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E:\0school\研二上\iclr27\drawio\"/>
    </mc:Choice>
  </mc:AlternateContent>
  <bookViews>
    <workbookView windowWidth="27945" windowHeight="12375"/>
  </bookViews>
  <sheets>
    <sheet name="图4 GRPO τ原始" sheetId="12" r:id="rId1"/>
    <sheet name="原始曲线" sheetId="1" r:id="rId2"/>
    <sheet name="来源" sheetId="2" r:id="rId3"/>
    <sheet name="π0.5 RLT 0920" sheetId="3" r:id="rId4"/>
    <sheet name="采样效率 0920" sheetId="4" r:id="rId5"/>
    <sheet name="消融实验 0921" sheetId="5" r:id="rId6"/>
    <sheet name="消融原始 0921" sheetId="6" r:id="rId7"/>
    <sheet name="消融平滑 0921" sheetId="7" r:id="rId8"/>
    <sheet name="GRPO实验 0923" sheetId="8" r:id="rId9"/>
    <sheet name="GRPO原始 0923" sheetId="9" r:id="rId10"/>
    <sheet name="GRPO平滑 0923" sheetId="10" r:id="rId11"/>
    <sheet name="GRPO对比 MA20" sheetId="11" r:id="rId1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<sst xmlns="http://schemas.openxmlformats.org/spreadsheetml/2006/main" count="25439" uniqueCount="354">
  <si>
    <t>Training Steps</t>
  </si>
  <si>
    <t>τ = 0.5</t>
  </si>
  <si>
    <t>τ = 1.5</t>
  </si>
  <si>
    <t>τ = 2</t>
  </si>
  <si>
    <t>τ = 2.5 (Ours)</t>
  </si>
  <si>
    <t>τ = 3.5</t>
  </si>
  <si>
    <t>τ = 4</t>
  </si>
  <si>
    <t>图4 · π0.5 + GRPO + DVCA</t>
  </si>
  <si>
    <t>原始成功率（0–1），完整记录，未平滑</t>
  </si>
  <si>
    <t>图中：MA20；横轴 0–170 Training Steps</t>
  </si>
  <si>
    <t>τ</t>
  </si>
  <si>
    <t>记录数</t>
  </si>
  <si>
    <t>步数范围</t>
  </si>
  <si>
    <t>来源</t>
  </si>
  <si>
    <t>1–151</t>
  </si>
  <si>
    <t>用户更新（B列）</t>
  </si>
  <si>
    <t>1–12</t>
  </si>
  <si>
    <t>12步；图4不绘制</t>
  </si>
  <si>
    <t>1–166</t>
  </si>
  <si>
    <t>用户更新（ur005）</t>
  </si>
  <si>
    <t>1–197</t>
  </si>
  <si>
    <t>GRPO对比 MA20，L2:L198（用户提供）</t>
  </si>
  <si>
    <t>1–162</t>
  </si>
  <si>
    <t>用户更新（ur004，M列）</t>
  </si>
  <si>
    <t>1–152</t>
  </si>
  <si>
    <t>用户更新（G列）</t>
  </si>
  <si>
    <r>
      <rPr>
        <sz val="11"/>
        <rFont val="Arial"/>
        <charset val="134"/>
      </rPr>
      <t>TAO1.5</t>
    </r>
    <r>
      <rPr>
        <sz val="11"/>
        <rFont val="宋体"/>
        <charset val="134"/>
      </rPr>
      <t>拿掉吧；太短了</t>
    </r>
  </si>
  <si>
    <r>
      <rPr>
        <sz val="11"/>
        <rFont val="宋体"/>
        <charset val="134"/>
      </rPr>
      <t>这列右边的</t>
    </r>
    <r>
      <rPr>
        <sz val="11"/>
        <rFont val="Arial"/>
        <charset val="134"/>
      </rPr>
      <t>tao3.5</t>
    </r>
    <r>
      <rPr>
        <sz val="11"/>
        <rFont val="宋体"/>
        <charset val="134"/>
      </rPr>
      <t>是</t>
    </r>
    <r>
      <rPr>
        <sz val="11"/>
        <rFont val="Arial"/>
        <charset val="134"/>
      </rPr>
      <t>ur004</t>
    </r>
    <r>
      <rPr>
        <sz val="11"/>
        <rFont val="宋体"/>
        <charset val="134"/>
      </rPr>
      <t>机的新数据，更新变量更控制一些，用这个；</t>
    </r>
  </si>
  <si>
    <r>
      <rPr>
        <sz val="11"/>
        <rFont val="Arial"/>
        <charset val="134"/>
      </rPr>
      <t>tao2</t>
    </r>
    <r>
      <rPr>
        <sz val="11"/>
        <rFont val="宋体"/>
        <charset val="134"/>
      </rPr>
      <t>这列，我换新数据了，</t>
    </r>
    <r>
      <rPr>
        <sz val="11"/>
        <rFont val="Arial"/>
        <charset val="134"/>
      </rPr>
      <t>ur005</t>
    </r>
    <r>
      <rPr>
        <sz val="11"/>
        <rFont val="宋体"/>
        <charset val="134"/>
      </rPr>
      <t>机的更稳定的数据，用这个吧；</t>
    </r>
  </si>
  <si>
    <r>
      <rPr>
        <sz val="11"/>
        <rFont val="Arial"/>
        <charset val="134"/>
      </rPr>
      <t>tao05.</t>
    </r>
    <r>
      <rPr>
        <sz val="11"/>
        <rFont val="宋体"/>
        <charset val="134"/>
      </rPr>
      <t>这条也是，我从其他机更新过来了，重新的；用吧</t>
    </r>
  </si>
  <si>
    <r>
      <rPr>
        <sz val="11"/>
        <rFont val="Arial"/>
        <charset val="134"/>
      </rPr>
      <t>tao4</t>
    </r>
    <r>
      <rPr>
        <sz val="11"/>
        <rFont val="宋体"/>
        <charset val="134"/>
      </rPr>
      <t>也是</t>
    </r>
  </si>
  <si>
    <r>
      <rPr>
        <sz val="11"/>
        <rFont val="宋体"/>
        <charset val="134"/>
      </rPr>
      <t>更新下图吧，横轴差不多目前这样，至少到</t>
    </r>
    <r>
      <rPr>
        <sz val="11"/>
        <rFont val="Arial"/>
        <charset val="134"/>
      </rPr>
      <t>150?</t>
    </r>
    <r>
      <rPr>
        <sz val="11"/>
        <rFont val="宋体"/>
        <charset val="134"/>
      </rPr>
      <t>试试看</t>
    </r>
  </si>
  <si>
    <t>Training round</t>
  </si>
  <si>
    <t>Clean BC success rate</t>
  </si>
  <si>
    <t>DVAC success rate</t>
  </si>
  <si>
    <t>RLT Clean4 success rate</t>
  </si>
  <si>
    <t>RLT τ2 success rate</t>
  </si>
  <si>
    <t>RLT Clean8 success rate</t>
  </si>
  <si>
    <t>字段</t>
  </si>
  <si>
    <t>Clean BC</t>
  </si>
  <si>
    <t>DVAC</t>
  </si>
  <si>
    <t>模型</t>
  </si>
  <si>
    <t>π0.5 Sidney RoboTwin</t>
  </si>
  <si>
    <t>π0 RoboTwin + RLT</t>
  </si>
  <si>
    <t>任务</t>
  </si>
  <si>
    <t>move_pillbottle_pad</t>
  </si>
  <si>
    <t>adjust_bottle</t>
  </si>
  <si>
    <t>实验设置</t>
  </si>
  <si>
    <t>4 rollouts / round; U5</t>
  </si>
  <si>
    <t>4 rollouts / round</t>
  </si>
  <si>
    <t>8 rollouts / round</t>
  </si>
  <si>
    <t>数据指标</t>
  </si>
  <si>
    <t>env/success_once</t>
  </si>
  <si>
    <t>单位</t>
  </si>
  <si>
    <t>成功率，单元格存储为 0–1</t>
  </si>
  <si>
    <t>横轴</t>
  </si>
  <si>
    <t>完成训练轮次（Training round）</t>
  </si>
  <si>
    <t>完整原始范围</t>
  </si>
  <si>
    <t>R1–175</t>
  </si>
  <si>
    <t>R1–174</t>
  </si>
  <si>
    <t>R1–800</t>
  </si>
  <si>
    <t>R1–695</t>
  </si>
  <si>
    <t>R1–472</t>
  </si>
  <si>
    <t>原始观测数</t>
  </si>
  <si>
    <t>TensorBoard 范围</t>
  </si>
  <si>
    <t>R1–174，共 174 个点</t>
  </si>
  <si>
    <t>R1–800，共 800 个点</t>
  </si>
  <si>
    <t>R1–695，共 695 个点</t>
  </si>
  <si>
    <t>R1–472，共 472 个点</t>
  </si>
  <si>
    <t>日志补充</t>
  </si>
  <si>
    <t>R175 = 50%，取自 Environment success_once</t>
  </si>
  <si>
    <t>R175 留空，已记录至 R174</t>
  </si>
  <si>
    <t>旧段 R1–525 + 续训 R526–800</t>
  </si>
  <si>
    <t>逐轮 TensorBoard 原值</t>
  </si>
  <si>
    <t>旧段 R1–350 + 续训 R351–472</t>
  </si>
  <si>
    <t>原始数据文件</t>
  </si>
  <si>
    <t>live_snapshot.json；clean_resume_metrics.log</t>
  </si>
  <si>
    <t>live_snapshot.json；new_resume_metrics.log</t>
  </si>
  <si>
    <t>remote_curves.json</t>
  </si>
  <si>
    <t>remote_curves.json + remote_clean8_old.json</t>
  </si>
  <si>
    <t>本地来源目录</t>
  </si>
  <si>
    <t>drawio/资料/2026-09-12/bc/</t>
  </si>
  <si>
    <t>本轮曲线来源归档</t>
  </si>
  <si>
    <t>来源快照时间</t>
  </si>
  <si>
    <t>2026-09-17T13:04:00.216418 UTC</t>
  </si>
  <si>
    <t>原始实验</t>
  </si>
  <si>
    <t>pi05-pillbottle-bc4x1-b1024-u5-m10-seed42-eval8x4-gpu6-formal100-20260908-v1</t>
  </si>
  <si>
    <t>pi05-bc-dvac-new-4u5-len3-a1x1-gpu6-formal100-20260908-v1</t>
  </si>
  <si>
    <t>current-single-gpu-clean-half4env-fresh600-phys7-20260914-v1</t>
  </si>
  <si>
    <t>current-single-gpu-dvac-exp-t2-half4env-fresh800-phys7-20260916-v1</t>
  </si>
  <si>
    <t>current-single-gpu-control-phys6-fresh600-20260912-v1</t>
  </si>
  <si>
    <t>续训实验</t>
  </si>
  <si>
    <t>pi05-bc-clean-4u5-gpu6-resume100to200-20260911-v1</t>
  </si>
  <si>
    <t>pi05-bc-new-4u5-gpu7-resume100to200-20260911-v1</t>
  </si>
  <si>
    <t>current-single-gpu-clean-half4env-resume525to800-phys6-20260917-v1</t>
  </si>
  <si>
    <t>无续训</t>
  </si>
  <si>
    <t>current-single-gpu-clean-resume350to600-phys7-20260914-v1</t>
  </si>
  <si>
    <t>绘图显示</t>
  </si>
  <si>
    <t>R1–130；MA30，min_periods=1</t>
  </si>
  <si>
    <t>学生开始 R154；训练轮次图 MA30；采样数图固定 120 条轨迹窗口</t>
  </si>
  <si>
    <t>学生开始 R153；训练轮次图 MA30；采样数图固定 120 条轨迹窗口</t>
  </si>
  <si>
    <t>学生开始 R155；训练轮次图 MA30；采样数图固定 120 条轨迹窗口</t>
  </si>
  <si>
    <t>原始表处理</t>
  </si>
  <si>
    <t>保留每轮原值</t>
  </si>
  <si>
    <t>保留全部原始轮次；只在绘图时裁掉学生执行前阶段</t>
  </si>
  <si>
    <t>续训边界</t>
  </si>
  <si>
    <t>R101 接续；采集随机流和环境游标重置</t>
  </si>
  <si>
    <t>R525 续训；旧分叉尾部舍弃</t>
  </si>
  <si>
    <t>从头训练</t>
  </si>
  <si>
    <t>R350 续训；旧分叉尾部舍弃</t>
  </si>
  <si>
    <t>过滤或加权设置</t>
  </si>
  <si>
    <t>关闭</t>
  </si>
  <si>
    <t>≤3 chunks</t>
  </si>
  <si>
    <t>DVCA 关闭</t>
  </si>
  <si>
    <t>DVCA τ=2</t>
  </si>
  <si>
    <t>快照 SHA-256</t>
  </si>
  <si>
    <t>2d336ce6c0877e5f158ef848287f4ec106db02e30ada20720440ea16dfca69ab</t>
  </si>
  <si>
    <t>ce43e2ccddc5672ab3b2fb1761f1114f484c6e87f89c4033bb77937c3e5f3197</t>
  </si>
  <si>
    <t>a7eec527a642313321643c9146c73611b132410ebe68ce3bb5e1511ae69e6f2d</t>
  </si>
  <si>
    <t>续训日志 / 数据依据</t>
  </si>
  <si>
    <t>81eeafca818bb621194278f91175c2c9d4eb858f7c591a5cf01f129922c62ccd</t>
  </si>
  <si>
    <t>b2a07202beea03512a3a1cd74b672f112b37c542c0db25c3c4fcc029a5fbd398</t>
  </si>
  <si>
    <t>TensorBoard 原始标量；step+1 对应训练轮次</t>
  </si>
  <si>
    <t>Global Round</t>
  </si>
  <si>
    <t>Clean Success</t>
  </si>
  <si>
    <t>DVCA Success</t>
  </si>
  <si>
    <t>Clean Student Step</t>
  </si>
  <si>
    <t>DVCA Student Step</t>
  </si>
  <si>
    <t>Clean MA5</t>
  </si>
  <si>
    <t>DVCA MA5</t>
  </si>
  <si>
    <t>Clean MA10</t>
  </si>
  <si>
    <t>DVCA MA10</t>
  </si>
  <si>
    <t>Clean MA15</t>
  </si>
  <si>
    <t>DVCA MA15</t>
  </si>
  <si>
    <t>Clean MA20</t>
  </si>
  <si>
    <t>DVCA MA20</t>
  </si>
  <si>
    <t>Clean MA25</t>
  </si>
  <si>
    <t>DVCA MA25</t>
  </si>
  <si>
    <t>Clean MA30</t>
  </si>
  <si>
    <t>DVCA MA30</t>
  </si>
  <si>
    <t>Clean MA40</t>
  </si>
  <si>
    <t>DVCA MA40</t>
  </si>
  <si>
    <t>Clean MA50</t>
  </si>
  <si>
    <t>DVCA MA50</t>
  </si>
  <si>
    <t>Source</t>
  </si>
  <si>
    <t>Value</t>
  </si>
  <si>
    <t>Clean start</t>
  </si>
  <si>
    <t>DVCA start</t>
  </si>
  <si>
    <t>Episodes / round</t>
  </si>
  <si>
    <t>Retrieved</t>
  </si>
  <si>
    <t>2026-09-20T08:12:11.889291</t>
  </si>
  <si>
    <t>Clean source</t>
  </si>
  <si>
    <t>/data/chenyiteng/results/rlinf-rlt/pi05-rlt-clean-clean4-800-20260919-v1</t>
  </si>
  <si>
    <t>DVCA source</t>
  </si>
  <si>
    <t>/data/chenyiteng/results/rlinf-rlt/pi05-rlt-combo-clean4-800-20260919-v1</t>
  </si>
  <si>
    <t>Trailing mean on full history; min_periods=1; display from first actor_switch_rate &gt; 0.</t>
  </si>
  <si>
    <t>MA Window</t>
  </si>
  <si>
    <t>Target SR</t>
  </si>
  <si>
    <t>Clean Steps</t>
  </si>
  <si>
    <t>DVCA Steps</t>
  </si>
  <si>
    <t>Fewer Steps</t>
  </si>
  <si>
    <t>Clean Episodes</t>
  </si>
  <si>
    <t>DVCA Episodes</t>
  </si>
  <si>
    <t>Episode Reduction</t>
  </si>
  <si>
    <t>First threshold crossing after student participation; student rounds are numbered from 1.</t>
  </si>
  <si>
    <t>Run</t>
  </si>
  <si>
    <t>Dropout</t>
  </si>
  <si>
    <t>Annealing</t>
  </si>
  <si>
    <t>Student start</t>
  </si>
  <si>
    <t>Last round</t>
  </si>
  <si>
    <t>Records</t>
  </si>
  <si>
    <t>Source run</t>
  </si>
  <si>
    <t>t05</t>
  </si>
  <si>
    <t>/data/chenyiteng/results/rlinf-rlt/pi05-rlt-t05-notricks-clean4-800-phys4-20260920-v1</t>
  </si>
  <si>
    <t>t1</t>
  </si>
  <si>
    <t>/data/chenyiteng/results/rlinf-rlt/pi05-rlt-t1-notricks-clean4-800-phys5-20260920-v1</t>
  </si>
  <si>
    <t>t15</t>
  </si>
  <si>
    <t>/data/chenyiteng/results/rlinf-rlt/pi05-rlt-t15-notricks-clean4-800-phys6-20260920-v1</t>
  </si>
  <si>
    <t>t2</t>
  </si>
  <si>
    <t>/data/chenyiteng/results/rlinf-rlt/pi05-rlt-t2-notricks-clean4-800-phys4-20260920-v1</t>
  </si>
  <si>
    <t>t25</t>
  </si>
  <si>
    <t>/data/chenyiteng/results/rlinf-rlt/pi05-rlt-t25-notricks-clean4-800-phys5-20260920-v1</t>
  </si>
  <si>
    <t>t3</t>
  </si>
  <si>
    <t>/data/chenyiteng/results/rlinf-rlt/pi05-rlt-t3-notricks-clean4-800-phys7-20260920-v1</t>
  </si>
  <si>
    <t>t25-combo</t>
  </si>
  <si>
    <t>t25-anneal</t>
  </si>
  <si>
    <t>/data/chenyiteng/results/rlinf-rlt/pi05-rlt-t25-anneal-clean4-800-phys7-20260920-v1</t>
  </si>
  <si>
    <t>t25-drop</t>
  </si>
  <si>
    <t>/data/chenyiteng/results/rlinf-rlt/pi05-rlt-t25-drop-clean4-800-phys6-20260920-v1</t>
  </si>
  <si>
    <t>Metric</t>
  </si>
  <si>
    <t>Smoothing</t>
  </si>
  <si>
    <t>Trailing mean on full history; min_periods=1; then crop from first student participation</t>
  </si>
  <si>
    <t>Display</t>
  </si>
  <si>
    <t>τ: first 200 student steps; tricks: first 200 student steps</t>
  </si>
  <si>
    <t>Archive</t>
  </si>
  <si>
    <t>pi05-rlt4-bottle-family-20260921.zip</t>
  </si>
  <si>
    <t>Panel</t>
  </si>
  <si>
    <t>Window</t>
  </si>
  <si>
    <t>Peak SR</t>
  </si>
  <si>
    <t>First peak step</t>
  </si>
  <si>
    <t>tau</t>
  </si>
  <si>
    <t>tricks</t>
  </si>
  <si>
    <t>Global round</t>
  </si>
  <si>
    <t>Raw step</t>
  </si>
  <si>
    <t>Success rate</t>
  </si>
  <si>
    <t>Actor switch rate</t>
  </si>
  <si>
    <t>Wall time</t>
  </si>
  <si>
    <t>Student step</t>
  </si>
  <si>
    <t>MA5</t>
  </si>
  <si>
    <t>MA10</t>
  </si>
  <si>
    <t>MA15</t>
  </si>
  <si>
    <t>MA20</t>
  </si>
  <si>
    <t>MA25</t>
  </si>
  <si>
    <t>MA30</t>
  </si>
  <si>
    <t>MA40</t>
  </si>
  <si>
    <t>MA50</t>
  </si>
  <si>
    <t>Task</t>
  </si>
  <si>
    <t>Host</t>
  </si>
  <si>
    <t>Rollouts/round</t>
  </si>
  <si>
    <t>Scope</t>
  </si>
  <si>
    <t>Train records</t>
  </si>
  <si>
    <t>Eval records</t>
  </si>
  <si>
    <t>Entry</t>
  </si>
  <si>
    <t>Run name</t>
  </si>
  <si>
    <t>Clean128</t>
  </si>
  <si>
    <t>sz1</t>
  </si>
  <si>
    <t>off</t>
  </si>
  <si>
    <t>grpo-family-metrics-20260919.zip</t>
  </si>
  <si>
    <t>merged/Clean128/metrics.json</t>
  </si>
  <si>
    <t>pi05-grpo-clean-half128-seed42-formal200-phys45-20260911-v1</t>
  </si>
  <si>
    <t>exp-t05</t>
  </si>
  <si>
    <t>both</t>
  </si>
  <si>
    <t>merged/exp-t05/metrics.json</t>
  </si>
  <si>
    <t>pi05-grpo-dvac-exp-half128-seed42-t05-formal200-phys45-20260913-v1</t>
  </si>
  <si>
    <t>linear-both</t>
  </si>
  <si>
    <t>merged/linear-both/metrics.json</t>
  </si>
  <si>
    <t>pi05-grpo-dvac-new-half128-seed42-formal200-phys45-20260912-v1</t>
  </si>
  <si>
    <t>exp-t1-positive</t>
  </si>
  <si>
    <t>positive</t>
  </si>
  <si>
    <t>merged/exp-t1-positive/metrics.json</t>
  </si>
  <si>
    <t>pi05-grpo-dvac-positive-t1-half128-seed42-formal200-phys45-20260915-v1</t>
  </si>
  <si>
    <t>exp-t2-tricks</t>
  </si>
  <si>
    <t>merged/exp-t2-tricks/metrics.json</t>
  </si>
  <si>
    <t>pi05-grpo-exp-t2-drop02-anneal200-positive-half128-seed42-formal200-phys45-20260917-v1</t>
  </si>
  <si>
    <t>linear-positive-0805</t>
  </si>
  <si>
    <t>merged/linear-positive-0805/metrics.json</t>
  </si>
  <si>
    <t>pi05-grpo-linear-positive-0805-half128-seed42-formal200-phys45-20260916-v2</t>
  </si>
  <si>
    <t>80-20</t>
  </si>
  <si>
    <t>merged/80-20/metrics.json</t>
  </si>
  <si>
    <t>pi05-grpo-top20-half128-seed42-formal200-phys45-20260914-v1</t>
  </si>
  <si>
    <t>sz2-t15</t>
  </si>
  <si>
    <t>sz2</t>
  </si>
  <si>
    <t>merged/sz2-t15/metrics.json</t>
  </si>
  <si>
    <t>sz2-pi05-grpo-exp-t15-notricks-positive-half128-seed42-formal200-phys67-20260917-v1</t>
  </si>
  <si>
    <t>sz2-t2</t>
  </si>
  <si>
    <t>sz2-grpo-t2-resume300-final-metrics.zip</t>
  </si>
  <si>
    <t>metrics.json</t>
  </si>
  <si>
    <t>sz2-pi05-grpo-exp-t2-notricks-positive-half128-seed42-formal200-phys45-20260917-v1</t>
  </si>
  <si>
    <t>sz2-t25</t>
  </si>
  <si>
    <t>grpo-positive-closeout-20260920.zip</t>
  </si>
  <si>
    <t>sz2-t25-positive/metrics.json</t>
  </si>
  <si>
    <t>sz2-pi05-grpo-exp-t25-notricks-positive-half128-seed42-formal200-phys67-20260918-v1</t>
  </si>
  <si>
    <t>sz3-t15-tricks</t>
  </si>
  <si>
    <t>sz3</t>
  </si>
  <si>
    <t>merged/sz3-t15-tricks/metrics.json</t>
  </si>
  <si>
    <t>sz3-pi05-grpo-exp-t15-drop02-anneal200-positive-half128-seed42-formal200-phys45-20260917-v1</t>
  </si>
  <si>
    <t>sz3-t3</t>
  </si>
  <si>
    <t>merged/sz3-t3/metrics.json</t>
  </si>
  <si>
    <t>sz3-pi05-grpo-exp-t3-notricks-positive-half128-seed42-formal200-phys67-20260917-v1</t>
  </si>
  <si>
    <t>sz3-t35</t>
  </si>
  <si>
    <t>sz3-t35-positive/metrics.json</t>
  </si>
  <si>
    <t>sz3-pi05-grpo-exp-t35-notricks-positive-half128-seed42-formal200-phys45-20260918-v1</t>
  </si>
  <si>
    <t>sz3-t4</t>
  </si>
  <si>
    <t>sz3-t4-positive/metrics.json</t>
  </si>
  <si>
    <t>sz3-pi05-grpo-exp-t4-notricks-positive-half128-seed42-formal200-phys67-20260919-v1</t>
  </si>
  <si>
    <t>sz2-t15-both</t>
  </si>
  <si>
    <t>sz2-grpo-bottle-before-turn-switch-closeout-20260922.zip</t>
  </si>
  <si>
    <t>clean/metrics.json</t>
  </si>
  <si>
    <t>sz2-pi05-grpo-exp-t15-both-both-half128-seed42-formal200-phys45-20260922-v1</t>
  </si>
  <si>
    <t>sz2-t2-both</t>
  </si>
  <si>
    <t>t1/metrics.json</t>
  </si>
  <si>
    <t>sz2-pi05-grpo-exp-t2-both-both-half128-seed42-formal200-phys67-20260920-v1</t>
  </si>
  <si>
    <t>sz2-t25-both</t>
  </si>
  <si>
    <t>sz2-grpo-t25-both-closeout-0922.zip</t>
  </si>
  <si>
    <t>sz2-pi05-grpo-exp-t25-both-both-half128-seed42-formal200-phys45-20260919-v1</t>
  </si>
  <si>
    <t>turn-clean</t>
  </si>
  <si>
    <t>turn_switch</t>
  </si>
  <si>
    <t>sz2-grpo-turn128-before256-closeout-20260923.zip</t>
  </si>
  <si>
    <t>sz2-pi05-grpo-turn-switch-clean-half128-seed42-formal200-phys45-20260922-v2</t>
  </si>
  <si>
    <t>turn-t1</t>
  </si>
  <si>
    <t>sz2-pi05-grpo-turn-switch-t1-half128-seed42-formal200-phys67-20260922-v2</t>
  </si>
  <si>
    <t>sz3-t35-both</t>
  </si>
  <si>
    <t>sz3-grpo-bottle-before-turn-switch-closeout-20260922.zip</t>
  </si>
  <si>
    <t>t2/metrics.json</t>
  </si>
  <si>
    <t>sz3-pi05-grpo-exp-t35-both-both-half128-seed42-formal200-phys45-20260920-v1</t>
  </si>
  <si>
    <t>sz3-t4-both</t>
  </si>
  <si>
    <t>t3/metrics.json</t>
  </si>
  <si>
    <t>sz3-pi05-grpo-exp-t4-both-both-half128-seed42-formal200-phys67-20260920-v1</t>
  </si>
  <si>
    <t>turn-t2</t>
  </si>
  <si>
    <t>sz3-grpo-turn128-before256-closeout-20260923.zip</t>
  </si>
  <si>
    <t>sz3-pi05-grpo-turn-switch-t2-half128-seed42-formal200-phys45-20260922-v2</t>
  </si>
  <si>
    <t>turn-t3</t>
  </si>
  <si>
    <t>sz3-pi05-grpo-turn-switch-t3-half128-seed42-formal200-phys67-20260922-v2</t>
  </si>
  <si>
    <t>Metric plotted</t>
  </si>
  <si>
    <t>env/success_once (training rollouts)</t>
  </si>
  <si>
    <t>Trailing mean; min_periods=1; full logged history</t>
  </si>
  <si>
    <t>Axis</t>
  </si>
  <si>
    <t>Global training rounds; first recorded round = 1</t>
  </si>
  <si>
    <t>Comparison rule</t>
  </si>
  <si>
    <t>Omit when all common-round values &lt;= Clean and at least one &lt; Clean</t>
  </si>
  <si>
    <t>Ablations</t>
  </si>
  <si>
    <t>All variants retained; star marks first maximum of each smoothed curve</t>
  </si>
  <si>
    <t>First peak round</t>
  </si>
  <si>
    <t>Common last round</t>
  </si>
  <si>
    <t>Max Δ vs Clean</t>
  </si>
  <si>
    <t>Min Δ vs Clean</t>
  </si>
  <si>
    <t>Comparison</t>
  </si>
  <si>
    <t>Round</t>
  </si>
  <si>
    <t>Segment</t>
  </si>
  <si>
    <t>eval/success_once</t>
  </si>
  <si>
    <t>0</t>
  </si>
  <si>
    <t>1</t>
  </si>
  <si>
    <t>sz3-pi05-grpo-exp-t15-drop02-anneal200-positive-half128-seed42-resume50to200-phys45-20260918-v1</t>
  </si>
  <si>
    <t>sz3-pi05-grpo-exp-t15-drop02-anneal200-positive-half128-seed42-resume60to200-v2-phys45-20260918-v1</t>
  </si>
  <si>
    <t>sz3-pi05-grpo-exp-t3-notricks-positive-half128-seed42-resume60to200-phys67-20260918-v1</t>
  </si>
  <si>
    <t>sz3-pi05-grpo-exp-t3-notricks-positive-half128-seed42-resume70to200-v2-phys67-20260918-v1</t>
  </si>
  <si>
    <t>MA5 minus Clean</t>
  </si>
  <si>
    <t>MA10 minus Clean</t>
  </si>
  <si>
    <t>MA15 minus Clean</t>
  </si>
  <si>
    <t>MA20 minus Clean</t>
  </si>
  <si>
    <t>MA30 minus Clean</t>
  </si>
  <si>
    <t>MA40 minus Clean</t>
  </si>
  <si>
    <t>MA50 minus Clean</t>
  </si>
  <si>
    <t>Clean Raw SR</t>
  </si>
  <si>
    <t>DVCA τ2.5 Raw SR</t>
  </si>
  <si>
    <t>DVCA τ2.5 MA20</t>
  </si>
  <si>
    <t>Clean ≥ DVCA Peak: Step</t>
  </si>
  <si>
    <t>Moving-average window</t>
  </si>
  <si>
    <r>
      <rPr>
        <sz val="11"/>
        <rFont val="宋体"/>
        <charset val="134"/>
      </rPr>
      <t>这列是我</t>
    </r>
    <r>
      <rPr>
        <sz val="11"/>
        <rFont val="Carlito"/>
        <charset val="134"/>
      </rPr>
      <t>ur003</t>
    </r>
    <r>
      <rPr>
        <sz val="11"/>
        <rFont val="宋体"/>
        <charset val="134"/>
      </rPr>
      <t>机上的数据</t>
    </r>
  </si>
  <si>
    <t>你用这列，替换原本的，画图里面；这个应该准点，控制了一些变量；</t>
  </si>
  <si>
    <t>Clean peak SR</t>
  </si>
  <si>
    <t>Clean first peak step</t>
  </si>
  <si>
    <t>DVCA peak SR</t>
  </si>
  <si>
    <t>DVCA first peak step</t>
  </si>
  <si>
    <t>Sampling-efficiency threshold</t>
  </si>
  <si>
    <t>Clean first step at threshold</t>
  </si>
  <si>
    <t>Training-step reduction</t>
  </si>
  <si>
    <t>Rollouts per training round</t>
  </si>
  <si>
    <t>L2:L198</t>
  </si>
  <si>
    <t>Weighting scope</t>
  </si>
  <si>
    <t>Both signs</t>
  </si>
  <si>
    <t>Trailing mean; min_periods=1</t>
  </si>
  <si>
    <t>Clean last round</t>
  </si>
  <si>
    <t>DVCA last round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</si>
</sst>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0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\+0.00%;\-0.00%;0.00%"/>
    <numFmt numFmtId="177" formatCode="0.000"/>
    <numFmt numFmtId="178" formatCode="0.0000"/>
    <numFmt numFmtId="179" formatCode="0.0%"/>
    <numFmt numFmtId="180" formatCode="yyyy\-mm\-dd\ hh:mm:ss&quot; UTC&quot;"/>
    <numFmt numFmtId="181" formatCode="0.0000000"/>
  </numFmts>
  <fonts count="29">
    <font>
      <sz val="11"/>
      <name val="Carlito"/>
      <charset val="134"/>
    </font>
    <font>
      <b/>
      <sz val="10"/>
      <name val="Arial"/>
      <charset val="134"/>
    </font>
    <font>
      <sz val="10"/>
      <name val="Arial"/>
      <charset val="134"/>
    </font>
    <font>
      <sz val="11"/>
      <name val="宋体"/>
      <charset val="134"/>
    </font>
    <font>
      <b/>
      <sz val="11"/>
      <name val="Carlito"/>
      <charset val="134"/>
    </font>
    <font>
      <b/>
      <sz val="11"/>
      <color rgb="FFFFFFFF"/>
      <name val="Arial"/>
      <charset val="134"/>
    </font>
    <font>
      <sz val="11"/>
      <color rgb="FF222222"/>
      <name val="Arial"/>
      <charset val="134"/>
    </font>
    <font>
      <b/>
      <sz val="11"/>
      <name val="Arial"/>
      <charset val="134"/>
    </font>
    <font>
      <sz val="11"/>
      <name val="Arial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E5EEF7"/>
        <bgColor indexed="64"/>
      </patternFill>
    </fill>
    <fill>
      <patternFill patternType="solid">
        <fgColor rgb="FFE8EEF5"/>
        <bgColor indexed="64"/>
      </patternFill>
    </fill>
    <fill>
      <patternFill patternType="solid">
        <fgColor rgb="FF334155"/>
        <bgColor indexed="64"/>
      </patternFill>
    </fill>
    <fill>
      <patternFill patternType="solid">
        <fgColor rgb="FFF1F5F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/>
      <right style="thin">
        <color rgb="FFFFFFFF"/>
      </right>
      <top/>
      <bottom/>
      <diagonal/>
    </border>
    <border>
      <left style="thin">
        <color rgb="FFFFFFFF"/>
      </left>
      <right style="thin">
        <color rgb="FFFFFFFF"/>
      </right>
      <top/>
      <bottom/>
      <diagonal/>
    </border>
    <border>
      <left style="thin">
        <color rgb="FFFFFFFF"/>
      </left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9" fillId="0" borderId="0" applyFont="0" applyFill="0" applyBorder="0" applyAlignment="0" applyProtection="0">
      <alignment vertical="center"/>
    </xf>
    <xf numFmtId="44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9" fillId="6" borderId="4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5" applyNumberFormat="0" applyFill="0" applyAlignment="0" applyProtection="0">
      <alignment vertical="center"/>
    </xf>
    <xf numFmtId="0" fontId="16" fillId="0" borderId="5" applyNumberFormat="0" applyFill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7" borderId="7" applyNumberFormat="0" applyAlignment="0" applyProtection="0">
      <alignment vertical="center"/>
    </xf>
    <xf numFmtId="0" fontId="19" fillId="8" borderId="8" applyNumberFormat="0" applyAlignment="0" applyProtection="0">
      <alignment vertical="center"/>
    </xf>
    <xf numFmtId="0" fontId="20" fillId="8" borderId="7" applyNumberFormat="0" applyAlignment="0" applyProtection="0">
      <alignment vertical="center"/>
    </xf>
    <xf numFmtId="0" fontId="21" fillId="9" borderId="9" applyNumberFormat="0" applyAlignment="0" applyProtection="0">
      <alignment vertical="center"/>
    </xf>
    <xf numFmtId="0" fontId="22" fillId="0" borderId="10" applyNumberFormat="0" applyFill="0" applyAlignment="0" applyProtection="0">
      <alignment vertical="center"/>
    </xf>
    <xf numFmtId="0" fontId="23" fillId="0" borderId="11" applyNumberFormat="0" applyFill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  <xf numFmtId="0" fontId="28" fillId="34" borderId="0" applyNumberFormat="0" applyBorder="0" applyAlignment="0" applyProtection="0">
      <alignment vertical="center"/>
    </xf>
    <xf numFmtId="0" fontId="28" fillId="35" borderId="0" applyNumberFormat="0" applyBorder="0" applyAlignment="0" applyProtection="0">
      <alignment vertical="center"/>
    </xf>
    <xf numFmtId="0" fontId="27" fillId="36" borderId="0" applyNumberFormat="0" applyBorder="0" applyAlignment="0" applyProtection="0">
      <alignment vertical="center"/>
    </xf>
    <xf numFmtId="0" fontId="0" fillId="0" borderId="0"/>
  </cellStyleXfs>
  <cellXfs count="31">
    <xf numFmtId="0" fontId="0" fillId="0" borderId="0" xfId="49"/>
    <xf numFmtId="0" fontId="1" fillId="2" borderId="0" xfId="0" applyNumberFormat="1" applyFont="1" applyFill="1" applyBorder="1" applyAlignment="1"/>
    <xf numFmtId="0" fontId="2" fillId="0" borderId="0" xfId="0" applyNumberFormat="1" applyFont="1" applyFill="1" applyBorder="1" applyAlignment="1"/>
    <xf numFmtId="10" fontId="2" fillId="0" borderId="0" xfId="0" applyNumberFormat="1" applyFont="1" applyFill="1" applyBorder="1" applyAlignment="1"/>
    <xf numFmtId="0" fontId="3" fillId="0" borderId="0" xfId="49" applyFont="1"/>
    <xf numFmtId="176" fontId="2" fillId="0" borderId="0" xfId="0" applyNumberFormat="1" applyFont="1" applyFill="1" applyBorder="1" applyAlignment="1"/>
    <xf numFmtId="177" fontId="2" fillId="0" borderId="0" xfId="0" applyNumberFormat="1" applyFont="1" applyFill="1" applyBorder="1" applyAlignment="1"/>
    <xf numFmtId="178" fontId="2" fillId="0" borderId="0" xfId="0" applyNumberFormat="1" applyFont="1" applyFill="1" applyBorder="1" applyAlignment="1"/>
    <xf numFmtId="0" fontId="4" fillId="0" borderId="0" xfId="0" applyNumberFormat="1" applyFont="1" applyFill="1" applyBorder="1" applyAlignment="1"/>
    <xf numFmtId="0" fontId="2" fillId="0" borderId="0" xfId="0" applyNumberFormat="1" applyFont="1" applyFill="1" applyBorder="1" applyAlignment="1">
      <alignment wrapText="1"/>
    </xf>
    <xf numFmtId="0" fontId="1" fillId="3" borderId="0" xfId="49" applyFont="1" applyFill="1"/>
    <xf numFmtId="0" fontId="2" fillId="0" borderId="0" xfId="49" applyFont="1"/>
    <xf numFmtId="179" fontId="2" fillId="0" borderId="0" xfId="49" applyNumberFormat="1" applyFont="1"/>
    <xf numFmtId="0" fontId="5" fillId="4" borderId="1" xfId="49" applyFont="1" applyFill="1" applyBorder="1" applyAlignment="1">
      <alignment horizontal="center" vertical="center"/>
    </xf>
    <xf numFmtId="0" fontId="5" fillId="4" borderId="2" xfId="49" applyFont="1" applyFill="1" applyBorder="1" applyAlignment="1">
      <alignment horizontal="center" vertical="center"/>
    </xf>
    <xf numFmtId="0" fontId="5" fillId="4" borderId="3" xfId="49" applyFont="1" applyFill="1" applyBorder="1" applyAlignment="1">
      <alignment horizontal="center" vertical="center"/>
    </xf>
    <xf numFmtId="0" fontId="6" fillId="5" borderId="0" xfId="49" applyFont="1" applyFill="1" applyAlignment="1">
      <alignment horizontal="left" vertical="center" wrapText="1"/>
    </xf>
    <xf numFmtId="0" fontId="6" fillId="0" borderId="0" xfId="49" applyFont="1" applyAlignment="1">
      <alignment horizontal="left" vertical="center" wrapText="1"/>
    </xf>
    <xf numFmtId="1" fontId="6" fillId="0" borderId="0" xfId="49" applyNumberFormat="1" applyFont="1" applyAlignment="1">
      <alignment horizontal="left" vertical="center" wrapText="1"/>
    </xf>
    <xf numFmtId="180" fontId="6" fillId="0" borderId="0" xfId="49" applyNumberFormat="1" applyFont="1" applyAlignment="1">
      <alignment horizontal="left" vertical="center" wrapText="1"/>
    </xf>
    <xf numFmtId="49" fontId="6" fillId="0" borderId="0" xfId="49" applyNumberFormat="1" applyFont="1" applyAlignment="1">
      <alignment horizontal="left" vertical="center" wrapText="1"/>
    </xf>
    <xf numFmtId="1" fontId="6" fillId="0" borderId="0" xfId="49" applyNumberFormat="1" applyFont="1" applyAlignment="1">
      <alignment horizontal="right" vertical="center"/>
    </xf>
    <xf numFmtId="179" fontId="6" fillId="0" borderId="0" xfId="49" applyNumberFormat="1" applyFont="1" applyAlignment="1">
      <alignment horizontal="right" vertical="center"/>
    </xf>
    <xf numFmtId="179" fontId="6" fillId="0" borderId="0" xfId="49" applyNumberFormat="1" applyFont="1" applyAlignment="1">
      <alignment horizontal="right"/>
    </xf>
    <xf numFmtId="1" fontId="6" fillId="0" borderId="0" xfId="49" applyNumberFormat="1" applyFont="1" applyAlignment="1">
      <alignment horizontal="right"/>
    </xf>
    <xf numFmtId="0" fontId="7" fillId="2" borderId="0" xfId="0" applyNumberFormat="1" applyFont="1" applyFill="1" applyBorder="1" applyAlignment="1"/>
    <xf numFmtId="0" fontId="8" fillId="0" borderId="0" xfId="0" applyNumberFormat="1" applyFont="1" applyFill="1" applyBorder="1" applyAlignment="1"/>
    <xf numFmtId="181" fontId="8" fillId="0" borderId="0" xfId="0" applyNumberFormat="1" applyFont="1" applyFill="1" applyBorder="1" applyAlignment="1"/>
    <xf numFmtId="0" fontId="8" fillId="0" borderId="0" xfId="0" applyNumberFormat="1" applyFont="1" applyFill="1" applyBorder="1" applyAlignment="1">
      <alignment horizontal="center"/>
    </xf>
    <xf numFmtId="0" fontId="8" fillId="0" borderId="0" xfId="0" applyNumberFormat="1" applyFont="1" applyFill="1" applyBorder="1" applyAlignment="1">
      <alignment wrapText="1"/>
    </xf>
    <xf numFmtId="0" fontId="3" fillId="0" borderId="0" xfId="0" applyNumberFormat="1" applyFont="1" applyFill="1" applyBorder="1" applyAlignment="1"/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5" Type="http://schemas.openxmlformats.org/officeDocument/2006/relationships/styles" Target="styles.xml"/><Relationship Id="rId14" Type="http://schemas.openxmlformats.org/officeDocument/2006/relationships/sharedStrings" Target="sharedStrings.xml"/><Relationship Id="rId13" Type="http://schemas.openxmlformats.org/officeDocument/2006/relationships/theme" Target="theme/theme1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zh-CN"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π0.5 RLT · MA5</a:t>
            </a:r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"Clean"</c:f>
              <c:strCache>
                <c:ptCount val="1"/>
                <c:pt idx="0">
                  <c:v>Clean</c:v>
                </c:pt>
              </c:strCache>
            </c:strRef>
          </c:tx>
          <c:spPr>
            <a:ln w="14288" cap="rnd">
              <a:solidFill>
                <a:srgbClr val="5DADE2"/>
              </a:solidFill>
              <a:prstDash val="solid"/>
              <a:round/>
            </a:ln>
          </c:spPr>
          <c:marker>
            <c:symbol val="none"/>
          </c:marker>
          <c:dLbls>
            <c:delete val="1"/>
          </c:dLbls>
          <c:cat>
            <c:numRef>
              <c:f>'π0.5 RLT 0920'!$D$146:$D$801</c:f>
              <c:numCache>
                <c:formatCode>General</c:formatCode>
                <c:ptCount val="65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  <c:pt idx="400">
                  <c:v>401</c:v>
                </c:pt>
                <c:pt idx="401">
                  <c:v>402</c:v>
                </c:pt>
                <c:pt idx="402">
                  <c:v>403</c:v>
                </c:pt>
                <c:pt idx="403">
                  <c:v>404</c:v>
                </c:pt>
                <c:pt idx="404">
                  <c:v>405</c:v>
                </c:pt>
                <c:pt idx="405">
                  <c:v>406</c:v>
                </c:pt>
                <c:pt idx="406">
                  <c:v>407</c:v>
                </c:pt>
                <c:pt idx="407">
                  <c:v>408</c:v>
                </c:pt>
                <c:pt idx="408">
                  <c:v>409</c:v>
                </c:pt>
                <c:pt idx="409">
                  <c:v>410</c:v>
                </c:pt>
                <c:pt idx="410">
                  <c:v>411</c:v>
                </c:pt>
                <c:pt idx="411">
                  <c:v>412</c:v>
                </c:pt>
                <c:pt idx="412">
                  <c:v>413</c:v>
                </c:pt>
                <c:pt idx="413">
                  <c:v>414</c:v>
                </c:pt>
                <c:pt idx="414">
                  <c:v>415</c:v>
                </c:pt>
                <c:pt idx="415">
                  <c:v>416</c:v>
                </c:pt>
                <c:pt idx="416">
                  <c:v>417</c:v>
                </c:pt>
                <c:pt idx="417">
                  <c:v>418</c:v>
                </c:pt>
                <c:pt idx="418">
                  <c:v>419</c:v>
                </c:pt>
                <c:pt idx="419">
                  <c:v>420</c:v>
                </c:pt>
                <c:pt idx="420">
                  <c:v>421</c:v>
                </c:pt>
                <c:pt idx="421">
                  <c:v>422</c:v>
                </c:pt>
                <c:pt idx="422">
                  <c:v>423</c:v>
                </c:pt>
                <c:pt idx="423">
                  <c:v>424</c:v>
                </c:pt>
                <c:pt idx="424">
                  <c:v>425</c:v>
                </c:pt>
                <c:pt idx="425">
                  <c:v>426</c:v>
                </c:pt>
                <c:pt idx="426">
                  <c:v>427</c:v>
                </c:pt>
                <c:pt idx="427">
                  <c:v>428</c:v>
                </c:pt>
                <c:pt idx="428">
                  <c:v>429</c:v>
                </c:pt>
                <c:pt idx="429">
                  <c:v>430</c:v>
                </c:pt>
                <c:pt idx="430">
                  <c:v>431</c:v>
                </c:pt>
                <c:pt idx="431">
                  <c:v>432</c:v>
                </c:pt>
                <c:pt idx="432">
                  <c:v>433</c:v>
                </c:pt>
                <c:pt idx="433">
                  <c:v>434</c:v>
                </c:pt>
                <c:pt idx="434">
                  <c:v>435</c:v>
                </c:pt>
                <c:pt idx="435">
                  <c:v>436</c:v>
                </c:pt>
                <c:pt idx="436">
                  <c:v>437</c:v>
                </c:pt>
                <c:pt idx="437">
                  <c:v>438</c:v>
                </c:pt>
                <c:pt idx="438">
                  <c:v>439</c:v>
                </c:pt>
                <c:pt idx="439">
                  <c:v>440</c:v>
                </c:pt>
                <c:pt idx="440">
                  <c:v>441</c:v>
                </c:pt>
                <c:pt idx="441">
                  <c:v>442</c:v>
                </c:pt>
                <c:pt idx="442">
                  <c:v>443</c:v>
                </c:pt>
                <c:pt idx="443">
                  <c:v>444</c:v>
                </c:pt>
                <c:pt idx="444">
                  <c:v>445</c:v>
                </c:pt>
                <c:pt idx="445">
                  <c:v>446</c:v>
                </c:pt>
                <c:pt idx="446">
                  <c:v>447</c:v>
                </c:pt>
                <c:pt idx="447">
                  <c:v>448</c:v>
                </c:pt>
                <c:pt idx="448">
                  <c:v>449</c:v>
                </c:pt>
                <c:pt idx="449">
                  <c:v>450</c:v>
                </c:pt>
                <c:pt idx="450">
                  <c:v>451</c:v>
                </c:pt>
                <c:pt idx="451">
                  <c:v>452</c:v>
                </c:pt>
                <c:pt idx="452">
                  <c:v>453</c:v>
                </c:pt>
                <c:pt idx="453">
                  <c:v>454</c:v>
                </c:pt>
                <c:pt idx="454">
                  <c:v>455</c:v>
                </c:pt>
                <c:pt idx="455">
                  <c:v>456</c:v>
                </c:pt>
                <c:pt idx="456">
                  <c:v>457</c:v>
                </c:pt>
                <c:pt idx="457">
                  <c:v>458</c:v>
                </c:pt>
                <c:pt idx="458">
                  <c:v>459</c:v>
                </c:pt>
                <c:pt idx="459">
                  <c:v>460</c:v>
                </c:pt>
                <c:pt idx="460">
                  <c:v>461</c:v>
                </c:pt>
                <c:pt idx="461">
                  <c:v>462</c:v>
                </c:pt>
                <c:pt idx="462">
                  <c:v>463</c:v>
                </c:pt>
                <c:pt idx="463">
                  <c:v>464</c:v>
                </c:pt>
                <c:pt idx="464">
                  <c:v>465</c:v>
                </c:pt>
                <c:pt idx="465">
                  <c:v>466</c:v>
                </c:pt>
                <c:pt idx="466">
                  <c:v>467</c:v>
                </c:pt>
                <c:pt idx="467">
                  <c:v>468</c:v>
                </c:pt>
                <c:pt idx="468">
                  <c:v>469</c:v>
                </c:pt>
                <c:pt idx="469">
                  <c:v>470</c:v>
                </c:pt>
                <c:pt idx="470">
                  <c:v>471</c:v>
                </c:pt>
                <c:pt idx="471">
                  <c:v>472</c:v>
                </c:pt>
                <c:pt idx="472">
                  <c:v>473</c:v>
                </c:pt>
                <c:pt idx="473">
                  <c:v>474</c:v>
                </c:pt>
                <c:pt idx="474">
                  <c:v>475</c:v>
                </c:pt>
                <c:pt idx="475">
                  <c:v>476</c:v>
                </c:pt>
                <c:pt idx="476">
                  <c:v>477</c:v>
                </c:pt>
                <c:pt idx="477">
                  <c:v>478</c:v>
                </c:pt>
                <c:pt idx="478">
                  <c:v>479</c:v>
                </c:pt>
                <c:pt idx="479">
                  <c:v>480</c:v>
                </c:pt>
                <c:pt idx="480">
                  <c:v>481</c:v>
                </c:pt>
                <c:pt idx="481">
                  <c:v>482</c:v>
                </c:pt>
                <c:pt idx="482">
                  <c:v>483</c:v>
                </c:pt>
                <c:pt idx="483">
                  <c:v>484</c:v>
                </c:pt>
                <c:pt idx="484">
                  <c:v>485</c:v>
                </c:pt>
                <c:pt idx="485">
                  <c:v>486</c:v>
                </c:pt>
                <c:pt idx="486">
                  <c:v>487</c:v>
                </c:pt>
                <c:pt idx="487">
                  <c:v>488</c:v>
                </c:pt>
                <c:pt idx="488">
                  <c:v>489</c:v>
                </c:pt>
                <c:pt idx="489">
                  <c:v>490</c:v>
                </c:pt>
                <c:pt idx="490">
                  <c:v>491</c:v>
                </c:pt>
                <c:pt idx="491">
                  <c:v>492</c:v>
                </c:pt>
                <c:pt idx="492">
                  <c:v>493</c:v>
                </c:pt>
                <c:pt idx="493">
                  <c:v>494</c:v>
                </c:pt>
                <c:pt idx="494">
                  <c:v>495</c:v>
                </c:pt>
                <c:pt idx="495">
                  <c:v>496</c:v>
                </c:pt>
                <c:pt idx="496">
                  <c:v>497</c:v>
                </c:pt>
                <c:pt idx="497">
                  <c:v>498</c:v>
                </c:pt>
                <c:pt idx="498">
                  <c:v>499</c:v>
                </c:pt>
                <c:pt idx="499">
                  <c:v>500</c:v>
                </c:pt>
                <c:pt idx="500">
                  <c:v>501</c:v>
                </c:pt>
                <c:pt idx="501">
                  <c:v>502</c:v>
                </c:pt>
                <c:pt idx="502">
                  <c:v>503</c:v>
                </c:pt>
                <c:pt idx="503">
                  <c:v>504</c:v>
                </c:pt>
                <c:pt idx="504">
                  <c:v>505</c:v>
                </c:pt>
                <c:pt idx="505">
                  <c:v>506</c:v>
                </c:pt>
                <c:pt idx="506">
                  <c:v>507</c:v>
                </c:pt>
                <c:pt idx="507">
                  <c:v>508</c:v>
                </c:pt>
                <c:pt idx="508">
                  <c:v>509</c:v>
                </c:pt>
                <c:pt idx="509">
                  <c:v>510</c:v>
                </c:pt>
                <c:pt idx="510">
                  <c:v>511</c:v>
                </c:pt>
                <c:pt idx="511">
                  <c:v>512</c:v>
                </c:pt>
                <c:pt idx="512">
                  <c:v>513</c:v>
                </c:pt>
                <c:pt idx="513">
                  <c:v>514</c:v>
                </c:pt>
                <c:pt idx="514">
                  <c:v>515</c:v>
                </c:pt>
                <c:pt idx="515">
                  <c:v>516</c:v>
                </c:pt>
                <c:pt idx="516">
                  <c:v>517</c:v>
                </c:pt>
                <c:pt idx="517">
                  <c:v>518</c:v>
                </c:pt>
                <c:pt idx="518">
                  <c:v>519</c:v>
                </c:pt>
                <c:pt idx="519">
                  <c:v>520</c:v>
                </c:pt>
                <c:pt idx="520">
                  <c:v>521</c:v>
                </c:pt>
                <c:pt idx="521">
                  <c:v>522</c:v>
                </c:pt>
                <c:pt idx="522">
                  <c:v>523</c:v>
                </c:pt>
                <c:pt idx="523">
                  <c:v>524</c:v>
                </c:pt>
                <c:pt idx="524">
                  <c:v>525</c:v>
                </c:pt>
                <c:pt idx="525">
                  <c:v>526</c:v>
                </c:pt>
                <c:pt idx="526">
                  <c:v>527</c:v>
                </c:pt>
                <c:pt idx="527">
                  <c:v>528</c:v>
                </c:pt>
                <c:pt idx="528">
                  <c:v>529</c:v>
                </c:pt>
                <c:pt idx="529">
                  <c:v>530</c:v>
                </c:pt>
                <c:pt idx="530">
                  <c:v>531</c:v>
                </c:pt>
                <c:pt idx="531">
                  <c:v>532</c:v>
                </c:pt>
                <c:pt idx="532">
                  <c:v>533</c:v>
                </c:pt>
                <c:pt idx="533">
                  <c:v>534</c:v>
                </c:pt>
                <c:pt idx="534">
                  <c:v>535</c:v>
                </c:pt>
                <c:pt idx="535">
                  <c:v>536</c:v>
                </c:pt>
                <c:pt idx="536">
                  <c:v>537</c:v>
                </c:pt>
                <c:pt idx="537">
                  <c:v>538</c:v>
                </c:pt>
                <c:pt idx="538">
                  <c:v>539</c:v>
                </c:pt>
                <c:pt idx="539">
                  <c:v>540</c:v>
                </c:pt>
                <c:pt idx="540">
                  <c:v>541</c:v>
                </c:pt>
                <c:pt idx="541">
                  <c:v>542</c:v>
                </c:pt>
                <c:pt idx="542">
                  <c:v>543</c:v>
                </c:pt>
                <c:pt idx="543">
                  <c:v>544</c:v>
                </c:pt>
                <c:pt idx="544">
                  <c:v>545</c:v>
                </c:pt>
                <c:pt idx="545">
                  <c:v>546</c:v>
                </c:pt>
                <c:pt idx="546">
                  <c:v>547</c:v>
                </c:pt>
                <c:pt idx="547">
                  <c:v>548</c:v>
                </c:pt>
                <c:pt idx="548">
                  <c:v>549</c:v>
                </c:pt>
                <c:pt idx="549">
                  <c:v>550</c:v>
                </c:pt>
                <c:pt idx="550">
                  <c:v>551</c:v>
                </c:pt>
                <c:pt idx="551">
                  <c:v>552</c:v>
                </c:pt>
                <c:pt idx="552">
                  <c:v>553</c:v>
                </c:pt>
                <c:pt idx="553">
                  <c:v>554</c:v>
                </c:pt>
                <c:pt idx="554">
                  <c:v>555</c:v>
                </c:pt>
                <c:pt idx="555">
                  <c:v>556</c:v>
                </c:pt>
                <c:pt idx="556">
                  <c:v>557</c:v>
                </c:pt>
                <c:pt idx="557">
                  <c:v>558</c:v>
                </c:pt>
                <c:pt idx="558">
                  <c:v>559</c:v>
                </c:pt>
                <c:pt idx="559">
                  <c:v>560</c:v>
                </c:pt>
                <c:pt idx="560">
                  <c:v>561</c:v>
                </c:pt>
                <c:pt idx="561">
                  <c:v>562</c:v>
                </c:pt>
                <c:pt idx="562">
                  <c:v>563</c:v>
                </c:pt>
                <c:pt idx="563">
                  <c:v>564</c:v>
                </c:pt>
                <c:pt idx="564">
                  <c:v>565</c:v>
                </c:pt>
                <c:pt idx="565">
                  <c:v>566</c:v>
                </c:pt>
                <c:pt idx="566">
                  <c:v>567</c:v>
                </c:pt>
                <c:pt idx="567">
                  <c:v>568</c:v>
                </c:pt>
                <c:pt idx="568">
                  <c:v>569</c:v>
                </c:pt>
                <c:pt idx="569">
                  <c:v>570</c:v>
                </c:pt>
                <c:pt idx="570">
                  <c:v>571</c:v>
                </c:pt>
                <c:pt idx="571">
                  <c:v>572</c:v>
                </c:pt>
                <c:pt idx="572">
                  <c:v>573</c:v>
                </c:pt>
                <c:pt idx="573">
                  <c:v>574</c:v>
                </c:pt>
                <c:pt idx="574">
                  <c:v>575</c:v>
                </c:pt>
                <c:pt idx="575">
                  <c:v>576</c:v>
                </c:pt>
                <c:pt idx="576">
                  <c:v>577</c:v>
                </c:pt>
                <c:pt idx="577">
                  <c:v>578</c:v>
                </c:pt>
                <c:pt idx="578">
                  <c:v>579</c:v>
                </c:pt>
                <c:pt idx="579">
                  <c:v>580</c:v>
                </c:pt>
                <c:pt idx="580">
                  <c:v>581</c:v>
                </c:pt>
                <c:pt idx="581">
                  <c:v>582</c:v>
                </c:pt>
                <c:pt idx="582">
                  <c:v>583</c:v>
                </c:pt>
                <c:pt idx="583">
                  <c:v>584</c:v>
                </c:pt>
                <c:pt idx="584">
                  <c:v>585</c:v>
                </c:pt>
                <c:pt idx="585">
                  <c:v>586</c:v>
                </c:pt>
                <c:pt idx="586">
                  <c:v>587</c:v>
                </c:pt>
                <c:pt idx="587">
                  <c:v>588</c:v>
                </c:pt>
                <c:pt idx="588">
                  <c:v>589</c:v>
                </c:pt>
                <c:pt idx="589">
                  <c:v>590</c:v>
                </c:pt>
                <c:pt idx="590">
                  <c:v>591</c:v>
                </c:pt>
                <c:pt idx="591">
                  <c:v>592</c:v>
                </c:pt>
                <c:pt idx="592">
                  <c:v>593</c:v>
                </c:pt>
                <c:pt idx="593">
                  <c:v>594</c:v>
                </c:pt>
                <c:pt idx="594">
                  <c:v>595</c:v>
                </c:pt>
                <c:pt idx="595">
                  <c:v>596</c:v>
                </c:pt>
                <c:pt idx="596">
                  <c:v>597</c:v>
                </c:pt>
                <c:pt idx="597">
                  <c:v>598</c:v>
                </c:pt>
                <c:pt idx="598">
                  <c:v>599</c:v>
                </c:pt>
                <c:pt idx="599">
                  <c:v>600</c:v>
                </c:pt>
                <c:pt idx="600">
                  <c:v>601</c:v>
                </c:pt>
                <c:pt idx="601">
                  <c:v>602</c:v>
                </c:pt>
                <c:pt idx="602">
                  <c:v>603</c:v>
                </c:pt>
                <c:pt idx="603">
                  <c:v>604</c:v>
                </c:pt>
                <c:pt idx="604">
                  <c:v>605</c:v>
                </c:pt>
                <c:pt idx="605">
                  <c:v>606</c:v>
                </c:pt>
                <c:pt idx="606">
                  <c:v>607</c:v>
                </c:pt>
                <c:pt idx="607">
                  <c:v>608</c:v>
                </c:pt>
                <c:pt idx="608">
                  <c:v>609</c:v>
                </c:pt>
                <c:pt idx="609">
                  <c:v>610</c:v>
                </c:pt>
                <c:pt idx="610">
                  <c:v>611</c:v>
                </c:pt>
                <c:pt idx="611">
                  <c:v>612</c:v>
                </c:pt>
                <c:pt idx="612">
                  <c:v>613</c:v>
                </c:pt>
                <c:pt idx="613">
                  <c:v>614</c:v>
                </c:pt>
                <c:pt idx="614">
                  <c:v>615</c:v>
                </c:pt>
                <c:pt idx="615">
                  <c:v>616</c:v>
                </c:pt>
                <c:pt idx="616">
                  <c:v>617</c:v>
                </c:pt>
                <c:pt idx="617">
                  <c:v>618</c:v>
                </c:pt>
                <c:pt idx="618">
                  <c:v>619</c:v>
                </c:pt>
                <c:pt idx="619">
                  <c:v>620</c:v>
                </c:pt>
                <c:pt idx="620">
                  <c:v>621</c:v>
                </c:pt>
                <c:pt idx="621">
                  <c:v>622</c:v>
                </c:pt>
                <c:pt idx="622">
                  <c:v>623</c:v>
                </c:pt>
                <c:pt idx="623">
                  <c:v>624</c:v>
                </c:pt>
                <c:pt idx="624">
                  <c:v>625</c:v>
                </c:pt>
                <c:pt idx="625">
                  <c:v>626</c:v>
                </c:pt>
                <c:pt idx="626">
                  <c:v>627</c:v>
                </c:pt>
                <c:pt idx="627">
                  <c:v>628</c:v>
                </c:pt>
                <c:pt idx="628">
                  <c:v>629</c:v>
                </c:pt>
                <c:pt idx="629">
                  <c:v>630</c:v>
                </c:pt>
                <c:pt idx="630">
                  <c:v>631</c:v>
                </c:pt>
                <c:pt idx="631">
                  <c:v>632</c:v>
                </c:pt>
                <c:pt idx="632">
                  <c:v>633</c:v>
                </c:pt>
                <c:pt idx="633">
                  <c:v>634</c:v>
                </c:pt>
                <c:pt idx="634">
                  <c:v>635</c:v>
                </c:pt>
                <c:pt idx="635">
                  <c:v>636</c:v>
                </c:pt>
                <c:pt idx="636">
                  <c:v>637</c:v>
                </c:pt>
                <c:pt idx="637">
                  <c:v>638</c:v>
                </c:pt>
                <c:pt idx="638">
                  <c:v>639</c:v>
                </c:pt>
                <c:pt idx="639">
                  <c:v>640</c:v>
                </c:pt>
                <c:pt idx="640">
                  <c:v>641</c:v>
                </c:pt>
                <c:pt idx="641">
                  <c:v>642</c:v>
                </c:pt>
                <c:pt idx="642">
                  <c:v>643</c:v>
                </c:pt>
                <c:pt idx="643">
                  <c:v>644</c:v>
                </c:pt>
                <c:pt idx="644">
                  <c:v>645</c:v>
                </c:pt>
                <c:pt idx="645">
                  <c:v>646</c:v>
                </c:pt>
                <c:pt idx="646">
                  <c:v>647</c:v>
                </c:pt>
                <c:pt idx="647">
                  <c:v>648</c:v>
                </c:pt>
                <c:pt idx="648">
                  <c:v>649</c:v>
                </c:pt>
                <c:pt idx="649">
                  <c:v>650</c:v>
                </c:pt>
                <c:pt idx="650">
                  <c:v>651</c:v>
                </c:pt>
                <c:pt idx="651">
                  <c:v>652</c:v>
                </c:pt>
                <c:pt idx="652">
                  <c:v>653</c:v>
                </c:pt>
                <c:pt idx="653">
                  <c:v>654</c:v>
                </c:pt>
                <c:pt idx="654">
                  <c:v>655</c:v>
                </c:pt>
                <c:pt idx="655">
                  <c:v>656</c:v>
                </c:pt>
              </c:numCache>
            </c:numRef>
          </c:cat>
          <c:val>
            <c:numRef>
              <c:f>'π0.5 RLT 0920'!$F$146:$F$801</c:f>
              <c:numCache>
                <c:formatCode>0.0%</c:formatCode>
                <c:ptCount val="656"/>
                <c:pt idx="0">
                  <c:v>0.05</c:v>
                </c:pt>
                <c:pt idx="1">
                  <c:v>0.15</c:v>
                </c:pt>
                <c:pt idx="2">
                  <c:v>0.2</c:v>
                </c:pt>
                <c:pt idx="3">
                  <c:v>0.25</c:v>
                </c:pt>
                <c:pt idx="4">
                  <c:v>0.25</c:v>
                </c:pt>
                <c:pt idx="5">
                  <c:v>0.35</c:v>
                </c:pt>
                <c:pt idx="6">
                  <c:v>0.35</c:v>
                </c:pt>
                <c:pt idx="7">
                  <c:v>0.4</c:v>
                </c:pt>
                <c:pt idx="8">
                  <c:v>0.4</c:v>
                </c:pt>
                <c:pt idx="9">
                  <c:v>0.4</c:v>
                </c:pt>
                <c:pt idx="10">
                  <c:v>0.4</c:v>
                </c:pt>
                <c:pt idx="11">
                  <c:v>0.45</c:v>
                </c:pt>
                <c:pt idx="12">
                  <c:v>0.5</c:v>
                </c:pt>
                <c:pt idx="13">
                  <c:v>0.6</c:v>
                </c:pt>
                <c:pt idx="14">
                  <c:v>0.75</c:v>
                </c:pt>
                <c:pt idx="15">
                  <c:v>0.75</c:v>
                </c:pt>
                <c:pt idx="16">
                  <c:v>0.8</c:v>
                </c:pt>
                <c:pt idx="17">
                  <c:v>0.85</c:v>
                </c:pt>
                <c:pt idx="18">
                  <c:v>0.9</c:v>
                </c:pt>
                <c:pt idx="19">
                  <c:v>0.85</c:v>
                </c:pt>
                <c:pt idx="20">
                  <c:v>0.95</c:v>
                </c:pt>
                <c:pt idx="21">
                  <c:v>0.9</c:v>
                </c:pt>
                <c:pt idx="22">
                  <c:v>0.85</c:v>
                </c:pt>
                <c:pt idx="23">
                  <c:v>0.85</c:v>
                </c:pt>
                <c:pt idx="24">
                  <c:v>0.8</c:v>
                </c:pt>
                <c:pt idx="25">
                  <c:v>0.7</c:v>
                </c:pt>
                <c:pt idx="26">
                  <c:v>0.7</c:v>
                </c:pt>
                <c:pt idx="27">
                  <c:v>0.75</c:v>
                </c:pt>
                <c:pt idx="28">
                  <c:v>0.75</c:v>
                </c:pt>
                <c:pt idx="29">
                  <c:v>0.85</c:v>
                </c:pt>
                <c:pt idx="30">
                  <c:v>0.95</c:v>
                </c:pt>
                <c:pt idx="31">
                  <c:v>0.9</c:v>
                </c:pt>
                <c:pt idx="32">
                  <c:v>0.8</c:v>
                </c:pt>
                <c:pt idx="33">
                  <c:v>0.8</c:v>
                </c:pt>
                <c:pt idx="34">
                  <c:v>0.8</c:v>
                </c:pt>
                <c:pt idx="35">
                  <c:v>0.75</c:v>
                </c:pt>
                <c:pt idx="36">
                  <c:v>0.8</c:v>
                </c:pt>
                <c:pt idx="37">
                  <c:v>0.9</c:v>
                </c:pt>
                <c:pt idx="38">
                  <c:v>0.9</c:v>
                </c:pt>
                <c:pt idx="39">
                  <c:v>0.85</c:v>
                </c:pt>
                <c:pt idx="40">
                  <c:v>0.9</c:v>
                </c:pt>
                <c:pt idx="41">
                  <c:v>0.95</c:v>
                </c:pt>
                <c:pt idx="42">
                  <c:v>0.85</c:v>
                </c:pt>
                <c:pt idx="43">
                  <c:v>0.75</c:v>
                </c:pt>
                <c:pt idx="44">
                  <c:v>0.75</c:v>
                </c:pt>
                <c:pt idx="45">
                  <c:v>0.7</c:v>
                </c:pt>
                <c:pt idx="46">
                  <c:v>0.7</c:v>
                </c:pt>
                <c:pt idx="47">
                  <c:v>0.8</c:v>
                </c:pt>
                <c:pt idx="48">
                  <c:v>0.8</c:v>
                </c:pt>
                <c:pt idx="49">
                  <c:v>0.75</c:v>
                </c:pt>
                <c:pt idx="50">
                  <c:v>0.75</c:v>
                </c:pt>
                <c:pt idx="51">
                  <c:v>0.75</c:v>
                </c:pt>
                <c:pt idx="52">
                  <c:v>0.7</c:v>
                </c:pt>
                <c:pt idx="53">
                  <c:v>0.8</c:v>
                </c:pt>
                <c:pt idx="54">
                  <c:v>0.8</c:v>
                </c:pt>
                <c:pt idx="55">
                  <c:v>0.8</c:v>
                </c:pt>
                <c:pt idx="56">
                  <c:v>0.75</c:v>
                </c:pt>
                <c:pt idx="57">
                  <c:v>0.8</c:v>
                </c:pt>
                <c:pt idx="58">
                  <c:v>0.75</c:v>
                </c:pt>
                <c:pt idx="59">
                  <c:v>0.8</c:v>
                </c:pt>
                <c:pt idx="60">
                  <c:v>0.85</c:v>
                </c:pt>
                <c:pt idx="61">
                  <c:v>0.85</c:v>
                </c:pt>
                <c:pt idx="62">
                  <c:v>0.85</c:v>
                </c:pt>
                <c:pt idx="63">
                  <c:v>0.8</c:v>
                </c:pt>
                <c:pt idx="64">
                  <c:v>0.85</c:v>
                </c:pt>
                <c:pt idx="65">
                  <c:v>0.85</c:v>
                </c:pt>
                <c:pt idx="66">
                  <c:v>0.9</c:v>
                </c:pt>
                <c:pt idx="67">
                  <c:v>0.85</c:v>
                </c:pt>
                <c:pt idx="68">
                  <c:v>0.95</c:v>
                </c:pt>
                <c:pt idx="69">
                  <c:v>0.95</c:v>
                </c:pt>
                <c:pt idx="70">
                  <c:v>0.9</c:v>
                </c:pt>
                <c:pt idx="71">
                  <c:v>0.9</c:v>
                </c:pt>
                <c:pt idx="72">
                  <c:v>0.95</c:v>
                </c:pt>
                <c:pt idx="73">
                  <c:v>0.9</c:v>
                </c:pt>
                <c:pt idx="74">
                  <c:v>0.85</c:v>
                </c:pt>
                <c:pt idx="75">
                  <c:v>0.9</c:v>
                </c:pt>
                <c:pt idx="76">
                  <c:v>0.9</c:v>
                </c:pt>
                <c:pt idx="77">
                  <c:v>0.85</c:v>
                </c:pt>
                <c:pt idx="78">
                  <c:v>0.9</c:v>
                </c:pt>
                <c:pt idx="79">
                  <c:v>0.95</c:v>
                </c:pt>
                <c:pt idx="80">
                  <c:v>0.95</c:v>
                </c:pt>
                <c:pt idx="81">
                  <c:v>0.95</c:v>
                </c:pt>
                <c:pt idx="82">
                  <c:v>1</c:v>
                </c:pt>
                <c:pt idx="83">
                  <c:v>1</c:v>
                </c:pt>
                <c:pt idx="84">
                  <c:v>0.9</c:v>
                </c:pt>
                <c:pt idx="85">
                  <c:v>0.85</c:v>
                </c:pt>
                <c:pt idx="86">
                  <c:v>0.8</c:v>
                </c:pt>
                <c:pt idx="87">
                  <c:v>0.7</c:v>
                </c:pt>
                <c:pt idx="88">
                  <c:v>0.7</c:v>
                </c:pt>
                <c:pt idx="89">
                  <c:v>0.8</c:v>
                </c:pt>
                <c:pt idx="90">
                  <c:v>0.85</c:v>
                </c:pt>
                <c:pt idx="91">
                  <c:v>0.9</c:v>
                </c:pt>
                <c:pt idx="92">
                  <c:v>1</c:v>
                </c:pt>
                <c:pt idx="93">
                  <c:v>1</c:v>
                </c:pt>
                <c:pt idx="94">
                  <c:v>1</c:v>
                </c:pt>
                <c:pt idx="95">
                  <c:v>1</c:v>
                </c:pt>
                <c:pt idx="96">
                  <c:v>0.95</c:v>
                </c:pt>
                <c:pt idx="97">
                  <c:v>0.95</c:v>
                </c:pt>
                <c:pt idx="98">
                  <c:v>0.95</c:v>
                </c:pt>
                <c:pt idx="99">
                  <c:v>0.95</c:v>
                </c:pt>
                <c:pt idx="100">
                  <c:v>0.95</c:v>
                </c:pt>
                <c:pt idx="101">
                  <c:v>0.95</c:v>
                </c:pt>
                <c:pt idx="102">
                  <c:v>0.95</c:v>
                </c:pt>
                <c:pt idx="103">
                  <c:v>0.95</c:v>
                </c:pt>
                <c:pt idx="104">
                  <c:v>0.8</c:v>
                </c:pt>
                <c:pt idx="105">
                  <c:v>0.8</c:v>
                </c:pt>
                <c:pt idx="106">
                  <c:v>0.85</c:v>
                </c:pt>
                <c:pt idx="107">
                  <c:v>0.85</c:v>
                </c:pt>
                <c:pt idx="108">
                  <c:v>0.8</c:v>
                </c:pt>
                <c:pt idx="109">
                  <c:v>0.95</c:v>
                </c:pt>
                <c:pt idx="110">
                  <c:v>0.95</c:v>
                </c:pt>
                <c:pt idx="111">
                  <c:v>0.85</c:v>
                </c:pt>
                <c:pt idx="112">
                  <c:v>0.85</c:v>
                </c:pt>
                <c:pt idx="113">
                  <c:v>0.9</c:v>
                </c:pt>
                <c:pt idx="114">
                  <c:v>0.9</c:v>
                </c:pt>
                <c:pt idx="115">
                  <c:v>0.9</c:v>
                </c:pt>
                <c:pt idx="116">
                  <c:v>1</c:v>
                </c:pt>
                <c:pt idx="117">
                  <c:v>0.95</c:v>
                </c:pt>
                <c:pt idx="118">
                  <c:v>0.95</c:v>
                </c:pt>
                <c:pt idx="119">
                  <c:v>0.95</c:v>
                </c:pt>
                <c:pt idx="120">
                  <c:v>0.9</c:v>
                </c:pt>
                <c:pt idx="121">
                  <c:v>0.9</c:v>
                </c:pt>
                <c:pt idx="122">
                  <c:v>0.95</c:v>
                </c:pt>
                <c:pt idx="123">
                  <c:v>0.95</c:v>
                </c:pt>
                <c:pt idx="124">
                  <c:v>0.9</c:v>
                </c:pt>
                <c:pt idx="125">
                  <c:v>0.9</c:v>
                </c:pt>
                <c:pt idx="126">
                  <c:v>0.9</c:v>
                </c:pt>
                <c:pt idx="127">
                  <c:v>0.9</c:v>
                </c:pt>
                <c:pt idx="128">
                  <c:v>0.9</c:v>
                </c:pt>
                <c:pt idx="129">
                  <c:v>0.9</c:v>
                </c:pt>
                <c:pt idx="130">
                  <c:v>0.95</c:v>
                </c:pt>
                <c:pt idx="131">
                  <c:v>0.95</c:v>
                </c:pt>
                <c:pt idx="132">
                  <c:v>0.95</c:v>
                </c:pt>
                <c:pt idx="133">
                  <c:v>0.95</c:v>
                </c:pt>
                <c:pt idx="134">
                  <c:v>0.9</c:v>
                </c:pt>
                <c:pt idx="135">
                  <c:v>0.85</c:v>
                </c:pt>
                <c:pt idx="136">
                  <c:v>0.85</c:v>
                </c:pt>
                <c:pt idx="137">
                  <c:v>0.85</c:v>
                </c:pt>
                <c:pt idx="138">
                  <c:v>0.8</c:v>
                </c:pt>
                <c:pt idx="139">
                  <c:v>0.9</c:v>
                </c:pt>
                <c:pt idx="140">
                  <c:v>0.95</c:v>
                </c:pt>
                <c:pt idx="141">
                  <c:v>0.95</c:v>
                </c:pt>
                <c:pt idx="142">
                  <c:v>0.95</c:v>
                </c:pt>
                <c:pt idx="143">
                  <c:v>1</c:v>
                </c:pt>
                <c:pt idx="144">
                  <c:v>1</c:v>
                </c:pt>
                <c:pt idx="145">
                  <c:v>1</c:v>
                </c:pt>
                <c:pt idx="146">
                  <c:v>1</c:v>
                </c:pt>
                <c:pt idx="147">
                  <c:v>1</c:v>
                </c:pt>
                <c:pt idx="148">
                  <c:v>1</c:v>
                </c:pt>
                <c:pt idx="149">
                  <c:v>1</c:v>
                </c:pt>
                <c:pt idx="150">
                  <c:v>1</c:v>
                </c:pt>
                <c:pt idx="151">
                  <c:v>1</c:v>
                </c:pt>
                <c:pt idx="152">
                  <c:v>1</c:v>
                </c:pt>
                <c:pt idx="153">
                  <c:v>1</c:v>
                </c:pt>
                <c:pt idx="154">
                  <c:v>0.95</c:v>
                </c:pt>
                <c:pt idx="155">
                  <c:v>0.95</c:v>
                </c:pt>
                <c:pt idx="156">
                  <c:v>0.95</c:v>
                </c:pt>
                <c:pt idx="157">
                  <c:v>0.9</c:v>
                </c:pt>
                <c:pt idx="158">
                  <c:v>0.9</c:v>
                </c:pt>
                <c:pt idx="159">
                  <c:v>0.95</c:v>
                </c:pt>
                <c:pt idx="160">
                  <c:v>0.95</c:v>
                </c:pt>
                <c:pt idx="161">
                  <c:v>0.95</c:v>
                </c:pt>
                <c:pt idx="162">
                  <c:v>1</c:v>
                </c:pt>
                <c:pt idx="163">
                  <c:v>0.95</c:v>
                </c:pt>
                <c:pt idx="164">
                  <c:v>0.95</c:v>
                </c:pt>
                <c:pt idx="165">
                  <c:v>0.8</c:v>
                </c:pt>
                <c:pt idx="166">
                  <c:v>0.8</c:v>
                </c:pt>
                <c:pt idx="167">
                  <c:v>0.8</c:v>
                </c:pt>
                <c:pt idx="168">
                  <c:v>0.85</c:v>
                </c:pt>
                <c:pt idx="169">
                  <c:v>0.8</c:v>
                </c:pt>
                <c:pt idx="170">
                  <c:v>0.95</c:v>
                </c:pt>
                <c:pt idx="171">
                  <c:v>0.95</c:v>
                </c:pt>
                <c:pt idx="172">
                  <c:v>0.95</c:v>
                </c:pt>
                <c:pt idx="173">
                  <c:v>0.95</c:v>
                </c:pt>
                <c:pt idx="174">
                  <c:v>1</c:v>
                </c:pt>
                <c:pt idx="175">
                  <c:v>1</c:v>
                </c:pt>
                <c:pt idx="176">
                  <c:v>1</c:v>
                </c:pt>
                <c:pt idx="177">
                  <c:v>1</c:v>
                </c:pt>
                <c:pt idx="178">
                  <c:v>1</c:v>
                </c:pt>
                <c:pt idx="179">
                  <c:v>0.95</c:v>
                </c:pt>
                <c:pt idx="180">
                  <c:v>0.95</c:v>
                </c:pt>
                <c:pt idx="181">
                  <c:v>0.95</c:v>
                </c:pt>
                <c:pt idx="182">
                  <c:v>0.95</c:v>
                </c:pt>
                <c:pt idx="183">
                  <c:v>0.95</c:v>
                </c:pt>
                <c:pt idx="184">
                  <c:v>1</c:v>
                </c:pt>
                <c:pt idx="185">
                  <c:v>1</c:v>
                </c:pt>
                <c:pt idx="186">
                  <c:v>1</c:v>
                </c:pt>
                <c:pt idx="187">
                  <c:v>0.95</c:v>
                </c:pt>
                <c:pt idx="188">
                  <c:v>0.85</c:v>
                </c:pt>
                <c:pt idx="189">
                  <c:v>0.85</c:v>
                </c:pt>
                <c:pt idx="190">
                  <c:v>0.85</c:v>
                </c:pt>
                <c:pt idx="191">
                  <c:v>0.8</c:v>
                </c:pt>
                <c:pt idx="192">
                  <c:v>0.85</c:v>
                </c:pt>
                <c:pt idx="193">
                  <c:v>0.9</c:v>
                </c:pt>
                <c:pt idx="194">
                  <c:v>0.9</c:v>
                </c:pt>
                <c:pt idx="195">
                  <c:v>0.9</c:v>
                </c:pt>
                <c:pt idx="196">
                  <c:v>0.95</c:v>
                </c:pt>
                <c:pt idx="197">
                  <c:v>0.9</c:v>
                </c:pt>
                <c:pt idx="198">
                  <c:v>0.95</c:v>
                </c:pt>
                <c:pt idx="199">
                  <c:v>0.95</c:v>
                </c:pt>
                <c:pt idx="200">
                  <c:v>0.95</c:v>
                </c:pt>
                <c:pt idx="201">
                  <c:v>0.85</c:v>
                </c:pt>
                <c:pt idx="202">
                  <c:v>0.9</c:v>
                </c:pt>
                <c:pt idx="203">
                  <c:v>0.9</c:v>
                </c:pt>
                <c:pt idx="204">
                  <c:v>0.9</c:v>
                </c:pt>
                <c:pt idx="205">
                  <c:v>0.85</c:v>
                </c:pt>
                <c:pt idx="206">
                  <c:v>0.95</c:v>
                </c:pt>
                <c:pt idx="207">
                  <c:v>0.9</c:v>
                </c:pt>
                <c:pt idx="208">
                  <c:v>0.9</c:v>
                </c:pt>
                <c:pt idx="209">
                  <c:v>0.9</c:v>
                </c:pt>
                <c:pt idx="210">
                  <c:v>0.95</c:v>
                </c:pt>
                <c:pt idx="211">
                  <c:v>0.95</c:v>
                </c:pt>
                <c:pt idx="212">
                  <c:v>1</c:v>
                </c:pt>
                <c:pt idx="213">
                  <c:v>1</c:v>
                </c:pt>
                <c:pt idx="214">
                  <c:v>1</c:v>
                </c:pt>
                <c:pt idx="215">
                  <c:v>1</c:v>
                </c:pt>
                <c:pt idx="216">
                  <c:v>1</c:v>
                </c:pt>
                <c:pt idx="217">
                  <c:v>1</c:v>
                </c:pt>
                <c:pt idx="218">
                  <c:v>1</c:v>
                </c:pt>
                <c:pt idx="219">
                  <c:v>1</c:v>
                </c:pt>
                <c:pt idx="220">
                  <c:v>1</c:v>
                </c:pt>
                <c:pt idx="221">
                  <c:v>1</c:v>
                </c:pt>
                <c:pt idx="222">
                  <c:v>1</c:v>
                </c:pt>
                <c:pt idx="223">
                  <c:v>1</c:v>
                </c:pt>
                <c:pt idx="224">
                  <c:v>1</c:v>
                </c:pt>
                <c:pt idx="225">
                  <c:v>0.95</c:v>
                </c:pt>
                <c:pt idx="226">
                  <c:v>0.9</c:v>
                </c:pt>
                <c:pt idx="227">
                  <c:v>0.9</c:v>
                </c:pt>
                <c:pt idx="228">
                  <c:v>0.9</c:v>
                </c:pt>
                <c:pt idx="229">
                  <c:v>0.9</c:v>
                </c:pt>
                <c:pt idx="230">
                  <c:v>0.95</c:v>
                </c:pt>
                <c:pt idx="231">
                  <c:v>1</c:v>
                </c:pt>
                <c:pt idx="232">
                  <c:v>1</c:v>
                </c:pt>
                <c:pt idx="233">
                  <c:v>1</c:v>
                </c:pt>
                <c:pt idx="234">
                  <c:v>1</c:v>
                </c:pt>
                <c:pt idx="235">
                  <c:v>1</c:v>
                </c:pt>
                <c:pt idx="236">
                  <c:v>1</c:v>
                </c:pt>
                <c:pt idx="237">
                  <c:v>1</c:v>
                </c:pt>
                <c:pt idx="238">
                  <c:v>1</c:v>
                </c:pt>
                <c:pt idx="239">
                  <c:v>1</c:v>
                </c:pt>
                <c:pt idx="240">
                  <c:v>1</c:v>
                </c:pt>
                <c:pt idx="241">
                  <c:v>1</c:v>
                </c:pt>
                <c:pt idx="242">
                  <c:v>1</c:v>
                </c:pt>
                <c:pt idx="243">
                  <c:v>1</c:v>
                </c:pt>
                <c:pt idx="244">
                  <c:v>1</c:v>
                </c:pt>
                <c:pt idx="245">
                  <c:v>1</c:v>
                </c:pt>
                <c:pt idx="246">
                  <c:v>1</c:v>
                </c:pt>
                <c:pt idx="247">
                  <c:v>0.95</c:v>
                </c:pt>
                <c:pt idx="248">
                  <c:v>0.95</c:v>
                </c:pt>
                <c:pt idx="249">
                  <c:v>0.95</c:v>
                </c:pt>
                <c:pt idx="250">
                  <c:v>0.95</c:v>
                </c:pt>
                <c:pt idx="251">
                  <c:v>0.95</c:v>
                </c:pt>
                <c:pt idx="252">
                  <c:v>1</c:v>
                </c:pt>
                <c:pt idx="253">
                  <c:v>1</c:v>
                </c:pt>
                <c:pt idx="254">
                  <c:v>1</c:v>
                </c:pt>
                <c:pt idx="255">
                  <c:v>1</c:v>
                </c:pt>
                <c:pt idx="256">
                  <c:v>1</c:v>
                </c:pt>
                <c:pt idx="257">
                  <c:v>1</c:v>
                </c:pt>
                <c:pt idx="258">
                  <c:v>1</c:v>
                </c:pt>
                <c:pt idx="259">
                  <c:v>1</c:v>
                </c:pt>
                <c:pt idx="260">
                  <c:v>1</c:v>
                </c:pt>
                <c:pt idx="261">
                  <c:v>1</c:v>
                </c:pt>
                <c:pt idx="262">
                  <c:v>1</c:v>
                </c:pt>
                <c:pt idx="263">
                  <c:v>1</c:v>
                </c:pt>
                <c:pt idx="264">
                  <c:v>1</c:v>
                </c:pt>
                <c:pt idx="265">
                  <c:v>1</c:v>
                </c:pt>
                <c:pt idx="266">
                  <c:v>1</c:v>
                </c:pt>
                <c:pt idx="267">
                  <c:v>1</c:v>
                </c:pt>
                <c:pt idx="268">
                  <c:v>1</c:v>
                </c:pt>
                <c:pt idx="269">
                  <c:v>1</c:v>
                </c:pt>
                <c:pt idx="270">
                  <c:v>1</c:v>
                </c:pt>
                <c:pt idx="271">
                  <c:v>1</c:v>
                </c:pt>
                <c:pt idx="272">
                  <c:v>1</c:v>
                </c:pt>
                <c:pt idx="273">
                  <c:v>1</c:v>
                </c:pt>
                <c:pt idx="274">
                  <c:v>1</c:v>
                </c:pt>
                <c:pt idx="275">
                  <c:v>1</c:v>
                </c:pt>
                <c:pt idx="276">
                  <c:v>1</c:v>
                </c:pt>
                <c:pt idx="277">
                  <c:v>1</c:v>
                </c:pt>
                <c:pt idx="278">
                  <c:v>1</c:v>
                </c:pt>
                <c:pt idx="279">
                  <c:v>1</c:v>
                </c:pt>
                <c:pt idx="280">
                  <c:v>1</c:v>
                </c:pt>
                <c:pt idx="281">
                  <c:v>1</c:v>
                </c:pt>
                <c:pt idx="282">
                  <c:v>1</c:v>
                </c:pt>
                <c:pt idx="283">
                  <c:v>1</c:v>
                </c:pt>
                <c:pt idx="284">
                  <c:v>1</c:v>
                </c:pt>
                <c:pt idx="285">
                  <c:v>1</c:v>
                </c:pt>
                <c:pt idx="286">
                  <c:v>1</c:v>
                </c:pt>
                <c:pt idx="287">
                  <c:v>1</c:v>
                </c:pt>
                <c:pt idx="288">
                  <c:v>1</c:v>
                </c:pt>
                <c:pt idx="289">
                  <c:v>1</c:v>
                </c:pt>
                <c:pt idx="290">
                  <c:v>1</c:v>
                </c:pt>
                <c:pt idx="291">
                  <c:v>1</c:v>
                </c:pt>
                <c:pt idx="292">
                  <c:v>1</c:v>
                </c:pt>
                <c:pt idx="293">
                  <c:v>1</c:v>
                </c:pt>
                <c:pt idx="294">
                  <c:v>1</c:v>
                </c:pt>
                <c:pt idx="295">
                  <c:v>1</c:v>
                </c:pt>
                <c:pt idx="296">
                  <c:v>1</c:v>
                </c:pt>
                <c:pt idx="297">
                  <c:v>1</c:v>
                </c:pt>
                <c:pt idx="298">
                  <c:v>1</c:v>
                </c:pt>
                <c:pt idx="299">
                  <c:v>1</c:v>
                </c:pt>
                <c:pt idx="300">
                  <c:v>1</c:v>
                </c:pt>
                <c:pt idx="301">
                  <c:v>1</c:v>
                </c:pt>
                <c:pt idx="302">
                  <c:v>1</c:v>
                </c:pt>
                <c:pt idx="303">
                  <c:v>1</c:v>
                </c:pt>
                <c:pt idx="304">
                  <c:v>1</c:v>
                </c:pt>
                <c:pt idx="305">
                  <c:v>0.95</c:v>
                </c:pt>
                <c:pt idx="306">
                  <c:v>0.95</c:v>
                </c:pt>
                <c:pt idx="307">
                  <c:v>0.95</c:v>
                </c:pt>
                <c:pt idx="308">
                  <c:v>0.95</c:v>
                </c:pt>
                <c:pt idx="309">
                  <c:v>0.95</c:v>
                </c:pt>
                <c:pt idx="310">
                  <c:v>1</c:v>
                </c:pt>
                <c:pt idx="311">
                  <c:v>1</c:v>
                </c:pt>
                <c:pt idx="312">
                  <c:v>1</c:v>
                </c:pt>
                <c:pt idx="313">
                  <c:v>1</c:v>
                </c:pt>
                <c:pt idx="314">
                  <c:v>1</c:v>
                </c:pt>
                <c:pt idx="315">
                  <c:v>1</c:v>
                </c:pt>
                <c:pt idx="316">
                  <c:v>1</c:v>
                </c:pt>
                <c:pt idx="317">
                  <c:v>1</c:v>
                </c:pt>
                <c:pt idx="318">
                  <c:v>1</c:v>
                </c:pt>
                <c:pt idx="319">
                  <c:v>1</c:v>
                </c:pt>
                <c:pt idx="320">
                  <c:v>1</c:v>
                </c:pt>
                <c:pt idx="321">
                  <c:v>1</c:v>
                </c:pt>
                <c:pt idx="322">
                  <c:v>1</c:v>
                </c:pt>
                <c:pt idx="323">
                  <c:v>1</c:v>
                </c:pt>
                <c:pt idx="324">
                  <c:v>1</c:v>
                </c:pt>
                <c:pt idx="325">
                  <c:v>1</c:v>
                </c:pt>
                <c:pt idx="326">
                  <c:v>1</c:v>
                </c:pt>
                <c:pt idx="327">
                  <c:v>1</c:v>
                </c:pt>
                <c:pt idx="328">
                  <c:v>1</c:v>
                </c:pt>
                <c:pt idx="329">
                  <c:v>1</c:v>
                </c:pt>
                <c:pt idx="330">
                  <c:v>1</c:v>
                </c:pt>
                <c:pt idx="331">
                  <c:v>1</c:v>
                </c:pt>
                <c:pt idx="332">
                  <c:v>1</c:v>
                </c:pt>
                <c:pt idx="333">
                  <c:v>1</c:v>
                </c:pt>
                <c:pt idx="334">
                  <c:v>1</c:v>
                </c:pt>
                <c:pt idx="335">
                  <c:v>1</c:v>
                </c:pt>
                <c:pt idx="336">
                  <c:v>1</c:v>
                </c:pt>
                <c:pt idx="337">
                  <c:v>1</c:v>
                </c:pt>
                <c:pt idx="338">
                  <c:v>1</c:v>
                </c:pt>
                <c:pt idx="339">
                  <c:v>1</c:v>
                </c:pt>
                <c:pt idx="340">
                  <c:v>1</c:v>
                </c:pt>
                <c:pt idx="341">
                  <c:v>1</c:v>
                </c:pt>
                <c:pt idx="342">
                  <c:v>1</c:v>
                </c:pt>
                <c:pt idx="343">
                  <c:v>1</c:v>
                </c:pt>
                <c:pt idx="344">
                  <c:v>1</c:v>
                </c:pt>
                <c:pt idx="345">
                  <c:v>1</c:v>
                </c:pt>
                <c:pt idx="346">
                  <c:v>1</c:v>
                </c:pt>
                <c:pt idx="347">
                  <c:v>1</c:v>
                </c:pt>
                <c:pt idx="348">
                  <c:v>1</c:v>
                </c:pt>
                <c:pt idx="349">
                  <c:v>0.95</c:v>
                </c:pt>
                <c:pt idx="350">
                  <c:v>0.95</c:v>
                </c:pt>
                <c:pt idx="351">
                  <c:v>0.95</c:v>
                </c:pt>
                <c:pt idx="352">
                  <c:v>0.95</c:v>
                </c:pt>
                <c:pt idx="353">
                  <c:v>0.95</c:v>
                </c:pt>
                <c:pt idx="354">
                  <c:v>1</c:v>
                </c:pt>
                <c:pt idx="355">
                  <c:v>1</c:v>
                </c:pt>
                <c:pt idx="356">
                  <c:v>1</c:v>
                </c:pt>
                <c:pt idx="357">
                  <c:v>1</c:v>
                </c:pt>
                <c:pt idx="358">
                  <c:v>1</c:v>
                </c:pt>
                <c:pt idx="359">
                  <c:v>1</c:v>
                </c:pt>
                <c:pt idx="360">
                  <c:v>1</c:v>
                </c:pt>
                <c:pt idx="361">
                  <c:v>1</c:v>
                </c:pt>
                <c:pt idx="362">
                  <c:v>1</c:v>
                </c:pt>
                <c:pt idx="363">
                  <c:v>1</c:v>
                </c:pt>
                <c:pt idx="364">
                  <c:v>1</c:v>
                </c:pt>
                <c:pt idx="365">
                  <c:v>0.95</c:v>
                </c:pt>
                <c:pt idx="366">
                  <c:v>0.95</c:v>
                </c:pt>
                <c:pt idx="367">
                  <c:v>0.95</c:v>
                </c:pt>
                <c:pt idx="368">
                  <c:v>0.95</c:v>
                </c:pt>
                <c:pt idx="369">
                  <c:v>0.95</c:v>
                </c:pt>
                <c:pt idx="370">
                  <c:v>1</c:v>
                </c:pt>
                <c:pt idx="371">
                  <c:v>1</c:v>
                </c:pt>
                <c:pt idx="372">
                  <c:v>0.95</c:v>
                </c:pt>
                <c:pt idx="373">
                  <c:v>0.9</c:v>
                </c:pt>
                <c:pt idx="374">
                  <c:v>0.9</c:v>
                </c:pt>
                <c:pt idx="375">
                  <c:v>0.9</c:v>
                </c:pt>
                <c:pt idx="376">
                  <c:v>0.85</c:v>
                </c:pt>
                <c:pt idx="377">
                  <c:v>0.9</c:v>
                </c:pt>
                <c:pt idx="378">
                  <c:v>0.95</c:v>
                </c:pt>
                <c:pt idx="379">
                  <c:v>0.95</c:v>
                </c:pt>
                <c:pt idx="380">
                  <c:v>0.95</c:v>
                </c:pt>
                <c:pt idx="381">
                  <c:v>0.95</c:v>
                </c:pt>
                <c:pt idx="382">
                  <c:v>0.95</c:v>
                </c:pt>
                <c:pt idx="383">
                  <c:v>0.95</c:v>
                </c:pt>
                <c:pt idx="384">
                  <c:v>0.9</c:v>
                </c:pt>
                <c:pt idx="385">
                  <c:v>0.9</c:v>
                </c:pt>
                <c:pt idx="386">
                  <c:v>0.95</c:v>
                </c:pt>
                <c:pt idx="387">
                  <c:v>0.95</c:v>
                </c:pt>
                <c:pt idx="388">
                  <c:v>0.95</c:v>
                </c:pt>
                <c:pt idx="389">
                  <c:v>1</c:v>
                </c:pt>
                <c:pt idx="390">
                  <c:v>1</c:v>
                </c:pt>
                <c:pt idx="391">
                  <c:v>1</c:v>
                </c:pt>
                <c:pt idx="392">
                  <c:v>1</c:v>
                </c:pt>
                <c:pt idx="393">
                  <c:v>1</c:v>
                </c:pt>
                <c:pt idx="394">
                  <c:v>1</c:v>
                </c:pt>
                <c:pt idx="395">
                  <c:v>1</c:v>
                </c:pt>
                <c:pt idx="396">
                  <c:v>1</c:v>
                </c:pt>
                <c:pt idx="397">
                  <c:v>1</c:v>
                </c:pt>
                <c:pt idx="398">
                  <c:v>1</c:v>
                </c:pt>
                <c:pt idx="399">
                  <c:v>1</c:v>
                </c:pt>
                <c:pt idx="400">
                  <c:v>1</c:v>
                </c:pt>
                <c:pt idx="401">
                  <c:v>0.95</c:v>
                </c:pt>
                <c:pt idx="402">
                  <c:v>0.95</c:v>
                </c:pt>
                <c:pt idx="403">
                  <c:v>0.95</c:v>
                </c:pt>
                <c:pt idx="404">
                  <c:v>0.95</c:v>
                </c:pt>
                <c:pt idx="405">
                  <c:v>0.95</c:v>
                </c:pt>
                <c:pt idx="406">
                  <c:v>1</c:v>
                </c:pt>
                <c:pt idx="407">
                  <c:v>1</c:v>
                </c:pt>
                <c:pt idx="408">
                  <c:v>1</c:v>
                </c:pt>
                <c:pt idx="409">
                  <c:v>1</c:v>
                </c:pt>
                <c:pt idx="410">
                  <c:v>1</c:v>
                </c:pt>
                <c:pt idx="411">
                  <c:v>1</c:v>
                </c:pt>
                <c:pt idx="412">
                  <c:v>1</c:v>
                </c:pt>
                <c:pt idx="413">
                  <c:v>1</c:v>
                </c:pt>
                <c:pt idx="414">
                  <c:v>1</c:v>
                </c:pt>
                <c:pt idx="415">
                  <c:v>1</c:v>
                </c:pt>
                <c:pt idx="416">
                  <c:v>1</c:v>
                </c:pt>
                <c:pt idx="417">
                  <c:v>1</c:v>
                </c:pt>
                <c:pt idx="418">
                  <c:v>1</c:v>
                </c:pt>
                <c:pt idx="419">
                  <c:v>1</c:v>
                </c:pt>
                <c:pt idx="420">
                  <c:v>1</c:v>
                </c:pt>
                <c:pt idx="421">
                  <c:v>1</c:v>
                </c:pt>
                <c:pt idx="422">
                  <c:v>1</c:v>
                </c:pt>
                <c:pt idx="423">
                  <c:v>1</c:v>
                </c:pt>
                <c:pt idx="424">
                  <c:v>0.95</c:v>
                </c:pt>
                <c:pt idx="425">
                  <c:v>0.9</c:v>
                </c:pt>
                <c:pt idx="426">
                  <c:v>0.9</c:v>
                </c:pt>
                <c:pt idx="427">
                  <c:v>0.85</c:v>
                </c:pt>
                <c:pt idx="428">
                  <c:v>0.85</c:v>
                </c:pt>
                <c:pt idx="429">
                  <c:v>0.9</c:v>
                </c:pt>
                <c:pt idx="430">
                  <c:v>0.95</c:v>
                </c:pt>
                <c:pt idx="431">
                  <c:v>0.95</c:v>
                </c:pt>
                <c:pt idx="432">
                  <c:v>1</c:v>
                </c:pt>
                <c:pt idx="433">
                  <c:v>0.95</c:v>
                </c:pt>
                <c:pt idx="434">
                  <c:v>0.95</c:v>
                </c:pt>
                <c:pt idx="435">
                  <c:v>0.95</c:v>
                </c:pt>
                <c:pt idx="436">
                  <c:v>0.95</c:v>
                </c:pt>
                <c:pt idx="437">
                  <c:v>0.95</c:v>
                </c:pt>
                <c:pt idx="438">
                  <c:v>1</c:v>
                </c:pt>
                <c:pt idx="439">
                  <c:v>1</c:v>
                </c:pt>
                <c:pt idx="440">
                  <c:v>1</c:v>
                </c:pt>
                <c:pt idx="441">
                  <c:v>1</c:v>
                </c:pt>
                <c:pt idx="442">
                  <c:v>1</c:v>
                </c:pt>
                <c:pt idx="443">
                  <c:v>1</c:v>
                </c:pt>
                <c:pt idx="444">
                  <c:v>1</c:v>
                </c:pt>
                <c:pt idx="445">
                  <c:v>1</c:v>
                </c:pt>
                <c:pt idx="446">
                  <c:v>1</c:v>
                </c:pt>
                <c:pt idx="447">
                  <c:v>1</c:v>
                </c:pt>
                <c:pt idx="448">
                  <c:v>1</c:v>
                </c:pt>
                <c:pt idx="449">
                  <c:v>1</c:v>
                </c:pt>
                <c:pt idx="450">
                  <c:v>1</c:v>
                </c:pt>
                <c:pt idx="451">
                  <c:v>1</c:v>
                </c:pt>
                <c:pt idx="452">
                  <c:v>1</c:v>
                </c:pt>
                <c:pt idx="453">
                  <c:v>1</c:v>
                </c:pt>
                <c:pt idx="454">
                  <c:v>1</c:v>
                </c:pt>
                <c:pt idx="455">
                  <c:v>1</c:v>
                </c:pt>
                <c:pt idx="456">
                  <c:v>1</c:v>
                </c:pt>
                <c:pt idx="457">
                  <c:v>1</c:v>
                </c:pt>
                <c:pt idx="458">
                  <c:v>1</c:v>
                </c:pt>
                <c:pt idx="459">
                  <c:v>1</c:v>
                </c:pt>
                <c:pt idx="460">
                  <c:v>1</c:v>
                </c:pt>
                <c:pt idx="461">
                  <c:v>1</c:v>
                </c:pt>
                <c:pt idx="462">
                  <c:v>1</c:v>
                </c:pt>
                <c:pt idx="463">
                  <c:v>1</c:v>
                </c:pt>
                <c:pt idx="464">
                  <c:v>1</c:v>
                </c:pt>
                <c:pt idx="465">
                  <c:v>1</c:v>
                </c:pt>
                <c:pt idx="466">
                  <c:v>1</c:v>
                </c:pt>
                <c:pt idx="467">
                  <c:v>1</c:v>
                </c:pt>
                <c:pt idx="468">
                  <c:v>1</c:v>
                </c:pt>
                <c:pt idx="469">
                  <c:v>1</c:v>
                </c:pt>
                <c:pt idx="470">
                  <c:v>1</c:v>
                </c:pt>
                <c:pt idx="471">
                  <c:v>1</c:v>
                </c:pt>
                <c:pt idx="472">
                  <c:v>1</c:v>
                </c:pt>
                <c:pt idx="473">
                  <c:v>1</c:v>
                </c:pt>
                <c:pt idx="474">
                  <c:v>1</c:v>
                </c:pt>
                <c:pt idx="475">
                  <c:v>1</c:v>
                </c:pt>
                <c:pt idx="476">
                  <c:v>1</c:v>
                </c:pt>
                <c:pt idx="477">
                  <c:v>1</c:v>
                </c:pt>
                <c:pt idx="478">
                  <c:v>1</c:v>
                </c:pt>
                <c:pt idx="479">
                  <c:v>1</c:v>
                </c:pt>
                <c:pt idx="480">
                  <c:v>1</c:v>
                </c:pt>
                <c:pt idx="481">
                  <c:v>1</c:v>
                </c:pt>
                <c:pt idx="482">
                  <c:v>1</c:v>
                </c:pt>
                <c:pt idx="483">
                  <c:v>0.95</c:v>
                </c:pt>
                <c:pt idx="484">
                  <c:v>0.95</c:v>
                </c:pt>
                <c:pt idx="485">
                  <c:v>0.95</c:v>
                </c:pt>
                <c:pt idx="486">
                  <c:v>0.95</c:v>
                </c:pt>
                <c:pt idx="487">
                  <c:v>0.95</c:v>
                </c:pt>
                <c:pt idx="488">
                  <c:v>1</c:v>
                </c:pt>
                <c:pt idx="489">
                  <c:v>1</c:v>
                </c:pt>
                <c:pt idx="490">
                  <c:v>1</c:v>
                </c:pt>
                <c:pt idx="491">
                  <c:v>1</c:v>
                </c:pt>
                <c:pt idx="492">
                  <c:v>1</c:v>
                </c:pt>
                <c:pt idx="493">
                  <c:v>1</c:v>
                </c:pt>
                <c:pt idx="494">
                  <c:v>1</c:v>
                </c:pt>
                <c:pt idx="495">
                  <c:v>1</c:v>
                </c:pt>
                <c:pt idx="496">
                  <c:v>1</c:v>
                </c:pt>
                <c:pt idx="497">
                  <c:v>1</c:v>
                </c:pt>
                <c:pt idx="498">
                  <c:v>1</c:v>
                </c:pt>
                <c:pt idx="499">
                  <c:v>1</c:v>
                </c:pt>
                <c:pt idx="500">
                  <c:v>1</c:v>
                </c:pt>
                <c:pt idx="501">
                  <c:v>1</c:v>
                </c:pt>
                <c:pt idx="502">
                  <c:v>1</c:v>
                </c:pt>
                <c:pt idx="503">
                  <c:v>1</c:v>
                </c:pt>
                <c:pt idx="504">
                  <c:v>1</c:v>
                </c:pt>
                <c:pt idx="505">
                  <c:v>0.95</c:v>
                </c:pt>
                <c:pt idx="506">
                  <c:v>0.95</c:v>
                </c:pt>
                <c:pt idx="507">
                  <c:v>0.95</c:v>
                </c:pt>
                <c:pt idx="508">
                  <c:v>0.95</c:v>
                </c:pt>
                <c:pt idx="509">
                  <c:v>0.95</c:v>
                </c:pt>
                <c:pt idx="510">
                  <c:v>1</c:v>
                </c:pt>
                <c:pt idx="511">
                  <c:v>1</c:v>
                </c:pt>
                <c:pt idx="512">
                  <c:v>1</c:v>
                </c:pt>
                <c:pt idx="513">
                  <c:v>1</c:v>
                </c:pt>
                <c:pt idx="514">
                  <c:v>1</c:v>
                </c:pt>
                <c:pt idx="515">
                  <c:v>1</c:v>
                </c:pt>
                <c:pt idx="516">
                  <c:v>1</c:v>
                </c:pt>
                <c:pt idx="517">
                  <c:v>1</c:v>
                </c:pt>
                <c:pt idx="518">
                  <c:v>1</c:v>
                </c:pt>
                <c:pt idx="519">
                  <c:v>1</c:v>
                </c:pt>
                <c:pt idx="520">
                  <c:v>1</c:v>
                </c:pt>
                <c:pt idx="521">
                  <c:v>1</c:v>
                </c:pt>
                <c:pt idx="522">
                  <c:v>1</c:v>
                </c:pt>
                <c:pt idx="523">
                  <c:v>1</c:v>
                </c:pt>
                <c:pt idx="524">
                  <c:v>1</c:v>
                </c:pt>
                <c:pt idx="525">
                  <c:v>1</c:v>
                </c:pt>
                <c:pt idx="526">
                  <c:v>1</c:v>
                </c:pt>
                <c:pt idx="527">
                  <c:v>1</c:v>
                </c:pt>
                <c:pt idx="528">
                  <c:v>1</c:v>
                </c:pt>
                <c:pt idx="529">
                  <c:v>1</c:v>
                </c:pt>
                <c:pt idx="530">
                  <c:v>1</c:v>
                </c:pt>
                <c:pt idx="531">
                  <c:v>1</c:v>
                </c:pt>
                <c:pt idx="532">
                  <c:v>1</c:v>
                </c:pt>
                <c:pt idx="533">
                  <c:v>1</c:v>
                </c:pt>
                <c:pt idx="534">
                  <c:v>1</c:v>
                </c:pt>
                <c:pt idx="535">
                  <c:v>1</c:v>
                </c:pt>
                <c:pt idx="536">
                  <c:v>1</c:v>
                </c:pt>
                <c:pt idx="537">
                  <c:v>1</c:v>
                </c:pt>
                <c:pt idx="538">
                  <c:v>1</c:v>
                </c:pt>
                <c:pt idx="539">
                  <c:v>1</c:v>
                </c:pt>
                <c:pt idx="540">
                  <c:v>1</c:v>
                </c:pt>
                <c:pt idx="541">
                  <c:v>1</c:v>
                </c:pt>
                <c:pt idx="542">
                  <c:v>1</c:v>
                </c:pt>
                <c:pt idx="543">
                  <c:v>1</c:v>
                </c:pt>
                <c:pt idx="544">
                  <c:v>1</c:v>
                </c:pt>
                <c:pt idx="545">
                  <c:v>1</c:v>
                </c:pt>
                <c:pt idx="546">
                  <c:v>1</c:v>
                </c:pt>
                <c:pt idx="547">
                  <c:v>1</c:v>
                </c:pt>
                <c:pt idx="548">
                  <c:v>1</c:v>
                </c:pt>
                <c:pt idx="549">
                  <c:v>1</c:v>
                </c:pt>
                <c:pt idx="550">
                  <c:v>1</c:v>
                </c:pt>
                <c:pt idx="551">
                  <c:v>1</c:v>
                </c:pt>
                <c:pt idx="552">
                  <c:v>1</c:v>
                </c:pt>
                <c:pt idx="553">
                  <c:v>1</c:v>
                </c:pt>
                <c:pt idx="554">
                  <c:v>1</c:v>
                </c:pt>
                <c:pt idx="555">
                  <c:v>1</c:v>
                </c:pt>
                <c:pt idx="556">
                  <c:v>1</c:v>
                </c:pt>
                <c:pt idx="557">
                  <c:v>1</c:v>
                </c:pt>
                <c:pt idx="558">
                  <c:v>1</c:v>
                </c:pt>
                <c:pt idx="559">
                  <c:v>1</c:v>
                </c:pt>
                <c:pt idx="560">
                  <c:v>1</c:v>
                </c:pt>
                <c:pt idx="561">
                  <c:v>1</c:v>
                </c:pt>
                <c:pt idx="562">
                  <c:v>1</c:v>
                </c:pt>
                <c:pt idx="563">
                  <c:v>1</c:v>
                </c:pt>
                <c:pt idx="564">
                  <c:v>1</c:v>
                </c:pt>
                <c:pt idx="565">
                  <c:v>1</c:v>
                </c:pt>
                <c:pt idx="566">
                  <c:v>1</c:v>
                </c:pt>
                <c:pt idx="567">
                  <c:v>0.95</c:v>
                </c:pt>
                <c:pt idx="568">
                  <c:v>0.95</c:v>
                </c:pt>
                <c:pt idx="569">
                  <c:v>0.95</c:v>
                </c:pt>
                <c:pt idx="570">
                  <c:v>0.95</c:v>
                </c:pt>
                <c:pt idx="571">
                  <c:v>0.95</c:v>
                </c:pt>
                <c:pt idx="572">
                  <c:v>1</c:v>
                </c:pt>
                <c:pt idx="573">
                  <c:v>1</c:v>
                </c:pt>
                <c:pt idx="574">
                  <c:v>1</c:v>
                </c:pt>
                <c:pt idx="575">
                  <c:v>1</c:v>
                </c:pt>
                <c:pt idx="576">
                  <c:v>1</c:v>
                </c:pt>
                <c:pt idx="577">
                  <c:v>1</c:v>
                </c:pt>
                <c:pt idx="578">
                  <c:v>1</c:v>
                </c:pt>
                <c:pt idx="579">
                  <c:v>1</c:v>
                </c:pt>
                <c:pt idx="580">
                  <c:v>1</c:v>
                </c:pt>
                <c:pt idx="581">
                  <c:v>1</c:v>
                </c:pt>
                <c:pt idx="582">
                  <c:v>1</c:v>
                </c:pt>
                <c:pt idx="583">
                  <c:v>1</c:v>
                </c:pt>
                <c:pt idx="584">
                  <c:v>1</c:v>
                </c:pt>
                <c:pt idx="585">
                  <c:v>1</c:v>
                </c:pt>
                <c:pt idx="586">
                  <c:v>1</c:v>
                </c:pt>
                <c:pt idx="587">
                  <c:v>1</c:v>
                </c:pt>
                <c:pt idx="588">
                  <c:v>1</c:v>
                </c:pt>
                <c:pt idx="589">
                  <c:v>1</c:v>
                </c:pt>
                <c:pt idx="590">
                  <c:v>1</c:v>
                </c:pt>
                <c:pt idx="591">
                  <c:v>1</c:v>
                </c:pt>
                <c:pt idx="592">
                  <c:v>1</c:v>
                </c:pt>
                <c:pt idx="593">
                  <c:v>1</c:v>
                </c:pt>
                <c:pt idx="594">
                  <c:v>1</c:v>
                </c:pt>
                <c:pt idx="595">
                  <c:v>1</c:v>
                </c:pt>
                <c:pt idx="596">
                  <c:v>1</c:v>
                </c:pt>
                <c:pt idx="597">
                  <c:v>1</c:v>
                </c:pt>
                <c:pt idx="598">
                  <c:v>1</c:v>
                </c:pt>
                <c:pt idx="599">
                  <c:v>1</c:v>
                </c:pt>
                <c:pt idx="600">
                  <c:v>1</c:v>
                </c:pt>
                <c:pt idx="601">
                  <c:v>1</c:v>
                </c:pt>
                <c:pt idx="602">
                  <c:v>1</c:v>
                </c:pt>
                <c:pt idx="603">
                  <c:v>1</c:v>
                </c:pt>
                <c:pt idx="604">
                  <c:v>1</c:v>
                </c:pt>
                <c:pt idx="605">
                  <c:v>1</c:v>
                </c:pt>
                <c:pt idx="606">
                  <c:v>1</c:v>
                </c:pt>
                <c:pt idx="607">
                  <c:v>1</c:v>
                </c:pt>
                <c:pt idx="608">
                  <c:v>1</c:v>
                </c:pt>
                <c:pt idx="609">
                  <c:v>1</c:v>
                </c:pt>
                <c:pt idx="610">
                  <c:v>1</c:v>
                </c:pt>
                <c:pt idx="611">
                  <c:v>1</c:v>
                </c:pt>
                <c:pt idx="612">
                  <c:v>1</c:v>
                </c:pt>
                <c:pt idx="613">
                  <c:v>1</c:v>
                </c:pt>
                <c:pt idx="614">
                  <c:v>1</c:v>
                </c:pt>
                <c:pt idx="615">
                  <c:v>1</c:v>
                </c:pt>
                <c:pt idx="616">
                  <c:v>1</c:v>
                </c:pt>
                <c:pt idx="617">
                  <c:v>1</c:v>
                </c:pt>
                <c:pt idx="618">
                  <c:v>1</c:v>
                </c:pt>
                <c:pt idx="619">
                  <c:v>1</c:v>
                </c:pt>
                <c:pt idx="620">
                  <c:v>1</c:v>
                </c:pt>
                <c:pt idx="621">
                  <c:v>1</c:v>
                </c:pt>
                <c:pt idx="622">
                  <c:v>1</c:v>
                </c:pt>
                <c:pt idx="623">
                  <c:v>1</c:v>
                </c:pt>
                <c:pt idx="624">
                  <c:v>1</c:v>
                </c:pt>
                <c:pt idx="625">
                  <c:v>1</c:v>
                </c:pt>
                <c:pt idx="626">
                  <c:v>1</c:v>
                </c:pt>
                <c:pt idx="627">
                  <c:v>1</c:v>
                </c:pt>
                <c:pt idx="628">
                  <c:v>1</c:v>
                </c:pt>
                <c:pt idx="629">
                  <c:v>1</c:v>
                </c:pt>
                <c:pt idx="630">
                  <c:v>1</c:v>
                </c:pt>
                <c:pt idx="631">
                  <c:v>1</c:v>
                </c:pt>
                <c:pt idx="632">
                  <c:v>1</c:v>
                </c:pt>
                <c:pt idx="633">
                  <c:v>1</c:v>
                </c:pt>
                <c:pt idx="634">
                  <c:v>1</c:v>
                </c:pt>
                <c:pt idx="635">
                  <c:v>1</c:v>
                </c:pt>
                <c:pt idx="636">
                  <c:v>1</c:v>
                </c:pt>
                <c:pt idx="637">
                  <c:v>1</c:v>
                </c:pt>
                <c:pt idx="638">
                  <c:v>1</c:v>
                </c:pt>
                <c:pt idx="639">
                  <c:v>1</c:v>
                </c:pt>
                <c:pt idx="640">
                  <c:v>1</c:v>
                </c:pt>
                <c:pt idx="641">
                  <c:v>1</c:v>
                </c:pt>
                <c:pt idx="642">
                  <c:v>1</c:v>
                </c:pt>
                <c:pt idx="643">
                  <c:v>1</c:v>
                </c:pt>
                <c:pt idx="644">
                  <c:v>1</c:v>
                </c:pt>
                <c:pt idx="645">
                  <c:v>1</c:v>
                </c:pt>
                <c:pt idx="646">
                  <c:v>1</c:v>
                </c:pt>
                <c:pt idx="647">
                  <c:v>1</c:v>
                </c:pt>
                <c:pt idx="648">
                  <c:v>1</c:v>
                </c:pt>
                <c:pt idx="649">
                  <c:v>1</c:v>
                </c:pt>
                <c:pt idx="650">
                  <c:v>1</c:v>
                </c:pt>
                <c:pt idx="651">
                  <c:v>1</c:v>
                </c:pt>
                <c:pt idx="652">
                  <c:v>1</c:v>
                </c:pt>
                <c:pt idx="653">
                  <c:v>1</c:v>
                </c:pt>
                <c:pt idx="654">
                  <c:v>1</c:v>
                </c:pt>
                <c:pt idx="655">
                  <c:v>1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"DVCA"</c:f>
              <c:strCache>
                <c:ptCount val="1"/>
                <c:pt idx="0">
                  <c:v>DVCA</c:v>
                </c:pt>
              </c:strCache>
            </c:strRef>
          </c:tx>
          <c:spPr>
            <a:ln w="14288" cap="rnd">
              <a:solidFill>
                <a:srgbClr val="EC7063"/>
              </a:solidFill>
              <a:prstDash val="solid"/>
              <a:round/>
            </a:ln>
          </c:spPr>
          <c:marker>
            <c:symbol val="none"/>
          </c:marker>
          <c:dLbls>
            <c:delete val="1"/>
          </c:dLbls>
          <c:cat>
            <c:numRef>
              <c:f>'π0.5 RLT 0920'!$E$147:$E$801</c:f>
              <c:numCache>
                <c:formatCode>General</c:formatCode>
                <c:ptCount val="65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  <c:pt idx="400">
                  <c:v>401</c:v>
                </c:pt>
                <c:pt idx="401">
                  <c:v>402</c:v>
                </c:pt>
                <c:pt idx="402">
                  <c:v>403</c:v>
                </c:pt>
                <c:pt idx="403">
                  <c:v>404</c:v>
                </c:pt>
                <c:pt idx="404">
                  <c:v>405</c:v>
                </c:pt>
                <c:pt idx="405">
                  <c:v>406</c:v>
                </c:pt>
                <c:pt idx="406">
                  <c:v>407</c:v>
                </c:pt>
                <c:pt idx="407">
                  <c:v>408</c:v>
                </c:pt>
                <c:pt idx="408">
                  <c:v>409</c:v>
                </c:pt>
                <c:pt idx="409">
                  <c:v>410</c:v>
                </c:pt>
                <c:pt idx="410">
                  <c:v>411</c:v>
                </c:pt>
                <c:pt idx="411">
                  <c:v>412</c:v>
                </c:pt>
                <c:pt idx="412">
                  <c:v>413</c:v>
                </c:pt>
                <c:pt idx="413">
                  <c:v>414</c:v>
                </c:pt>
                <c:pt idx="414">
                  <c:v>415</c:v>
                </c:pt>
                <c:pt idx="415">
                  <c:v>416</c:v>
                </c:pt>
                <c:pt idx="416">
                  <c:v>417</c:v>
                </c:pt>
                <c:pt idx="417">
                  <c:v>418</c:v>
                </c:pt>
                <c:pt idx="418">
                  <c:v>419</c:v>
                </c:pt>
                <c:pt idx="419">
                  <c:v>420</c:v>
                </c:pt>
                <c:pt idx="420">
                  <c:v>421</c:v>
                </c:pt>
                <c:pt idx="421">
                  <c:v>422</c:v>
                </c:pt>
                <c:pt idx="422">
                  <c:v>423</c:v>
                </c:pt>
                <c:pt idx="423">
                  <c:v>424</c:v>
                </c:pt>
                <c:pt idx="424">
                  <c:v>425</c:v>
                </c:pt>
                <c:pt idx="425">
                  <c:v>426</c:v>
                </c:pt>
                <c:pt idx="426">
                  <c:v>427</c:v>
                </c:pt>
                <c:pt idx="427">
                  <c:v>428</c:v>
                </c:pt>
                <c:pt idx="428">
                  <c:v>429</c:v>
                </c:pt>
                <c:pt idx="429">
                  <c:v>430</c:v>
                </c:pt>
                <c:pt idx="430">
                  <c:v>431</c:v>
                </c:pt>
                <c:pt idx="431">
                  <c:v>432</c:v>
                </c:pt>
                <c:pt idx="432">
                  <c:v>433</c:v>
                </c:pt>
                <c:pt idx="433">
                  <c:v>434</c:v>
                </c:pt>
                <c:pt idx="434">
                  <c:v>435</c:v>
                </c:pt>
                <c:pt idx="435">
                  <c:v>436</c:v>
                </c:pt>
                <c:pt idx="436">
                  <c:v>437</c:v>
                </c:pt>
                <c:pt idx="437">
                  <c:v>438</c:v>
                </c:pt>
                <c:pt idx="438">
                  <c:v>439</c:v>
                </c:pt>
                <c:pt idx="439">
                  <c:v>440</c:v>
                </c:pt>
                <c:pt idx="440">
                  <c:v>441</c:v>
                </c:pt>
                <c:pt idx="441">
                  <c:v>442</c:v>
                </c:pt>
                <c:pt idx="442">
                  <c:v>443</c:v>
                </c:pt>
                <c:pt idx="443">
                  <c:v>444</c:v>
                </c:pt>
                <c:pt idx="444">
                  <c:v>445</c:v>
                </c:pt>
                <c:pt idx="445">
                  <c:v>446</c:v>
                </c:pt>
                <c:pt idx="446">
                  <c:v>447</c:v>
                </c:pt>
                <c:pt idx="447">
                  <c:v>448</c:v>
                </c:pt>
                <c:pt idx="448">
                  <c:v>449</c:v>
                </c:pt>
                <c:pt idx="449">
                  <c:v>450</c:v>
                </c:pt>
                <c:pt idx="450">
                  <c:v>451</c:v>
                </c:pt>
                <c:pt idx="451">
                  <c:v>452</c:v>
                </c:pt>
                <c:pt idx="452">
                  <c:v>453</c:v>
                </c:pt>
                <c:pt idx="453">
                  <c:v>454</c:v>
                </c:pt>
                <c:pt idx="454">
                  <c:v>455</c:v>
                </c:pt>
                <c:pt idx="455">
                  <c:v>456</c:v>
                </c:pt>
                <c:pt idx="456">
                  <c:v>457</c:v>
                </c:pt>
                <c:pt idx="457">
                  <c:v>458</c:v>
                </c:pt>
                <c:pt idx="458">
                  <c:v>459</c:v>
                </c:pt>
                <c:pt idx="459">
                  <c:v>460</c:v>
                </c:pt>
                <c:pt idx="460">
                  <c:v>461</c:v>
                </c:pt>
                <c:pt idx="461">
                  <c:v>462</c:v>
                </c:pt>
                <c:pt idx="462">
                  <c:v>463</c:v>
                </c:pt>
                <c:pt idx="463">
                  <c:v>464</c:v>
                </c:pt>
                <c:pt idx="464">
                  <c:v>465</c:v>
                </c:pt>
                <c:pt idx="465">
                  <c:v>466</c:v>
                </c:pt>
                <c:pt idx="466">
                  <c:v>467</c:v>
                </c:pt>
                <c:pt idx="467">
                  <c:v>468</c:v>
                </c:pt>
                <c:pt idx="468">
                  <c:v>469</c:v>
                </c:pt>
                <c:pt idx="469">
                  <c:v>470</c:v>
                </c:pt>
                <c:pt idx="470">
                  <c:v>471</c:v>
                </c:pt>
                <c:pt idx="471">
                  <c:v>472</c:v>
                </c:pt>
                <c:pt idx="472">
                  <c:v>473</c:v>
                </c:pt>
                <c:pt idx="473">
                  <c:v>474</c:v>
                </c:pt>
                <c:pt idx="474">
                  <c:v>475</c:v>
                </c:pt>
                <c:pt idx="475">
                  <c:v>476</c:v>
                </c:pt>
                <c:pt idx="476">
                  <c:v>477</c:v>
                </c:pt>
                <c:pt idx="477">
                  <c:v>478</c:v>
                </c:pt>
                <c:pt idx="478">
                  <c:v>479</c:v>
                </c:pt>
                <c:pt idx="479">
                  <c:v>480</c:v>
                </c:pt>
                <c:pt idx="480">
                  <c:v>481</c:v>
                </c:pt>
                <c:pt idx="481">
                  <c:v>482</c:v>
                </c:pt>
                <c:pt idx="482">
                  <c:v>483</c:v>
                </c:pt>
                <c:pt idx="483">
                  <c:v>484</c:v>
                </c:pt>
                <c:pt idx="484">
                  <c:v>485</c:v>
                </c:pt>
                <c:pt idx="485">
                  <c:v>486</c:v>
                </c:pt>
                <c:pt idx="486">
                  <c:v>487</c:v>
                </c:pt>
                <c:pt idx="487">
                  <c:v>488</c:v>
                </c:pt>
                <c:pt idx="488">
                  <c:v>489</c:v>
                </c:pt>
                <c:pt idx="489">
                  <c:v>490</c:v>
                </c:pt>
                <c:pt idx="490">
                  <c:v>491</c:v>
                </c:pt>
                <c:pt idx="491">
                  <c:v>492</c:v>
                </c:pt>
                <c:pt idx="492">
                  <c:v>493</c:v>
                </c:pt>
                <c:pt idx="493">
                  <c:v>494</c:v>
                </c:pt>
                <c:pt idx="494">
                  <c:v>495</c:v>
                </c:pt>
                <c:pt idx="495">
                  <c:v>496</c:v>
                </c:pt>
                <c:pt idx="496">
                  <c:v>497</c:v>
                </c:pt>
                <c:pt idx="497">
                  <c:v>498</c:v>
                </c:pt>
                <c:pt idx="498">
                  <c:v>499</c:v>
                </c:pt>
                <c:pt idx="499">
                  <c:v>500</c:v>
                </c:pt>
                <c:pt idx="500">
                  <c:v>501</c:v>
                </c:pt>
                <c:pt idx="501">
                  <c:v>502</c:v>
                </c:pt>
                <c:pt idx="502">
                  <c:v>503</c:v>
                </c:pt>
                <c:pt idx="503">
                  <c:v>504</c:v>
                </c:pt>
                <c:pt idx="504">
                  <c:v>505</c:v>
                </c:pt>
                <c:pt idx="505">
                  <c:v>506</c:v>
                </c:pt>
                <c:pt idx="506">
                  <c:v>507</c:v>
                </c:pt>
                <c:pt idx="507">
                  <c:v>508</c:v>
                </c:pt>
                <c:pt idx="508">
                  <c:v>509</c:v>
                </c:pt>
                <c:pt idx="509">
                  <c:v>510</c:v>
                </c:pt>
                <c:pt idx="510">
                  <c:v>511</c:v>
                </c:pt>
                <c:pt idx="511">
                  <c:v>512</c:v>
                </c:pt>
                <c:pt idx="512">
                  <c:v>513</c:v>
                </c:pt>
                <c:pt idx="513">
                  <c:v>514</c:v>
                </c:pt>
                <c:pt idx="514">
                  <c:v>515</c:v>
                </c:pt>
                <c:pt idx="515">
                  <c:v>516</c:v>
                </c:pt>
                <c:pt idx="516">
                  <c:v>517</c:v>
                </c:pt>
                <c:pt idx="517">
                  <c:v>518</c:v>
                </c:pt>
                <c:pt idx="518">
                  <c:v>519</c:v>
                </c:pt>
                <c:pt idx="519">
                  <c:v>520</c:v>
                </c:pt>
                <c:pt idx="520">
                  <c:v>521</c:v>
                </c:pt>
                <c:pt idx="521">
                  <c:v>522</c:v>
                </c:pt>
                <c:pt idx="522">
                  <c:v>523</c:v>
                </c:pt>
                <c:pt idx="523">
                  <c:v>524</c:v>
                </c:pt>
                <c:pt idx="524">
                  <c:v>525</c:v>
                </c:pt>
                <c:pt idx="525">
                  <c:v>526</c:v>
                </c:pt>
                <c:pt idx="526">
                  <c:v>527</c:v>
                </c:pt>
                <c:pt idx="527">
                  <c:v>528</c:v>
                </c:pt>
                <c:pt idx="528">
                  <c:v>529</c:v>
                </c:pt>
                <c:pt idx="529">
                  <c:v>530</c:v>
                </c:pt>
                <c:pt idx="530">
                  <c:v>531</c:v>
                </c:pt>
                <c:pt idx="531">
                  <c:v>532</c:v>
                </c:pt>
                <c:pt idx="532">
                  <c:v>533</c:v>
                </c:pt>
                <c:pt idx="533">
                  <c:v>534</c:v>
                </c:pt>
                <c:pt idx="534">
                  <c:v>535</c:v>
                </c:pt>
                <c:pt idx="535">
                  <c:v>536</c:v>
                </c:pt>
                <c:pt idx="536">
                  <c:v>537</c:v>
                </c:pt>
                <c:pt idx="537">
                  <c:v>538</c:v>
                </c:pt>
                <c:pt idx="538">
                  <c:v>539</c:v>
                </c:pt>
                <c:pt idx="539">
                  <c:v>540</c:v>
                </c:pt>
                <c:pt idx="540">
                  <c:v>541</c:v>
                </c:pt>
                <c:pt idx="541">
                  <c:v>542</c:v>
                </c:pt>
                <c:pt idx="542">
                  <c:v>543</c:v>
                </c:pt>
                <c:pt idx="543">
                  <c:v>544</c:v>
                </c:pt>
                <c:pt idx="544">
                  <c:v>545</c:v>
                </c:pt>
                <c:pt idx="545">
                  <c:v>546</c:v>
                </c:pt>
                <c:pt idx="546">
                  <c:v>547</c:v>
                </c:pt>
                <c:pt idx="547">
                  <c:v>548</c:v>
                </c:pt>
                <c:pt idx="548">
                  <c:v>549</c:v>
                </c:pt>
                <c:pt idx="549">
                  <c:v>550</c:v>
                </c:pt>
                <c:pt idx="550">
                  <c:v>551</c:v>
                </c:pt>
                <c:pt idx="551">
                  <c:v>552</c:v>
                </c:pt>
                <c:pt idx="552">
                  <c:v>553</c:v>
                </c:pt>
                <c:pt idx="553">
                  <c:v>554</c:v>
                </c:pt>
                <c:pt idx="554">
                  <c:v>555</c:v>
                </c:pt>
                <c:pt idx="555">
                  <c:v>556</c:v>
                </c:pt>
                <c:pt idx="556">
                  <c:v>557</c:v>
                </c:pt>
                <c:pt idx="557">
                  <c:v>558</c:v>
                </c:pt>
                <c:pt idx="558">
                  <c:v>559</c:v>
                </c:pt>
                <c:pt idx="559">
                  <c:v>560</c:v>
                </c:pt>
                <c:pt idx="560">
                  <c:v>561</c:v>
                </c:pt>
                <c:pt idx="561">
                  <c:v>562</c:v>
                </c:pt>
                <c:pt idx="562">
                  <c:v>563</c:v>
                </c:pt>
                <c:pt idx="563">
                  <c:v>564</c:v>
                </c:pt>
                <c:pt idx="564">
                  <c:v>565</c:v>
                </c:pt>
                <c:pt idx="565">
                  <c:v>566</c:v>
                </c:pt>
                <c:pt idx="566">
                  <c:v>567</c:v>
                </c:pt>
                <c:pt idx="567">
                  <c:v>568</c:v>
                </c:pt>
                <c:pt idx="568">
                  <c:v>569</c:v>
                </c:pt>
                <c:pt idx="569">
                  <c:v>570</c:v>
                </c:pt>
                <c:pt idx="570">
                  <c:v>571</c:v>
                </c:pt>
                <c:pt idx="571">
                  <c:v>572</c:v>
                </c:pt>
                <c:pt idx="572">
                  <c:v>573</c:v>
                </c:pt>
                <c:pt idx="573">
                  <c:v>574</c:v>
                </c:pt>
                <c:pt idx="574">
                  <c:v>575</c:v>
                </c:pt>
                <c:pt idx="575">
                  <c:v>576</c:v>
                </c:pt>
                <c:pt idx="576">
                  <c:v>577</c:v>
                </c:pt>
                <c:pt idx="577">
                  <c:v>578</c:v>
                </c:pt>
                <c:pt idx="578">
                  <c:v>579</c:v>
                </c:pt>
                <c:pt idx="579">
                  <c:v>580</c:v>
                </c:pt>
                <c:pt idx="580">
                  <c:v>581</c:v>
                </c:pt>
                <c:pt idx="581">
                  <c:v>582</c:v>
                </c:pt>
                <c:pt idx="582">
                  <c:v>583</c:v>
                </c:pt>
                <c:pt idx="583">
                  <c:v>584</c:v>
                </c:pt>
                <c:pt idx="584">
                  <c:v>585</c:v>
                </c:pt>
                <c:pt idx="585">
                  <c:v>586</c:v>
                </c:pt>
                <c:pt idx="586">
                  <c:v>587</c:v>
                </c:pt>
                <c:pt idx="587">
                  <c:v>588</c:v>
                </c:pt>
                <c:pt idx="588">
                  <c:v>589</c:v>
                </c:pt>
                <c:pt idx="589">
                  <c:v>590</c:v>
                </c:pt>
                <c:pt idx="590">
                  <c:v>591</c:v>
                </c:pt>
                <c:pt idx="591">
                  <c:v>592</c:v>
                </c:pt>
                <c:pt idx="592">
                  <c:v>593</c:v>
                </c:pt>
                <c:pt idx="593">
                  <c:v>594</c:v>
                </c:pt>
                <c:pt idx="594">
                  <c:v>595</c:v>
                </c:pt>
                <c:pt idx="595">
                  <c:v>596</c:v>
                </c:pt>
                <c:pt idx="596">
                  <c:v>597</c:v>
                </c:pt>
                <c:pt idx="597">
                  <c:v>598</c:v>
                </c:pt>
                <c:pt idx="598">
                  <c:v>599</c:v>
                </c:pt>
                <c:pt idx="599">
                  <c:v>600</c:v>
                </c:pt>
                <c:pt idx="600">
                  <c:v>601</c:v>
                </c:pt>
                <c:pt idx="601">
                  <c:v>602</c:v>
                </c:pt>
                <c:pt idx="602">
                  <c:v>603</c:v>
                </c:pt>
                <c:pt idx="603">
                  <c:v>604</c:v>
                </c:pt>
                <c:pt idx="604">
                  <c:v>605</c:v>
                </c:pt>
                <c:pt idx="605">
                  <c:v>606</c:v>
                </c:pt>
                <c:pt idx="606">
                  <c:v>607</c:v>
                </c:pt>
                <c:pt idx="607">
                  <c:v>608</c:v>
                </c:pt>
                <c:pt idx="608">
                  <c:v>609</c:v>
                </c:pt>
                <c:pt idx="609">
                  <c:v>610</c:v>
                </c:pt>
                <c:pt idx="610">
                  <c:v>611</c:v>
                </c:pt>
                <c:pt idx="611">
                  <c:v>612</c:v>
                </c:pt>
                <c:pt idx="612">
                  <c:v>613</c:v>
                </c:pt>
                <c:pt idx="613">
                  <c:v>614</c:v>
                </c:pt>
                <c:pt idx="614">
                  <c:v>615</c:v>
                </c:pt>
                <c:pt idx="615">
                  <c:v>616</c:v>
                </c:pt>
                <c:pt idx="616">
                  <c:v>617</c:v>
                </c:pt>
                <c:pt idx="617">
                  <c:v>618</c:v>
                </c:pt>
                <c:pt idx="618">
                  <c:v>619</c:v>
                </c:pt>
                <c:pt idx="619">
                  <c:v>620</c:v>
                </c:pt>
                <c:pt idx="620">
                  <c:v>621</c:v>
                </c:pt>
                <c:pt idx="621">
                  <c:v>622</c:v>
                </c:pt>
                <c:pt idx="622">
                  <c:v>623</c:v>
                </c:pt>
                <c:pt idx="623">
                  <c:v>624</c:v>
                </c:pt>
                <c:pt idx="624">
                  <c:v>625</c:v>
                </c:pt>
                <c:pt idx="625">
                  <c:v>626</c:v>
                </c:pt>
                <c:pt idx="626">
                  <c:v>627</c:v>
                </c:pt>
                <c:pt idx="627">
                  <c:v>628</c:v>
                </c:pt>
                <c:pt idx="628">
                  <c:v>629</c:v>
                </c:pt>
                <c:pt idx="629">
                  <c:v>630</c:v>
                </c:pt>
                <c:pt idx="630">
                  <c:v>631</c:v>
                </c:pt>
                <c:pt idx="631">
                  <c:v>632</c:v>
                </c:pt>
                <c:pt idx="632">
                  <c:v>633</c:v>
                </c:pt>
                <c:pt idx="633">
                  <c:v>634</c:v>
                </c:pt>
                <c:pt idx="634">
                  <c:v>635</c:v>
                </c:pt>
                <c:pt idx="635">
                  <c:v>636</c:v>
                </c:pt>
                <c:pt idx="636">
                  <c:v>637</c:v>
                </c:pt>
                <c:pt idx="637">
                  <c:v>638</c:v>
                </c:pt>
                <c:pt idx="638">
                  <c:v>639</c:v>
                </c:pt>
                <c:pt idx="639">
                  <c:v>640</c:v>
                </c:pt>
                <c:pt idx="640">
                  <c:v>641</c:v>
                </c:pt>
                <c:pt idx="641">
                  <c:v>642</c:v>
                </c:pt>
                <c:pt idx="642">
                  <c:v>643</c:v>
                </c:pt>
                <c:pt idx="643">
                  <c:v>644</c:v>
                </c:pt>
                <c:pt idx="644">
                  <c:v>645</c:v>
                </c:pt>
                <c:pt idx="645">
                  <c:v>646</c:v>
                </c:pt>
                <c:pt idx="646">
                  <c:v>647</c:v>
                </c:pt>
                <c:pt idx="647">
                  <c:v>648</c:v>
                </c:pt>
                <c:pt idx="648">
                  <c:v>649</c:v>
                </c:pt>
                <c:pt idx="649">
                  <c:v>650</c:v>
                </c:pt>
                <c:pt idx="650">
                  <c:v>651</c:v>
                </c:pt>
                <c:pt idx="651">
                  <c:v>652</c:v>
                </c:pt>
                <c:pt idx="652">
                  <c:v>653</c:v>
                </c:pt>
                <c:pt idx="653">
                  <c:v>654</c:v>
                </c:pt>
                <c:pt idx="654">
                  <c:v>655</c:v>
                </c:pt>
                <c:pt idx="655">
                  <c:v>656</c:v>
                </c:pt>
              </c:numCache>
            </c:numRef>
          </c:cat>
          <c:val>
            <c:numRef>
              <c:f>'π0.5 RLT 0920'!$G$147:$G$801</c:f>
              <c:numCache>
                <c:formatCode>0.0%</c:formatCode>
                <c:ptCount val="655"/>
                <c:pt idx="0">
                  <c:v>0.2</c:v>
                </c:pt>
                <c:pt idx="1">
                  <c:v>0.25</c:v>
                </c:pt>
                <c:pt idx="2">
                  <c:v>0.3</c:v>
                </c:pt>
                <c:pt idx="3">
                  <c:v>0.4</c:v>
                </c:pt>
                <c:pt idx="4">
                  <c:v>0.55</c:v>
                </c:pt>
                <c:pt idx="5">
                  <c:v>0.45</c:v>
                </c:pt>
                <c:pt idx="6">
                  <c:v>0.55</c:v>
                </c:pt>
                <c:pt idx="7">
                  <c:v>0.55</c:v>
                </c:pt>
                <c:pt idx="8">
                  <c:v>0.5</c:v>
                </c:pt>
                <c:pt idx="9">
                  <c:v>0.45</c:v>
                </c:pt>
                <c:pt idx="10">
                  <c:v>0.4</c:v>
                </c:pt>
                <c:pt idx="11">
                  <c:v>0.35</c:v>
                </c:pt>
                <c:pt idx="12">
                  <c:v>0.45</c:v>
                </c:pt>
                <c:pt idx="13">
                  <c:v>0.55</c:v>
                </c:pt>
                <c:pt idx="14">
                  <c:v>0.5</c:v>
                </c:pt>
                <c:pt idx="15">
                  <c:v>0.6</c:v>
                </c:pt>
                <c:pt idx="16">
                  <c:v>0.7</c:v>
                </c:pt>
                <c:pt idx="17">
                  <c:v>0.7</c:v>
                </c:pt>
                <c:pt idx="18">
                  <c:v>0.75</c:v>
                </c:pt>
                <c:pt idx="19">
                  <c:v>0.9</c:v>
                </c:pt>
                <c:pt idx="20">
                  <c:v>0.9</c:v>
                </c:pt>
                <c:pt idx="21">
                  <c:v>0.9</c:v>
                </c:pt>
                <c:pt idx="22">
                  <c:v>0.95</c:v>
                </c:pt>
                <c:pt idx="23">
                  <c:v>0.95</c:v>
                </c:pt>
                <c:pt idx="24">
                  <c:v>0.95</c:v>
                </c:pt>
                <c:pt idx="25">
                  <c:v>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1</c:v>
                </c:pt>
                <c:pt idx="31">
                  <c:v>1</c:v>
                </c:pt>
                <c:pt idx="32">
                  <c:v>1</c:v>
                </c:pt>
                <c:pt idx="33">
                  <c:v>1</c:v>
                </c:pt>
                <c:pt idx="34">
                  <c:v>1</c:v>
                </c:pt>
                <c:pt idx="35">
                  <c:v>1</c:v>
                </c:pt>
                <c:pt idx="36">
                  <c:v>0.95</c:v>
                </c:pt>
                <c:pt idx="37">
                  <c:v>0.95</c:v>
                </c:pt>
                <c:pt idx="38">
                  <c:v>0.9</c:v>
                </c:pt>
                <c:pt idx="39">
                  <c:v>0.9</c:v>
                </c:pt>
                <c:pt idx="40">
                  <c:v>0.9</c:v>
                </c:pt>
                <c:pt idx="41">
                  <c:v>0.95</c:v>
                </c:pt>
                <c:pt idx="42">
                  <c:v>0.95</c:v>
                </c:pt>
                <c:pt idx="43">
                  <c:v>1</c:v>
                </c:pt>
                <c:pt idx="44">
                  <c:v>1</c:v>
                </c:pt>
                <c:pt idx="45">
                  <c:v>1</c:v>
                </c:pt>
                <c:pt idx="46">
                  <c:v>1</c:v>
                </c:pt>
                <c:pt idx="47">
                  <c:v>1</c:v>
                </c:pt>
                <c:pt idx="48">
                  <c:v>1</c:v>
                </c:pt>
                <c:pt idx="49">
                  <c:v>0.95</c:v>
                </c:pt>
                <c:pt idx="50">
                  <c:v>0.95</c:v>
                </c:pt>
                <c:pt idx="51">
                  <c:v>0.95</c:v>
                </c:pt>
                <c:pt idx="52">
                  <c:v>0.95</c:v>
                </c:pt>
                <c:pt idx="53">
                  <c:v>0.95</c:v>
                </c:pt>
                <c:pt idx="54">
                  <c:v>0.95</c:v>
                </c:pt>
                <c:pt idx="55">
                  <c:v>0.9</c:v>
                </c:pt>
                <c:pt idx="56">
                  <c:v>0.9</c:v>
                </c:pt>
                <c:pt idx="57">
                  <c:v>0.9</c:v>
                </c:pt>
                <c:pt idx="58">
                  <c:v>0.9</c:v>
                </c:pt>
                <c:pt idx="59">
                  <c:v>0.95</c:v>
                </c:pt>
                <c:pt idx="60">
                  <c:v>1</c:v>
                </c:pt>
                <c:pt idx="61">
                  <c:v>1</c:v>
                </c:pt>
                <c:pt idx="62">
                  <c:v>1</c:v>
                </c:pt>
                <c:pt idx="63">
                  <c:v>1</c:v>
                </c:pt>
                <c:pt idx="64">
                  <c:v>1</c:v>
                </c:pt>
                <c:pt idx="65">
                  <c:v>1</c:v>
                </c:pt>
                <c:pt idx="66">
                  <c:v>1</c:v>
                </c:pt>
                <c:pt idx="67">
                  <c:v>1</c:v>
                </c:pt>
                <c:pt idx="68">
                  <c:v>1</c:v>
                </c:pt>
                <c:pt idx="69">
                  <c:v>1</c:v>
                </c:pt>
                <c:pt idx="70">
                  <c:v>1</c:v>
                </c:pt>
                <c:pt idx="71">
                  <c:v>1</c:v>
                </c:pt>
                <c:pt idx="72">
                  <c:v>1</c:v>
                </c:pt>
                <c:pt idx="73">
                  <c:v>0.9</c:v>
                </c:pt>
                <c:pt idx="74">
                  <c:v>0.9</c:v>
                </c:pt>
                <c:pt idx="75">
                  <c:v>0.9</c:v>
                </c:pt>
                <c:pt idx="76">
                  <c:v>0.9</c:v>
                </c:pt>
                <c:pt idx="77">
                  <c:v>0.9</c:v>
                </c:pt>
                <c:pt idx="78">
                  <c:v>1</c:v>
                </c:pt>
                <c:pt idx="79">
                  <c:v>1</c:v>
                </c:pt>
                <c:pt idx="80">
                  <c:v>1</c:v>
                </c:pt>
                <c:pt idx="81">
                  <c:v>1</c:v>
                </c:pt>
                <c:pt idx="82">
                  <c:v>1</c:v>
                </c:pt>
                <c:pt idx="83">
                  <c:v>1</c:v>
                </c:pt>
                <c:pt idx="84">
                  <c:v>1</c:v>
                </c:pt>
                <c:pt idx="85">
                  <c:v>1</c:v>
                </c:pt>
                <c:pt idx="86">
                  <c:v>1</c:v>
                </c:pt>
                <c:pt idx="87">
                  <c:v>1</c:v>
                </c:pt>
                <c:pt idx="88">
                  <c:v>1</c:v>
                </c:pt>
                <c:pt idx="89">
                  <c:v>1</c:v>
                </c:pt>
                <c:pt idx="90">
                  <c:v>1</c:v>
                </c:pt>
                <c:pt idx="91">
                  <c:v>1</c:v>
                </c:pt>
                <c:pt idx="92">
                  <c:v>1</c:v>
                </c:pt>
                <c:pt idx="93">
                  <c:v>1</c:v>
                </c:pt>
                <c:pt idx="94">
                  <c:v>1</c:v>
                </c:pt>
                <c:pt idx="95">
                  <c:v>1</c:v>
                </c:pt>
                <c:pt idx="96">
                  <c:v>1</c:v>
                </c:pt>
                <c:pt idx="97">
                  <c:v>1</c:v>
                </c:pt>
                <c:pt idx="98">
                  <c:v>1</c:v>
                </c:pt>
                <c:pt idx="99">
                  <c:v>1</c:v>
                </c:pt>
                <c:pt idx="100">
                  <c:v>1</c:v>
                </c:pt>
                <c:pt idx="101">
                  <c:v>0.95</c:v>
                </c:pt>
                <c:pt idx="102">
                  <c:v>0.95</c:v>
                </c:pt>
                <c:pt idx="103">
                  <c:v>0.95</c:v>
                </c:pt>
                <c:pt idx="104">
                  <c:v>0.95</c:v>
                </c:pt>
                <c:pt idx="105">
                  <c:v>0.9</c:v>
                </c:pt>
                <c:pt idx="106">
                  <c:v>0.95</c:v>
                </c:pt>
                <c:pt idx="107">
                  <c:v>0.95</c:v>
                </c:pt>
                <c:pt idx="108">
                  <c:v>0.95</c:v>
                </c:pt>
                <c:pt idx="109">
                  <c:v>0.95</c:v>
                </c:pt>
                <c:pt idx="110">
                  <c:v>1</c:v>
                </c:pt>
                <c:pt idx="111">
                  <c:v>1</c:v>
                </c:pt>
                <c:pt idx="112">
                  <c:v>1</c:v>
                </c:pt>
                <c:pt idx="113">
                  <c:v>1</c:v>
                </c:pt>
                <c:pt idx="114">
                  <c:v>1</c:v>
                </c:pt>
                <c:pt idx="115">
                  <c:v>1</c:v>
                </c:pt>
                <c:pt idx="116">
                  <c:v>1</c:v>
                </c:pt>
                <c:pt idx="117">
                  <c:v>1</c:v>
                </c:pt>
                <c:pt idx="118">
                  <c:v>1</c:v>
                </c:pt>
                <c:pt idx="119">
                  <c:v>1</c:v>
                </c:pt>
                <c:pt idx="120">
                  <c:v>1</c:v>
                </c:pt>
                <c:pt idx="121">
                  <c:v>1</c:v>
                </c:pt>
                <c:pt idx="122">
                  <c:v>1</c:v>
                </c:pt>
                <c:pt idx="123">
                  <c:v>0.95</c:v>
                </c:pt>
                <c:pt idx="124">
                  <c:v>0.9</c:v>
                </c:pt>
                <c:pt idx="125">
                  <c:v>0.9</c:v>
                </c:pt>
                <c:pt idx="126">
                  <c:v>0.9</c:v>
                </c:pt>
                <c:pt idx="127">
                  <c:v>0.9</c:v>
                </c:pt>
                <c:pt idx="128">
                  <c:v>0.95</c:v>
                </c:pt>
                <c:pt idx="129">
                  <c:v>1</c:v>
                </c:pt>
                <c:pt idx="130">
                  <c:v>1</c:v>
                </c:pt>
                <c:pt idx="131">
                  <c:v>1</c:v>
                </c:pt>
                <c:pt idx="132">
                  <c:v>1</c:v>
                </c:pt>
                <c:pt idx="133">
                  <c:v>1</c:v>
                </c:pt>
                <c:pt idx="134">
                  <c:v>1</c:v>
                </c:pt>
                <c:pt idx="135">
                  <c:v>1</c:v>
                </c:pt>
                <c:pt idx="136">
                  <c:v>1</c:v>
                </c:pt>
                <c:pt idx="137">
                  <c:v>1</c:v>
                </c:pt>
                <c:pt idx="138">
                  <c:v>1</c:v>
                </c:pt>
                <c:pt idx="139">
                  <c:v>1</c:v>
                </c:pt>
                <c:pt idx="140">
                  <c:v>1</c:v>
                </c:pt>
                <c:pt idx="141">
                  <c:v>1</c:v>
                </c:pt>
                <c:pt idx="142">
                  <c:v>1</c:v>
                </c:pt>
                <c:pt idx="143">
                  <c:v>1</c:v>
                </c:pt>
                <c:pt idx="144">
                  <c:v>1</c:v>
                </c:pt>
                <c:pt idx="145">
                  <c:v>1</c:v>
                </c:pt>
                <c:pt idx="146">
                  <c:v>1</c:v>
                </c:pt>
                <c:pt idx="147">
                  <c:v>1</c:v>
                </c:pt>
                <c:pt idx="148">
                  <c:v>1</c:v>
                </c:pt>
                <c:pt idx="149">
                  <c:v>1</c:v>
                </c:pt>
                <c:pt idx="150">
                  <c:v>1</c:v>
                </c:pt>
                <c:pt idx="151">
                  <c:v>1</c:v>
                </c:pt>
                <c:pt idx="152">
                  <c:v>1</c:v>
                </c:pt>
                <c:pt idx="153">
                  <c:v>1</c:v>
                </c:pt>
                <c:pt idx="154">
                  <c:v>1</c:v>
                </c:pt>
                <c:pt idx="155">
                  <c:v>1</c:v>
                </c:pt>
                <c:pt idx="156">
                  <c:v>1</c:v>
                </c:pt>
                <c:pt idx="157">
                  <c:v>1</c:v>
                </c:pt>
                <c:pt idx="158">
                  <c:v>1</c:v>
                </c:pt>
                <c:pt idx="159">
                  <c:v>1</c:v>
                </c:pt>
                <c:pt idx="160">
                  <c:v>1</c:v>
                </c:pt>
                <c:pt idx="161">
                  <c:v>1</c:v>
                </c:pt>
                <c:pt idx="162">
                  <c:v>1</c:v>
                </c:pt>
                <c:pt idx="163">
                  <c:v>1</c:v>
                </c:pt>
                <c:pt idx="164">
                  <c:v>1</c:v>
                </c:pt>
                <c:pt idx="165">
                  <c:v>1</c:v>
                </c:pt>
                <c:pt idx="166">
                  <c:v>1</c:v>
                </c:pt>
                <c:pt idx="167">
                  <c:v>1</c:v>
                </c:pt>
                <c:pt idx="168">
                  <c:v>1</c:v>
                </c:pt>
                <c:pt idx="169">
                  <c:v>1</c:v>
                </c:pt>
                <c:pt idx="170">
                  <c:v>1</c:v>
                </c:pt>
                <c:pt idx="171">
                  <c:v>1</c:v>
                </c:pt>
                <c:pt idx="172">
                  <c:v>1</c:v>
                </c:pt>
                <c:pt idx="173">
                  <c:v>0.95</c:v>
                </c:pt>
                <c:pt idx="174">
                  <c:v>0.95</c:v>
                </c:pt>
                <c:pt idx="175">
                  <c:v>0.95</c:v>
                </c:pt>
                <c:pt idx="176">
                  <c:v>0.95</c:v>
                </c:pt>
                <c:pt idx="177">
                  <c:v>0.95</c:v>
                </c:pt>
                <c:pt idx="178">
                  <c:v>1</c:v>
                </c:pt>
                <c:pt idx="179">
                  <c:v>1</c:v>
                </c:pt>
                <c:pt idx="180">
                  <c:v>1</c:v>
                </c:pt>
                <c:pt idx="181">
                  <c:v>1</c:v>
                </c:pt>
                <c:pt idx="182">
                  <c:v>0.9</c:v>
                </c:pt>
                <c:pt idx="183">
                  <c:v>0.75</c:v>
                </c:pt>
                <c:pt idx="184">
                  <c:v>0.75</c:v>
                </c:pt>
                <c:pt idx="185">
                  <c:v>0.75</c:v>
                </c:pt>
                <c:pt idx="186">
                  <c:v>0.75</c:v>
                </c:pt>
                <c:pt idx="187">
                  <c:v>0.85</c:v>
                </c:pt>
                <c:pt idx="188">
                  <c:v>1</c:v>
                </c:pt>
                <c:pt idx="189">
                  <c:v>0.95</c:v>
                </c:pt>
                <c:pt idx="190">
                  <c:v>0.9</c:v>
                </c:pt>
                <c:pt idx="191">
                  <c:v>0.85</c:v>
                </c:pt>
                <c:pt idx="192">
                  <c:v>0.85</c:v>
                </c:pt>
                <c:pt idx="193">
                  <c:v>0.85</c:v>
                </c:pt>
                <c:pt idx="194">
                  <c:v>0.85</c:v>
                </c:pt>
                <c:pt idx="195">
                  <c:v>0.9</c:v>
                </c:pt>
                <c:pt idx="196">
                  <c:v>0.95</c:v>
                </c:pt>
                <c:pt idx="197">
                  <c:v>0.95</c:v>
                </c:pt>
                <c:pt idx="198">
                  <c:v>0.95</c:v>
                </c:pt>
                <c:pt idx="199">
                  <c:v>0.95</c:v>
                </c:pt>
                <c:pt idx="200">
                  <c:v>0.95</c:v>
                </c:pt>
                <c:pt idx="201">
                  <c:v>0.95</c:v>
                </c:pt>
                <c:pt idx="202">
                  <c:v>0.95</c:v>
                </c:pt>
                <c:pt idx="203">
                  <c:v>0.9</c:v>
                </c:pt>
                <c:pt idx="204">
                  <c:v>0.95</c:v>
                </c:pt>
                <c:pt idx="205">
                  <c:v>0.95</c:v>
                </c:pt>
                <c:pt idx="206">
                  <c:v>0.95</c:v>
                </c:pt>
                <c:pt idx="207">
                  <c:v>0.95</c:v>
                </c:pt>
                <c:pt idx="208">
                  <c:v>1</c:v>
                </c:pt>
                <c:pt idx="209">
                  <c:v>1</c:v>
                </c:pt>
                <c:pt idx="210">
                  <c:v>1</c:v>
                </c:pt>
                <c:pt idx="211">
                  <c:v>1</c:v>
                </c:pt>
                <c:pt idx="212">
                  <c:v>0.95</c:v>
                </c:pt>
                <c:pt idx="213">
                  <c:v>0.95</c:v>
                </c:pt>
                <c:pt idx="214">
                  <c:v>0.95</c:v>
                </c:pt>
                <c:pt idx="215">
                  <c:v>0.95</c:v>
                </c:pt>
                <c:pt idx="216">
                  <c:v>0.95</c:v>
                </c:pt>
                <c:pt idx="217">
                  <c:v>1</c:v>
                </c:pt>
                <c:pt idx="218">
                  <c:v>1</c:v>
                </c:pt>
                <c:pt idx="219">
                  <c:v>1</c:v>
                </c:pt>
                <c:pt idx="220">
                  <c:v>1</c:v>
                </c:pt>
                <c:pt idx="221">
                  <c:v>1</c:v>
                </c:pt>
                <c:pt idx="222">
                  <c:v>1</c:v>
                </c:pt>
                <c:pt idx="223">
                  <c:v>1</c:v>
                </c:pt>
                <c:pt idx="224">
                  <c:v>1</c:v>
                </c:pt>
                <c:pt idx="225">
                  <c:v>1</c:v>
                </c:pt>
                <c:pt idx="226">
                  <c:v>1</c:v>
                </c:pt>
                <c:pt idx="227">
                  <c:v>1</c:v>
                </c:pt>
                <c:pt idx="228">
                  <c:v>1</c:v>
                </c:pt>
                <c:pt idx="229">
                  <c:v>1</c:v>
                </c:pt>
                <c:pt idx="230">
                  <c:v>1</c:v>
                </c:pt>
                <c:pt idx="231">
                  <c:v>1</c:v>
                </c:pt>
                <c:pt idx="232">
                  <c:v>1</c:v>
                </c:pt>
                <c:pt idx="233">
                  <c:v>1</c:v>
                </c:pt>
                <c:pt idx="234">
                  <c:v>1</c:v>
                </c:pt>
                <c:pt idx="235">
                  <c:v>1</c:v>
                </c:pt>
                <c:pt idx="236">
                  <c:v>1</c:v>
                </c:pt>
                <c:pt idx="237">
                  <c:v>1</c:v>
                </c:pt>
                <c:pt idx="238">
                  <c:v>1</c:v>
                </c:pt>
                <c:pt idx="239">
                  <c:v>1</c:v>
                </c:pt>
                <c:pt idx="240">
                  <c:v>1</c:v>
                </c:pt>
                <c:pt idx="241">
                  <c:v>1</c:v>
                </c:pt>
                <c:pt idx="242">
                  <c:v>1</c:v>
                </c:pt>
                <c:pt idx="243">
                  <c:v>1</c:v>
                </c:pt>
                <c:pt idx="244">
                  <c:v>1</c:v>
                </c:pt>
                <c:pt idx="245">
                  <c:v>1</c:v>
                </c:pt>
                <c:pt idx="246">
                  <c:v>1</c:v>
                </c:pt>
                <c:pt idx="247">
                  <c:v>1</c:v>
                </c:pt>
                <c:pt idx="248">
                  <c:v>1</c:v>
                </c:pt>
                <c:pt idx="249">
                  <c:v>1</c:v>
                </c:pt>
                <c:pt idx="250">
                  <c:v>1</c:v>
                </c:pt>
                <c:pt idx="251">
                  <c:v>1</c:v>
                </c:pt>
                <c:pt idx="252">
                  <c:v>1</c:v>
                </c:pt>
                <c:pt idx="253">
                  <c:v>1</c:v>
                </c:pt>
                <c:pt idx="254">
                  <c:v>1</c:v>
                </c:pt>
                <c:pt idx="255">
                  <c:v>0.95</c:v>
                </c:pt>
                <c:pt idx="256">
                  <c:v>0.95</c:v>
                </c:pt>
                <c:pt idx="257">
                  <c:v>0.9</c:v>
                </c:pt>
                <c:pt idx="258">
                  <c:v>0.9</c:v>
                </c:pt>
                <c:pt idx="259">
                  <c:v>0.9</c:v>
                </c:pt>
                <c:pt idx="260">
                  <c:v>0.95</c:v>
                </c:pt>
                <c:pt idx="261">
                  <c:v>0.95</c:v>
                </c:pt>
                <c:pt idx="262">
                  <c:v>1</c:v>
                </c:pt>
                <c:pt idx="263">
                  <c:v>1</c:v>
                </c:pt>
                <c:pt idx="264">
                  <c:v>1</c:v>
                </c:pt>
                <c:pt idx="265">
                  <c:v>1</c:v>
                </c:pt>
                <c:pt idx="266">
                  <c:v>0.95</c:v>
                </c:pt>
                <c:pt idx="267">
                  <c:v>0.95</c:v>
                </c:pt>
                <c:pt idx="268">
                  <c:v>0.95</c:v>
                </c:pt>
                <c:pt idx="269">
                  <c:v>0.95</c:v>
                </c:pt>
                <c:pt idx="270">
                  <c:v>0.95</c:v>
                </c:pt>
                <c:pt idx="271">
                  <c:v>1</c:v>
                </c:pt>
                <c:pt idx="272">
                  <c:v>1</c:v>
                </c:pt>
                <c:pt idx="273">
                  <c:v>1</c:v>
                </c:pt>
                <c:pt idx="274">
                  <c:v>1</c:v>
                </c:pt>
                <c:pt idx="275">
                  <c:v>1</c:v>
                </c:pt>
                <c:pt idx="276">
                  <c:v>1</c:v>
                </c:pt>
                <c:pt idx="277">
                  <c:v>1</c:v>
                </c:pt>
                <c:pt idx="278">
                  <c:v>1</c:v>
                </c:pt>
                <c:pt idx="279">
                  <c:v>1</c:v>
                </c:pt>
                <c:pt idx="280">
                  <c:v>1</c:v>
                </c:pt>
                <c:pt idx="281">
                  <c:v>1</c:v>
                </c:pt>
                <c:pt idx="282">
                  <c:v>1</c:v>
                </c:pt>
                <c:pt idx="283">
                  <c:v>1</c:v>
                </c:pt>
                <c:pt idx="284">
                  <c:v>1</c:v>
                </c:pt>
                <c:pt idx="285">
                  <c:v>1</c:v>
                </c:pt>
                <c:pt idx="286">
                  <c:v>1</c:v>
                </c:pt>
                <c:pt idx="287">
                  <c:v>1</c:v>
                </c:pt>
                <c:pt idx="288">
                  <c:v>1</c:v>
                </c:pt>
                <c:pt idx="289">
                  <c:v>1</c:v>
                </c:pt>
                <c:pt idx="290">
                  <c:v>1</c:v>
                </c:pt>
                <c:pt idx="291">
                  <c:v>1</c:v>
                </c:pt>
                <c:pt idx="292">
                  <c:v>1</c:v>
                </c:pt>
                <c:pt idx="293">
                  <c:v>1</c:v>
                </c:pt>
                <c:pt idx="294">
                  <c:v>1</c:v>
                </c:pt>
                <c:pt idx="295">
                  <c:v>1</c:v>
                </c:pt>
                <c:pt idx="296">
                  <c:v>1</c:v>
                </c:pt>
                <c:pt idx="297">
                  <c:v>1</c:v>
                </c:pt>
                <c:pt idx="298">
                  <c:v>1</c:v>
                </c:pt>
                <c:pt idx="299">
                  <c:v>1</c:v>
                </c:pt>
                <c:pt idx="300">
                  <c:v>1</c:v>
                </c:pt>
                <c:pt idx="301">
                  <c:v>1</c:v>
                </c:pt>
                <c:pt idx="302">
                  <c:v>1</c:v>
                </c:pt>
                <c:pt idx="303">
                  <c:v>1</c:v>
                </c:pt>
                <c:pt idx="304">
                  <c:v>1</c:v>
                </c:pt>
                <c:pt idx="305">
                  <c:v>0.95</c:v>
                </c:pt>
                <c:pt idx="306">
                  <c:v>0.95</c:v>
                </c:pt>
                <c:pt idx="307">
                  <c:v>0.95</c:v>
                </c:pt>
                <c:pt idx="308">
                  <c:v>0.95</c:v>
                </c:pt>
                <c:pt idx="309">
                  <c:v>0.95</c:v>
                </c:pt>
                <c:pt idx="310">
                  <c:v>1</c:v>
                </c:pt>
                <c:pt idx="311">
                  <c:v>1</c:v>
                </c:pt>
                <c:pt idx="312">
                  <c:v>1</c:v>
                </c:pt>
                <c:pt idx="313">
                  <c:v>1</c:v>
                </c:pt>
                <c:pt idx="314">
                  <c:v>1</c:v>
                </c:pt>
                <c:pt idx="315">
                  <c:v>1</c:v>
                </c:pt>
                <c:pt idx="316">
                  <c:v>1</c:v>
                </c:pt>
                <c:pt idx="317">
                  <c:v>1</c:v>
                </c:pt>
                <c:pt idx="318">
                  <c:v>1</c:v>
                </c:pt>
                <c:pt idx="319">
                  <c:v>1</c:v>
                </c:pt>
                <c:pt idx="320">
                  <c:v>1</c:v>
                </c:pt>
                <c:pt idx="321">
                  <c:v>1</c:v>
                </c:pt>
                <c:pt idx="322">
                  <c:v>1</c:v>
                </c:pt>
                <c:pt idx="323">
                  <c:v>0.95</c:v>
                </c:pt>
                <c:pt idx="324">
                  <c:v>0.9</c:v>
                </c:pt>
                <c:pt idx="325">
                  <c:v>0.9</c:v>
                </c:pt>
                <c:pt idx="326">
                  <c:v>0.9</c:v>
                </c:pt>
                <c:pt idx="327">
                  <c:v>0.9</c:v>
                </c:pt>
                <c:pt idx="328">
                  <c:v>0.95</c:v>
                </c:pt>
                <c:pt idx="329">
                  <c:v>1</c:v>
                </c:pt>
                <c:pt idx="330">
                  <c:v>1</c:v>
                </c:pt>
                <c:pt idx="331">
                  <c:v>1</c:v>
                </c:pt>
                <c:pt idx="332">
                  <c:v>1</c:v>
                </c:pt>
                <c:pt idx="333">
                  <c:v>1</c:v>
                </c:pt>
                <c:pt idx="334">
                  <c:v>1</c:v>
                </c:pt>
                <c:pt idx="335">
                  <c:v>1</c:v>
                </c:pt>
                <c:pt idx="336">
                  <c:v>1</c:v>
                </c:pt>
                <c:pt idx="337">
                  <c:v>1</c:v>
                </c:pt>
                <c:pt idx="338">
                  <c:v>1</c:v>
                </c:pt>
                <c:pt idx="339">
                  <c:v>1</c:v>
                </c:pt>
                <c:pt idx="340">
                  <c:v>1</c:v>
                </c:pt>
                <c:pt idx="341">
                  <c:v>1</c:v>
                </c:pt>
                <c:pt idx="342">
                  <c:v>1</c:v>
                </c:pt>
                <c:pt idx="343">
                  <c:v>1</c:v>
                </c:pt>
                <c:pt idx="344">
                  <c:v>1</c:v>
                </c:pt>
                <c:pt idx="345">
                  <c:v>1</c:v>
                </c:pt>
                <c:pt idx="346">
                  <c:v>1</c:v>
                </c:pt>
                <c:pt idx="347">
                  <c:v>1</c:v>
                </c:pt>
                <c:pt idx="348">
                  <c:v>1</c:v>
                </c:pt>
                <c:pt idx="349">
                  <c:v>1</c:v>
                </c:pt>
                <c:pt idx="350">
                  <c:v>1</c:v>
                </c:pt>
                <c:pt idx="351">
                  <c:v>1</c:v>
                </c:pt>
                <c:pt idx="352">
                  <c:v>1</c:v>
                </c:pt>
                <c:pt idx="353">
                  <c:v>1</c:v>
                </c:pt>
                <c:pt idx="354">
                  <c:v>1</c:v>
                </c:pt>
                <c:pt idx="355">
                  <c:v>1</c:v>
                </c:pt>
                <c:pt idx="356">
                  <c:v>1</c:v>
                </c:pt>
                <c:pt idx="357">
                  <c:v>1</c:v>
                </c:pt>
                <c:pt idx="358">
                  <c:v>1</c:v>
                </c:pt>
                <c:pt idx="359">
                  <c:v>1</c:v>
                </c:pt>
                <c:pt idx="360">
                  <c:v>1</c:v>
                </c:pt>
                <c:pt idx="361">
                  <c:v>0.9</c:v>
                </c:pt>
                <c:pt idx="362">
                  <c:v>0.9</c:v>
                </c:pt>
                <c:pt idx="363">
                  <c:v>0.9</c:v>
                </c:pt>
                <c:pt idx="364">
                  <c:v>0.9</c:v>
                </c:pt>
                <c:pt idx="365">
                  <c:v>0.9</c:v>
                </c:pt>
                <c:pt idx="366">
                  <c:v>1</c:v>
                </c:pt>
                <c:pt idx="367">
                  <c:v>1</c:v>
                </c:pt>
                <c:pt idx="368">
                  <c:v>1</c:v>
                </c:pt>
                <c:pt idx="369">
                  <c:v>1</c:v>
                </c:pt>
                <c:pt idx="370">
                  <c:v>1</c:v>
                </c:pt>
                <c:pt idx="371">
                  <c:v>1</c:v>
                </c:pt>
                <c:pt idx="372">
                  <c:v>1</c:v>
                </c:pt>
                <c:pt idx="373">
                  <c:v>1</c:v>
                </c:pt>
                <c:pt idx="374">
                  <c:v>1</c:v>
                </c:pt>
                <c:pt idx="375">
                  <c:v>1</c:v>
                </c:pt>
                <c:pt idx="376">
                  <c:v>1</c:v>
                </c:pt>
                <c:pt idx="377">
                  <c:v>1</c:v>
                </c:pt>
                <c:pt idx="378">
                  <c:v>1</c:v>
                </c:pt>
                <c:pt idx="379">
                  <c:v>1</c:v>
                </c:pt>
                <c:pt idx="380">
                  <c:v>1</c:v>
                </c:pt>
                <c:pt idx="381">
                  <c:v>1</c:v>
                </c:pt>
                <c:pt idx="382">
                  <c:v>1</c:v>
                </c:pt>
                <c:pt idx="383">
                  <c:v>1</c:v>
                </c:pt>
                <c:pt idx="384">
                  <c:v>1</c:v>
                </c:pt>
                <c:pt idx="385">
                  <c:v>1</c:v>
                </c:pt>
                <c:pt idx="386">
                  <c:v>1</c:v>
                </c:pt>
                <c:pt idx="387">
                  <c:v>1</c:v>
                </c:pt>
                <c:pt idx="388">
                  <c:v>1</c:v>
                </c:pt>
                <c:pt idx="389">
                  <c:v>1</c:v>
                </c:pt>
                <c:pt idx="390">
                  <c:v>1</c:v>
                </c:pt>
                <c:pt idx="391">
                  <c:v>1</c:v>
                </c:pt>
                <c:pt idx="392">
                  <c:v>1</c:v>
                </c:pt>
                <c:pt idx="393">
                  <c:v>1</c:v>
                </c:pt>
                <c:pt idx="394">
                  <c:v>1</c:v>
                </c:pt>
                <c:pt idx="395">
                  <c:v>0.95</c:v>
                </c:pt>
                <c:pt idx="396">
                  <c:v>0.95</c:v>
                </c:pt>
                <c:pt idx="397">
                  <c:v>0.95</c:v>
                </c:pt>
                <c:pt idx="398">
                  <c:v>0.95</c:v>
                </c:pt>
                <c:pt idx="399">
                  <c:v>0.95</c:v>
                </c:pt>
                <c:pt idx="400">
                  <c:v>1</c:v>
                </c:pt>
                <c:pt idx="401">
                  <c:v>1</c:v>
                </c:pt>
                <c:pt idx="402">
                  <c:v>1</c:v>
                </c:pt>
                <c:pt idx="403">
                  <c:v>1</c:v>
                </c:pt>
                <c:pt idx="404">
                  <c:v>1</c:v>
                </c:pt>
                <c:pt idx="405">
                  <c:v>1</c:v>
                </c:pt>
                <c:pt idx="406">
                  <c:v>1</c:v>
                </c:pt>
                <c:pt idx="407">
                  <c:v>1</c:v>
                </c:pt>
                <c:pt idx="408">
                  <c:v>1</c:v>
                </c:pt>
                <c:pt idx="409">
                  <c:v>1</c:v>
                </c:pt>
                <c:pt idx="410">
                  <c:v>1</c:v>
                </c:pt>
                <c:pt idx="411">
                  <c:v>1</c:v>
                </c:pt>
                <c:pt idx="412">
                  <c:v>1</c:v>
                </c:pt>
                <c:pt idx="413">
                  <c:v>1</c:v>
                </c:pt>
                <c:pt idx="414">
                  <c:v>1</c:v>
                </c:pt>
                <c:pt idx="415">
                  <c:v>1</c:v>
                </c:pt>
                <c:pt idx="416">
                  <c:v>1</c:v>
                </c:pt>
                <c:pt idx="417">
                  <c:v>1</c:v>
                </c:pt>
                <c:pt idx="418">
                  <c:v>1</c:v>
                </c:pt>
                <c:pt idx="419">
                  <c:v>1</c:v>
                </c:pt>
                <c:pt idx="420">
                  <c:v>1</c:v>
                </c:pt>
                <c:pt idx="421">
                  <c:v>1</c:v>
                </c:pt>
                <c:pt idx="422">
                  <c:v>1</c:v>
                </c:pt>
                <c:pt idx="423">
                  <c:v>1</c:v>
                </c:pt>
                <c:pt idx="424">
                  <c:v>1</c:v>
                </c:pt>
                <c:pt idx="425">
                  <c:v>1</c:v>
                </c:pt>
                <c:pt idx="426">
                  <c:v>1</c:v>
                </c:pt>
                <c:pt idx="427">
                  <c:v>1</c:v>
                </c:pt>
                <c:pt idx="428">
                  <c:v>1</c:v>
                </c:pt>
                <c:pt idx="429">
                  <c:v>1</c:v>
                </c:pt>
                <c:pt idx="430">
                  <c:v>1</c:v>
                </c:pt>
                <c:pt idx="431">
                  <c:v>1</c:v>
                </c:pt>
                <c:pt idx="432">
                  <c:v>1</c:v>
                </c:pt>
                <c:pt idx="433">
                  <c:v>1</c:v>
                </c:pt>
                <c:pt idx="434">
                  <c:v>1</c:v>
                </c:pt>
                <c:pt idx="435">
                  <c:v>1</c:v>
                </c:pt>
                <c:pt idx="436">
                  <c:v>1</c:v>
                </c:pt>
                <c:pt idx="437">
                  <c:v>1</c:v>
                </c:pt>
                <c:pt idx="438">
                  <c:v>1</c:v>
                </c:pt>
                <c:pt idx="439">
                  <c:v>1</c:v>
                </c:pt>
                <c:pt idx="440">
                  <c:v>1</c:v>
                </c:pt>
                <c:pt idx="441">
                  <c:v>1</c:v>
                </c:pt>
                <c:pt idx="442">
                  <c:v>1</c:v>
                </c:pt>
                <c:pt idx="443">
                  <c:v>1</c:v>
                </c:pt>
                <c:pt idx="444">
                  <c:v>1</c:v>
                </c:pt>
                <c:pt idx="445">
                  <c:v>0.95</c:v>
                </c:pt>
                <c:pt idx="446">
                  <c:v>0.95</c:v>
                </c:pt>
                <c:pt idx="447">
                  <c:v>0.95</c:v>
                </c:pt>
                <c:pt idx="448">
                  <c:v>0.95</c:v>
                </c:pt>
                <c:pt idx="449">
                  <c:v>0.95</c:v>
                </c:pt>
                <c:pt idx="450">
                  <c:v>1</c:v>
                </c:pt>
                <c:pt idx="451">
                  <c:v>1</c:v>
                </c:pt>
                <c:pt idx="452">
                  <c:v>1</c:v>
                </c:pt>
                <c:pt idx="453">
                  <c:v>1</c:v>
                </c:pt>
                <c:pt idx="454">
                  <c:v>1</c:v>
                </c:pt>
                <c:pt idx="455">
                  <c:v>1</c:v>
                </c:pt>
                <c:pt idx="456">
                  <c:v>1</c:v>
                </c:pt>
                <c:pt idx="457">
                  <c:v>1</c:v>
                </c:pt>
                <c:pt idx="458">
                  <c:v>1</c:v>
                </c:pt>
                <c:pt idx="459">
                  <c:v>1</c:v>
                </c:pt>
                <c:pt idx="460">
                  <c:v>1</c:v>
                </c:pt>
                <c:pt idx="461">
                  <c:v>1</c:v>
                </c:pt>
                <c:pt idx="462">
                  <c:v>1</c:v>
                </c:pt>
                <c:pt idx="463">
                  <c:v>1</c:v>
                </c:pt>
                <c:pt idx="464">
                  <c:v>1</c:v>
                </c:pt>
                <c:pt idx="465">
                  <c:v>1</c:v>
                </c:pt>
                <c:pt idx="466">
                  <c:v>1</c:v>
                </c:pt>
                <c:pt idx="467">
                  <c:v>1</c:v>
                </c:pt>
                <c:pt idx="468">
                  <c:v>1</c:v>
                </c:pt>
                <c:pt idx="469">
                  <c:v>1</c:v>
                </c:pt>
                <c:pt idx="470">
                  <c:v>1</c:v>
                </c:pt>
                <c:pt idx="471">
                  <c:v>1</c:v>
                </c:pt>
                <c:pt idx="472">
                  <c:v>1</c:v>
                </c:pt>
                <c:pt idx="473">
                  <c:v>1</c:v>
                </c:pt>
                <c:pt idx="474">
                  <c:v>1</c:v>
                </c:pt>
                <c:pt idx="475">
                  <c:v>1</c:v>
                </c:pt>
                <c:pt idx="476">
                  <c:v>1</c:v>
                </c:pt>
                <c:pt idx="477">
                  <c:v>1</c:v>
                </c:pt>
                <c:pt idx="478">
                  <c:v>1</c:v>
                </c:pt>
                <c:pt idx="479">
                  <c:v>1</c:v>
                </c:pt>
                <c:pt idx="480">
                  <c:v>1</c:v>
                </c:pt>
                <c:pt idx="481">
                  <c:v>1</c:v>
                </c:pt>
                <c:pt idx="482">
                  <c:v>1</c:v>
                </c:pt>
                <c:pt idx="483">
                  <c:v>1</c:v>
                </c:pt>
                <c:pt idx="484">
                  <c:v>1</c:v>
                </c:pt>
                <c:pt idx="485">
                  <c:v>1</c:v>
                </c:pt>
                <c:pt idx="486">
                  <c:v>1</c:v>
                </c:pt>
                <c:pt idx="487">
                  <c:v>1</c:v>
                </c:pt>
                <c:pt idx="488">
                  <c:v>1</c:v>
                </c:pt>
                <c:pt idx="489">
                  <c:v>1</c:v>
                </c:pt>
                <c:pt idx="490">
                  <c:v>1</c:v>
                </c:pt>
                <c:pt idx="491">
                  <c:v>1</c:v>
                </c:pt>
                <c:pt idx="492">
                  <c:v>1</c:v>
                </c:pt>
                <c:pt idx="493">
                  <c:v>1</c:v>
                </c:pt>
                <c:pt idx="494">
                  <c:v>1</c:v>
                </c:pt>
                <c:pt idx="495">
                  <c:v>1</c:v>
                </c:pt>
                <c:pt idx="496">
                  <c:v>1</c:v>
                </c:pt>
                <c:pt idx="497">
                  <c:v>1</c:v>
                </c:pt>
                <c:pt idx="498">
                  <c:v>1</c:v>
                </c:pt>
                <c:pt idx="499">
                  <c:v>1</c:v>
                </c:pt>
                <c:pt idx="500">
                  <c:v>1</c:v>
                </c:pt>
                <c:pt idx="501">
                  <c:v>1</c:v>
                </c:pt>
                <c:pt idx="502">
                  <c:v>1</c:v>
                </c:pt>
                <c:pt idx="503">
                  <c:v>1</c:v>
                </c:pt>
                <c:pt idx="504">
                  <c:v>1</c:v>
                </c:pt>
                <c:pt idx="505">
                  <c:v>0.95</c:v>
                </c:pt>
                <c:pt idx="506">
                  <c:v>0.95</c:v>
                </c:pt>
                <c:pt idx="507">
                  <c:v>0.95</c:v>
                </c:pt>
                <c:pt idx="508">
                  <c:v>0.95</c:v>
                </c:pt>
                <c:pt idx="509">
                  <c:v>0.95</c:v>
                </c:pt>
                <c:pt idx="510">
                  <c:v>1</c:v>
                </c:pt>
                <c:pt idx="511">
                  <c:v>1</c:v>
                </c:pt>
                <c:pt idx="512">
                  <c:v>1</c:v>
                </c:pt>
                <c:pt idx="513">
                  <c:v>1</c:v>
                </c:pt>
                <c:pt idx="514">
                  <c:v>1</c:v>
                </c:pt>
                <c:pt idx="515">
                  <c:v>1</c:v>
                </c:pt>
                <c:pt idx="516">
                  <c:v>1</c:v>
                </c:pt>
                <c:pt idx="517">
                  <c:v>1</c:v>
                </c:pt>
                <c:pt idx="518">
                  <c:v>1</c:v>
                </c:pt>
                <c:pt idx="519">
                  <c:v>0.95</c:v>
                </c:pt>
                <c:pt idx="520">
                  <c:v>0.95</c:v>
                </c:pt>
                <c:pt idx="521">
                  <c:v>0.95</c:v>
                </c:pt>
                <c:pt idx="522">
                  <c:v>0.95</c:v>
                </c:pt>
                <c:pt idx="523">
                  <c:v>0.95</c:v>
                </c:pt>
                <c:pt idx="524">
                  <c:v>1</c:v>
                </c:pt>
                <c:pt idx="525">
                  <c:v>1</c:v>
                </c:pt>
                <c:pt idx="526">
                  <c:v>1</c:v>
                </c:pt>
                <c:pt idx="527">
                  <c:v>1</c:v>
                </c:pt>
                <c:pt idx="528">
                  <c:v>1</c:v>
                </c:pt>
                <c:pt idx="529">
                  <c:v>1</c:v>
                </c:pt>
                <c:pt idx="530">
                  <c:v>1</c:v>
                </c:pt>
                <c:pt idx="531">
                  <c:v>1</c:v>
                </c:pt>
                <c:pt idx="532">
                  <c:v>1</c:v>
                </c:pt>
                <c:pt idx="533">
                  <c:v>1</c:v>
                </c:pt>
                <c:pt idx="534">
                  <c:v>1</c:v>
                </c:pt>
                <c:pt idx="535">
                  <c:v>1</c:v>
                </c:pt>
                <c:pt idx="536">
                  <c:v>1</c:v>
                </c:pt>
                <c:pt idx="537">
                  <c:v>1</c:v>
                </c:pt>
                <c:pt idx="538">
                  <c:v>1</c:v>
                </c:pt>
                <c:pt idx="539">
                  <c:v>1</c:v>
                </c:pt>
                <c:pt idx="540">
                  <c:v>1</c:v>
                </c:pt>
                <c:pt idx="541">
                  <c:v>1</c:v>
                </c:pt>
                <c:pt idx="542">
                  <c:v>1</c:v>
                </c:pt>
                <c:pt idx="543">
                  <c:v>1</c:v>
                </c:pt>
                <c:pt idx="544">
                  <c:v>0.95</c:v>
                </c:pt>
                <c:pt idx="545">
                  <c:v>0.95</c:v>
                </c:pt>
                <c:pt idx="546">
                  <c:v>0.95</c:v>
                </c:pt>
                <c:pt idx="547">
                  <c:v>0.95</c:v>
                </c:pt>
                <c:pt idx="548">
                  <c:v>0.95</c:v>
                </c:pt>
                <c:pt idx="549">
                  <c:v>1</c:v>
                </c:pt>
                <c:pt idx="550">
                  <c:v>1</c:v>
                </c:pt>
                <c:pt idx="551">
                  <c:v>1</c:v>
                </c:pt>
                <c:pt idx="552">
                  <c:v>1</c:v>
                </c:pt>
                <c:pt idx="553">
                  <c:v>1</c:v>
                </c:pt>
                <c:pt idx="554">
                  <c:v>1</c:v>
                </c:pt>
                <c:pt idx="555">
                  <c:v>1</c:v>
                </c:pt>
                <c:pt idx="556">
                  <c:v>1</c:v>
                </c:pt>
                <c:pt idx="557">
                  <c:v>1</c:v>
                </c:pt>
                <c:pt idx="558">
                  <c:v>1</c:v>
                </c:pt>
                <c:pt idx="559">
                  <c:v>1</c:v>
                </c:pt>
                <c:pt idx="560">
                  <c:v>1</c:v>
                </c:pt>
                <c:pt idx="561">
                  <c:v>1</c:v>
                </c:pt>
                <c:pt idx="562">
                  <c:v>1</c:v>
                </c:pt>
                <c:pt idx="563">
                  <c:v>1</c:v>
                </c:pt>
                <c:pt idx="564">
                  <c:v>1</c:v>
                </c:pt>
                <c:pt idx="565">
                  <c:v>1</c:v>
                </c:pt>
                <c:pt idx="566">
                  <c:v>1</c:v>
                </c:pt>
                <c:pt idx="567">
                  <c:v>1</c:v>
                </c:pt>
                <c:pt idx="568">
                  <c:v>1</c:v>
                </c:pt>
                <c:pt idx="569">
                  <c:v>1</c:v>
                </c:pt>
                <c:pt idx="570">
                  <c:v>1</c:v>
                </c:pt>
                <c:pt idx="571">
                  <c:v>1</c:v>
                </c:pt>
                <c:pt idx="572">
                  <c:v>1</c:v>
                </c:pt>
                <c:pt idx="573">
                  <c:v>0.95</c:v>
                </c:pt>
                <c:pt idx="574">
                  <c:v>0.95</c:v>
                </c:pt>
                <c:pt idx="575">
                  <c:v>0.95</c:v>
                </c:pt>
                <c:pt idx="576">
                  <c:v>0.95</c:v>
                </c:pt>
                <c:pt idx="577">
                  <c:v>0.95</c:v>
                </c:pt>
                <c:pt idx="578">
                  <c:v>1</c:v>
                </c:pt>
                <c:pt idx="579">
                  <c:v>1</c:v>
                </c:pt>
                <c:pt idx="580">
                  <c:v>1</c:v>
                </c:pt>
                <c:pt idx="581">
                  <c:v>1</c:v>
                </c:pt>
                <c:pt idx="582">
                  <c:v>1</c:v>
                </c:pt>
                <c:pt idx="583">
                  <c:v>1</c:v>
                </c:pt>
                <c:pt idx="584">
                  <c:v>1</c:v>
                </c:pt>
                <c:pt idx="585">
                  <c:v>0.95</c:v>
                </c:pt>
                <c:pt idx="586">
                  <c:v>0.95</c:v>
                </c:pt>
                <c:pt idx="587">
                  <c:v>0.95</c:v>
                </c:pt>
                <c:pt idx="588">
                  <c:v>0.95</c:v>
                </c:pt>
                <c:pt idx="589">
                  <c:v>0.95</c:v>
                </c:pt>
                <c:pt idx="590">
                  <c:v>1</c:v>
                </c:pt>
                <c:pt idx="591">
                  <c:v>1</c:v>
                </c:pt>
                <c:pt idx="592">
                  <c:v>1</c:v>
                </c:pt>
                <c:pt idx="593">
                  <c:v>1</c:v>
                </c:pt>
                <c:pt idx="594">
                  <c:v>1</c:v>
                </c:pt>
                <c:pt idx="595">
                  <c:v>1</c:v>
                </c:pt>
                <c:pt idx="596">
                  <c:v>1</c:v>
                </c:pt>
                <c:pt idx="597">
                  <c:v>1</c:v>
                </c:pt>
                <c:pt idx="598">
                  <c:v>0.95</c:v>
                </c:pt>
                <c:pt idx="599">
                  <c:v>0.95</c:v>
                </c:pt>
                <c:pt idx="600">
                  <c:v>0.95</c:v>
                </c:pt>
                <c:pt idx="601">
                  <c:v>0.95</c:v>
                </c:pt>
                <c:pt idx="602">
                  <c:v>0.95</c:v>
                </c:pt>
                <c:pt idx="603">
                  <c:v>1</c:v>
                </c:pt>
                <c:pt idx="604">
                  <c:v>1</c:v>
                </c:pt>
                <c:pt idx="605">
                  <c:v>1</c:v>
                </c:pt>
                <c:pt idx="606">
                  <c:v>1</c:v>
                </c:pt>
                <c:pt idx="607">
                  <c:v>1</c:v>
                </c:pt>
                <c:pt idx="608">
                  <c:v>1</c:v>
                </c:pt>
                <c:pt idx="609">
                  <c:v>1</c:v>
                </c:pt>
                <c:pt idx="610">
                  <c:v>0.95</c:v>
                </c:pt>
                <c:pt idx="611">
                  <c:v>0.95</c:v>
                </c:pt>
                <c:pt idx="612">
                  <c:v>0.95</c:v>
                </c:pt>
                <c:pt idx="613">
                  <c:v>0.9</c:v>
                </c:pt>
                <c:pt idx="614">
                  <c:v>0.9</c:v>
                </c:pt>
                <c:pt idx="615">
                  <c:v>0.95</c:v>
                </c:pt>
                <c:pt idx="616">
                  <c:v>0.95</c:v>
                </c:pt>
                <c:pt idx="617">
                  <c:v>0.95</c:v>
                </c:pt>
                <c:pt idx="618">
                  <c:v>1</c:v>
                </c:pt>
                <c:pt idx="619">
                  <c:v>1</c:v>
                </c:pt>
                <c:pt idx="620">
                  <c:v>0.95</c:v>
                </c:pt>
                <c:pt idx="621">
                  <c:v>0.95</c:v>
                </c:pt>
                <c:pt idx="622">
                  <c:v>0.95</c:v>
                </c:pt>
                <c:pt idx="623">
                  <c:v>0.95</c:v>
                </c:pt>
                <c:pt idx="624">
                  <c:v>0.95</c:v>
                </c:pt>
                <c:pt idx="625">
                  <c:v>1</c:v>
                </c:pt>
                <c:pt idx="626">
                  <c:v>1</c:v>
                </c:pt>
                <c:pt idx="627">
                  <c:v>1</c:v>
                </c:pt>
                <c:pt idx="628">
                  <c:v>1</c:v>
                </c:pt>
                <c:pt idx="629">
                  <c:v>1</c:v>
                </c:pt>
                <c:pt idx="630">
                  <c:v>1</c:v>
                </c:pt>
                <c:pt idx="631">
                  <c:v>1</c:v>
                </c:pt>
                <c:pt idx="632">
                  <c:v>1</c:v>
                </c:pt>
                <c:pt idx="633">
                  <c:v>1</c:v>
                </c:pt>
                <c:pt idx="634">
                  <c:v>1</c:v>
                </c:pt>
                <c:pt idx="635">
                  <c:v>0.95</c:v>
                </c:pt>
                <c:pt idx="636">
                  <c:v>0.95</c:v>
                </c:pt>
                <c:pt idx="637">
                  <c:v>0.95</c:v>
                </c:pt>
                <c:pt idx="638">
                  <c:v>0.95</c:v>
                </c:pt>
                <c:pt idx="639">
                  <c:v>0.95</c:v>
                </c:pt>
                <c:pt idx="640">
                  <c:v>1</c:v>
                </c:pt>
                <c:pt idx="641">
                  <c:v>1</c:v>
                </c:pt>
                <c:pt idx="642">
                  <c:v>1</c:v>
                </c:pt>
                <c:pt idx="643">
                  <c:v>1</c:v>
                </c:pt>
                <c:pt idx="644">
                  <c:v>1</c:v>
                </c:pt>
                <c:pt idx="645">
                  <c:v>1</c:v>
                </c:pt>
                <c:pt idx="646">
                  <c:v>1</c:v>
                </c:pt>
                <c:pt idx="647">
                  <c:v>1</c:v>
                </c:pt>
                <c:pt idx="648">
                  <c:v>1</c:v>
                </c:pt>
                <c:pt idx="649">
                  <c:v>1</c:v>
                </c:pt>
                <c:pt idx="650">
                  <c:v>1</c:v>
                </c:pt>
                <c:pt idx="651">
                  <c:v>1</c:v>
                </c:pt>
                <c:pt idx="652">
                  <c:v>1</c:v>
                </c:pt>
                <c:pt idx="653">
                  <c:v>1</c:v>
                </c:pt>
                <c:pt idx="654">
                  <c:v>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  <a:round/>
            </a:ln>
          </c:spPr>
        </c:majorGridlines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  <a:round/>
            </a:ln>
          </c:spPr>
        </c:majorGridlines>
        <c:numFmt formatCode="0%" sourceLinked="0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48650112"/>
        <c:crosses val="autoZero"/>
        <c:crossBetween val="between"/>
      </c:valAx>
    </c:plotArea>
    <c:legend>
      <c:legendPos val="b"/>
      <c:layout/>
      <c:overlay val="0"/>
      <c:txPr>
        <a:bodyPr rot="0" spcFirstLastPara="0" vertOverflow="ellipsis" vert="horz" wrap="square" anchor="ctr" anchorCtr="1"/>
        <a:lstStyle/>
        <a:p>
          <a:pPr>
            <a:defRPr lang="zh-CN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e16fdaae-43d4-4a3e-b402-ea011f9d4de8}"/>
      </c:ext>
    </c:extLst>
  </c:chart>
  <c:spPr>
    <a:ln w="9525">
      <a:solidFill>
        <a:srgbClr val="D9D9D9"/>
      </a:solidFill>
      <a:prstDash val="solid"/>
      <a:round/>
    </a:ln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zh-CN"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π0.5 RLT · MA10</a:t>
            </a:r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"Clean"</c:f>
              <c:strCache>
                <c:ptCount val="1"/>
                <c:pt idx="0">
                  <c:v>Clean</c:v>
                </c:pt>
              </c:strCache>
            </c:strRef>
          </c:tx>
          <c:spPr>
            <a:ln w="14288" cap="rnd">
              <a:solidFill>
                <a:srgbClr val="5DADE2"/>
              </a:solidFill>
              <a:prstDash val="solid"/>
              <a:round/>
            </a:ln>
          </c:spPr>
          <c:marker>
            <c:symbol val="none"/>
          </c:marker>
          <c:dLbls>
            <c:delete val="1"/>
          </c:dLbls>
          <c:cat>
            <c:numRef>
              <c:f>'π0.5 RLT 0920'!$D$146:$D$801</c:f>
              <c:numCache>
                <c:formatCode>General</c:formatCode>
                <c:ptCount val="65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  <c:pt idx="400">
                  <c:v>401</c:v>
                </c:pt>
                <c:pt idx="401">
                  <c:v>402</c:v>
                </c:pt>
                <c:pt idx="402">
                  <c:v>403</c:v>
                </c:pt>
                <c:pt idx="403">
                  <c:v>404</c:v>
                </c:pt>
                <c:pt idx="404">
                  <c:v>405</c:v>
                </c:pt>
                <c:pt idx="405">
                  <c:v>406</c:v>
                </c:pt>
                <c:pt idx="406">
                  <c:v>407</c:v>
                </c:pt>
                <c:pt idx="407">
                  <c:v>408</c:v>
                </c:pt>
                <c:pt idx="408">
                  <c:v>409</c:v>
                </c:pt>
                <c:pt idx="409">
                  <c:v>410</c:v>
                </c:pt>
                <c:pt idx="410">
                  <c:v>411</c:v>
                </c:pt>
                <c:pt idx="411">
                  <c:v>412</c:v>
                </c:pt>
                <c:pt idx="412">
                  <c:v>413</c:v>
                </c:pt>
                <c:pt idx="413">
                  <c:v>414</c:v>
                </c:pt>
                <c:pt idx="414">
                  <c:v>415</c:v>
                </c:pt>
                <c:pt idx="415">
                  <c:v>416</c:v>
                </c:pt>
                <c:pt idx="416">
                  <c:v>417</c:v>
                </c:pt>
                <c:pt idx="417">
                  <c:v>418</c:v>
                </c:pt>
                <c:pt idx="418">
                  <c:v>419</c:v>
                </c:pt>
                <c:pt idx="419">
                  <c:v>420</c:v>
                </c:pt>
                <c:pt idx="420">
                  <c:v>421</c:v>
                </c:pt>
                <c:pt idx="421">
                  <c:v>422</c:v>
                </c:pt>
                <c:pt idx="422">
                  <c:v>423</c:v>
                </c:pt>
                <c:pt idx="423">
                  <c:v>424</c:v>
                </c:pt>
                <c:pt idx="424">
                  <c:v>425</c:v>
                </c:pt>
                <c:pt idx="425">
                  <c:v>426</c:v>
                </c:pt>
                <c:pt idx="426">
                  <c:v>427</c:v>
                </c:pt>
                <c:pt idx="427">
                  <c:v>428</c:v>
                </c:pt>
                <c:pt idx="428">
                  <c:v>429</c:v>
                </c:pt>
                <c:pt idx="429">
                  <c:v>430</c:v>
                </c:pt>
                <c:pt idx="430">
                  <c:v>431</c:v>
                </c:pt>
                <c:pt idx="431">
                  <c:v>432</c:v>
                </c:pt>
                <c:pt idx="432">
                  <c:v>433</c:v>
                </c:pt>
                <c:pt idx="433">
                  <c:v>434</c:v>
                </c:pt>
                <c:pt idx="434">
                  <c:v>435</c:v>
                </c:pt>
                <c:pt idx="435">
                  <c:v>436</c:v>
                </c:pt>
                <c:pt idx="436">
                  <c:v>437</c:v>
                </c:pt>
                <c:pt idx="437">
                  <c:v>438</c:v>
                </c:pt>
                <c:pt idx="438">
                  <c:v>439</c:v>
                </c:pt>
                <c:pt idx="439">
                  <c:v>440</c:v>
                </c:pt>
                <c:pt idx="440">
                  <c:v>441</c:v>
                </c:pt>
                <c:pt idx="441">
                  <c:v>442</c:v>
                </c:pt>
                <c:pt idx="442">
                  <c:v>443</c:v>
                </c:pt>
                <c:pt idx="443">
                  <c:v>444</c:v>
                </c:pt>
                <c:pt idx="444">
                  <c:v>445</c:v>
                </c:pt>
                <c:pt idx="445">
                  <c:v>446</c:v>
                </c:pt>
                <c:pt idx="446">
                  <c:v>447</c:v>
                </c:pt>
                <c:pt idx="447">
                  <c:v>448</c:v>
                </c:pt>
                <c:pt idx="448">
                  <c:v>449</c:v>
                </c:pt>
                <c:pt idx="449">
                  <c:v>450</c:v>
                </c:pt>
                <c:pt idx="450">
                  <c:v>451</c:v>
                </c:pt>
                <c:pt idx="451">
                  <c:v>452</c:v>
                </c:pt>
                <c:pt idx="452">
                  <c:v>453</c:v>
                </c:pt>
                <c:pt idx="453">
                  <c:v>454</c:v>
                </c:pt>
                <c:pt idx="454">
                  <c:v>455</c:v>
                </c:pt>
                <c:pt idx="455">
                  <c:v>456</c:v>
                </c:pt>
                <c:pt idx="456">
                  <c:v>457</c:v>
                </c:pt>
                <c:pt idx="457">
                  <c:v>458</c:v>
                </c:pt>
                <c:pt idx="458">
                  <c:v>459</c:v>
                </c:pt>
                <c:pt idx="459">
                  <c:v>460</c:v>
                </c:pt>
                <c:pt idx="460">
                  <c:v>461</c:v>
                </c:pt>
                <c:pt idx="461">
                  <c:v>462</c:v>
                </c:pt>
                <c:pt idx="462">
                  <c:v>463</c:v>
                </c:pt>
                <c:pt idx="463">
                  <c:v>464</c:v>
                </c:pt>
                <c:pt idx="464">
                  <c:v>465</c:v>
                </c:pt>
                <c:pt idx="465">
                  <c:v>466</c:v>
                </c:pt>
                <c:pt idx="466">
                  <c:v>467</c:v>
                </c:pt>
                <c:pt idx="467">
                  <c:v>468</c:v>
                </c:pt>
                <c:pt idx="468">
                  <c:v>469</c:v>
                </c:pt>
                <c:pt idx="469">
                  <c:v>470</c:v>
                </c:pt>
                <c:pt idx="470">
                  <c:v>471</c:v>
                </c:pt>
                <c:pt idx="471">
                  <c:v>472</c:v>
                </c:pt>
                <c:pt idx="472">
                  <c:v>473</c:v>
                </c:pt>
                <c:pt idx="473">
                  <c:v>474</c:v>
                </c:pt>
                <c:pt idx="474">
                  <c:v>475</c:v>
                </c:pt>
                <c:pt idx="475">
                  <c:v>476</c:v>
                </c:pt>
                <c:pt idx="476">
                  <c:v>477</c:v>
                </c:pt>
                <c:pt idx="477">
                  <c:v>478</c:v>
                </c:pt>
                <c:pt idx="478">
                  <c:v>479</c:v>
                </c:pt>
                <c:pt idx="479">
                  <c:v>480</c:v>
                </c:pt>
                <c:pt idx="480">
                  <c:v>481</c:v>
                </c:pt>
                <c:pt idx="481">
                  <c:v>482</c:v>
                </c:pt>
                <c:pt idx="482">
                  <c:v>483</c:v>
                </c:pt>
                <c:pt idx="483">
                  <c:v>484</c:v>
                </c:pt>
                <c:pt idx="484">
                  <c:v>485</c:v>
                </c:pt>
                <c:pt idx="485">
                  <c:v>486</c:v>
                </c:pt>
                <c:pt idx="486">
                  <c:v>487</c:v>
                </c:pt>
                <c:pt idx="487">
                  <c:v>488</c:v>
                </c:pt>
                <c:pt idx="488">
                  <c:v>489</c:v>
                </c:pt>
                <c:pt idx="489">
                  <c:v>490</c:v>
                </c:pt>
                <c:pt idx="490">
                  <c:v>491</c:v>
                </c:pt>
                <c:pt idx="491">
                  <c:v>492</c:v>
                </c:pt>
                <c:pt idx="492">
                  <c:v>493</c:v>
                </c:pt>
                <c:pt idx="493">
                  <c:v>494</c:v>
                </c:pt>
                <c:pt idx="494">
                  <c:v>495</c:v>
                </c:pt>
                <c:pt idx="495">
                  <c:v>496</c:v>
                </c:pt>
                <c:pt idx="496">
                  <c:v>497</c:v>
                </c:pt>
                <c:pt idx="497">
                  <c:v>498</c:v>
                </c:pt>
                <c:pt idx="498">
                  <c:v>499</c:v>
                </c:pt>
                <c:pt idx="499">
                  <c:v>500</c:v>
                </c:pt>
                <c:pt idx="500">
                  <c:v>501</c:v>
                </c:pt>
                <c:pt idx="501">
                  <c:v>502</c:v>
                </c:pt>
                <c:pt idx="502">
                  <c:v>503</c:v>
                </c:pt>
                <c:pt idx="503">
                  <c:v>504</c:v>
                </c:pt>
                <c:pt idx="504">
                  <c:v>505</c:v>
                </c:pt>
                <c:pt idx="505">
                  <c:v>506</c:v>
                </c:pt>
                <c:pt idx="506">
                  <c:v>507</c:v>
                </c:pt>
                <c:pt idx="507">
                  <c:v>508</c:v>
                </c:pt>
                <c:pt idx="508">
                  <c:v>509</c:v>
                </c:pt>
                <c:pt idx="509">
                  <c:v>510</c:v>
                </c:pt>
                <c:pt idx="510">
                  <c:v>511</c:v>
                </c:pt>
                <c:pt idx="511">
                  <c:v>512</c:v>
                </c:pt>
                <c:pt idx="512">
                  <c:v>513</c:v>
                </c:pt>
                <c:pt idx="513">
                  <c:v>514</c:v>
                </c:pt>
                <c:pt idx="514">
                  <c:v>515</c:v>
                </c:pt>
                <c:pt idx="515">
                  <c:v>516</c:v>
                </c:pt>
                <c:pt idx="516">
                  <c:v>517</c:v>
                </c:pt>
                <c:pt idx="517">
                  <c:v>518</c:v>
                </c:pt>
                <c:pt idx="518">
                  <c:v>519</c:v>
                </c:pt>
                <c:pt idx="519">
                  <c:v>520</c:v>
                </c:pt>
                <c:pt idx="520">
                  <c:v>521</c:v>
                </c:pt>
                <c:pt idx="521">
                  <c:v>522</c:v>
                </c:pt>
                <c:pt idx="522">
                  <c:v>523</c:v>
                </c:pt>
                <c:pt idx="523">
                  <c:v>524</c:v>
                </c:pt>
                <c:pt idx="524">
                  <c:v>525</c:v>
                </c:pt>
                <c:pt idx="525">
                  <c:v>526</c:v>
                </c:pt>
                <c:pt idx="526">
                  <c:v>527</c:v>
                </c:pt>
                <c:pt idx="527">
                  <c:v>528</c:v>
                </c:pt>
                <c:pt idx="528">
                  <c:v>529</c:v>
                </c:pt>
                <c:pt idx="529">
                  <c:v>530</c:v>
                </c:pt>
                <c:pt idx="530">
                  <c:v>531</c:v>
                </c:pt>
                <c:pt idx="531">
                  <c:v>532</c:v>
                </c:pt>
                <c:pt idx="532">
                  <c:v>533</c:v>
                </c:pt>
                <c:pt idx="533">
                  <c:v>534</c:v>
                </c:pt>
                <c:pt idx="534">
                  <c:v>535</c:v>
                </c:pt>
                <c:pt idx="535">
                  <c:v>536</c:v>
                </c:pt>
                <c:pt idx="536">
                  <c:v>537</c:v>
                </c:pt>
                <c:pt idx="537">
                  <c:v>538</c:v>
                </c:pt>
                <c:pt idx="538">
                  <c:v>539</c:v>
                </c:pt>
                <c:pt idx="539">
                  <c:v>540</c:v>
                </c:pt>
                <c:pt idx="540">
                  <c:v>541</c:v>
                </c:pt>
                <c:pt idx="541">
                  <c:v>542</c:v>
                </c:pt>
                <c:pt idx="542">
                  <c:v>543</c:v>
                </c:pt>
                <c:pt idx="543">
                  <c:v>544</c:v>
                </c:pt>
                <c:pt idx="544">
                  <c:v>545</c:v>
                </c:pt>
                <c:pt idx="545">
                  <c:v>546</c:v>
                </c:pt>
                <c:pt idx="546">
                  <c:v>547</c:v>
                </c:pt>
                <c:pt idx="547">
                  <c:v>548</c:v>
                </c:pt>
                <c:pt idx="548">
                  <c:v>549</c:v>
                </c:pt>
                <c:pt idx="549">
                  <c:v>550</c:v>
                </c:pt>
                <c:pt idx="550">
                  <c:v>551</c:v>
                </c:pt>
                <c:pt idx="551">
                  <c:v>552</c:v>
                </c:pt>
                <c:pt idx="552">
                  <c:v>553</c:v>
                </c:pt>
                <c:pt idx="553">
                  <c:v>554</c:v>
                </c:pt>
                <c:pt idx="554">
                  <c:v>555</c:v>
                </c:pt>
                <c:pt idx="555">
                  <c:v>556</c:v>
                </c:pt>
                <c:pt idx="556">
                  <c:v>557</c:v>
                </c:pt>
                <c:pt idx="557">
                  <c:v>558</c:v>
                </c:pt>
                <c:pt idx="558">
                  <c:v>559</c:v>
                </c:pt>
                <c:pt idx="559">
                  <c:v>560</c:v>
                </c:pt>
                <c:pt idx="560">
                  <c:v>561</c:v>
                </c:pt>
                <c:pt idx="561">
                  <c:v>562</c:v>
                </c:pt>
                <c:pt idx="562">
                  <c:v>563</c:v>
                </c:pt>
                <c:pt idx="563">
                  <c:v>564</c:v>
                </c:pt>
                <c:pt idx="564">
                  <c:v>565</c:v>
                </c:pt>
                <c:pt idx="565">
                  <c:v>566</c:v>
                </c:pt>
                <c:pt idx="566">
                  <c:v>567</c:v>
                </c:pt>
                <c:pt idx="567">
                  <c:v>568</c:v>
                </c:pt>
                <c:pt idx="568">
                  <c:v>569</c:v>
                </c:pt>
                <c:pt idx="569">
                  <c:v>570</c:v>
                </c:pt>
                <c:pt idx="570">
                  <c:v>571</c:v>
                </c:pt>
                <c:pt idx="571">
                  <c:v>572</c:v>
                </c:pt>
                <c:pt idx="572">
                  <c:v>573</c:v>
                </c:pt>
                <c:pt idx="573">
                  <c:v>574</c:v>
                </c:pt>
                <c:pt idx="574">
                  <c:v>575</c:v>
                </c:pt>
                <c:pt idx="575">
                  <c:v>576</c:v>
                </c:pt>
                <c:pt idx="576">
                  <c:v>577</c:v>
                </c:pt>
                <c:pt idx="577">
                  <c:v>578</c:v>
                </c:pt>
                <c:pt idx="578">
                  <c:v>579</c:v>
                </c:pt>
                <c:pt idx="579">
                  <c:v>580</c:v>
                </c:pt>
                <c:pt idx="580">
                  <c:v>581</c:v>
                </c:pt>
                <c:pt idx="581">
                  <c:v>582</c:v>
                </c:pt>
                <c:pt idx="582">
                  <c:v>583</c:v>
                </c:pt>
                <c:pt idx="583">
                  <c:v>584</c:v>
                </c:pt>
                <c:pt idx="584">
                  <c:v>585</c:v>
                </c:pt>
                <c:pt idx="585">
                  <c:v>586</c:v>
                </c:pt>
                <c:pt idx="586">
                  <c:v>587</c:v>
                </c:pt>
                <c:pt idx="587">
                  <c:v>588</c:v>
                </c:pt>
                <c:pt idx="588">
                  <c:v>589</c:v>
                </c:pt>
                <c:pt idx="589">
                  <c:v>590</c:v>
                </c:pt>
                <c:pt idx="590">
                  <c:v>591</c:v>
                </c:pt>
                <c:pt idx="591">
                  <c:v>592</c:v>
                </c:pt>
                <c:pt idx="592">
                  <c:v>593</c:v>
                </c:pt>
                <c:pt idx="593">
                  <c:v>594</c:v>
                </c:pt>
                <c:pt idx="594">
                  <c:v>595</c:v>
                </c:pt>
                <c:pt idx="595">
                  <c:v>596</c:v>
                </c:pt>
                <c:pt idx="596">
                  <c:v>597</c:v>
                </c:pt>
                <c:pt idx="597">
                  <c:v>598</c:v>
                </c:pt>
                <c:pt idx="598">
                  <c:v>599</c:v>
                </c:pt>
                <c:pt idx="599">
                  <c:v>600</c:v>
                </c:pt>
                <c:pt idx="600">
                  <c:v>601</c:v>
                </c:pt>
                <c:pt idx="601">
                  <c:v>602</c:v>
                </c:pt>
                <c:pt idx="602">
                  <c:v>603</c:v>
                </c:pt>
                <c:pt idx="603">
                  <c:v>604</c:v>
                </c:pt>
                <c:pt idx="604">
                  <c:v>605</c:v>
                </c:pt>
                <c:pt idx="605">
                  <c:v>606</c:v>
                </c:pt>
                <c:pt idx="606">
                  <c:v>607</c:v>
                </c:pt>
                <c:pt idx="607">
                  <c:v>608</c:v>
                </c:pt>
                <c:pt idx="608">
                  <c:v>609</c:v>
                </c:pt>
                <c:pt idx="609">
                  <c:v>610</c:v>
                </c:pt>
                <c:pt idx="610">
                  <c:v>611</c:v>
                </c:pt>
                <c:pt idx="611">
                  <c:v>612</c:v>
                </c:pt>
                <c:pt idx="612">
                  <c:v>613</c:v>
                </c:pt>
                <c:pt idx="613">
                  <c:v>614</c:v>
                </c:pt>
                <c:pt idx="614">
                  <c:v>615</c:v>
                </c:pt>
                <c:pt idx="615">
                  <c:v>616</c:v>
                </c:pt>
                <c:pt idx="616">
                  <c:v>617</c:v>
                </c:pt>
                <c:pt idx="617">
                  <c:v>618</c:v>
                </c:pt>
                <c:pt idx="618">
                  <c:v>619</c:v>
                </c:pt>
                <c:pt idx="619">
                  <c:v>620</c:v>
                </c:pt>
                <c:pt idx="620">
                  <c:v>621</c:v>
                </c:pt>
                <c:pt idx="621">
                  <c:v>622</c:v>
                </c:pt>
                <c:pt idx="622">
                  <c:v>623</c:v>
                </c:pt>
                <c:pt idx="623">
                  <c:v>624</c:v>
                </c:pt>
                <c:pt idx="624">
                  <c:v>625</c:v>
                </c:pt>
                <c:pt idx="625">
                  <c:v>626</c:v>
                </c:pt>
                <c:pt idx="626">
                  <c:v>627</c:v>
                </c:pt>
                <c:pt idx="627">
                  <c:v>628</c:v>
                </c:pt>
                <c:pt idx="628">
                  <c:v>629</c:v>
                </c:pt>
                <c:pt idx="629">
                  <c:v>630</c:v>
                </c:pt>
                <c:pt idx="630">
                  <c:v>631</c:v>
                </c:pt>
                <c:pt idx="631">
                  <c:v>632</c:v>
                </c:pt>
                <c:pt idx="632">
                  <c:v>633</c:v>
                </c:pt>
                <c:pt idx="633">
                  <c:v>634</c:v>
                </c:pt>
                <c:pt idx="634">
                  <c:v>635</c:v>
                </c:pt>
                <c:pt idx="635">
                  <c:v>636</c:v>
                </c:pt>
                <c:pt idx="636">
                  <c:v>637</c:v>
                </c:pt>
                <c:pt idx="637">
                  <c:v>638</c:v>
                </c:pt>
                <c:pt idx="638">
                  <c:v>639</c:v>
                </c:pt>
                <c:pt idx="639">
                  <c:v>640</c:v>
                </c:pt>
                <c:pt idx="640">
                  <c:v>641</c:v>
                </c:pt>
                <c:pt idx="641">
                  <c:v>642</c:v>
                </c:pt>
                <c:pt idx="642">
                  <c:v>643</c:v>
                </c:pt>
                <c:pt idx="643">
                  <c:v>644</c:v>
                </c:pt>
                <c:pt idx="644">
                  <c:v>645</c:v>
                </c:pt>
                <c:pt idx="645">
                  <c:v>646</c:v>
                </c:pt>
                <c:pt idx="646">
                  <c:v>647</c:v>
                </c:pt>
                <c:pt idx="647">
                  <c:v>648</c:v>
                </c:pt>
                <c:pt idx="648">
                  <c:v>649</c:v>
                </c:pt>
                <c:pt idx="649">
                  <c:v>650</c:v>
                </c:pt>
                <c:pt idx="650">
                  <c:v>651</c:v>
                </c:pt>
                <c:pt idx="651">
                  <c:v>652</c:v>
                </c:pt>
                <c:pt idx="652">
                  <c:v>653</c:v>
                </c:pt>
                <c:pt idx="653">
                  <c:v>654</c:v>
                </c:pt>
                <c:pt idx="654">
                  <c:v>655</c:v>
                </c:pt>
                <c:pt idx="655">
                  <c:v>656</c:v>
                </c:pt>
              </c:numCache>
            </c:numRef>
          </c:cat>
          <c:val>
            <c:numRef>
              <c:f>'π0.5 RLT 0920'!$H$146:$H$801</c:f>
              <c:numCache>
                <c:formatCode>0.0%</c:formatCode>
                <c:ptCount val="656"/>
                <c:pt idx="0">
                  <c:v>0.1</c:v>
                </c:pt>
                <c:pt idx="1">
                  <c:v>0.15</c:v>
                </c:pt>
                <c:pt idx="2">
                  <c:v>0.15</c:v>
                </c:pt>
                <c:pt idx="3">
                  <c:v>0.175</c:v>
                </c:pt>
                <c:pt idx="4">
                  <c:v>0.2</c:v>
                </c:pt>
                <c:pt idx="5">
                  <c:v>0.2</c:v>
                </c:pt>
                <c:pt idx="6">
                  <c:v>0.25</c:v>
                </c:pt>
                <c:pt idx="7">
                  <c:v>0.3</c:v>
                </c:pt>
                <c:pt idx="8">
                  <c:v>0.325</c:v>
                </c:pt>
                <c:pt idx="9">
                  <c:v>0.325</c:v>
                </c:pt>
                <c:pt idx="10">
                  <c:v>0.375</c:v>
                </c:pt>
                <c:pt idx="11">
                  <c:v>0.4</c:v>
                </c:pt>
                <c:pt idx="12">
                  <c:v>0.45</c:v>
                </c:pt>
                <c:pt idx="13">
                  <c:v>0.5</c:v>
                </c:pt>
                <c:pt idx="14">
                  <c:v>0.575</c:v>
                </c:pt>
                <c:pt idx="15">
                  <c:v>0.575</c:v>
                </c:pt>
                <c:pt idx="16">
                  <c:v>0.625</c:v>
                </c:pt>
                <c:pt idx="17">
                  <c:v>0.675</c:v>
                </c:pt>
                <c:pt idx="18">
                  <c:v>0.75</c:v>
                </c:pt>
                <c:pt idx="19">
                  <c:v>0.8</c:v>
                </c:pt>
                <c:pt idx="20">
                  <c:v>0.85</c:v>
                </c:pt>
                <c:pt idx="21">
                  <c:v>0.85</c:v>
                </c:pt>
                <c:pt idx="22">
                  <c:v>0.85</c:v>
                </c:pt>
                <c:pt idx="23">
                  <c:v>0.875</c:v>
                </c:pt>
                <c:pt idx="24">
                  <c:v>0.825</c:v>
                </c:pt>
                <c:pt idx="25">
                  <c:v>0.825</c:v>
                </c:pt>
                <c:pt idx="26">
                  <c:v>0.8</c:v>
                </c:pt>
                <c:pt idx="27">
                  <c:v>0.8</c:v>
                </c:pt>
                <c:pt idx="28">
                  <c:v>0.8</c:v>
                </c:pt>
                <c:pt idx="29">
                  <c:v>0.825</c:v>
                </c:pt>
                <c:pt idx="30">
                  <c:v>0.825</c:v>
                </c:pt>
                <c:pt idx="31">
                  <c:v>0.8</c:v>
                </c:pt>
                <c:pt idx="32">
                  <c:v>0.775</c:v>
                </c:pt>
                <c:pt idx="33">
                  <c:v>0.775</c:v>
                </c:pt>
                <c:pt idx="34">
                  <c:v>0.825</c:v>
                </c:pt>
                <c:pt idx="35">
                  <c:v>0.85</c:v>
                </c:pt>
                <c:pt idx="36">
                  <c:v>0.85</c:v>
                </c:pt>
                <c:pt idx="37">
                  <c:v>0.85</c:v>
                </c:pt>
                <c:pt idx="38">
                  <c:v>0.85</c:v>
                </c:pt>
                <c:pt idx="39">
                  <c:v>0.825</c:v>
                </c:pt>
                <c:pt idx="40">
                  <c:v>0.825</c:v>
                </c:pt>
                <c:pt idx="41">
                  <c:v>0.875</c:v>
                </c:pt>
                <c:pt idx="42">
                  <c:v>0.875</c:v>
                </c:pt>
                <c:pt idx="43">
                  <c:v>0.825</c:v>
                </c:pt>
                <c:pt idx="44">
                  <c:v>0.8</c:v>
                </c:pt>
                <c:pt idx="45">
                  <c:v>0.8</c:v>
                </c:pt>
                <c:pt idx="46">
                  <c:v>0.825</c:v>
                </c:pt>
                <c:pt idx="47">
                  <c:v>0.825</c:v>
                </c:pt>
                <c:pt idx="48">
                  <c:v>0.775</c:v>
                </c:pt>
                <c:pt idx="49">
                  <c:v>0.75</c:v>
                </c:pt>
                <c:pt idx="50">
                  <c:v>0.725</c:v>
                </c:pt>
                <c:pt idx="51">
                  <c:v>0.725</c:v>
                </c:pt>
                <c:pt idx="52">
                  <c:v>0.75</c:v>
                </c:pt>
                <c:pt idx="53">
                  <c:v>0.8</c:v>
                </c:pt>
                <c:pt idx="54">
                  <c:v>0.775</c:v>
                </c:pt>
                <c:pt idx="55">
                  <c:v>0.775</c:v>
                </c:pt>
                <c:pt idx="56">
                  <c:v>0.75</c:v>
                </c:pt>
                <c:pt idx="57">
                  <c:v>0.75</c:v>
                </c:pt>
                <c:pt idx="58">
                  <c:v>0.775</c:v>
                </c:pt>
                <c:pt idx="59">
                  <c:v>0.8</c:v>
                </c:pt>
                <c:pt idx="60">
                  <c:v>0.825</c:v>
                </c:pt>
                <c:pt idx="61">
                  <c:v>0.8</c:v>
                </c:pt>
                <c:pt idx="62">
                  <c:v>0.825</c:v>
                </c:pt>
                <c:pt idx="63">
                  <c:v>0.775</c:v>
                </c:pt>
                <c:pt idx="64">
                  <c:v>0.825</c:v>
                </c:pt>
                <c:pt idx="65">
                  <c:v>0.85</c:v>
                </c:pt>
                <c:pt idx="66">
                  <c:v>0.875</c:v>
                </c:pt>
                <c:pt idx="67">
                  <c:v>0.85</c:v>
                </c:pt>
                <c:pt idx="68">
                  <c:v>0.875</c:v>
                </c:pt>
                <c:pt idx="69">
                  <c:v>0.9</c:v>
                </c:pt>
                <c:pt idx="70">
                  <c:v>0.875</c:v>
                </c:pt>
                <c:pt idx="71">
                  <c:v>0.9</c:v>
                </c:pt>
                <c:pt idx="72">
                  <c:v>0.9</c:v>
                </c:pt>
                <c:pt idx="73">
                  <c:v>0.925</c:v>
                </c:pt>
                <c:pt idx="74">
                  <c:v>0.9</c:v>
                </c:pt>
                <c:pt idx="75">
                  <c:v>0.9</c:v>
                </c:pt>
                <c:pt idx="76">
                  <c:v>0.9</c:v>
                </c:pt>
                <c:pt idx="77">
                  <c:v>0.9</c:v>
                </c:pt>
                <c:pt idx="78">
                  <c:v>0.9</c:v>
                </c:pt>
                <c:pt idx="79">
                  <c:v>0.9</c:v>
                </c:pt>
                <c:pt idx="80">
                  <c:v>0.925</c:v>
                </c:pt>
                <c:pt idx="81">
                  <c:v>0.925</c:v>
                </c:pt>
                <c:pt idx="82">
                  <c:v>0.925</c:v>
                </c:pt>
                <c:pt idx="83">
                  <c:v>0.95</c:v>
                </c:pt>
                <c:pt idx="84">
                  <c:v>0.925</c:v>
                </c:pt>
                <c:pt idx="85">
                  <c:v>0.9</c:v>
                </c:pt>
                <c:pt idx="86">
                  <c:v>0.875</c:v>
                </c:pt>
                <c:pt idx="87">
                  <c:v>0.85</c:v>
                </c:pt>
                <c:pt idx="88">
                  <c:v>0.85</c:v>
                </c:pt>
                <c:pt idx="89">
                  <c:v>0.85</c:v>
                </c:pt>
                <c:pt idx="90">
                  <c:v>0.85</c:v>
                </c:pt>
                <c:pt idx="91">
                  <c:v>0.85</c:v>
                </c:pt>
                <c:pt idx="92">
                  <c:v>0.85</c:v>
                </c:pt>
                <c:pt idx="93">
                  <c:v>0.85</c:v>
                </c:pt>
                <c:pt idx="94">
                  <c:v>0.9</c:v>
                </c:pt>
                <c:pt idx="95">
                  <c:v>0.925</c:v>
                </c:pt>
                <c:pt idx="96">
                  <c:v>0.925</c:v>
                </c:pt>
                <c:pt idx="97">
                  <c:v>0.975</c:v>
                </c:pt>
                <c:pt idx="98">
                  <c:v>0.975</c:v>
                </c:pt>
                <c:pt idx="99">
                  <c:v>0.975</c:v>
                </c:pt>
                <c:pt idx="100">
                  <c:v>0.975</c:v>
                </c:pt>
                <c:pt idx="101">
                  <c:v>0.95</c:v>
                </c:pt>
                <c:pt idx="102">
                  <c:v>0.95</c:v>
                </c:pt>
                <c:pt idx="103">
                  <c:v>0.95</c:v>
                </c:pt>
                <c:pt idx="104">
                  <c:v>0.875</c:v>
                </c:pt>
                <c:pt idx="105">
                  <c:v>0.875</c:v>
                </c:pt>
                <c:pt idx="106">
                  <c:v>0.9</c:v>
                </c:pt>
                <c:pt idx="107">
                  <c:v>0.9</c:v>
                </c:pt>
                <c:pt idx="108">
                  <c:v>0.875</c:v>
                </c:pt>
                <c:pt idx="109">
                  <c:v>0.875</c:v>
                </c:pt>
                <c:pt idx="110">
                  <c:v>0.875</c:v>
                </c:pt>
                <c:pt idx="111">
                  <c:v>0.85</c:v>
                </c:pt>
                <c:pt idx="112">
                  <c:v>0.85</c:v>
                </c:pt>
                <c:pt idx="113">
                  <c:v>0.85</c:v>
                </c:pt>
                <c:pt idx="114">
                  <c:v>0.925</c:v>
                </c:pt>
                <c:pt idx="115">
                  <c:v>0.925</c:v>
                </c:pt>
                <c:pt idx="116">
                  <c:v>0.925</c:v>
                </c:pt>
                <c:pt idx="117">
                  <c:v>0.9</c:v>
                </c:pt>
                <c:pt idx="118">
                  <c:v>0.925</c:v>
                </c:pt>
                <c:pt idx="119">
                  <c:v>0.925</c:v>
                </c:pt>
                <c:pt idx="120">
                  <c:v>0.9</c:v>
                </c:pt>
                <c:pt idx="121">
                  <c:v>0.95</c:v>
                </c:pt>
                <c:pt idx="122">
                  <c:v>0.95</c:v>
                </c:pt>
                <c:pt idx="123">
                  <c:v>0.95</c:v>
                </c:pt>
                <c:pt idx="124">
                  <c:v>0.925</c:v>
                </c:pt>
                <c:pt idx="125">
                  <c:v>0.9</c:v>
                </c:pt>
                <c:pt idx="126">
                  <c:v>0.9</c:v>
                </c:pt>
                <c:pt idx="127">
                  <c:v>0.925</c:v>
                </c:pt>
                <c:pt idx="128">
                  <c:v>0.925</c:v>
                </c:pt>
                <c:pt idx="129">
                  <c:v>0.9</c:v>
                </c:pt>
                <c:pt idx="130">
                  <c:v>0.925</c:v>
                </c:pt>
                <c:pt idx="131">
                  <c:v>0.925</c:v>
                </c:pt>
                <c:pt idx="132">
                  <c:v>0.925</c:v>
                </c:pt>
                <c:pt idx="133">
                  <c:v>0.925</c:v>
                </c:pt>
                <c:pt idx="134">
                  <c:v>0.9</c:v>
                </c:pt>
                <c:pt idx="135">
                  <c:v>0.9</c:v>
                </c:pt>
                <c:pt idx="136">
                  <c:v>0.9</c:v>
                </c:pt>
                <c:pt idx="137">
                  <c:v>0.9</c:v>
                </c:pt>
                <c:pt idx="138">
                  <c:v>0.875</c:v>
                </c:pt>
                <c:pt idx="139">
                  <c:v>0.9</c:v>
                </c:pt>
                <c:pt idx="140">
                  <c:v>0.9</c:v>
                </c:pt>
                <c:pt idx="141">
                  <c:v>0.9</c:v>
                </c:pt>
                <c:pt idx="142">
                  <c:v>0.9</c:v>
                </c:pt>
                <c:pt idx="143">
                  <c:v>0.9</c:v>
                </c:pt>
                <c:pt idx="144">
                  <c:v>0.95</c:v>
                </c:pt>
                <c:pt idx="145">
                  <c:v>0.975</c:v>
                </c:pt>
                <c:pt idx="146">
                  <c:v>0.975</c:v>
                </c:pt>
                <c:pt idx="147">
                  <c:v>0.975</c:v>
                </c:pt>
                <c:pt idx="148">
                  <c:v>1</c:v>
                </c:pt>
                <c:pt idx="149">
                  <c:v>1</c:v>
                </c:pt>
                <c:pt idx="150">
                  <c:v>1</c:v>
                </c:pt>
                <c:pt idx="151">
                  <c:v>1</c:v>
                </c:pt>
                <c:pt idx="152">
                  <c:v>1</c:v>
                </c:pt>
                <c:pt idx="153">
                  <c:v>1</c:v>
                </c:pt>
                <c:pt idx="154">
                  <c:v>0.975</c:v>
                </c:pt>
                <c:pt idx="155">
                  <c:v>0.975</c:v>
                </c:pt>
                <c:pt idx="156">
                  <c:v>0.975</c:v>
                </c:pt>
                <c:pt idx="157">
                  <c:v>0.95</c:v>
                </c:pt>
                <c:pt idx="158">
                  <c:v>0.95</c:v>
                </c:pt>
                <c:pt idx="159">
                  <c:v>0.95</c:v>
                </c:pt>
                <c:pt idx="160">
                  <c:v>0.95</c:v>
                </c:pt>
                <c:pt idx="161">
                  <c:v>0.95</c:v>
                </c:pt>
                <c:pt idx="162">
                  <c:v>0.95</c:v>
                </c:pt>
                <c:pt idx="163">
                  <c:v>0.925</c:v>
                </c:pt>
                <c:pt idx="164">
                  <c:v>0.95</c:v>
                </c:pt>
                <c:pt idx="165">
                  <c:v>0.875</c:v>
                </c:pt>
                <c:pt idx="166">
                  <c:v>0.875</c:v>
                </c:pt>
                <c:pt idx="167">
                  <c:v>0.9</c:v>
                </c:pt>
                <c:pt idx="168">
                  <c:v>0.9</c:v>
                </c:pt>
                <c:pt idx="169">
                  <c:v>0.875</c:v>
                </c:pt>
                <c:pt idx="170">
                  <c:v>0.875</c:v>
                </c:pt>
                <c:pt idx="171">
                  <c:v>0.875</c:v>
                </c:pt>
                <c:pt idx="172">
                  <c:v>0.875</c:v>
                </c:pt>
                <c:pt idx="173">
                  <c:v>0.9</c:v>
                </c:pt>
                <c:pt idx="174">
                  <c:v>0.9</c:v>
                </c:pt>
                <c:pt idx="175">
                  <c:v>0.975</c:v>
                </c:pt>
                <c:pt idx="176">
                  <c:v>0.975</c:v>
                </c:pt>
                <c:pt idx="177">
                  <c:v>0.975</c:v>
                </c:pt>
                <c:pt idx="178">
                  <c:v>0.975</c:v>
                </c:pt>
                <c:pt idx="179">
                  <c:v>0.975</c:v>
                </c:pt>
                <c:pt idx="180">
                  <c:v>0.975</c:v>
                </c:pt>
                <c:pt idx="181">
                  <c:v>0.975</c:v>
                </c:pt>
                <c:pt idx="182">
                  <c:v>0.975</c:v>
                </c:pt>
                <c:pt idx="183">
                  <c:v>0.975</c:v>
                </c:pt>
                <c:pt idx="184">
                  <c:v>0.975</c:v>
                </c:pt>
                <c:pt idx="185">
                  <c:v>0.975</c:v>
                </c:pt>
                <c:pt idx="186">
                  <c:v>0.975</c:v>
                </c:pt>
                <c:pt idx="187">
                  <c:v>0.95</c:v>
                </c:pt>
                <c:pt idx="188">
                  <c:v>0.9</c:v>
                </c:pt>
                <c:pt idx="189">
                  <c:v>0.925</c:v>
                </c:pt>
                <c:pt idx="190">
                  <c:v>0.925</c:v>
                </c:pt>
                <c:pt idx="191">
                  <c:v>0.9</c:v>
                </c:pt>
                <c:pt idx="192">
                  <c:v>0.9</c:v>
                </c:pt>
                <c:pt idx="193">
                  <c:v>0.875</c:v>
                </c:pt>
                <c:pt idx="194">
                  <c:v>0.875</c:v>
                </c:pt>
                <c:pt idx="195">
                  <c:v>0.875</c:v>
                </c:pt>
                <c:pt idx="196">
                  <c:v>0.875</c:v>
                </c:pt>
                <c:pt idx="197">
                  <c:v>0.875</c:v>
                </c:pt>
                <c:pt idx="198">
                  <c:v>0.925</c:v>
                </c:pt>
                <c:pt idx="199">
                  <c:v>0.925</c:v>
                </c:pt>
                <c:pt idx="200">
                  <c:v>0.925</c:v>
                </c:pt>
                <c:pt idx="201">
                  <c:v>0.9</c:v>
                </c:pt>
                <c:pt idx="202">
                  <c:v>0.9</c:v>
                </c:pt>
                <c:pt idx="203">
                  <c:v>0.925</c:v>
                </c:pt>
                <c:pt idx="204">
                  <c:v>0.925</c:v>
                </c:pt>
                <c:pt idx="205">
                  <c:v>0.9</c:v>
                </c:pt>
                <c:pt idx="206">
                  <c:v>0.9</c:v>
                </c:pt>
                <c:pt idx="207">
                  <c:v>0.9</c:v>
                </c:pt>
                <c:pt idx="208">
                  <c:v>0.9</c:v>
                </c:pt>
                <c:pt idx="209">
                  <c:v>0.9</c:v>
                </c:pt>
                <c:pt idx="210">
                  <c:v>0.9</c:v>
                </c:pt>
                <c:pt idx="211">
                  <c:v>0.95</c:v>
                </c:pt>
                <c:pt idx="212">
                  <c:v>0.95</c:v>
                </c:pt>
                <c:pt idx="213">
                  <c:v>0.95</c:v>
                </c:pt>
                <c:pt idx="214">
                  <c:v>0.95</c:v>
                </c:pt>
                <c:pt idx="215">
                  <c:v>0.975</c:v>
                </c:pt>
                <c:pt idx="216">
                  <c:v>0.975</c:v>
                </c:pt>
                <c:pt idx="217">
                  <c:v>1</c:v>
                </c:pt>
                <c:pt idx="218">
                  <c:v>1</c:v>
                </c:pt>
                <c:pt idx="219">
                  <c:v>1</c:v>
                </c:pt>
                <c:pt idx="220">
                  <c:v>1</c:v>
                </c:pt>
                <c:pt idx="221">
                  <c:v>1</c:v>
                </c:pt>
                <c:pt idx="222">
                  <c:v>1</c:v>
                </c:pt>
                <c:pt idx="223">
                  <c:v>1</c:v>
                </c:pt>
                <c:pt idx="224">
                  <c:v>1</c:v>
                </c:pt>
                <c:pt idx="225">
                  <c:v>0.975</c:v>
                </c:pt>
                <c:pt idx="226">
                  <c:v>0.95</c:v>
                </c:pt>
                <c:pt idx="227">
                  <c:v>0.95</c:v>
                </c:pt>
                <c:pt idx="228">
                  <c:v>0.95</c:v>
                </c:pt>
                <c:pt idx="229">
                  <c:v>0.95</c:v>
                </c:pt>
                <c:pt idx="230">
                  <c:v>0.95</c:v>
                </c:pt>
                <c:pt idx="231">
                  <c:v>0.95</c:v>
                </c:pt>
                <c:pt idx="232">
                  <c:v>0.95</c:v>
                </c:pt>
                <c:pt idx="233">
                  <c:v>0.95</c:v>
                </c:pt>
                <c:pt idx="234">
                  <c:v>0.95</c:v>
                </c:pt>
                <c:pt idx="235">
                  <c:v>0.975</c:v>
                </c:pt>
                <c:pt idx="236">
                  <c:v>1</c:v>
                </c:pt>
                <c:pt idx="237">
                  <c:v>1</c:v>
                </c:pt>
                <c:pt idx="238">
                  <c:v>1</c:v>
                </c:pt>
                <c:pt idx="239">
                  <c:v>1</c:v>
                </c:pt>
                <c:pt idx="240">
                  <c:v>1</c:v>
                </c:pt>
                <c:pt idx="241">
                  <c:v>1</c:v>
                </c:pt>
                <c:pt idx="242">
                  <c:v>1</c:v>
                </c:pt>
                <c:pt idx="243">
                  <c:v>1</c:v>
                </c:pt>
                <c:pt idx="244">
                  <c:v>1</c:v>
                </c:pt>
                <c:pt idx="245">
                  <c:v>1</c:v>
                </c:pt>
                <c:pt idx="246">
                  <c:v>1</c:v>
                </c:pt>
                <c:pt idx="247">
                  <c:v>0.975</c:v>
                </c:pt>
                <c:pt idx="248">
                  <c:v>0.975</c:v>
                </c:pt>
                <c:pt idx="249">
                  <c:v>0.975</c:v>
                </c:pt>
                <c:pt idx="250">
                  <c:v>0.975</c:v>
                </c:pt>
                <c:pt idx="251">
                  <c:v>0.975</c:v>
                </c:pt>
                <c:pt idx="252">
                  <c:v>0.975</c:v>
                </c:pt>
                <c:pt idx="253">
                  <c:v>0.975</c:v>
                </c:pt>
                <c:pt idx="254">
                  <c:v>0.975</c:v>
                </c:pt>
                <c:pt idx="255">
                  <c:v>0.975</c:v>
                </c:pt>
                <c:pt idx="256">
                  <c:v>0.975</c:v>
                </c:pt>
                <c:pt idx="257">
                  <c:v>1</c:v>
                </c:pt>
                <c:pt idx="258">
                  <c:v>1</c:v>
                </c:pt>
                <c:pt idx="259">
                  <c:v>1</c:v>
                </c:pt>
                <c:pt idx="260">
                  <c:v>1</c:v>
                </c:pt>
                <c:pt idx="261">
                  <c:v>1</c:v>
                </c:pt>
                <c:pt idx="262">
                  <c:v>1</c:v>
                </c:pt>
                <c:pt idx="263">
                  <c:v>1</c:v>
                </c:pt>
                <c:pt idx="264">
                  <c:v>1</c:v>
                </c:pt>
                <c:pt idx="265">
                  <c:v>1</c:v>
                </c:pt>
                <c:pt idx="266">
                  <c:v>1</c:v>
                </c:pt>
                <c:pt idx="267">
                  <c:v>1</c:v>
                </c:pt>
                <c:pt idx="268">
                  <c:v>1</c:v>
                </c:pt>
                <c:pt idx="269">
                  <c:v>1</c:v>
                </c:pt>
                <c:pt idx="270">
                  <c:v>1</c:v>
                </c:pt>
                <c:pt idx="271">
                  <c:v>1</c:v>
                </c:pt>
                <c:pt idx="272">
                  <c:v>1</c:v>
                </c:pt>
                <c:pt idx="273">
                  <c:v>1</c:v>
                </c:pt>
                <c:pt idx="274">
                  <c:v>1</c:v>
                </c:pt>
                <c:pt idx="275">
                  <c:v>1</c:v>
                </c:pt>
                <c:pt idx="276">
                  <c:v>1</c:v>
                </c:pt>
                <c:pt idx="277">
                  <c:v>1</c:v>
                </c:pt>
                <c:pt idx="278">
                  <c:v>1</c:v>
                </c:pt>
                <c:pt idx="279">
                  <c:v>1</c:v>
                </c:pt>
                <c:pt idx="280">
                  <c:v>1</c:v>
                </c:pt>
                <c:pt idx="281">
                  <c:v>1</c:v>
                </c:pt>
                <c:pt idx="282">
                  <c:v>1</c:v>
                </c:pt>
                <c:pt idx="283">
                  <c:v>1</c:v>
                </c:pt>
                <c:pt idx="284">
                  <c:v>1</c:v>
                </c:pt>
                <c:pt idx="285">
                  <c:v>1</c:v>
                </c:pt>
                <c:pt idx="286">
                  <c:v>1</c:v>
                </c:pt>
                <c:pt idx="287">
                  <c:v>1</c:v>
                </c:pt>
                <c:pt idx="288">
                  <c:v>1</c:v>
                </c:pt>
                <c:pt idx="289">
                  <c:v>1</c:v>
                </c:pt>
                <c:pt idx="290">
                  <c:v>1</c:v>
                </c:pt>
                <c:pt idx="291">
                  <c:v>1</c:v>
                </c:pt>
                <c:pt idx="292">
                  <c:v>1</c:v>
                </c:pt>
                <c:pt idx="293">
                  <c:v>1</c:v>
                </c:pt>
                <c:pt idx="294">
                  <c:v>1</c:v>
                </c:pt>
                <c:pt idx="295">
                  <c:v>1</c:v>
                </c:pt>
                <c:pt idx="296">
                  <c:v>1</c:v>
                </c:pt>
                <c:pt idx="297">
                  <c:v>1</c:v>
                </c:pt>
                <c:pt idx="298">
                  <c:v>1</c:v>
                </c:pt>
                <c:pt idx="299">
                  <c:v>1</c:v>
                </c:pt>
                <c:pt idx="300">
                  <c:v>1</c:v>
                </c:pt>
                <c:pt idx="301">
                  <c:v>1</c:v>
                </c:pt>
                <c:pt idx="302">
                  <c:v>1</c:v>
                </c:pt>
                <c:pt idx="303">
                  <c:v>1</c:v>
                </c:pt>
                <c:pt idx="304">
                  <c:v>1</c:v>
                </c:pt>
                <c:pt idx="305">
                  <c:v>0.975</c:v>
                </c:pt>
                <c:pt idx="306">
                  <c:v>0.975</c:v>
                </c:pt>
                <c:pt idx="307">
                  <c:v>0.975</c:v>
                </c:pt>
                <c:pt idx="308">
                  <c:v>0.975</c:v>
                </c:pt>
                <c:pt idx="309">
                  <c:v>0.975</c:v>
                </c:pt>
                <c:pt idx="310">
                  <c:v>0.975</c:v>
                </c:pt>
                <c:pt idx="311">
                  <c:v>0.975</c:v>
                </c:pt>
                <c:pt idx="312">
                  <c:v>0.975</c:v>
                </c:pt>
                <c:pt idx="313">
                  <c:v>0.975</c:v>
                </c:pt>
                <c:pt idx="314">
                  <c:v>0.975</c:v>
                </c:pt>
                <c:pt idx="315">
                  <c:v>1</c:v>
                </c:pt>
                <c:pt idx="316">
                  <c:v>1</c:v>
                </c:pt>
                <c:pt idx="317">
                  <c:v>1</c:v>
                </c:pt>
                <c:pt idx="318">
                  <c:v>1</c:v>
                </c:pt>
                <c:pt idx="319">
                  <c:v>1</c:v>
                </c:pt>
                <c:pt idx="320">
                  <c:v>1</c:v>
                </c:pt>
                <c:pt idx="321">
                  <c:v>1</c:v>
                </c:pt>
                <c:pt idx="322">
                  <c:v>1</c:v>
                </c:pt>
                <c:pt idx="323">
                  <c:v>1</c:v>
                </c:pt>
                <c:pt idx="324">
                  <c:v>1</c:v>
                </c:pt>
                <c:pt idx="325">
                  <c:v>1</c:v>
                </c:pt>
                <c:pt idx="326">
                  <c:v>1</c:v>
                </c:pt>
                <c:pt idx="327">
                  <c:v>1</c:v>
                </c:pt>
                <c:pt idx="328">
                  <c:v>1</c:v>
                </c:pt>
                <c:pt idx="329">
                  <c:v>1</c:v>
                </c:pt>
                <c:pt idx="330">
                  <c:v>1</c:v>
                </c:pt>
                <c:pt idx="331">
                  <c:v>1</c:v>
                </c:pt>
                <c:pt idx="332">
                  <c:v>1</c:v>
                </c:pt>
                <c:pt idx="333">
                  <c:v>1</c:v>
                </c:pt>
                <c:pt idx="334">
                  <c:v>1</c:v>
                </c:pt>
                <c:pt idx="335">
                  <c:v>1</c:v>
                </c:pt>
                <c:pt idx="336">
                  <c:v>1</c:v>
                </c:pt>
                <c:pt idx="337">
                  <c:v>1</c:v>
                </c:pt>
                <c:pt idx="338">
                  <c:v>1</c:v>
                </c:pt>
                <c:pt idx="339">
                  <c:v>1</c:v>
                </c:pt>
                <c:pt idx="340">
                  <c:v>1</c:v>
                </c:pt>
                <c:pt idx="341">
                  <c:v>1</c:v>
                </c:pt>
                <c:pt idx="342">
                  <c:v>1</c:v>
                </c:pt>
                <c:pt idx="343">
                  <c:v>1</c:v>
                </c:pt>
                <c:pt idx="344">
                  <c:v>1</c:v>
                </c:pt>
                <c:pt idx="345">
                  <c:v>1</c:v>
                </c:pt>
                <c:pt idx="346">
                  <c:v>1</c:v>
                </c:pt>
                <c:pt idx="347">
                  <c:v>1</c:v>
                </c:pt>
                <c:pt idx="348">
                  <c:v>1</c:v>
                </c:pt>
                <c:pt idx="349">
                  <c:v>0.975</c:v>
                </c:pt>
                <c:pt idx="350">
                  <c:v>0.975</c:v>
                </c:pt>
                <c:pt idx="351">
                  <c:v>0.975</c:v>
                </c:pt>
                <c:pt idx="352">
                  <c:v>0.975</c:v>
                </c:pt>
                <c:pt idx="353">
                  <c:v>0.975</c:v>
                </c:pt>
                <c:pt idx="354">
                  <c:v>0.975</c:v>
                </c:pt>
                <c:pt idx="355">
                  <c:v>0.975</c:v>
                </c:pt>
                <c:pt idx="356">
                  <c:v>0.975</c:v>
                </c:pt>
                <c:pt idx="357">
                  <c:v>0.975</c:v>
                </c:pt>
                <c:pt idx="358">
                  <c:v>0.975</c:v>
                </c:pt>
                <c:pt idx="359">
                  <c:v>1</c:v>
                </c:pt>
                <c:pt idx="360">
                  <c:v>1</c:v>
                </c:pt>
                <c:pt idx="361">
                  <c:v>1</c:v>
                </c:pt>
                <c:pt idx="362">
                  <c:v>1</c:v>
                </c:pt>
                <c:pt idx="363">
                  <c:v>1</c:v>
                </c:pt>
                <c:pt idx="364">
                  <c:v>1</c:v>
                </c:pt>
                <c:pt idx="365">
                  <c:v>0.975</c:v>
                </c:pt>
                <c:pt idx="366">
                  <c:v>0.975</c:v>
                </c:pt>
                <c:pt idx="367">
                  <c:v>0.975</c:v>
                </c:pt>
                <c:pt idx="368">
                  <c:v>0.975</c:v>
                </c:pt>
                <c:pt idx="369">
                  <c:v>0.975</c:v>
                </c:pt>
                <c:pt idx="370">
                  <c:v>0.975</c:v>
                </c:pt>
                <c:pt idx="371">
                  <c:v>0.975</c:v>
                </c:pt>
                <c:pt idx="372">
                  <c:v>0.95</c:v>
                </c:pt>
                <c:pt idx="373">
                  <c:v>0.925</c:v>
                </c:pt>
                <c:pt idx="374">
                  <c:v>0.925</c:v>
                </c:pt>
                <c:pt idx="375">
                  <c:v>0.95</c:v>
                </c:pt>
                <c:pt idx="376">
                  <c:v>0.925</c:v>
                </c:pt>
                <c:pt idx="377">
                  <c:v>0.925</c:v>
                </c:pt>
                <c:pt idx="378">
                  <c:v>0.925</c:v>
                </c:pt>
                <c:pt idx="379">
                  <c:v>0.925</c:v>
                </c:pt>
                <c:pt idx="380">
                  <c:v>0.925</c:v>
                </c:pt>
                <c:pt idx="381">
                  <c:v>0.9</c:v>
                </c:pt>
                <c:pt idx="382">
                  <c:v>0.925</c:v>
                </c:pt>
                <c:pt idx="383">
                  <c:v>0.95</c:v>
                </c:pt>
                <c:pt idx="384">
                  <c:v>0.925</c:v>
                </c:pt>
                <c:pt idx="385">
                  <c:v>0.925</c:v>
                </c:pt>
                <c:pt idx="386">
                  <c:v>0.95</c:v>
                </c:pt>
                <c:pt idx="387">
                  <c:v>0.95</c:v>
                </c:pt>
                <c:pt idx="388">
                  <c:v>0.95</c:v>
                </c:pt>
                <c:pt idx="389">
                  <c:v>0.95</c:v>
                </c:pt>
                <c:pt idx="390">
                  <c:v>0.95</c:v>
                </c:pt>
                <c:pt idx="391">
                  <c:v>0.975</c:v>
                </c:pt>
                <c:pt idx="392">
                  <c:v>0.975</c:v>
                </c:pt>
                <c:pt idx="393">
                  <c:v>0.975</c:v>
                </c:pt>
                <c:pt idx="394">
                  <c:v>1</c:v>
                </c:pt>
                <c:pt idx="395">
                  <c:v>1</c:v>
                </c:pt>
                <c:pt idx="396">
                  <c:v>1</c:v>
                </c:pt>
                <c:pt idx="397">
                  <c:v>1</c:v>
                </c:pt>
                <c:pt idx="398">
                  <c:v>1</c:v>
                </c:pt>
                <c:pt idx="399">
                  <c:v>1</c:v>
                </c:pt>
                <c:pt idx="400">
                  <c:v>1</c:v>
                </c:pt>
                <c:pt idx="401">
                  <c:v>0.975</c:v>
                </c:pt>
                <c:pt idx="402">
                  <c:v>0.975</c:v>
                </c:pt>
                <c:pt idx="403">
                  <c:v>0.975</c:v>
                </c:pt>
                <c:pt idx="404">
                  <c:v>0.975</c:v>
                </c:pt>
                <c:pt idx="405">
                  <c:v>0.975</c:v>
                </c:pt>
                <c:pt idx="406">
                  <c:v>0.975</c:v>
                </c:pt>
                <c:pt idx="407">
                  <c:v>0.975</c:v>
                </c:pt>
                <c:pt idx="408">
                  <c:v>0.975</c:v>
                </c:pt>
                <c:pt idx="409">
                  <c:v>0.975</c:v>
                </c:pt>
                <c:pt idx="410">
                  <c:v>0.975</c:v>
                </c:pt>
                <c:pt idx="411">
                  <c:v>1</c:v>
                </c:pt>
                <c:pt idx="412">
                  <c:v>1</c:v>
                </c:pt>
                <c:pt idx="413">
                  <c:v>1</c:v>
                </c:pt>
                <c:pt idx="414">
                  <c:v>1</c:v>
                </c:pt>
                <c:pt idx="415">
                  <c:v>1</c:v>
                </c:pt>
                <c:pt idx="416">
                  <c:v>1</c:v>
                </c:pt>
                <c:pt idx="417">
                  <c:v>1</c:v>
                </c:pt>
                <c:pt idx="418">
                  <c:v>1</c:v>
                </c:pt>
                <c:pt idx="419">
                  <c:v>1</c:v>
                </c:pt>
                <c:pt idx="420">
                  <c:v>1</c:v>
                </c:pt>
                <c:pt idx="421">
                  <c:v>1</c:v>
                </c:pt>
                <c:pt idx="422">
                  <c:v>1</c:v>
                </c:pt>
                <c:pt idx="423">
                  <c:v>1</c:v>
                </c:pt>
                <c:pt idx="424">
                  <c:v>0.975</c:v>
                </c:pt>
                <c:pt idx="425">
                  <c:v>0.95</c:v>
                </c:pt>
                <c:pt idx="426">
                  <c:v>0.95</c:v>
                </c:pt>
                <c:pt idx="427">
                  <c:v>0.925</c:v>
                </c:pt>
                <c:pt idx="428">
                  <c:v>0.925</c:v>
                </c:pt>
                <c:pt idx="429">
                  <c:v>0.925</c:v>
                </c:pt>
                <c:pt idx="430">
                  <c:v>0.925</c:v>
                </c:pt>
                <c:pt idx="431">
                  <c:v>0.925</c:v>
                </c:pt>
                <c:pt idx="432">
                  <c:v>0.925</c:v>
                </c:pt>
                <c:pt idx="433">
                  <c:v>0.9</c:v>
                </c:pt>
                <c:pt idx="434">
                  <c:v>0.925</c:v>
                </c:pt>
                <c:pt idx="435">
                  <c:v>0.95</c:v>
                </c:pt>
                <c:pt idx="436">
                  <c:v>0.95</c:v>
                </c:pt>
                <c:pt idx="437">
                  <c:v>0.975</c:v>
                </c:pt>
                <c:pt idx="438">
                  <c:v>0.975</c:v>
                </c:pt>
                <c:pt idx="439">
                  <c:v>0.975</c:v>
                </c:pt>
                <c:pt idx="440">
                  <c:v>0.975</c:v>
                </c:pt>
                <c:pt idx="441">
                  <c:v>0.975</c:v>
                </c:pt>
                <c:pt idx="442">
                  <c:v>0.975</c:v>
                </c:pt>
                <c:pt idx="443">
                  <c:v>1</c:v>
                </c:pt>
                <c:pt idx="444">
                  <c:v>1</c:v>
                </c:pt>
                <c:pt idx="445">
                  <c:v>1</c:v>
                </c:pt>
                <c:pt idx="446">
                  <c:v>1</c:v>
                </c:pt>
                <c:pt idx="447">
                  <c:v>1</c:v>
                </c:pt>
                <c:pt idx="448">
                  <c:v>1</c:v>
                </c:pt>
                <c:pt idx="449">
                  <c:v>1</c:v>
                </c:pt>
                <c:pt idx="450">
                  <c:v>1</c:v>
                </c:pt>
                <c:pt idx="451">
                  <c:v>1</c:v>
                </c:pt>
                <c:pt idx="452">
                  <c:v>1</c:v>
                </c:pt>
                <c:pt idx="453">
                  <c:v>1</c:v>
                </c:pt>
                <c:pt idx="454">
                  <c:v>1</c:v>
                </c:pt>
                <c:pt idx="455">
                  <c:v>1</c:v>
                </c:pt>
                <c:pt idx="456">
                  <c:v>1</c:v>
                </c:pt>
                <c:pt idx="457">
                  <c:v>1</c:v>
                </c:pt>
                <c:pt idx="458">
                  <c:v>1</c:v>
                </c:pt>
                <c:pt idx="459">
                  <c:v>1</c:v>
                </c:pt>
                <c:pt idx="460">
                  <c:v>1</c:v>
                </c:pt>
                <c:pt idx="461">
                  <c:v>1</c:v>
                </c:pt>
                <c:pt idx="462">
                  <c:v>1</c:v>
                </c:pt>
                <c:pt idx="463">
                  <c:v>1</c:v>
                </c:pt>
                <c:pt idx="464">
                  <c:v>1</c:v>
                </c:pt>
                <c:pt idx="465">
                  <c:v>1</c:v>
                </c:pt>
                <c:pt idx="466">
                  <c:v>1</c:v>
                </c:pt>
                <c:pt idx="467">
                  <c:v>1</c:v>
                </c:pt>
                <c:pt idx="468">
                  <c:v>1</c:v>
                </c:pt>
                <c:pt idx="469">
                  <c:v>1</c:v>
                </c:pt>
                <c:pt idx="470">
                  <c:v>1</c:v>
                </c:pt>
                <c:pt idx="471">
                  <c:v>1</c:v>
                </c:pt>
                <c:pt idx="472">
                  <c:v>1</c:v>
                </c:pt>
                <c:pt idx="473">
                  <c:v>1</c:v>
                </c:pt>
                <c:pt idx="474">
                  <c:v>1</c:v>
                </c:pt>
                <c:pt idx="475">
                  <c:v>1</c:v>
                </c:pt>
                <c:pt idx="476">
                  <c:v>1</c:v>
                </c:pt>
                <c:pt idx="477">
                  <c:v>1</c:v>
                </c:pt>
                <c:pt idx="478">
                  <c:v>1</c:v>
                </c:pt>
                <c:pt idx="479">
                  <c:v>1</c:v>
                </c:pt>
                <c:pt idx="480">
                  <c:v>1</c:v>
                </c:pt>
                <c:pt idx="481">
                  <c:v>1</c:v>
                </c:pt>
                <c:pt idx="482">
                  <c:v>1</c:v>
                </c:pt>
                <c:pt idx="483">
                  <c:v>0.975</c:v>
                </c:pt>
                <c:pt idx="484">
                  <c:v>0.975</c:v>
                </c:pt>
                <c:pt idx="485">
                  <c:v>0.975</c:v>
                </c:pt>
                <c:pt idx="486">
                  <c:v>0.975</c:v>
                </c:pt>
                <c:pt idx="487">
                  <c:v>0.975</c:v>
                </c:pt>
                <c:pt idx="488">
                  <c:v>0.975</c:v>
                </c:pt>
                <c:pt idx="489">
                  <c:v>0.975</c:v>
                </c:pt>
                <c:pt idx="490">
                  <c:v>0.975</c:v>
                </c:pt>
                <c:pt idx="491">
                  <c:v>0.975</c:v>
                </c:pt>
                <c:pt idx="492">
                  <c:v>0.975</c:v>
                </c:pt>
                <c:pt idx="493">
                  <c:v>1</c:v>
                </c:pt>
                <c:pt idx="494">
                  <c:v>1</c:v>
                </c:pt>
                <c:pt idx="495">
                  <c:v>1</c:v>
                </c:pt>
                <c:pt idx="496">
                  <c:v>1</c:v>
                </c:pt>
                <c:pt idx="497">
                  <c:v>1</c:v>
                </c:pt>
                <c:pt idx="498">
                  <c:v>1</c:v>
                </c:pt>
                <c:pt idx="499">
                  <c:v>1</c:v>
                </c:pt>
                <c:pt idx="500">
                  <c:v>1</c:v>
                </c:pt>
                <c:pt idx="501">
                  <c:v>1</c:v>
                </c:pt>
                <c:pt idx="502">
                  <c:v>1</c:v>
                </c:pt>
                <c:pt idx="503">
                  <c:v>1</c:v>
                </c:pt>
                <c:pt idx="504">
                  <c:v>1</c:v>
                </c:pt>
                <c:pt idx="505">
                  <c:v>0.975</c:v>
                </c:pt>
                <c:pt idx="506">
                  <c:v>0.975</c:v>
                </c:pt>
                <c:pt idx="507">
                  <c:v>0.975</c:v>
                </c:pt>
                <c:pt idx="508">
                  <c:v>0.975</c:v>
                </c:pt>
                <c:pt idx="509">
                  <c:v>0.975</c:v>
                </c:pt>
                <c:pt idx="510">
                  <c:v>0.975</c:v>
                </c:pt>
                <c:pt idx="511">
                  <c:v>0.975</c:v>
                </c:pt>
                <c:pt idx="512">
                  <c:v>0.975</c:v>
                </c:pt>
                <c:pt idx="513">
                  <c:v>0.975</c:v>
                </c:pt>
                <c:pt idx="514">
                  <c:v>0.975</c:v>
                </c:pt>
                <c:pt idx="515">
                  <c:v>1</c:v>
                </c:pt>
                <c:pt idx="516">
                  <c:v>1</c:v>
                </c:pt>
                <c:pt idx="517">
                  <c:v>1</c:v>
                </c:pt>
                <c:pt idx="518">
                  <c:v>1</c:v>
                </c:pt>
                <c:pt idx="519">
                  <c:v>1</c:v>
                </c:pt>
                <c:pt idx="520">
                  <c:v>1</c:v>
                </c:pt>
                <c:pt idx="521">
                  <c:v>1</c:v>
                </c:pt>
                <c:pt idx="522">
                  <c:v>1</c:v>
                </c:pt>
                <c:pt idx="523">
                  <c:v>1</c:v>
                </c:pt>
                <c:pt idx="524">
                  <c:v>1</c:v>
                </c:pt>
                <c:pt idx="525">
                  <c:v>1</c:v>
                </c:pt>
                <c:pt idx="526">
                  <c:v>1</c:v>
                </c:pt>
                <c:pt idx="527">
                  <c:v>1</c:v>
                </c:pt>
                <c:pt idx="528">
                  <c:v>1</c:v>
                </c:pt>
                <c:pt idx="529">
                  <c:v>1</c:v>
                </c:pt>
                <c:pt idx="530">
                  <c:v>1</c:v>
                </c:pt>
                <c:pt idx="531">
                  <c:v>1</c:v>
                </c:pt>
                <c:pt idx="532">
                  <c:v>1</c:v>
                </c:pt>
                <c:pt idx="533">
                  <c:v>1</c:v>
                </c:pt>
                <c:pt idx="534">
                  <c:v>1</c:v>
                </c:pt>
                <c:pt idx="535">
                  <c:v>1</c:v>
                </c:pt>
                <c:pt idx="536">
                  <c:v>1</c:v>
                </c:pt>
                <c:pt idx="537">
                  <c:v>1</c:v>
                </c:pt>
                <c:pt idx="538">
                  <c:v>1</c:v>
                </c:pt>
                <c:pt idx="539">
                  <c:v>1</c:v>
                </c:pt>
                <c:pt idx="540">
                  <c:v>1</c:v>
                </c:pt>
                <c:pt idx="541">
                  <c:v>1</c:v>
                </c:pt>
                <c:pt idx="542">
                  <c:v>1</c:v>
                </c:pt>
                <c:pt idx="543">
                  <c:v>1</c:v>
                </c:pt>
                <c:pt idx="544">
                  <c:v>1</c:v>
                </c:pt>
                <c:pt idx="545">
                  <c:v>1</c:v>
                </c:pt>
                <c:pt idx="546">
                  <c:v>1</c:v>
                </c:pt>
                <c:pt idx="547">
                  <c:v>1</c:v>
                </c:pt>
                <c:pt idx="548">
                  <c:v>1</c:v>
                </c:pt>
                <c:pt idx="549">
                  <c:v>1</c:v>
                </c:pt>
                <c:pt idx="550">
                  <c:v>1</c:v>
                </c:pt>
                <c:pt idx="551">
                  <c:v>1</c:v>
                </c:pt>
                <c:pt idx="552">
                  <c:v>1</c:v>
                </c:pt>
                <c:pt idx="553">
                  <c:v>1</c:v>
                </c:pt>
                <c:pt idx="554">
                  <c:v>1</c:v>
                </c:pt>
                <c:pt idx="555">
                  <c:v>1</c:v>
                </c:pt>
                <c:pt idx="556">
                  <c:v>1</c:v>
                </c:pt>
                <c:pt idx="557">
                  <c:v>1</c:v>
                </c:pt>
                <c:pt idx="558">
                  <c:v>1</c:v>
                </c:pt>
                <c:pt idx="559">
                  <c:v>1</c:v>
                </c:pt>
                <c:pt idx="560">
                  <c:v>1</c:v>
                </c:pt>
                <c:pt idx="561">
                  <c:v>1</c:v>
                </c:pt>
                <c:pt idx="562">
                  <c:v>1</c:v>
                </c:pt>
                <c:pt idx="563">
                  <c:v>1</c:v>
                </c:pt>
                <c:pt idx="564">
                  <c:v>1</c:v>
                </c:pt>
                <c:pt idx="565">
                  <c:v>1</c:v>
                </c:pt>
                <c:pt idx="566">
                  <c:v>1</c:v>
                </c:pt>
                <c:pt idx="567">
                  <c:v>0.975</c:v>
                </c:pt>
                <c:pt idx="568">
                  <c:v>0.975</c:v>
                </c:pt>
                <c:pt idx="569">
                  <c:v>0.975</c:v>
                </c:pt>
                <c:pt idx="570">
                  <c:v>0.975</c:v>
                </c:pt>
                <c:pt idx="571">
                  <c:v>0.975</c:v>
                </c:pt>
                <c:pt idx="572">
                  <c:v>0.975</c:v>
                </c:pt>
                <c:pt idx="573">
                  <c:v>0.975</c:v>
                </c:pt>
                <c:pt idx="574">
                  <c:v>0.975</c:v>
                </c:pt>
                <c:pt idx="575">
                  <c:v>0.975</c:v>
                </c:pt>
                <c:pt idx="576">
                  <c:v>0.975</c:v>
                </c:pt>
                <c:pt idx="577">
                  <c:v>1</c:v>
                </c:pt>
                <c:pt idx="578">
                  <c:v>1</c:v>
                </c:pt>
                <c:pt idx="579">
                  <c:v>1</c:v>
                </c:pt>
                <c:pt idx="580">
                  <c:v>1</c:v>
                </c:pt>
                <c:pt idx="581">
                  <c:v>1</c:v>
                </c:pt>
                <c:pt idx="582">
                  <c:v>1</c:v>
                </c:pt>
                <c:pt idx="583">
                  <c:v>1</c:v>
                </c:pt>
                <c:pt idx="584">
                  <c:v>1</c:v>
                </c:pt>
                <c:pt idx="585">
                  <c:v>1</c:v>
                </c:pt>
                <c:pt idx="586">
                  <c:v>1</c:v>
                </c:pt>
                <c:pt idx="587">
                  <c:v>1</c:v>
                </c:pt>
                <c:pt idx="588">
                  <c:v>1</c:v>
                </c:pt>
                <c:pt idx="589">
                  <c:v>1</c:v>
                </c:pt>
                <c:pt idx="590">
                  <c:v>1</c:v>
                </c:pt>
                <c:pt idx="591">
                  <c:v>1</c:v>
                </c:pt>
                <c:pt idx="592">
                  <c:v>1</c:v>
                </c:pt>
                <c:pt idx="593">
                  <c:v>1</c:v>
                </c:pt>
                <c:pt idx="594">
                  <c:v>1</c:v>
                </c:pt>
                <c:pt idx="595">
                  <c:v>1</c:v>
                </c:pt>
                <c:pt idx="596">
                  <c:v>1</c:v>
                </c:pt>
                <c:pt idx="597">
                  <c:v>1</c:v>
                </c:pt>
                <c:pt idx="598">
                  <c:v>1</c:v>
                </c:pt>
                <c:pt idx="599">
                  <c:v>1</c:v>
                </c:pt>
                <c:pt idx="600">
                  <c:v>1</c:v>
                </c:pt>
                <c:pt idx="601">
                  <c:v>1</c:v>
                </c:pt>
                <c:pt idx="602">
                  <c:v>1</c:v>
                </c:pt>
                <c:pt idx="603">
                  <c:v>1</c:v>
                </c:pt>
                <c:pt idx="604">
                  <c:v>1</c:v>
                </c:pt>
                <c:pt idx="605">
                  <c:v>1</c:v>
                </c:pt>
                <c:pt idx="606">
                  <c:v>1</c:v>
                </c:pt>
                <c:pt idx="607">
                  <c:v>1</c:v>
                </c:pt>
                <c:pt idx="608">
                  <c:v>1</c:v>
                </c:pt>
                <c:pt idx="609">
                  <c:v>1</c:v>
                </c:pt>
                <c:pt idx="610">
                  <c:v>1</c:v>
                </c:pt>
                <c:pt idx="611">
                  <c:v>1</c:v>
                </c:pt>
                <c:pt idx="612">
                  <c:v>1</c:v>
                </c:pt>
                <c:pt idx="613">
                  <c:v>1</c:v>
                </c:pt>
                <c:pt idx="614">
                  <c:v>1</c:v>
                </c:pt>
                <c:pt idx="615">
                  <c:v>1</c:v>
                </c:pt>
                <c:pt idx="616">
                  <c:v>1</c:v>
                </c:pt>
                <c:pt idx="617">
                  <c:v>1</c:v>
                </c:pt>
                <c:pt idx="618">
                  <c:v>1</c:v>
                </c:pt>
                <c:pt idx="619">
                  <c:v>1</c:v>
                </c:pt>
                <c:pt idx="620">
                  <c:v>1</c:v>
                </c:pt>
                <c:pt idx="621">
                  <c:v>1</c:v>
                </c:pt>
                <c:pt idx="622">
                  <c:v>1</c:v>
                </c:pt>
                <c:pt idx="623">
                  <c:v>1</c:v>
                </c:pt>
                <c:pt idx="624">
                  <c:v>1</c:v>
                </c:pt>
                <c:pt idx="625">
                  <c:v>1</c:v>
                </c:pt>
                <c:pt idx="626">
                  <c:v>1</c:v>
                </c:pt>
                <c:pt idx="627">
                  <c:v>1</c:v>
                </c:pt>
                <c:pt idx="628">
                  <c:v>1</c:v>
                </c:pt>
                <c:pt idx="629">
                  <c:v>1</c:v>
                </c:pt>
                <c:pt idx="630">
                  <c:v>1</c:v>
                </c:pt>
                <c:pt idx="631">
                  <c:v>1</c:v>
                </c:pt>
                <c:pt idx="632">
                  <c:v>1</c:v>
                </c:pt>
                <c:pt idx="633">
                  <c:v>1</c:v>
                </c:pt>
                <c:pt idx="634">
                  <c:v>1</c:v>
                </c:pt>
                <c:pt idx="635">
                  <c:v>1</c:v>
                </c:pt>
                <c:pt idx="636">
                  <c:v>1</c:v>
                </c:pt>
                <c:pt idx="637">
                  <c:v>1</c:v>
                </c:pt>
                <c:pt idx="638">
                  <c:v>1</c:v>
                </c:pt>
                <c:pt idx="639">
                  <c:v>1</c:v>
                </c:pt>
                <c:pt idx="640">
                  <c:v>1</c:v>
                </c:pt>
                <c:pt idx="641">
                  <c:v>1</c:v>
                </c:pt>
                <c:pt idx="642">
                  <c:v>1</c:v>
                </c:pt>
                <c:pt idx="643">
                  <c:v>1</c:v>
                </c:pt>
                <c:pt idx="644">
                  <c:v>1</c:v>
                </c:pt>
                <c:pt idx="645">
                  <c:v>1</c:v>
                </c:pt>
                <c:pt idx="646">
                  <c:v>1</c:v>
                </c:pt>
                <c:pt idx="647">
                  <c:v>1</c:v>
                </c:pt>
                <c:pt idx="648">
                  <c:v>1</c:v>
                </c:pt>
                <c:pt idx="649">
                  <c:v>1</c:v>
                </c:pt>
                <c:pt idx="650">
                  <c:v>1</c:v>
                </c:pt>
                <c:pt idx="651">
                  <c:v>1</c:v>
                </c:pt>
                <c:pt idx="652">
                  <c:v>1</c:v>
                </c:pt>
                <c:pt idx="653">
                  <c:v>1</c:v>
                </c:pt>
                <c:pt idx="654">
                  <c:v>1</c:v>
                </c:pt>
                <c:pt idx="655">
                  <c:v>1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"DVCA"</c:f>
              <c:strCache>
                <c:ptCount val="1"/>
                <c:pt idx="0">
                  <c:v>DVCA</c:v>
                </c:pt>
              </c:strCache>
            </c:strRef>
          </c:tx>
          <c:spPr>
            <a:ln w="14288" cap="rnd">
              <a:solidFill>
                <a:srgbClr val="EC7063"/>
              </a:solidFill>
              <a:prstDash val="solid"/>
              <a:round/>
            </a:ln>
          </c:spPr>
          <c:marker>
            <c:symbol val="none"/>
          </c:marker>
          <c:dLbls>
            <c:delete val="1"/>
          </c:dLbls>
          <c:cat>
            <c:numRef>
              <c:f>'π0.5 RLT 0920'!$E$147:$E$801</c:f>
              <c:numCache>
                <c:formatCode>General</c:formatCode>
                <c:ptCount val="65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  <c:pt idx="400">
                  <c:v>401</c:v>
                </c:pt>
                <c:pt idx="401">
                  <c:v>402</c:v>
                </c:pt>
                <c:pt idx="402">
                  <c:v>403</c:v>
                </c:pt>
                <c:pt idx="403">
                  <c:v>404</c:v>
                </c:pt>
                <c:pt idx="404">
                  <c:v>405</c:v>
                </c:pt>
                <c:pt idx="405">
                  <c:v>406</c:v>
                </c:pt>
                <c:pt idx="406">
                  <c:v>407</c:v>
                </c:pt>
                <c:pt idx="407">
                  <c:v>408</c:v>
                </c:pt>
                <c:pt idx="408">
                  <c:v>409</c:v>
                </c:pt>
                <c:pt idx="409">
                  <c:v>410</c:v>
                </c:pt>
                <c:pt idx="410">
                  <c:v>411</c:v>
                </c:pt>
                <c:pt idx="411">
                  <c:v>412</c:v>
                </c:pt>
                <c:pt idx="412">
                  <c:v>413</c:v>
                </c:pt>
                <c:pt idx="413">
                  <c:v>414</c:v>
                </c:pt>
                <c:pt idx="414">
                  <c:v>415</c:v>
                </c:pt>
                <c:pt idx="415">
                  <c:v>416</c:v>
                </c:pt>
                <c:pt idx="416">
                  <c:v>417</c:v>
                </c:pt>
                <c:pt idx="417">
                  <c:v>418</c:v>
                </c:pt>
                <c:pt idx="418">
                  <c:v>419</c:v>
                </c:pt>
                <c:pt idx="419">
                  <c:v>420</c:v>
                </c:pt>
                <c:pt idx="420">
                  <c:v>421</c:v>
                </c:pt>
                <c:pt idx="421">
                  <c:v>422</c:v>
                </c:pt>
                <c:pt idx="422">
                  <c:v>423</c:v>
                </c:pt>
                <c:pt idx="423">
                  <c:v>424</c:v>
                </c:pt>
                <c:pt idx="424">
                  <c:v>425</c:v>
                </c:pt>
                <c:pt idx="425">
                  <c:v>426</c:v>
                </c:pt>
                <c:pt idx="426">
                  <c:v>427</c:v>
                </c:pt>
                <c:pt idx="427">
                  <c:v>428</c:v>
                </c:pt>
                <c:pt idx="428">
                  <c:v>429</c:v>
                </c:pt>
                <c:pt idx="429">
                  <c:v>430</c:v>
                </c:pt>
                <c:pt idx="430">
                  <c:v>431</c:v>
                </c:pt>
                <c:pt idx="431">
                  <c:v>432</c:v>
                </c:pt>
                <c:pt idx="432">
                  <c:v>433</c:v>
                </c:pt>
                <c:pt idx="433">
                  <c:v>434</c:v>
                </c:pt>
                <c:pt idx="434">
                  <c:v>435</c:v>
                </c:pt>
                <c:pt idx="435">
                  <c:v>436</c:v>
                </c:pt>
                <c:pt idx="436">
                  <c:v>437</c:v>
                </c:pt>
                <c:pt idx="437">
                  <c:v>438</c:v>
                </c:pt>
                <c:pt idx="438">
                  <c:v>439</c:v>
                </c:pt>
                <c:pt idx="439">
                  <c:v>440</c:v>
                </c:pt>
                <c:pt idx="440">
                  <c:v>441</c:v>
                </c:pt>
                <c:pt idx="441">
                  <c:v>442</c:v>
                </c:pt>
                <c:pt idx="442">
                  <c:v>443</c:v>
                </c:pt>
                <c:pt idx="443">
                  <c:v>444</c:v>
                </c:pt>
                <c:pt idx="444">
                  <c:v>445</c:v>
                </c:pt>
                <c:pt idx="445">
                  <c:v>446</c:v>
                </c:pt>
                <c:pt idx="446">
                  <c:v>447</c:v>
                </c:pt>
                <c:pt idx="447">
                  <c:v>448</c:v>
                </c:pt>
                <c:pt idx="448">
                  <c:v>449</c:v>
                </c:pt>
                <c:pt idx="449">
                  <c:v>450</c:v>
                </c:pt>
                <c:pt idx="450">
                  <c:v>451</c:v>
                </c:pt>
                <c:pt idx="451">
                  <c:v>452</c:v>
                </c:pt>
                <c:pt idx="452">
                  <c:v>453</c:v>
                </c:pt>
                <c:pt idx="453">
                  <c:v>454</c:v>
                </c:pt>
                <c:pt idx="454">
                  <c:v>455</c:v>
                </c:pt>
                <c:pt idx="455">
                  <c:v>456</c:v>
                </c:pt>
                <c:pt idx="456">
                  <c:v>457</c:v>
                </c:pt>
                <c:pt idx="457">
                  <c:v>458</c:v>
                </c:pt>
                <c:pt idx="458">
                  <c:v>459</c:v>
                </c:pt>
                <c:pt idx="459">
                  <c:v>460</c:v>
                </c:pt>
                <c:pt idx="460">
                  <c:v>461</c:v>
                </c:pt>
                <c:pt idx="461">
                  <c:v>462</c:v>
                </c:pt>
                <c:pt idx="462">
                  <c:v>463</c:v>
                </c:pt>
                <c:pt idx="463">
                  <c:v>464</c:v>
                </c:pt>
                <c:pt idx="464">
                  <c:v>465</c:v>
                </c:pt>
                <c:pt idx="465">
                  <c:v>466</c:v>
                </c:pt>
                <c:pt idx="466">
                  <c:v>467</c:v>
                </c:pt>
                <c:pt idx="467">
                  <c:v>468</c:v>
                </c:pt>
                <c:pt idx="468">
                  <c:v>469</c:v>
                </c:pt>
                <c:pt idx="469">
                  <c:v>470</c:v>
                </c:pt>
                <c:pt idx="470">
                  <c:v>471</c:v>
                </c:pt>
                <c:pt idx="471">
                  <c:v>472</c:v>
                </c:pt>
                <c:pt idx="472">
                  <c:v>473</c:v>
                </c:pt>
                <c:pt idx="473">
                  <c:v>474</c:v>
                </c:pt>
                <c:pt idx="474">
                  <c:v>475</c:v>
                </c:pt>
                <c:pt idx="475">
                  <c:v>476</c:v>
                </c:pt>
                <c:pt idx="476">
                  <c:v>477</c:v>
                </c:pt>
                <c:pt idx="477">
                  <c:v>478</c:v>
                </c:pt>
                <c:pt idx="478">
                  <c:v>479</c:v>
                </c:pt>
                <c:pt idx="479">
                  <c:v>480</c:v>
                </c:pt>
                <c:pt idx="480">
                  <c:v>481</c:v>
                </c:pt>
                <c:pt idx="481">
                  <c:v>482</c:v>
                </c:pt>
                <c:pt idx="482">
                  <c:v>483</c:v>
                </c:pt>
                <c:pt idx="483">
                  <c:v>484</c:v>
                </c:pt>
                <c:pt idx="484">
                  <c:v>485</c:v>
                </c:pt>
                <c:pt idx="485">
                  <c:v>486</c:v>
                </c:pt>
                <c:pt idx="486">
                  <c:v>487</c:v>
                </c:pt>
                <c:pt idx="487">
                  <c:v>488</c:v>
                </c:pt>
                <c:pt idx="488">
                  <c:v>489</c:v>
                </c:pt>
                <c:pt idx="489">
                  <c:v>490</c:v>
                </c:pt>
                <c:pt idx="490">
                  <c:v>491</c:v>
                </c:pt>
                <c:pt idx="491">
                  <c:v>492</c:v>
                </c:pt>
                <c:pt idx="492">
                  <c:v>493</c:v>
                </c:pt>
                <c:pt idx="493">
                  <c:v>494</c:v>
                </c:pt>
                <c:pt idx="494">
                  <c:v>495</c:v>
                </c:pt>
                <c:pt idx="495">
                  <c:v>496</c:v>
                </c:pt>
                <c:pt idx="496">
                  <c:v>497</c:v>
                </c:pt>
                <c:pt idx="497">
                  <c:v>498</c:v>
                </c:pt>
                <c:pt idx="498">
                  <c:v>499</c:v>
                </c:pt>
                <c:pt idx="499">
                  <c:v>500</c:v>
                </c:pt>
                <c:pt idx="500">
                  <c:v>501</c:v>
                </c:pt>
                <c:pt idx="501">
                  <c:v>502</c:v>
                </c:pt>
                <c:pt idx="502">
                  <c:v>503</c:v>
                </c:pt>
                <c:pt idx="503">
                  <c:v>504</c:v>
                </c:pt>
                <c:pt idx="504">
                  <c:v>505</c:v>
                </c:pt>
                <c:pt idx="505">
                  <c:v>506</c:v>
                </c:pt>
                <c:pt idx="506">
                  <c:v>507</c:v>
                </c:pt>
                <c:pt idx="507">
                  <c:v>508</c:v>
                </c:pt>
                <c:pt idx="508">
                  <c:v>509</c:v>
                </c:pt>
                <c:pt idx="509">
                  <c:v>510</c:v>
                </c:pt>
                <c:pt idx="510">
                  <c:v>511</c:v>
                </c:pt>
                <c:pt idx="511">
                  <c:v>512</c:v>
                </c:pt>
                <c:pt idx="512">
                  <c:v>513</c:v>
                </c:pt>
                <c:pt idx="513">
                  <c:v>514</c:v>
                </c:pt>
                <c:pt idx="514">
                  <c:v>515</c:v>
                </c:pt>
                <c:pt idx="515">
                  <c:v>516</c:v>
                </c:pt>
                <c:pt idx="516">
                  <c:v>517</c:v>
                </c:pt>
                <c:pt idx="517">
                  <c:v>518</c:v>
                </c:pt>
                <c:pt idx="518">
                  <c:v>519</c:v>
                </c:pt>
                <c:pt idx="519">
                  <c:v>520</c:v>
                </c:pt>
                <c:pt idx="520">
                  <c:v>521</c:v>
                </c:pt>
                <c:pt idx="521">
                  <c:v>522</c:v>
                </c:pt>
                <c:pt idx="522">
                  <c:v>523</c:v>
                </c:pt>
                <c:pt idx="523">
                  <c:v>524</c:v>
                </c:pt>
                <c:pt idx="524">
                  <c:v>525</c:v>
                </c:pt>
                <c:pt idx="525">
                  <c:v>526</c:v>
                </c:pt>
                <c:pt idx="526">
                  <c:v>527</c:v>
                </c:pt>
                <c:pt idx="527">
                  <c:v>528</c:v>
                </c:pt>
                <c:pt idx="528">
                  <c:v>529</c:v>
                </c:pt>
                <c:pt idx="529">
                  <c:v>530</c:v>
                </c:pt>
                <c:pt idx="530">
                  <c:v>531</c:v>
                </c:pt>
                <c:pt idx="531">
                  <c:v>532</c:v>
                </c:pt>
                <c:pt idx="532">
                  <c:v>533</c:v>
                </c:pt>
                <c:pt idx="533">
                  <c:v>534</c:v>
                </c:pt>
                <c:pt idx="534">
                  <c:v>535</c:v>
                </c:pt>
                <c:pt idx="535">
                  <c:v>536</c:v>
                </c:pt>
                <c:pt idx="536">
                  <c:v>537</c:v>
                </c:pt>
                <c:pt idx="537">
                  <c:v>538</c:v>
                </c:pt>
                <c:pt idx="538">
                  <c:v>539</c:v>
                </c:pt>
                <c:pt idx="539">
                  <c:v>540</c:v>
                </c:pt>
                <c:pt idx="540">
                  <c:v>541</c:v>
                </c:pt>
                <c:pt idx="541">
                  <c:v>542</c:v>
                </c:pt>
                <c:pt idx="542">
                  <c:v>543</c:v>
                </c:pt>
                <c:pt idx="543">
                  <c:v>544</c:v>
                </c:pt>
                <c:pt idx="544">
                  <c:v>545</c:v>
                </c:pt>
                <c:pt idx="545">
                  <c:v>546</c:v>
                </c:pt>
                <c:pt idx="546">
                  <c:v>547</c:v>
                </c:pt>
                <c:pt idx="547">
                  <c:v>548</c:v>
                </c:pt>
                <c:pt idx="548">
                  <c:v>549</c:v>
                </c:pt>
                <c:pt idx="549">
                  <c:v>550</c:v>
                </c:pt>
                <c:pt idx="550">
                  <c:v>551</c:v>
                </c:pt>
                <c:pt idx="551">
                  <c:v>552</c:v>
                </c:pt>
                <c:pt idx="552">
                  <c:v>553</c:v>
                </c:pt>
                <c:pt idx="553">
                  <c:v>554</c:v>
                </c:pt>
                <c:pt idx="554">
                  <c:v>555</c:v>
                </c:pt>
                <c:pt idx="555">
                  <c:v>556</c:v>
                </c:pt>
                <c:pt idx="556">
                  <c:v>557</c:v>
                </c:pt>
                <c:pt idx="557">
                  <c:v>558</c:v>
                </c:pt>
                <c:pt idx="558">
                  <c:v>559</c:v>
                </c:pt>
                <c:pt idx="559">
                  <c:v>560</c:v>
                </c:pt>
                <c:pt idx="560">
                  <c:v>561</c:v>
                </c:pt>
                <c:pt idx="561">
                  <c:v>562</c:v>
                </c:pt>
                <c:pt idx="562">
                  <c:v>563</c:v>
                </c:pt>
                <c:pt idx="563">
                  <c:v>564</c:v>
                </c:pt>
                <c:pt idx="564">
                  <c:v>565</c:v>
                </c:pt>
                <c:pt idx="565">
                  <c:v>566</c:v>
                </c:pt>
                <c:pt idx="566">
                  <c:v>567</c:v>
                </c:pt>
                <c:pt idx="567">
                  <c:v>568</c:v>
                </c:pt>
                <c:pt idx="568">
                  <c:v>569</c:v>
                </c:pt>
                <c:pt idx="569">
                  <c:v>570</c:v>
                </c:pt>
                <c:pt idx="570">
                  <c:v>571</c:v>
                </c:pt>
                <c:pt idx="571">
                  <c:v>572</c:v>
                </c:pt>
                <c:pt idx="572">
                  <c:v>573</c:v>
                </c:pt>
                <c:pt idx="573">
                  <c:v>574</c:v>
                </c:pt>
                <c:pt idx="574">
                  <c:v>575</c:v>
                </c:pt>
                <c:pt idx="575">
                  <c:v>576</c:v>
                </c:pt>
                <c:pt idx="576">
                  <c:v>577</c:v>
                </c:pt>
                <c:pt idx="577">
                  <c:v>578</c:v>
                </c:pt>
                <c:pt idx="578">
                  <c:v>579</c:v>
                </c:pt>
                <c:pt idx="579">
                  <c:v>580</c:v>
                </c:pt>
                <c:pt idx="580">
                  <c:v>581</c:v>
                </c:pt>
                <c:pt idx="581">
                  <c:v>582</c:v>
                </c:pt>
                <c:pt idx="582">
                  <c:v>583</c:v>
                </c:pt>
                <c:pt idx="583">
                  <c:v>584</c:v>
                </c:pt>
                <c:pt idx="584">
                  <c:v>585</c:v>
                </c:pt>
                <c:pt idx="585">
                  <c:v>586</c:v>
                </c:pt>
                <c:pt idx="586">
                  <c:v>587</c:v>
                </c:pt>
                <c:pt idx="587">
                  <c:v>588</c:v>
                </c:pt>
                <c:pt idx="588">
                  <c:v>589</c:v>
                </c:pt>
                <c:pt idx="589">
                  <c:v>590</c:v>
                </c:pt>
                <c:pt idx="590">
                  <c:v>591</c:v>
                </c:pt>
                <c:pt idx="591">
                  <c:v>592</c:v>
                </c:pt>
                <c:pt idx="592">
                  <c:v>593</c:v>
                </c:pt>
                <c:pt idx="593">
                  <c:v>594</c:v>
                </c:pt>
                <c:pt idx="594">
                  <c:v>595</c:v>
                </c:pt>
                <c:pt idx="595">
                  <c:v>596</c:v>
                </c:pt>
                <c:pt idx="596">
                  <c:v>597</c:v>
                </c:pt>
                <c:pt idx="597">
                  <c:v>598</c:v>
                </c:pt>
                <c:pt idx="598">
                  <c:v>599</c:v>
                </c:pt>
                <c:pt idx="599">
                  <c:v>600</c:v>
                </c:pt>
                <c:pt idx="600">
                  <c:v>601</c:v>
                </c:pt>
                <c:pt idx="601">
                  <c:v>602</c:v>
                </c:pt>
                <c:pt idx="602">
                  <c:v>603</c:v>
                </c:pt>
                <c:pt idx="603">
                  <c:v>604</c:v>
                </c:pt>
                <c:pt idx="604">
                  <c:v>605</c:v>
                </c:pt>
                <c:pt idx="605">
                  <c:v>606</c:v>
                </c:pt>
                <c:pt idx="606">
                  <c:v>607</c:v>
                </c:pt>
                <c:pt idx="607">
                  <c:v>608</c:v>
                </c:pt>
                <c:pt idx="608">
                  <c:v>609</c:v>
                </c:pt>
                <c:pt idx="609">
                  <c:v>610</c:v>
                </c:pt>
                <c:pt idx="610">
                  <c:v>611</c:v>
                </c:pt>
                <c:pt idx="611">
                  <c:v>612</c:v>
                </c:pt>
                <c:pt idx="612">
                  <c:v>613</c:v>
                </c:pt>
                <c:pt idx="613">
                  <c:v>614</c:v>
                </c:pt>
                <c:pt idx="614">
                  <c:v>615</c:v>
                </c:pt>
                <c:pt idx="615">
                  <c:v>616</c:v>
                </c:pt>
                <c:pt idx="616">
                  <c:v>617</c:v>
                </c:pt>
                <c:pt idx="617">
                  <c:v>618</c:v>
                </c:pt>
                <c:pt idx="618">
                  <c:v>619</c:v>
                </c:pt>
                <c:pt idx="619">
                  <c:v>620</c:v>
                </c:pt>
                <c:pt idx="620">
                  <c:v>621</c:v>
                </c:pt>
                <c:pt idx="621">
                  <c:v>622</c:v>
                </c:pt>
                <c:pt idx="622">
                  <c:v>623</c:v>
                </c:pt>
                <c:pt idx="623">
                  <c:v>624</c:v>
                </c:pt>
                <c:pt idx="624">
                  <c:v>625</c:v>
                </c:pt>
                <c:pt idx="625">
                  <c:v>626</c:v>
                </c:pt>
                <c:pt idx="626">
                  <c:v>627</c:v>
                </c:pt>
                <c:pt idx="627">
                  <c:v>628</c:v>
                </c:pt>
                <c:pt idx="628">
                  <c:v>629</c:v>
                </c:pt>
                <c:pt idx="629">
                  <c:v>630</c:v>
                </c:pt>
                <c:pt idx="630">
                  <c:v>631</c:v>
                </c:pt>
                <c:pt idx="631">
                  <c:v>632</c:v>
                </c:pt>
                <c:pt idx="632">
                  <c:v>633</c:v>
                </c:pt>
                <c:pt idx="633">
                  <c:v>634</c:v>
                </c:pt>
                <c:pt idx="634">
                  <c:v>635</c:v>
                </c:pt>
                <c:pt idx="635">
                  <c:v>636</c:v>
                </c:pt>
                <c:pt idx="636">
                  <c:v>637</c:v>
                </c:pt>
                <c:pt idx="637">
                  <c:v>638</c:v>
                </c:pt>
                <c:pt idx="638">
                  <c:v>639</c:v>
                </c:pt>
                <c:pt idx="639">
                  <c:v>640</c:v>
                </c:pt>
                <c:pt idx="640">
                  <c:v>641</c:v>
                </c:pt>
                <c:pt idx="641">
                  <c:v>642</c:v>
                </c:pt>
                <c:pt idx="642">
                  <c:v>643</c:v>
                </c:pt>
                <c:pt idx="643">
                  <c:v>644</c:v>
                </c:pt>
                <c:pt idx="644">
                  <c:v>645</c:v>
                </c:pt>
                <c:pt idx="645">
                  <c:v>646</c:v>
                </c:pt>
                <c:pt idx="646">
                  <c:v>647</c:v>
                </c:pt>
                <c:pt idx="647">
                  <c:v>648</c:v>
                </c:pt>
                <c:pt idx="648">
                  <c:v>649</c:v>
                </c:pt>
                <c:pt idx="649">
                  <c:v>650</c:v>
                </c:pt>
                <c:pt idx="650">
                  <c:v>651</c:v>
                </c:pt>
                <c:pt idx="651">
                  <c:v>652</c:v>
                </c:pt>
                <c:pt idx="652">
                  <c:v>653</c:v>
                </c:pt>
                <c:pt idx="653">
                  <c:v>654</c:v>
                </c:pt>
                <c:pt idx="654">
                  <c:v>655</c:v>
                </c:pt>
                <c:pt idx="655">
                  <c:v>656</c:v>
                </c:pt>
              </c:numCache>
            </c:numRef>
          </c:cat>
          <c:val>
            <c:numRef>
              <c:f>'π0.5 RLT 0920'!$I$147:$I$801</c:f>
              <c:numCache>
                <c:formatCode>0.0%</c:formatCode>
                <c:ptCount val="655"/>
                <c:pt idx="0">
                  <c:v>0.175</c:v>
                </c:pt>
                <c:pt idx="1">
                  <c:v>0.2</c:v>
                </c:pt>
                <c:pt idx="2">
                  <c:v>0.225</c:v>
                </c:pt>
                <c:pt idx="3">
                  <c:v>0.25</c:v>
                </c:pt>
                <c:pt idx="4">
                  <c:v>0.3</c:v>
                </c:pt>
                <c:pt idx="5">
                  <c:v>0.325</c:v>
                </c:pt>
                <c:pt idx="6">
                  <c:v>0.4</c:v>
                </c:pt>
                <c:pt idx="7">
                  <c:v>0.425</c:v>
                </c:pt>
                <c:pt idx="8">
                  <c:v>0.45</c:v>
                </c:pt>
                <c:pt idx="9">
                  <c:v>0.5</c:v>
                </c:pt>
                <c:pt idx="10">
                  <c:v>0.425</c:v>
                </c:pt>
                <c:pt idx="11">
                  <c:v>0.45</c:v>
                </c:pt>
                <c:pt idx="12">
                  <c:v>0.5</c:v>
                </c:pt>
                <c:pt idx="13">
                  <c:v>0.525</c:v>
                </c:pt>
                <c:pt idx="14">
                  <c:v>0.475</c:v>
                </c:pt>
                <c:pt idx="15">
                  <c:v>0.5</c:v>
                </c:pt>
                <c:pt idx="16">
                  <c:v>0.525</c:v>
                </c:pt>
                <c:pt idx="17">
                  <c:v>0.575</c:v>
                </c:pt>
                <c:pt idx="18">
                  <c:v>0.65</c:v>
                </c:pt>
                <c:pt idx="19">
                  <c:v>0.7</c:v>
                </c:pt>
                <c:pt idx="20">
                  <c:v>0.75</c:v>
                </c:pt>
                <c:pt idx="21">
                  <c:v>0.8</c:v>
                </c:pt>
                <c:pt idx="22">
                  <c:v>0.825</c:v>
                </c:pt>
                <c:pt idx="23">
                  <c:v>0.85</c:v>
                </c:pt>
                <c:pt idx="24">
                  <c:v>0.925</c:v>
                </c:pt>
                <c:pt idx="25">
                  <c:v>0.95</c:v>
                </c:pt>
                <c:pt idx="26">
                  <c:v>0.95</c:v>
                </c:pt>
                <c:pt idx="27">
                  <c:v>0.975</c:v>
                </c:pt>
                <c:pt idx="28">
                  <c:v>0.975</c:v>
                </c:pt>
                <c:pt idx="29">
                  <c:v>0.975</c:v>
                </c:pt>
                <c:pt idx="30">
                  <c:v>1</c:v>
                </c:pt>
                <c:pt idx="31">
                  <c:v>1</c:v>
                </c:pt>
                <c:pt idx="32">
                  <c:v>1</c:v>
                </c:pt>
                <c:pt idx="33">
                  <c:v>1</c:v>
                </c:pt>
                <c:pt idx="34">
                  <c:v>1</c:v>
                </c:pt>
                <c:pt idx="35">
                  <c:v>1</c:v>
                </c:pt>
                <c:pt idx="36">
                  <c:v>0.975</c:v>
                </c:pt>
                <c:pt idx="37">
                  <c:v>0.975</c:v>
                </c:pt>
                <c:pt idx="38">
                  <c:v>0.95</c:v>
                </c:pt>
                <c:pt idx="39">
                  <c:v>0.95</c:v>
                </c:pt>
                <c:pt idx="40">
                  <c:v>0.95</c:v>
                </c:pt>
                <c:pt idx="41">
                  <c:v>0.95</c:v>
                </c:pt>
                <c:pt idx="42">
                  <c:v>0.95</c:v>
                </c:pt>
                <c:pt idx="43">
                  <c:v>0.95</c:v>
                </c:pt>
                <c:pt idx="44">
                  <c:v>0.95</c:v>
                </c:pt>
                <c:pt idx="45">
                  <c:v>0.95</c:v>
                </c:pt>
                <c:pt idx="46">
                  <c:v>0.975</c:v>
                </c:pt>
                <c:pt idx="47">
                  <c:v>0.975</c:v>
                </c:pt>
                <c:pt idx="48">
                  <c:v>1</c:v>
                </c:pt>
                <c:pt idx="49">
                  <c:v>0.975</c:v>
                </c:pt>
                <c:pt idx="50">
                  <c:v>0.975</c:v>
                </c:pt>
                <c:pt idx="51">
                  <c:v>0.975</c:v>
                </c:pt>
                <c:pt idx="52">
                  <c:v>0.975</c:v>
                </c:pt>
                <c:pt idx="53">
                  <c:v>0.975</c:v>
                </c:pt>
                <c:pt idx="54">
                  <c:v>0.95</c:v>
                </c:pt>
                <c:pt idx="55">
                  <c:v>0.925</c:v>
                </c:pt>
                <c:pt idx="56">
                  <c:v>0.925</c:v>
                </c:pt>
                <c:pt idx="57">
                  <c:v>0.925</c:v>
                </c:pt>
                <c:pt idx="58">
                  <c:v>0.925</c:v>
                </c:pt>
                <c:pt idx="59">
                  <c:v>0.95</c:v>
                </c:pt>
                <c:pt idx="60">
                  <c:v>0.95</c:v>
                </c:pt>
                <c:pt idx="61">
                  <c:v>0.95</c:v>
                </c:pt>
                <c:pt idx="62">
                  <c:v>0.95</c:v>
                </c:pt>
                <c:pt idx="63">
                  <c:v>0.95</c:v>
                </c:pt>
                <c:pt idx="64">
                  <c:v>0.975</c:v>
                </c:pt>
                <c:pt idx="65">
                  <c:v>1</c:v>
                </c:pt>
                <c:pt idx="66">
                  <c:v>1</c:v>
                </c:pt>
                <c:pt idx="67">
                  <c:v>1</c:v>
                </c:pt>
                <c:pt idx="68">
                  <c:v>1</c:v>
                </c:pt>
                <c:pt idx="69">
                  <c:v>1</c:v>
                </c:pt>
                <c:pt idx="70">
                  <c:v>1</c:v>
                </c:pt>
                <c:pt idx="71">
                  <c:v>1</c:v>
                </c:pt>
                <c:pt idx="72">
                  <c:v>1</c:v>
                </c:pt>
                <c:pt idx="73">
                  <c:v>0.95</c:v>
                </c:pt>
                <c:pt idx="74">
                  <c:v>0.95</c:v>
                </c:pt>
                <c:pt idx="75">
                  <c:v>0.95</c:v>
                </c:pt>
                <c:pt idx="76">
                  <c:v>0.95</c:v>
                </c:pt>
                <c:pt idx="77">
                  <c:v>0.95</c:v>
                </c:pt>
                <c:pt idx="78">
                  <c:v>0.95</c:v>
                </c:pt>
                <c:pt idx="79">
                  <c:v>0.95</c:v>
                </c:pt>
                <c:pt idx="80">
                  <c:v>0.95</c:v>
                </c:pt>
                <c:pt idx="81">
                  <c:v>0.95</c:v>
                </c:pt>
                <c:pt idx="82">
                  <c:v>0.95</c:v>
                </c:pt>
                <c:pt idx="83">
                  <c:v>1</c:v>
                </c:pt>
                <c:pt idx="84">
                  <c:v>1</c:v>
                </c:pt>
                <c:pt idx="85">
                  <c:v>1</c:v>
                </c:pt>
                <c:pt idx="86">
                  <c:v>1</c:v>
                </c:pt>
                <c:pt idx="87">
                  <c:v>1</c:v>
                </c:pt>
                <c:pt idx="88">
                  <c:v>1</c:v>
                </c:pt>
                <c:pt idx="89">
                  <c:v>1</c:v>
                </c:pt>
                <c:pt idx="90">
                  <c:v>1</c:v>
                </c:pt>
                <c:pt idx="91">
                  <c:v>1</c:v>
                </c:pt>
                <c:pt idx="92">
                  <c:v>1</c:v>
                </c:pt>
                <c:pt idx="93">
                  <c:v>1</c:v>
                </c:pt>
                <c:pt idx="94">
                  <c:v>1</c:v>
                </c:pt>
                <c:pt idx="95">
                  <c:v>1</c:v>
                </c:pt>
                <c:pt idx="96">
                  <c:v>1</c:v>
                </c:pt>
                <c:pt idx="97">
                  <c:v>1</c:v>
                </c:pt>
                <c:pt idx="98">
                  <c:v>1</c:v>
                </c:pt>
                <c:pt idx="99">
                  <c:v>1</c:v>
                </c:pt>
                <c:pt idx="100">
                  <c:v>1</c:v>
                </c:pt>
                <c:pt idx="101">
                  <c:v>0.975</c:v>
                </c:pt>
                <c:pt idx="102">
                  <c:v>0.975</c:v>
                </c:pt>
                <c:pt idx="103">
                  <c:v>0.975</c:v>
                </c:pt>
                <c:pt idx="104">
                  <c:v>0.975</c:v>
                </c:pt>
                <c:pt idx="105">
                  <c:v>0.95</c:v>
                </c:pt>
                <c:pt idx="106">
                  <c:v>0.95</c:v>
                </c:pt>
                <c:pt idx="107">
                  <c:v>0.95</c:v>
                </c:pt>
                <c:pt idx="108">
                  <c:v>0.95</c:v>
                </c:pt>
                <c:pt idx="109">
                  <c:v>0.95</c:v>
                </c:pt>
                <c:pt idx="110">
                  <c:v>0.95</c:v>
                </c:pt>
                <c:pt idx="111">
                  <c:v>0.975</c:v>
                </c:pt>
                <c:pt idx="112">
                  <c:v>0.975</c:v>
                </c:pt>
                <c:pt idx="113">
                  <c:v>0.975</c:v>
                </c:pt>
                <c:pt idx="114">
                  <c:v>0.975</c:v>
                </c:pt>
                <c:pt idx="115">
                  <c:v>1</c:v>
                </c:pt>
                <c:pt idx="116">
                  <c:v>1</c:v>
                </c:pt>
                <c:pt idx="117">
                  <c:v>1</c:v>
                </c:pt>
                <c:pt idx="118">
                  <c:v>1</c:v>
                </c:pt>
                <c:pt idx="119">
                  <c:v>1</c:v>
                </c:pt>
                <c:pt idx="120">
                  <c:v>1</c:v>
                </c:pt>
                <c:pt idx="121">
                  <c:v>1</c:v>
                </c:pt>
                <c:pt idx="122">
                  <c:v>1</c:v>
                </c:pt>
                <c:pt idx="123">
                  <c:v>0.975</c:v>
                </c:pt>
                <c:pt idx="124">
                  <c:v>0.95</c:v>
                </c:pt>
                <c:pt idx="125">
                  <c:v>0.95</c:v>
                </c:pt>
                <c:pt idx="126">
                  <c:v>0.95</c:v>
                </c:pt>
                <c:pt idx="127">
                  <c:v>0.95</c:v>
                </c:pt>
                <c:pt idx="128">
                  <c:v>0.95</c:v>
                </c:pt>
                <c:pt idx="129">
                  <c:v>0.95</c:v>
                </c:pt>
                <c:pt idx="130">
                  <c:v>0.95</c:v>
                </c:pt>
                <c:pt idx="131">
                  <c:v>0.95</c:v>
                </c:pt>
                <c:pt idx="132">
                  <c:v>0.95</c:v>
                </c:pt>
                <c:pt idx="133">
                  <c:v>0.975</c:v>
                </c:pt>
                <c:pt idx="134">
                  <c:v>1</c:v>
                </c:pt>
                <c:pt idx="135">
                  <c:v>1</c:v>
                </c:pt>
                <c:pt idx="136">
                  <c:v>1</c:v>
                </c:pt>
                <c:pt idx="137">
                  <c:v>1</c:v>
                </c:pt>
                <c:pt idx="138">
                  <c:v>1</c:v>
                </c:pt>
                <c:pt idx="139">
                  <c:v>1</c:v>
                </c:pt>
                <c:pt idx="140">
                  <c:v>1</c:v>
                </c:pt>
                <c:pt idx="141">
                  <c:v>1</c:v>
                </c:pt>
                <c:pt idx="142">
                  <c:v>1</c:v>
                </c:pt>
                <c:pt idx="143">
                  <c:v>1</c:v>
                </c:pt>
                <c:pt idx="144">
                  <c:v>1</c:v>
                </c:pt>
                <c:pt idx="145">
                  <c:v>1</c:v>
                </c:pt>
                <c:pt idx="146">
                  <c:v>1</c:v>
                </c:pt>
                <c:pt idx="147">
                  <c:v>1</c:v>
                </c:pt>
                <c:pt idx="148">
                  <c:v>1</c:v>
                </c:pt>
                <c:pt idx="149">
                  <c:v>1</c:v>
                </c:pt>
                <c:pt idx="150">
                  <c:v>1</c:v>
                </c:pt>
                <c:pt idx="151">
                  <c:v>1</c:v>
                </c:pt>
                <c:pt idx="152">
                  <c:v>1</c:v>
                </c:pt>
                <c:pt idx="153">
                  <c:v>1</c:v>
                </c:pt>
                <c:pt idx="154">
                  <c:v>1</c:v>
                </c:pt>
                <c:pt idx="155">
                  <c:v>1</c:v>
                </c:pt>
                <c:pt idx="156">
                  <c:v>1</c:v>
                </c:pt>
                <c:pt idx="157">
                  <c:v>1</c:v>
                </c:pt>
                <c:pt idx="158">
                  <c:v>1</c:v>
                </c:pt>
                <c:pt idx="159">
                  <c:v>1</c:v>
                </c:pt>
                <c:pt idx="160">
                  <c:v>1</c:v>
                </c:pt>
                <c:pt idx="161">
                  <c:v>1</c:v>
                </c:pt>
                <c:pt idx="162">
                  <c:v>1</c:v>
                </c:pt>
                <c:pt idx="163">
                  <c:v>1</c:v>
                </c:pt>
                <c:pt idx="164">
                  <c:v>1</c:v>
                </c:pt>
                <c:pt idx="165">
                  <c:v>1</c:v>
                </c:pt>
                <c:pt idx="166">
                  <c:v>1</c:v>
                </c:pt>
                <c:pt idx="167">
                  <c:v>1</c:v>
                </c:pt>
                <c:pt idx="168">
                  <c:v>1</c:v>
                </c:pt>
                <c:pt idx="169">
                  <c:v>1</c:v>
                </c:pt>
                <c:pt idx="170">
                  <c:v>1</c:v>
                </c:pt>
                <c:pt idx="171">
                  <c:v>1</c:v>
                </c:pt>
                <c:pt idx="172">
                  <c:v>1</c:v>
                </c:pt>
                <c:pt idx="173">
                  <c:v>0.975</c:v>
                </c:pt>
                <c:pt idx="174">
                  <c:v>0.975</c:v>
                </c:pt>
                <c:pt idx="175">
                  <c:v>0.975</c:v>
                </c:pt>
                <c:pt idx="176">
                  <c:v>0.975</c:v>
                </c:pt>
                <c:pt idx="177">
                  <c:v>0.975</c:v>
                </c:pt>
                <c:pt idx="178">
                  <c:v>0.975</c:v>
                </c:pt>
                <c:pt idx="179">
                  <c:v>0.975</c:v>
                </c:pt>
                <c:pt idx="180">
                  <c:v>0.975</c:v>
                </c:pt>
                <c:pt idx="181">
                  <c:v>0.975</c:v>
                </c:pt>
                <c:pt idx="182">
                  <c:v>0.925</c:v>
                </c:pt>
                <c:pt idx="183">
                  <c:v>0.875</c:v>
                </c:pt>
                <c:pt idx="184">
                  <c:v>0.875</c:v>
                </c:pt>
                <c:pt idx="185">
                  <c:v>0.875</c:v>
                </c:pt>
                <c:pt idx="186">
                  <c:v>0.875</c:v>
                </c:pt>
                <c:pt idx="187">
                  <c:v>0.875</c:v>
                </c:pt>
                <c:pt idx="188">
                  <c:v>0.875</c:v>
                </c:pt>
                <c:pt idx="189">
                  <c:v>0.85</c:v>
                </c:pt>
                <c:pt idx="190">
                  <c:v>0.825</c:v>
                </c:pt>
                <c:pt idx="191">
                  <c:v>0.8</c:v>
                </c:pt>
                <c:pt idx="192">
                  <c:v>0.85</c:v>
                </c:pt>
                <c:pt idx="193">
                  <c:v>0.925</c:v>
                </c:pt>
                <c:pt idx="194">
                  <c:v>0.9</c:v>
                </c:pt>
                <c:pt idx="195">
                  <c:v>0.9</c:v>
                </c:pt>
                <c:pt idx="196">
                  <c:v>0.9</c:v>
                </c:pt>
                <c:pt idx="197">
                  <c:v>0.9</c:v>
                </c:pt>
                <c:pt idx="198">
                  <c:v>0.9</c:v>
                </c:pt>
                <c:pt idx="199">
                  <c:v>0.9</c:v>
                </c:pt>
                <c:pt idx="200">
                  <c:v>0.925</c:v>
                </c:pt>
                <c:pt idx="201">
                  <c:v>0.95</c:v>
                </c:pt>
                <c:pt idx="202">
                  <c:v>0.95</c:v>
                </c:pt>
                <c:pt idx="203">
                  <c:v>0.925</c:v>
                </c:pt>
                <c:pt idx="204">
                  <c:v>0.95</c:v>
                </c:pt>
                <c:pt idx="205">
                  <c:v>0.95</c:v>
                </c:pt>
                <c:pt idx="206">
                  <c:v>0.95</c:v>
                </c:pt>
                <c:pt idx="207">
                  <c:v>0.95</c:v>
                </c:pt>
                <c:pt idx="208">
                  <c:v>0.95</c:v>
                </c:pt>
                <c:pt idx="209">
                  <c:v>0.975</c:v>
                </c:pt>
                <c:pt idx="210">
                  <c:v>0.975</c:v>
                </c:pt>
                <c:pt idx="211">
                  <c:v>0.975</c:v>
                </c:pt>
                <c:pt idx="212">
                  <c:v>0.95</c:v>
                </c:pt>
                <c:pt idx="213">
                  <c:v>0.975</c:v>
                </c:pt>
                <c:pt idx="214">
                  <c:v>0.975</c:v>
                </c:pt>
                <c:pt idx="215">
                  <c:v>0.975</c:v>
                </c:pt>
                <c:pt idx="216">
                  <c:v>0.975</c:v>
                </c:pt>
                <c:pt idx="217">
                  <c:v>0.975</c:v>
                </c:pt>
                <c:pt idx="218">
                  <c:v>0.975</c:v>
                </c:pt>
                <c:pt idx="219">
                  <c:v>0.975</c:v>
                </c:pt>
                <c:pt idx="220">
                  <c:v>0.975</c:v>
                </c:pt>
                <c:pt idx="221">
                  <c:v>0.975</c:v>
                </c:pt>
                <c:pt idx="222">
                  <c:v>1</c:v>
                </c:pt>
                <c:pt idx="223">
                  <c:v>1</c:v>
                </c:pt>
                <c:pt idx="224">
                  <c:v>1</c:v>
                </c:pt>
                <c:pt idx="225">
                  <c:v>1</c:v>
                </c:pt>
                <c:pt idx="226">
                  <c:v>1</c:v>
                </c:pt>
                <c:pt idx="227">
                  <c:v>1</c:v>
                </c:pt>
                <c:pt idx="228">
                  <c:v>1</c:v>
                </c:pt>
                <c:pt idx="229">
                  <c:v>1</c:v>
                </c:pt>
                <c:pt idx="230">
                  <c:v>1</c:v>
                </c:pt>
                <c:pt idx="231">
                  <c:v>1</c:v>
                </c:pt>
                <c:pt idx="232">
                  <c:v>1</c:v>
                </c:pt>
                <c:pt idx="233">
                  <c:v>1</c:v>
                </c:pt>
                <c:pt idx="234">
                  <c:v>1</c:v>
                </c:pt>
                <c:pt idx="235">
                  <c:v>1</c:v>
                </c:pt>
                <c:pt idx="236">
                  <c:v>1</c:v>
                </c:pt>
                <c:pt idx="237">
                  <c:v>1</c:v>
                </c:pt>
                <c:pt idx="238">
                  <c:v>1</c:v>
                </c:pt>
                <c:pt idx="239">
                  <c:v>1</c:v>
                </c:pt>
                <c:pt idx="240">
                  <c:v>1</c:v>
                </c:pt>
                <c:pt idx="241">
                  <c:v>1</c:v>
                </c:pt>
                <c:pt idx="242">
                  <c:v>1</c:v>
                </c:pt>
                <c:pt idx="243">
                  <c:v>1</c:v>
                </c:pt>
                <c:pt idx="244">
                  <c:v>1</c:v>
                </c:pt>
                <c:pt idx="245">
                  <c:v>1</c:v>
                </c:pt>
                <c:pt idx="246">
                  <c:v>1</c:v>
                </c:pt>
                <c:pt idx="247">
                  <c:v>1</c:v>
                </c:pt>
                <c:pt idx="248">
                  <c:v>1</c:v>
                </c:pt>
                <c:pt idx="249">
                  <c:v>1</c:v>
                </c:pt>
                <c:pt idx="250">
                  <c:v>1</c:v>
                </c:pt>
                <c:pt idx="251">
                  <c:v>1</c:v>
                </c:pt>
                <c:pt idx="252">
                  <c:v>1</c:v>
                </c:pt>
                <c:pt idx="253">
                  <c:v>1</c:v>
                </c:pt>
                <c:pt idx="254">
                  <c:v>1</c:v>
                </c:pt>
                <c:pt idx="255">
                  <c:v>0.975</c:v>
                </c:pt>
                <c:pt idx="256">
                  <c:v>0.975</c:v>
                </c:pt>
                <c:pt idx="257">
                  <c:v>0.95</c:v>
                </c:pt>
                <c:pt idx="258">
                  <c:v>0.95</c:v>
                </c:pt>
                <c:pt idx="259">
                  <c:v>0.95</c:v>
                </c:pt>
                <c:pt idx="260">
                  <c:v>0.95</c:v>
                </c:pt>
                <c:pt idx="261">
                  <c:v>0.95</c:v>
                </c:pt>
                <c:pt idx="262">
                  <c:v>0.95</c:v>
                </c:pt>
                <c:pt idx="263">
                  <c:v>0.95</c:v>
                </c:pt>
                <c:pt idx="264">
                  <c:v>0.95</c:v>
                </c:pt>
                <c:pt idx="265">
                  <c:v>0.975</c:v>
                </c:pt>
                <c:pt idx="266">
                  <c:v>0.95</c:v>
                </c:pt>
                <c:pt idx="267">
                  <c:v>0.975</c:v>
                </c:pt>
                <c:pt idx="268">
                  <c:v>0.975</c:v>
                </c:pt>
                <c:pt idx="269">
                  <c:v>0.975</c:v>
                </c:pt>
                <c:pt idx="270">
                  <c:v>0.975</c:v>
                </c:pt>
                <c:pt idx="271">
                  <c:v>0.975</c:v>
                </c:pt>
                <c:pt idx="272">
                  <c:v>0.975</c:v>
                </c:pt>
                <c:pt idx="273">
                  <c:v>0.975</c:v>
                </c:pt>
                <c:pt idx="274">
                  <c:v>0.975</c:v>
                </c:pt>
                <c:pt idx="275">
                  <c:v>0.975</c:v>
                </c:pt>
                <c:pt idx="276">
                  <c:v>1</c:v>
                </c:pt>
                <c:pt idx="277">
                  <c:v>1</c:v>
                </c:pt>
                <c:pt idx="278">
                  <c:v>1</c:v>
                </c:pt>
                <c:pt idx="279">
                  <c:v>1</c:v>
                </c:pt>
                <c:pt idx="280">
                  <c:v>1</c:v>
                </c:pt>
                <c:pt idx="281">
                  <c:v>1</c:v>
                </c:pt>
                <c:pt idx="282">
                  <c:v>1</c:v>
                </c:pt>
                <c:pt idx="283">
                  <c:v>1</c:v>
                </c:pt>
                <c:pt idx="284">
                  <c:v>1</c:v>
                </c:pt>
                <c:pt idx="285">
                  <c:v>1</c:v>
                </c:pt>
                <c:pt idx="286">
                  <c:v>1</c:v>
                </c:pt>
                <c:pt idx="287">
                  <c:v>1</c:v>
                </c:pt>
                <c:pt idx="288">
                  <c:v>1</c:v>
                </c:pt>
                <c:pt idx="289">
                  <c:v>1</c:v>
                </c:pt>
                <c:pt idx="290">
                  <c:v>1</c:v>
                </c:pt>
                <c:pt idx="291">
                  <c:v>1</c:v>
                </c:pt>
                <c:pt idx="292">
                  <c:v>1</c:v>
                </c:pt>
                <c:pt idx="293">
                  <c:v>1</c:v>
                </c:pt>
                <c:pt idx="294">
                  <c:v>1</c:v>
                </c:pt>
                <c:pt idx="295">
                  <c:v>1</c:v>
                </c:pt>
                <c:pt idx="296">
                  <c:v>1</c:v>
                </c:pt>
                <c:pt idx="297">
                  <c:v>1</c:v>
                </c:pt>
                <c:pt idx="298">
                  <c:v>1</c:v>
                </c:pt>
                <c:pt idx="299">
                  <c:v>1</c:v>
                </c:pt>
                <c:pt idx="300">
                  <c:v>1</c:v>
                </c:pt>
                <c:pt idx="301">
                  <c:v>1</c:v>
                </c:pt>
                <c:pt idx="302">
                  <c:v>1</c:v>
                </c:pt>
                <c:pt idx="303">
                  <c:v>1</c:v>
                </c:pt>
                <c:pt idx="304">
                  <c:v>1</c:v>
                </c:pt>
                <c:pt idx="305">
                  <c:v>0.975</c:v>
                </c:pt>
                <c:pt idx="306">
                  <c:v>0.975</c:v>
                </c:pt>
                <c:pt idx="307">
                  <c:v>0.975</c:v>
                </c:pt>
                <c:pt idx="308">
                  <c:v>0.975</c:v>
                </c:pt>
                <c:pt idx="309">
                  <c:v>0.975</c:v>
                </c:pt>
                <c:pt idx="310">
                  <c:v>0.975</c:v>
                </c:pt>
                <c:pt idx="311">
                  <c:v>0.975</c:v>
                </c:pt>
                <c:pt idx="312">
                  <c:v>0.975</c:v>
                </c:pt>
                <c:pt idx="313">
                  <c:v>0.975</c:v>
                </c:pt>
                <c:pt idx="314">
                  <c:v>0.975</c:v>
                </c:pt>
                <c:pt idx="315">
                  <c:v>1</c:v>
                </c:pt>
                <c:pt idx="316">
                  <c:v>1</c:v>
                </c:pt>
                <c:pt idx="317">
                  <c:v>1</c:v>
                </c:pt>
                <c:pt idx="318">
                  <c:v>1</c:v>
                </c:pt>
                <c:pt idx="319">
                  <c:v>1</c:v>
                </c:pt>
                <c:pt idx="320">
                  <c:v>1</c:v>
                </c:pt>
                <c:pt idx="321">
                  <c:v>1</c:v>
                </c:pt>
                <c:pt idx="322">
                  <c:v>1</c:v>
                </c:pt>
                <c:pt idx="323">
                  <c:v>0.975</c:v>
                </c:pt>
                <c:pt idx="324">
                  <c:v>0.95</c:v>
                </c:pt>
                <c:pt idx="325">
                  <c:v>0.95</c:v>
                </c:pt>
                <c:pt idx="326">
                  <c:v>0.95</c:v>
                </c:pt>
                <c:pt idx="327">
                  <c:v>0.95</c:v>
                </c:pt>
                <c:pt idx="328">
                  <c:v>0.95</c:v>
                </c:pt>
                <c:pt idx="329">
                  <c:v>0.95</c:v>
                </c:pt>
                <c:pt idx="330">
                  <c:v>0.95</c:v>
                </c:pt>
                <c:pt idx="331">
                  <c:v>0.95</c:v>
                </c:pt>
                <c:pt idx="332">
                  <c:v>0.95</c:v>
                </c:pt>
                <c:pt idx="333">
                  <c:v>0.975</c:v>
                </c:pt>
                <c:pt idx="334">
                  <c:v>1</c:v>
                </c:pt>
                <c:pt idx="335">
                  <c:v>1</c:v>
                </c:pt>
                <c:pt idx="336">
                  <c:v>1</c:v>
                </c:pt>
                <c:pt idx="337">
                  <c:v>1</c:v>
                </c:pt>
                <c:pt idx="338">
                  <c:v>1</c:v>
                </c:pt>
                <c:pt idx="339">
                  <c:v>1</c:v>
                </c:pt>
                <c:pt idx="340">
                  <c:v>1</c:v>
                </c:pt>
                <c:pt idx="341">
                  <c:v>1</c:v>
                </c:pt>
                <c:pt idx="342">
                  <c:v>1</c:v>
                </c:pt>
                <c:pt idx="343">
                  <c:v>1</c:v>
                </c:pt>
                <c:pt idx="344">
                  <c:v>1</c:v>
                </c:pt>
                <c:pt idx="345">
                  <c:v>1</c:v>
                </c:pt>
                <c:pt idx="346">
                  <c:v>1</c:v>
                </c:pt>
                <c:pt idx="347">
                  <c:v>1</c:v>
                </c:pt>
                <c:pt idx="348">
                  <c:v>1</c:v>
                </c:pt>
                <c:pt idx="349">
                  <c:v>1</c:v>
                </c:pt>
                <c:pt idx="350">
                  <c:v>1</c:v>
                </c:pt>
                <c:pt idx="351">
                  <c:v>1</c:v>
                </c:pt>
                <c:pt idx="352">
                  <c:v>1</c:v>
                </c:pt>
                <c:pt idx="353">
                  <c:v>1</c:v>
                </c:pt>
                <c:pt idx="354">
                  <c:v>1</c:v>
                </c:pt>
                <c:pt idx="355">
                  <c:v>1</c:v>
                </c:pt>
                <c:pt idx="356">
                  <c:v>1</c:v>
                </c:pt>
                <c:pt idx="357">
                  <c:v>1</c:v>
                </c:pt>
                <c:pt idx="358">
                  <c:v>1</c:v>
                </c:pt>
                <c:pt idx="359">
                  <c:v>1</c:v>
                </c:pt>
                <c:pt idx="360">
                  <c:v>1</c:v>
                </c:pt>
                <c:pt idx="361">
                  <c:v>0.95</c:v>
                </c:pt>
                <c:pt idx="362">
                  <c:v>0.95</c:v>
                </c:pt>
                <c:pt idx="363">
                  <c:v>0.95</c:v>
                </c:pt>
                <c:pt idx="364">
                  <c:v>0.95</c:v>
                </c:pt>
                <c:pt idx="365">
                  <c:v>0.95</c:v>
                </c:pt>
                <c:pt idx="366">
                  <c:v>0.95</c:v>
                </c:pt>
                <c:pt idx="367">
                  <c:v>0.95</c:v>
                </c:pt>
                <c:pt idx="368">
                  <c:v>0.95</c:v>
                </c:pt>
                <c:pt idx="369">
                  <c:v>0.95</c:v>
                </c:pt>
                <c:pt idx="370">
                  <c:v>0.95</c:v>
                </c:pt>
                <c:pt idx="371">
                  <c:v>1</c:v>
                </c:pt>
                <c:pt idx="372">
                  <c:v>1</c:v>
                </c:pt>
                <c:pt idx="373">
                  <c:v>1</c:v>
                </c:pt>
                <c:pt idx="374">
                  <c:v>1</c:v>
                </c:pt>
                <c:pt idx="375">
                  <c:v>1</c:v>
                </c:pt>
                <c:pt idx="376">
                  <c:v>1</c:v>
                </c:pt>
                <c:pt idx="377">
                  <c:v>1</c:v>
                </c:pt>
                <c:pt idx="378">
                  <c:v>1</c:v>
                </c:pt>
                <c:pt idx="379">
                  <c:v>1</c:v>
                </c:pt>
                <c:pt idx="380">
                  <c:v>1</c:v>
                </c:pt>
                <c:pt idx="381">
                  <c:v>1</c:v>
                </c:pt>
                <c:pt idx="382">
                  <c:v>1</c:v>
                </c:pt>
                <c:pt idx="383">
                  <c:v>1</c:v>
                </c:pt>
                <c:pt idx="384">
                  <c:v>1</c:v>
                </c:pt>
                <c:pt idx="385">
                  <c:v>1</c:v>
                </c:pt>
                <c:pt idx="386">
                  <c:v>1</c:v>
                </c:pt>
                <c:pt idx="387">
                  <c:v>1</c:v>
                </c:pt>
                <c:pt idx="388">
                  <c:v>1</c:v>
                </c:pt>
                <c:pt idx="389">
                  <c:v>1</c:v>
                </c:pt>
                <c:pt idx="390">
                  <c:v>1</c:v>
                </c:pt>
                <c:pt idx="391">
                  <c:v>1</c:v>
                </c:pt>
                <c:pt idx="392">
                  <c:v>1</c:v>
                </c:pt>
                <c:pt idx="393">
                  <c:v>1</c:v>
                </c:pt>
                <c:pt idx="394">
                  <c:v>1</c:v>
                </c:pt>
                <c:pt idx="395">
                  <c:v>0.975</c:v>
                </c:pt>
                <c:pt idx="396">
                  <c:v>0.975</c:v>
                </c:pt>
                <c:pt idx="397">
                  <c:v>0.975</c:v>
                </c:pt>
                <c:pt idx="398">
                  <c:v>0.975</c:v>
                </c:pt>
                <c:pt idx="399">
                  <c:v>0.975</c:v>
                </c:pt>
                <c:pt idx="400">
                  <c:v>0.975</c:v>
                </c:pt>
                <c:pt idx="401">
                  <c:v>0.975</c:v>
                </c:pt>
                <c:pt idx="402">
                  <c:v>0.975</c:v>
                </c:pt>
                <c:pt idx="403">
                  <c:v>0.975</c:v>
                </c:pt>
                <c:pt idx="404">
                  <c:v>0.975</c:v>
                </c:pt>
                <c:pt idx="405">
                  <c:v>1</c:v>
                </c:pt>
                <c:pt idx="406">
                  <c:v>1</c:v>
                </c:pt>
                <c:pt idx="407">
                  <c:v>1</c:v>
                </c:pt>
                <c:pt idx="408">
                  <c:v>1</c:v>
                </c:pt>
                <c:pt idx="409">
                  <c:v>1</c:v>
                </c:pt>
                <c:pt idx="410">
                  <c:v>1</c:v>
                </c:pt>
                <c:pt idx="411">
                  <c:v>1</c:v>
                </c:pt>
                <c:pt idx="412">
                  <c:v>1</c:v>
                </c:pt>
                <c:pt idx="413">
                  <c:v>1</c:v>
                </c:pt>
                <c:pt idx="414">
                  <c:v>1</c:v>
                </c:pt>
                <c:pt idx="415">
                  <c:v>1</c:v>
                </c:pt>
                <c:pt idx="416">
                  <c:v>1</c:v>
                </c:pt>
                <c:pt idx="417">
                  <c:v>1</c:v>
                </c:pt>
                <c:pt idx="418">
                  <c:v>1</c:v>
                </c:pt>
                <c:pt idx="419">
                  <c:v>1</c:v>
                </c:pt>
                <c:pt idx="420">
                  <c:v>1</c:v>
                </c:pt>
                <c:pt idx="421">
                  <c:v>1</c:v>
                </c:pt>
                <c:pt idx="422">
                  <c:v>1</c:v>
                </c:pt>
                <c:pt idx="423">
                  <c:v>1</c:v>
                </c:pt>
                <c:pt idx="424">
                  <c:v>1</c:v>
                </c:pt>
                <c:pt idx="425">
                  <c:v>1</c:v>
                </c:pt>
                <c:pt idx="426">
                  <c:v>1</c:v>
                </c:pt>
                <c:pt idx="427">
                  <c:v>1</c:v>
                </c:pt>
                <c:pt idx="428">
                  <c:v>1</c:v>
                </c:pt>
                <c:pt idx="429">
                  <c:v>1</c:v>
                </c:pt>
                <c:pt idx="430">
                  <c:v>1</c:v>
                </c:pt>
                <c:pt idx="431">
                  <c:v>1</c:v>
                </c:pt>
                <c:pt idx="432">
                  <c:v>1</c:v>
                </c:pt>
                <c:pt idx="433">
                  <c:v>1</c:v>
                </c:pt>
                <c:pt idx="434">
                  <c:v>1</c:v>
                </c:pt>
                <c:pt idx="435">
                  <c:v>1</c:v>
                </c:pt>
                <c:pt idx="436">
                  <c:v>1</c:v>
                </c:pt>
                <c:pt idx="437">
                  <c:v>1</c:v>
                </c:pt>
                <c:pt idx="438">
                  <c:v>1</c:v>
                </c:pt>
                <c:pt idx="439">
                  <c:v>1</c:v>
                </c:pt>
                <c:pt idx="440">
                  <c:v>1</c:v>
                </c:pt>
                <c:pt idx="441">
                  <c:v>1</c:v>
                </c:pt>
                <c:pt idx="442">
                  <c:v>1</c:v>
                </c:pt>
                <c:pt idx="443">
                  <c:v>1</c:v>
                </c:pt>
                <c:pt idx="444">
                  <c:v>1</c:v>
                </c:pt>
                <c:pt idx="445">
                  <c:v>0.975</c:v>
                </c:pt>
                <c:pt idx="446">
                  <c:v>0.975</c:v>
                </c:pt>
                <c:pt idx="447">
                  <c:v>0.975</c:v>
                </c:pt>
                <c:pt idx="448">
                  <c:v>0.975</c:v>
                </c:pt>
                <c:pt idx="449">
                  <c:v>0.975</c:v>
                </c:pt>
                <c:pt idx="450">
                  <c:v>0.975</c:v>
                </c:pt>
                <c:pt idx="451">
                  <c:v>0.975</c:v>
                </c:pt>
                <c:pt idx="452">
                  <c:v>0.975</c:v>
                </c:pt>
                <c:pt idx="453">
                  <c:v>0.975</c:v>
                </c:pt>
                <c:pt idx="454">
                  <c:v>0.975</c:v>
                </c:pt>
                <c:pt idx="455">
                  <c:v>1</c:v>
                </c:pt>
                <c:pt idx="456">
                  <c:v>1</c:v>
                </c:pt>
                <c:pt idx="457">
                  <c:v>1</c:v>
                </c:pt>
                <c:pt idx="458">
                  <c:v>1</c:v>
                </c:pt>
                <c:pt idx="459">
                  <c:v>1</c:v>
                </c:pt>
                <c:pt idx="460">
                  <c:v>1</c:v>
                </c:pt>
                <c:pt idx="461">
                  <c:v>1</c:v>
                </c:pt>
                <c:pt idx="462">
                  <c:v>1</c:v>
                </c:pt>
                <c:pt idx="463">
                  <c:v>1</c:v>
                </c:pt>
                <c:pt idx="464">
                  <c:v>1</c:v>
                </c:pt>
                <c:pt idx="465">
                  <c:v>1</c:v>
                </c:pt>
                <c:pt idx="466">
                  <c:v>1</c:v>
                </c:pt>
                <c:pt idx="467">
                  <c:v>1</c:v>
                </c:pt>
                <c:pt idx="468">
                  <c:v>1</c:v>
                </c:pt>
                <c:pt idx="469">
                  <c:v>1</c:v>
                </c:pt>
                <c:pt idx="470">
                  <c:v>1</c:v>
                </c:pt>
                <c:pt idx="471">
                  <c:v>1</c:v>
                </c:pt>
                <c:pt idx="472">
                  <c:v>1</c:v>
                </c:pt>
                <c:pt idx="473">
                  <c:v>1</c:v>
                </c:pt>
                <c:pt idx="474">
                  <c:v>1</c:v>
                </c:pt>
                <c:pt idx="475">
                  <c:v>1</c:v>
                </c:pt>
                <c:pt idx="476">
                  <c:v>1</c:v>
                </c:pt>
                <c:pt idx="477">
                  <c:v>1</c:v>
                </c:pt>
                <c:pt idx="478">
                  <c:v>1</c:v>
                </c:pt>
                <c:pt idx="479">
                  <c:v>1</c:v>
                </c:pt>
                <c:pt idx="480">
                  <c:v>1</c:v>
                </c:pt>
                <c:pt idx="481">
                  <c:v>1</c:v>
                </c:pt>
                <c:pt idx="482">
                  <c:v>1</c:v>
                </c:pt>
                <c:pt idx="483">
                  <c:v>1</c:v>
                </c:pt>
                <c:pt idx="484">
                  <c:v>1</c:v>
                </c:pt>
                <c:pt idx="485">
                  <c:v>1</c:v>
                </c:pt>
                <c:pt idx="486">
                  <c:v>1</c:v>
                </c:pt>
                <c:pt idx="487">
                  <c:v>1</c:v>
                </c:pt>
                <c:pt idx="488">
                  <c:v>1</c:v>
                </c:pt>
                <c:pt idx="489">
                  <c:v>1</c:v>
                </c:pt>
                <c:pt idx="490">
                  <c:v>1</c:v>
                </c:pt>
                <c:pt idx="491">
                  <c:v>1</c:v>
                </c:pt>
                <c:pt idx="492">
                  <c:v>1</c:v>
                </c:pt>
                <c:pt idx="493">
                  <c:v>1</c:v>
                </c:pt>
                <c:pt idx="494">
                  <c:v>1</c:v>
                </c:pt>
                <c:pt idx="495">
                  <c:v>1</c:v>
                </c:pt>
                <c:pt idx="496">
                  <c:v>1</c:v>
                </c:pt>
                <c:pt idx="497">
                  <c:v>1</c:v>
                </c:pt>
                <c:pt idx="498">
                  <c:v>1</c:v>
                </c:pt>
                <c:pt idx="499">
                  <c:v>1</c:v>
                </c:pt>
                <c:pt idx="500">
                  <c:v>1</c:v>
                </c:pt>
                <c:pt idx="501">
                  <c:v>1</c:v>
                </c:pt>
                <c:pt idx="502">
                  <c:v>1</c:v>
                </c:pt>
                <c:pt idx="503">
                  <c:v>1</c:v>
                </c:pt>
                <c:pt idx="504">
                  <c:v>1</c:v>
                </c:pt>
                <c:pt idx="505">
                  <c:v>0.975</c:v>
                </c:pt>
                <c:pt idx="506">
                  <c:v>0.975</c:v>
                </c:pt>
                <c:pt idx="507">
                  <c:v>0.975</c:v>
                </c:pt>
                <c:pt idx="508">
                  <c:v>0.975</c:v>
                </c:pt>
                <c:pt idx="509">
                  <c:v>0.975</c:v>
                </c:pt>
                <c:pt idx="510">
                  <c:v>0.975</c:v>
                </c:pt>
                <c:pt idx="511">
                  <c:v>0.975</c:v>
                </c:pt>
                <c:pt idx="512">
                  <c:v>0.975</c:v>
                </c:pt>
                <c:pt idx="513">
                  <c:v>0.975</c:v>
                </c:pt>
                <c:pt idx="514">
                  <c:v>0.975</c:v>
                </c:pt>
                <c:pt idx="515">
                  <c:v>1</c:v>
                </c:pt>
                <c:pt idx="516">
                  <c:v>1</c:v>
                </c:pt>
                <c:pt idx="517">
                  <c:v>1</c:v>
                </c:pt>
                <c:pt idx="518">
                  <c:v>1</c:v>
                </c:pt>
                <c:pt idx="519">
                  <c:v>0.975</c:v>
                </c:pt>
                <c:pt idx="520">
                  <c:v>0.975</c:v>
                </c:pt>
                <c:pt idx="521">
                  <c:v>0.975</c:v>
                </c:pt>
                <c:pt idx="522">
                  <c:v>0.975</c:v>
                </c:pt>
                <c:pt idx="523">
                  <c:v>0.975</c:v>
                </c:pt>
                <c:pt idx="524">
                  <c:v>0.975</c:v>
                </c:pt>
                <c:pt idx="525">
                  <c:v>0.975</c:v>
                </c:pt>
                <c:pt idx="526">
                  <c:v>0.975</c:v>
                </c:pt>
                <c:pt idx="527">
                  <c:v>0.975</c:v>
                </c:pt>
                <c:pt idx="528">
                  <c:v>0.975</c:v>
                </c:pt>
                <c:pt idx="529">
                  <c:v>1</c:v>
                </c:pt>
                <c:pt idx="530">
                  <c:v>1</c:v>
                </c:pt>
                <c:pt idx="531">
                  <c:v>1</c:v>
                </c:pt>
                <c:pt idx="532">
                  <c:v>1</c:v>
                </c:pt>
                <c:pt idx="533">
                  <c:v>1</c:v>
                </c:pt>
                <c:pt idx="534">
                  <c:v>1</c:v>
                </c:pt>
                <c:pt idx="535">
                  <c:v>1</c:v>
                </c:pt>
                <c:pt idx="536">
                  <c:v>1</c:v>
                </c:pt>
                <c:pt idx="537">
                  <c:v>1</c:v>
                </c:pt>
                <c:pt idx="538">
                  <c:v>1</c:v>
                </c:pt>
                <c:pt idx="539">
                  <c:v>1</c:v>
                </c:pt>
                <c:pt idx="540">
                  <c:v>1</c:v>
                </c:pt>
                <c:pt idx="541">
                  <c:v>1</c:v>
                </c:pt>
                <c:pt idx="542">
                  <c:v>1</c:v>
                </c:pt>
                <c:pt idx="543">
                  <c:v>1</c:v>
                </c:pt>
                <c:pt idx="544">
                  <c:v>0.975</c:v>
                </c:pt>
                <c:pt idx="545">
                  <c:v>0.975</c:v>
                </c:pt>
                <c:pt idx="546">
                  <c:v>0.975</c:v>
                </c:pt>
                <c:pt idx="547">
                  <c:v>0.975</c:v>
                </c:pt>
                <c:pt idx="548">
                  <c:v>0.975</c:v>
                </c:pt>
                <c:pt idx="549">
                  <c:v>0.975</c:v>
                </c:pt>
                <c:pt idx="550">
                  <c:v>0.975</c:v>
                </c:pt>
                <c:pt idx="551">
                  <c:v>0.975</c:v>
                </c:pt>
                <c:pt idx="552">
                  <c:v>0.975</c:v>
                </c:pt>
                <c:pt idx="553">
                  <c:v>0.975</c:v>
                </c:pt>
                <c:pt idx="554">
                  <c:v>1</c:v>
                </c:pt>
                <c:pt idx="555">
                  <c:v>1</c:v>
                </c:pt>
                <c:pt idx="556">
                  <c:v>1</c:v>
                </c:pt>
                <c:pt idx="557">
                  <c:v>1</c:v>
                </c:pt>
                <c:pt idx="558">
                  <c:v>1</c:v>
                </c:pt>
                <c:pt idx="559">
                  <c:v>1</c:v>
                </c:pt>
                <c:pt idx="560">
                  <c:v>1</c:v>
                </c:pt>
                <c:pt idx="561">
                  <c:v>1</c:v>
                </c:pt>
                <c:pt idx="562">
                  <c:v>1</c:v>
                </c:pt>
                <c:pt idx="563">
                  <c:v>1</c:v>
                </c:pt>
                <c:pt idx="564">
                  <c:v>1</c:v>
                </c:pt>
                <c:pt idx="565">
                  <c:v>1</c:v>
                </c:pt>
                <c:pt idx="566">
                  <c:v>1</c:v>
                </c:pt>
                <c:pt idx="567">
                  <c:v>1</c:v>
                </c:pt>
                <c:pt idx="568">
                  <c:v>1</c:v>
                </c:pt>
                <c:pt idx="569">
                  <c:v>1</c:v>
                </c:pt>
                <c:pt idx="570">
                  <c:v>1</c:v>
                </c:pt>
                <c:pt idx="571">
                  <c:v>1</c:v>
                </c:pt>
                <c:pt idx="572">
                  <c:v>1</c:v>
                </c:pt>
                <c:pt idx="573">
                  <c:v>0.975</c:v>
                </c:pt>
                <c:pt idx="574">
                  <c:v>0.975</c:v>
                </c:pt>
                <c:pt idx="575">
                  <c:v>0.975</c:v>
                </c:pt>
                <c:pt idx="576">
                  <c:v>0.975</c:v>
                </c:pt>
                <c:pt idx="577">
                  <c:v>0.975</c:v>
                </c:pt>
                <c:pt idx="578">
                  <c:v>0.975</c:v>
                </c:pt>
                <c:pt idx="579">
                  <c:v>0.975</c:v>
                </c:pt>
                <c:pt idx="580">
                  <c:v>0.975</c:v>
                </c:pt>
                <c:pt idx="581">
                  <c:v>0.975</c:v>
                </c:pt>
                <c:pt idx="582">
                  <c:v>0.975</c:v>
                </c:pt>
                <c:pt idx="583">
                  <c:v>1</c:v>
                </c:pt>
                <c:pt idx="584">
                  <c:v>1</c:v>
                </c:pt>
                <c:pt idx="585">
                  <c:v>0.975</c:v>
                </c:pt>
                <c:pt idx="586">
                  <c:v>0.975</c:v>
                </c:pt>
                <c:pt idx="587">
                  <c:v>0.975</c:v>
                </c:pt>
                <c:pt idx="588">
                  <c:v>0.975</c:v>
                </c:pt>
                <c:pt idx="589">
                  <c:v>0.975</c:v>
                </c:pt>
                <c:pt idx="590">
                  <c:v>0.975</c:v>
                </c:pt>
                <c:pt idx="591">
                  <c:v>0.975</c:v>
                </c:pt>
                <c:pt idx="592">
                  <c:v>0.975</c:v>
                </c:pt>
                <c:pt idx="593">
                  <c:v>0.975</c:v>
                </c:pt>
                <c:pt idx="594">
                  <c:v>0.975</c:v>
                </c:pt>
                <c:pt idx="595">
                  <c:v>1</c:v>
                </c:pt>
                <c:pt idx="596">
                  <c:v>1</c:v>
                </c:pt>
                <c:pt idx="597">
                  <c:v>1</c:v>
                </c:pt>
                <c:pt idx="598">
                  <c:v>0.975</c:v>
                </c:pt>
                <c:pt idx="599">
                  <c:v>0.975</c:v>
                </c:pt>
                <c:pt idx="600">
                  <c:v>0.975</c:v>
                </c:pt>
                <c:pt idx="601">
                  <c:v>0.975</c:v>
                </c:pt>
                <c:pt idx="602">
                  <c:v>0.975</c:v>
                </c:pt>
                <c:pt idx="603">
                  <c:v>0.975</c:v>
                </c:pt>
                <c:pt idx="604">
                  <c:v>0.975</c:v>
                </c:pt>
                <c:pt idx="605">
                  <c:v>0.975</c:v>
                </c:pt>
                <c:pt idx="606">
                  <c:v>0.975</c:v>
                </c:pt>
                <c:pt idx="607">
                  <c:v>0.975</c:v>
                </c:pt>
                <c:pt idx="608">
                  <c:v>1</c:v>
                </c:pt>
                <c:pt idx="609">
                  <c:v>1</c:v>
                </c:pt>
                <c:pt idx="610">
                  <c:v>0.975</c:v>
                </c:pt>
                <c:pt idx="611">
                  <c:v>0.975</c:v>
                </c:pt>
                <c:pt idx="612">
                  <c:v>0.975</c:v>
                </c:pt>
                <c:pt idx="613">
                  <c:v>0.95</c:v>
                </c:pt>
                <c:pt idx="614">
                  <c:v>0.95</c:v>
                </c:pt>
                <c:pt idx="615">
                  <c:v>0.95</c:v>
                </c:pt>
                <c:pt idx="616">
                  <c:v>0.95</c:v>
                </c:pt>
                <c:pt idx="617">
                  <c:v>0.95</c:v>
                </c:pt>
                <c:pt idx="618">
                  <c:v>0.95</c:v>
                </c:pt>
                <c:pt idx="619">
                  <c:v>0.95</c:v>
                </c:pt>
                <c:pt idx="620">
                  <c:v>0.95</c:v>
                </c:pt>
                <c:pt idx="621">
                  <c:v>0.95</c:v>
                </c:pt>
                <c:pt idx="622">
                  <c:v>0.95</c:v>
                </c:pt>
                <c:pt idx="623">
                  <c:v>0.975</c:v>
                </c:pt>
                <c:pt idx="624">
                  <c:v>0.975</c:v>
                </c:pt>
                <c:pt idx="625">
                  <c:v>0.975</c:v>
                </c:pt>
                <c:pt idx="626">
                  <c:v>0.975</c:v>
                </c:pt>
                <c:pt idx="627">
                  <c:v>0.975</c:v>
                </c:pt>
                <c:pt idx="628">
                  <c:v>0.975</c:v>
                </c:pt>
                <c:pt idx="629">
                  <c:v>0.975</c:v>
                </c:pt>
                <c:pt idx="630">
                  <c:v>1</c:v>
                </c:pt>
                <c:pt idx="631">
                  <c:v>1</c:v>
                </c:pt>
                <c:pt idx="632">
                  <c:v>1</c:v>
                </c:pt>
                <c:pt idx="633">
                  <c:v>1</c:v>
                </c:pt>
                <c:pt idx="634">
                  <c:v>1</c:v>
                </c:pt>
                <c:pt idx="635">
                  <c:v>0.975</c:v>
                </c:pt>
                <c:pt idx="636">
                  <c:v>0.975</c:v>
                </c:pt>
                <c:pt idx="637">
                  <c:v>0.975</c:v>
                </c:pt>
                <c:pt idx="638">
                  <c:v>0.975</c:v>
                </c:pt>
                <c:pt idx="639">
                  <c:v>0.975</c:v>
                </c:pt>
                <c:pt idx="640">
                  <c:v>0.975</c:v>
                </c:pt>
                <c:pt idx="641">
                  <c:v>0.975</c:v>
                </c:pt>
                <c:pt idx="642">
                  <c:v>0.975</c:v>
                </c:pt>
                <c:pt idx="643">
                  <c:v>0.975</c:v>
                </c:pt>
                <c:pt idx="644">
                  <c:v>0.975</c:v>
                </c:pt>
                <c:pt idx="645">
                  <c:v>1</c:v>
                </c:pt>
                <c:pt idx="646">
                  <c:v>1</c:v>
                </c:pt>
                <c:pt idx="647">
                  <c:v>1</c:v>
                </c:pt>
                <c:pt idx="648">
                  <c:v>1</c:v>
                </c:pt>
                <c:pt idx="649">
                  <c:v>1</c:v>
                </c:pt>
                <c:pt idx="650">
                  <c:v>1</c:v>
                </c:pt>
                <c:pt idx="651">
                  <c:v>1</c:v>
                </c:pt>
                <c:pt idx="652">
                  <c:v>1</c:v>
                </c:pt>
                <c:pt idx="653">
                  <c:v>1</c:v>
                </c:pt>
                <c:pt idx="654">
                  <c:v>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  <a:round/>
            </a:ln>
          </c:spPr>
        </c:majorGridlines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  <a:round/>
            </a:ln>
          </c:spPr>
        </c:majorGridlines>
        <c:numFmt formatCode="0%" sourceLinked="0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48650112"/>
        <c:crosses val="autoZero"/>
        <c:crossBetween val="between"/>
      </c:valAx>
    </c:plotArea>
    <c:legend>
      <c:legendPos val="b"/>
      <c:layout/>
      <c:overlay val="0"/>
      <c:txPr>
        <a:bodyPr rot="0" spcFirstLastPara="0" vertOverflow="ellipsis" vert="horz" wrap="square" anchor="ctr" anchorCtr="1"/>
        <a:lstStyle/>
        <a:p>
          <a:pPr>
            <a:defRPr lang="zh-CN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5a7ec4ad-1bee-4109-ba17-bc8f3be984b5}"/>
      </c:ext>
    </c:extLst>
  </c:chart>
  <c:spPr>
    <a:ln w="9525">
      <a:solidFill>
        <a:srgbClr val="D9D9D9"/>
      </a:solidFill>
      <a:prstDash val="solid"/>
      <a:round/>
    </a:ln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zh-CN"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π0.5 RLT · MA15</a:t>
            </a:r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"Clean"</c:f>
              <c:strCache>
                <c:ptCount val="1"/>
                <c:pt idx="0">
                  <c:v>Clean</c:v>
                </c:pt>
              </c:strCache>
            </c:strRef>
          </c:tx>
          <c:spPr>
            <a:ln w="14288" cap="rnd">
              <a:solidFill>
                <a:srgbClr val="5DADE2"/>
              </a:solidFill>
              <a:prstDash val="solid"/>
              <a:round/>
            </a:ln>
          </c:spPr>
          <c:marker>
            <c:symbol val="none"/>
          </c:marker>
          <c:dLbls>
            <c:delete val="1"/>
          </c:dLbls>
          <c:cat>
            <c:numRef>
              <c:f>'π0.5 RLT 0920'!$D$146:$D$801</c:f>
              <c:numCache>
                <c:formatCode>General</c:formatCode>
                <c:ptCount val="65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  <c:pt idx="400">
                  <c:v>401</c:v>
                </c:pt>
                <c:pt idx="401">
                  <c:v>402</c:v>
                </c:pt>
                <c:pt idx="402">
                  <c:v>403</c:v>
                </c:pt>
                <c:pt idx="403">
                  <c:v>404</c:v>
                </c:pt>
                <c:pt idx="404">
                  <c:v>405</c:v>
                </c:pt>
                <c:pt idx="405">
                  <c:v>406</c:v>
                </c:pt>
                <c:pt idx="406">
                  <c:v>407</c:v>
                </c:pt>
                <c:pt idx="407">
                  <c:v>408</c:v>
                </c:pt>
                <c:pt idx="408">
                  <c:v>409</c:v>
                </c:pt>
                <c:pt idx="409">
                  <c:v>410</c:v>
                </c:pt>
                <c:pt idx="410">
                  <c:v>411</c:v>
                </c:pt>
                <c:pt idx="411">
                  <c:v>412</c:v>
                </c:pt>
                <c:pt idx="412">
                  <c:v>413</c:v>
                </c:pt>
                <c:pt idx="413">
                  <c:v>414</c:v>
                </c:pt>
                <c:pt idx="414">
                  <c:v>415</c:v>
                </c:pt>
                <c:pt idx="415">
                  <c:v>416</c:v>
                </c:pt>
                <c:pt idx="416">
                  <c:v>417</c:v>
                </c:pt>
                <c:pt idx="417">
                  <c:v>418</c:v>
                </c:pt>
                <c:pt idx="418">
                  <c:v>419</c:v>
                </c:pt>
                <c:pt idx="419">
                  <c:v>420</c:v>
                </c:pt>
                <c:pt idx="420">
                  <c:v>421</c:v>
                </c:pt>
                <c:pt idx="421">
                  <c:v>422</c:v>
                </c:pt>
                <c:pt idx="422">
                  <c:v>423</c:v>
                </c:pt>
                <c:pt idx="423">
                  <c:v>424</c:v>
                </c:pt>
                <c:pt idx="424">
                  <c:v>425</c:v>
                </c:pt>
                <c:pt idx="425">
                  <c:v>426</c:v>
                </c:pt>
                <c:pt idx="426">
                  <c:v>427</c:v>
                </c:pt>
                <c:pt idx="427">
                  <c:v>428</c:v>
                </c:pt>
                <c:pt idx="428">
                  <c:v>429</c:v>
                </c:pt>
                <c:pt idx="429">
                  <c:v>430</c:v>
                </c:pt>
                <c:pt idx="430">
                  <c:v>431</c:v>
                </c:pt>
                <c:pt idx="431">
                  <c:v>432</c:v>
                </c:pt>
                <c:pt idx="432">
                  <c:v>433</c:v>
                </c:pt>
                <c:pt idx="433">
                  <c:v>434</c:v>
                </c:pt>
                <c:pt idx="434">
                  <c:v>435</c:v>
                </c:pt>
                <c:pt idx="435">
                  <c:v>436</c:v>
                </c:pt>
                <c:pt idx="436">
                  <c:v>437</c:v>
                </c:pt>
                <c:pt idx="437">
                  <c:v>438</c:v>
                </c:pt>
                <c:pt idx="438">
                  <c:v>439</c:v>
                </c:pt>
                <c:pt idx="439">
                  <c:v>440</c:v>
                </c:pt>
                <c:pt idx="440">
                  <c:v>441</c:v>
                </c:pt>
                <c:pt idx="441">
                  <c:v>442</c:v>
                </c:pt>
                <c:pt idx="442">
                  <c:v>443</c:v>
                </c:pt>
                <c:pt idx="443">
                  <c:v>444</c:v>
                </c:pt>
                <c:pt idx="444">
                  <c:v>445</c:v>
                </c:pt>
                <c:pt idx="445">
                  <c:v>446</c:v>
                </c:pt>
                <c:pt idx="446">
                  <c:v>447</c:v>
                </c:pt>
                <c:pt idx="447">
                  <c:v>448</c:v>
                </c:pt>
                <c:pt idx="448">
                  <c:v>449</c:v>
                </c:pt>
                <c:pt idx="449">
                  <c:v>450</c:v>
                </c:pt>
                <c:pt idx="450">
                  <c:v>451</c:v>
                </c:pt>
                <c:pt idx="451">
                  <c:v>452</c:v>
                </c:pt>
                <c:pt idx="452">
                  <c:v>453</c:v>
                </c:pt>
                <c:pt idx="453">
                  <c:v>454</c:v>
                </c:pt>
                <c:pt idx="454">
                  <c:v>455</c:v>
                </c:pt>
                <c:pt idx="455">
                  <c:v>456</c:v>
                </c:pt>
                <c:pt idx="456">
                  <c:v>457</c:v>
                </c:pt>
                <c:pt idx="457">
                  <c:v>458</c:v>
                </c:pt>
                <c:pt idx="458">
                  <c:v>459</c:v>
                </c:pt>
                <c:pt idx="459">
                  <c:v>460</c:v>
                </c:pt>
                <c:pt idx="460">
                  <c:v>461</c:v>
                </c:pt>
                <c:pt idx="461">
                  <c:v>462</c:v>
                </c:pt>
                <c:pt idx="462">
                  <c:v>463</c:v>
                </c:pt>
                <c:pt idx="463">
                  <c:v>464</c:v>
                </c:pt>
                <c:pt idx="464">
                  <c:v>465</c:v>
                </c:pt>
                <c:pt idx="465">
                  <c:v>466</c:v>
                </c:pt>
                <c:pt idx="466">
                  <c:v>467</c:v>
                </c:pt>
                <c:pt idx="467">
                  <c:v>468</c:v>
                </c:pt>
                <c:pt idx="468">
                  <c:v>469</c:v>
                </c:pt>
                <c:pt idx="469">
                  <c:v>470</c:v>
                </c:pt>
                <c:pt idx="470">
                  <c:v>471</c:v>
                </c:pt>
                <c:pt idx="471">
                  <c:v>472</c:v>
                </c:pt>
                <c:pt idx="472">
                  <c:v>473</c:v>
                </c:pt>
                <c:pt idx="473">
                  <c:v>474</c:v>
                </c:pt>
                <c:pt idx="474">
                  <c:v>475</c:v>
                </c:pt>
                <c:pt idx="475">
                  <c:v>476</c:v>
                </c:pt>
                <c:pt idx="476">
                  <c:v>477</c:v>
                </c:pt>
                <c:pt idx="477">
                  <c:v>478</c:v>
                </c:pt>
                <c:pt idx="478">
                  <c:v>479</c:v>
                </c:pt>
                <c:pt idx="479">
                  <c:v>480</c:v>
                </c:pt>
                <c:pt idx="480">
                  <c:v>481</c:v>
                </c:pt>
                <c:pt idx="481">
                  <c:v>482</c:v>
                </c:pt>
                <c:pt idx="482">
                  <c:v>483</c:v>
                </c:pt>
                <c:pt idx="483">
                  <c:v>484</c:v>
                </c:pt>
                <c:pt idx="484">
                  <c:v>485</c:v>
                </c:pt>
                <c:pt idx="485">
                  <c:v>486</c:v>
                </c:pt>
                <c:pt idx="486">
                  <c:v>487</c:v>
                </c:pt>
                <c:pt idx="487">
                  <c:v>488</c:v>
                </c:pt>
                <c:pt idx="488">
                  <c:v>489</c:v>
                </c:pt>
                <c:pt idx="489">
                  <c:v>490</c:v>
                </c:pt>
                <c:pt idx="490">
                  <c:v>491</c:v>
                </c:pt>
                <c:pt idx="491">
                  <c:v>492</c:v>
                </c:pt>
                <c:pt idx="492">
                  <c:v>493</c:v>
                </c:pt>
                <c:pt idx="493">
                  <c:v>494</c:v>
                </c:pt>
                <c:pt idx="494">
                  <c:v>495</c:v>
                </c:pt>
                <c:pt idx="495">
                  <c:v>496</c:v>
                </c:pt>
                <c:pt idx="496">
                  <c:v>497</c:v>
                </c:pt>
                <c:pt idx="497">
                  <c:v>498</c:v>
                </c:pt>
                <c:pt idx="498">
                  <c:v>499</c:v>
                </c:pt>
                <c:pt idx="499">
                  <c:v>500</c:v>
                </c:pt>
                <c:pt idx="500">
                  <c:v>501</c:v>
                </c:pt>
                <c:pt idx="501">
                  <c:v>502</c:v>
                </c:pt>
                <c:pt idx="502">
                  <c:v>503</c:v>
                </c:pt>
                <c:pt idx="503">
                  <c:v>504</c:v>
                </c:pt>
                <c:pt idx="504">
                  <c:v>505</c:v>
                </c:pt>
                <c:pt idx="505">
                  <c:v>506</c:v>
                </c:pt>
                <c:pt idx="506">
                  <c:v>507</c:v>
                </c:pt>
                <c:pt idx="507">
                  <c:v>508</c:v>
                </c:pt>
                <c:pt idx="508">
                  <c:v>509</c:v>
                </c:pt>
                <c:pt idx="509">
                  <c:v>510</c:v>
                </c:pt>
                <c:pt idx="510">
                  <c:v>511</c:v>
                </c:pt>
                <c:pt idx="511">
                  <c:v>512</c:v>
                </c:pt>
                <c:pt idx="512">
                  <c:v>513</c:v>
                </c:pt>
                <c:pt idx="513">
                  <c:v>514</c:v>
                </c:pt>
                <c:pt idx="514">
                  <c:v>515</c:v>
                </c:pt>
                <c:pt idx="515">
                  <c:v>516</c:v>
                </c:pt>
                <c:pt idx="516">
                  <c:v>517</c:v>
                </c:pt>
                <c:pt idx="517">
                  <c:v>518</c:v>
                </c:pt>
                <c:pt idx="518">
                  <c:v>519</c:v>
                </c:pt>
                <c:pt idx="519">
                  <c:v>520</c:v>
                </c:pt>
                <c:pt idx="520">
                  <c:v>521</c:v>
                </c:pt>
                <c:pt idx="521">
                  <c:v>522</c:v>
                </c:pt>
                <c:pt idx="522">
                  <c:v>523</c:v>
                </c:pt>
                <c:pt idx="523">
                  <c:v>524</c:v>
                </c:pt>
                <c:pt idx="524">
                  <c:v>525</c:v>
                </c:pt>
                <c:pt idx="525">
                  <c:v>526</c:v>
                </c:pt>
                <c:pt idx="526">
                  <c:v>527</c:v>
                </c:pt>
                <c:pt idx="527">
                  <c:v>528</c:v>
                </c:pt>
                <c:pt idx="528">
                  <c:v>529</c:v>
                </c:pt>
                <c:pt idx="529">
                  <c:v>530</c:v>
                </c:pt>
                <c:pt idx="530">
                  <c:v>531</c:v>
                </c:pt>
                <c:pt idx="531">
                  <c:v>532</c:v>
                </c:pt>
                <c:pt idx="532">
                  <c:v>533</c:v>
                </c:pt>
                <c:pt idx="533">
                  <c:v>534</c:v>
                </c:pt>
                <c:pt idx="534">
                  <c:v>535</c:v>
                </c:pt>
                <c:pt idx="535">
                  <c:v>536</c:v>
                </c:pt>
                <c:pt idx="536">
                  <c:v>537</c:v>
                </c:pt>
                <c:pt idx="537">
                  <c:v>538</c:v>
                </c:pt>
                <c:pt idx="538">
                  <c:v>539</c:v>
                </c:pt>
                <c:pt idx="539">
                  <c:v>540</c:v>
                </c:pt>
                <c:pt idx="540">
                  <c:v>541</c:v>
                </c:pt>
                <c:pt idx="541">
                  <c:v>542</c:v>
                </c:pt>
                <c:pt idx="542">
                  <c:v>543</c:v>
                </c:pt>
                <c:pt idx="543">
                  <c:v>544</c:v>
                </c:pt>
                <c:pt idx="544">
                  <c:v>545</c:v>
                </c:pt>
                <c:pt idx="545">
                  <c:v>546</c:v>
                </c:pt>
                <c:pt idx="546">
                  <c:v>547</c:v>
                </c:pt>
                <c:pt idx="547">
                  <c:v>548</c:v>
                </c:pt>
                <c:pt idx="548">
                  <c:v>549</c:v>
                </c:pt>
                <c:pt idx="549">
                  <c:v>550</c:v>
                </c:pt>
                <c:pt idx="550">
                  <c:v>551</c:v>
                </c:pt>
                <c:pt idx="551">
                  <c:v>552</c:v>
                </c:pt>
                <c:pt idx="552">
                  <c:v>553</c:v>
                </c:pt>
                <c:pt idx="553">
                  <c:v>554</c:v>
                </c:pt>
                <c:pt idx="554">
                  <c:v>555</c:v>
                </c:pt>
                <c:pt idx="555">
                  <c:v>556</c:v>
                </c:pt>
                <c:pt idx="556">
                  <c:v>557</c:v>
                </c:pt>
                <c:pt idx="557">
                  <c:v>558</c:v>
                </c:pt>
                <c:pt idx="558">
                  <c:v>559</c:v>
                </c:pt>
                <c:pt idx="559">
                  <c:v>560</c:v>
                </c:pt>
                <c:pt idx="560">
                  <c:v>561</c:v>
                </c:pt>
                <c:pt idx="561">
                  <c:v>562</c:v>
                </c:pt>
                <c:pt idx="562">
                  <c:v>563</c:v>
                </c:pt>
                <c:pt idx="563">
                  <c:v>564</c:v>
                </c:pt>
                <c:pt idx="564">
                  <c:v>565</c:v>
                </c:pt>
                <c:pt idx="565">
                  <c:v>566</c:v>
                </c:pt>
                <c:pt idx="566">
                  <c:v>567</c:v>
                </c:pt>
                <c:pt idx="567">
                  <c:v>568</c:v>
                </c:pt>
                <c:pt idx="568">
                  <c:v>569</c:v>
                </c:pt>
                <c:pt idx="569">
                  <c:v>570</c:v>
                </c:pt>
                <c:pt idx="570">
                  <c:v>571</c:v>
                </c:pt>
                <c:pt idx="571">
                  <c:v>572</c:v>
                </c:pt>
                <c:pt idx="572">
                  <c:v>573</c:v>
                </c:pt>
                <c:pt idx="573">
                  <c:v>574</c:v>
                </c:pt>
                <c:pt idx="574">
                  <c:v>575</c:v>
                </c:pt>
                <c:pt idx="575">
                  <c:v>576</c:v>
                </c:pt>
                <c:pt idx="576">
                  <c:v>577</c:v>
                </c:pt>
                <c:pt idx="577">
                  <c:v>578</c:v>
                </c:pt>
                <c:pt idx="578">
                  <c:v>579</c:v>
                </c:pt>
                <c:pt idx="579">
                  <c:v>580</c:v>
                </c:pt>
                <c:pt idx="580">
                  <c:v>581</c:v>
                </c:pt>
                <c:pt idx="581">
                  <c:v>582</c:v>
                </c:pt>
                <c:pt idx="582">
                  <c:v>583</c:v>
                </c:pt>
                <c:pt idx="583">
                  <c:v>584</c:v>
                </c:pt>
                <c:pt idx="584">
                  <c:v>585</c:v>
                </c:pt>
                <c:pt idx="585">
                  <c:v>586</c:v>
                </c:pt>
                <c:pt idx="586">
                  <c:v>587</c:v>
                </c:pt>
                <c:pt idx="587">
                  <c:v>588</c:v>
                </c:pt>
                <c:pt idx="588">
                  <c:v>589</c:v>
                </c:pt>
                <c:pt idx="589">
                  <c:v>590</c:v>
                </c:pt>
                <c:pt idx="590">
                  <c:v>591</c:v>
                </c:pt>
                <c:pt idx="591">
                  <c:v>592</c:v>
                </c:pt>
                <c:pt idx="592">
                  <c:v>593</c:v>
                </c:pt>
                <c:pt idx="593">
                  <c:v>594</c:v>
                </c:pt>
                <c:pt idx="594">
                  <c:v>595</c:v>
                </c:pt>
                <c:pt idx="595">
                  <c:v>596</c:v>
                </c:pt>
                <c:pt idx="596">
                  <c:v>597</c:v>
                </c:pt>
                <c:pt idx="597">
                  <c:v>598</c:v>
                </c:pt>
                <c:pt idx="598">
                  <c:v>599</c:v>
                </c:pt>
                <c:pt idx="599">
                  <c:v>600</c:v>
                </c:pt>
                <c:pt idx="600">
                  <c:v>601</c:v>
                </c:pt>
                <c:pt idx="601">
                  <c:v>602</c:v>
                </c:pt>
                <c:pt idx="602">
                  <c:v>603</c:v>
                </c:pt>
                <c:pt idx="603">
                  <c:v>604</c:v>
                </c:pt>
                <c:pt idx="604">
                  <c:v>605</c:v>
                </c:pt>
                <c:pt idx="605">
                  <c:v>606</c:v>
                </c:pt>
                <c:pt idx="606">
                  <c:v>607</c:v>
                </c:pt>
                <c:pt idx="607">
                  <c:v>608</c:v>
                </c:pt>
                <c:pt idx="608">
                  <c:v>609</c:v>
                </c:pt>
                <c:pt idx="609">
                  <c:v>610</c:v>
                </c:pt>
                <c:pt idx="610">
                  <c:v>611</c:v>
                </c:pt>
                <c:pt idx="611">
                  <c:v>612</c:v>
                </c:pt>
                <c:pt idx="612">
                  <c:v>613</c:v>
                </c:pt>
                <c:pt idx="613">
                  <c:v>614</c:v>
                </c:pt>
                <c:pt idx="614">
                  <c:v>615</c:v>
                </c:pt>
                <c:pt idx="615">
                  <c:v>616</c:v>
                </c:pt>
                <c:pt idx="616">
                  <c:v>617</c:v>
                </c:pt>
                <c:pt idx="617">
                  <c:v>618</c:v>
                </c:pt>
                <c:pt idx="618">
                  <c:v>619</c:v>
                </c:pt>
                <c:pt idx="619">
                  <c:v>620</c:v>
                </c:pt>
                <c:pt idx="620">
                  <c:v>621</c:v>
                </c:pt>
                <c:pt idx="621">
                  <c:v>622</c:v>
                </c:pt>
                <c:pt idx="622">
                  <c:v>623</c:v>
                </c:pt>
                <c:pt idx="623">
                  <c:v>624</c:v>
                </c:pt>
                <c:pt idx="624">
                  <c:v>625</c:v>
                </c:pt>
                <c:pt idx="625">
                  <c:v>626</c:v>
                </c:pt>
                <c:pt idx="626">
                  <c:v>627</c:v>
                </c:pt>
                <c:pt idx="627">
                  <c:v>628</c:v>
                </c:pt>
                <c:pt idx="628">
                  <c:v>629</c:v>
                </c:pt>
                <c:pt idx="629">
                  <c:v>630</c:v>
                </c:pt>
                <c:pt idx="630">
                  <c:v>631</c:v>
                </c:pt>
                <c:pt idx="631">
                  <c:v>632</c:v>
                </c:pt>
                <c:pt idx="632">
                  <c:v>633</c:v>
                </c:pt>
                <c:pt idx="633">
                  <c:v>634</c:v>
                </c:pt>
                <c:pt idx="634">
                  <c:v>635</c:v>
                </c:pt>
                <c:pt idx="635">
                  <c:v>636</c:v>
                </c:pt>
                <c:pt idx="636">
                  <c:v>637</c:v>
                </c:pt>
                <c:pt idx="637">
                  <c:v>638</c:v>
                </c:pt>
                <c:pt idx="638">
                  <c:v>639</c:v>
                </c:pt>
                <c:pt idx="639">
                  <c:v>640</c:v>
                </c:pt>
                <c:pt idx="640">
                  <c:v>641</c:v>
                </c:pt>
                <c:pt idx="641">
                  <c:v>642</c:v>
                </c:pt>
                <c:pt idx="642">
                  <c:v>643</c:v>
                </c:pt>
                <c:pt idx="643">
                  <c:v>644</c:v>
                </c:pt>
                <c:pt idx="644">
                  <c:v>645</c:v>
                </c:pt>
                <c:pt idx="645">
                  <c:v>646</c:v>
                </c:pt>
                <c:pt idx="646">
                  <c:v>647</c:v>
                </c:pt>
                <c:pt idx="647">
                  <c:v>648</c:v>
                </c:pt>
                <c:pt idx="648">
                  <c:v>649</c:v>
                </c:pt>
                <c:pt idx="649">
                  <c:v>650</c:v>
                </c:pt>
                <c:pt idx="650">
                  <c:v>651</c:v>
                </c:pt>
                <c:pt idx="651">
                  <c:v>652</c:v>
                </c:pt>
                <c:pt idx="652">
                  <c:v>653</c:v>
                </c:pt>
                <c:pt idx="653">
                  <c:v>654</c:v>
                </c:pt>
                <c:pt idx="654">
                  <c:v>655</c:v>
                </c:pt>
                <c:pt idx="655">
                  <c:v>656</c:v>
                </c:pt>
              </c:numCache>
            </c:numRef>
          </c:cat>
          <c:val>
            <c:numRef>
              <c:f>'π0.5 RLT 0920'!$J$146:$J$801</c:f>
              <c:numCache>
                <c:formatCode>0.0%</c:formatCode>
                <c:ptCount val="656"/>
                <c:pt idx="0">
                  <c:v>0.0666666666666667</c:v>
                </c:pt>
                <c:pt idx="1">
                  <c:v>0.1</c:v>
                </c:pt>
                <c:pt idx="2">
                  <c:v>0.116666666666667</c:v>
                </c:pt>
                <c:pt idx="3">
                  <c:v>0.133333333333333</c:v>
                </c:pt>
                <c:pt idx="4">
                  <c:v>0.15</c:v>
                </c:pt>
                <c:pt idx="5">
                  <c:v>0.183333333333333</c:v>
                </c:pt>
                <c:pt idx="6">
                  <c:v>0.216666666666667</c:v>
                </c:pt>
                <c:pt idx="7">
                  <c:v>0.233333333333333</c:v>
                </c:pt>
                <c:pt idx="8">
                  <c:v>0.25</c:v>
                </c:pt>
                <c:pt idx="9">
                  <c:v>0.266666666666667</c:v>
                </c:pt>
                <c:pt idx="10">
                  <c:v>0.266666666666667</c:v>
                </c:pt>
                <c:pt idx="11">
                  <c:v>0.316666666666667</c:v>
                </c:pt>
                <c:pt idx="12">
                  <c:v>0.366666666666667</c:v>
                </c:pt>
                <c:pt idx="13">
                  <c:v>0.416666666666667</c:v>
                </c:pt>
                <c:pt idx="14">
                  <c:v>0.466666666666667</c:v>
                </c:pt>
                <c:pt idx="15">
                  <c:v>0.5</c:v>
                </c:pt>
                <c:pt idx="16">
                  <c:v>0.533333333333333</c:v>
                </c:pt>
                <c:pt idx="17">
                  <c:v>0.583333333333333</c:v>
                </c:pt>
                <c:pt idx="18">
                  <c:v>0.633333333333333</c:v>
                </c:pt>
                <c:pt idx="19">
                  <c:v>0.666666666666667</c:v>
                </c:pt>
                <c:pt idx="20">
                  <c:v>0.7</c:v>
                </c:pt>
                <c:pt idx="21">
                  <c:v>0.716666666666667</c:v>
                </c:pt>
                <c:pt idx="22">
                  <c:v>0.733333333333333</c:v>
                </c:pt>
                <c:pt idx="23">
                  <c:v>0.783333333333333</c:v>
                </c:pt>
                <c:pt idx="24">
                  <c:v>0.8</c:v>
                </c:pt>
                <c:pt idx="25">
                  <c:v>0.8</c:v>
                </c:pt>
                <c:pt idx="26">
                  <c:v>0.8</c:v>
                </c:pt>
                <c:pt idx="27">
                  <c:v>0.816666666666667</c:v>
                </c:pt>
                <c:pt idx="28">
                  <c:v>0.833333333333333</c:v>
                </c:pt>
                <c:pt idx="29">
                  <c:v>0.833333333333333</c:v>
                </c:pt>
                <c:pt idx="30">
                  <c:v>0.866666666666667</c:v>
                </c:pt>
                <c:pt idx="31">
                  <c:v>0.833333333333333</c:v>
                </c:pt>
                <c:pt idx="32">
                  <c:v>0.8</c:v>
                </c:pt>
                <c:pt idx="33">
                  <c:v>0.8</c:v>
                </c:pt>
                <c:pt idx="34">
                  <c:v>0.816666666666667</c:v>
                </c:pt>
                <c:pt idx="35">
                  <c:v>0.8</c:v>
                </c:pt>
                <c:pt idx="36">
                  <c:v>0.8</c:v>
                </c:pt>
                <c:pt idx="37">
                  <c:v>0.816666666666667</c:v>
                </c:pt>
                <c:pt idx="38">
                  <c:v>0.816666666666667</c:v>
                </c:pt>
                <c:pt idx="39">
                  <c:v>0.833333333333333</c:v>
                </c:pt>
                <c:pt idx="40">
                  <c:v>0.866666666666667</c:v>
                </c:pt>
                <c:pt idx="41">
                  <c:v>0.883333333333333</c:v>
                </c:pt>
                <c:pt idx="42">
                  <c:v>0.85</c:v>
                </c:pt>
                <c:pt idx="43">
                  <c:v>0.816666666666667</c:v>
                </c:pt>
                <c:pt idx="44">
                  <c:v>0.8</c:v>
                </c:pt>
                <c:pt idx="45">
                  <c:v>0.783333333333333</c:v>
                </c:pt>
                <c:pt idx="46">
                  <c:v>0.816666666666667</c:v>
                </c:pt>
                <c:pt idx="47">
                  <c:v>0.85</c:v>
                </c:pt>
                <c:pt idx="48">
                  <c:v>0.816666666666667</c:v>
                </c:pt>
                <c:pt idx="49">
                  <c:v>0.783333333333333</c:v>
                </c:pt>
                <c:pt idx="50">
                  <c:v>0.783333333333333</c:v>
                </c:pt>
                <c:pt idx="51">
                  <c:v>0.8</c:v>
                </c:pt>
                <c:pt idx="52">
                  <c:v>0.783333333333333</c:v>
                </c:pt>
                <c:pt idx="53">
                  <c:v>0.783333333333333</c:v>
                </c:pt>
                <c:pt idx="54">
                  <c:v>0.766666666666667</c:v>
                </c:pt>
                <c:pt idx="55">
                  <c:v>0.75</c:v>
                </c:pt>
                <c:pt idx="56">
                  <c:v>0.733333333333333</c:v>
                </c:pt>
                <c:pt idx="57">
                  <c:v>0.766666666666667</c:v>
                </c:pt>
                <c:pt idx="58">
                  <c:v>0.783333333333333</c:v>
                </c:pt>
                <c:pt idx="59">
                  <c:v>0.783333333333333</c:v>
                </c:pt>
                <c:pt idx="60">
                  <c:v>0.8</c:v>
                </c:pt>
                <c:pt idx="61">
                  <c:v>0.783333333333333</c:v>
                </c:pt>
                <c:pt idx="62">
                  <c:v>0.783333333333333</c:v>
                </c:pt>
                <c:pt idx="63">
                  <c:v>0.783333333333333</c:v>
                </c:pt>
                <c:pt idx="64">
                  <c:v>0.816666666666667</c:v>
                </c:pt>
                <c:pt idx="65">
                  <c:v>0.833333333333333</c:v>
                </c:pt>
                <c:pt idx="66">
                  <c:v>0.833333333333333</c:v>
                </c:pt>
                <c:pt idx="67">
                  <c:v>0.833333333333333</c:v>
                </c:pt>
                <c:pt idx="68">
                  <c:v>0.833333333333333</c:v>
                </c:pt>
                <c:pt idx="69">
                  <c:v>0.866666666666667</c:v>
                </c:pt>
                <c:pt idx="70">
                  <c:v>0.866666666666667</c:v>
                </c:pt>
                <c:pt idx="71">
                  <c:v>0.883333333333333</c:v>
                </c:pt>
                <c:pt idx="72">
                  <c:v>0.883333333333333</c:v>
                </c:pt>
                <c:pt idx="73">
                  <c:v>0.883333333333333</c:v>
                </c:pt>
                <c:pt idx="74">
                  <c:v>0.883333333333333</c:v>
                </c:pt>
                <c:pt idx="75">
                  <c:v>0.883333333333333</c:v>
                </c:pt>
                <c:pt idx="76">
                  <c:v>0.9</c:v>
                </c:pt>
                <c:pt idx="77">
                  <c:v>0.883333333333333</c:v>
                </c:pt>
                <c:pt idx="78">
                  <c:v>0.916666666666667</c:v>
                </c:pt>
                <c:pt idx="79">
                  <c:v>0.916666666666667</c:v>
                </c:pt>
                <c:pt idx="80">
                  <c:v>0.916666666666667</c:v>
                </c:pt>
                <c:pt idx="81">
                  <c:v>0.916666666666667</c:v>
                </c:pt>
                <c:pt idx="82">
                  <c:v>0.933333333333333</c:v>
                </c:pt>
                <c:pt idx="83">
                  <c:v>0.933333333333333</c:v>
                </c:pt>
                <c:pt idx="84">
                  <c:v>0.9</c:v>
                </c:pt>
                <c:pt idx="85">
                  <c:v>0.9</c:v>
                </c:pt>
                <c:pt idx="86">
                  <c:v>0.883333333333333</c:v>
                </c:pt>
                <c:pt idx="87">
                  <c:v>0.85</c:v>
                </c:pt>
                <c:pt idx="88">
                  <c:v>0.866666666666667</c:v>
                </c:pt>
                <c:pt idx="89">
                  <c:v>0.883333333333333</c:v>
                </c:pt>
                <c:pt idx="90">
                  <c:v>0.883333333333333</c:v>
                </c:pt>
                <c:pt idx="91">
                  <c:v>0.883333333333333</c:v>
                </c:pt>
                <c:pt idx="92">
                  <c:v>0.9</c:v>
                </c:pt>
                <c:pt idx="93">
                  <c:v>0.9</c:v>
                </c:pt>
                <c:pt idx="94">
                  <c:v>0.9</c:v>
                </c:pt>
                <c:pt idx="95">
                  <c:v>0.9</c:v>
                </c:pt>
                <c:pt idx="96">
                  <c:v>0.883333333333333</c:v>
                </c:pt>
                <c:pt idx="97">
                  <c:v>0.883333333333333</c:v>
                </c:pt>
                <c:pt idx="98">
                  <c:v>0.883333333333333</c:v>
                </c:pt>
                <c:pt idx="99">
                  <c:v>0.916666666666667</c:v>
                </c:pt>
                <c:pt idx="100">
                  <c:v>0.933333333333333</c:v>
                </c:pt>
                <c:pt idx="101">
                  <c:v>0.933333333333333</c:v>
                </c:pt>
                <c:pt idx="102">
                  <c:v>0.966666666666667</c:v>
                </c:pt>
                <c:pt idx="103">
                  <c:v>0.966666666666667</c:v>
                </c:pt>
                <c:pt idx="104">
                  <c:v>0.916666666666667</c:v>
                </c:pt>
                <c:pt idx="105">
                  <c:v>0.916666666666667</c:v>
                </c:pt>
                <c:pt idx="106">
                  <c:v>0.916666666666667</c:v>
                </c:pt>
                <c:pt idx="107">
                  <c:v>0.916666666666667</c:v>
                </c:pt>
                <c:pt idx="108">
                  <c:v>0.9</c:v>
                </c:pt>
                <c:pt idx="109">
                  <c:v>0.9</c:v>
                </c:pt>
                <c:pt idx="110">
                  <c:v>0.9</c:v>
                </c:pt>
                <c:pt idx="111">
                  <c:v>0.883333333333333</c:v>
                </c:pt>
                <c:pt idx="112">
                  <c:v>0.883333333333333</c:v>
                </c:pt>
                <c:pt idx="113">
                  <c:v>0.883333333333333</c:v>
                </c:pt>
                <c:pt idx="114">
                  <c:v>0.883333333333333</c:v>
                </c:pt>
                <c:pt idx="115">
                  <c:v>0.883333333333333</c:v>
                </c:pt>
                <c:pt idx="116">
                  <c:v>0.9</c:v>
                </c:pt>
                <c:pt idx="117">
                  <c:v>0.883333333333333</c:v>
                </c:pt>
                <c:pt idx="118">
                  <c:v>0.883333333333333</c:v>
                </c:pt>
                <c:pt idx="119">
                  <c:v>0.933333333333333</c:v>
                </c:pt>
                <c:pt idx="120">
                  <c:v>0.916666666666667</c:v>
                </c:pt>
                <c:pt idx="121">
                  <c:v>0.916666666666667</c:v>
                </c:pt>
                <c:pt idx="122">
                  <c:v>0.916666666666667</c:v>
                </c:pt>
                <c:pt idx="123">
                  <c:v>0.933333333333333</c:v>
                </c:pt>
                <c:pt idx="124">
                  <c:v>0.916666666666667</c:v>
                </c:pt>
                <c:pt idx="125">
                  <c:v>0.9</c:v>
                </c:pt>
                <c:pt idx="126">
                  <c:v>0.933333333333333</c:v>
                </c:pt>
                <c:pt idx="127">
                  <c:v>0.933333333333333</c:v>
                </c:pt>
                <c:pt idx="128">
                  <c:v>0.933333333333333</c:v>
                </c:pt>
                <c:pt idx="129">
                  <c:v>0.916666666666667</c:v>
                </c:pt>
                <c:pt idx="130">
                  <c:v>0.916666666666667</c:v>
                </c:pt>
                <c:pt idx="131">
                  <c:v>0.916666666666667</c:v>
                </c:pt>
                <c:pt idx="132">
                  <c:v>0.933333333333333</c:v>
                </c:pt>
                <c:pt idx="133">
                  <c:v>0.933333333333333</c:v>
                </c:pt>
                <c:pt idx="134">
                  <c:v>0.9</c:v>
                </c:pt>
                <c:pt idx="135">
                  <c:v>0.9</c:v>
                </c:pt>
                <c:pt idx="136">
                  <c:v>0.9</c:v>
                </c:pt>
                <c:pt idx="137">
                  <c:v>0.9</c:v>
                </c:pt>
                <c:pt idx="138">
                  <c:v>0.883333333333333</c:v>
                </c:pt>
                <c:pt idx="139">
                  <c:v>0.9</c:v>
                </c:pt>
                <c:pt idx="140">
                  <c:v>0.916666666666667</c:v>
                </c:pt>
                <c:pt idx="141">
                  <c:v>0.916666666666667</c:v>
                </c:pt>
                <c:pt idx="142">
                  <c:v>0.916666666666667</c:v>
                </c:pt>
                <c:pt idx="143">
                  <c:v>0.916666666666667</c:v>
                </c:pt>
                <c:pt idx="144">
                  <c:v>0.933333333333333</c:v>
                </c:pt>
                <c:pt idx="145">
                  <c:v>0.933333333333333</c:v>
                </c:pt>
                <c:pt idx="146">
                  <c:v>0.933333333333333</c:v>
                </c:pt>
                <c:pt idx="147">
                  <c:v>0.933333333333333</c:v>
                </c:pt>
                <c:pt idx="148">
                  <c:v>0.933333333333333</c:v>
                </c:pt>
                <c:pt idx="149">
                  <c:v>0.966666666666667</c:v>
                </c:pt>
                <c:pt idx="150">
                  <c:v>0.983333333333333</c:v>
                </c:pt>
                <c:pt idx="151">
                  <c:v>0.983333333333333</c:v>
                </c:pt>
                <c:pt idx="152">
                  <c:v>0.983333333333333</c:v>
                </c:pt>
                <c:pt idx="153">
                  <c:v>1</c:v>
                </c:pt>
                <c:pt idx="154">
                  <c:v>0.983333333333333</c:v>
                </c:pt>
                <c:pt idx="155">
                  <c:v>0.983333333333333</c:v>
                </c:pt>
                <c:pt idx="156">
                  <c:v>0.983333333333333</c:v>
                </c:pt>
                <c:pt idx="157">
                  <c:v>0.966666666666667</c:v>
                </c:pt>
                <c:pt idx="158">
                  <c:v>0.966666666666667</c:v>
                </c:pt>
                <c:pt idx="159">
                  <c:v>0.966666666666667</c:v>
                </c:pt>
                <c:pt idx="160">
                  <c:v>0.966666666666667</c:v>
                </c:pt>
                <c:pt idx="161">
                  <c:v>0.966666666666667</c:v>
                </c:pt>
                <c:pt idx="162">
                  <c:v>0.966666666666667</c:v>
                </c:pt>
                <c:pt idx="163">
                  <c:v>0.95</c:v>
                </c:pt>
                <c:pt idx="164">
                  <c:v>0.95</c:v>
                </c:pt>
                <c:pt idx="165">
                  <c:v>0.9</c:v>
                </c:pt>
                <c:pt idx="166">
                  <c:v>0.9</c:v>
                </c:pt>
                <c:pt idx="167">
                  <c:v>0.9</c:v>
                </c:pt>
                <c:pt idx="168">
                  <c:v>0.9</c:v>
                </c:pt>
                <c:pt idx="169">
                  <c:v>0.9</c:v>
                </c:pt>
                <c:pt idx="170">
                  <c:v>0.9</c:v>
                </c:pt>
                <c:pt idx="171">
                  <c:v>0.9</c:v>
                </c:pt>
                <c:pt idx="172">
                  <c:v>0.916666666666667</c:v>
                </c:pt>
                <c:pt idx="173">
                  <c:v>0.916666666666667</c:v>
                </c:pt>
                <c:pt idx="174">
                  <c:v>0.916666666666667</c:v>
                </c:pt>
                <c:pt idx="175">
                  <c:v>0.916666666666667</c:v>
                </c:pt>
                <c:pt idx="176">
                  <c:v>0.916666666666667</c:v>
                </c:pt>
                <c:pt idx="177">
                  <c:v>0.916666666666667</c:v>
                </c:pt>
                <c:pt idx="178">
                  <c:v>0.933333333333333</c:v>
                </c:pt>
                <c:pt idx="179">
                  <c:v>0.916666666666667</c:v>
                </c:pt>
                <c:pt idx="180">
                  <c:v>0.966666666666667</c:v>
                </c:pt>
                <c:pt idx="181">
                  <c:v>0.966666666666667</c:v>
                </c:pt>
                <c:pt idx="182">
                  <c:v>0.966666666666667</c:v>
                </c:pt>
                <c:pt idx="183">
                  <c:v>0.966666666666667</c:v>
                </c:pt>
                <c:pt idx="184">
                  <c:v>0.983333333333333</c:v>
                </c:pt>
                <c:pt idx="185">
                  <c:v>0.983333333333333</c:v>
                </c:pt>
                <c:pt idx="186">
                  <c:v>0.983333333333333</c:v>
                </c:pt>
                <c:pt idx="187">
                  <c:v>0.966666666666667</c:v>
                </c:pt>
                <c:pt idx="188">
                  <c:v>0.933333333333333</c:v>
                </c:pt>
                <c:pt idx="189">
                  <c:v>0.933333333333333</c:v>
                </c:pt>
                <c:pt idx="190">
                  <c:v>0.933333333333333</c:v>
                </c:pt>
                <c:pt idx="191">
                  <c:v>0.916666666666667</c:v>
                </c:pt>
                <c:pt idx="192">
                  <c:v>0.916666666666667</c:v>
                </c:pt>
                <c:pt idx="193">
                  <c:v>0.9</c:v>
                </c:pt>
                <c:pt idx="194">
                  <c:v>0.916666666666667</c:v>
                </c:pt>
                <c:pt idx="195">
                  <c:v>0.916666666666667</c:v>
                </c:pt>
                <c:pt idx="196">
                  <c:v>0.916666666666667</c:v>
                </c:pt>
                <c:pt idx="197">
                  <c:v>0.9</c:v>
                </c:pt>
                <c:pt idx="198">
                  <c:v>0.9</c:v>
                </c:pt>
                <c:pt idx="199">
                  <c:v>0.9</c:v>
                </c:pt>
                <c:pt idx="200">
                  <c:v>0.9</c:v>
                </c:pt>
                <c:pt idx="201">
                  <c:v>0.866666666666667</c:v>
                </c:pt>
                <c:pt idx="202">
                  <c:v>0.883333333333333</c:v>
                </c:pt>
                <c:pt idx="203">
                  <c:v>0.916666666666667</c:v>
                </c:pt>
                <c:pt idx="204">
                  <c:v>0.916666666666667</c:v>
                </c:pt>
                <c:pt idx="205">
                  <c:v>0.9</c:v>
                </c:pt>
                <c:pt idx="206">
                  <c:v>0.916666666666667</c:v>
                </c:pt>
                <c:pt idx="207">
                  <c:v>0.9</c:v>
                </c:pt>
                <c:pt idx="208">
                  <c:v>0.916666666666667</c:v>
                </c:pt>
                <c:pt idx="209">
                  <c:v>0.916666666666667</c:v>
                </c:pt>
                <c:pt idx="210">
                  <c:v>0.916666666666667</c:v>
                </c:pt>
                <c:pt idx="211">
                  <c:v>0.916666666666667</c:v>
                </c:pt>
                <c:pt idx="212">
                  <c:v>0.933333333333333</c:v>
                </c:pt>
                <c:pt idx="213">
                  <c:v>0.933333333333333</c:v>
                </c:pt>
                <c:pt idx="214">
                  <c:v>0.933333333333333</c:v>
                </c:pt>
                <c:pt idx="215">
                  <c:v>0.933333333333333</c:v>
                </c:pt>
                <c:pt idx="216">
                  <c:v>0.966666666666667</c:v>
                </c:pt>
                <c:pt idx="217">
                  <c:v>0.966666666666667</c:v>
                </c:pt>
                <c:pt idx="218">
                  <c:v>0.966666666666667</c:v>
                </c:pt>
                <c:pt idx="219">
                  <c:v>0.966666666666667</c:v>
                </c:pt>
                <c:pt idx="220">
                  <c:v>0.983333333333333</c:v>
                </c:pt>
                <c:pt idx="221">
                  <c:v>0.983333333333333</c:v>
                </c:pt>
                <c:pt idx="222">
                  <c:v>1</c:v>
                </c:pt>
                <c:pt idx="223">
                  <c:v>1</c:v>
                </c:pt>
                <c:pt idx="224">
                  <c:v>1</c:v>
                </c:pt>
                <c:pt idx="225">
                  <c:v>0.983333333333333</c:v>
                </c:pt>
                <c:pt idx="226">
                  <c:v>0.966666666666667</c:v>
                </c:pt>
                <c:pt idx="227">
                  <c:v>0.966666666666667</c:v>
                </c:pt>
                <c:pt idx="228">
                  <c:v>0.966666666666667</c:v>
                </c:pt>
                <c:pt idx="229">
                  <c:v>0.966666666666667</c:v>
                </c:pt>
                <c:pt idx="230">
                  <c:v>0.966666666666667</c:v>
                </c:pt>
                <c:pt idx="231">
                  <c:v>0.966666666666667</c:v>
                </c:pt>
                <c:pt idx="232">
                  <c:v>0.966666666666667</c:v>
                </c:pt>
                <c:pt idx="233">
                  <c:v>0.966666666666667</c:v>
                </c:pt>
                <c:pt idx="234">
                  <c:v>0.966666666666667</c:v>
                </c:pt>
                <c:pt idx="235">
                  <c:v>0.966666666666667</c:v>
                </c:pt>
                <c:pt idx="236">
                  <c:v>0.966666666666667</c:v>
                </c:pt>
                <c:pt idx="237">
                  <c:v>0.966666666666667</c:v>
                </c:pt>
                <c:pt idx="238">
                  <c:v>0.966666666666667</c:v>
                </c:pt>
                <c:pt idx="239">
                  <c:v>0.966666666666667</c:v>
                </c:pt>
                <c:pt idx="240">
                  <c:v>0.983333333333333</c:v>
                </c:pt>
                <c:pt idx="241">
                  <c:v>1</c:v>
                </c:pt>
                <c:pt idx="242">
                  <c:v>1</c:v>
                </c:pt>
                <c:pt idx="243">
                  <c:v>1</c:v>
                </c:pt>
                <c:pt idx="244">
                  <c:v>1</c:v>
                </c:pt>
                <c:pt idx="245">
                  <c:v>1</c:v>
                </c:pt>
                <c:pt idx="246">
                  <c:v>1</c:v>
                </c:pt>
                <c:pt idx="247">
                  <c:v>0.983333333333333</c:v>
                </c:pt>
                <c:pt idx="248">
                  <c:v>0.983333333333333</c:v>
                </c:pt>
                <c:pt idx="249">
                  <c:v>0.983333333333333</c:v>
                </c:pt>
                <c:pt idx="250">
                  <c:v>0.983333333333333</c:v>
                </c:pt>
                <c:pt idx="251">
                  <c:v>0.983333333333333</c:v>
                </c:pt>
                <c:pt idx="252">
                  <c:v>0.983333333333333</c:v>
                </c:pt>
                <c:pt idx="253">
                  <c:v>0.983333333333333</c:v>
                </c:pt>
                <c:pt idx="254">
                  <c:v>0.983333333333333</c:v>
                </c:pt>
                <c:pt idx="255">
                  <c:v>0.983333333333333</c:v>
                </c:pt>
                <c:pt idx="256">
                  <c:v>0.983333333333333</c:v>
                </c:pt>
                <c:pt idx="257">
                  <c:v>0.983333333333333</c:v>
                </c:pt>
                <c:pt idx="258">
                  <c:v>0.983333333333333</c:v>
                </c:pt>
                <c:pt idx="259">
                  <c:v>0.983333333333333</c:v>
                </c:pt>
                <c:pt idx="260">
                  <c:v>0.983333333333333</c:v>
                </c:pt>
                <c:pt idx="261">
                  <c:v>0.983333333333333</c:v>
                </c:pt>
                <c:pt idx="262">
                  <c:v>1</c:v>
                </c:pt>
                <c:pt idx="263">
                  <c:v>1</c:v>
                </c:pt>
                <c:pt idx="264">
                  <c:v>1</c:v>
                </c:pt>
                <c:pt idx="265">
                  <c:v>1</c:v>
                </c:pt>
                <c:pt idx="266">
                  <c:v>1</c:v>
                </c:pt>
                <c:pt idx="267">
                  <c:v>1</c:v>
                </c:pt>
                <c:pt idx="268">
                  <c:v>1</c:v>
                </c:pt>
                <c:pt idx="269">
                  <c:v>1</c:v>
                </c:pt>
                <c:pt idx="270">
                  <c:v>1</c:v>
                </c:pt>
                <c:pt idx="271">
                  <c:v>1</c:v>
                </c:pt>
                <c:pt idx="272">
                  <c:v>1</c:v>
                </c:pt>
                <c:pt idx="273">
                  <c:v>1</c:v>
                </c:pt>
                <c:pt idx="274">
                  <c:v>1</c:v>
                </c:pt>
                <c:pt idx="275">
                  <c:v>1</c:v>
                </c:pt>
                <c:pt idx="276">
                  <c:v>1</c:v>
                </c:pt>
                <c:pt idx="277">
                  <c:v>1</c:v>
                </c:pt>
                <c:pt idx="278">
                  <c:v>1</c:v>
                </c:pt>
                <c:pt idx="279">
                  <c:v>1</c:v>
                </c:pt>
                <c:pt idx="280">
                  <c:v>1</c:v>
                </c:pt>
                <c:pt idx="281">
                  <c:v>1</c:v>
                </c:pt>
                <c:pt idx="282">
                  <c:v>1</c:v>
                </c:pt>
                <c:pt idx="283">
                  <c:v>1</c:v>
                </c:pt>
                <c:pt idx="284">
                  <c:v>1</c:v>
                </c:pt>
                <c:pt idx="285">
                  <c:v>1</c:v>
                </c:pt>
                <c:pt idx="286">
                  <c:v>1</c:v>
                </c:pt>
                <c:pt idx="287">
                  <c:v>1</c:v>
                </c:pt>
                <c:pt idx="288">
                  <c:v>1</c:v>
                </c:pt>
                <c:pt idx="289">
                  <c:v>1</c:v>
                </c:pt>
                <c:pt idx="290">
                  <c:v>1</c:v>
                </c:pt>
                <c:pt idx="291">
                  <c:v>1</c:v>
                </c:pt>
                <c:pt idx="292">
                  <c:v>1</c:v>
                </c:pt>
                <c:pt idx="293">
                  <c:v>1</c:v>
                </c:pt>
                <c:pt idx="294">
                  <c:v>1</c:v>
                </c:pt>
                <c:pt idx="295">
                  <c:v>1</c:v>
                </c:pt>
                <c:pt idx="296">
                  <c:v>1</c:v>
                </c:pt>
                <c:pt idx="297">
                  <c:v>1</c:v>
                </c:pt>
                <c:pt idx="298">
                  <c:v>1</c:v>
                </c:pt>
                <c:pt idx="299">
                  <c:v>1</c:v>
                </c:pt>
                <c:pt idx="300">
                  <c:v>1</c:v>
                </c:pt>
                <c:pt idx="301">
                  <c:v>1</c:v>
                </c:pt>
                <c:pt idx="302">
                  <c:v>1</c:v>
                </c:pt>
                <c:pt idx="303">
                  <c:v>1</c:v>
                </c:pt>
                <c:pt idx="304">
                  <c:v>1</c:v>
                </c:pt>
                <c:pt idx="305">
                  <c:v>0.983333333333333</c:v>
                </c:pt>
                <c:pt idx="306">
                  <c:v>0.983333333333333</c:v>
                </c:pt>
                <c:pt idx="307">
                  <c:v>0.983333333333333</c:v>
                </c:pt>
                <c:pt idx="308">
                  <c:v>0.983333333333333</c:v>
                </c:pt>
                <c:pt idx="309">
                  <c:v>0.983333333333333</c:v>
                </c:pt>
                <c:pt idx="310">
                  <c:v>0.983333333333333</c:v>
                </c:pt>
                <c:pt idx="311">
                  <c:v>0.983333333333333</c:v>
                </c:pt>
                <c:pt idx="312">
                  <c:v>0.983333333333333</c:v>
                </c:pt>
                <c:pt idx="313">
                  <c:v>0.983333333333333</c:v>
                </c:pt>
                <c:pt idx="314">
                  <c:v>0.983333333333333</c:v>
                </c:pt>
                <c:pt idx="315">
                  <c:v>0.983333333333333</c:v>
                </c:pt>
                <c:pt idx="316">
                  <c:v>0.983333333333333</c:v>
                </c:pt>
                <c:pt idx="317">
                  <c:v>0.983333333333333</c:v>
                </c:pt>
                <c:pt idx="318">
                  <c:v>0.983333333333333</c:v>
                </c:pt>
                <c:pt idx="319">
                  <c:v>0.983333333333333</c:v>
                </c:pt>
                <c:pt idx="320">
                  <c:v>1</c:v>
                </c:pt>
                <c:pt idx="321">
                  <c:v>1</c:v>
                </c:pt>
                <c:pt idx="322">
                  <c:v>1</c:v>
                </c:pt>
                <c:pt idx="323">
                  <c:v>1</c:v>
                </c:pt>
                <c:pt idx="324">
                  <c:v>1</c:v>
                </c:pt>
                <c:pt idx="325">
                  <c:v>1</c:v>
                </c:pt>
                <c:pt idx="326">
                  <c:v>1</c:v>
                </c:pt>
                <c:pt idx="327">
                  <c:v>1</c:v>
                </c:pt>
                <c:pt idx="328">
                  <c:v>1</c:v>
                </c:pt>
                <c:pt idx="329">
                  <c:v>1</c:v>
                </c:pt>
                <c:pt idx="330">
                  <c:v>1</c:v>
                </c:pt>
                <c:pt idx="331">
                  <c:v>1</c:v>
                </c:pt>
                <c:pt idx="332">
                  <c:v>1</c:v>
                </c:pt>
                <c:pt idx="333">
                  <c:v>1</c:v>
                </c:pt>
                <c:pt idx="334">
                  <c:v>1</c:v>
                </c:pt>
                <c:pt idx="335">
                  <c:v>1</c:v>
                </c:pt>
                <c:pt idx="336">
                  <c:v>1</c:v>
                </c:pt>
                <c:pt idx="337">
                  <c:v>1</c:v>
                </c:pt>
                <c:pt idx="338">
                  <c:v>1</c:v>
                </c:pt>
                <c:pt idx="339">
                  <c:v>1</c:v>
                </c:pt>
                <c:pt idx="340">
                  <c:v>1</c:v>
                </c:pt>
                <c:pt idx="341">
                  <c:v>1</c:v>
                </c:pt>
                <c:pt idx="342">
                  <c:v>1</c:v>
                </c:pt>
                <c:pt idx="343">
                  <c:v>1</c:v>
                </c:pt>
                <c:pt idx="344">
                  <c:v>1</c:v>
                </c:pt>
                <c:pt idx="345">
                  <c:v>1</c:v>
                </c:pt>
                <c:pt idx="346">
                  <c:v>1</c:v>
                </c:pt>
                <c:pt idx="347">
                  <c:v>1</c:v>
                </c:pt>
                <c:pt idx="348">
                  <c:v>1</c:v>
                </c:pt>
                <c:pt idx="349">
                  <c:v>0.983333333333333</c:v>
                </c:pt>
                <c:pt idx="350">
                  <c:v>0.983333333333333</c:v>
                </c:pt>
                <c:pt idx="351">
                  <c:v>0.983333333333333</c:v>
                </c:pt>
                <c:pt idx="352">
                  <c:v>0.983333333333333</c:v>
                </c:pt>
                <c:pt idx="353">
                  <c:v>0.983333333333333</c:v>
                </c:pt>
                <c:pt idx="354">
                  <c:v>0.983333333333333</c:v>
                </c:pt>
                <c:pt idx="355">
                  <c:v>0.983333333333333</c:v>
                </c:pt>
                <c:pt idx="356">
                  <c:v>0.983333333333333</c:v>
                </c:pt>
                <c:pt idx="357">
                  <c:v>0.983333333333333</c:v>
                </c:pt>
                <c:pt idx="358">
                  <c:v>0.983333333333333</c:v>
                </c:pt>
                <c:pt idx="359">
                  <c:v>0.983333333333333</c:v>
                </c:pt>
                <c:pt idx="360">
                  <c:v>0.983333333333333</c:v>
                </c:pt>
                <c:pt idx="361">
                  <c:v>0.983333333333333</c:v>
                </c:pt>
                <c:pt idx="362">
                  <c:v>0.983333333333333</c:v>
                </c:pt>
                <c:pt idx="363">
                  <c:v>0.983333333333333</c:v>
                </c:pt>
                <c:pt idx="364">
                  <c:v>1</c:v>
                </c:pt>
                <c:pt idx="365">
                  <c:v>0.983333333333333</c:v>
                </c:pt>
                <c:pt idx="366">
                  <c:v>0.983333333333333</c:v>
                </c:pt>
                <c:pt idx="367">
                  <c:v>0.983333333333333</c:v>
                </c:pt>
                <c:pt idx="368">
                  <c:v>0.983333333333333</c:v>
                </c:pt>
                <c:pt idx="369">
                  <c:v>0.983333333333333</c:v>
                </c:pt>
                <c:pt idx="370">
                  <c:v>0.983333333333333</c:v>
                </c:pt>
                <c:pt idx="371">
                  <c:v>0.983333333333333</c:v>
                </c:pt>
                <c:pt idx="372">
                  <c:v>0.966666666666667</c:v>
                </c:pt>
                <c:pt idx="373">
                  <c:v>0.95</c:v>
                </c:pt>
                <c:pt idx="374">
                  <c:v>0.95</c:v>
                </c:pt>
                <c:pt idx="375">
                  <c:v>0.95</c:v>
                </c:pt>
                <c:pt idx="376">
                  <c:v>0.933333333333333</c:v>
                </c:pt>
                <c:pt idx="377">
                  <c:v>0.933333333333333</c:v>
                </c:pt>
                <c:pt idx="378">
                  <c:v>0.933333333333333</c:v>
                </c:pt>
                <c:pt idx="379">
                  <c:v>0.933333333333333</c:v>
                </c:pt>
                <c:pt idx="380">
                  <c:v>0.95</c:v>
                </c:pt>
                <c:pt idx="381">
                  <c:v>0.933333333333333</c:v>
                </c:pt>
                <c:pt idx="382">
                  <c:v>0.933333333333333</c:v>
                </c:pt>
                <c:pt idx="383">
                  <c:v>0.933333333333333</c:v>
                </c:pt>
                <c:pt idx="384">
                  <c:v>0.916666666666667</c:v>
                </c:pt>
                <c:pt idx="385">
                  <c:v>0.916666666666667</c:v>
                </c:pt>
                <c:pt idx="386">
                  <c:v>0.916666666666667</c:v>
                </c:pt>
                <c:pt idx="387">
                  <c:v>0.933333333333333</c:v>
                </c:pt>
                <c:pt idx="388">
                  <c:v>0.95</c:v>
                </c:pt>
                <c:pt idx="389">
                  <c:v>0.95</c:v>
                </c:pt>
                <c:pt idx="390">
                  <c:v>0.95</c:v>
                </c:pt>
                <c:pt idx="391">
                  <c:v>0.966666666666667</c:v>
                </c:pt>
                <c:pt idx="392">
                  <c:v>0.966666666666667</c:v>
                </c:pt>
                <c:pt idx="393">
                  <c:v>0.966666666666667</c:v>
                </c:pt>
                <c:pt idx="394">
                  <c:v>0.966666666666667</c:v>
                </c:pt>
                <c:pt idx="395">
                  <c:v>0.966666666666667</c:v>
                </c:pt>
                <c:pt idx="396">
                  <c:v>0.983333333333333</c:v>
                </c:pt>
                <c:pt idx="397">
                  <c:v>0.983333333333333</c:v>
                </c:pt>
                <c:pt idx="398">
                  <c:v>0.983333333333333</c:v>
                </c:pt>
                <c:pt idx="399">
                  <c:v>1</c:v>
                </c:pt>
                <c:pt idx="400">
                  <c:v>1</c:v>
                </c:pt>
                <c:pt idx="401">
                  <c:v>0.983333333333333</c:v>
                </c:pt>
                <c:pt idx="402">
                  <c:v>0.983333333333333</c:v>
                </c:pt>
                <c:pt idx="403">
                  <c:v>0.983333333333333</c:v>
                </c:pt>
                <c:pt idx="404">
                  <c:v>0.983333333333333</c:v>
                </c:pt>
                <c:pt idx="405">
                  <c:v>0.983333333333333</c:v>
                </c:pt>
                <c:pt idx="406">
                  <c:v>0.983333333333333</c:v>
                </c:pt>
                <c:pt idx="407">
                  <c:v>0.983333333333333</c:v>
                </c:pt>
                <c:pt idx="408">
                  <c:v>0.983333333333333</c:v>
                </c:pt>
                <c:pt idx="409">
                  <c:v>0.983333333333333</c:v>
                </c:pt>
                <c:pt idx="410">
                  <c:v>0.983333333333333</c:v>
                </c:pt>
                <c:pt idx="411">
                  <c:v>0.983333333333333</c:v>
                </c:pt>
                <c:pt idx="412">
                  <c:v>0.983333333333333</c:v>
                </c:pt>
                <c:pt idx="413">
                  <c:v>0.983333333333333</c:v>
                </c:pt>
                <c:pt idx="414">
                  <c:v>0.983333333333333</c:v>
                </c:pt>
                <c:pt idx="415">
                  <c:v>0.983333333333333</c:v>
                </c:pt>
                <c:pt idx="416">
                  <c:v>1</c:v>
                </c:pt>
                <c:pt idx="417">
                  <c:v>1</c:v>
                </c:pt>
                <c:pt idx="418">
                  <c:v>1</c:v>
                </c:pt>
                <c:pt idx="419">
                  <c:v>1</c:v>
                </c:pt>
                <c:pt idx="420">
                  <c:v>1</c:v>
                </c:pt>
                <c:pt idx="421">
                  <c:v>1</c:v>
                </c:pt>
                <c:pt idx="422">
                  <c:v>1</c:v>
                </c:pt>
                <c:pt idx="423">
                  <c:v>1</c:v>
                </c:pt>
                <c:pt idx="424">
                  <c:v>0.983333333333333</c:v>
                </c:pt>
                <c:pt idx="425">
                  <c:v>0.966666666666667</c:v>
                </c:pt>
                <c:pt idx="426">
                  <c:v>0.966666666666667</c:v>
                </c:pt>
                <c:pt idx="427">
                  <c:v>0.95</c:v>
                </c:pt>
                <c:pt idx="428">
                  <c:v>0.95</c:v>
                </c:pt>
                <c:pt idx="429">
                  <c:v>0.95</c:v>
                </c:pt>
                <c:pt idx="430">
                  <c:v>0.95</c:v>
                </c:pt>
                <c:pt idx="431">
                  <c:v>0.95</c:v>
                </c:pt>
                <c:pt idx="432">
                  <c:v>0.95</c:v>
                </c:pt>
                <c:pt idx="433">
                  <c:v>0.933333333333333</c:v>
                </c:pt>
                <c:pt idx="434">
                  <c:v>0.933333333333333</c:v>
                </c:pt>
                <c:pt idx="435">
                  <c:v>0.933333333333333</c:v>
                </c:pt>
                <c:pt idx="436">
                  <c:v>0.933333333333333</c:v>
                </c:pt>
                <c:pt idx="437">
                  <c:v>0.933333333333333</c:v>
                </c:pt>
                <c:pt idx="438">
                  <c:v>0.933333333333333</c:v>
                </c:pt>
                <c:pt idx="439">
                  <c:v>0.95</c:v>
                </c:pt>
                <c:pt idx="440">
                  <c:v>0.966666666666667</c:v>
                </c:pt>
                <c:pt idx="441">
                  <c:v>0.966666666666667</c:v>
                </c:pt>
                <c:pt idx="442">
                  <c:v>0.983333333333333</c:v>
                </c:pt>
                <c:pt idx="443">
                  <c:v>0.983333333333333</c:v>
                </c:pt>
                <c:pt idx="444">
                  <c:v>0.983333333333333</c:v>
                </c:pt>
                <c:pt idx="445">
                  <c:v>0.983333333333333</c:v>
                </c:pt>
                <c:pt idx="446">
                  <c:v>0.983333333333333</c:v>
                </c:pt>
                <c:pt idx="447">
                  <c:v>0.983333333333333</c:v>
                </c:pt>
                <c:pt idx="448">
                  <c:v>1</c:v>
                </c:pt>
                <c:pt idx="449">
                  <c:v>1</c:v>
                </c:pt>
                <c:pt idx="450">
                  <c:v>1</c:v>
                </c:pt>
                <c:pt idx="451">
                  <c:v>1</c:v>
                </c:pt>
                <c:pt idx="452">
                  <c:v>1</c:v>
                </c:pt>
                <c:pt idx="453">
                  <c:v>1</c:v>
                </c:pt>
                <c:pt idx="454">
                  <c:v>1</c:v>
                </c:pt>
                <c:pt idx="455">
                  <c:v>1</c:v>
                </c:pt>
                <c:pt idx="456">
                  <c:v>1</c:v>
                </c:pt>
                <c:pt idx="457">
                  <c:v>1</c:v>
                </c:pt>
                <c:pt idx="458">
                  <c:v>1</c:v>
                </c:pt>
                <c:pt idx="459">
                  <c:v>1</c:v>
                </c:pt>
                <c:pt idx="460">
                  <c:v>1</c:v>
                </c:pt>
                <c:pt idx="461">
                  <c:v>1</c:v>
                </c:pt>
                <c:pt idx="462">
                  <c:v>1</c:v>
                </c:pt>
                <c:pt idx="463">
                  <c:v>1</c:v>
                </c:pt>
                <c:pt idx="464">
                  <c:v>1</c:v>
                </c:pt>
                <c:pt idx="465">
                  <c:v>1</c:v>
                </c:pt>
                <c:pt idx="466">
                  <c:v>1</c:v>
                </c:pt>
                <c:pt idx="467">
                  <c:v>1</c:v>
                </c:pt>
                <c:pt idx="468">
                  <c:v>1</c:v>
                </c:pt>
                <c:pt idx="469">
                  <c:v>1</c:v>
                </c:pt>
                <c:pt idx="470">
                  <c:v>1</c:v>
                </c:pt>
                <c:pt idx="471">
                  <c:v>1</c:v>
                </c:pt>
                <c:pt idx="472">
                  <c:v>1</c:v>
                </c:pt>
                <c:pt idx="473">
                  <c:v>1</c:v>
                </c:pt>
                <c:pt idx="474">
                  <c:v>1</c:v>
                </c:pt>
                <c:pt idx="475">
                  <c:v>1</c:v>
                </c:pt>
                <c:pt idx="476">
                  <c:v>1</c:v>
                </c:pt>
                <c:pt idx="477">
                  <c:v>1</c:v>
                </c:pt>
                <c:pt idx="478">
                  <c:v>1</c:v>
                </c:pt>
                <c:pt idx="479">
                  <c:v>1</c:v>
                </c:pt>
                <c:pt idx="480">
                  <c:v>1</c:v>
                </c:pt>
                <c:pt idx="481">
                  <c:v>1</c:v>
                </c:pt>
                <c:pt idx="482">
                  <c:v>1</c:v>
                </c:pt>
                <c:pt idx="483">
                  <c:v>0.983333333333333</c:v>
                </c:pt>
                <c:pt idx="484">
                  <c:v>0.983333333333333</c:v>
                </c:pt>
                <c:pt idx="485">
                  <c:v>0.983333333333333</c:v>
                </c:pt>
                <c:pt idx="486">
                  <c:v>0.983333333333333</c:v>
                </c:pt>
                <c:pt idx="487">
                  <c:v>0.983333333333333</c:v>
                </c:pt>
                <c:pt idx="488">
                  <c:v>0.983333333333333</c:v>
                </c:pt>
                <c:pt idx="489">
                  <c:v>0.983333333333333</c:v>
                </c:pt>
                <c:pt idx="490">
                  <c:v>0.983333333333333</c:v>
                </c:pt>
                <c:pt idx="491">
                  <c:v>0.983333333333333</c:v>
                </c:pt>
                <c:pt idx="492">
                  <c:v>0.983333333333333</c:v>
                </c:pt>
                <c:pt idx="493">
                  <c:v>0.983333333333333</c:v>
                </c:pt>
                <c:pt idx="494">
                  <c:v>0.983333333333333</c:v>
                </c:pt>
                <c:pt idx="495">
                  <c:v>0.983333333333333</c:v>
                </c:pt>
                <c:pt idx="496">
                  <c:v>0.983333333333333</c:v>
                </c:pt>
                <c:pt idx="497">
                  <c:v>0.983333333333333</c:v>
                </c:pt>
                <c:pt idx="498">
                  <c:v>1</c:v>
                </c:pt>
                <c:pt idx="499">
                  <c:v>1</c:v>
                </c:pt>
                <c:pt idx="500">
                  <c:v>1</c:v>
                </c:pt>
                <c:pt idx="501">
                  <c:v>1</c:v>
                </c:pt>
                <c:pt idx="502">
                  <c:v>1</c:v>
                </c:pt>
                <c:pt idx="503">
                  <c:v>1</c:v>
                </c:pt>
                <c:pt idx="504">
                  <c:v>1</c:v>
                </c:pt>
                <c:pt idx="505">
                  <c:v>0.983333333333333</c:v>
                </c:pt>
                <c:pt idx="506">
                  <c:v>0.983333333333333</c:v>
                </c:pt>
                <c:pt idx="507">
                  <c:v>0.983333333333333</c:v>
                </c:pt>
                <c:pt idx="508">
                  <c:v>0.983333333333333</c:v>
                </c:pt>
                <c:pt idx="509">
                  <c:v>0.983333333333333</c:v>
                </c:pt>
                <c:pt idx="510">
                  <c:v>0.983333333333333</c:v>
                </c:pt>
                <c:pt idx="511">
                  <c:v>0.983333333333333</c:v>
                </c:pt>
                <c:pt idx="512">
                  <c:v>0.983333333333333</c:v>
                </c:pt>
                <c:pt idx="513">
                  <c:v>0.983333333333333</c:v>
                </c:pt>
                <c:pt idx="514">
                  <c:v>0.983333333333333</c:v>
                </c:pt>
                <c:pt idx="515">
                  <c:v>0.983333333333333</c:v>
                </c:pt>
                <c:pt idx="516">
                  <c:v>0.983333333333333</c:v>
                </c:pt>
                <c:pt idx="517">
                  <c:v>0.983333333333333</c:v>
                </c:pt>
                <c:pt idx="518">
                  <c:v>0.983333333333333</c:v>
                </c:pt>
                <c:pt idx="519">
                  <c:v>0.983333333333333</c:v>
                </c:pt>
                <c:pt idx="520">
                  <c:v>1</c:v>
                </c:pt>
                <c:pt idx="521">
                  <c:v>1</c:v>
                </c:pt>
                <c:pt idx="522">
                  <c:v>1</c:v>
                </c:pt>
                <c:pt idx="523">
                  <c:v>1</c:v>
                </c:pt>
                <c:pt idx="524">
                  <c:v>1</c:v>
                </c:pt>
                <c:pt idx="525">
                  <c:v>1</c:v>
                </c:pt>
                <c:pt idx="526">
                  <c:v>1</c:v>
                </c:pt>
                <c:pt idx="527">
                  <c:v>1</c:v>
                </c:pt>
                <c:pt idx="528">
                  <c:v>1</c:v>
                </c:pt>
                <c:pt idx="529">
                  <c:v>1</c:v>
                </c:pt>
                <c:pt idx="530">
                  <c:v>1</c:v>
                </c:pt>
                <c:pt idx="531">
                  <c:v>1</c:v>
                </c:pt>
                <c:pt idx="532">
                  <c:v>1</c:v>
                </c:pt>
                <c:pt idx="533">
                  <c:v>1</c:v>
                </c:pt>
                <c:pt idx="534">
                  <c:v>1</c:v>
                </c:pt>
                <c:pt idx="535">
                  <c:v>1</c:v>
                </c:pt>
                <c:pt idx="536">
                  <c:v>1</c:v>
                </c:pt>
                <c:pt idx="537">
                  <c:v>1</c:v>
                </c:pt>
                <c:pt idx="538">
                  <c:v>1</c:v>
                </c:pt>
                <c:pt idx="539">
                  <c:v>1</c:v>
                </c:pt>
                <c:pt idx="540">
                  <c:v>1</c:v>
                </c:pt>
                <c:pt idx="541">
                  <c:v>1</c:v>
                </c:pt>
                <c:pt idx="542">
                  <c:v>1</c:v>
                </c:pt>
                <c:pt idx="543">
                  <c:v>1</c:v>
                </c:pt>
                <c:pt idx="544">
                  <c:v>1</c:v>
                </c:pt>
                <c:pt idx="545">
                  <c:v>1</c:v>
                </c:pt>
                <c:pt idx="546">
                  <c:v>1</c:v>
                </c:pt>
                <c:pt idx="547">
                  <c:v>1</c:v>
                </c:pt>
                <c:pt idx="548">
                  <c:v>1</c:v>
                </c:pt>
                <c:pt idx="549">
                  <c:v>1</c:v>
                </c:pt>
                <c:pt idx="550">
                  <c:v>1</c:v>
                </c:pt>
                <c:pt idx="551">
                  <c:v>1</c:v>
                </c:pt>
                <c:pt idx="552">
                  <c:v>1</c:v>
                </c:pt>
                <c:pt idx="553">
                  <c:v>1</c:v>
                </c:pt>
                <c:pt idx="554">
                  <c:v>1</c:v>
                </c:pt>
                <c:pt idx="555">
                  <c:v>1</c:v>
                </c:pt>
                <c:pt idx="556">
                  <c:v>1</c:v>
                </c:pt>
                <c:pt idx="557">
                  <c:v>1</c:v>
                </c:pt>
                <c:pt idx="558">
                  <c:v>1</c:v>
                </c:pt>
                <c:pt idx="559">
                  <c:v>1</c:v>
                </c:pt>
                <c:pt idx="560">
                  <c:v>1</c:v>
                </c:pt>
                <c:pt idx="561">
                  <c:v>1</c:v>
                </c:pt>
                <c:pt idx="562">
                  <c:v>1</c:v>
                </c:pt>
                <c:pt idx="563">
                  <c:v>1</c:v>
                </c:pt>
                <c:pt idx="564">
                  <c:v>1</c:v>
                </c:pt>
                <c:pt idx="565">
                  <c:v>1</c:v>
                </c:pt>
                <c:pt idx="566">
                  <c:v>1</c:v>
                </c:pt>
                <c:pt idx="567">
                  <c:v>0.983333333333333</c:v>
                </c:pt>
                <c:pt idx="568">
                  <c:v>0.983333333333333</c:v>
                </c:pt>
                <c:pt idx="569">
                  <c:v>0.983333333333333</c:v>
                </c:pt>
                <c:pt idx="570">
                  <c:v>0.983333333333333</c:v>
                </c:pt>
                <c:pt idx="571">
                  <c:v>0.983333333333333</c:v>
                </c:pt>
                <c:pt idx="572">
                  <c:v>0.983333333333333</c:v>
                </c:pt>
                <c:pt idx="573">
                  <c:v>0.983333333333333</c:v>
                </c:pt>
                <c:pt idx="574">
                  <c:v>0.983333333333333</c:v>
                </c:pt>
                <c:pt idx="575">
                  <c:v>0.983333333333333</c:v>
                </c:pt>
                <c:pt idx="576">
                  <c:v>0.983333333333333</c:v>
                </c:pt>
                <c:pt idx="577">
                  <c:v>0.983333333333333</c:v>
                </c:pt>
                <c:pt idx="578">
                  <c:v>0.983333333333333</c:v>
                </c:pt>
                <c:pt idx="579">
                  <c:v>0.983333333333333</c:v>
                </c:pt>
                <c:pt idx="580">
                  <c:v>0.983333333333333</c:v>
                </c:pt>
                <c:pt idx="581">
                  <c:v>0.983333333333333</c:v>
                </c:pt>
                <c:pt idx="582">
                  <c:v>1</c:v>
                </c:pt>
                <c:pt idx="583">
                  <c:v>1</c:v>
                </c:pt>
                <c:pt idx="584">
                  <c:v>1</c:v>
                </c:pt>
                <c:pt idx="585">
                  <c:v>1</c:v>
                </c:pt>
                <c:pt idx="586">
                  <c:v>1</c:v>
                </c:pt>
                <c:pt idx="587">
                  <c:v>1</c:v>
                </c:pt>
                <c:pt idx="588">
                  <c:v>1</c:v>
                </c:pt>
                <c:pt idx="589">
                  <c:v>1</c:v>
                </c:pt>
                <c:pt idx="590">
                  <c:v>1</c:v>
                </c:pt>
                <c:pt idx="591">
                  <c:v>1</c:v>
                </c:pt>
                <c:pt idx="592">
                  <c:v>1</c:v>
                </c:pt>
                <c:pt idx="593">
                  <c:v>1</c:v>
                </c:pt>
                <c:pt idx="594">
                  <c:v>1</c:v>
                </c:pt>
                <c:pt idx="595">
                  <c:v>1</c:v>
                </c:pt>
                <c:pt idx="596">
                  <c:v>1</c:v>
                </c:pt>
                <c:pt idx="597">
                  <c:v>1</c:v>
                </c:pt>
                <c:pt idx="598">
                  <c:v>1</c:v>
                </c:pt>
                <c:pt idx="599">
                  <c:v>1</c:v>
                </c:pt>
                <c:pt idx="600">
                  <c:v>1</c:v>
                </c:pt>
                <c:pt idx="601">
                  <c:v>1</c:v>
                </c:pt>
                <c:pt idx="602">
                  <c:v>1</c:v>
                </c:pt>
                <c:pt idx="603">
                  <c:v>1</c:v>
                </c:pt>
                <c:pt idx="604">
                  <c:v>1</c:v>
                </c:pt>
                <c:pt idx="605">
                  <c:v>1</c:v>
                </c:pt>
                <c:pt idx="606">
                  <c:v>1</c:v>
                </c:pt>
                <c:pt idx="607">
                  <c:v>1</c:v>
                </c:pt>
                <c:pt idx="608">
                  <c:v>1</c:v>
                </c:pt>
                <c:pt idx="609">
                  <c:v>1</c:v>
                </c:pt>
                <c:pt idx="610">
                  <c:v>1</c:v>
                </c:pt>
                <c:pt idx="611">
                  <c:v>1</c:v>
                </c:pt>
                <c:pt idx="612">
                  <c:v>1</c:v>
                </c:pt>
                <c:pt idx="613">
                  <c:v>1</c:v>
                </c:pt>
                <c:pt idx="614">
                  <c:v>1</c:v>
                </c:pt>
                <c:pt idx="615">
                  <c:v>1</c:v>
                </c:pt>
                <c:pt idx="616">
                  <c:v>1</c:v>
                </c:pt>
                <c:pt idx="617">
                  <c:v>1</c:v>
                </c:pt>
                <c:pt idx="618">
                  <c:v>1</c:v>
                </c:pt>
                <c:pt idx="619">
                  <c:v>1</c:v>
                </c:pt>
                <c:pt idx="620">
                  <c:v>1</c:v>
                </c:pt>
                <c:pt idx="621">
                  <c:v>1</c:v>
                </c:pt>
                <c:pt idx="622">
                  <c:v>1</c:v>
                </c:pt>
                <c:pt idx="623">
                  <c:v>1</c:v>
                </c:pt>
                <c:pt idx="624">
                  <c:v>1</c:v>
                </c:pt>
                <c:pt idx="625">
                  <c:v>1</c:v>
                </c:pt>
                <c:pt idx="626">
                  <c:v>1</c:v>
                </c:pt>
                <c:pt idx="627">
                  <c:v>1</c:v>
                </c:pt>
                <c:pt idx="628">
                  <c:v>1</c:v>
                </c:pt>
                <c:pt idx="629">
                  <c:v>1</c:v>
                </c:pt>
                <c:pt idx="630">
                  <c:v>1</c:v>
                </c:pt>
                <c:pt idx="631">
                  <c:v>1</c:v>
                </c:pt>
                <c:pt idx="632">
                  <c:v>1</c:v>
                </c:pt>
                <c:pt idx="633">
                  <c:v>1</c:v>
                </c:pt>
                <c:pt idx="634">
                  <c:v>1</c:v>
                </c:pt>
                <c:pt idx="635">
                  <c:v>1</c:v>
                </c:pt>
                <c:pt idx="636">
                  <c:v>1</c:v>
                </c:pt>
                <c:pt idx="637">
                  <c:v>1</c:v>
                </c:pt>
                <c:pt idx="638">
                  <c:v>1</c:v>
                </c:pt>
                <c:pt idx="639">
                  <c:v>1</c:v>
                </c:pt>
                <c:pt idx="640">
                  <c:v>1</c:v>
                </c:pt>
                <c:pt idx="641">
                  <c:v>1</c:v>
                </c:pt>
                <c:pt idx="642">
                  <c:v>1</c:v>
                </c:pt>
                <c:pt idx="643">
                  <c:v>1</c:v>
                </c:pt>
                <c:pt idx="644">
                  <c:v>1</c:v>
                </c:pt>
                <c:pt idx="645">
                  <c:v>1</c:v>
                </c:pt>
                <c:pt idx="646">
                  <c:v>1</c:v>
                </c:pt>
                <c:pt idx="647">
                  <c:v>1</c:v>
                </c:pt>
                <c:pt idx="648">
                  <c:v>1</c:v>
                </c:pt>
                <c:pt idx="649">
                  <c:v>1</c:v>
                </c:pt>
                <c:pt idx="650">
                  <c:v>1</c:v>
                </c:pt>
                <c:pt idx="651">
                  <c:v>1</c:v>
                </c:pt>
                <c:pt idx="652">
                  <c:v>1</c:v>
                </c:pt>
                <c:pt idx="653">
                  <c:v>1</c:v>
                </c:pt>
                <c:pt idx="654">
                  <c:v>1</c:v>
                </c:pt>
                <c:pt idx="655">
                  <c:v>1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"DVCA"</c:f>
              <c:strCache>
                <c:ptCount val="1"/>
                <c:pt idx="0">
                  <c:v>DVCA</c:v>
                </c:pt>
              </c:strCache>
            </c:strRef>
          </c:tx>
          <c:spPr>
            <a:ln w="14288" cap="rnd">
              <a:solidFill>
                <a:srgbClr val="EC7063"/>
              </a:solidFill>
              <a:prstDash val="solid"/>
              <a:round/>
            </a:ln>
          </c:spPr>
          <c:marker>
            <c:symbol val="none"/>
          </c:marker>
          <c:dLbls>
            <c:delete val="1"/>
          </c:dLbls>
          <c:cat>
            <c:numRef>
              <c:f>'π0.5 RLT 0920'!$E$147:$E$801</c:f>
              <c:numCache>
                <c:formatCode>General</c:formatCode>
                <c:ptCount val="65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  <c:pt idx="400">
                  <c:v>401</c:v>
                </c:pt>
                <c:pt idx="401">
                  <c:v>402</c:v>
                </c:pt>
                <c:pt idx="402">
                  <c:v>403</c:v>
                </c:pt>
                <c:pt idx="403">
                  <c:v>404</c:v>
                </c:pt>
                <c:pt idx="404">
                  <c:v>405</c:v>
                </c:pt>
                <c:pt idx="405">
                  <c:v>406</c:v>
                </c:pt>
                <c:pt idx="406">
                  <c:v>407</c:v>
                </c:pt>
                <c:pt idx="407">
                  <c:v>408</c:v>
                </c:pt>
                <c:pt idx="408">
                  <c:v>409</c:v>
                </c:pt>
                <c:pt idx="409">
                  <c:v>410</c:v>
                </c:pt>
                <c:pt idx="410">
                  <c:v>411</c:v>
                </c:pt>
                <c:pt idx="411">
                  <c:v>412</c:v>
                </c:pt>
                <c:pt idx="412">
                  <c:v>413</c:v>
                </c:pt>
                <c:pt idx="413">
                  <c:v>414</c:v>
                </c:pt>
                <c:pt idx="414">
                  <c:v>415</c:v>
                </c:pt>
                <c:pt idx="415">
                  <c:v>416</c:v>
                </c:pt>
                <c:pt idx="416">
                  <c:v>417</c:v>
                </c:pt>
                <c:pt idx="417">
                  <c:v>418</c:v>
                </c:pt>
                <c:pt idx="418">
                  <c:v>419</c:v>
                </c:pt>
                <c:pt idx="419">
                  <c:v>420</c:v>
                </c:pt>
                <c:pt idx="420">
                  <c:v>421</c:v>
                </c:pt>
                <c:pt idx="421">
                  <c:v>422</c:v>
                </c:pt>
                <c:pt idx="422">
                  <c:v>423</c:v>
                </c:pt>
                <c:pt idx="423">
                  <c:v>424</c:v>
                </c:pt>
                <c:pt idx="424">
                  <c:v>425</c:v>
                </c:pt>
                <c:pt idx="425">
                  <c:v>426</c:v>
                </c:pt>
                <c:pt idx="426">
                  <c:v>427</c:v>
                </c:pt>
                <c:pt idx="427">
                  <c:v>428</c:v>
                </c:pt>
                <c:pt idx="428">
                  <c:v>429</c:v>
                </c:pt>
                <c:pt idx="429">
                  <c:v>430</c:v>
                </c:pt>
                <c:pt idx="430">
                  <c:v>431</c:v>
                </c:pt>
                <c:pt idx="431">
                  <c:v>432</c:v>
                </c:pt>
                <c:pt idx="432">
                  <c:v>433</c:v>
                </c:pt>
                <c:pt idx="433">
                  <c:v>434</c:v>
                </c:pt>
                <c:pt idx="434">
                  <c:v>435</c:v>
                </c:pt>
                <c:pt idx="435">
                  <c:v>436</c:v>
                </c:pt>
                <c:pt idx="436">
                  <c:v>437</c:v>
                </c:pt>
                <c:pt idx="437">
                  <c:v>438</c:v>
                </c:pt>
                <c:pt idx="438">
                  <c:v>439</c:v>
                </c:pt>
                <c:pt idx="439">
                  <c:v>440</c:v>
                </c:pt>
                <c:pt idx="440">
                  <c:v>441</c:v>
                </c:pt>
                <c:pt idx="441">
                  <c:v>442</c:v>
                </c:pt>
                <c:pt idx="442">
                  <c:v>443</c:v>
                </c:pt>
                <c:pt idx="443">
                  <c:v>444</c:v>
                </c:pt>
                <c:pt idx="444">
                  <c:v>445</c:v>
                </c:pt>
                <c:pt idx="445">
                  <c:v>446</c:v>
                </c:pt>
                <c:pt idx="446">
                  <c:v>447</c:v>
                </c:pt>
                <c:pt idx="447">
                  <c:v>448</c:v>
                </c:pt>
                <c:pt idx="448">
                  <c:v>449</c:v>
                </c:pt>
                <c:pt idx="449">
                  <c:v>450</c:v>
                </c:pt>
                <c:pt idx="450">
                  <c:v>451</c:v>
                </c:pt>
                <c:pt idx="451">
                  <c:v>452</c:v>
                </c:pt>
                <c:pt idx="452">
                  <c:v>453</c:v>
                </c:pt>
                <c:pt idx="453">
                  <c:v>454</c:v>
                </c:pt>
                <c:pt idx="454">
                  <c:v>455</c:v>
                </c:pt>
                <c:pt idx="455">
                  <c:v>456</c:v>
                </c:pt>
                <c:pt idx="456">
                  <c:v>457</c:v>
                </c:pt>
                <c:pt idx="457">
                  <c:v>458</c:v>
                </c:pt>
                <c:pt idx="458">
                  <c:v>459</c:v>
                </c:pt>
                <c:pt idx="459">
                  <c:v>460</c:v>
                </c:pt>
                <c:pt idx="460">
                  <c:v>461</c:v>
                </c:pt>
                <c:pt idx="461">
                  <c:v>462</c:v>
                </c:pt>
                <c:pt idx="462">
                  <c:v>463</c:v>
                </c:pt>
                <c:pt idx="463">
                  <c:v>464</c:v>
                </c:pt>
                <c:pt idx="464">
                  <c:v>465</c:v>
                </c:pt>
                <c:pt idx="465">
                  <c:v>466</c:v>
                </c:pt>
                <c:pt idx="466">
                  <c:v>467</c:v>
                </c:pt>
                <c:pt idx="467">
                  <c:v>468</c:v>
                </c:pt>
                <c:pt idx="468">
                  <c:v>469</c:v>
                </c:pt>
                <c:pt idx="469">
                  <c:v>470</c:v>
                </c:pt>
                <c:pt idx="470">
                  <c:v>471</c:v>
                </c:pt>
                <c:pt idx="471">
                  <c:v>472</c:v>
                </c:pt>
                <c:pt idx="472">
                  <c:v>473</c:v>
                </c:pt>
                <c:pt idx="473">
                  <c:v>474</c:v>
                </c:pt>
                <c:pt idx="474">
                  <c:v>475</c:v>
                </c:pt>
                <c:pt idx="475">
                  <c:v>476</c:v>
                </c:pt>
                <c:pt idx="476">
                  <c:v>477</c:v>
                </c:pt>
                <c:pt idx="477">
                  <c:v>478</c:v>
                </c:pt>
                <c:pt idx="478">
                  <c:v>479</c:v>
                </c:pt>
                <c:pt idx="479">
                  <c:v>480</c:v>
                </c:pt>
                <c:pt idx="480">
                  <c:v>481</c:v>
                </c:pt>
                <c:pt idx="481">
                  <c:v>482</c:v>
                </c:pt>
                <c:pt idx="482">
                  <c:v>483</c:v>
                </c:pt>
                <c:pt idx="483">
                  <c:v>484</c:v>
                </c:pt>
                <c:pt idx="484">
                  <c:v>485</c:v>
                </c:pt>
                <c:pt idx="485">
                  <c:v>486</c:v>
                </c:pt>
                <c:pt idx="486">
                  <c:v>487</c:v>
                </c:pt>
                <c:pt idx="487">
                  <c:v>488</c:v>
                </c:pt>
                <c:pt idx="488">
                  <c:v>489</c:v>
                </c:pt>
                <c:pt idx="489">
                  <c:v>490</c:v>
                </c:pt>
                <c:pt idx="490">
                  <c:v>491</c:v>
                </c:pt>
                <c:pt idx="491">
                  <c:v>492</c:v>
                </c:pt>
                <c:pt idx="492">
                  <c:v>493</c:v>
                </c:pt>
                <c:pt idx="493">
                  <c:v>494</c:v>
                </c:pt>
                <c:pt idx="494">
                  <c:v>495</c:v>
                </c:pt>
                <c:pt idx="495">
                  <c:v>496</c:v>
                </c:pt>
                <c:pt idx="496">
                  <c:v>497</c:v>
                </c:pt>
                <c:pt idx="497">
                  <c:v>498</c:v>
                </c:pt>
                <c:pt idx="498">
                  <c:v>499</c:v>
                </c:pt>
                <c:pt idx="499">
                  <c:v>500</c:v>
                </c:pt>
                <c:pt idx="500">
                  <c:v>501</c:v>
                </c:pt>
                <c:pt idx="501">
                  <c:v>502</c:v>
                </c:pt>
                <c:pt idx="502">
                  <c:v>503</c:v>
                </c:pt>
                <c:pt idx="503">
                  <c:v>504</c:v>
                </c:pt>
                <c:pt idx="504">
                  <c:v>505</c:v>
                </c:pt>
                <c:pt idx="505">
                  <c:v>506</c:v>
                </c:pt>
                <c:pt idx="506">
                  <c:v>507</c:v>
                </c:pt>
                <c:pt idx="507">
                  <c:v>508</c:v>
                </c:pt>
                <c:pt idx="508">
                  <c:v>509</c:v>
                </c:pt>
                <c:pt idx="509">
                  <c:v>510</c:v>
                </c:pt>
                <c:pt idx="510">
                  <c:v>511</c:v>
                </c:pt>
                <c:pt idx="511">
                  <c:v>512</c:v>
                </c:pt>
                <c:pt idx="512">
                  <c:v>513</c:v>
                </c:pt>
                <c:pt idx="513">
                  <c:v>514</c:v>
                </c:pt>
                <c:pt idx="514">
                  <c:v>515</c:v>
                </c:pt>
                <c:pt idx="515">
                  <c:v>516</c:v>
                </c:pt>
                <c:pt idx="516">
                  <c:v>517</c:v>
                </c:pt>
                <c:pt idx="517">
                  <c:v>518</c:v>
                </c:pt>
                <c:pt idx="518">
                  <c:v>519</c:v>
                </c:pt>
                <c:pt idx="519">
                  <c:v>520</c:v>
                </c:pt>
                <c:pt idx="520">
                  <c:v>521</c:v>
                </c:pt>
                <c:pt idx="521">
                  <c:v>522</c:v>
                </c:pt>
                <c:pt idx="522">
                  <c:v>523</c:v>
                </c:pt>
                <c:pt idx="523">
                  <c:v>524</c:v>
                </c:pt>
                <c:pt idx="524">
                  <c:v>525</c:v>
                </c:pt>
                <c:pt idx="525">
                  <c:v>526</c:v>
                </c:pt>
                <c:pt idx="526">
                  <c:v>527</c:v>
                </c:pt>
                <c:pt idx="527">
                  <c:v>528</c:v>
                </c:pt>
                <c:pt idx="528">
                  <c:v>529</c:v>
                </c:pt>
                <c:pt idx="529">
                  <c:v>530</c:v>
                </c:pt>
                <c:pt idx="530">
                  <c:v>531</c:v>
                </c:pt>
                <c:pt idx="531">
                  <c:v>532</c:v>
                </c:pt>
                <c:pt idx="532">
                  <c:v>533</c:v>
                </c:pt>
                <c:pt idx="533">
                  <c:v>534</c:v>
                </c:pt>
                <c:pt idx="534">
                  <c:v>535</c:v>
                </c:pt>
                <c:pt idx="535">
                  <c:v>536</c:v>
                </c:pt>
                <c:pt idx="536">
                  <c:v>537</c:v>
                </c:pt>
                <c:pt idx="537">
                  <c:v>538</c:v>
                </c:pt>
                <c:pt idx="538">
                  <c:v>539</c:v>
                </c:pt>
                <c:pt idx="539">
                  <c:v>540</c:v>
                </c:pt>
                <c:pt idx="540">
                  <c:v>541</c:v>
                </c:pt>
                <c:pt idx="541">
                  <c:v>542</c:v>
                </c:pt>
                <c:pt idx="542">
                  <c:v>543</c:v>
                </c:pt>
                <c:pt idx="543">
                  <c:v>544</c:v>
                </c:pt>
                <c:pt idx="544">
                  <c:v>545</c:v>
                </c:pt>
                <c:pt idx="545">
                  <c:v>546</c:v>
                </c:pt>
                <c:pt idx="546">
                  <c:v>547</c:v>
                </c:pt>
                <c:pt idx="547">
                  <c:v>548</c:v>
                </c:pt>
                <c:pt idx="548">
                  <c:v>549</c:v>
                </c:pt>
                <c:pt idx="549">
                  <c:v>550</c:v>
                </c:pt>
                <c:pt idx="550">
                  <c:v>551</c:v>
                </c:pt>
                <c:pt idx="551">
                  <c:v>552</c:v>
                </c:pt>
                <c:pt idx="552">
                  <c:v>553</c:v>
                </c:pt>
                <c:pt idx="553">
                  <c:v>554</c:v>
                </c:pt>
                <c:pt idx="554">
                  <c:v>555</c:v>
                </c:pt>
                <c:pt idx="555">
                  <c:v>556</c:v>
                </c:pt>
                <c:pt idx="556">
                  <c:v>557</c:v>
                </c:pt>
                <c:pt idx="557">
                  <c:v>558</c:v>
                </c:pt>
                <c:pt idx="558">
                  <c:v>559</c:v>
                </c:pt>
                <c:pt idx="559">
                  <c:v>560</c:v>
                </c:pt>
                <c:pt idx="560">
                  <c:v>561</c:v>
                </c:pt>
                <c:pt idx="561">
                  <c:v>562</c:v>
                </c:pt>
                <c:pt idx="562">
                  <c:v>563</c:v>
                </c:pt>
                <c:pt idx="563">
                  <c:v>564</c:v>
                </c:pt>
                <c:pt idx="564">
                  <c:v>565</c:v>
                </c:pt>
                <c:pt idx="565">
                  <c:v>566</c:v>
                </c:pt>
                <c:pt idx="566">
                  <c:v>567</c:v>
                </c:pt>
                <c:pt idx="567">
                  <c:v>568</c:v>
                </c:pt>
                <c:pt idx="568">
                  <c:v>569</c:v>
                </c:pt>
                <c:pt idx="569">
                  <c:v>570</c:v>
                </c:pt>
                <c:pt idx="570">
                  <c:v>571</c:v>
                </c:pt>
                <c:pt idx="571">
                  <c:v>572</c:v>
                </c:pt>
                <c:pt idx="572">
                  <c:v>573</c:v>
                </c:pt>
                <c:pt idx="573">
                  <c:v>574</c:v>
                </c:pt>
                <c:pt idx="574">
                  <c:v>575</c:v>
                </c:pt>
                <c:pt idx="575">
                  <c:v>576</c:v>
                </c:pt>
                <c:pt idx="576">
                  <c:v>577</c:v>
                </c:pt>
                <c:pt idx="577">
                  <c:v>578</c:v>
                </c:pt>
                <c:pt idx="578">
                  <c:v>579</c:v>
                </c:pt>
                <c:pt idx="579">
                  <c:v>580</c:v>
                </c:pt>
                <c:pt idx="580">
                  <c:v>581</c:v>
                </c:pt>
                <c:pt idx="581">
                  <c:v>582</c:v>
                </c:pt>
                <c:pt idx="582">
                  <c:v>583</c:v>
                </c:pt>
                <c:pt idx="583">
                  <c:v>584</c:v>
                </c:pt>
                <c:pt idx="584">
                  <c:v>585</c:v>
                </c:pt>
                <c:pt idx="585">
                  <c:v>586</c:v>
                </c:pt>
                <c:pt idx="586">
                  <c:v>587</c:v>
                </c:pt>
                <c:pt idx="587">
                  <c:v>588</c:v>
                </c:pt>
                <c:pt idx="588">
                  <c:v>589</c:v>
                </c:pt>
                <c:pt idx="589">
                  <c:v>590</c:v>
                </c:pt>
                <c:pt idx="590">
                  <c:v>591</c:v>
                </c:pt>
                <c:pt idx="591">
                  <c:v>592</c:v>
                </c:pt>
                <c:pt idx="592">
                  <c:v>593</c:v>
                </c:pt>
                <c:pt idx="593">
                  <c:v>594</c:v>
                </c:pt>
                <c:pt idx="594">
                  <c:v>595</c:v>
                </c:pt>
                <c:pt idx="595">
                  <c:v>596</c:v>
                </c:pt>
                <c:pt idx="596">
                  <c:v>597</c:v>
                </c:pt>
                <c:pt idx="597">
                  <c:v>598</c:v>
                </c:pt>
                <c:pt idx="598">
                  <c:v>599</c:v>
                </c:pt>
                <c:pt idx="599">
                  <c:v>600</c:v>
                </c:pt>
                <c:pt idx="600">
                  <c:v>601</c:v>
                </c:pt>
                <c:pt idx="601">
                  <c:v>602</c:v>
                </c:pt>
                <c:pt idx="602">
                  <c:v>603</c:v>
                </c:pt>
                <c:pt idx="603">
                  <c:v>604</c:v>
                </c:pt>
                <c:pt idx="604">
                  <c:v>605</c:v>
                </c:pt>
                <c:pt idx="605">
                  <c:v>606</c:v>
                </c:pt>
                <c:pt idx="606">
                  <c:v>607</c:v>
                </c:pt>
                <c:pt idx="607">
                  <c:v>608</c:v>
                </c:pt>
                <c:pt idx="608">
                  <c:v>609</c:v>
                </c:pt>
                <c:pt idx="609">
                  <c:v>610</c:v>
                </c:pt>
                <c:pt idx="610">
                  <c:v>611</c:v>
                </c:pt>
                <c:pt idx="611">
                  <c:v>612</c:v>
                </c:pt>
                <c:pt idx="612">
                  <c:v>613</c:v>
                </c:pt>
                <c:pt idx="613">
                  <c:v>614</c:v>
                </c:pt>
                <c:pt idx="614">
                  <c:v>615</c:v>
                </c:pt>
                <c:pt idx="615">
                  <c:v>616</c:v>
                </c:pt>
                <c:pt idx="616">
                  <c:v>617</c:v>
                </c:pt>
                <c:pt idx="617">
                  <c:v>618</c:v>
                </c:pt>
                <c:pt idx="618">
                  <c:v>619</c:v>
                </c:pt>
                <c:pt idx="619">
                  <c:v>620</c:v>
                </c:pt>
                <c:pt idx="620">
                  <c:v>621</c:v>
                </c:pt>
                <c:pt idx="621">
                  <c:v>622</c:v>
                </c:pt>
                <c:pt idx="622">
                  <c:v>623</c:v>
                </c:pt>
                <c:pt idx="623">
                  <c:v>624</c:v>
                </c:pt>
                <c:pt idx="624">
                  <c:v>625</c:v>
                </c:pt>
                <c:pt idx="625">
                  <c:v>626</c:v>
                </c:pt>
                <c:pt idx="626">
                  <c:v>627</c:v>
                </c:pt>
                <c:pt idx="627">
                  <c:v>628</c:v>
                </c:pt>
                <c:pt idx="628">
                  <c:v>629</c:v>
                </c:pt>
                <c:pt idx="629">
                  <c:v>630</c:v>
                </c:pt>
                <c:pt idx="630">
                  <c:v>631</c:v>
                </c:pt>
                <c:pt idx="631">
                  <c:v>632</c:v>
                </c:pt>
                <c:pt idx="632">
                  <c:v>633</c:v>
                </c:pt>
                <c:pt idx="633">
                  <c:v>634</c:v>
                </c:pt>
                <c:pt idx="634">
                  <c:v>635</c:v>
                </c:pt>
                <c:pt idx="635">
                  <c:v>636</c:v>
                </c:pt>
                <c:pt idx="636">
                  <c:v>637</c:v>
                </c:pt>
                <c:pt idx="637">
                  <c:v>638</c:v>
                </c:pt>
                <c:pt idx="638">
                  <c:v>639</c:v>
                </c:pt>
                <c:pt idx="639">
                  <c:v>640</c:v>
                </c:pt>
                <c:pt idx="640">
                  <c:v>641</c:v>
                </c:pt>
                <c:pt idx="641">
                  <c:v>642</c:v>
                </c:pt>
                <c:pt idx="642">
                  <c:v>643</c:v>
                </c:pt>
                <c:pt idx="643">
                  <c:v>644</c:v>
                </c:pt>
                <c:pt idx="644">
                  <c:v>645</c:v>
                </c:pt>
                <c:pt idx="645">
                  <c:v>646</c:v>
                </c:pt>
                <c:pt idx="646">
                  <c:v>647</c:v>
                </c:pt>
                <c:pt idx="647">
                  <c:v>648</c:v>
                </c:pt>
                <c:pt idx="648">
                  <c:v>649</c:v>
                </c:pt>
                <c:pt idx="649">
                  <c:v>650</c:v>
                </c:pt>
                <c:pt idx="650">
                  <c:v>651</c:v>
                </c:pt>
                <c:pt idx="651">
                  <c:v>652</c:v>
                </c:pt>
                <c:pt idx="652">
                  <c:v>653</c:v>
                </c:pt>
                <c:pt idx="653">
                  <c:v>654</c:v>
                </c:pt>
                <c:pt idx="654">
                  <c:v>655</c:v>
                </c:pt>
                <c:pt idx="655">
                  <c:v>656</c:v>
                </c:pt>
              </c:numCache>
            </c:numRef>
          </c:cat>
          <c:val>
            <c:numRef>
              <c:f>'π0.5 RLT 0920'!$K$147:$K$801</c:f>
              <c:numCache>
                <c:formatCode>0.0%</c:formatCode>
                <c:ptCount val="655"/>
                <c:pt idx="0">
                  <c:v>0.116666666666667</c:v>
                </c:pt>
                <c:pt idx="1">
                  <c:v>0.133333333333333</c:v>
                </c:pt>
                <c:pt idx="2">
                  <c:v>0.15</c:v>
                </c:pt>
                <c:pt idx="3">
                  <c:v>0.183333333333333</c:v>
                </c:pt>
                <c:pt idx="4">
                  <c:v>0.233333333333333</c:v>
                </c:pt>
                <c:pt idx="5">
                  <c:v>0.266666666666667</c:v>
                </c:pt>
                <c:pt idx="6">
                  <c:v>0.316666666666667</c:v>
                </c:pt>
                <c:pt idx="7">
                  <c:v>0.333333333333333</c:v>
                </c:pt>
                <c:pt idx="8">
                  <c:v>0.333333333333333</c:v>
                </c:pt>
                <c:pt idx="9">
                  <c:v>0.35</c:v>
                </c:pt>
                <c:pt idx="10">
                  <c:v>0.35</c:v>
                </c:pt>
                <c:pt idx="11">
                  <c:v>0.383333333333333</c:v>
                </c:pt>
                <c:pt idx="12">
                  <c:v>0.433333333333333</c:v>
                </c:pt>
                <c:pt idx="13">
                  <c:v>0.483333333333333</c:v>
                </c:pt>
                <c:pt idx="14">
                  <c:v>0.5</c:v>
                </c:pt>
                <c:pt idx="15">
                  <c:v>0.483333333333333</c:v>
                </c:pt>
                <c:pt idx="16">
                  <c:v>0.533333333333333</c:v>
                </c:pt>
                <c:pt idx="17">
                  <c:v>0.566666666666667</c:v>
                </c:pt>
                <c:pt idx="18">
                  <c:v>0.6</c:v>
                </c:pt>
                <c:pt idx="19">
                  <c:v>0.616666666666667</c:v>
                </c:pt>
                <c:pt idx="20">
                  <c:v>0.633333333333333</c:v>
                </c:pt>
                <c:pt idx="21">
                  <c:v>0.65</c:v>
                </c:pt>
                <c:pt idx="22">
                  <c:v>0.7</c:v>
                </c:pt>
                <c:pt idx="23">
                  <c:v>0.75</c:v>
                </c:pt>
                <c:pt idx="24">
                  <c:v>0.783333333333333</c:v>
                </c:pt>
                <c:pt idx="25">
                  <c:v>0.833333333333333</c:v>
                </c:pt>
                <c:pt idx="26">
                  <c:v>0.866666666666667</c:v>
                </c:pt>
                <c:pt idx="27">
                  <c:v>0.883333333333333</c:v>
                </c:pt>
                <c:pt idx="28">
                  <c:v>0.9</c:v>
                </c:pt>
                <c:pt idx="29">
                  <c:v>0.95</c:v>
                </c:pt>
                <c:pt idx="30">
                  <c:v>0.966666666666667</c:v>
                </c:pt>
                <c:pt idx="31">
                  <c:v>0.966666666666667</c:v>
                </c:pt>
                <c:pt idx="32">
                  <c:v>0.983333333333333</c:v>
                </c:pt>
                <c:pt idx="33">
                  <c:v>0.983333333333333</c:v>
                </c:pt>
                <c:pt idx="34">
                  <c:v>0.983333333333333</c:v>
                </c:pt>
                <c:pt idx="35">
                  <c:v>1</c:v>
                </c:pt>
                <c:pt idx="36">
                  <c:v>0.983333333333333</c:v>
                </c:pt>
                <c:pt idx="37">
                  <c:v>0.983333333333333</c:v>
                </c:pt>
                <c:pt idx="38">
                  <c:v>0.966666666666667</c:v>
                </c:pt>
                <c:pt idx="39">
                  <c:v>0.966666666666667</c:v>
                </c:pt>
                <c:pt idx="40">
                  <c:v>0.966666666666667</c:v>
                </c:pt>
                <c:pt idx="41">
                  <c:v>0.966666666666667</c:v>
                </c:pt>
                <c:pt idx="42">
                  <c:v>0.966666666666667</c:v>
                </c:pt>
                <c:pt idx="43">
                  <c:v>0.966666666666667</c:v>
                </c:pt>
                <c:pt idx="44">
                  <c:v>0.966666666666667</c:v>
                </c:pt>
                <c:pt idx="45">
                  <c:v>0.966666666666667</c:v>
                </c:pt>
                <c:pt idx="46">
                  <c:v>0.966666666666667</c:v>
                </c:pt>
                <c:pt idx="47">
                  <c:v>0.966666666666667</c:v>
                </c:pt>
                <c:pt idx="48">
                  <c:v>0.966666666666667</c:v>
                </c:pt>
                <c:pt idx="49">
                  <c:v>0.95</c:v>
                </c:pt>
                <c:pt idx="50">
                  <c:v>0.95</c:v>
                </c:pt>
                <c:pt idx="51">
                  <c:v>0.966666666666667</c:v>
                </c:pt>
                <c:pt idx="52">
                  <c:v>0.966666666666667</c:v>
                </c:pt>
                <c:pt idx="53">
                  <c:v>0.983333333333333</c:v>
                </c:pt>
                <c:pt idx="54">
                  <c:v>0.966666666666667</c:v>
                </c:pt>
                <c:pt idx="55">
                  <c:v>0.95</c:v>
                </c:pt>
                <c:pt idx="56">
                  <c:v>0.95</c:v>
                </c:pt>
                <c:pt idx="57">
                  <c:v>0.95</c:v>
                </c:pt>
                <c:pt idx="58">
                  <c:v>0.95</c:v>
                </c:pt>
                <c:pt idx="59">
                  <c:v>0.95</c:v>
                </c:pt>
                <c:pt idx="60">
                  <c:v>0.95</c:v>
                </c:pt>
                <c:pt idx="61">
                  <c:v>0.95</c:v>
                </c:pt>
                <c:pt idx="62">
                  <c:v>0.95</c:v>
                </c:pt>
                <c:pt idx="63">
                  <c:v>0.95</c:v>
                </c:pt>
                <c:pt idx="64">
                  <c:v>0.966666666666667</c:v>
                </c:pt>
                <c:pt idx="65">
                  <c:v>0.966666666666667</c:v>
                </c:pt>
                <c:pt idx="66">
                  <c:v>0.966666666666667</c:v>
                </c:pt>
                <c:pt idx="67">
                  <c:v>0.966666666666667</c:v>
                </c:pt>
                <c:pt idx="68">
                  <c:v>0.966666666666667</c:v>
                </c:pt>
                <c:pt idx="69">
                  <c:v>0.983333333333333</c:v>
                </c:pt>
                <c:pt idx="70">
                  <c:v>1</c:v>
                </c:pt>
                <c:pt idx="71">
                  <c:v>1</c:v>
                </c:pt>
                <c:pt idx="72">
                  <c:v>1</c:v>
                </c:pt>
                <c:pt idx="73">
                  <c:v>0.966666666666667</c:v>
                </c:pt>
                <c:pt idx="74">
                  <c:v>0.966666666666667</c:v>
                </c:pt>
                <c:pt idx="75">
                  <c:v>0.966666666666667</c:v>
                </c:pt>
                <c:pt idx="76">
                  <c:v>0.966666666666667</c:v>
                </c:pt>
                <c:pt idx="77">
                  <c:v>0.966666666666667</c:v>
                </c:pt>
                <c:pt idx="78">
                  <c:v>0.966666666666667</c:v>
                </c:pt>
                <c:pt idx="79">
                  <c:v>0.966666666666667</c:v>
                </c:pt>
                <c:pt idx="80">
                  <c:v>0.966666666666667</c:v>
                </c:pt>
                <c:pt idx="81">
                  <c:v>0.966666666666667</c:v>
                </c:pt>
                <c:pt idx="82">
                  <c:v>0.966666666666667</c:v>
                </c:pt>
                <c:pt idx="83">
                  <c:v>0.966666666666667</c:v>
                </c:pt>
                <c:pt idx="84">
                  <c:v>0.966666666666667</c:v>
                </c:pt>
                <c:pt idx="85">
                  <c:v>0.966666666666667</c:v>
                </c:pt>
                <c:pt idx="86">
                  <c:v>0.966666666666667</c:v>
                </c:pt>
                <c:pt idx="87">
                  <c:v>0.966666666666667</c:v>
                </c:pt>
                <c:pt idx="88">
                  <c:v>1</c:v>
                </c:pt>
                <c:pt idx="89">
                  <c:v>1</c:v>
                </c:pt>
                <c:pt idx="90">
                  <c:v>1</c:v>
                </c:pt>
                <c:pt idx="91">
                  <c:v>1</c:v>
                </c:pt>
                <c:pt idx="92">
                  <c:v>1</c:v>
                </c:pt>
                <c:pt idx="93">
                  <c:v>1</c:v>
                </c:pt>
                <c:pt idx="94">
                  <c:v>1</c:v>
                </c:pt>
                <c:pt idx="95">
                  <c:v>1</c:v>
                </c:pt>
                <c:pt idx="96">
                  <c:v>1</c:v>
                </c:pt>
                <c:pt idx="97">
                  <c:v>1</c:v>
                </c:pt>
                <c:pt idx="98">
                  <c:v>1</c:v>
                </c:pt>
                <c:pt idx="99">
                  <c:v>1</c:v>
                </c:pt>
                <c:pt idx="100">
                  <c:v>1</c:v>
                </c:pt>
                <c:pt idx="101">
                  <c:v>0.983333333333333</c:v>
                </c:pt>
                <c:pt idx="102">
                  <c:v>0.983333333333333</c:v>
                </c:pt>
                <c:pt idx="103">
                  <c:v>0.983333333333333</c:v>
                </c:pt>
                <c:pt idx="104">
                  <c:v>0.983333333333333</c:v>
                </c:pt>
                <c:pt idx="105">
                  <c:v>0.966666666666667</c:v>
                </c:pt>
                <c:pt idx="106">
                  <c:v>0.966666666666667</c:v>
                </c:pt>
                <c:pt idx="107">
                  <c:v>0.966666666666667</c:v>
                </c:pt>
                <c:pt idx="108">
                  <c:v>0.966666666666667</c:v>
                </c:pt>
                <c:pt idx="109">
                  <c:v>0.966666666666667</c:v>
                </c:pt>
                <c:pt idx="110">
                  <c:v>0.966666666666667</c:v>
                </c:pt>
                <c:pt idx="111">
                  <c:v>0.966666666666667</c:v>
                </c:pt>
                <c:pt idx="112">
                  <c:v>0.966666666666667</c:v>
                </c:pt>
                <c:pt idx="113">
                  <c:v>0.966666666666667</c:v>
                </c:pt>
                <c:pt idx="114">
                  <c:v>0.966666666666667</c:v>
                </c:pt>
                <c:pt idx="115">
                  <c:v>0.966666666666667</c:v>
                </c:pt>
                <c:pt idx="116">
                  <c:v>0.983333333333333</c:v>
                </c:pt>
                <c:pt idx="117">
                  <c:v>0.983333333333333</c:v>
                </c:pt>
                <c:pt idx="118">
                  <c:v>0.983333333333333</c:v>
                </c:pt>
                <c:pt idx="119">
                  <c:v>0.983333333333333</c:v>
                </c:pt>
                <c:pt idx="120">
                  <c:v>1</c:v>
                </c:pt>
                <c:pt idx="121">
                  <c:v>1</c:v>
                </c:pt>
                <c:pt idx="122">
                  <c:v>1</c:v>
                </c:pt>
                <c:pt idx="123">
                  <c:v>0.983333333333333</c:v>
                </c:pt>
                <c:pt idx="124">
                  <c:v>0.966666666666667</c:v>
                </c:pt>
                <c:pt idx="125">
                  <c:v>0.966666666666667</c:v>
                </c:pt>
                <c:pt idx="126">
                  <c:v>0.966666666666667</c:v>
                </c:pt>
                <c:pt idx="127">
                  <c:v>0.966666666666667</c:v>
                </c:pt>
                <c:pt idx="128">
                  <c:v>0.966666666666667</c:v>
                </c:pt>
                <c:pt idx="129">
                  <c:v>0.966666666666667</c:v>
                </c:pt>
                <c:pt idx="130">
                  <c:v>0.966666666666667</c:v>
                </c:pt>
                <c:pt idx="131">
                  <c:v>0.966666666666667</c:v>
                </c:pt>
                <c:pt idx="132">
                  <c:v>0.966666666666667</c:v>
                </c:pt>
                <c:pt idx="133">
                  <c:v>0.966666666666667</c:v>
                </c:pt>
                <c:pt idx="134">
                  <c:v>0.966666666666667</c:v>
                </c:pt>
                <c:pt idx="135">
                  <c:v>0.966666666666667</c:v>
                </c:pt>
                <c:pt idx="136">
                  <c:v>0.966666666666667</c:v>
                </c:pt>
                <c:pt idx="137">
                  <c:v>0.966666666666667</c:v>
                </c:pt>
                <c:pt idx="138">
                  <c:v>0.983333333333333</c:v>
                </c:pt>
                <c:pt idx="139">
                  <c:v>1</c:v>
                </c:pt>
                <c:pt idx="140">
                  <c:v>1</c:v>
                </c:pt>
                <c:pt idx="141">
                  <c:v>1</c:v>
                </c:pt>
                <c:pt idx="142">
                  <c:v>1</c:v>
                </c:pt>
                <c:pt idx="143">
                  <c:v>1</c:v>
                </c:pt>
                <c:pt idx="144">
                  <c:v>1</c:v>
                </c:pt>
                <c:pt idx="145">
                  <c:v>1</c:v>
                </c:pt>
                <c:pt idx="146">
                  <c:v>1</c:v>
                </c:pt>
                <c:pt idx="147">
                  <c:v>1</c:v>
                </c:pt>
                <c:pt idx="148">
                  <c:v>1</c:v>
                </c:pt>
                <c:pt idx="149">
                  <c:v>1</c:v>
                </c:pt>
                <c:pt idx="150">
                  <c:v>1</c:v>
                </c:pt>
                <c:pt idx="151">
                  <c:v>1</c:v>
                </c:pt>
                <c:pt idx="152">
                  <c:v>1</c:v>
                </c:pt>
                <c:pt idx="153">
                  <c:v>1</c:v>
                </c:pt>
                <c:pt idx="154">
                  <c:v>1</c:v>
                </c:pt>
                <c:pt idx="155">
                  <c:v>1</c:v>
                </c:pt>
                <c:pt idx="156">
                  <c:v>1</c:v>
                </c:pt>
                <c:pt idx="157">
                  <c:v>1</c:v>
                </c:pt>
                <c:pt idx="158">
                  <c:v>1</c:v>
                </c:pt>
                <c:pt idx="159">
                  <c:v>1</c:v>
                </c:pt>
                <c:pt idx="160">
                  <c:v>1</c:v>
                </c:pt>
                <c:pt idx="161">
                  <c:v>1</c:v>
                </c:pt>
                <c:pt idx="162">
                  <c:v>1</c:v>
                </c:pt>
                <c:pt idx="163">
                  <c:v>1</c:v>
                </c:pt>
                <c:pt idx="164">
                  <c:v>1</c:v>
                </c:pt>
                <c:pt idx="165">
                  <c:v>1</c:v>
                </c:pt>
                <c:pt idx="166">
                  <c:v>1</c:v>
                </c:pt>
                <c:pt idx="167">
                  <c:v>1</c:v>
                </c:pt>
                <c:pt idx="168">
                  <c:v>1</c:v>
                </c:pt>
                <c:pt idx="169">
                  <c:v>1</c:v>
                </c:pt>
                <c:pt idx="170">
                  <c:v>1</c:v>
                </c:pt>
                <c:pt idx="171">
                  <c:v>1</c:v>
                </c:pt>
                <c:pt idx="172">
                  <c:v>1</c:v>
                </c:pt>
                <c:pt idx="173">
                  <c:v>0.983333333333333</c:v>
                </c:pt>
                <c:pt idx="174">
                  <c:v>0.983333333333333</c:v>
                </c:pt>
                <c:pt idx="175">
                  <c:v>0.983333333333333</c:v>
                </c:pt>
                <c:pt idx="176">
                  <c:v>0.983333333333333</c:v>
                </c:pt>
                <c:pt idx="177">
                  <c:v>0.983333333333333</c:v>
                </c:pt>
                <c:pt idx="178">
                  <c:v>0.983333333333333</c:v>
                </c:pt>
                <c:pt idx="179">
                  <c:v>0.983333333333333</c:v>
                </c:pt>
                <c:pt idx="180">
                  <c:v>0.983333333333333</c:v>
                </c:pt>
                <c:pt idx="181">
                  <c:v>0.983333333333333</c:v>
                </c:pt>
                <c:pt idx="182">
                  <c:v>0.95</c:v>
                </c:pt>
                <c:pt idx="183">
                  <c:v>0.9</c:v>
                </c:pt>
                <c:pt idx="184">
                  <c:v>0.9</c:v>
                </c:pt>
                <c:pt idx="185">
                  <c:v>0.9</c:v>
                </c:pt>
                <c:pt idx="186">
                  <c:v>0.9</c:v>
                </c:pt>
                <c:pt idx="187">
                  <c:v>0.9</c:v>
                </c:pt>
                <c:pt idx="188">
                  <c:v>0.916666666666667</c:v>
                </c:pt>
                <c:pt idx="189">
                  <c:v>0.9</c:v>
                </c:pt>
                <c:pt idx="190">
                  <c:v>0.883333333333333</c:v>
                </c:pt>
                <c:pt idx="191">
                  <c:v>0.866666666666667</c:v>
                </c:pt>
                <c:pt idx="192">
                  <c:v>0.866666666666667</c:v>
                </c:pt>
                <c:pt idx="193">
                  <c:v>0.866666666666667</c:v>
                </c:pt>
                <c:pt idx="194">
                  <c:v>0.85</c:v>
                </c:pt>
                <c:pt idx="195">
                  <c:v>0.85</c:v>
                </c:pt>
                <c:pt idx="196">
                  <c:v>0.85</c:v>
                </c:pt>
                <c:pt idx="197">
                  <c:v>0.883333333333333</c:v>
                </c:pt>
                <c:pt idx="198">
                  <c:v>0.933333333333333</c:v>
                </c:pt>
                <c:pt idx="199">
                  <c:v>0.916666666666667</c:v>
                </c:pt>
                <c:pt idx="200">
                  <c:v>0.916666666666667</c:v>
                </c:pt>
                <c:pt idx="201">
                  <c:v>0.916666666666667</c:v>
                </c:pt>
                <c:pt idx="202">
                  <c:v>0.916666666666667</c:v>
                </c:pt>
                <c:pt idx="203">
                  <c:v>0.9</c:v>
                </c:pt>
                <c:pt idx="204">
                  <c:v>0.916666666666667</c:v>
                </c:pt>
                <c:pt idx="205">
                  <c:v>0.933333333333333</c:v>
                </c:pt>
                <c:pt idx="206">
                  <c:v>0.95</c:v>
                </c:pt>
                <c:pt idx="207">
                  <c:v>0.95</c:v>
                </c:pt>
                <c:pt idx="208">
                  <c:v>0.95</c:v>
                </c:pt>
                <c:pt idx="209">
                  <c:v>0.966666666666667</c:v>
                </c:pt>
                <c:pt idx="210">
                  <c:v>0.966666666666667</c:v>
                </c:pt>
                <c:pt idx="211">
                  <c:v>0.966666666666667</c:v>
                </c:pt>
                <c:pt idx="212">
                  <c:v>0.95</c:v>
                </c:pt>
                <c:pt idx="213">
                  <c:v>0.95</c:v>
                </c:pt>
                <c:pt idx="214">
                  <c:v>0.966666666666667</c:v>
                </c:pt>
                <c:pt idx="215">
                  <c:v>0.966666666666667</c:v>
                </c:pt>
                <c:pt idx="216">
                  <c:v>0.966666666666667</c:v>
                </c:pt>
                <c:pt idx="217">
                  <c:v>0.966666666666667</c:v>
                </c:pt>
                <c:pt idx="218">
                  <c:v>0.983333333333333</c:v>
                </c:pt>
                <c:pt idx="219">
                  <c:v>0.983333333333333</c:v>
                </c:pt>
                <c:pt idx="220">
                  <c:v>0.983333333333333</c:v>
                </c:pt>
                <c:pt idx="221">
                  <c:v>0.983333333333333</c:v>
                </c:pt>
                <c:pt idx="222">
                  <c:v>0.983333333333333</c:v>
                </c:pt>
                <c:pt idx="223">
                  <c:v>0.983333333333333</c:v>
                </c:pt>
                <c:pt idx="224">
                  <c:v>0.983333333333333</c:v>
                </c:pt>
                <c:pt idx="225">
                  <c:v>0.983333333333333</c:v>
                </c:pt>
                <c:pt idx="226">
                  <c:v>0.983333333333333</c:v>
                </c:pt>
                <c:pt idx="227">
                  <c:v>1</c:v>
                </c:pt>
                <c:pt idx="228">
                  <c:v>1</c:v>
                </c:pt>
                <c:pt idx="229">
                  <c:v>1</c:v>
                </c:pt>
                <c:pt idx="230">
                  <c:v>1</c:v>
                </c:pt>
                <c:pt idx="231">
                  <c:v>1</c:v>
                </c:pt>
                <c:pt idx="232">
                  <c:v>1</c:v>
                </c:pt>
                <c:pt idx="233">
                  <c:v>1</c:v>
                </c:pt>
                <c:pt idx="234">
                  <c:v>1</c:v>
                </c:pt>
                <c:pt idx="235">
                  <c:v>1</c:v>
                </c:pt>
                <c:pt idx="236">
                  <c:v>1</c:v>
                </c:pt>
                <c:pt idx="237">
                  <c:v>1</c:v>
                </c:pt>
                <c:pt idx="238">
                  <c:v>1</c:v>
                </c:pt>
                <c:pt idx="239">
                  <c:v>1</c:v>
                </c:pt>
                <c:pt idx="240">
                  <c:v>1</c:v>
                </c:pt>
                <c:pt idx="241">
                  <c:v>1</c:v>
                </c:pt>
                <c:pt idx="242">
                  <c:v>1</c:v>
                </c:pt>
                <c:pt idx="243">
                  <c:v>1</c:v>
                </c:pt>
                <c:pt idx="244">
                  <c:v>1</c:v>
                </c:pt>
                <c:pt idx="245">
                  <c:v>1</c:v>
                </c:pt>
                <c:pt idx="246">
                  <c:v>1</c:v>
                </c:pt>
                <c:pt idx="247">
                  <c:v>1</c:v>
                </c:pt>
                <c:pt idx="248">
                  <c:v>1</c:v>
                </c:pt>
                <c:pt idx="249">
                  <c:v>1</c:v>
                </c:pt>
                <c:pt idx="250">
                  <c:v>1</c:v>
                </c:pt>
                <c:pt idx="251">
                  <c:v>1</c:v>
                </c:pt>
                <c:pt idx="252">
                  <c:v>1</c:v>
                </c:pt>
                <c:pt idx="253">
                  <c:v>1</c:v>
                </c:pt>
                <c:pt idx="254">
                  <c:v>1</c:v>
                </c:pt>
                <c:pt idx="255">
                  <c:v>0.983333333333333</c:v>
                </c:pt>
                <c:pt idx="256">
                  <c:v>0.983333333333333</c:v>
                </c:pt>
                <c:pt idx="257">
                  <c:v>0.966666666666667</c:v>
                </c:pt>
                <c:pt idx="258">
                  <c:v>0.966666666666667</c:v>
                </c:pt>
                <c:pt idx="259">
                  <c:v>0.966666666666667</c:v>
                </c:pt>
                <c:pt idx="260">
                  <c:v>0.966666666666667</c:v>
                </c:pt>
                <c:pt idx="261">
                  <c:v>0.966666666666667</c:v>
                </c:pt>
                <c:pt idx="262">
                  <c:v>0.966666666666667</c:v>
                </c:pt>
                <c:pt idx="263">
                  <c:v>0.966666666666667</c:v>
                </c:pt>
                <c:pt idx="264">
                  <c:v>0.966666666666667</c:v>
                </c:pt>
                <c:pt idx="265">
                  <c:v>0.966666666666667</c:v>
                </c:pt>
                <c:pt idx="266">
                  <c:v>0.95</c:v>
                </c:pt>
                <c:pt idx="267">
                  <c:v>0.95</c:v>
                </c:pt>
                <c:pt idx="268">
                  <c:v>0.95</c:v>
                </c:pt>
                <c:pt idx="269">
                  <c:v>0.95</c:v>
                </c:pt>
                <c:pt idx="270">
                  <c:v>0.966666666666667</c:v>
                </c:pt>
                <c:pt idx="271">
                  <c:v>0.966666666666667</c:v>
                </c:pt>
                <c:pt idx="272">
                  <c:v>0.983333333333333</c:v>
                </c:pt>
                <c:pt idx="273">
                  <c:v>0.983333333333333</c:v>
                </c:pt>
                <c:pt idx="274">
                  <c:v>0.983333333333333</c:v>
                </c:pt>
                <c:pt idx="275">
                  <c:v>0.983333333333333</c:v>
                </c:pt>
                <c:pt idx="276">
                  <c:v>0.983333333333333</c:v>
                </c:pt>
                <c:pt idx="277">
                  <c:v>0.983333333333333</c:v>
                </c:pt>
                <c:pt idx="278">
                  <c:v>0.983333333333333</c:v>
                </c:pt>
                <c:pt idx="279">
                  <c:v>0.983333333333333</c:v>
                </c:pt>
                <c:pt idx="280">
                  <c:v>0.983333333333333</c:v>
                </c:pt>
                <c:pt idx="281">
                  <c:v>1</c:v>
                </c:pt>
                <c:pt idx="282">
                  <c:v>1</c:v>
                </c:pt>
                <c:pt idx="283">
                  <c:v>1</c:v>
                </c:pt>
                <c:pt idx="284">
                  <c:v>1</c:v>
                </c:pt>
                <c:pt idx="285">
                  <c:v>1</c:v>
                </c:pt>
                <c:pt idx="286">
                  <c:v>1</c:v>
                </c:pt>
                <c:pt idx="287">
                  <c:v>1</c:v>
                </c:pt>
                <c:pt idx="288">
                  <c:v>1</c:v>
                </c:pt>
                <c:pt idx="289">
                  <c:v>1</c:v>
                </c:pt>
                <c:pt idx="290">
                  <c:v>1</c:v>
                </c:pt>
                <c:pt idx="291">
                  <c:v>1</c:v>
                </c:pt>
                <c:pt idx="292">
                  <c:v>1</c:v>
                </c:pt>
                <c:pt idx="293">
                  <c:v>1</c:v>
                </c:pt>
                <c:pt idx="294">
                  <c:v>1</c:v>
                </c:pt>
                <c:pt idx="295">
                  <c:v>1</c:v>
                </c:pt>
                <c:pt idx="296">
                  <c:v>1</c:v>
                </c:pt>
                <c:pt idx="297">
                  <c:v>1</c:v>
                </c:pt>
                <c:pt idx="298">
                  <c:v>1</c:v>
                </c:pt>
                <c:pt idx="299">
                  <c:v>1</c:v>
                </c:pt>
                <c:pt idx="300">
                  <c:v>1</c:v>
                </c:pt>
                <c:pt idx="301">
                  <c:v>1</c:v>
                </c:pt>
                <c:pt idx="302">
                  <c:v>1</c:v>
                </c:pt>
                <c:pt idx="303">
                  <c:v>1</c:v>
                </c:pt>
                <c:pt idx="304">
                  <c:v>1</c:v>
                </c:pt>
                <c:pt idx="305">
                  <c:v>0.983333333333333</c:v>
                </c:pt>
                <c:pt idx="306">
                  <c:v>0.983333333333333</c:v>
                </c:pt>
                <c:pt idx="307">
                  <c:v>0.983333333333333</c:v>
                </c:pt>
                <c:pt idx="308">
                  <c:v>0.983333333333333</c:v>
                </c:pt>
                <c:pt idx="309">
                  <c:v>0.983333333333333</c:v>
                </c:pt>
                <c:pt idx="310">
                  <c:v>0.983333333333333</c:v>
                </c:pt>
                <c:pt idx="311">
                  <c:v>0.983333333333333</c:v>
                </c:pt>
                <c:pt idx="312">
                  <c:v>0.983333333333333</c:v>
                </c:pt>
                <c:pt idx="313">
                  <c:v>0.983333333333333</c:v>
                </c:pt>
                <c:pt idx="314">
                  <c:v>0.983333333333333</c:v>
                </c:pt>
                <c:pt idx="315">
                  <c:v>0.983333333333333</c:v>
                </c:pt>
                <c:pt idx="316">
                  <c:v>0.983333333333333</c:v>
                </c:pt>
                <c:pt idx="317">
                  <c:v>0.983333333333333</c:v>
                </c:pt>
                <c:pt idx="318">
                  <c:v>0.983333333333333</c:v>
                </c:pt>
                <c:pt idx="319">
                  <c:v>0.983333333333333</c:v>
                </c:pt>
                <c:pt idx="320">
                  <c:v>1</c:v>
                </c:pt>
                <c:pt idx="321">
                  <c:v>1</c:v>
                </c:pt>
                <c:pt idx="322">
                  <c:v>1</c:v>
                </c:pt>
                <c:pt idx="323">
                  <c:v>0.983333333333333</c:v>
                </c:pt>
                <c:pt idx="324">
                  <c:v>0.966666666666667</c:v>
                </c:pt>
                <c:pt idx="325">
                  <c:v>0.966666666666667</c:v>
                </c:pt>
                <c:pt idx="326">
                  <c:v>0.966666666666667</c:v>
                </c:pt>
                <c:pt idx="327">
                  <c:v>0.966666666666667</c:v>
                </c:pt>
                <c:pt idx="328">
                  <c:v>0.966666666666667</c:v>
                </c:pt>
                <c:pt idx="329">
                  <c:v>0.966666666666667</c:v>
                </c:pt>
                <c:pt idx="330">
                  <c:v>0.966666666666667</c:v>
                </c:pt>
                <c:pt idx="331">
                  <c:v>0.966666666666667</c:v>
                </c:pt>
                <c:pt idx="332">
                  <c:v>0.966666666666667</c:v>
                </c:pt>
                <c:pt idx="333">
                  <c:v>0.966666666666667</c:v>
                </c:pt>
                <c:pt idx="334">
                  <c:v>0.966666666666667</c:v>
                </c:pt>
                <c:pt idx="335">
                  <c:v>0.966666666666667</c:v>
                </c:pt>
                <c:pt idx="336">
                  <c:v>0.966666666666667</c:v>
                </c:pt>
                <c:pt idx="337">
                  <c:v>0.966666666666667</c:v>
                </c:pt>
                <c:pt idx="338">
                  <c:v>0.983333333333333</c:v>
                </c:pt>
                <c:pt idx="339">
                  <c:v>1</c:v>
                </c:pt>
                <c:pt idx="340">
                  <c:v>1</c:v>
                </c:pt>
                <c:pt idx="341">
                  <c:v>1</c:v>
                </c:pt>
                <c:pt idx="342">
                  <c:v>1</c:v>
                </c:pt>
                <c:pt idx="343">
                  <c:v>1</c:v>
                </c:pt>
                <c:pt idx="344">
                  <c:v>1</c:v>
                </c:pt>
                <c:pt idx="345">
                  <c:v>1</c:v>
                </c:pt>
                <c:pt idx="346">
                  <c:v>1</c:v>
                </c:pt>
                <c:pt idx="347">
                  <c:v>1</c:v>
                </c:pt>
                <c:pt idx="348">
                  <c:v>1</c:v>
                </c:pt>
                <c:pt idx="349">
                  <c:v>1</c:v>
                </c:pt>
                <c:pt idx="350">
                  <c:v>1</c:v>
                </c:pt>
                <c:pt idx="351">
                  <c:v>1</c:v>
                </c:pt>
                <c:pt idx="352">
                  <c:v>1</c:v>
                </c:pt>
                <c:pt idx="353">
                  <c:v>1</c:v>
                </c:pt>
                <c:pt idx="354">
                  <c:v>1</c:v>
                </c:pt>
                <c:pt idx="355">
                  <c:v>1</c:v>
                </c:pt>
                <c:pt idx="356">
                  <c:v>1</c:v>
                </c:pt>
                <c:pt idx="357">
                  <c:v>1</c:v>
                </c:pt>
                <c:pt idx="358">
                  <c:v>1</c:v>
                </c:pt>
                <c:pt idx="359">
                  <c:v>1</c:v>
                </c:pt>
                <c:pt idx="360">
                  <c:v>1</c:v>
                </c:pt>
                <c:pt idx="361">
                  <c:v>0.966666666666667</c:v>
                </c:pt>
                <c:pt idx="362">
                  <c:v>0.966666666666667</c:v>
                </c:pt>
                <c:pt idx="363">
                  <c:v>0.966666666666667</c:v>
                </c:pt>
                <c:pt idx="364">
                  <c:v>0.966666666666667</c:v>
                </c:pt>
                <c:pt idx="365">
                  <c:v>0.966666666666667</c:v>
                </c:pt>
                <c:pt idx="366">
                  <c:v>0.966666666666667</c:v>
                </c:pt>
                <c:pt idx="367">
                  <c:v>0.966666666666667</c:v>
                </c:pt>
                <c:pt idx="368">
                  <c:v>0.966666666666667</c:v>
                </c:pt>
                <c:pt idx="369">
                  <c:v>0.966666666666667</c:v>
                </c:pt>
                <c:pt idx="370">
                  <c:v>0.966666666666667</c:v>
                </c:pt>
                <c:pt idx="371">
                  <c:v>0.966666666666667</c:v>
                </c:pt>
                <c:pt idx="372">
                  <c:v>0.966666666666667</c:v>
                </c:pt>
                <c:pt idx="373">
                  <c:v>0.966666666666667</c:v>
                </c:pt>
                <c:pt idx="374">
                  <c:v>0.966666666666667</c:v>
                </c:pt>
                <c:pt idx="375">
                  <c:v>0.966666666666667</c:v>
                </c:pt>
                <c:pt idx="376">
                  <c:v>1</c:v>
                </c:pt>
                <c:pt idx="377">
                  <c:v>1</c:v>
                </c:pt>
                <c:pt idx="378">
                  <c:v>1</c:v>
                </c:pt>
                <c:pt idx="379">
                  <c:v>1</c:v>
                </c:pt>
                <c:pt idx="380">
                  <c:v>1</c:v>
                </c:pt>
                <c:pt idx="381">
                  <c:v>1</c:v>
                </c:pt>
                <c:pt idx="382">
                  <c:v>1</c:v>
                </c:pt>
                <c:pt idx="383">
                  <c:v>1</c:v>
                </c:pt>
                <c:pt idx="384">
                  <c:v>1</c:v>
                </c:pt>
                <c:pt idx="385">
                  <c:v>1</c:v>
                </c:pt>
                <c:pt idx="386">
                  <c:v>1</c:v>
                </c:pt>
                <c:pt idx="387">
                  <c:v>1</c:v>
                </c:pt>
                <c:pt idx="388">
                  <c:v>1</c:v>
                </c:pt>
                <c:pt idx="389">
                  <c:v>1</c:v>
                </c:pt>
                <c:pt idx="390">
                  <c:v>1</c:v>
                </c:pt>
                <c:pt idx="391">
                  <c:v>1</c:v>
                </c:pt>
                <c:pt idx="392">
                  <c:v>1</c:v>
                </c:pt>
                <c:pt idx="393">
                  <c:v>1</c:v>
                </c:pt>
                <c:pt idx="394">
                  <c:v>1</c:v>
                </c:pt>
                <c:pt idx="395">
                  <c:v>0.983333333333333</c:v>
                </c:pt>
                <c:pt idx="396">
                  <c:v>0.983333333333333</c:v>
                </c:pt>
                <c:pt idx="397">
                  <c:v>0.983333333333333</c:v>
                </c:pt>
                <c:pt idx="398">
                  <c:v>0.983333333333333</c:v>
                </c:pt>
                <c:pt idx="399">
                  <c:v>0.983333333333333</c:v>
                </c:pt>
                <c:pt idx="400">
                  <c:v>0.983333333333333</c:v>
                </c:pt>
                <c:pt idx="401">
                  <c:v>0.983333333333333</c:v>
                </c:pt>
                <c:pt idx="402">
                  <c:v>0.983333333333333</c:v>
                </c:pt>
                <c:pt idx="403">
                  <c:v>0.983333333333333</c:v>
                </c:pt>
                <c:pt idx="404">
                  <c:v>0.983333333333333</c:v>
                </c:pt>
                <c:pt idx="405">
                  <c:v>0.983333333333333</c:v>
                </c:pt>
                <c:pt idx="406">
                  <c:v>0.983333333333333</c:v>
                </c:pt>
                <c:pt idx="407">
                  <c:v>0.983333333333333</c:v>
                </c:pt>
                <c:pt idx="408">
                  <c:v>0.983333333333333</c:v>
                </c:pt>
                <c:pt idx="409">
                  <c:v>0.983333333333333</c:v>
                </c:pt>
                <c:pt idx="410">
                  <c:v>1</c:v>
                </c:pt>
                <c:pt idx="411">
                  <c:v>1</c:v>
                </c:pt>
                <c:pt idx="412">
                  <c:v>1</c:v>
                </c:pt>
                <c:pt idx="413">
                  <c:v>1</c:v>
                </c:pt>
                <c:pt idx="414">
                  <c:v>1</c:v>
                </c:pt>
                <c:pt idx="415">
                  <c:v>1</c:v>
                </c:pt>
                <c:pt idx="416">
                  <c:v>1</c:v>
                </c:pt>
                <c:pt idx="417">
                  <c:v>1</c:v>
                </c:pt>
                <c:pt idx="418">
                  <c:v>1</c:v>
                </c:pt>
                <c:pt idx="419">
                  <c:v>1</c:v>
                </c:pt>
                <c:pt idx="420">
                  <c:v>1</c:v>
                </c:pt>
                <c:pt idx="421">
                  <c:v>1</c:v>
                </c:pt>
                <c:pt idx="422">
                  <c:v>1</c:v>
                </c:pt>
                <c:pt idx="423">
                  <c:v>1</c:v>
                </c:pt>
                <c:pt idx="424">
                  <c:v>1</c:v>
                </c:pt>
                <c:pt idx="425">
                  <c:v>1</c:v>
                </c:pt>
                <c:pt idx="426">
                  <c:v>1</c:v>
                </c:pt>
                <c:pt idx="427">
                  <c:v>1</c:v>
                </c:pt>
                <c:pt idx="428">
                  <c:v>1</c:v>
                </c:pt>
                <c:pt idx="429">
                  <c:v>1</c:v>
                </c:pt>
                <c:pt idx="430">
                  <c:v>1</c:v>
                </c:pt>
                <c:pt idx="431">
                  <c:v>1</c:v>
                </c:pt>
                <c:pt idx="432">
                  <c:v>1</c:v>
                </c:pt>
                <c:pt idx="433">
                  <c:v>1</c:v>
                </c:pt>
                <c:pt idx="434">
                  <c:v>1</c:v>
                </c:pt>
                <c:pt idx="435">
                  <c:v>1</c:v>
                </c:pt>
                <c:pt idx="436">
                  <c:v>1</c:v>
                </c:pt>
                <c:pt idx="437">
                  <c:v>1</c:v>
                </c:pt>
                <c:pt idx="438">
                  <c:v>1</c:v>
                </c:pt>
                <c:pt idx="439">
                  <c:v>1</c:v>
                </c:pt>
                <c:pt idx="440">
                  <c:v>1</c:v>
                </c:pt>
                <c:pt idx="441">
                  <c:v>1</c:v>
                </c:pt>
                <c:pt idx="442">
                  <c:v>1</c:v>
                </c:pt>
                <c:pt idx="443">
                  <c:v>1</c:v>
                </c:pt>
                <c:pt idx="444">
                  <c:v>1</c:v>
                </c:pt>
                <c:pt idx="445">
                  <c:v>0.983333333333333</c:v>
                </c:pt>
                <c:pt idx="446">
                  <c:v>0.983333333333333</c:v>
                </c:pt>
                <c:pt idx="447">
                  <c:v>0.983333333333333</c:v>
                </c:pt>
                <c:pt idx="448">
                  <c:v>0.983333333333333</c:v>
                </c:pt>
                <c:pt idx="449">
                  <c:v>0.983333333333333</c:v>
                </c:pt>
                <c:pt idx="450">
                  <c:v>0.983333333333333</c:v>
                </c:pt>
                <c:pt idx="451">
                  <c:v>0.983333333333333</c:v>
                </c:pt>
                <c:pt idx="452">
                  <c:v>0.983333333333333</c:v>
                </c:pt>
                <c:pt idx="453">
                  <c:v>0.983333333333333</c:v>
                </c:pt>
                <c:pt idx="454">
                  <c:v>0.983333333333333</c:v>
                </c:pt>
                <c:pt idx="455">
                  <c:v>0.983333333333333</c:v>
                </c:pt>
                <c:pt idx="456">
                  <c:v>0.983333333333333</c:v>
                </c:pt>
                <c:pt idx="457">
                  <c:v>0.983333333333333</c:v>
                </c:pt>
                <c:pt idx="458">
                  <c:v>0.983333333333333</c:v>
                </c:pt>
                <c:pt idx="459">
                  <c:v>0.983333333333333</c:v>
                </c:pt>
                <c:pt idx="460">
                  <c:v>1</c:v>
                </c:pt>
                <c:pt idx="461">
                  <c:v>1</c:v>
                </c:pt>
                <c:pt idx="462">
                  <c:v>1</c:v>
                </c:pt>
                <c:pt idx="463">
                  <c:v>1</c:v>
                </c:pt>
                <c:pt idx="464">
                  <c:v>1</c:v>
                </c:pt>
                <c:pt idx="465">
                  <c:v>1</c:v>
                </c:pt>
                <c:pt idx="466">
                  <c:v>1</c:v>
                </c:pt>
                <c:pt idx="467">
                  <c:v>1</c:v>
                </c:pt>
                <c:pt idx="468">
                  <c:v>1</c:v>
                </c:pt>
                <c:pt idx="469">
                  <c:v>1</c:v>
                </c:pt>
                <c:pt idx="470">
                  <c:v>1</c:v>
                </c:pt>
                <c:pt idx="471">
                  <c:v>1</c:v>
                </c:pt>
                <c:pt idx="472">
                  <c:v>1</c:v>
                </c:pt>
                <c:pt idx="473">
                  <c:v>1</c:v>
                </c:pt>
                <c:pt idx="474">
                  <c:v>1</c:v>
                </c:pt>
                <c:pt idx="475">
                  <c:v>1</c:v>
                </c:pt>
                <c:pt idx="476">
                  <c:v>1</c:v>
                </c:pt>
                <c:pt idx="477">
                  <c:v>1</c:v>
                </c:pt>
                <c:pt idx="478">
                  <c:v>1</c:v>
                </c:pt>
                <c:pt idx="479">
                  <c:v>1</c:v>
                </c:pt>
                <c:pt idx="480">
                  <c:v>1</c:v>
                </c:pt>
                <c:pt idx="481">
                  <c:v>1</c:v>
                </c:pt>
                <c:pt idx="482">
                  <c:v>1</c:v>
                </c:pt>
                <c:pt idx="483">
                  <c:v>1</c:v>
                </c:pt>
                <c:pt idx="484">
                  <c:v>1</c:v>
                </c:pt>
                <c:pt idx="485">
                  <c:v>1</c:v>
                </c:pt>
                <c:pt idx="486">
                  <c:v>1</c:v>
                </c:pt>
                <c:pt idx="487">
                  <c:v>1</c:v>
                </c:pt>
                <c:pt idx="488">
                  <c:v>1</c:v>
                </c:pt>
                <c:pt idx="489">
                  <c:v>1</c:v>
                </c:pt>
                <c:pt idx="490">
                  <c:v>1</c:v>
                </c:pt>
                <c:pt idx="491">
                  <c:v>1</c:v>
                </c:pt>
                <c:pt idx="492">
                  <c:v>1</c:v>
                </c:pt>
                <c:pt idx="493">
                  <c:v>1</c:v>
                </c:pt>
                <c:pt idx="494">
                  <c:v>1</c:v>
                </c:pt>
                <c:pt idx="495">
                  <c:v>1</c:v>
                </c:pt>
                <c:pt idx="496">
                  <c:v>1</c:v>
                </c:pt>
                <c:pt idx="497">
                  <c:v>1</c:v>
                </c:pt>
                <c:pt idx="498">
                  <c:v>1</c:v>
                </c:pt>
                <c:pt idx="499">
                  <c:v>1</c:v>
                </c:pt>
                <c:pt idx="500">
                  <c:v>1</c:v>
                </c:pt>
                <c:pt idx="501">
                  <c:v>1</c:v>
                </c:pt>
                <c:pt idx="502">
                  <c:v>1</c:v>
                </c:pt>
                <c:pt idx="503">
                  <c:v>1</c:v>
                </c:pt>
                <c:pt idx="504">
                  <c:v>1</c:v>
                </c:pt>
                <c:pt idx="505">
                  <c:v>0.983333333333333</c:v>
                </c:pt>
                <c:pt idx="506">
                  <c:v>0.983333333333333</c:v>
                </c:pt>
                <c:pt idx="507">
                  <c:v>0.983333333333333</c:v>
                </c:pt>
                <c:pt idx="508">
                  <c:v>0.983333333333333</c:v>
                </c:pt>
                <c:pt idx="509">
                  <c:v>0.983333333333333</c:v>
                </c:pt>
                <c:pt idx="510">
                  <c:v>0.983333333333333</c:v>
                </c:pt>
                <c:pt idx="511">
                  <c:v>0.983333333333333</c:v>
                </c:pt>
                <c:pt idx="512">
                  <c:v>0.983333333333333</c:v>
                </c:pt>
                <c:pt idx="513">
                  <c:v>0.983333333333333</c:v>
                </c:pt>
                <c:pt idx="514">
                  <c:v>0.983333333333333</c:v>
                </c:pt>
                <c:pt idx="515">
                  <c:v>0.983333333333333</c:v>
                </c:pt>
                <c:pt idx="516">
                  <c:v>0.983333333333333</c:v>
                </c:pt>
                <c:pt idx="517">
                  <c:v>0.983333333333333</c:v>
                </c:pt>
                <c:pt idx="518">
                  <c:v>0.983333333333333</c:v>
                </c:pt>
                <c:pt idx="519">
                  <c:v>0.966666666666667</c:v>
                </c:pt>
                <c:pt idx="520">
                  <c:v>0.983333333333333</c:v>
                </c:pt>
                <c:pt idx="521">
                  <c:v>0.983333333333333</c:v>
                </c:pt>
                <c:pt idx="522">
                  <c:v>0.983333333333333</c:v>
                </c:pt>
                <c:pt idx="523">
                  <c:v>0.983333333333333</c:v>
                </c:pt>
                <c:pt idx="524">
                  <c:v>0.983333333333333</c:v>
                </c:pt>
                <c:pt idx="525">
                  <c:v>0.983333333333333</c:v>
                </c:pt>
                <c:pt idx="526">
                  <c:v>0.983333333333333</c:v>
                </c:pt>
                <c:pt idx="527">
                  <c:v>0.983333333333333</c:v>
                </c:pt>
                <c:pt idx="528">
                  <c:v>0.983333333333333</c:v>
                </c:pt>
                <c:pt idx="529">
                  <c:v>0.983333333333333</c:v>
                </c:pt>
                <c:pt idx="530">
                  <c:v>0.983333333333333</c:v>
                </c:pt>
                <c:pt idx="531">
                  <c:v>0.983333333333333</c:v>
                </c:pt>
                <c:pt idx="532">
                  <c:v>0.983333333333333</c:v>
                </c:pt>
                <c:pt idx="533">
                  <c:v>0.983333333333333</c:v>
                </c:pt>
                <c:pt idx="534">
                  <c:v>1</c:v>
                </c:pt>
                <c:pt idx="535">
                  <c:v>1</c:v>
                </c:pt>
                <c:pt idx="536">
                  <c:v>1</c:v>
                </c:pt>
                <c:pt idx="537">
                  <c:v>1</c:v>
                </c:pt>
                <c:pt idx="538">
                  <c:v>1</c:v>
                </c:pt>
                <c:pt idx="539">
                  <c:v>1</c:v>
                </c:pt>
                <c:pt idx="540">
                  <c:v>1</c:v>
                </c:pt>
                <c:pt idx="541">
                  <c:v>1</c:v>
                </c:pt>
                <c:pt idx="542">
                  <c:v>1</c:v>
                </c:pt>
                <c:pt idx="543">
                  <c:v>1</c:v>
                </c:pt>
                <c:pt idx="544">
                  <c:v>0.983333333333333</c:v>
                </c:pt>
                <c:pt idx="545">
                  <c:v>0.983333333333333</c:v>
                </c:pt>
                <c:pt idx="546">
                  <c:v>0.983333333333333</c:v>
                </c:pt>
                <c:pt idx="547">
                  <c:v>0.983333333333333</c:v>
                </c:pt>
                <c:pt idx="548">
                  <c:v>0.983333333333333</c:v>
                </c:pt>
                <c:pt idx="549">
                  <c:v>0.983333333333333</c:v>
                </c:pt>
                <c:pt idx="550">
                  <c:v>0.983333333333333</c:v>
                </c:pt>
                <c:pt idx="551">
                  <c:v>0.983333333333333</c:v>
                </c:pt>
                <c:pt idx="552">
                  <c:v>0.983333333333333</c:v>
                </c:pt>
                <c:pt idx="553">
                  <c:v>0.983333333333333</c:v>
                </c:pt>
                <c:pt idx="554">
                  <c:v>0.983333333333333</c:v>
                </c:pt>
                <c:pt idx="555">
                  <c:v>0.983333333333333</c:v>
                </c:pt>
                <c:pt idx="556">
                  <c:v>0.983333333333333</c:v>
                </c:pt>
                <c:pt idx="557">
                  <c:v>0.983333333333333</c:v>
                </c:pt>
                <c:pt idx="558">
                  <c:v>0.983333333333333</c:v>
                </c:pt>
                <c:pt idx="559">
                  <c:v>1</c:v>
                </c:pt>
                <c:pt idx="560">
                  <c:v>1</c:v>
                </c:pt>
                <c:pt idx="561">
                  <c:v>1</c:v>
                </c:pt>
                <c:pt idx="562">
                  <c:v>1</c:v>
                </c:pt>
                <c:pt idx="563">
                  <c:v>1</c:v>
                </c:pt>
                <c:pt idx="564">
                  <c:v>1</c:v>
                </c:pt>
                <c:pt idx="565">
                  <c:v>1</c:v>
                </c:pt>
                <c:pt idx="566">
                  <c:v>1</c:v>
                </c:pt>
                <c:pt idx="567">
                  <c:v>1</c:v>
                </c:pt>
                <c:pt idx="568">
                  <c:v>1</c:v>
                </c:pt>
                <c:pt idx="569">
                  <c:v>1</c:v>
                </c:pt>
                <c:pt idx="570">
                  <c:v>1</c:v>
                </c:pt>
                <c:pt idx="571">
                  <c:v>1</c:v>
                </c:pt>
                <c:pt idx="572">
                  <c:v>1</c:v>
                </c:pt>
                <c:pt idx="573">
                  <c:v>0.983333333333333</c:v>
                </c:pt>
                <c:pt idx="574">
                  <c:v>0.983333333333333</c:v>
                </c:pt>
                <c:pt idx="575">
                  <c:v>0.983333333333333</c:v>
                </c:pt>
                <c:pt idx="576">
                  <c:v>0.983333333333333</c:v>
                </c:pt>
                <c:pt idx="577">
                  <c:v>0.983333333333333</c:v>
                </c:pt>
                <c:pt idx="578">
                  <c:v>0.983333333333333</c:v>
                </c:pt>
                <c:pt idx="579">
                  <c:v>0.983333333333333</c:v>
                </c:pt>
                <c:pt idx="580">
                  <c:v>0.983333333333333</c:v>
                </c:pt>
                <c:pt idx="581">
                  <c:v>0.983333333333333</c:v>
                </c:pt>
                <c:pt idx="582">
                  <c:v>0.983333333333333</c:v>
                </c:pt>
                <c:pt idx="583">
                  <c:v>0.983333333333333</c:v>
                </c:pt>
                <c:pt idx="584">
                  <c:v>0.983333333333333</c:v>
                </c:pt>
                <c:pt idx="585">
                  <c:v>0.966666666666667</c:v>
                </c:pt>
                <c:pt idx="586">
                  <c:v>0.966666666666667</c:v>
                </c:pt>
                <c:pt idx="587">
                  <c:v>0.966666666666667</c:v>
                </c:pt>
                <c:pt idx="588">
                  <c:v>0.983333333333333</c:v>
                </c:pt>
                <c:pt idx="589">
                  <c:v>0.983333333333333</c:v>
                </c:pt>
                <c:pt idx="590">
                  <c:v>0.983333333333333</c:v>
                </c:pt>
                <c:pt idx="591">
                  <c:v>0.983333333333333</c:v>
                </c:pt>
                <c:pt idx="592">
                  <c:v>0.983333333333333</c:v>
                </c:pt>
                <c:pt idx="593">
                  <c:v>0.983333333333333</c:v>
                </c:pt>
                <c:pt idx="594">
                  <c:v>0.983333333333333</c:v>
                </c:pt>
                <c:pt idx="595">
                  <c:v>0.983333333333333</c:v>
                </c:pt>
                <c:pt idx="596">
                  <c:v>0.983333333333333</c:v>
                </c:pt>
                <c:pt idx="597">
                  <c:v>0.983333333333333</c:v>
                </c:pt>
                <c:pt idx="598">
                  <c:v>0.966666666666667</c:v>
                </c:pt>
                <c:pt idx="599">
                  <c:v>0.966666666666667</c:v>
                </c:pt>
                <c:pt idx="600">
                  <c:v>0.983333333333333</c:v>
                </c:pt>
                <c:pt idx="601">
                  <c:v>0.983333333333333</c:v>
                </c:pt>
                <c:pt idx="602">
                  <c:v>0.983333333333333</c:v>
                </c:pt>
                <c:pt idx="603">
                  <c:v>0.983333333333333</c:v>
                </c:pt>
                <c:pt idx="604">
                  <c:v>0.983333333333333</c:v>
                </c:pt>
                <c:pt idx="605">
                  <c:v>0.983333333333333</c:v>
                </c:pt>
                <c:pt idx="606">
                  <c:v>0.983333333333333</c:v>
                </c:pt>
                <c:pt idx="607">
                  <c:v>0.983333333333333</c:v>
                </c:pt>
                <c:pt idx="608">
                  <c:v>0.983333333333333</c:v>
                </c:pt>
                <c:pt idx="609">
                  <c:v>0.983333333333333</c:v>
                </c:pt>
                <c:pt idx="610">
                  <c:v>0.966666666666667</c:v>
                </c:pt>
                <c:pt idx="611">
                  <c:v>0.966666666666667</c:v>
                </c:pt>
                <c:pt idx="612">
                  <c:v>0.966666666666667</c:v>
                </c:pt>
                <c:pt idx="613">
                  <c:v>0.966666666666667</c:v>
                </c:pt>
                <c:pt idx="614">
                  <c:v>0.966666666666667</c:v>
                </c:pt>
                <c:pt idx="615">
                  <c:v>0.966666666666667</c:v>
                </c:pt>
                <c:pt idx="616">
                  <c:v>0.966666666666667</c:v>
                </c:pt>
                <c:pt idx="617">
                  <c:v>0.966666666666667</c:v>
                </c:pt>
                <c:pt idx="618">
                  <c:v>0.966666666666667</c:v>
                </c:pt>
                <c:pt idx="619">
                  <c:v>0.966666666666667</c:v>
                </c:pt>
                <c:pt idx="620">
                  <c:v>0.95</c:v>
                </c:pt>
                <c:pt idx="621">
                  <c:v>0.95</c:v>
                </c:pt>
                <c:pt idx="622">
                  <c:v>0.95</c:v>
                </c:pt>
                <c:pt idx="623">
                  <c:v>0.95</c:v>
                </c:pt>
                <c:pt idx="624">
                  <c:v>0.95</c:v>
                </c:pt>
                <c:pt idx="625">
                  <c:v>0.966666666666667</c:v>
                </c:pt>
                <c:pt idx="626">
                  <c:v>0.966666666666667</c:v>
                </c:pt>
                <c:pt idx="627">
                  <c:v>0.966666666666667</c:v>
                </c:pt>
                <c:pt idx="628">
                  <c:v>0.983333333333333</c:v>
                </c:pt>
                <c:pt idx="629">
                  <c:v>0.983333333333333</c:v>
                </c:pt>
                <c:pt idx="630">
                  <c:v>0.983333333333333</c:v>
                </c:pt>
                <c:pt idx="631">
                  <c:v>0.983333333333333</c:v>
                </c:pt>
                <c:pt idx="632">
                  <c:v>0.983333333333333</c:v>
                </c:pt>
                <c:pt idx="633">
                  <c:v>0.983333333333333</c:v>
                </c:pt>
                <c:pt idx="634">
                  <c:v>0.983333333333333</c:v>
                </c:pt>
                <c:pt idx="635">
                  <c:v>0.983333333333333</c:v>
                </c:pt>
                <c:pt idx="636">
                  <c:v>0.983333333333333</c:v>
                </c:pt>
                <c:pt idx="637">
                  <c:v>0.983333333333333</c:v>
                </c:pt>
                <c:pt idx="638">
                  <c:v>0.983333333333333</c:v>
                </c:pt>
                <c:pt idx="639">
                  <c:v>0.983333333333333</c:v>
                </c:pt>
                <c:pt idx="640">
                  <c:v>0.983333333333333</c:v>
                </c:pt>
                <c:pt idx="641">
                  <c:v>0.983333333333333</c:v>
                </c:pt>
                <c:pt idx="642">
                  <c:v>0.983333333333333</c:v>
                </c:pt>
                <c:pt idx="643">
                  <c:v>0.983333333333333</c:v>
                </c:pt>
                <c:pt idx="644">
                  <c:v>0.983333333333333</c:v>
                </c:pt>
                <c:pt idx="645">
                  <c:v>0.983333333333333</c:v>
                </c:pt>
                <c:pt idx="646">
                  <c:v>0.983333333333333</c:v>
                </c:pt>
                <c:pt idx="647">
                  <c:v>0.983333333333333</c:v>
                </c:pt>
                <c:pt idx="648">
                  <c:v>0.983333333333333</c:v>
                </c:pt>
                <c:pt idx="649">
                  <c:v>0.983333333333333</c:v>
                </c:pt>
                <c:pt idx="650">
                  <c:v>1</c:v>
                </c:pt>
                <c:pt idx="651">
                  <c:v>1</c:v>
                </c:pt>
                <c:pt idx="652">
                  <c:v>1</c:v>
                </c:pt>
                <c:pt idx="653">
                  <c:v>1</c:v>
                </c:pt>
                <c:pt idx="654">
                  <c:v>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  <a:round/>
            </a:ln>
          </c:spPr>
        </c:majorGridlines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  <a:round/>
            </a:ln>
          </c:spPr>
        </c:majorGridlines>
        <c:numFmt formatCode="0%" sourceLinked="0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48650112"/>
        <c:crosses val="autoZero"/>
        <c:crossBetween val="between"/>
      </c:valAx>
    </c:plotArea>
    <c:legend>
      <c:legendPos val="b"/>
      <c:layout/>
      <c:overlay val="0"/>
      <c:txPr>
        <a:bodyPr rot="0" spcFirstLastPara="0" vertOverflow="ellipsis" vert="horz" wrap="square" anchor="ctr" anchorCtr="1"/>
        <a:lstStyle/>
        <a:p>
          <a:pPr>
            <a:defRPr lang="zh-CN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158f949b-e25c-4896-a0e0-cc9128752f7c}"/>
      </c:ext>
    </c:extLst>
  </c:chart>
  <c:spPr>
    <a:ln w="9525">
      <a:solidFill>
        <a:srgbClr val="D9D9D9"/>
      </a:solidFill>
      <a:prstDash val="solid"/>
      <a:round/>
    </a:ln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zh-CN"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π0.5 RLT · MA20</a:t>
            </a:r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"Clean"</c:f>
              <c:strCache>
                <c:ptCount val="1"/>
                <c:pt idx="0">
                  <c:v>Clean</c:v>
                </c:pt>
              </c:strCache>
            </c:strRef>
          </c:tx>
          <c:spPr>
            <a:ln w="14288" cap="rnd">
              <a:solidFill>
                <a:srgbClr val="5DADE2"/>
              </a:solidFill>
              <a:prstDash val="solid"/>
              <a:round/>
            </a:ln>
          </c:spPr>
          <c:marker>
            <c:symbol val="none"/>
          </c:marker>
          <c:dLbls>
            <c:delete val="1"/>
          </c:dLbls>
          <c:cat>
            <c:numRef>
              <c:f>'π0.5 RLT 0920'!$D$146:$D$801</c:f>
              <c:numCache>
                <c:formatCode>General</c:formatCode>
                <c:ptCount val="65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  <c:pt idx="400">
                  <c:v>401</c:v>
                </c:pt>
                <c:pt idx="401">
                  <c:v>402</c:v>
                </c:pt>
                <c:pt idx="402">
                  <c:v>403</c:v>
                </c:pt>
                <c:pt idx="403">
                  <c:v>404</c:v>
                </c:pt>
                <c:pt idx="404">
                  <c:v>405</c:v>
                </c:pt>
                <c:pt idx="405">
                  <c:v>406</c:v>
                </c:pt>
                <c:pt idx="406">
                  <c:v>407</c:v>
                </c:pt>
                <c:pt idx="407">
                  <c:v>408</c:v>
                </c:pt>
                <c:pt idx="408">
                  <c:v>409</c:v>
                </c:pt>
                <c:pt idx="409">
                  <c:v>410</c:v>
                </c:pt>
                <c:pt idx="410">
                  <c:v>411</c:v>
                </c:pt>
                <c:pt idx="411">
                  <c:v>412</c:v>
                </c:pt>
                <c:pt idx="412">
                  <c:v>413</c:v>
                </c:pt>
                <c:pt idx="413">
                  <c:v>414</c:v>
                </c:pt>
                <c:pt idx="414">
                  <c:v>415</c:v>
                </c:pt>
                <c:pt idx="415">
                  <c:v>416</c:v>
                </c:pt>
                <c:pt idx="416">
                  <c:v>417</c:v>
                </c:pt>
                <c:pt idx="417">
                  <c:v>418</c:v>
                </c:pt>
                <c:pt idx="418">
                  <c:v>419</c:v>
                </c:pt>
                <c:pt idx="419">
                  <c:v>420</c:v>
                </c:pt>
                <c:pt idx="420">
                  <c:v>421</c:v>
                </c:pt>
                <c:pt idx="421">
                  <c:v>422</c:v>
                </c:pt>
                <c:pt idx="422">
                  <c:v>423</c:v>
                </c:pt>
                <c:pt idx="423">
                  <c:v>424</c:v>
                </c:pt>
                <c:pt idx="424">
                  <c:v>425</c:v>
                </c:pt>
                <c:pt idx="425">
                  <c:v>426</c:v>
                </c:pt>
                <c:pt idx="426">
                  <c:v>427</c:v>
                </c:pt>
                <c:pt idx="427">
                  <c:v>428</c:v>
                </c:pt>
                <c:pt idx="428">
                  <c:v>429</c:v>
                </c:pt>
                <c:pt idx="429">
                  <c:v>430</c:v>
                </c:pt>
                <c:pt idx="430">
                  <c:v>431</c:v>
                </c:pt>
                <c:pt idx="431">
                  <c:v>432</c:v>
                </c:pt>
                <c:pt idx="432">
                  <c:v>433</c:v>
                </c:pt>
                <c:pt idx="433">
                  <c:v>434</c:v>
                </c:pt>
                <c:pt idx="434">
                  <c:v>435</c:v>
                </c:pt>
                <c:pt idx="435">
                  <c:v>436</c:v>
                </c:pt>
                <c:pt idx="436">
                  <c:v>437</c:v>
                </c:pt>
                <c:pt idx="437">
                  <c:v>438</c:v>
                </c:pt>
                <c:pt idx="438">
                  <c:v>439</c:v>
                </c:pt>
                <c:pt idx="439">
                  <c:v>440</c:v>
                </c:pt>
                <c:pt idx="440">
                  <c:v>441</c:v>
                </c:pt>
                <c:pt idx="441">
                  <c:v>442</c:v>
                </c:pt>
                <c:pt idx="442">
                  <c:v>443</c:v>
                </c:pt>
                <c:pt idx="443">
                  <c:v>444</c:v>
                </c:pt>
                <c:pt idx="444">
                  <c:v>445</c:v>
                </c:pt>
                <c:pt idx="445">
                  <c:v>446</c:v>
                </c:pt>
                <c:pt idx="446">
                  <c:v>447</c:v>
                </c:pt>
                <c:pt idx="447">
                  <c:v>448</c:v>
                </c:pt>
                <c:pt idx="448">
                  <c:v>449</c:v>
                </c:pt>
                <c:pt idx="449">
                  <c:v>450</c:v>
                </c:pt>
                <c:pt idx="450">
                  <c:v>451</c:v>
                </c:pt>
                <c:pt idx="451">
                  <c:v>452</c:v>
                </c:pt>
                <c:pt idx="452">
                  <c:v>453</c:v>
                </c:pt>
                <c:pt idx="453">
                  <c:v>454</c:v>
                </c:pt>
                <c:pt idx="454">
                  <c:v>455</c:v>
                </c:pt>
                <c:pt idx="455">
                  <c:v>456</c:v>
                </c:pt>
                <c:pt idx="456">
                  <c:v>457</c:v>
                </c:pt>
                <c:pt idx="457">
                  <c:v>458</c:v>
                </c:pt>
                <c:pt idx="458">
                  <c:v>459</c:v>
                </c:pt>
                <c:pt idx="459">
                  <c:v>460</c:v>
                </c:pt>
                <c:pt idx="460">
                  <c:v>461</c:v>
                </c:pt>
                <c:pt idx="461">
                  <c:v>462</c:v>
                </c:pt>
                <c:pt idx="462">
                  <c:v>463</c:v>
                </c:pt>
                <c:pt idx="463">
                  <c:v>464</c:v>
                </c:pt>
                <c:pt idx="464">
                  <c:v>465</c:v>
                </c:pt>
                <c:pt idx="465">
                  <c:v>466</c:v>
                </c:pt>
                <c:pt idx="466">
                  <c:v>467</c:v>
                </c:pt>
                <c:pt idx="467">
                  <c:v>468</c:v>
                </c:pt>
                <c:pt idx="468">
                  <c:v>469</c:v>
                </c:pt>
                <c:pt idx="469">
                  <c:v>470</c:v>
                </c:pt>
                <c:pt idx="470">
                  <c:v>471</c:v>
                </c:pt>
                <c:pt idx="471">
                  <c:v>472</c:v>
                </c:pt>
                <c:pt idx="472">
                  <c:v>473</c:v>
                </c:pt>
                <c:pt idx="473">
                  <c:v>474</c:v>
                </c:pt>
                <c:pt idx="474">
                  <c:v>475</c:v>
                </c:pt>
                <c:pt idx="475">
                  <c:v>476</c:v>
                </c:pt>
                <c:pt idx="476">
                  <c:v>477</c:v>
                </c:pt>
                <c:pt idx="477">
                  <c:v>478</c:v>
                </c:pt>
                <c:pt idx="478">
                  <c:v>479</c:v>
                </c:pt>
                <c:pt idx="479">
                  <c:v>480</c:v>
                </c:pt>
                <c:pt idx="480">
                  <c:v>481</c:v>
                </c:pt>
                <c:pt idx="481">
                  <c:v>482</c:v>
                </c:pt>
                <c:pt idx="482">
                  <c:v>483</c:v>
                </c:pt>
                <c:pt idx="483">
                  <c:v>484</c:v>
                </c:pt>
                <c:pt idx="484">
                  <c:v>485</c:v>
                </c:pt>
                <c:pt idx="485">
                  <c:v>486</c:v>
                </c:pt>
                <c:pt idx="486">
                  <c:v>487</c:v>
                </c:pt>
                <c:pt idx="487">
                  <c:v>488</c:v>
                </c:pt>
                <c:pt idx="488">
                  <c:v>489</c:v>
                </c:pt>
                <c:pt idx="489">
                  <c:v>490</c:v>
                </c:pt>
                <c:pt idx="490">
                  <c:v>491</c:v>
                </c:pt>
                <c:pt idx="491">
                  <c:v>492</c:v>
                </c:pt>
                <c:pt idx="492">
                  <c:v>493</c:v>
                </c:pt>
                <c:pt idx="493">
                  <c:v>494</c:v>
                </c:pt>
                <c:pt idx="494">
                  <c:v>495</c:v>
                </c:pt>
                <c:pt idx="495">
                  <c:v>496</c:v>
                </c:pt>
                <c:pt idx="496">
                  <c:v>497</c:v>
                </c:pt>
                <c:pt idx="497">
                  <c:v>498</c:v>
                </c:pt>
                <c:pt idx="498">
                  <c:v>499</c:v>
                </c:pt>
                <c:pt idx="499">
                  <c:v>500</c:v>
                </c:pt>
                <c:pt idx="500">
                  <c:v>501</c:v>
                </c:pt>
                <c:pt idx="501">
                  <c:v>502</c:v>
                </c:pt>
                <c:pt idx="502">
                  <c:v>503</c:v>
                </c:pt>
                <c:pt idx="503">
                  <c:v>504</c:v>
                </c:pt>
                <c:pt idx="504">
                  <c:v>505</c:v>
                </c:pt>
                <c:pt idx="505">
                  <c:v>506</c:v>
                </c:pt>
                <c:pt idx="506">
                  <c:v>507</c:v>
                </c:pt>
                <c:pt idx="507">
                  <c:v>508</c:v>
                </c:pt>
                <c:pt idx="508">
                  <c:v>509</c:v>
                </c:pt>
                <c:pt idx="509">
                  <c:v>510</c:v>
                </c:pt>
                <c:pt idx="510">
                  <c:v>511</c:v>
                </c:pt>
                <c:pt idx="511">
                  <c:v>512</c:v>
                </c:pt>
                <c:pt idx="512">
                  <c:v>513</c:v>
                </c:pt>
                <c:pt idx="513">
                  <c:v>514</c:v>
                </c:pt>
                <c:pt idx="514">
                  <c:v>515</c:v>
                </c:pt>
                <c:pt idx="515">
                  <c:v>516</c:v>
                </c:pt>
                <c:pt idx="516">
                  <c:v>517</c:v>
                </c:pt>
                <c:pt idx="517">
                  <c:v>518</c:v>
                </c:pt>
                <c:pt idx="518">
                  <c:v>519</c:v>
                </c:pt>
                <c:pt idx="519">
                  <c:v>520</c:v>
                </c:pt>
                <c:pt idx="520">
                  <c:v>521</c:v>
                </c:pt>
                <c:pt idx="521">
                  <c:v>522</c:v>
                </c:pt>
                <c:pt idx="522">
                  <c:v>523</c:v>
                </c:pt>
                <c:pt idx="523">
                  <c:v>524</c:v>
                </c:pt>
                <c:pt idx="524">
                  <c:v>525</c:v>
                </c:pt>
                <c:pt idx="525">
                  <c:v>526</c:v>
                </c:pt>
                <c:pt idx="526">
                  <c:v>527</c:v>
                </c:pt>
                <c:pt idx="527">
                  <c:v>528</c:v>
                </c:pt>
                <c:pt idx="528">
                  <c:v>529</c:v>
                </c:pt>
                <c:pt idx="529">
                  <c:v>530</c:v>
                </c:pt>
                <c:pt idx="530">
                  <c:v>531</c:v>
                </c:pt>
                <c:pt idx="531">
                  <c:v>532</c:v>
                </c:pt>
                <c:pt idx="532">
                  <c:v>533</c:v>
                </c:pt>
                <c:pt idx="533">
                  <c:v>534</c:v>
                </c:pt>
                <c:pt idx="534">
                  <c:v>535</c:v>
                </c:pt>
                <c:pt idx="535">
                  <c:v>536</c:v>
                </c:pt>
                <c:pt idx="536">
                  <c:v>537</c:v>
                </c:pt>
                <c:pt idx="537">
                  <c:v>538</c:v>
                </c:pt>
                <c:pt idx="538">
                  <c:v>539</c:v>
                </c:pt>
                <c:pt idx="539">
                  <c:v>540</c:v>
                </c:pt>
                <c:pt idx="540">
                  <c:v>541</c:v>
                </c:pt>
                <c:pt idx="541">
                  <c:v>542</c:v>
                </c:pt>
                <c:pt idx="542">
                  <c:v>543</c:v>
                </c:pt>
                <c:pt idx="543">
                  <c:v>544</c:v>
                </c:pt>
                <c:pt idx="544">
                  <c:v>545</c:v>
                </c:pt>
                <c:pt idx="545">
                  <c:v>546</c:v>
                </c:pt>
                <c:pt idx="546">
                  <c:v>547</c:v>
                </c:pt>
                <c:pt idx="547">
                  <c:v>548</c:v>
                </c:pt>
                <c:pt idx="548">
                  <c:v>549</c:v>
                </c:pt>
                <c:pt idx="549">
                  <c:v>550</c:v>
                </c:pt>
                <c:pt idx="550">
                  <c:v>551</c:v>
                </c:pt>
                <c:pt idx="551">
                  <c:v>552</c:v>
                </c:pt>
                <c:pt idx="552">
                  <c:v>553</c:v>
                </c:pt>
                <c:pt idx="553">
                  <c:v>554</c:v>
                </c:pt>
                <c:pt idx="554">
                  <c:v>555</c:v>
                </c:pt>
                <c:pt idx="555">
                  <c:v>556</c:v>
                </c:pt>
                <c:pt idx="556">
                  <c:v>557</c:v>
                </c:pt>
                <c:pt idx="557">
                  <c:v>558</c:v>
                </c:pt>
                <c:pt idx="558">
                  <c:v>559</c:v>
                </c:pt>
                <c:pt idx="559">
                  <c:v>560</c:v>
                </c:pt>
                <c:pt idx="560">
                  <c:v>561</c:v>
                </c:pt>
                <c:pt idx="561">
                  <c:v>562</c:v>
                </c:pt>
                <c:pt idx="562">
                  <c:v>563</c:v>
                </c:pt>
                <c:pt idx="563">
                  <c:v>564</c:v>
                </c:pt>
                <c:pt idx="564">
                  <c:v>565</c:v>
                </c:pt>
                <c:pt idx="565">
                  <c:v>566</c:v>
                </c:pt>
                <c:pt idx="566">
                  <c:v>567</c:v>
                </c:pt>
                <c:pt idx="567">
                  <c:v>568</c:v>
                </c:pt>
                <c:pt idx="568">
                  <c:v>569</c:v>
                </c:pt>
                <c:pt idx="569">
                  <c:v>570</c:v>
                </c:pt>
                <c:pt idx="570">
                  <c:v>571</c:v>
                </c:pt>
                <c:pt idx="571">
                  <c:v>572</c:v>
                </c:pt>
                <c:pt idx="572">
                  <c:v>573</c:v>
                </c:pt>
                <c:pt idx="573">
                  <c:v>574</c:v>
                </c:pt>
                <c:pt idx="574">
                  <c:v>575</c:v>
                </c:pt>
                <c:pt idx="575">
                  <c:v>576</c:v>
                </c:pt>
                <c:pt idx="576">
                  <c:v>577</c:v>
                </c:pt>
                <c:pt idx="577">
                  <c:v>578</c:v>
                </c:pt>
                <c:pt idx="578">
                  <c:v>579</c:v>
                </c:pt>
                <c:pt idx="579">
                  <c:v>580</c:v>
                </c:pt>
                <c:pt idx="580">
                  <c:v>581</c:v>
                </c:pt>
                <c:pt idx="581">
                  <c:v>582</c:v>
                </c:pt>
                <c:pt idx="582">
                  <c:v>583</c:v>
                </c:pt>
                <c:pt idx="583">
                  <c:v>584</c:v>
                </c:pt>
                <c:pt idx="584">
                  <c:v>585</c:v>
                </c:pt>
                <c:pt idx="585">
                  <c:v>586</c:v>
                </c:pt>
                <c:pt idx="586">
                  <c:v>587</c:v>
                </c:pt>
                <c:pt idx="587">
                  <c:v>588</c:v>
                </c:pt>
                <c:pt idx="588">
                  <c:v>589</c:v>
                </c:pt>
                <c:pt idx="589">
                  <c:v>590</c:v>
                </c:pt>
                <c:pt idx="590">
                  <c:v>591</c:v>
                </c:pt>
                <c:pt idx="591">
                  <c:v>592</c:v>
                </c:pt>
                <c:pt idx="592">
                  <c:v>593</c:v>
                </c:pt>
                <c:pt idx="593">
                  <c:v>594</c:v>
                </c:pt>
                <c:pt idx="594">
                  <c:v>595</c:v>
                </c:pt>
                <c:pt idx="595">
                  <c:v>596</c:v>
                </c:pt>
                <c:pt idx="596">
                  <c:v>597</c:v>
                </c:pt>
                <c:pt idx="597">
                  <c:v>598</c:v>
                </c:pt>
                <c:pt idx="598">
                  <c:v>599</c:v>
                </c:pt>
                <c:pt idx="599">
                  <c:v>600</c:v>
                </c:pt>
                <c:pt idx="600">
                  <c:v>601</c:v>
                </c:pt>
                <c:pt idx="601">
                  <c:v>602</c:v>
                </c:pt>
                <c:pt idx="602">
                  <c:v>603</c:v>
                </c:pt>
                <c:pt idx="603">
                  <c:v>604</c:v>
                </c:pt>
                <c:pt idx="604">
                  <c:v>605</c:v>
                </c:pt>
                <c:pt idx="605">
                  <c:v>606</c:v>
                </c:pt>
                <c:pt idx="606">
                  <c:v>607</c:v>
                </c:pt>
                <c:pt idx="607">
                  <c:v>608</c:v>
                </c:pt>
                <c:pt idx="608">
                  <c:v>609</c:v>
                </c:pt>
                <c:pt idx="609">
                  <c:v>610</c:v>
                </c:pt>
                <c:pt idx="610">
                  <c:v>611</c:v>
                </c:pt>
                <c:pt idx="611">
                  <c:v>612</c:v>
                </c:pt>
                <c:pt idx="612">
                  <c:v>613</c:v>
                </c:pt>
                <c:pt idx="613">
                  <c:v>614</c:v>
                </c:pt>
                <c:pt idx="614">
                  <c:v>615</c:v>
                </c:pt>
                <c:pt idx="615">
                  <c:v>616</c:v>
                </c:pt>
                <c:pt idx="616">
                  <c:v>617</c:v>
                </c:pt>
                <c:pt idx="617">
                  <c:v>618</c:v>
                </c:pt>
                <c:pt idx="618">
                  <c:v>619</c:v>
                </c:pt>
                <c:pt idx="619">
                  <c:v>620</c:v>
                </c:pt>
                <c:pt idx="620">
                  <c:v>621</c:v>
                </c:pt>
                <c:pt idx="621">
                  <c:v>622</c:v>
                </c:pt>
                <c:pt idx="622">
                  <c:v>623</c:v>
                </c:pt>
                <c:pt idx="623">
                  <c:v>624</c:v>
                </c:pt>
                <c:pt idx="624">
                  <c:v>625</c:v>
                </c:pt>
                <c:pt idx="625">
                  <c:v>626</c:v>
                </c:pt>
                <c:pt idx="626">
                  <c:v>627</c:v>
                </c:pt>
                <c:pt idx="627">
                  <c:v>628</c:v>
                </c:pt>
                <c:pt idx="628">
                  <c:v>629</c:v>
                </c:pt>
                <c:pt idx="629">
                  <c:v>630</c:v>
                </c:pt>
                <c:pt idx="630">
                  <c:v>631</c:v>
                </c:pt>
                <c:pt idx="631">
                  <c:v>632</c:v>
                </c:pt>
                <c:pt idx="632">
                  <c:v>633</c:v>
                </c:pt>
                <c:pt idx="633">
                  <c:v>634</c:v>
                </c:pt>
                <c:pt idx="634">
                  <c:v>635</c:v>
                </c:pt>
                <c:pt idx="635">
                  <c:v>636</c:v>
                </c:pt>
                <c:pt idx="636">
                  <c:v>637</c:v>
                </c:pt>
                <c:pt idx="637">
                  <c:v>638</c:v>
                </c:pt>
                <c:pt idx="638">
                  <c:v>639</c:v>
                </c:pt>
                <c:pt idx="639">
                  <c:v>640</c:v>
                </c:pt>
                <c:pt idx="640">
                  <c:v>641</c:v>
                </c:pt>
                <c:pt idx="641">
                  <c:v>642</c:v>
                </c:pt>
                <c:pt idx="642">
                  <c:v>643</c:v>
                </c:pt>
                <c:pt idx="643">
                  <c:v>644</c:v>
                </c:pt>
                <c:pt idx="644">
                  <c:v>645</c:v>
                </c:pt>
                <c:pt idx="645">
                  <c:v>646</c:v>
                </c:pt>
                <c:pt idx="646">
                  <c:v>647</c:v>
                </c:pt>
                <c:pt idx="647">
                  <c:v>648</c:v>
                </c:pt>
                <c:pt idx="648">
                  <c:v>649</c:v>
                </c:pt>
                <c:pt idx="649">
                  <c:v>650</c:v>
                </c:pt>
                <c:pt idx="650">
                  <c:v>651</c:v>
                </c:pt>
                <c:pt idx="651">
                  <c:v>652</c:v>
                </c:pt>
                <c:pt idx="652">
                  <c:v>653</c:v>
                </c:pt>
                <c:pt idx="653">
                  <c:v>654</c:v>
                </c:pt>
                <c:pt idx="654">
                  <c:v>655</c:v>
                </c:pt>
                <c:pt idx="655">
                  <c:v>656</c:v>
                </c:pt>
              </c:numCache>
            </c:numRef>
          </c:cat>
          <c:val>
            <c:numRef>
              <c:f>'π0.5 RLT 0920'!$L$146:$L$801</c:f>
              <c:numCache>
                <c:formatCode>0.0%</c:formatCode>
                <c:ptCount val="656"/>
                <c:pt idx="0">
                  <c:v>0.0625</c:v>
                </c:pt>
                <c:pt idx="1">
                  <c:v>0.075</c:v>
                </c:pt>
                <c:pt idx="2">
                  <c:v>0.0875</c:v>
                </c:pt>
                <c:pt idx="3">
                  <c:v>0.1</c:v>
                </c:pt>
                <c:pt idx="4">
                  <c:v>0.1125</c:v>
                </c:pt>
                <c:pt idx="5">
                  <c:v>0.1375</c:v>
                </c:pt>
                <c:pt idx="6">
                  <c:v>0.1625</c:v>
                </c:pt>
                <c:pt idx="7">
                  <c:v>0.1875</c:v>
                </c:pt>
                <c:pt idx="8">
                  <c:v>0.2</c:v>
                </c:pt>
                <c:pt idx="9">
                  <c:v>0.2125</c:v>
                </c:pt>
                <c:pt idx="10">
                  <c:v>0.2375</c:v>
                </c:pt>
                <c:pt idx="11">
                  <c:v>0.275</c:v>
                </c:pt>
                <c:pt idx="12">
                  <c:v>0.3</c:v>
                </c:pt>
                <c:pt idx="13">
                  <c:v>0.3375</c:v>
                </c:pt>
                <c:pt idx="14">
                  <c:v>0.3875</c:v>
                </c:pt>
                <c:pt idx="15">
                  <c:v>0.3875</c:v>
                </c:pt>
                <c:pt idx="16">
                  <c:v>0.4375</c:v>
                </c:pt>
                <c:pt idx="17">
                  <c:v>0.4875</c:v>
                </c:pt>
                <c:pt idx="18">
                  <c:v>0.5375</c:v>
                </c:pt>
                <c:pt idx="19">
                  <c:v>0.5625</c:v>
                </c:pt>
                <c:pt idx="20">
                  <c:v>0.6125</c:v>
                </c:pt>
                <c:pt idx="21">
                  <c:v>0.625</c:v>
                </c:pt>
                <c:pt idx="22">
                  <c:v>0.65</c:v>
                </c:pt>
                <c:pt idx="23">
                  <c:v>0.6875</c:v>
                </c:pt>
                <c:pt idx="24">
                  <c:v>0.7</c:v>
                </c:pt>
                <c:pt idx="25">
                  <c:v>0.7</c:v>
                </c:pt>
                <c:pt idx="26">
                  <c:v>0.7125</c:v>
                </c:pt>
                <c:pt idx="27">
                  <c:v>0.7375</c:v>
                </c:pt>
                <c:pt idx="28">
                  <c:v>0.775</c:v>
                </c:pt>
                <c:pt idx="29">
                  <c:v>0.8125</c:v>
                </c:pt>
                <c:pt idx="30">
                  <c:v>0.8375</c:v>
                </c:pt>
                <c:pt idx="31">
                  <c:v>0.825</c:v>
                </c:pt>
                <c:pt idx="32">
                  <c:v>0.8125</c:v>
                </c:pt>
                <c:pt idx="33">
                  <c:v>0.825</c:v>
                </c:pt>
                <c:pt idx="34">
                  <c:v>0.825</c:v>
                </c:pt>
                <c:pt idx="35">
                  <c:v>0.8375</c:v>
                </c:pt>
                <c:pt idx="36">
                  <c:v>0.825</c:v>
                </c:pt>
                <c:pt idx="37">
                  <c:v>0.825</c:v>
                </c:pt>
                <c:pt idx="38">
                  <c:v>0.825</c:v>
                </c:pt>
                <c:pt idx="39">
                  <c:v>0.825</c:v>
                </c:pt>
                <c:pt idx="40">
                  <c:v>0.825</c:v>
                </c:pt>
                <c:pt idx="41">
                  <c:v>0.8375</c:v>
                </c:pt>
                <c:pt idx="42">
                  <c:v>0.825</c:v>
                </c:pt>
                <c:pt idx="43">
                  <c:v>0.8</c:v>
                </c:pt>
                <c:pt idx="44">
                  <c:v>0.8125</c:v>
                </c:pt>
                <c:pt idx="45">
                  <c:v>0.825</c:v>
                </c:pt>
                <c:pt idx="46">
                  <c:v>0.8375</c:v>
                </c:pt>
                <c:pt idx="47">
                  <c:v>0.8375</c:v>
                </c:pt>
                <c:pt idx="48">
                  <c:v>0.8125</c:v>
                </c:pt>
                <c:pt idx="49">
                  <c:v>0.7875</c:v>
                </c:pt>
                <c:pt idx="50">
                  <c:v>0.775</c:v>
                </c:pt>
                <c:pt idx="51">
                  <c:v>0.8</c:v>
                </c:pt>
                <c:pt idx="52">
                  <c:v>0.8125</c:v>
                </c:pt>
                <c:pt idx="53">
                  <c:v>0.8125</c:v>
                </c:pt>
                <c:pt idx="54">
                  <c:v>0.7875</c:v>
                </c:pt>
                <c:pt idx="55">
                  <c:v>0.7875</c:v>
                </c:pt>
                <c:pt idx="56">
                  <c:v>0.7875</c:v>
                </c:pt>
                <c:pt idx="57">
                  <c:v>0.7875</c:v>
                </c:pt>
                <c:pt idx="58">
                  <c:v>0.775</c:v>
                </c:pt>
                <c:pt idx="59">
                  <c:v>0.775</c:v>
                </c:pt>
                <c:pt idx="60">
                  <c:v>0.775</c:v>
                </c:pt>
                <c:pt idx="61">
                  <c:v>0.7625</c:v>
                </c:pt>
                <c:pt idx="62">
                  <c:v>0.7875</c:v>
                </c:pt>
                <c:pt idx="63">
                  <c:v>0.7875</c:v>
                </c:pt>
                <c:pt idx="64">
                  <c:v>0.8</c:v>
                </c:pt>
                <c:pt idx="65">
                  <c:v>0.8125</c:v>
                </c:pt>
                <c:pt idx="66">
                  <c:v>0.8125</c:v>
                </c:pt>
                <c:pt idx="67">
                  <c:v>0.8</c:v>
                </c:pt>
                <c:pt idx="68">
                  <c:v>0.825</c:v>
                </c:pt>
                <c:pt idx="69">
                  <c:v>0.85</c:v>
                </c:pt>
                <c:pt idx="70">
                  <c:v>0.85</c:v>
                </c:pt>
                <c:pt idx="71">
                  <c:v>0.85</c:v>
                </c:pt>
                <c:pt idx="72">
                  <c:v>0.8625</c:v>
                </c:pt>
                <c:pt idx="73">
                  <c:v>0.85</c:v>
                </c:pt>
                <c:pt idx="74">
                  <c:v>0.8625</c:v>
                </c:pt>
                <c:pt idx="75">
                  <c:v>0.875</c:v>
                </c:pt>
                <c:pt idx="76">
                  <c:v>0.8875</c:v>
                </c:pt>
                <c:pt idx="77">
                  <c:v>0.875</c:v>
                </c:pt>
                <c:pt idx="78">
                  <c:v>0.8875</c:v>
                </c:pt>
                <c:pt idx="79">
                  <c:v>0.9</c:v>
                </c:pt>
                <c:pt idx="80">
                  <c:v>0.9</c:v>
                </c:pt>
                <c:pt idx="81">
                  <c:v>0.9125</c:v>
                </c:pt>
                <c:pt idx="82">
                  <c:v>0.9125</c:v>
                </c:pt>
                <c:pt idx="83">
                  <c:v>0.9375</c:v>
                </c:pt>
                <c:pt idx="84">
                  <c:v>0.9125</c:v>
                </c:pt>
                <c:pt idx="85">
                  <c:v>0.9</c:v>
                </c:pt>
                <c:pt idx="86">
                  <c:v>0.8875</c:v>
                </c:pt>
                <c:pt idx="87">
                  <c:v>0.875</c:v>
                </c:pt>
                <c:pt idx="88">
                  <c:v>0.875</c:v>
                </c:pt>
                <c:pt idx="89">
                  <c:v>0.875</c:v>
                </c:pt>
                <c:pt idx="90">
                  <c:v>0.8875</c:v>
                </c:pt>
                <c:pt idx="91">
                  <c:v>0.8875</c:v>
                </c:pt>
                <c:pt idx="92">
                  <c:v>0.8875</c:v>
                </c:pt>
                <c:pt idx="93">
                  <c:v>0.9</c:v>
                </c:pt>
                <c:pt idx="94">
                  <c:v>0.9125</c:v>
                </c:pt>
                <c:pt idx="95">
                  <c:v>0.9125</c:v>
                </c:pt>
                <c:pt idx="96">
                  <c:v>0.9</c:v>
                </c:pt>
                <c:pt idx="97">
                  <c:v>0.9125</c:v>
                </c:pt>
                <c:pt idx="98">
                  <c:v>0.9125</c:v>
                </c:pt>
                <c:pt idx="99">
                  <c:v>0.9125</c:v>
                </c:pt>
                <c:pt idx="100">
                  <c:v>0.9125</c:v>
                </c:pt>
                <c:pt idx="101">
                  <c:v>0.9</c:v>
                </c:pt>
                <c:pt idx="102">
                  <c:v>0.9</c:v>
                </c:pt>
                <c:pt idx="103">
                  <c:v>0.9</c:v>
                </c:pt>
                <c:pt idx="104">
                  <c:v>0.8875</c:v>
                </c:pt>
                <c:pt idx="105">
                  <c:v>0.9</c:v>
                </c:pt>
                <c:pt idx="106">
                  <c:v>0.9125</c:v>
                </c:pt>
                <c:pt idx="107">
                  <c:v>0.9375</c:v>
                </c:pt>
                <c:pt idx="108">
                  <c:v>0.925</c:v>
                </c:pt>
                <c:pt idx="109">
                  <c:v>0.925</c:v>
                </c:pt>
                <c:pt idx="110">
                  <c:v>0.925</c:v>
                </c:pt>
                <c:pt idx="111">
                  <c:v>0.9</c:v>
                </c:pt>
                <c:pt idx="112">
                  <c:v>0.9</c:v>
                </c:pt>
                <c:pt idx="113">
                  <c:v>0.9</c:v>
                </c:pt>
                <c:pt idx="114">
                  <c:v>0.9</c:v>
                </c:pt>
                <c:pt idx="115">
                  <c:v>0.9</c:v>
                </c:pt>
                <c:pt idx="116">
                  <c:v>0.9125</c:v>
                </c:pt>
                <c:pt idx="117">
                  <c:v>0.9</c:v>
                </c:pt>
                <c:pt idx="118">
                  <c:v>0.9</c:v>
                </c:pt>
                <c:pt idx="119">
                  <c:v>0.9</c:v>
                </c:pt>
                <c:pt idx="120">
                  <c:v>0.8875</c:v>
                </c:pt>
                <c:pt idx="121">
                  <c:v>0.9</c:v>
                </c:pt>
                <c:pt idx="122">
                  <c:v>0.9</c:v>
                </c:pt>
                <c:pt idx="123">
                  <c:v>0.9</c:v>
                </c:pt>
                <c:pt idx="124">
                  <c:v>0.925</c:v>
                </c:pt>
                <c:pt idx="125">
                  <c:v>0.9125</c:v>
                </c:pt>
                <c:pt idx="126">
                  <c:v>0.9125</c:v>
                </c:pt>
                <c:pt idx="127">
                  <c:v>0.9125</c:v>
                </c:pt>
                <c:pt idx="128">
                  <c:v>0.925</c:v>
                </c:pt>
                <c:pt idx="129">
                  <c:v>0.9125</c:v>
                </c:pt>
                <c:pt idx="130">
                  <c:v>0.9125</c:v>
                </c:pt>
                <c:pt idx="131">
                  <c:v>0.9375</c:v>
                </c:pt>
                <c:pt idx="132">
                  <c:v>0.9375</c:v>
                </c:pt>
                <c:pt idx="133">
                  <c:v>0.9375</c:v>
                </c:pt>
                <c:pt idx="134">
                  <c:v>0.9125</c:v>
                </c:pt>
                <c:pt idx="135">
                  <c:v>0.9</c:v>
                </c:pt>
                <c:pt idx="136">
                  <c:v>0.9</c:v>
                </c:pt>
                <c:pt idx="137">
                  <c:v>0.9125</c:v>
                </c:pt>
                <c:pt idx="138">
                  <c:v>0.9</c:v>
                </c:pt>
                <c:pt idx="139">
                  <c:v>0.9</c:v>
                </c:pt>
                <c:pt idx="140">
                  <c:v>0.9125</c:v>
                </c:pt>
                <c:pt idx="141">
                  <c:v>0.9125</c:v>
                </c:pt>
                <c:pt idx="142">
                  <c:v>0.9125</c:v>
                </c:pt>
                <c:pt idx="143">
                  <c:v>0.9125</c:v>
                </c:pt>
                <c:pt idx="144">
                  <c:v>0.925</c:v>
                </c:pt>
                <c:pt idx="145">
                  <c:v>0.9375</c:v>
                </c:pt>
                <c:pt idx="146">
                  <c:v>0.9375</c:v>
                </c:pt>
                <c:pt idx="147">
                  <c:v>0.9375</c:v>
                </c:pt>
                <c:pt idx="148">
                  <c:v>0.9375</c:v>
                </c:pt>
                <c:pt idx="149">
                  <c:v>0.95</c:v>
                </c:pt>
                <c:pt idx="150">
                  <c:v>0.95</c:v>
                </c:pt>
                <c:pt idx="151">
                  <c:v>0.95</c:v>
                </c:pt>
                <c:pt idx="152">
                  <c:v>0.95</c:v>
                </c:pt>
                <c:pt idx="153">
                  <c:v>0.95</c:v>
                </c:pt>
                <c:pt idx="154">
                  <c:v>0.9625</c:v>
                </c:pt>
                <c:pt idx="155">
                  <c:v>0.975</c:v>
                </c:pt>
                <c:pt idx="156">
                  <c:v>0.975</c:v>
                </c:pt>
                <c:pt idx="157">
                  <c:v>0.9625</c:v>
                </c:pt>
                <c:pt idx="158">
                  <c:v>0.975</c:v>
                </c:pt>
                <c:pt idx="159">
                  <c:v>0.975</c:v>
                </c:pt>
                <c:pt idx="160">
                  <c:v>0.975</c:v>
                </c:pt>
                <c:pt idx="161">
                  <c:v>0.975</c:v>
                </c:pt>
                <c:pt idx="162">
                  <c:v>0.975</c:v>
                </c:pt>
                <c:pt idx="163">
                  <c:v>0.9625</c:v>
                </c:pt>
                <c:pt idx="164">
                  <c:v>0.9625</c:v>
                </c:pt>
                <c:pt idx="165">
                  <c:v>0.925</c:v>
                </c:pt>
                <c:pt idx="166">
                  <c:v>0.925</c:v>
                </c:pt>
                <c:pt idx="167">
                  <c:v>0.925</c:v>
                </c:pt>
                <c:pt idx="168">
                  <c:v>0.925</c:v>
                </c:pt>
                <c:pt idx="169">
                  <c:v>0.9125</c:v>
                </c:pt>
                <c:pt idx="170">
                  <c:v>0.9125</c:v>
                </c:pt>
                <c:pt idx="171">
                  <c:v>0.9125</c:v>
                </c:pt>
                <c:pt idx="172">
                  <c:v>0.9125</c:v>
                </c:pt>
                <c:pt idx="173">
                  <c:v>0.9125</c:v>
                </c:pt>
                <c:pt idx="174">
                  <c:v>0.925</c:v>
                </c:pt>
                <c:pt idx="175">
                  <c:v>0.925</c:v>
                </c:pt>
                <c:pt idx="176">
                  <c:v>0.925</c:v>
                </c:pt>
                <c:pt idx="177">
                  <c:v>0.9375</c:v>
                </c:pt>
                <c:pt idx="178">
                  <c:v>0.9375</c:v>
                </c:pt>
                <c:pt idx="179">
                  <c:v>0.925</c:v>
                </c:pt>
                <c:pt idx="180">
                  <c:v>0.925</c:v>
                </c:pt>
                <c:pt idx="181">
                  <c:v>0.925</c:v>
                </c:pt>
                <c:pt idx="182">
                  <c:v>0.925</c:v>
                </c:pt>
                <c:pt idx="183">
                  <c:v>0.9375</c:v>
                </c:pt>
                <c:pt idx="184">
                  <c:v>0.9375</c:v>
                </c:pt>
                <c:pt idx="185">
                  <c:v>0.975</c:v>
                </c:pt>
                <c:pt idx="186">
                  <c:v>0.975</c:v>
                </c:pt>
                <c:pt idx="187">
                  <c:v>0.9625</c:v>
                </c:pt>
                <c:pt idx="188">
                  <c:v>0.9375</c:v>
                </c:pt>
                <c:pt idx="189">
                  <c:v>0.95</c:v>
                </c:pt>
                <c:pt idx="190">
                  <c:v>0.95</c:v>
                </c:pt>
                <c:pt idx="191">
                  <c:v>0.9375</c:v>
                </c:pt>
                <c:pt idx="192">
                  <c:v>0.9375</c:v>
                </c:pt>
                <c:pt idx="193">
                  <c:v>0.925</c:v>
                </c:pt>
                <c:pt idx="194">
                  <c:v>0.925</c:v>
                </c:pt>
                <c:pt idx="195">
                  <c:v>0.925</c:v>
                </c:pt>
                <c:pt idx="196">
                  <c:v>0.925</c:v>
                </c:pt>
                <c:pt idx="197">
                  <c:v>0.9125</c:v>
                </c:pt>
                <c:pt idx="198">
                  <c:v>0.9125</c:v>
                </c:pt>
                <c:pt idx="199">
                  <c:v>0.925</c:v>
                </c:pt>
                <c:pt idx="200">
                  <c:v>0.925</c:v>
                </c:pt>
                <c:pt idx="201">
                  <c:v>0.9</c:v>
                </c:pt>
                <c:pt idx="202">
                  <c:v>0.9</c:v>
                </c:pt>
                <c:pt idx="203">
                  <c:v>0.9</c:v>
                </c:pt>
                <c:pt idx="204">
                  <c:v>0.9</c:v>
                </c:pt>
                <c:pt idx="205">
                  <c:v>0.8875</c:v>
                </c:pt>
                <c:pt idx="206">
                  <c:v>0.8875</c:v>
                </c:pt>
                <c:pt idx="207">
                  <c:v>0.8875</c:v>
                </c:pt>
                <c:pt idx="208">
                  <c:v>0.9125</c:v>
                </c:pt>
                <c:pt idx="209">
                  <c:v>0.9125</c:v>
                </c:pt>
                <c:pt idx="210">
                  <c:v>0.9125</c:v>
                </c:pt>
                <c:pt idx="211">
                  <c:v>0.925</c:v>
                </c:pt>
                <c:pt idx="212">
                  <c:v>0.925</c:v>
                </c:pt>
                <c:pt idx="213">
                  <c:v>0.9375</c:v>
                </c:pt>
                <c:pt idx="214">
                  <c:v>0.9375</c:v>
                </c:pt>
                <c:pt idx="215">
                  <c:v>0.9375</c:v>
                </c:pt>
                <c:pt idx="216">
                  <c:v>0.9375</c:v>
                </c:pt>
                <c:pt idx="217">
                  <c:v>0.95</c:v>
                </c:pt>
                <c:pt idx="218">
                  <c:v>0.95</c:v>
                </c:pt>
                <c:pt idx="219">
                  <c:v>0.95</c:v>
                </c:pt>
                <c:pt idx="220">
                  <c:v>0.95</c:v>
                </c:pt>
                <c:pt idx="221">
                  <c:v>0.975</c:v>
                </c:pt>
                <c:pt idx="222">
                  <c:v>0.975</c:v>
                </c:pt>
                <c:pt idx="223">
                  <c:v>0.975</c:v>
                </c:pt>
                <c:pt idx="224">
                  <c:v>0.975</c:v>
                </c:pt>
                <c:pt idx="225">
                  <c:v>0.975</c:v>
                </c:pt>
                <c:pt idx="226">
                  <c:v>0.9625</c:v>
                </c:pt>
                <c:pt idx="227">
                  <c:v>0.975</c:v>
                </c:pt>
                <c:pt idx="228">
                  <c:v>0.975</c:v>
                </c:pt>
                <c:pt idx="229">
                  <c:v>0.975</c:v>
                </c:pt>
                <c:pt idx="230">
                  <c:v>0.975</c:v>
                </c:pt>
                <c:pt idx="231">
                  <c:v>0.975</c:v>
                </c:pt>
                <c:pt idx="232">
                  <c:v>0.975</c:v>
                </c:pt>
                <c:pt idx="233">
                  <c:v>0.975</c:v>
                </c:pt>
                <c:pt idx="234">
                  <c:v>0.975</c:v>
                </c:pt>
                <c:pt idx="235">
                  <c:v>0.975</c:v>
                </c:pt>
                <c:pt idx="236">
                  <c:v>0.975</c:v>
                </c:pt>
                <c:pt idx="237">
                  <c:v>0.975</c:v>
                </c:pt>
                <c:pt idx="238">
                  <c:v>0.975</c:v>
                </c:pt>
                <c:pt idx="239">
                  <c:v>0.975</c:v>
                </c:pt>
                <c:pt idx="240">
                  <c:v>0.975</c:v>
                </c:pt>
                <c:pt idx="241">
                  <c:v>0.975</c:v>
                </c:pt>
                <c:pt idx="242">
                  <c:v>0.975</c:v>
                </c:pt>
                <c:pt idx="243">
                  <c:v>0.975</c:v>
                </c:pt>
                <c:pt idx="244">
                  <c:v>0.975</c:v>
                </c:pt>
                <c:pt idx="245">
                  <c:v>0.9875</c:v>
                </c:pt>
                <c:pt idx="246">
                  <c:v>1</c:v>
                </c:pt>
                <c:pt idx="247">
                  <c:v>0.9875</c:v>
                </c:pt>
                <c:pt idx="248">
                  <c:v>0.9875</c:v>
                </c:pt>
                <c:pt idx="249">
                  <c:v>0.9875</c:v>
                </c:pt>
                <c:pt idx="250">
                  <c:v>0.9875</c:v>
                </c:pt>
                <c:pt idx="251">
                  <c:v>0.9875</c:v>
                </c:pt>
                <c:pt idx="252">
                  <c:v>0.9875</c:v>
                </c:pt>
                <c:pt idx="253">
                  <c:v>0.9875</c:v>
                </c:pt>
                <c:pt idx="254">
                  <c:v>0.9875</c:v>
                </c:pt>
                <c:pt idx="255">
                  <c:v>0.9875</c:v>
                </c:pt>
                <c:pt idx="256">
                  <c:v>0.9875</c:v>
                </c:pt>
                <c:pt idx="257">
                  <c:v>0.9875</c:v>
                </c:pt>
                <c:pt idx="258">
                  <c:v>0.9875</c:v>
                </c:pt>
                <c:pt idx="259">
                  <c:v>0.9875</c:v>
                </c:pt>
                <c:pt idx="260">
                  <c:v>0.9875</c:v>
                </c:pt>
                <c:pt idx="261">
                  <c:v>0.9875</c:v>
                </c:pt>
                <c:pt idx="262">
                  <c:v>0.9875</c:v>
                </c:pt>
                <c:pt idx="263">
                  <c:v>0.9875</c:v>
                </c:pt>
                <c:pt idx="264">
                  <c:v>0.9875</c:v>
                </c:pt>
                <c:pt idx="265">
                  <c:v>0.9875</c:v>
                </c:pt>
                <c:pt idx="266">
                  <c:v>0.9875</c:v>
                </c:pt>
                <c:pt idx="267">
                  <c:v>1</c:v>
                </c:pt>
                <c:pt idx="268">
                  <c:v>1</c:v>
                </c:pt>
                <c:pt idx="269">
                  <c:v>1</c:v>
                </c:pt>
                <c:pt idx="270">
                  <c:v>1</c:v>
                </c:pt>
                <c:pt idx="271">
                  <c:v>1</c:v>
                </c:pt>
                <c:pt idx="272">
                  <c:v>1</c:v>
                </c:pt>
                <c:pt idx="273">
                  <c:v>1</c:v>
                </c:pt>
                <c:pt idx="274">
                  <c:v>1</c:v>
                </c:pt>
                <c:pt idx="275">
                  <c:v>1</c:v>
                </c:pt>
                <c:pt idx="276">
                  <c:v>1</c:v>
                </c:pt>
                <c:pt idx="277">
                  <c:v>1</c:v>
                </c:pt>
                <c:pt idx="278">
                  <c:v>1</c:v>
                </c:pt>
                <c:pt idx="279">
                  <c:v>1</c:v>
                </c:pt>
                <c:pt idx="280">
                  <c:v>1</c:v>
                </c:pt>
                <c:pt idx="281">
                  <c:v>1</c:v>
                </c:pt>
                <c:pt idx="282">
                  <c:v>1</c:v>
                </c:pt>
                <c:pt idx="283">
                  <c:v>1</c:v>
                </c:pt>
                <c:pt idx="284">
                  <c:v>1</c:v>
                </c:pt>
                <c:pt idx="285">
                  <c:v>1</c:v>
                </c:pt>
                <c:pt idx="286">
                  <c:v>1</c:v>
                </c:pt>
                <c:pt idx="287">
                  <c:v>1</c:v>
                </c:pt>
                <c:pt idx="288">
                  <c:v>1</c:v>
                </c:pt>
                <c:pt idx="289">
                  <c:v>1</c:v>
                </c:pt>
                <c:pt idx="290">
                  <c:v>1</c:v>
                </c:pt>
                <c:pt idx="291">
                  <c:v>1</c:v>
                </c:pt>
                <c:pt idx="292">
                  <c:v>1</c:v>
                </c:pt>
                <c:pt idx="293">
                  <c:v>1</c:v>
                </c:pt>
                <c:pt idx="294">
                  <c:v>1</c:v>
                </c:pt>
                <c:pt idx="295">
                  <c:v>1</c:v>
                </c:pt>
                <c:pt idx="296">
                  <c:v>1</c:v>
                </c:pt>
                <c:pt idx="297">
                  <c:v>1</c:v>
                </c:pt>
                <c:pt idx="298">
                  <c:v>1</c:v>
                </c:pt>
                <c:pt idx="299">
                  <c:v>1</c:v>
                </c:pt>
                <c:pt idx="300">
                  <c:v>1</c:v>
                </c:pt>
                <c:pt idx="301">
                  <c:v>1</c:v>
                </c:pt>
                <c:pt idx="302">
                  <c:v>1</c:v>
                </c:pt>
                <c:pt idx="303">
                  <c:v>1</c:v>
                </c:pt>
                <c:pt idx="304">
                  <c:v>1</c:v>
                </c:pt>
                <c:pt idx="305">
                  <c:v>0.9875</c:v>
                </c:pt>
                <c:pt idx="306">
                  <c:v>0.9875</c:v>
                </c:pt>
                <c:pt idx="307">
                  <c:v>0.9875</c:v>
                </c:pt>
                <c:pt idx="308">
                  <c:v>0.9875</c:v>
                </c:pt>
                <c:pt idx="309">
                  <c:v>0.9875</c:v>
                </c:pt>
                <c:pt idx="310">
                  <c:v>0.9875</c:v>
                </c:pt>
                <c:pt idx="311">
                  <c:v>0.9875</c:v>
                </c:pt>
                <c:pt idx="312">
                  <c:v>0.9875</c:v>
                </c:pt>
                <c:pt idx="313">
                  <c:v>0.9875</c:v>
                </c:pt>
                <c:pt idx="314">
                  <c:v>0.9875</c:v>
                </c:pt>
                <c:pt idx="315">
                  <c:v>0.9875</c:v>
                </c:pt>
                <c:pt idx="316">
                  <c:v>0.9875</c:v>
                </c:pt>
                <c:pt idx="317">
                  <c:v>0.9875</c:v>
                </c:pt>
                <c:pt idx="318">
                  <c:v>0.9875</c:v>
                </c:pt>
                <c:pt idx="319">
                  <c:v>0.9875</c:v>
                </c:pt>
                <c:pt idx="320">
                  <c:v>0.9875</c:v>
                </c:pt>
                <c:pt idx="321">
                  <c:v>0.9875</c:v>
                </c:pt>
                <c:pt idx="322">
                  <c:v>0.9875</c:v>
                </c:pt>
                <c:pt idx="323">
                  <c:v>0.9875</c:v>
                </c:pt>
                <c:pt idx="324">
                  <c:v>0.9875</c:v>
                </c:pt>
                <c:pt idx="325">
                  <c:v>1</c:v>
                </c:pt>
                <c:pt idx="326">
                  <c:v>1</c:v>
                </c:pt>
                <c:pt idx="327">
                  <c:v>1</c:v>
                </c:pt>
                <c:pt idx="328">
                  <c:v>1</c:v>
                </c:pt>
                <c:pt idx="329">
                  <c:v>1</c:v>
                </c:pt>
                <c:pt idx="330">
                  <c:v>1</c:v>
                </c:pt>
                <c:pt idx="331">
                  <c:v>1</c:v>
                </c:pt>
                <c:pt idx="332">
                  <c:v>1</c:v>
                </c:pt>
                <c:pt idx="333">
                  <c:v>1</c:v>
                </c:pt>
                <c:pt idx="334">
                  <c:v>1</c:v>
                </c:pt>
                <c:pt idx="335">
                  <c:v>1</c:v>
                </c:pt>
                <c:pt idx="336">
                  <c:v>1</c:v>
                </c:pt>
                <c:pt idx="337">
                  <c:v>1</c:v>
                </c:pt>
                <c:pt idx="338">
                  <c:v>1</c:v>
                </c:pt>
                <c:pt idx="339">
                  <c:v>1</c:v>
                </c:pt>
                <c:pt idx="340">
                  <c:v>1</c:v>
                </c:pt>
                <c:pt idx="341">
                  <c:v>1</c:v>
                </c:pt>
                <c:pt idx="342">
                  <c:v>1</c:v>
                </c:pt>
                <c:pt idx="343">
                  <c:v>1</c:v>
                </c:pt>
                <c:pt idx="344">
                  <c:v>1</c:v>
                </c:pt>
                <c:pt idx="345">
                  <c:v>1</c:v>
                </c:pt>
                <c:pt idx="346">
                  <c:v>1</c:v>
                </c:pt>
                <c:pt idx="347">
                  <c:v>1</c:v>
                </c:pt>
                <c:pt idx="348">
                  <c:v>1</c:v>
                </c:pt>
                <c:pt idx="349">
                  <c:v>0.9875</c:v>
                </c:pt>
                <c:pt idx="350">
                  <c:v>0.9875</c:v>
                </c:pt>
                <c:pt idx="351">
                  <c:v>0.9875</c:v>
                </c:pt>
                <c:pt idx="352">
                  <c:v>0.9875</c:v>
                </c:pt>
                <c:pt idx="353">
                  <c:v>0.9875</c:v>
                </c:pt>
                <c:pt idx="354">
                  <c:v>0.9875</c:v>
                </c:pt>
                <c:pt idx="355">
                  <c:v>0.9875</c:v>
                </c:pt>
                <c:pt idx="356">
                  <c:v>0.9875</c:v>
                </c:pt>
                <c:pt idx="357">
                  <c:v>0.9875</c:v>
                </c:pt>
                <c:pt idx="358">
                  <c:v>0.9875</c:v>
                </c:pt>
                <c:pt idx="359">
                  <c:v>0.9875</c:v>
                </c:pt>
                <c:pt idx="360">
                  <c:v>0.9875</c:v>
                </c:pt>
                <c:pt idx="361">
                  <c:v>0.9875</c:v>
                </c:pt>
                <c:pt idx="362">
                  <c:v>0.9875</c:v>
                </c:pt>
                <c:pt idx="363">
                  <c:v>0.9875</c:v>
                </c:pt>
                <c:pt idx="364">
                  <c:v>0.9875</c:v>
                </c:pt>
                <c:pt idx="365">
                  <c:v>0.975</c:v>
                </c:pt>
                <c:pt idx="366">
                  <c:v>0.975</c:v>
                </c:pt>
                <c:pt idx="367">
                  <c:v>0.975</c:v>
                </c:pt>
                <c:pt idx="368">
                  <c:v>0.975</c:v>
                </c:pt>
                <c:pt idx="369">
                  <c:v>0.9875</c:v>
                </c:pt>
                <c:pt idx="370">
                  <c:v>0.9875</c:v>
                </c:pt>
                <c:pt idx="371">
                  <c:v>0.9875</c:v>
                </c:pt>
                <c:pt idx="372">
                  <c:v>0.975</c:v>
                </c:pt>
                <c:pt idx="373">
                  <c:v>0.9625</c:v>
                </c:pt>
                <c:pt idx="374">
                  <c:v>0.9625</c:v>
                </c:pt>
                <c:pt idx="375">
                  <c:v>0.9625</c:v>
                </c:pt>
                <c:pt idx="376">
                  <c:v>0.95</c:v>
                </c:pt>
                <c:pt idx="377">
                  <c:v>0.95</c:v>
                </c:pt>
                <c:pt idx="378">
                  <c:v>0.95</c:v>
                </c:pt>
                <c:pt idx="379">
                  <c:v>0.95</c:v>
                </c:pt>
                <c:pt idx="380">
                  <c:v>0.95</c:v>
                </c:pt>
                <c:pt idx="381">
                  <c:v>0.9375</c:v>
                </c:pt>
                <c:pt idx="382">
                  <c:v>0.9375</c:v>
                </c:pt>
                <c:pt idx="383">
                  <c:v>0.9375</c:v>
                </c:pt>
                <c:pt idx="384">
                  <c:v>0.925</c:v>
                </c:pt>
                <c:pt idx="385">
                  <c:v>0.9375</c:v>
                </c:pt>
                <c:pt idx="386">
                  <c:v>0.9375</c:v>
                </c:pt>
                <c:pt idx="387">
                  <c:v>0.9375</c:v>
                </c:pt>
                <c:pt idx="388">
                  <c:v>0.9375</c:v>
                </c:pt>
                <c:pt idx="389">
                  <c:v>0.9375</c:v>
                </c:pt>
                <c:pt idx="390">
                  <c:v>0.9375</c:v>
                </c:pt>
                <c:pt idx="391">
                  <c:v>0.9375</c:v>
                </c:pt>
                <c:pt idx="392">
                  <c:v>0.95</c:v>
                </c:pt>
                <c:pt idx="393">
                  <c:v>0.9625</c:v>
                </c:pt>
                <c:pt idx="394">
                  <c:v>0.9625</c:v>
                </c:pt>
                <c:pt idx="395">
                  <c:v>0.9625</c:v>
                </c:pt>
                <c:pt idx="396">
                  <c:v>0.975</c:v>
                </c:pt>
                <c:pt idx="397">
                  <c:v>0.975</c:v>
                </c:pt>
                <c:pt idx="398">
                  <c:v>0.975</c:v>
                </c:pt>
                <c:pt idx="399">
                  <c:v>0.975</c:v>
                </c:pt>
                <c:pt idx="400">
                  <c:v>0.975</c:v>
                </c:pt>
                <c:pt idx="401">
                  <c:v>0.975</c:v>
                </c:pt>
                <c:pt idx="402">
                  <c:v>0.975</c:v>
                </c:pt>
                <c:pt idx="403">
                  <c:v>0.975</c:v>
                </c:pt>
                <c:pt idx="404">
                  <c:v>0.9875</c:v>
                </c:pt>
                <c:pt idx="405">
                  <c:v>0.9875</c:v>
                </c:pt>
                <c:pt idx="406">
                  <c:v>0.9875</c:v>
                </c:pt>
                <c:pt idx="407">
                  <c:v>0.9875</c:v>
                </c:pt>
                <c:pt idx="408">
                  <c:v>0.9875</c:v>
                </c:pt>
                <c:pt idx="409">
                  <c:v>0.9875</c:v>
                </c:pt>
                <c:pt idx="410">
                  <c:v>0.9875</c:v>
                </c:pt>
                <c:pt idx="411">
                  <c:v>0.9875</c:v>
                </c:pt>
                <c:pt idx="412">
                  <c:v>0.9875</c:v>
                </c:pt>
                <c:pt idx="413">
                  <c:v>0.9875</c:v>
                </c:pt>
                <c:pt idx="414">
                  <c:v>0.9875</c:v>
                </c:pt>
                <c:pt idx="415">
                  <c:v>0.9875</c:v>
                </c:pt>
                <c:pt idx="416">
                  <c:v>0.9875</c:v>
                </c:pt>
                <c:pt idx="417">
                  <c:v>0.9875</c:v>
                </c:pt>
                <c:pt idx="418">
                  <c:v>0.9875</c:v>
                </c:pt>
                <c:pt idx="419">
                  <c:v>0.9875</c:v>
                </c:pt>
                <c:pt idx="420">
                  <c:v>0.9875</c:v>
                </c:pt>
                <c:pt idx="421">
                  <c:v>1</c:v>
                </c:pt>
                <c:pt idx="422">
                  <c:v>1</c:v>
                </c:pt>
                <c:pt idx="423">
                  <c:v>1</c:v>
                </c:pt>
                <c:pt idx="424">
                  <c:v>0.9875</c:v>
                </c:pt>
                <c:pt idx="425">
                  <c:v>0.975</c:v>
                </c:pt>
                <c:pt idx="426">
                  <c:v>0.975</c:v>
                </c:pt>
                <c:pt idx="427">
                  <c:v>0.9625</c:v>
                </c:pt>
                <c:pt idx="428">
                  <c:v>0.9625</c:v>
                </c:pt>
                <c:pt idx="429">
                  <c:v>0.9625</c:v>
                </c:pt>
                <c:pt idx="430">
                  <c:v>0.9625</c:v>
                </c:pt>
                <c:pt idx="431">
                  <c:v>0.9625</c:v>
                </c:pt>
                <c:pt idx="432">
                  <c:v>0.9625</c:v>
                </c:pt>
                <c:pt idx="433">
                  <c:v>0.95</c:v>
                </c:pt>
                <c:pt idx="434">
                  <c:v>0.95</c:v>
                </c:pt>
                <c:pt idx="435">
                  <c:v>0.95</c:v>
                </c:pt>
                <c:pt idx="436">
                  <c:v>0.95</c:v>
                </c:pt>
                <c:pt idx="437">
                  <c:v>0.95</c:v>
                </c:pt>
                <c:pt idx="438">
                  <c:v>0.95</c:v>
                </c:pt>
                <c:pt idx="439">
                  <c:v>0.95</c:v>
                </c:pt>
                <c:pt idx="440">
                  <c:v>0.95</c:v>
                </c:pt>
                <c:pt idx="441">
                  <c:v>0.95</c:v>
                </c:pt>
                <c:pt idx="442">
                  <c:v>0.95</c:v>
                </c:pt>
                <c:pt idx="443">
                  <c:v>0.95</c:v>
                </c:pt>
                <c:pt idx="444">
                  <c:v>0.9625</c:v>
                </c:pt>
                <c:pt idx="445">
                  <c:v>0.975</c:v>
                </c:pt>
                <c:pt idx="446">
                  <c:v>0.975</c:v>
                </c:pt>
                <c:pt idx="447">
                  <c:v>0.9875</c:v>
                </c:pt>
                <c:pt idx="448">
                  <c:v>0.9875</c:v>
                </c:pt>
                <c:pt idx="449">
                  <c:v>0.9875</c:v>
                </c:pt>
                <c:pt idx="450">
                  <c:v>0.9875</c:v>
                </c:pt>
                <c:pt idx="451">
                  <c:v>0.9875</c:v>
                </c:pt>
                <c:pt idx="452">
                  <c:v>0.9875</c:v>
                </c:pt>
                <c:pt idx="453">
                  <c:v>1</c:v>
                </c:pt>
                <c:pt idx="454">
                  <c:v>1</c:v>
                </c:pt>
                <c:pt idx="455">
                  <c:v>1</c:v>
                </c:pt>
                <c:pt idx="456">
                  <c:v>1</c:v>
                </c:pt>
                <c:pt idx="457">
                  <c:v>1</c:v>
                </c:pt>
                <c:pt idx="458">
                  <c:v>1</c:v>
                </c:pt>
                <c:pt idx="459">
                  <c:v>1</c:v>
                </c:pt>
                <c:pt idx="460">
                  <c:v>1</c:v>
                </c:pt>
                <c:pt idx="461">
                  <c:v>1</c:v>
                </c:pt>
                <c:pt idx="462">
                  <c:v>1</c:v>
                </c:pt>
                <c:pt idx="463">
                  <c:v>1</c:v>
                </c:pt>
                <c:pt idx="464">
                  <c:v>1</c:v>
                </c:pt>
                <c:pt idx="465">
                  <c:v>1</c:v>
                </c:pt>
                <c:pt idx="466">
                  <c:v>1</c:v>
                </c:pt>
                <c:pt idx="467">
                  <c:v>1</c:v>
                </c:pt>
                <c:pt idx="468">
                  <c:v>1</c:v>
                </c:pt>
                <c:pt idx="469">
                  <c:v>1</c:v>
                </c:pt>
                <c:pt idx="470">
                  <c:v>1</c:v>
                </c:pt>
                <c:pt idx="471">
                  <c:v>1</c:v>
                </c:pt>
                <c:pt idx="472">
                  <c:v>1</c:v>
                </c:pt>
                <c:pt idx="473">
                  <c:v>1</c:v>
                </c:pt>
                <c:pt idx="474">
                  <c:v>1</c:v>
                </c:pt>
                <c:pt idx="475">
                  <c:v>1</c:v>
                </c:pt>
                <c:pt idx="476">
                  <c:v>1</c:v>
                </c:pt>
                <c:pt idx="477">
                  <c:v>1</c:v>
                </c:pt>
                <c:pt idx="478">
                  <c:v>1</c:v>
                </c:pt>
                <c:pt idx="479">
                  <c:v>1</c:v>
                </c:pt>
                <c:pt idx="480">
                  <c:v>1</c:v>
                </c:pt>
                <c:pt idx="481">
                  <c:v>1</c:v>
                </c:pt>
                <c:pt idx="482">
                  <c:v>1</c:v>
                </c:pt>
                <c:pt idx="483">
                  <c:v>0.9875</c:v>
                </c:pt>
                <c:pt idx="484">
                  <c:v>0.9875</c:v>
                </c:pt>
                <c:pt idx="485">
                  <c:v>0.9875</c:v>
                </c:pt>
                <c:pt idx="486">
                  <c:v>0.9875</c:v>
                </c:pt>
                <c:pt idx="487">
                  <c:v>0.9875</c:v>
                </c:pt>
                <c:pt idx="488">
                  <c:v>0.9875</c:v>
                </c:pt>
                <c:pt idx="489">
                  <c:v>0.9875</c:v>
                </c:pt>
                <c:pt idx="490">
                  <c:v>0.9875</c:v>
                </c:pt>
                <c:pt idx="491">
                  <c:v>0.9875</c:v>
                </c:pt>
                <c:pt idx="492">
                  <c:v>0.9875</c:v>
                </c:pt>
                <c:pt idx="493">
                  <c:v>0.9875</c:v>
                </c:pt>
                <c:pt idx="494">
                  <c:v>0.9875</c:v>
                </c:pt>
                <c:pt idx="495">
                  <c:v>0.9875</c:v>
                </c:pt>
                <c:pt idx="496">
                  <c:v>0.9875</c:v>
                </c:pt>
                <c:pt idx="497">
                  <c:v>0.9875</c:v>
                </c:pt>
                <c:pt idx="498">
                  <c:v>0.9875</c:v>
                </c:pt>
                <c:pt idx="499">
                  <c:v>0.9875</c:v>
                </c:pt>
                <c:pt idx="500">
                  <c:v>0.9875</c:v>
                </c:pt>
                <c:pt idx="501">
                  <c:v>0.9875</c:v>
                </c:pt>
                <c:pt idx="502">
                  <c:v>0.9875</c:v>
                </c:pt>
                <c:pt idx="503">
                  <c:v>1</c:v>
                </c:pt>
                <c:pt idx="504">
                  <c:v>1</c:v>
                </c:pt>
                <c:pt idx="505">
                  <c:v>0.9875</c:v>
                </c:pt>
                <c:pt idx="506">
                  <c:v>0.9875</c:v>
                </c:pt>
                <c:pt idx="507">
                  <c:v>0.9875</c:v>
                </c:pt>
                <c:pt idx="508">
                  <c:v>0.9875</c:v>
                </c:pt>
                <c:pt idx="509">
                  <c:v>0.9875</c:v>
                </c:pt>
                <c:pt idx="510">
                  <c:v>0.9875</c:v>
                </c:pt>
                <c:pt idx="511">
                  <c:v>0.9875</c:v>
                </c:pt>
                <c:pt idx="512">
                  <c:v>0.9875</c:v>
                </c:pt>
                <c:pt idx="513">
                  <c:v>0.9875</c:v>
                </c:pt>
                <c:pt idx="514">
                  <c:v>0.9875</c:v>
                </c:pt>
                <c:pt idx="515">
                  <c:v>0.9875</c:v>
                </c:pt>
                <c:pt idx="516">
                  <c:v>0.9875</c:v>
                </c:pt>
                <c:pt idx="517">
                  <c:v>0.9875</c:v>
                </c:pt>
                <c:pt idx="518">
                  <c:v>0.9875</c:v>
                </c:pt>
                <c:pt idx="519">
                  <c:v>0.9875</c:v>
                </c:pt>
                <c:pt idx="520">
                  <c:v>0.9875</c:v>
                </c:pt>
                <c:pt idx="521">
                  <c:v>0.9875</c:v>
                </c:pt>
                <c:pt idx="522">
                  <c:v>0.9875</c:v>
                </c:pt>
                <c:pt idx="523">
                  <c:v>0.9875</c:v>
                </c:pt>
                <c:pt idx="524">
                  <c:v>0.9875</c:v>
                </c:pt>
                <c:pt idx="525">
                  <c:v>1</c:v>
                </c:pt>
                <c:pt idx="526">
                  <c:v>1</c:v>
                </c:pt>
                <c:pt idx="527">
                  <c:v>1</c:v>
                </c:pt>
                <c:pt idx="528">
                  <c:v>1</c:v>
                </c:pt>
                <c:pt idx="529">
                  <c:v>1</c:v>
                </c:pt>
                <c:pt idx="530">
                  <c:v>1</c:v>
                </c:pt>
                <c:pt idx="531">
                  <c:v>1</c:v>
                </c:pt>
                <c:pt idx="532">
                  <c:v>1</c:v>
                </c:pt>
                <c:pt idx="533">
                  <c:v>1</c:v>
                </c:pt>
                <c:pt idx="534">
                  <c:v>1</c:v>
                </c:pt>
                <c:pt idx="535">
                  <c:v>1</c:v>
                </c:pt>
                <c:pt idx="536">
                  <c:v>1</c:v>
                </c:pt>
                <c:pt idx="537">
                  <c:v>1</c:v>
                </c:pt>
                <c:pt idx="538">
                  <c:v>1</c:v>
                </c:pt>
                <c:pt idx="539">
                  <c:v>1</c:v>
                </c:pt>
                <c:pt idx="540">
                  <c:v>1</c:v>
                </c:pt>
                <c:pt idx="541">
                  <c:v>1</c:v>
                </c:pt>
                <c:pt idx="542">
                  <c:v>1</c:v>
                </c:pt>
                <c:pt idx="543">
                  <c:v>1</c:v>
                </c:pt>
                <c:pt idx="544">
                  <c:v>1</c:v>
                </c:pt>
                <c:pt idx="545">
                  <c:v>1</c:v>
                </c:pt>
                <c:pt idx="546">
                  <c:v>1</c:v>
                </c:pt>
                <c:pt idx="547">
                  <c:v>1</c:v>
                </c:pt>
                <c:pt idx="548">
                  <c:v>1</c:v>
                </c:pt>
                <c:pt idx="549">
                  <c:v>1</c:v>
                </c:pt>
                <c:pt idx="550">
                  <c:v>1</c:v>
                </c:pt>
                <c:pt idx="551">
                  <c:v>1</c:v>
                </c:pt>
                <c:pt idx="552">
                  <c:v>1</c:v>
                </c:pt>
                <c:pt idx="553">
                  <c:v>1</c:v>
                </c:pt>
                <c:pt idx="554">
                  <c:v>1</c:v>
                </c:pt>
                <c:pt idx="555">
                  <c:v>1</c:v>
                </c:pt>
                <c:pt idx="556">
                  <c:v>1</c:v>
                </c:pt>
                <c:pt idx="557">
                  <c:v>1</c:v>
                </c:pt>
                <c:pt idx="558">
                  <c:v>1</c:v>
                </c:pt>
                <c:pt idx="559">
                  <c:v>1</c:v>
                </c:pt>
                <c:pt idx="560">
                  <c:v>1</c:v>
                </c:pt>
                <c:pt idx="561">
                  <c:v>1</c:v>
                </c:pt>
                <c:pt idx="562">
                  <c:v>1</c:v>
                </c:pt>
                <c:pt idx="563">
                  <c:v>1</c:v>
                </c:pt>
                <c:pt idx="564">
                  <c:v>1</c:v>
                </c:pt>
                <c:pt idx="565">
                  <c:v>1</c:v>
                </c:pt>
                <c:pt idx="566">
                  <c:v>1</c:v>
                </c:pt>
                <c:pt idx="567">
                  <c:v>0.9875</c:v>
                </c:pt>
                <c:pt idx="568">
                  <c:v>0.9875</c:v>
                </c:pt>
                <c:pt idx="569">
                  <c:v>0.9875</c:v>
                </c:pt>
                <c:pt idx="570">
                  <c:v>0.9875</c:v>
                </c:pt>
                <c:pt idx="571">
                  <c:v>0.9875</c:v>
                </c:pt>
                <c:pt idx="572">
                  <c:v>0.9875</c:v>
                </c:pt>
                <c:pt idx="573">
                  <c:v>0.9875</c:v>
                </c:pt>
                <c:pt idx="574">
                  <c:v>0.9875</c:v>
                </c:pt>
                <c:pt idx="575">
                  <c:v>0.9875</c:v>
                </c:pt>
                <c:pt idx="576">
                  <c:v>0.9875</c:v>
                </c:pt>
                <c:pt idx="577">
                  <c:v>0.9875</c:v>
                </c:pt>
                <c:pt idx="578">
                  <c:v>0.9875</c:v>
                </c:pt>
                <c:pt idx="579">
                  <c:v>0.9875</c:v>
                </c:pt>
                <c:pt idx="580">
                  <c:v>0.9875</c:v>
                </c:pt>
                <c:pt idx="581">
                  <c:v>0.9875</c:v>
                </c:pt>
                <c:pt idx="582">
                  <c:v>0.9875</c:v>
                </c:pt>
                <c:pt idx="583">
                  <c:v>0.9875</c:v>
                </c:pt>
                <c:pt idx="584">
                  <c:v>0.9875</c:v>
                </c:pt>
                <c:pt idx="585">
                  <c:v>0.9875</c:v>
                </c:pt>
                <c:pt idx="586">
                  <c:v>0.9875</c:v>
                </c:pt>
                <c:pt idx="587">
                  <c:v>1</c:v>
                </c:pt>
                <c:pt idx="588">
                  <c:v>1</c:v>
                </c:pt>
                <c:pt idx="589">
                  <c:v>1</c:v>
                </c:pt>
                <c:pt idx="590">
                  <c:v>1</c:v>
                </c:pt>
                <c:pt idx="591">
                  <c:v>1</c:v>
                </c:pt>
                <c:pt idx="592">
                  <c:v>1</c:v>
                </c:pt>
                <c:pt idx="593">
                  <c:v>1</c:v>
                </c:pt>
                <c:pt idx="594">
                  <c:v>1</c:v>
                </c:pt>
                <c:pt idx="595">
                  <c:v>1</c:v>
                </c:pt>
                <c:pt idx="596">
                  <c:v>1</c:v>
                </c:pt>
                <c:pt idx="597">
                  <c:v>1</c:v>
                </c:pt>
                <c:pt idx="598">
                  <c:v>1</c:v>
                </c:pt>
                <c:pt idx="599">
                  <c:v>1</c:v>
                </c:pt>
                <c:pt idx="600">
                  <c:v>1</c:v>
                </c:pt>
                <c:pt idx="601">
                  <c:v>1</c:v>
                </c:pt>
                <c:pt idx="602">
                  <c:v>1</c:v>
                </c:pt>
                <c:pt idx="603">
                  <c:v>1</c:v>
                </c:pt>
                <c:pt idx="604">
                  <c:v>1</c:v>
                </c:pt>
                <c:pt idx="605">
                  <c:v>1</c:v>
                </c:pt>
                <c:pt idx="606">
                  <c:v>1</c:v>
                </c:pt>
                <c:pt idx="607">
                  <c:v>1</c:v>
                </c:pt>
                <c:pt idx="608">
                  <c:v>1</c:v>
                </c:pt>
                <c:pt idx="609">
                  <c:v>1</c:v>
                </c:pt>
                <c:pt idx="610">
                  <c:v>1</c:v>
                </c:pt>
                <c:pt idx="611">
                  <c:v>1</c:v>
                </c:pt>
                <c:pt idx="612">
                  <c:v>1</c:v>
                </c:pt>
                <c:pt idx="613">
                  <c:v>1</c:v>
                </c:pt>
                <c:pt idx="614">
                  <c:v>1</c:v>
                </c:pt>
                <c:pt idx="615">
                  <c:v>1</c:v>
                </c:pt>
                <c:pt idx="616">
                  <c:v>1</c:v>
                </c:pt>
                <c:pt idx="617">
                  <c:v>1</c:v>
                </c:pt>
                <c:pt idx="618">
                  <c:v>1</c:v>
                </c:pt>
                <c:pt idx="619">
                  <c:v>1</c:v>
                </c:pt>
                <c:pt idx="620">
                  <c:v>1</c:v>
                </c:pt>
                <c:pt idx="621">
                  <c:v>1</c:v>
                </c:pt>
                <c:pt idx="622">
                  <c:v>1</c:v>
                </c:pt>
                <c:pt idx="623">
                  <c:v>1</c:v>
                </c:pt>
                <c:pt idx="624">
                  <c:v>1</c:v>
                </c:pt>
                <c:pt idx="625">
                  <c:v>1</c:v>
                </c:pt>
                <c:pt idx="626">
                  <c:v>1</c:v>
                </c:pt>
                <c:pt idx="627">
                  <c:v>1</c:v>
                </c:pt>
                <c:pt idx="628">
                  <c:v>1</c:v>
                </c:pt>
                <c:pt idx="629">
                  <c:v>1</c:v>
                </c:pt>
                <c:pt idx="630">
                  <c:v>1</c:v>
                </c:pt>
                <c:pt idx="631">
                  <c:v>1</c:v>
                </c:pt>
                <c:pt idx="632">
                  <c:v>1</c:v>
                </c:pt>
                <c:pt idx="633">
                  <c:v>1</c:v>
                </c:pt>
                <c:pt idx="634">
                  <c:v>1</c:v>
                </c:pt>
                <c:pt idx="635">
                  <c:v>1</c:v>
                </c:pt>
                <c:pt idx="636">
                  <c:v>1</c:v>
                </c:pt>
                <c:pt idx="637">
                  <c:v>1</c:v>
                </c:pt>
                <c:pt idx="638">
                  <c:v>1</c:v>
                </c:pt>
                <c:pt idx="639">
                  <c:v>1</c:v>
                </c:pt>
                <c:pt idx="640">
                  <c:v>1</c:v>
                </c:pt>
                <c:pt idx="641">
                  <c:v>1</c:v>
                </c:pt>
                <c:pt idx="642">
                  <c:v>1</c:v>
                </c:pt>
                <c:pt idx="643">
                  <c:v>1</c:v>
                </c:pt>
                <c:pt idx="644">
                  <c:v>1</c:v>
                </c:pt>
                <c:pt idx="645">
                  <c:v>1</c:v>
                </c:pt>
                <c:pt idx="646">
                  <c:v>1</c:v>
                </c:pt>
                <c:pt idx="647">
                  <c:v>1</c:v>
                </c:pt>
                <c:pt idx="648">
                  <c:v>1</c:v>
                </c:pt>
                <c:pt idx="649">
                  <c:v>1</c:v>
                </c:pt>
                <c:pt idx="650">
                  <c:v>1</c:v>
                </c:pt>
                <c:pt idx="651">
                  <c:v>1</c:v>
                </c:pt>
                <c:pt idx="652">
                  <c:v>1</c:v>
                </c:pt>
                <c:pt idx="653">
                  <c:v>1</c:v>
                </c:pt>
                <c:pt idx="654">
                  <c:v>1</c:v>
                </c:pt>
                <c:pt idx="655">
                  <c:v>1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"DVCA"</c:f>
              <c:strCache>
                <c:ptCount val="1"/>
                <c:pt idx="0">
                  <c:v>DVCA</c:v>
                </c:pt>
              </c:strCache>
            </c:strRef>
          </c:tx>
          <c:spPr>
            <a:ln w="14288" cap="rnd">
              <a:solidFill>
                <a:srgbClr val="EC7063"/>
              </a:solidFill>
              <a:prstDash val="solid"/>
              <a:round/>
            </a:ln>
          </c:spPr>
          <c:marker>
            <c:symbol val="none"/>
          </c:marker>
          <c:dLbls>
            <c:delete val="1"/>
          </c:dLbls>
          <c:cat>
            <c:numRef>
              <c:f>'π0.5 RLT 0920'!$E$147:$E$801</c:f>
              <c:numCache>
                <c:formatCode>General</c:formatCode>
                <c:ptCount val="65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  <c:pt idx="400">
                  <c:v>401</c:v>
                </c:pt>
                <c:pt idx="401">
                  <c:v>402</c:v>
                </c:pt>
                <c:pt idx="402">
                  <c:v>403</c:v>
                </c:pt>
                <c:pt idx="403">
                  <c:v>404</c:v>
                </c:pt>
                <c:pt idx="404">
                  <c:v>405</c:v>
                </c:pt>
                <c:pt idx="405">
                  <c:v>406</c:v>
                </c:pt>
                <c:pt idx="406">
                  <c:v>407</c:v>
                </c:pt>
                <c:pt idx="407">
                  <c:v>408</c:v>
                </c:pt>
                <c:pt idx="408">
                  <c:v>409</c:v>
                </c:pt>
                <c:pt idx="409">
                  <c:v>410</c:v>
                </c:pt>
                <c:pt idx="410">
                  <c:v>411</c:v>
                </c:pt>
                <c:pt idx="411">
                  <c:v>412</c:v>
                </c:pt>
                <c:pt idx="412">
                  <c:v>413</c:v>
                </c:pt>
                <c:pt idx="413">
                  <c:v>414</c:v>
                </c:pt>
                <c:pt idx="414">
                  <c:v>415</c:v>
                </c:pt>
                <c:pt idx="415">
                  <c:v>416</c:v>
                </c:pt>
                <c:pt idx="416">
                  <c:v>417</c:v>
                </c:pt>
                <c:pt idx="417">
                  <c:v>418</c:v>
                </c:pt>
                <c:pt idx="418">
                  <c:v>419</c:v>
                </c:pt>
                <c:pt idx="419">
                  <c:v>420</c:v>
                </c:pt>
                <c:pt idx="420">
                  <c:v>421</c:v>
                </c:pt>
                <c:pt idx="421">
                  <c:v>422</c:v>
                </c:pt>
                <c:pt idx="422">
                  <c:v>423</c:v>
                </c:pt>
                <c:pt idx="423">
                  <c:v>424</c:v>
                </c:pt>
                <c:pt idx="424">
                  <c:v>425</c:v>
                </c:pt>
                <c:pt idx="425">
                  <c:v>426</c:v>
                </c:pt>
                <c:pt idx="426">
                  <c:v>427</c:v>
                </c:pt>
                <c:pt idx="427">
                  <c:v>428</c:v>
                </c:pt>
                <c:pt idx="428">
                  <c:v>429</c:v>
                </c:pt>
                <c:pt idx="429">
                  <c:v>430</c:v>
                </c:pt>
                <c:pt idx="430">
                  <c:v>431</c:v>
                </c:pt>
                <c:pt idx="431">
                  <c:v>432</c:v>
                </c:pt>
                <c:pt idx="432">
                  <c:v>433</c:v>
                </c:pt>
                <c:pt idx="433">
                  <c:v>434</c:v>
                </c:pt>
                <c:pt idx="434">
                  <c:v>435</c:v>
                </c:pt>
                <c:pt idx="435">
                  <c:v>436</c:v>
                </c:pt>
                <c:pt idx="436">
                  <c:v>437</c:v>
                </c:pt>
                <c:pt idx="437">
                  <c:v>438</c:v>
                </c:pt>
                <c:pt idx="438">
                  <c:v>439</c:v>
                </c:pt>
                <c:pt idx="439">
                  <c:v>440</c:v>
                </c:pt>
                <c:pt idx="440">
                  <c:v>441</c:v>
                </c:pt>
                <c:pt idx="441">
                  <c:v>442</c:v>
                </c:pt>
                <c:pt idx="442">
                  <c:v>443</c:v>
                </c:pt>
                <c:pt idx="443">
                  <c:v>444</c:v>
                </c:pt>
                <c:pt idx="444">
                  <c:v>445</c:v>
                </c:pt>
                <c:pt idx="445">
                  <c:v>446</c:v>
                </c:pt>
                <c:pt idx="446">
                  <c:v>447</c:v>
                </c:pt>
                <c:pt idx="447">
                  <c:v>448</c:v>
                </c:pt>
                <c:pt idx="448">
                  <c:v>449</c:v>
                </c:pt>
                <c:pt idx="449">
                  <c:v>450</c:v>
                </c:pt>
                <c:pt idx="450">
                  <c:v>451</c:v>
                </c:pt>
                <c:pt idx="451">
                  <c:v>452</c:v>
                </c:pt>
                <c:pt idx="452">
                  <c:v>453</c:v>
                </c:pt>
                <c:pt idx="453">
                  <c:v>454</c:v>
                </c:pt>
                <c:pt idx="454">
                  <c:v>455</c:v>
                </c:pt>
                <c:pt idx="455">
                  <c:v>456</c:v>
                </c:pt>
                <c:pt idx="456">
                  <c:v>457</c:v>
                </c:pt>
                <c:pt idx="457">
                  <c:v>458</c:v>
                </c:pt>
                <c:pt idx="458">
                  <c:v>459</c:v>
                </c:pt>
                <c:pt idx="459">
                  <c:v>460</c:v>
                </c:pt>
                <c:pt idx="460">
                  <c:v>461</c:v>
                </c:pt>
                <c:pt idx="461">
                  <c:v>462</c:v>
                </c:pt>
                <c:pt idx="462">
                  <c:v>463</c:v>
                </c:pt>
                <c:pt idx="463">
                  <c:v>464</c:v>
                </c:pt>
                <c:pt idx="464">
                  <c:v>465</c:v>
                </c:pt>
                <c:pt idx="465">
                  <c:v>466</c:v>
                </c:pt>
                <c:pt idx="466">
                  <c:v>467</c:v>
                </c:pt>
                <c:pt idx="467">
                  <c:v>468</c:v>
                </c:pt>
                <c:pt idx="468">
                  <c:v>469</c:v>
                </c:pt>
                <c:pt idx="469">
                  <c:v>470</c:v>
                </c:pt>
                <c:pt idx="470">
                  <c:v>471</c:v>
                </c:pt>
                <c:pt idx="471">
                  <c:v>472</c:v>
                </c:pt>
                <c:pt idx="472">
                  <c:v>473</c:v>
                </c:pt>
                <c:pt idx="473">
                  <c:v>474</c:v>
                </c:pt>
                <c:pt idx="474">
                  <c:v>475</c:v>
                </c:pt>
                <c:pt idx="475">
                  <c:v>476</c:v>
                </c:pt>
                <c:pt idx="476">
                  <c:v>477</c:v>
                </c:pt>
                <c:pt idx="477">
                  <c:v>478</c:v>
                </c:pt>
                <c:pt idx="478">
                  <c:v>479</c:v>
                </c:pt>
                <c:pt idx="479">
                  <c:v>480</c:v>
                </c:pt>
                <c:pt idx="480">
                  <c:v>481</c:v>
                </c:pt>
                <c:pt idx="481">
                  <c:v>482</c:v>
                </c:pt>
                <c:pt idx="482">
                  <c:v>483</c:v>
                </c:pt>
                <c:pt idx="483">
                  <c:v>484</c:v>
                </c:pt>
                <c:pt idx="484">
                  <c:v>485</c:v>
                </c:pt>
                <c:pt idx="485">
                  <c:v>486</c:v>
                </c:pt>
                <c:pt idx="486">
                  <c:v>487</c:v>
                </c:pt>
                <c:pt idx="487">
                  <c:v>488</c:v>
                </c:pt>
                <c:pt idx="488">
                  <c:v>489</c:v>
                </c:pt>
                <c:pt idx="489">
                  <c:v>490</c:v>
                </c:pt>
                <c:pt idx="490">
                  <c:v>491</c:v>
                </c:pt>
                <c:pt idx="491">
                  <c:v>492</c:v>
                </c:pt>
                <c:pt idx="492">
                  <c:v>493</c:v>
                </c:pt>
                <c:pt idx="493">
                  <c:v>494</c:v>
                </c:pt>
                <c:pt idx="494">
                  <c:v>495</c:v>
                </c:pt>
                <c:pt idx="495">
                  <c:v>496</c:v>
                </c:pt>
                <c:pt idx="496">
                  <c:v>497</c:v>
                </c:pt>
                <c:pt idx="497">
                  <c:v>498</c:v>
                </c:pt>
                <c:pt idx="498">
                  <c:v>499</c:v>
                </c:pt>
                <c:pt idx="499">
                  <c:v>500</c:v>
                </c:pt>
                <c:pt idx="500">
                  <c:v>501</c:v>
                </c:pt>
                <c:pt idx="501">
                  <c:v>502</c:v>
                </c:pt>
                <c:pt idx="502">
                  <c:v>503</c:v>
                </c:pt>
                <c:pt idx="503">
                  <c:v>504</c:v>
                </c:pt>
                <c:pt idx="504">
                  <c:v>505</c:v>
                </c:pt>
                <c:pt idx="505">
                  <c:v>506</c:v>
                </c:pt>
                <c:pt idx="506">
                  <c:v>507</c:v>
                </c:pt>
                <c:pt idx="507">
                  <c:v>508</c:v>
                </c:pt>
                <c:pt idx="508">
                  <c:v>509</c:v>
                </c:pt>
                <c:pt idx="509">
                  <c:v>510</c:v>
                </c:pt>
                <c:pt idx="510">
                  <c:v>511</c:v>
                </c:pt>
                <c:pt idx="511">
                  <c:v>512</c:v>
                </c:pt>
                <c:pt idx="512">
                  <c:v>513</c:v>
                </c:pt>
                <c:pt idx="513">
                  <c:v>514</c:v>
                </c:pt>
                <c:pt idx="514">
                  <c:v>515</c:v>
                </c:pt>
                <c:pt idx="515">
                  <c:v>516</c:v>
                </c:pt>
                <c:pt idx="516">
                  <c:v>517</c:v>
                </c:pt>
                <c:pt idx="517">
                  <c:v>518</c:v>
                </c:pt>
                <c:pt idx="518">
                  <c:v>519</c:v>
                </c:pt>
                <c:pt idx="519">
                  <c:v>520</c:v>
                </c:pt>
                <c:pt idx="520">
                  <c:v>521</c:v>
                </c:pt>
                <c:pt idx="521">
                  <c:v>522</c:v>
                </c:pt>
                <c:pt idx="522">
                  <c:v>523</c:v>
                </c:pt>
                <c:pt idx="523">
                  <c:v>524</c:v>
                </c:pt>
                <c:pt idx="524">
                  <c:v>525</c:v>
                </c:pt>
                <c:pt idx="525">
                  <c:v>526</c:v>
                </c:pt>
                <c:pt idx="526">
                  <c:v>527</c:v>
                </c:pt>
                <c:pt idx="527">
                  <c:v>528</c:v>
                </c:pt>
                <c:pt idx="528">
                  <c:v>529</c:v>
                </c:pt>
                <c:pt idx="529">
                  <c:v>530</c:v>
                </c:pt>
                <c:pt idx="530">
                  <c:v>531</c:v>
                </c:pt>
                <c:pt idx="531">
                  <c:v>532</c:v>
                </c:pt>
                <c:pt idx="532">
                  <c:v>533</c:v>
                </c:pt>
                <c:pt idx="533">
                  <c:v>534</c:v>
                </c:pt>
                <c:pt idx="534">
                  <c:v>535</c:v>
                </c:pt>
                <c:pt idx="535">
                  <c:v>536</c:v>
                </c:pt>
                <c:pt idx="536">
                  <c:v>537</c:v>
                </c:pt>
                <c:pt idx="537">
                  <c:v>538</c:v>
                </c:pt>
                <c:pt idx="538">
                  <c:v>539</c:v>
                </c:pt>
                <c:pt idx="539">
                  <c:v>540</c:v>
                </c:pt>
                <c:pt idx="540">
                  <c:v>541</c:v>
                </c:pt>
                <c:pt idx="541">
                  <c:v>542</c:v>
                </c:pt>
                <c:pt idx="542">
                  <c:v>543</c:v>
                </c:pt>
                <c:pt idx="543">
                  <c:v>544</c:v>
                </c:pt>
                <c:pt idx="544">
                  <c:v>545</c:v>
                </c:pt>
                <c:pt idx="545">
                  <c:v>546</c:v>
                </c:pt>
                <c:pt idx="546">
                  <c:v>547</c:v>
                </c:pt>
                <c:pt idx="547">
                  <c:v>548</c:v>
                </c:pt>
                <c:pt idx="548">
                  <c:v>549</c:v>
                </c:pt>
                <c:pt idx="549">
                  <c:v>550</c:v>
                </c:pt>
                <c:pt idx="550">
                  <c:v>551</c:v>
                </c:pt>
                <c:pt idx="551">
                  <c:v>552</c:v>
                </c:pt>
                <c:pt idx="552">
                  <c:v>553</c:v>
                </c:pt>
                <c:pt idx="553">
                  <c:v>554</c:v>
                </c:pt>
                <c:pt idx="554">
                  <c:v>555</c:v>
                </c:pt>
                <c:pt idx="555">
                  <c:v>556</c:v>
                </c:pt>
                <c:pt idx="556">
                  <c:v>557</c:v>
                </c:pt>
                <c:pt idx="557">
                  <c:v>558</c:v>
                </c:pt>
                <c:pt idx="558">
                  <c:v>559</c:v>
                </c:pt>
                <c:pt idx="559">
                  <c:v>560</c:v>
                </c:pt>
                <c:pt idx="560">
                  <c:v>561</c:v>
                </c:pt>
                <c:pt idx="561">
                  <c:v>562</c:v>
                </c:pt>
                <c:pt idx="562">
                  <c:v>563</c:v>
                </c:pt>
                <c:pt idx="563">
                  <c:v>564</c:v>
                </c:pt>
                <c:pt idx="564">
                  <c:v>565</c:v>
                </c:pt>
                <c:pt idx="565">
                  <c:v>566</c:v>
                </c:pt>
                <c:pt idx="566">
                  <c:v>567</c:v>
                </c:pt>
                <c:pt idx="567">
                  <c:v>568</c:v>
                </c:pt>
                <c:pt idx="568">
                  <c:v>569</c:v>
                </c:pt>
                <c:pt idx="569">
                  <c:v>570</c:v>
                </c:pt>
                <c:pt idx="570">
                  <c:v>571</c:v>
                </c:pt>
                <c:pt idx="571">
                  <c:v>572</c:v>
                </c:pt>
                <c:pt idx="572">
                  <c:v>573</c:v>
                </c:pt>
                <c:pt idx="573">
                  <c:v>574</c:v>
                </c:pt>
                <c:pt idx="574">
                  <c:v>575</c:v>
                </c:pt>
                <c:pt idx="575">
                  <c:v>576</c:v>
                </c:pt>
                <c:pt idx="576">
                  <c:v>577</c:v>
                </c:pt>
                <c:pt idx="577">
                  <c:v>578</c:v>
                </c:pt>
                <c:pt idx="578">
                  <c:v>579</c:v>
                </c:pt>
                <c:pt idx="579">
                  <c:v>580</c:v>
                </c:pt>
                <c:pt idx="580">
                  <c:v>581</c:v>
                </c:pt>
                <c:pt idx="581">
                  <c:v>582</c:v>
                </c:pt>
                <c:pt idx="582">
                  <c:v>583</c:v>
                </c:pt>
                <c:pt idx="583">
                  <c:v>584</c:v>
                </c:pt>
                <c:pt idx="584">
                  <c:v>585</c:v>
                </c:pt>
                <c:pt idx="585">
                  <c:v>586</c:v>
                </c:pt>
                <c:pt idx="586">
                  <c:v>587</c:v>
                </c:pt>
                <c:pt idx="587">
                  <c:v>588</c:v>
                </c:pt>
                <c:pt idx="588">
                  <c:v>589</c:v>
                </c:pt>
                <c:pt idx="589">
                  <c:v>590</c:v>
                </c:pt>
                <c:pt idx="590">
                  <c:v>591</c:v>
                </c:pt>
                <c:pt idx="591">
                  <c:v>592</c:v>
                </c:pt>
                <c:pt idx="592">
                  <c:v>593</c:v>
                </c:pt>
                <c:pt idx="593">
                  <c:v>594</c:v>
                </c:pt>
                <c:pt idx="594">
                  <c:v>595</c:v>
                </c:pt>
                <c:pt idx="595">
                  <c:v>596</c:v>
                </c:pt>
                <c:pt idx="596">
                  <c:v>597</c:v>
                </c:pt>
                <c:pt idx="597">
                  <c:v>598</c:v>
                </c:pt>
                <c:pt idx="598">
                  <c:v>599</c:v>
                </c:pt>
                <c:pt idx="599">
                  <c:v>600</c:v>
                </c:pt>
                <c:pt idx="600">
                  <c:v>601</c:v>
                </c:pt>
                <c:pt idx="601">
                  <c:v>602</c:v>
                </c:pt>
                <c:pt idx="602">
                  <c:v>603</c:v>
                </c:pt>
                <c:pt idx="603">
                  <c:v>604</c:v>
                </c:pt>
                <c:pt idx="604">
                  <c:v>605</c:v>
                </c:pt>
                <c:pt idx="605">
                  <c:v>606</c:v>
                </c:pt>
                <c:pt idx="606">
                  <c:v>607</c:v>
                </c:pt>
                <c:pt idx="607">
                  <c:v>608</c:v>
                </c:pt>
                <c:pt idx="608">
                  <c:v>609</c:v>
                </c:pt>
                <c:pt idx="609">
                  <c:v>610</c:v>
                </c:pt>
                <c:pt idx="610">
                  <c:v>611</c:v>
                </c:pt>
                <c:pt idx="611">
                  <c:v>612</c:v>
                </c:pt>
                <c:pt idx="612">
                  <c:v>613</c:v>
                </c:pt>
                <c:pt idx="613">
                  <c:v>614</c:v>
                </c:pt>
                <c:pt idx="614">
                  <c:v>615</c:v>
                </c:pt>
                <c:pt idx="615">
                  <c:v>616</c:v>
                </c:pt>
                <c:pt idx="616">
                  <c:v>617</c:v>
                </c:pt>
                <c:pt idx="617">
                  <c:v>618</c:v>
                </c:pt>
                <c:pt idx="618">
                  <c:v>619</c:v>
                </c:pt>
                <c:pt idx="619">
                  <c:v>620</c:v>
                </c:pt>
                <c:pt idx="620">
                  <c:v>621</c:v>
                </c:pt>
                <c:pt idx="621">
                  <c:v>622</c:v>
                </c:pt>
                <c:pt idx="622">
                  <c:v>623</c:v>
                </c:pt>
                <c:pt idx="623">
                  <c:v>624</c:v>
                </c:pt>
                <c:pt idx="624">
                  <c:v>625</c:v>
                </c:pt>
                <c:pt idx="625">
                  <c:v>626</c:v>
                </c:pt>
                <c:pt idx="626">
                  <c:v>627</c:v>
                </c:pt>
                <c:pt idx="627">
                  <c:v>628</c:v>
                </c:pt>
                <c:pt idx="628">
                  <c:v>629</c:v>
                </c:pt>
                <c:pt idx="629">
                  <c:v>630</c:v>
                </c:pt>
                <c:pt idx="630">
                  <c:v>631</c:v>
                </c:pt>
                <c:pt idx="631">
                  <c:v>632</c:v>
                </c:pt>
                <c:pt idx="632">
                  <c:v>633</c:v>
                </c:pt>
                <c:pt idx="633">
                  <c:v>634</c:v>
                </c:pt>
                <c:pt idx="634">
                  <c:v>635</c:v>
                </c:pt>
                <c:pt idx="635">
                  <c:v>636</c:v>
                </c:pt>
                <c:pt idx="636">
                  <c:v>637</c:v>
                </c:pt>
                <c:pt idx="637">
                  <c:v>638</c:v>
                </c:pt>
                <c:pt idx="638">
                  <c:v>639</c:v>
                </c:pt>
                <c:pt idx="639">
                  <c:v>640</c:v>
                </c:pt>
                <c:pt idx="640">
                  <c:v>641</c:v>
                </c:pt>
                <c:pt idx="641">
                  <c:v>642</c:v>
                </c:pt>
                <c:pt idx="642">
                  <c:v>643</c:v>
                </c:pt>
                <c:pt idx="643">
                  <c:v>644</c:v>
                </c:pt>
                <c:pt idx="644">
                  <c:v>645</c:v>
                </c:pt>
                <c:pt idx="645">
                  <c:v>646</c:v>
                </c:pt>
                <c:pt idx="646">
                  <c:v>647</c:v>
                </c:pt>
                <c:pt idx="647">
                  <c:v>648</c:v>
                </c:pt>
                <c:pt idx="648">
                  <c:v>649</c:v>
                </c:pt>
                <c:pt idx="649">
                  <c:v>650</c:v>
                </c:pt>
                <c:pt idx="650">
                  <c:v>651</c:v>
                </c:pt>
                <c:pt idx="651">
                  <c:v>652</c:v>
                </c:pt>
                <c:pt idx="652">
                  <c:v>653</c:v>
                </c:pt>
                <c:pt idx="653">
                  <c:v>654</c:v>
                </c:pt>
                <c:pt idx="654">
                  <c:v>655</c:v>
                </c:pt>
                <c:pt idx="655">
                  <c:v>656</c:v>
                </c:pt>
              </c:numCache>
            </c:numRef>
          </c:cat>
          <c:val>
            <c:numRef>
              <c:f>'π0.5 RLT 0920'!$M$147:$M$801</c:f>
              <c:numCache>
                <c:formatCode>0.0%</c:formatCode>
                <c:ptCount val="655"/>
                <c:pt idx="0">
                  <c:v>0.1125</c:v>
                </c:pt>
                <c:pt idx="1">
                  <c:v>0.125</c:v>
                </c:pt>
                <c:pt idx="2">
                  <c:v>0.1375</c:v>
                </c:pt>
                <c:pt idx="3">
                  <c:v>0.15</c:v>
                </c:pt>
                <c:pt idx="4">
                  <c:v>0.175</c:v>
                </c:pt>
                <c:pt idx="5">
                  <c:v>0.2</c:v>
                </c:pt>
                <c:pt idx="6">
                  <c:v>0.2375</c:v>
                </c:pt>
                <c:pt idx="7">
                  <c:v>0.25</c:v>
                </c:pt>
                <c:pt idx="8">
                  <c:v>0.2625</c:v>
                </c:pt>
                <c:pt idx="9">
                  <c:v>0.2875</c:v>
                </c:pt>
                <c:pt idx="10">
                  <c:v>0.3</c:v>
                </c:pt>
                <c:pt idx="11">
                  <c:v>0.325</c:v>
                </c:pt>
                <c:pt idx="12">
                  <c:v>0.3625</c:v>
                </c:pt>
                <c:pt idx="13">
                  <c:v>0.3875</c:v>
                </c:pt>
                <c:pt idx="14">
                  <c:v>0.3875</c:v>
                </c:pt>
                <c:pt idx="15">
                  <c:v>0.4125</c:v>
                </c:pt>
                <c:pt idx="16">
                  <c:v>0.4625</c:v>
                </c:pt>
                <c:pt idx="17">
                  <c:v>0.5</c:v>
                </c:pt>
                <c:pt idx="18">
                  <c:v>0.55</c:v>
                </c:pt>
                <c:pt idx="19">
                  <c:v>0.6</c:v>
                </c:pt>
                <c:pt idx="20">
                  <c:v>0.5875</c:v>
                </c:pt>
                <c:pt idx="21">
                  <c:v>0.625</c:v>
                </c:pt>
                <c:pt idx="22">
                  <c:v>0.6625</c:v>
                </c:pt>
                <c:pt idx="23">
                  <c:v>0.6875</c:v>
                </c:pt>
                <c:pt idx="24">
                  <c:v>0.7</c:v>
                </c:pt>
                <c:pt idx="25">
                  <c:v>0.725</c:v>
                </c:pt>
                <c:pt idx="26">
                  <c:v>0.7375</c:v>
                </c:pt>
                <c:pt idx="27">
                  <c:v>0.775</c:v>
                </c:pt>
                <c:pt idx="28">
                  <c:v>0.8125</c:v>
                </c:pt>
                <c:pt idx="29">
                  <c:v>0.8375</c:v>
                </c:pt>
                <c:pt idx="30">
                  <c:v>0.875</c:v>
                </c:pt>
                <c:pt idx="31">
                  <c:v>0.9</c:v>
                </c:pt>
                <c:pt idx="32">
                  <c:v>0.9125</c:v>
                </c:pt>
                <c:pt idx="33">
                  <c:v>0.925</c:v>
                </c:pt>
                <c:pt idx="34">
                  <c:v>0.9625</c:v>
                </c:pt>
                <c:pt idx="35">
                  <c:v>0.975</c:v>
                </c:pt>
                <c:pt idx="36">
                  <c:v>0.9625</c:v>
                </c:pt>
                <c:pt idx="37">
                  <c:v>0.975</c:v>
                </c:pt>
                <c:pt idx="38">
                  <c:v>0.9625</c:v>
                </c:pt>
                <c:pt idx="39">
                  <c:v>0.9625</c:v>
                </c:pt>
                <c:pt idx="40">
                  <c:v>0.975</c:v>
                </c:pt>
                <c:pt idx="41">
                  <c:v>0.975</c:v>
                </c:pt>
                <c:pt idx="42">
                  <c:v>0.975</c:v>
                </c:pt>
                <c:pt idx="43">
                  <c:v>0.975</c:v>
                </c:pt>
                <c:pt idx="44">
                  <c:v>0.975</c:v>
                </c:pt>
                <c:pt idx="45">
                  <c:v>0.975</c:v>
                </c:pt>
                <c:pt idx="46">
                  <c:v>0.975</c:v>
                </c:pt>
                <c:pt idx="47">
                  <c:v>0.975</c:v>
                </c:pt>
                <c:pt idx="48">
                  <c:v>0.975</c:v>
                </c:pt>
                <c:pt idx="49">
                  <c:v>0.9625</c:v>
                </c:pt>
                <c:pt idx="50">
                  <c:v>0.9625</c:v>
                </c:pt>
                <c:pt idx="51">
                  <c:v>0.9625</c:v>
                </c:pt>
                <c:pt idx="52">
                  <c:v>0.9625</c:v>
                </c:pt>
                <c:pt idx="53">
                  <c:v>0.9625</c:v>
                </c:pt>
                <c:pt idx="54">
                  <c:v>0.95</c:v>
                </c:pt>
                <c:pt idx="55">
                  <c:v>0.9375</c:v>
                </c:pt>
                <c:pt idx="56">
                  <c:v>0.95</c:v>
                </c:pt>
                <c:pt idx="57">
                  <c:v>0.95</c:v>
                </c:pt>
                <c:pt idx="58">
                  <c:v>0.9625</c:v>
                </c:pt>
                <c:pt idx="59">
                  <c:v>0.9625</c:v>
                </c:pt>
                <c:pt idx="60">
                  <c:v>0.9625</c:v>
                </c:pt>
                <c:pt idx="61">
                  <c:v>0.9625</c:v>
                </c:pt>
                <c:pt idx="62">
                  <c:v>0.9625</c:v>
                </c:pt>
                <c:pt idx="63">
                  <c:v>0.9625</c:v>
                </c:pt>
                <c:pt idx="64">
                  <c:v>0.9625</c:v>
                </c:pt>
                <c:pt idx="65">
                  <c:v>0.9625</c:v>
                </c:pt>
                <c:pt idx="66">
                  <c:v>0.9625</c:v>
                </c:pt>
                <c:pt idx="67">
                  <c:v>0.9625</c:v>
                </c:pt>
                <c:pt idx="68">
                  <c:v>0.9625</c:v>
                </c:pt>
                <c:pt idx="69">
                  <c:v>0.975</c:v>
                </c:pt>
                <c:pt idx="70">
                  <c:v>0.975</c:v>
                </c:pt>
                <c:pt idx="71">
                  <c:v>0.975</c:v>
                </c:pt>
                <c:pt idx="72">
                  <c:v>0.975</c:v>
                </c:pt>
                <c:pt idx="73">
                  <c:v>0.95</c:v>
                </c:pt>
                <c:pt idx="74">
                  <c:v>0.9625</c:v>
                </c:pt>
                <c:pt idx="75">
                  <c:v>0.975</c:v>
                </c:pt>
                <c:pt idx="76">
                  <c:v>0.975</c:v>
                </c:pt>
                <c:pt idx="77">
                  <c:v>0.975</c:v>
                </c:pt>
                <c:pt idx="78">
                  <c:v>0.975</c:v>
                </c:pt>
                <c:pt idx="79">
                  <c:v>0.975</c:v>
                </c:pt>
                <c:pt idx="80">
                  <c:v>0.975</c:v>
                </c:pt>
                <c:pt idx="81">
                  <c:v>0.975</c:v>
                </c:pt>
                <c:pt idx="82">
                  <c:v>0.975</c:v>
                </c:pt>
                <c:pt idx="83">
                  <c:v>0.975</c:v>
                </c:pt>
                <c:pt idx="84">
                  <c:v>0.975</c:v>
                </c:pt>
                <c:pt idx="85">
                  <c:v>0.975</c:v>
                </c:pt>
                <c:pt idx="86">
                  <c:v>0.975</c:v>
                </c:pt>
                <c:pt idx="87">
                  <c:v>0.975</c:v>
                </c:pt>
                <c:pt idx="88">
                  <c:v>0.975</c:v>
                </c:pt>
                <c:pt idx="89">
                  <c:v>0.975</c:v>
                </c:pt>
                <c:pt idx="90">
                  <c:v>0.975</c:v>
                </c:pt>
                <c:pt idx="91">
                  <c:v>0.975</c:v>
                </c:pt>
                <c:pt idx="92">
                  <c:v>0.975</c:v>
                </c:pt>
                <c:pt idx="93">
                  <c:v>1</c:v>
                </c:pt>
                <c:pt idx="94">
                  <c:v>1</c:v>
                </c:pt>
                <c:pt idx="95">
                  <c:v>1</c:v>
                </c:pt>
                <c:pt idx="96">
                  <c:v>1</c:v>
                </c:pt>
                <c:pt idx="97">
                  <c:v>1</c:v>
                </c:pt>
                <c:pt idx="98">
                  <c:v>1</c:v>
                </c:pt>
                <c:pt idx="99">
                  <c:v>1</c:v>
                </c:pt>
                <c:pt idx="100">
                  <c:v>1</c:v>
                </c:pt>
                <c:pt idx="101">
                  <c:v>0.9875</c:v>
                </c:pt>
                <c:pt idx="102">
                  <c:v>0.9875</c:v>
                </c:pt>
                <c:pt idx="103">
                  <c:v>0.9875</c:v>
                </c:pt>
                <c:pt idx="104">
                  <c:v>0.9875</c:v>
                </c:pt>
                <c:pt idx="105">
                  <c:v>0.975</c:v>
                </c:pt>
                <c:pt idx="106">
                  <c:v>0.975</c:v>
                </c:pt>
                <c:pt idx="107">
                  <c:v>0.975</c:v>
                </c:pt>
                <c:pt idx="108">
                  <c:v>0.975</c:v>
                </c:pt>
                <c:pt idx="109">
                  <c:v>0.975</c:v>
                </c:pt>
                <c:pt idx="110">
                  <c:v>0.975</c:v>
                </c:pt>
                <c:pt idx="111">
                  <c:v>0.975</c:v>
                </c:pt>
                <c:pt idx="112">
                  <c:v>0.975</c:v>
                </c:pt>
                <c:pt idx="113">
                  <c:v>0.975</c:v>
                </c:pt>
                <c:pt idx="114">
                  <c:v>0.975</c:v>
                </c:pt>
                <c:pt idx="115">
                  <c:v>0.975</c:v>
                </c:pt>
                <c:pt idx="116">
                  <c:v>0.975</c:v>
                </c:pt>
                <c:pt idx="117">
                  <c:v>0.975</c:v>
                </c:pt>
                <c:pt idx="118">
                  <c:v>0.975</c:v>
                </c:pt>
                <c:pt idx="119">
                  <c:v>0.975</c:v>
                </c:pt>
                <c:pt idx="120">
                  <c:v>0.975</c:v>
                </c:pt>
                <c:pt idx="121">
                  <c:v>0.9875</c:v>
                </c:pt>
                <c:pt idx="122">
                  <c:v>0.9875</c:v>
                </c:pt>
                <c:pt idx="123">
                  <c:v>0.975</c:v>
                </c:pt>
                <c:pt idx="124">
                  <c:v>0.9625</c:v>
                </c:pt>
                <c:pt idx="125">
                  <c:v>0.975</c:v>
                </c:pt>
                <c:pt idx="126">
                  <c:v>0.975</c:v>
                </c:pt>
                <c:pt idx="127">
                  <c:v>0.975</c:v>
                </c:pt>
                <c:pt idx="128">
                  <c:v>0.975</c:v>
                </c:pt>
                <c:pt idx="129">
                  <c:v>0.975</c:v>
                </c:pt>
                <c:pt idx="130">
                  <c:v>0.975</c:v>
                </c:pt>
                <c:pt idx="131">
                  <c:v>0.975</c:v>
                </c:pt>
                <c:pt idx="132">
                  <c:v>0.975</c:v>
                </c:pt>
                <c:pt idx="133">
                  <c:v>0.975</c:v>
                </c:pt>
                <c:pt idx="134">
                  <c:v>0.975</c:v>
                </c:pt>
                <c:pt idx="135">
                  <c:v>0.975</c:v>
                </c:pt>
                <c:pt idx="136">
                  <c:v>0.975</c:v>
                </c:pt>
                <c:pt idx="137">
                  <c:v>0.975</c:v>
                </c:pt>
                <c:pt idx="138">
                  <c:v>0.975</c:v>
                </c:pt>
                <c:pt idx="139">
                  <c:v>0.975</c:v>
                </c:pt>
                <c:pt idx="140">
                  <c:v>0.975</c:v>
                </c:pt>
                <c:pt idx="141">
                  <c:v>0.975</c:v>
                </c:pt>
                <c:pt idx="142">
                  <c:v>0.975</c:v>
                </c:pt>
                <c:pt idx="143">
                  <c:v>0.9875</c:v>
                </c:pt>
                <c:pt idx="144">
                  <c:v>1</c:v>
                </c:pt>
                <c:pt idx="145">
                  <c:v>1</c:v>
                </c:pt>
                <c:pt idx="146">
                  <c:v>1</c:v>
                </c:pt>
                <c:pt idx="147">
                  <c:v>1</c:v>
                </c:pt>
                <c:pt idx="148">
                  <c:v>1</c:v>
                </c:pt>
                <c:pt idx="149">
                  <c:v>1</c:v>
                </c:pt>
                <c:pt idx="150">
                  <c:v>1</c:v>
                </c:pt>
                <c:pt idx="151">
                  <c:v>1</c:v>
                </c:pt>
                <c:pt idx="152">
                  <c:v>1</c:v>
                </c:pt>
                <c:pt idx="153">
                  <c:v>1</c:v>
                </c:pt>
                <c:pt idx="154">
                  <c:v>1</c:v>
                </c:pt>
                <c:pt idx="155">
                  <c:v>1</c:v>
                </c:pt>
                <c:pt idx="156">
                  <c:v>1</c:v>
                </c:pt>
                <c:pt idx="157">
                  <c:v>1</c:v>
                </c:pt>
                <c:pt idx="158">
                  <c:v>1</c:v>
                </c:pt>
                <c:pt idx="159">
                  <c:v>1</c:v>
                </c:pt>
                <c:pt idx="160">
                  <c:v>1</c:v>
                </c:pt>
                <c:pt idx="161">
                  <c:v>1</c:v>
                </c:pt>
                <c:pt idx="162">
                  <c:v>1</c:v>
                </c:pt>
                <c:pt idx="163">
                  <c:v>1</c:v>
                </c:pt>
                <c:pt idx="164">
                  <c:v>1</c:v>
                </c:pt>
                <c:pt idx="165">
                  <c:v>1</c:v>
                </c:pt>
                <c:pt idx="166">
                  <c:v>1</c:v>
                </c:pt>
                <c:pt idx="167">
                  <c:v>1</c:v>
                </c:pt>
                <c:pt idx="168">
                  <c:v>1</c:v>
                </c:pt>
                <c:pt idx="169">
                  <c:v>1</c:v>
                </c:pt>
                <c:pt idx="170">
                  <c:v>1</c:v>
                </c:pt>
                <c:pt idx="171">
                  <c:v>1</c:v>
                </c:pt>
                <c:pt idx="172">
                  <c:v>1</c:v>
                </c:pt>
                <c:pt idx="173">
                  <c:v>0.9875</c:v>
                </c:pt>
                <c:pt idx="174">
                  <c:v>0.9875</c:v>
                </c:pt>
                <c:pt idx="175">
                  <c:v>0.9875</c:v>
                </c:pt>
                <c:pt idx="176">
                  <c:v>0.9875</c:v>
                </c:pt>
                <c:pt idx="177">
                  <c:v>0.9875</c:v>
                </c:pt>
                <c:pt idx="178">
                  <c:v>0.9875</c:v>
                </c:pt>
                <c:pt idx="179">
                  <c:v>0.9875</c:v>
                </c:pt>
                <c:pt idx="180">
                  <c:v>0.9875</c:v>
                </c:pt>
                <c:pt idx="181">
                  <c:v>0.9875</c:v>
                </c:pt>
                <c:pt idx="182">
                  <c:v>0.9625</c:v>
                </c:pt>
                <c:pt idx="183">
                  <c:v>0.925</c:v>
                </c:pt>
                <c:pt idx="184">
                  <c:v>0.925</c:v>
                </c:pt>
                <c:pt idx="185">
                  <c:v>0.925</c:v>
                </c:pt>
                <c:pt idx="186">
                  <c:v>0.925</c:v>
                </c:pt>
                <c:pt idx="187">
                  <c:v>0.925</c:v>
                </c:pt>
                <c:pt idx="188">
                  <c:v>0.925</c:v>
                </c:pt>
                <c:pt idx="189">
                  <c:v>0.9125</c:v>
                </c:pt>
                <c:pt idx="190">
                  <c:v>0.9</c:v>
                </c:pt>
                <c:pt idx="191">
                  <c:v>0.8875</c:v>
                </c:pt>
                <c:pt idx="192">
                  <c:v>0.8875</c:v>
                </c:pt>
                <c:pt idx="193">
                  <c:v>0.9</c:v>
                </c:pt>
                <c:pt idx="194">
                  <c:v>0.8875</c:v>
                </c:pt>
                <c:pt idx="195">
                  <c:v>0.8875</c:v>
                </c:pt>
                <c:pt idx="196">
                  <c:v>0.8875</c:v>
                </c:pt>
                <c:pt idx="197">
                  <c:v>0.8875</c:v>
                </c:pt>
                <c:pt idx="198">
                  <c:v>0.8875</c:v>
                </c:pt>
                <c:pt idx="199">
                  <c:v>0.875</c:v>
                </c:pt>
                <c:pt idx="200">
                  <c:v>0.875</c:v>
                </c:pt>
                <c:pt idx="201">
                  <c:v>0.875</c:v>
                </c:pt>
                <c:pt idx="202">
                  <c:v>0.9</c:v>
                </c:pt>
                <c:pt idx="203">
                  <c:v>0.925</c:v>
                </c:pt>
                <c:pt idx="204">
                  <c:v>0.925</c:v>
                </c:pt>
                <c:pt idx="205">
                  <c:v>0.925</c:v>
                </c:pt>
                <c:pt idx="206">
                  <c:v>0.925</c:v>
                </c:pt>
                <c:pt idx="207">
                  <c:v>0.925</c:v>
                </c:pt>
                <c:pt idx="208">
                  <c:v>0.925</c:v>
                </c:pt>
                <c:pt idx="209">
                  <c:v>0.9375</c:v>
                </c:pt>
                <c:pt idx="210">
                  <c:v>0.95</c:v>
                </c:pt>
                <c:pt idx="211">
                  <c:v>0.9625</c:v>
                </c:pt>
                <c:pt idx="212">
                  <c:v>0.95</c:v>
                </c:pt>
                <c:pt idx="213">
                  <c:v>0.95</c:v>
                </c:pt>
                <c:pt idx="214">
                  <c:v>0.9625</c:v>
                </c:pt>
                <c:pt idx="215">
                  <c:v>0.9625</c:v>
                </c:pt>
                <c:pt idx="216">
                  <c:v>0.9625</c:v>
                </c:pt>
                <c:pt idx="217">
                  <c:v>0.9625</c:v>
                </c:pt>
                <c:pt idx="218">
                  <c:v>0.9625</c:v>
                </c:pt>
                <c:pt idx="219">
                  <c:v>0.975</c:v>
                </c:pt>
                <c:pt idx="220">
                  <c:v>0.975</c:v>
                </c:pt>
                <c:pt idx="221">
                  <c:v>0.975</c:v>
                </c:pt>
                <c:pt idx="222">
                  <c:v>0.975</c:v>
                </c:pt>
                <c:pt idx="223">
                  <c:v>0.9875</c:v>
                </c:pt>
                <c:pt idx="224">
                  <c:v>0.9875</c:v>
                </c:pt>
                <c:pt idx="225">
                  <c:v>0.9875</c:v>
                </c:pt>
                <c:pt idx="226">
                  <c:v>0.9875</c:v>
                </c:pt>
                <c:pt idx="227">
                  <c:v>0.9875</c:v>
                </c:pt>
                <c:pt idx="228">
                  <c:v>0.9875</c:v>
                </c:pt>
                <c:pt idx="229">
                  <c:v>0.9875</c:v>
                </c:pt>
                <c:pt idx="230">
                  <c:v>0.9875</c:v>
                </c:pt>
                <c:pt idx="231">
                  <c:v>0.9875</c:v>
                </c:pt>
                <c:pt idx="232">
                  <c:v>1</c:v>
                </c:pt>
                <c:pt idx="233">
                  <c:v>1</c:v>
                </c:pt>
                <c:pt idx="234">
                  <c:v>1</c:v>
                </c:pt>
                <c:pt idx="235">
                  <c:v>1</c:v>
                </c:pt>
                <c:pt idx="236">
                  <c:v>1</c:v>
                </c:pt>
                <c:pt idx="237">
                  <c:v>1</c:v>
                </c:pt>
                <c:pt idx="238">
                  <c:v>1</c:v>
                </c:pt>
                <c:pt idx="239">
                  <c:v>1</c:v>
                </c:pt>
                <c:pt idx="240">
                  <c:v>1</c:v>
                </c:pt>
                <c:pt idx="241">
                  <c:v>1</c:v>
                </c:pt>
                <c:pt idx="242">
                  <c:v>1</c:v>
                </c:pt>
                <c:pt idx="243">
                  <c:v>1</c:v>
                </c:pt>
                <c:pt idx="244">
                  <c:v>1</c:v>
                </c:pt>
                <c:pt idx="245">
                  <c:v>1</c:v>
                </c:pt>
                <c:pt idx="246">
                  <c:v>1</c:v>
                </c:pt>
                <c:pt idx="247">
                  <c:v>1</c:v>
                </c:pt>
                <c:pt idx="248">
                  <c:v>1</c:v>
                </c:pt>
                <c:pt idx="249">
                  <c:v>1</c:v>
                </c:pt>
                <c:pt idx="250">
                  <c:v>1</c:v>
                </c:pt>
                <c:pt idx="251">
                  <c:v>1</c:v>
                </c:pt>
                <c:pt idx="252">
                  <c:v>1</c:v>
                </c:pt>
                <c:pt idx="253">
                  <c:v>1</c:v>
                </c:pt>
                <c:pt idx="254">
                  <c:v>1</c:v>
                </c:pt>
                <c:pt idx="255">
                  <c:v>0.9875</c:v>
                </c:pt>
                <c:pt idx="256">
                  <c:v>0.9875</c:v>
                </c:pt>
                <c:pt idx="257">
                  <c:v>0.975</c:v>
                </c:pt>
                <c:pt idx="258">
                  <c:v>0.975</c:v>
                </c:pt>
                <c:pt idx="259">
                  <c:v>0.975</c:v>
                </c:pt>
                <c:pt idx="260">
                  <c:v>0.975</c:v>
                </c:pt>
                <c:pt idx="261">
                  <c:v>0.975</c:v>
                </c:pt>
                <c:pt idx="262">
                  <c:v>0.975</c:v>
                </c:pt>
                <c:pt idx="263">
                  <c:v>0.975</c:v>
                </c:pt>
                <c:pt idx="264">
                  <c:v>0.975</c:v>
                </c:pt>
                <c:pt idx="265">
                  <c:v>0.975</c:v>
                </c:pt>
                <c:pt idx="266">
                  <c:v>0.9625</c:v>
                </c:pt>
                <c:pt idx="267">
                  <c:v>0.9625</c:v>
                </c:pt>
                <c:pt idx="268">
                  <c:v>0.9625</c:v>
                </c:pt>
                <c:pt idx="269">
                  <c:v>0.9625</c:v>
                </c:pt>
                <c:pt idx="270">
                  <c:v>0.9625</c:v>
                </c:pt>
                <c:pt idx="271">
                  <c:v>0.9625</c:v>
                </c:pt>
                <c:pt idx="272">
                  <c:v>0.9625</c:v>
                </c:pt>
                <c:pt idx="273">
                  <c:v>0.9625</c:v>
                </c:pt>
                <c:pt idx="274">
                  <c:v>0.9625</c:v>
                </c:pt>
                <c:pt idx="275">
                  <c:v>0.975</c:v>
                </c:pt>
                <c:pt idx="276">
                  <c:v>0.975</c:v>
                </c:pt>
                <c:pt idx="277">
                  <c:v>0.9875</c:v>
                </c:pt>
                <c:pt idx="278">
                  <c:v>0.9875</c:v>
                </c:pt>
                <c:pt idx="279">
                  <c:v>0.9875</c:v>
                </c:pt>
                <c:pt idx="280">
                  <c:v>0.9875</c:v>
                </c:pt>
                <c:pt idx="281">
                  <c:v>0.9875</c:v>
                </c:pt>
                <c:pt idx="282">
                  <c:v>0.9875</c:v>
                </c:pt>
                <c:pt idx="283">
                  <c:v>0.9875</c:v>
                </c:pt>
                <c:pt idx="284">
                  <c:v>0.9875</c:v>
                </c:pt>
                <c:pt idx="285">
                  <c:v>0.9875</c:v>
                </c:pt>
                <c:pt idx="286">
                  <c:v>1</c:v>
                </c:pt>
                <c:pt idx="287">
                  <c:v>1</c:v>
                </c:pt>
                <c:pt idx="288">
                  <c:v>1</c:v>
                </c:pt>
                <c:pt idx="289">
                  <c:v>1</c:v>
                </c:pt>
                <c:pt idx="290">
                  <c:v>1</c:v>
                </c:pt>
                <c:pt idx="291">
                  <c:v>1</c:v>
                </c:pt>
                <c:pt idx="292">
                  <c:v>1</c:v>
                </c:pt>
                <c:pt idx="293">
                  <c:v>1</c:v>
                </c:pt>
                <c:pt idx="294">
                  <c:v>1</c:v>
                </c:pt>
                <c:pt idx="295">
                  <c:v>1</c:v>
                </c:pt>
                <c:pt idx="296">
                  <c:v>1</c:v>
                </c:pt>
                <c:pt idx="297">
                  <c:v>1</c:v>
                </c:pt>
                <c:pt idx="298">
                  <c:v>1</c:v>
                </c:pt>
                <c:pt idx="299">
                  <c:v>1</c:v>
                </c:pt>
                <c:pt idx="300">
                  <c:v>1</c:v>
                </c:pt>
                <c:pt idx="301">
                  <c:v>1</c:v>
                </c:pt>
                <c:pt idx="302">
                  <c:v>1</c:v>
                </c:pt>
                <c:pt idx="303">
                  <c:v>1</c:v>
                </c:pt>
                <c:pt idx="304">
                  <c:v>1</c:v>
                </c:pt>
                <c:pt idx="305">
                  <c:v>0.9875</c:v>
                </c:pt>
                <c:pt idx="306">
                  <c:v>0.9875</c:v>
                </c:pt>
                <c:pt idx="307">
                  <c:v>0.9875</c:v>
                </c:pt>
                <c:pt idx="308">
                  <c:v>0.9875</c:v>
                </c:pt>
                <c:pt idx="309">
                  <c:v>0.9875</c:v>
                </c:pt>
                <c:pt idx="310">
                  <c:v>0.9875</c:v>
                </c:pt>
                <c:pt idx="311">
                  <c:v>0.9875</c:v>
                </c:pt>
                <c:pt idx="312">
                  <c:v>0.9875</c:v>
                </c:pt>
                <c:pt idx="313">
                  <c:v>0.9875</c:v>
                </c:pt>
                <c:pt idx="314">
                  <c:v>0.9875</c:v>
                </c:pt>
                <c:pt idx="315">
                  <c:v>0.9875</c:v>
                </c:pt>
                <c:pt idx="316">
                  <c:v>0.9875</c:v>
                </c:pt>
                <c:pt idx="317">
                  <c:v>0.9875</c:v>
                </c:pt>
                <c:pt idx="318">
                  <c:v>0.9875</c:v>
                </c:pt>
                <c:pt idx="319">
                  <c:v>0.9875</c:v>
                </c:pt>
                <c:pt idx="320">
                  <c:v>0.9875</c:v>
                </c:pt>
                <c:pt idx="321">
                  <c:v>0.9875</c:v>
                </c:pt>
                <c:pt idx="322">
                  <c:v>0.9875</c:v>
                </c:pt>
                <c:pt idx="323">
                  <c:v>0.975</c:v>
                </c:pt>
                <c:pt idx="324">
                  <c:v>0.9625</c:v>
                </c:pt>
                <c:pt idx="325">
                  <c:v>0.975</c:v>
                </c:pt>
                <c:pt idx="326">
                  <c:v>0.975</c:v>
                </c:pt>
                <c:pt idx="327">
                  <c:v>0.975</c:v>
                </c:pt>
                <c:pt idx="328">
                  <c:v>0.975</c:v>
                </c:pt>
                <c:pt idx="329">
                  <c:v>0.975</c:v>
                </c:pt>
                <c:pt idx="330">
                  <c:v>0.975</c:v>
                </c:pt>
                <c:pt idx="331">
                  <c:v>0.975</c:v>
                </c:pt>
                <c:pt idx="332">
                  <c:v>0.975</c:v>
                </c:pt>
                <c:pt idx="333">
                  <c:v>0.975</c:v>
                </c:pt>
                <c:pt idx="334">
                  <c:v>0.975</c:v>
                </c:pt>
                <c:pt idx="335">
                  <c:v>0.975</c:v>
                </c:pt>
                <c:pt idx="336">
                  <c:v>0.975</c:v>
                </c:pt>
                <c:pt idx="337">
                  <c:v>0.975</c:v>
                </c:pt>
                <c:pt idx="338">
                  <c:v>0.975</c:v>
                </c:pt>
                <c:pt idx="339">
                  <c:v>0.975</c:v>
                </c:pt>
                <c:pt idx="340">
                  <c:v>0.975</c:v>
                </c:pt>
                <c:pt idx="341">
                  <c:v>0.975</c:v>
                </c:pt>
                <c:pt idx="342">
                  <c:v>0.975</c:v>
                </c:pt>
                <c:pt idx="343">
                  <c:v>0.9875</c:v>
                </c:pt>
                <c:pt idx="344">
                  <c:v>1</c:v>
                </c:pt>
                <c:pt idx="345">
                  <c:v>1</c:v>
                </c:pt>
                <c:pt idx="346">
                  <c:v>1</c:v>
                </c:pt>
                <c:pt idx="347">
                  <c:v>1</c:v>
                </c:pt>
                <c:pt idx="348">
                  <c:v>1</c:v>
                </c:pt>
                <c:pt idx="349">
                  <c:v>1</c:v>
                </c:pt>
                <c:pt idx="350">
                  <c:v>1</c:v>
                </c:pt>
                <c:pt idx="351">
                  <c:v>1</c:v>
                </c:pt>
                <c:pt idx="352">
                  <c:v>1</c:v>
                </c:pt>
                <c:pt idx="353">
                  <c:v>1</c:v>
                </c:pt>
                <c:pt idx="354">
                  <c:v>1</c:v>
                </c:pt>
                <c:pt idx="355">
                  <c:v>1</c:v>
                </c:pt>
                <c:pt idx="356">
                  <c:v>1</c:v>
                </c:pt>
                <c:pt idx="357">
                  <c:v>1</c:v>
                </c:pt>
                <c:pt idx="358">
                  <c:v>1</c:v>
                </c:pt>
                <c:pt idx="359">
                  <c:v>1</c:v>
                </c:pt>
                <c:pt idx="360">
                  <c:v>1</c:v>
                </c:pt>
                <c:pt idx="361">
                  <c:v>0.975</c:v>
                </c:pt>
                <c:pt idx="362">
                  <c:v>0.975</c:v>
                </c:pt>
                <c:pt idx="363">
                  <c:v>0.975</c:v>
                </c:pt>
                <c:pt idx="364">
                  <c:v>0.975</c:v>
                </c:pt>
                <c:pt idx="365">
                  <c:v>0.975</c:v>
                </c:pt>
                <c:pt idx="366">
                  <c:v>0.975</c:v>
                </c:pt>
                <c:pt idx="367">
                  <c:v>0.975</c:v>
                </c:pt>
                <c:pt idx="368">
                  <c:v>0.975</c:v>
                </c:pt>
                <c:pt idx="369">
                  <c:v>0.975</c:v>
                </c:pt>
                <c:pt idx="370">
                  <c:v>0.975</c:v>
                </c:pt>
                <c:pt idx="371">
                  <c:v>0.975</c:v>
                </c:pt>
                <c:pt idx="372">
                  <c:v>0.975</c:v>
                </c:pt>
                <c:pt idx="373">
                  <c:v>0.975</c:v>
                </c:pt>
                <c:pt idx="374">
                  <c:v>0.975</c:v>
                </c:pt>
                <c:pt idx="375">
                  <c:v>0.975</c:v>
                </c:pt>
                <c:pt idx="376">
                  <c:v>0.975</c:v>
                </c:pt>
                <c:pt idx="377">
                  <c:v>0.975</c:v>
                </c:pt>
                <c:pt idx="378">
                  <c:v>0.975</c:v>
                </c:pt>
                <c:pt idx="379">
                  <c:v>0.975</c:v>
                </c:pt>
                <c:pt idx="380">
                  <c:v>0.975</c:v>
                </c:pt>
                <c:pt idx="381">
                  <c:v>1</c:v>
                </c:pt>
                <c:pt idx="382">
                  <c:v>1</c:v>
                </c:pt>
                <c:pt idx="383">
                  <c:v>1</c:v>
                </c:pt>
                <c:pt idx="384">
                  <c:v>1</c:v>
                </c:pt>
                <c:pt idx="385">
                  <c:v>1</c:v>
                </c:pt>
                <c:pt idx="386">
                  <c:v>1</c:v>
                </c:pt>
                <c:pt idx="387">
                  <c:v>1</c:v>
                </c:pt>
                <c:pt idx="388">
                  <c:v>1</c:v>
                </c:pt>
                <c:pt idx="389">
                  <c:v>1</c:v>
                </c:pt>
                <c:pt idx="390">
                  <c:v>1</c:v>
                </c:pt>
                <c:pt idx="391">
                  <c:v>1</c:v>
                </c:pt>
                <c:pt idx="392">
                  <c:v>1</c:v>
                </c:pt>
                <c:pt idx="393">
                  <c:v>1</c:v>
                </c:pt>
                <c:pt idx="394">
                  <c:v>1</c:v>
                </c:pt>
                <c:pt idx="395">
                  <c:v>0.9875</c:v>
                </c:pt>
                <c:pt idx="396">
                  <c:v>0.9875</c:v>
                </c:pt>
                <c:pt idx="397">
                  <c:v>0.9875</c:v>
                </c:pt>
                <c:pt idx="398">
                  <c:v>0.9875</c:v>
                </c:pt>
                <c:pt idx="399">
                  <c:v>0.9875</c:v>
                </c:pt>
                <c:pt idx="400">
                  <c:v>0.9875</c:v>
                </c:pt>
                <c:pt idx="401">
                  <c:v>0.9875</c:v>
                </c:pt>
                <c:pt idx="402">
                  <c:v>0.9875</c:v>
                </c:pt>
                <c:pt idx="403">
                  <c:v>0.9875</c:v>
                </c:pt>
                <c:pt idx="404">
                  <c:v>0.9875</c:v>
                </c:pt>
                <c:pt idx="405">
                  <c:v>0.9875</c:v>
                </c:pt>
                <c:pt idx="406">
                  <c:v>0.9875</c:v>
                </c:pt>
                <c:pt idx="407">
                  <c:v>0.9875</c:v>
                </c:pt>
                <c:pt idx="408">
                  <c:v>0.9875</c:v>
                </c:pt>
                <c:pt idx="409">
                  <c:v>0.9875</c:v>
                </c:pt>
                <c:pt idx="410">
                  <c:v>0.9875</c:v>
                </c:pt>
                <c:pt idx="411">
                  <c:v>0.9875</c:v>
                </c:pt>
                <c:pt idx="412">
                  <c:v>0.9875</c:v>
                </c:pt>
                <c:pt idx="413">
                  <c:v>0.9875</c:v>
                </c:pt>
                <c:pt idx="414">
                  <c:v>0.9875</c:v>
                </c:pt>
                <c:pt idx="415">
                  <c:v>1</c:v>
                </c:pt>
                <c:pt idx="416">
                  <c:v>1</c:v>
                </c:pt>
                <c:pt idx="417">
                  <c:v>1</c:v>
                </c:pt>
                <c:pt idx="418">
                  <c:v>1</c:v>
                </c:pt>
                <c:pt idx="419">
                  <c:v>1</c:v>
                </c:pt>
                <c:pt idx="420">
                  <c:v>1</c:v>
                </c:pt>
                <c:pt idx="421">
                  <c:v>1</c:v>
                </c:pt>
                <c:pt idx="422">
                  <c:v>1</c:v>
                </c:pt>
                <c:pt idx="423">
                  <c:v>1</c:v>
                </c:pt>
                <c:pt idx="424">
                  <c:v>1</c:v>
                </c:pt>
                <c:pt idx="425">
                  <c:v>1</c:v>
                </c:pt>
                <c:pt idx="426">
                  <c:v>1</c:v>
                </c:pt>
                <c:pt idx="427">
                  <c:v>1</c:v>
                </c:pt>
                <c:pt idx="428">
                  <c:v>1</c:v>
                </c:pt>
                <c:pt idx="429">
                  <c:v>1</c:v>
                </c:pt>
                <c:pt idx="430">
                  <c:v>1</c:v>
                </c:pt>
                <c:pt idx="431">
                  <c:v>1</c:v>
                </c:pt>
                <c:pt idx="432">
                  <c:v>1</c:v>
                </c:pt>
                <c:pt idx="433">
                  <c:v>1</c:v>
                </c:pt>
                <c:pt idx="434">
                  <c:v>1</c:v>
                </c:pt>
                <c:pt idx="435">
                  <c:v>1</c:v>
                </c:pt>
                <c:pt idx="436">
                  <c:v>1</c:v>
                </c:pt>
                <c:pt idx="437">
                  <c:v>1</c:v>
                </c:pt>
                <c:pt idx="438">
                  <c:v>1</c:v>
                </c:pt>
                <c:pt idx="439">
                  <c:v>1</c:v>
                </c:pt>
                <c:pt idx="440">
                  <c:v>1</c:v>
                </c:pt>
                <c:pt idx="441">
                  <c:v>1</c:v>
                </c:pt>
                <c:pt idx="442">
                  <c:v>1</c:v>
                </c:pt>
                <c:pt idx="443">
                  <c:v>1</c:v>
                </c:pt>
                <c:pt idx="444">
                  <c:v>1</c:v>
                </c:pt>
                <c:pt idx="445">
                  <c:v>0.9875</c:v>
                </c:pt>
                <c:pt idx="446">
                  <c:v>0.9875</c:v>
                </c:pt>
                <c:pt idx="447">
                  <c:v>0.9875</c:v>
                </c:pt>
                <c:pt idx="448">
                  <c:v>0.9875</c:v>
                </c:pt>
                <c:pt idx="449">
                  <c:v>0.9875</c:v>
                </c:pt>
                <c:pt idx="450">
                  <c:v>0.9875</c:v>
                </c:pt>
                <c:pt idx="451">
                  <c:v>0.9875</c:v>
                </c:pt>
                <c:pt idx="452">
                  <c:v>0.9875</c:v>
                </c:pt>
                <c:pt idx="453">
                  <c:v>0.9875</c:v>
                </c:pt>
                <c:pt idx="454">
                  <c:v>0.9875</c:v>
                </c:pt>
                <c:pt idx="455">
                  <c:v>0.9875</c:v>
                </c:pt>
                <c:pt idx="456">
                  <c:v>0.9875</c:v>
                </c:pt>
                <c:pt idx="457">
                  <c:v>0.9875</c:v>
                </c:pt>
                <c:pt idx="458">
                  <c:v>0.9875</c:v>
                </c:pt>
                <c:pt idx="459">
                  <c:v>0.9875</c:v>
                </c:pt>
                <c:pt idx="460">
                  <c:v>0.9875</c:v>
                </c:pt>
                <c:pt idx="461">
                  <c:v>0.9875</c:v>
                </c:pt>
                <c:pt idx="462">
                  <c:v>0.9875</c:v>
                </c:pt>
                <c:pt idx="463">
                  <c:v>0.9875</c:v>
                </c:pt>
                <c:pt idx="464">
                  <c:v>0.9875</c:v>
                </c:pt>
                <c:pt idx="465">
                  <c:v>1</c:v>
                </c:pt>
                <c:pt idx="466">
                  <c:v>1</c:v>
                </c:pt>
                <c:pt idx="467">
                  <c:v>1</c:v>
                </c:pt>
                <c:pt idx="468">
                  <c:v>1</c:v>
                </c:pt>
                <c:pt idx="469">
                  <c:v>1</c:v>
                </c:pt>
                <c:pt idx="470">
                  <c:v>1</c:v>
                </c:pt>
                <c:pt idx="471">
                  <c:v>1</c:v>
                </c:pt>
                <c:pt idx="472">
                  <c:v>1</c:v>
                </c:pt>
                <c:pt idx="473">
                  <c:v>1</c:v>
                </c:pt>
                <c:pt idx="474">
                  <c:v>1</c:v>
                </c:pt>
                <c:pt idx="475">
                  <c:v>1</c:v>
                </c:pt>
                <c:pt idx="476">
                  <c:v>1</c:v>
                </c:pt>
                <c:pt idx="477">
                  <c:v>1</c:v>
                </c:pt>
                <c:pt idx="478">
                  <c:v>1</c:v>
                </c:pt>
                <c:pt idx="479">
                  <c:v>1</c:v>
                </c:pt>
                <c:pt idx="480">
                  <c:v>1</c:v>
                </c:pt>
                <c:pt idx="481">
                  <c:v>1</c:v>
                </c:pt>
                <c:pt idx="482">
                  <c:v>1</c:v>
                </c:pt>
                <c:pt idx="483">
                  <c:v>1</c:v>
                </c:pt>
                <c:pt idx="484">
                  <c:v>1</c:v>
                </c:pt>
                <c:pt idx="485">
                  <c:v>1</c:v>
                </c:pt>
                <c:pt idx="486">
                  <c:v>1</c:v>
                </c:pt>
                <c:pt idx="487">
                  <c:v>1</c:v>
                </c:pt>
                <c:pt idx="488">
                  <c:v>1</c:v>
                </c:pt>
                <c:pt idx="489">
                  <c:v>1</c:v>
                </c:pt>
                <c:pt idx="490">
                  <c:v>1</c:v>
                </c:pt>
                <c:pt idx="491">
                  <c:v>1</c:v>
                </c:pt>
                <c:pt idx="492">
                  <c:v>1</c:v>
                </c:pt>
                <c:pt idx="493">
                  <c:v>1</c:v>
                </c:pt>
                <c:pt idx="494">
                  <c:v>1</c:v>
                </c:pt>
                <c:pt idx="495">
                  <c:v>1</c:v>
                </c:pt>
                <c:pt idx="496">
                  <c:v>1</c:v>
                </c:pt>
                <c:pt idx="497">
                  <c:v>1</c:v>
                </c:pt>
                <c:pt idx="498">
                  <c:v>1</c:v>
                </c:pt>
                <c:pt idx="499">
                  <c:v>1</c:v>
                </c:pt>
                <c:pt idx="500">
                  <c:v>1</c:v>
                </c:pt>
                <c:pt idx="501">
                  <c:v>1</c:v>
                </c:pt>
                <c:pt idx="502">
                  <c:v>1</c:v>
                </c:pt>
                <c:pt idx="503">
                  <c:v>1</c:v>
                </c:pt>
                <c:pt idx="504">
                  <c:v>1</c:v>
                </c:pt>
                <c:pt idx="505">
                  <c:v>0.9875</c:v>
                </c:pt>
                <c:pt idx="506">
                  <c:v>0.9875</c:v>
                </c:pt>
                <c:pt idx="507">
                  <c:v>0.9875</c:v>
                </c:pt>
                <c:pt idx="508">
                  <c:v>0.9875</c:v>
                </c:pt>
                <c:pt idx="509">
                  <c:v>0.9875</c:v>
                </c:pt>
                <c:pt idx="510">
                  <c:v>0.9875</c:v>
                </c:pt>
                <c:pt idx="511">
                  <c:v>0.9875</c:v>
                </c:pt>
                <c:pt idx="512">
                  <c:v>0.9875</c:v>
                </c:pt>
                <c:pt idx="513">
                  <c:v>0.9875</c:v>
                </c:pt>
                <c:pt idx="514">
                  <c:v>0.9875</c:v>
                </c:pt>
                <c:pt idx="515">
                  <c:v>0.9875</c:v>
                </c:pt>
                <c:pt idx="516">
                  <c:v>0.9875</c:v>
                </c:pt>
                <c:pt idx="517">
                  <c:v>0.9875</c:v>
                </c:pt>
                <c:pt idx="518">
                  <c:v>0.9875</c:v>
                </c:pt>
                <c:pt idx="519">
                  <c:v>0.975</c:v>
                </c:pt>
                <c:pt idx="520">
                  <c:v>0.975</c:v>
                </c:pt>
                <c:pt idx="521">
                  <c:v>0.975</c:v>
                </c:pt>
                <c:pt idx="522">
                  <c:v>0.975</c:v>
                </c:pt>
                <c:pt idx="523">
                  <c:v>0.975</c:v>
                </c:pt>
                <c:pt idx="524">
                  <c:v>0.975</c:v>
                </c:pt>
                <c:pt idx="525">
                  <c:v>0.9875</c:v>
                </c:pt>
                <c:pt idx="526">
                  <c:v>0.9875</c:v>
                </c:pt>
                <c:pt idx="527">
                  <c:v>0.9875</c:v>
                </c:pt>
                <c:pt idx="528">
                  <c:v>0.9875</c:v>
                </c:pt>
                <c:pt idx="529">
                  <c:v>0.9875</c:v>
                </c:pt>
                <c:pt idx="530">
                  <c:v>0.9875</c:v>
                </c:pt>
                <c:pt idx="531">
                  <c:v>0.9875</c:v>
                </c:pt>
                <c:pt idx="532">
                  <c:v>0.9875</c:v>
                </c:pt>
                <c:pt idx="533">
                  <c:v>0.9875</c:v>
                </c:pt>
                <c:pt idx="534">
                  <c:v>0.9875</c:v>
                </c:pt>
                <c:pt idx="535">
                  <c:v>0.9875</c:v>
                </c:pt>
                <c:pt idx="536">
                  <c:v>0.9875</c:v>
                </c:pt>
                <c:pt idx="537">
                  <c:v>0.9875</c:v>
                </c:pt>
                <c:pt idx="538">
                  <c:v>0.9875</c:v>
                </c:pt>
                <c:pt idx="539">
                  <c:v>1</c:v>
                </c:pt>
                <c:pt idx="540">
                  <c:v>1</c:v>
                </c:pt>
                <c:pt idx="541">
                  <c:v>1</c:v>
                </c:pt>
                <c:pt idx="542">
                  <c:v>1</c:v>
                </c:pt>
                <c:pt idx="543">
                  <c:v>1</c:v>
                </c:pt>
                <c:pt idx="544">
                  <c:v>0.9875</c:v>
                </c:pt>
                <c:pt idx="545">
                  <c:v>0.9875</c:v>
                </c:pt>
                <c:pt idx="546">
                  <c:v>0.9875</c:v>
                </c:pt>
                <c:pt idx="547">
                  <c:v>0.9875</c:v>
                </c:pt>
                <c:pt idx="548">
                  <c:v>0.9875</c:v>
                </c:pt>
                <c:pt idx="549">
                  <c:v>0.9875</c:v>
                </c:pt>
                <c:pt idx="550">
                  <c:v>0.9875</c:v>
                </c:pt>
                <c:pt idx="551">
                  <c:v>0.9875</c:v>
                </c:pt>
                <c:pt idx="552">
                  <c:v>0.9875</c:v>
                </c:pt>
                <c:pt idx="553">
                  <c:v>0.9875</c:v>
                </c:pt>
                <c:pt idx="554">
                  <c:v>0.9875</c:v>
                </c:pt>
                <c:pt idx="555">
                  <c:v>0.9875</c:v>
                </c:pt>
                <c:pt idx="556">
                  <c:v>0.9875</c:v>
                </c:pt>
                <c:pt idx="557">
                  <c:v>0.9875</c:v>
                </c:pt>
                <c:pt idx="558">
                  <c:v>0.9875</c:v>
                </c:pt>
                <c:pt idx="559">
                  <c:v>0.9875</c:v>
                </c:pt>
                <c:pt idx="560">
                  <c:v>0.9875</c:v>
                </c:pt>
                <c:pt idx="561">
                  <c:v>0.9875</c:v>
                </c:pt>
                <c:pt idx="562">
                  <c:v>0.9875</c:v>
                </c:pt>
                <c:pt idx="563">
                  <c:v>0.9875</c:v>
                </c:pt>
                <c:pt idx="564">
                  <c:v>1</c:v>
                </c:pt>
                <c:pt idx="565">
                  <c:v>1</c:v>
                </c:pt>
                <c:pt idx="566">
                  <c:v>1</c:v>
                </c:pt>
                <c:pt idx="567">
                  <c:v>1</c:v>
                </c:pt>
                <c:pt idx="568">
                  <c:v>1</c:v>
                </c:pt>
                <c:pt idx="569">
                  <c:v>1</c:v>
                </c:pt>
                <c:pt idx="570">
                  <c:v>1</c:v>
                </c:pt>
                <c:pt idx="571">
                  <c:v>1</c:v>
                </c:pt>
                <c:pt idx="572">
                  <c:v>1</c:v>
                </c:pt>
                <c:pt idx="573">
                  <c:v>0.9875</c:v>
                </c:pt>
                <c:pt idx="574">
                  <c:v>0.9875</c:v>
                </c:pt>
                <c:pt idx="575">
                  <c:v>0.9875</c:v>
                </c:pt>
                <c:pt idx="576">
                  <c:v>0.9875</c:v>
                </c:pt>
                <c:pt idx="577">
                  <c:v>0.9875</c:v>
                </c:pt>
                <c:pt idx="578">
                  <c:v>0.9875</c:v>
                </c:pt>
                <c:pt idx="579">
                  <c:v>0.9875</c:v>
                </c:pt>
                <c:pt idx="580">
                  <c:v>0.9875</c:v>
                </c:pt>
                <c:pt idx="581">
                  <c:v>0.9875</c:v>
                </c:pt>
                <c:pt idx="582">
                  <c:v>0.9875</c:v>
                </c:pt>
                <c:pt idx="583">
                  <c:v>0.9875</c:v>
                </c:pt>
                <c:pt idx="584">
                  <c:v>0.9875</c:v>
                </c:pt>
                <c:pt idx="585">
                  <c:v>0.975</c:v>
                </c:pt>
                <c:pt idx="586">
                  <c:v>0.975</c:v>
                </c:pt>
                <c:pt idx="587">
                  <c:v>0.975</c:v>
                </c:pt>
                <c:pt idx="588">
                  <c:v>0.975</c:v>
                </c:pt>
                <c:pt idx="589">
                  <c:v>0.975</c:v>
                </c:pt>
                <c:pt idx="590">
                  <c:v>0.975</c:v>
                </c:pt>
                <c:pt idx="591">
                  <c:v>0.975</c:v>
                </c:pt>
                <c:pt idx="592">
                  <c:v>0.975</c:v>
                </c:pt>
                <c:pt idx="593">
                  <c:v>0.9875</c:v>
                </c:pt>
                <c:pt idx="594">
                  <c:v>0.9875</c:v>
                </c:pt>
                <c:pt idx="595">
                  <c:v>0.9875</c:v>
                </c:pt>
                <c:pt idx="596">
                  <c:v>0.9875</c:v>
                </c:pt>
                <c:pt idx="597">
                  <c:v>0.9875</c:v>
                </c:pt>
                <c:pt idx="598">
                  <c:v>0.975</c:v>
                </c:pt>
                <c:pt idx="599">
                  <c:v>0.975</c:v>
                </c:pt>
                <c:pt idx="600">
                  <c:v>0.975</c:v>
                </c:pt>
                <c:pt idx="601">
                  <c:v>0.975</c:v>
                </c:pt>
                <c:pt idx="602">
                  <c:v>0.975</c:v>
                </c:pt>
                <c:pt idx="603">
                  <c:v>0.975</c:v>
                </c:pt>
                <c:pt idx="604">
                  <c:v>0.975</c:v>
                </c:pt>
                <c:pt idx="605">
                  <c:v>0.9875</c:v>
                </c:pt>
                <c:pt idx="606">
                  <c:v>0.9875</c:v>
                </c:pt>
                <c:pt idx="607">
                  <c:v>0.9875</c:v>
                </c:pt>
                <c:pt idx="608">
                  <c:v>0.9875</c:v>
                </c:pt>
                <c:pt idx="609">
                  <c:v>0.9875</c:v>
                </c:pt>
                <c:pt idx="610">
                  <c:v>0.975</c:v>
                </c:pt>
                <c:pt idx="611">
                  <c:v>0.975</c:v>
                </c:pt>
                <c:pt idx="612">
                  <c:v>0.975</c:v>
                </c:pt>
                <c:pt idx="613">
                  <c:v>0.9625</c:v>
                </c:pt>
                <c:pt idx="614">
                  <c:v>0.9625</c:v>
                </c:pt>
                <c:pt idx="615">
                  <c:v>0.9625</c:v>
                </c:pt>
                <c:pt idx="616">
                  <c:v>0.9625</c:v>
                </c:pt>
                <c:pt idx="617">
                  <c:v>0.9625</c:v>
                </c:pt>
                <c:pt idx="618">
                  <c:v>0.975</c:v>
                </c:pt>
                <c:pt idx="619">
                  <c:v>0.975</c:v>
                </c:pt>
                <c:pt idx="620">
                  <c:v>0.9625</c:v>
                </c:pt>
                <c:pt idx="621">
                  <c:v>0.9625</c:v>
                </c:pt>
                <c:pt idx="622">
                  <c:v>0.9625</c:v>
                </c:pt>
                <c:pt idx="623">
                  <c:v>0.9625</c:v>
                </c:pt>
                <c:pt idx="624">
                  <c:v>0.9625</c:v>
                </c:pt>
                <c:pt idx="625">
                  <c:v>0.9625</c:v>
                </c:pt>
                <c:pt idx="626">
                  <c:v>0.9625</c:v>
                </c:pt>
                <c:pt idx="627">
                  <c:v>0.9625</c:v>
                </c:pt>
                <c:pt idx="628">
                  <c:v>0.9625</c:v>
                </c:pt>
                <c:pt idx="629">
                  <c:v>0.9625</c:v>
                </c:pt>
                <c:pt idx="630">
                  <c:v>0.975</c:v>
                </c:pt>
                <c:pt idx="631">
                  <c:v>0.975</c:v>
                </c:pt>
                <c:pt idx="632">
                  <c:v>0.975</c:v>
                </c:pt>
                <c:pt idx="633">
                  <c:v>0.9875</c:v>
                </c:pt>
                <c:pt idx="634">
                  <c:v>0.9875</c:v>
                </c:pt>
                <c:pt idx="635">
                  <c:v>0.975</c:v>
                </c:pt>
                <c:pt idx="636">
                  <c:v>0.975</c:v>
                </c:pt>
                <c:pt idx="637">
                  <c:v>0.975</c:v>
                </c:pt>
                <c:pt idx="638">
                  <c:v>0.975</c:v>
                </c:pt>
                <c:pt idx="639">
                  <c:v>0.975</c:v>
                </c:pt>
                <c:pt idx="640">
                  <c:v>0.9875</c:v>
                </c:pt>
                <c:pt idx="641">
                  <c:v>0.9875</c:v>
                </c:pt>
                <c:pt idx="642">
                  <c:v>0.9875</c:v>
                </c:pt>
                <c:pt idx="643">
                  <c:v>0.9875</c:v>
                </c:pt>
                <c:pt idx="644">
                  <c:v>0.9875</c:v>
                </c:pt>
                <c:pt idx="645">
                  <c:v>0.9875</c:v>
                </c:pt>
                <c:pt idx="646">
                  <c:v>0.9875</c:v>
                </c:pt>
                <c:pt idx="647">
                  <c:v>0.9875</c:v>
                </c:pt>
                <c:pt idx="648">
                  <c:v>0.9875</c:v>
                </c:pt>
                <c:pt idx="649">
                  <c:v>0.9875</c:v>
                </c:pt>
                <c:pt idx="650">
                  <c:v>0.9875</c:v>
                </c:pt>
                <c:pt idx="651">
                  <c:v>0.9875</c:v>
                </c:pt>
                <c:pt idx="652">
                  <c:v>0.9875</c:v>
                </c:pt>
                <c:pt idx="653">
                  <c:v>0.9875</c:v>
                </c:pt>
                <c:pt idx="654">
                  <c:v>0.9875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  <a:round/>
            </a:ln>
          </c:spPr>
        </c:majorGridlines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  <a:round/>
            </a:ln>
          </c:spPr>
        </c:majorGridlines>
        <c:numFmt formatCode="0%" sourceLinked="0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48650112"/>
        <c:crosses val="autoZero"/>
        <c:crossBetween val="between"/>
      </c:valAx>
    </c:plotArea>
    <c:legend>
      <c:legendPos val="b"/>
      <c:layout/>
      <c:overlay val="0"/>
      <c:txPr>
        <a:bodyPr rot="0" spcFirstLastPara="0" vertOverflow="ellipsis" vert="horz" wrap="square" anchor="ctr" anchorCtr="1"/>
        <a:lstStyle/>
        <a:p>
          <a:pPr>
            <a:defRPr lang="zh-CN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7ff917dc-fdc3-4c9e-afa0-2ce5acfef585}"/>
      </c:ext>
    </c:extLst>
  </c:chart>
  <c:spPr>
    <a:ln w="9525">
      <a:solidFill>
        <a:srgbClr val="D9D9D9"/>
      </a:solidFill>
      <a:prstDash val="solid"/>
      <a:round/>
    </a:ln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zh-CN"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π0.5 RLT · MA25</a:t>
            </a:r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"Clean"</c:f>
              <c:strCache>
                <c:ptCount val="1"/>
                <c:pt idx="0">
                  <c:v>Clean</c:v>
                </c:pt>
              </c:strCache>
            </c:strRef>
          </c:tx>
          <c:spPr>
            <a:ln w="14288" cap="rnd">
              <a:solidFill>
                <a:srgbClr val="5DADE2"/>
              </a:solidFill>
              <a:prstDash val="solid"/>
              <a:round/>
            </a:ln>
          </c:spPr>
          <c:marker>
            <c:symbol val="none"/>
          </c:marker>
          <c:dLbls>
            <c:delete val="1"/>
          </c:dLbls>
          <c:cat>
            <c:numRef>
              <c:f>'π0.5 RLT 0920'!$D$146:$D$801</c:f>
              <c:numCache>
                <c:formatCode>General</c:formatCode>
                <c:ptCount val="65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  <c:pt idx="400">
                  <c:v>401</c:v>
                </c:pt>
                <c:pt idx="401">
                  <c:v>402</c:v>
                </c:pt>
                <c:pt idx="402">
                  <c:v>403</c:v>
                </c:pt>
                <c:pt idx="403">
                  <c:v>404</c:v>
                </c:pt>
                <c:pt idx="404">
                  <c:v>405</c:v>
                </c:pt>
                <c:pt idx="405">
                  <c:v>406</c:v>
                </c:pt>
                <c:pt idx="406">
                  <c:v>407</c:v>
                </c:pt>
                <c:pt idx="407">
                  <c:v>408</c:v>
                </c:pt>
                <c:pt idx="408">
                  <c:v>409</c:v>
                </c:pt>
                <c:pt idx="409">
                  <c:v>410</c:v>
                </c:pt>
                <c:pt idx="410">
                  <c:v>411</c:v>
                </c:pt>
                <c:pt idx="411">
                  <c:v>412</c:v>
                </c:pt>
                <c:pt idx="412">
                  <c:v>413</c:v>
                </c:pt>
                <c:pt idx="413">
                  <c:v>414</c:v>
                </c:pt>
                <c:pt idx="414">
                  <c:v>415</c:v>
                </c:pt>
                <c:pt idx="415">
                  <c:v>416</c:v>
                </c:pt>
                <c:pt idx="416">
                  <c:v>417</c:v>
                </c:pt>
                <c:pt idx="417">
                  <c:v>418</c:v>
                </c:pt>
                <c:pt idx="418">
                  <c:v>419</c:v>
                </c:pt>
                <c:pt idx="419">
                  <c:v>420</c:v>
                </c:pt>
                <c:pt idx="420">
                  <c:v>421</c:v>
                </c:pt>
                <c:pt idx="421">
                  <c:v>422</c:v>
                </c:pt>
                <c:pt idx="422">
                  <c:v>423</c:v>
                </c:pt>
                <c:pt idx="423">
                  <c:v>424</c:v>
                </c:pt>
                <c:pt idx="424">
                  <c:v>425</c:v>
                </c:pt>
                <c:pt idx="425">
                  <c:v>426</c:v>
                </c:pt>
                <c:pt idx="426">
                  <c:v>427</c:v>
                </c:pt>
                <c:pt idx="427">
                  <c:v>428</c:v>
                </c:pt>
                <c:pt idx="428">
                  <c:v>429</c:v>
                </c:pt>
                <c:pt idx="429">
                  <c:v>430</c:v>
                </c:pt>
                <c:pt idx="430">
                  <c:v>431</c:v>
                </c:pt>
                <c:pt idx="431">
                  <c:v>432</c:v>
                </c:pt>
                <c:pt idx="432">
                  <c:v>433</c:v>
                </c:pt>
                <c:pt idx="433">
                  <c:v>434</c:v>
                </c:pt>
                <c:pt idx="434">
                  <c:v>435</c:v>
                </c:pt>
                <c:pt idx="435">
                  <c:v>436</c:v>
                </c:pt>
                <c:pt idx="436">
                  <c:v>437</c:v>
                </c:pt>
                <c:pt idx="437">
                  <c:v>438</c:v>
                </c:pt>
                <c:pt idx="438">
                  <c:v>439</c:v>
                </c:pt>
                <c:pt idx="439">
                  <c:v>440</c:v>
                </c:pt>
                <c:pt idx="440">
                  <c:v>441</c:v>
                </c:pt>
                <c:pt idx="441">
                  <c:v>442</c:v>
                </c:pt>
                <c:pt idx="442">
                  <c:v>443</c:v>
                </c:pt>
                <c:pt idx="443">
                  <c:v>444</c:v>
                </c:pt>
                <c:pt idx="444">
                  <c:v>445</c:v>
                </c:pt>
                <c:pt idx="445">
                  <c:v>446</c:v>
                </c:pt>
                <c:pt idx="446">
                  <c:v>447</c:v>
                </c:pt>
                <c:pt idx="447">
                  <c:v>448</c:v>
                </c:pt>
                <c:pt idx="448">
                  <c:v>449</c:v>
                </c:pt>
                <c:pt idx="449">
                  <c:v>450</c:v>
                </c:pt>
                <c:pt idx="450">
                  <c:v>451</c:v>
                </c:pt>
                <c:pt idx="451">
                  <c:v>452</c:v>
                </c:pt>
                <c:pt idx="452">
                  <c:v>453</c:v>
                </c:pt>
                <c:pt idx="453">
                  <c:v>454</c:v>
                </c:pt>
                <c:pt idx="454">
                  <c:v>455</c:v>
                </c:pt>
                <c:pt idx="455">
                  <c:v>456</c:v>
                </c:pt>
                <c:pt idx="456">
                  <c:v>457</c:v>
                </c:pt>
                <c:pt idx="457">
                  <c:v>458</c:v>
                </c:pt>
                <c:pt idx="458">
                  <c:v>459</c:v>
                </c:pt>
                <c:pt idx="459">
                  <c:v>460</c:v>
                </c:pt>
                <c:pt idx="460">
                  <c:v>461</c:v>
                </c:pt>
                <c:pt idx="461">
                  <c:v>462</c:v>
                </c:pt>
                <c:pt idx="462">
                  <c:v>463</c:v>
                </c:pt>
                <c:pt idx="463">
                  <c:v>464</c:v>
                </c:pt>
                <c:pt idx="464">
                  <c:v>465</c:v>
                </c:pt>
                <c:pt idx="465">
                  <c:v>466</c:v>
                </c:pt>
                <c:pt idx="466">
                  <c:v>467</c:v>
                </c:pt>
                <c:pt idx="467">
                  <c:v>468</c:v>
                </c:pt>
                <c:pt idx="468">
                  <c:v>469</c:v>
                </c:pt>
                <c:pt idx="469">
                  <c:v>470</c:v>
                </c:pt>
                <c:pt idx="470">
                  <c:v>471</c:v>
                </c:pt>
                <c:pt idx="471">
                  <c:v>472</c:v>
                </c:pt>
                <c:pt idx="472">
                  <c:v>473</c:v>
                </c:pt>
                <c:pt idx="473">
                  <c:v>474</c:v>
                </c:pt>
                <c:pt idx="474">
                  <c:v>475</c:v>
                </c:pt>
                <c:pt idx="475">
                  <c:v>476</c:v>
                </c:pt>
                <c:pt idx="476">
                  <c:v>477</c:v>
                </c:pt>
                <c:pt idx="477">
                  <c:v>478</c:v>
                </c:pt>
                <c:pt idx="478">
                  <c:v>479</c:v>
                </c:pt>
                <c:pt idx="479">
                  <c:v>480</c:v>
                </c:pt>
                <c:pt idx="480">
                  <c:v>481</c:v>
                </c:pt>
                <c:pt idx="481">
                  <c:v>482</c:v>
                </c:pt>
                <c:pt idx="482">
                  <c:v>483</c:v>
                </c:pt>
                <c:pt idx="483">
                  <c:v>484</c:v>
                </c:pt>
                <c:pt idx="484">
                  <c:v>485</c:v>
                </c:pt>
                <c:pt idx="485">
                  <c:v>486</c:v>
                </c:pt>
                <c:pt idx="486">
                  <c:v>487</c:v>
                </c:pt>
                <c:pt idx="487">
                  <c:v>488</c:v>
                </c:pt>
                <c:pt idx="488">
                  <c:v>489</c:v>
                </c:pt>
                <c:pt idx="489">
                  <c:v>490</c:v>
                </c:pt>
                <c:pt idx="490">
                  <c:v>491</c:v>
                </c:pt>
                <c:pt idx="491">
                  <c:v>492</c:v>
                </c:pt>
                <c:pt idx="492">
                  <c:v>493</c:v>
                </c:pt>
                <c:pt idx="493">
                  <c:v>494</c:v>
                </c:pt>
                <c:pt idx="494">
                  <c:v>495</c:v>
                </c:pt>
                <c:pt idx="495">
                  <c:v>496</c:v>
                </c:pt>
                <c:pt idx="496">
                  <c:v>497</c:v>
                </c:pt>
                <c:pt idx="497">
                  <c:v>498</c:v>
                </c:pt>
                <c:pt idx="498">
                  <c:v>499</c:v>
                </c:pt>
                <c:pt idx="499">
                  <c:v>500</c:v>
                </c:pt>
                <c:pt idx="500">
                  <c:v>501</c:v>
                </c:pt>
                <c:pt idx="501">
                  <c:v>502</c:v>
                </c:pt>
                <c:pt idx="502">
                  <c:v>503</c:v>
                </c:pt>
                <c:pt idx="503">
                  <c:v>504</c:v>
                </c:pt>
                <c:pt idx="504">
                  <c:v>505</c:v>
                </c:pt>
                <c:pt idx="505">
                  <c:v>506</c:v>
                </c:pt>
                <c:pt idx="506">
                  <c:v>507</c:v>
                </c:pt>
                <c:pt idx="507">
                  <c:v>508</c:v>
                </c:pt>
                <c:pt idx="508">
                  <c:v>509</c:v>
                </c:pt>
                <c:pt idx="509">
                  <c:v>510</c:v>
                </c:pt>
                <c:pt idx="510">
                  <c:v>511</c:v>
                </c:pt>
                <c:pt idx="511">
                  <c:v>512</c:v>
                </c:pt>
                <c:pt idx="512">
                  <c:v>513</c:v>
                </c:pt>
                <c:pt idx="513">
                  <c:v>514</c:v>
                </c:pt>
                <c:pt idx="514">
                  <c:v>515</c:v>
                </c:pt>
                <c:pt idx="515">
                  <c:v>516</c:v>
                </c:pt>
                <c:pt idx="516">
                  <c:v>517</c:v>
                </c:pt>
                <c:pt idx="517">
                  <c:v>518</c:v>
                </c:pt>
                <c:pt idx="518">
                  <c:v>519</c:v>
                </c:pt>
                <c:pt idx="519">
                  <c:v>520</c:v>
                </c:pt>
                <c:pt idx="520">
                  <c:v>521</c:v>
                </c:pt>
                <c:pt idx="521">
                  <c:v>522</c:v>
                </c:pt>
                <c:pt idx="522">
                  <c:v>523</c:v>
                </c:pt>
                <c:pt idx="523">
                  <c:v>524</c:v>
                </c:pt>
                <c:pt idx="524">
                  <c:v>525</c:v>
                </c:pt>
                <c:pt idx="525">
                  <c:v>526</c:v>
                </c:pt>
                <c:pt idx="526">
                  <c:v>527</c:v>
                </c:pt>
                <c:pt idx="527">
                  <c:v>528</c:v>
                </c:pt>
                <c:pt idx="528">
                  <c:v>529</c:v>
                </c:pt>
                <c:pt idx="529">
                  <c:v>530</c:v>
                </c:pt>
                <c:pt idx="530">
                  <c:v>531</c:v>
                </c:pt>
                <c:pt idx="531">
                  <c:v>532</c:v>
                </c:pt>
                <c:pt idx="532">
                  <c:v>533</c:v>
                </c:pt>
                <c:pt idx="533">
                  <c:v>534</c:v>
                </c:pt>
                <c:pt idx="534">
                  <c:v>535</c:v>
                </c:pt>
                <c:pt idx="535">
                  <c:v>536</c:v>
                </c:pt>
                <c:pt idx="536">
                  <c:v>537</c:v>
                </c:pt>
                <c:pt idx="537">
                  <c:v>538</c:v>
                </c:pt>
                <c:pt idx="538">
                  <c:v>539</c:v>
                </c:pt>
                <c:pt idx="539">
                  <c:v>540</c:v>
                </c:pt>
                <c:pt idx="540">
                  <c:v>541</c:v>
                </c:pt>
                <c:pt idx="541">
                  <c:v>542</c:v>
                </c:pt>
                <c:pt idx="542">
                  <c:v>543</c:v>
                </c:pt>
                <c:pt idx="543">
                  <c:v>544</c:v>
                </c:pt>
                <c:pt idx="544">
                  <c:v>545</c:v>
                </c:pt>
                <c:pt idx="545">
                  <c:v>546</c:v>
                </c:pt>
                <c:pt idx="546">
                  <c:v>547</c:v>
                </c:pt>
                <c:pt idx="547">
                  <c:v>548</c:v>
                </c:pt>
                <c:pt idx="548">
                  <c:v>549</c:v>
                </c:pt>
                <c:pt idx="549">
                  <c:v>550</c:v>
                </c:pt>
                <c:pt idx="550">
                  <c:v>551</c:v>
                </c:pt>
                <c:pt idx="551">
                  <c:v>552</c:v>
                </c:pt>
                <c:pt idx="552">
                  <c:v>553</c:v>
                </c:pt>
                <c:pt idx="553">
                  <c:v>554</c:v>
                </c:pt>
                <c:pt idx="554">
                  <c:v>555</c:v>
                </c:pt>
                <c:pt idx="555">
                  <c:v>556</c:v>
                </c:pt>
                <c:pt idx="556">
                  <c:v>557</c:v>
                </c:pt>
                <c:pt idx="557">
                  <c:v>558</c:v>
                </c:pt>
                <c:pt idx="558">
                  <c:v>559</c:v>
                </c:pt>
                <c:pt idx="559">
                  <c:v>560</c:v>
                </c:pt>
                <c:pt idx="560">
                  <c:v>561</c:v>
                </c:pt>
                <c:pt idx="561">
                  <c:v>562</c:v>
                </c:pt>
                <c:pt idx="562">
                  <c:v>563</c:v>
                </c:pt>
                <c:pt idx="563">
                  <c:v>564</c:v>
                </c:pt>
                <c:pt idx="564">
                  <c:v>565</c:v>
                </c:pt>
                <c:pt idx="565">
                  <c:v>566</c:v>
                </c:pt>
                <c:pt idx="566">
                  <c:v>567</c:v>
                </c:pt>
                <c:pt idx="567">
                  <c:v>568</c:v>
                </c:pt>
                <c:pt idx="568">
                  <c:v>569</c:v>
                </c:pt>
                <c:pt idx="569">
                  <c:v>570</c:v>
                </c:pt>
                <c:pt idx="570">
                  <c:v>571</c:v>
                </c:pt>
                <c:pt idx="571">
                  <c:v>572</c:v>
                </c:pt>
                <c:pt idx="572">
                  <c:v>573</c:v>
                </c:pt>
                <c:pt idx="573">
                  <c:v>574</c:v>
                </c:pt>
                <c:pt idx="574">
                  <c:v>575</c:v>
                </c:pt>
                <c:pt idx="575">
                  <c:v>576</c:v>
                </c:pt>
                <c:pt idx="576">
                  <c:v>577</c:v>
                </c:pt>
                <c:pt idx="577">
                  <c:v>578</c:v>
                </c:pt>
                <c:pt idx="578">
                  <c:v>579</c:v>
                </c:pt>
                <c:pt idx="579">
                  <c:v>580</c:v>
                </c:pt>
                <c:pt idx="580">
                  <c:v>581</c:v>
                </c:pt>
                <c:pt idx="581">
                  <c:v>582</c:v>
                </c:pt>
                <c:pt idx="582">
                  <c:v>583</c:v>
                </c:pt>
                <c:pt idx="583">
                  <c:v>584</c:v>
                </c:pt>
                <c:pt idx="584">
                  <c:v>585</c:v>
                </c:pt>
                <c:pt idx="585">
                  <c:v>586</c:v>
                </c:pt>
                <c:pt idx="586">
                  <c:v>587</c:v>
                </c:pt>
                <c:pt idx="587">
                  <c:v>588</c:v>
                </c:pt>
                <c:pt idx="588">
                  <c:v>589</c:v>
                </c:pt>
                <c:pt idx="589">
                  <c:v>590</c:v>
                </c:pt>
                <c:pt idx="590">
                  <c:v>591</c:v>
                </c:pt>
                <c:pt idx="591">
                  <c:v>592</c:v>
                </c:pt>
                <c:pt idx="592">
                  <c:v>593</c:v>
                </c:pt>
                <c:pt idx="593">
                  <c:v>594</c:v>
                </c:pt>
                <c:pt idx="594">
                  <c:v>595</c:v>
                </c:pt>
                <c:pt idx="595">
                  <c:v>596</c:v>
                </c:pt>
                <c:pt idx="596">
                  <c:v>597</c:v>
                </c:pt>
                <c:pt idx="597">
                  <c:v>598</c:v>
                </c:pt>
                <c:pt idx="598">
                  <c:v>599</c:v>
                </c:pt>
                <c:pt idx="599">
                  <c:v>600</c:v>
                </c:pt>
                <c:pt idx="600">
                  <c:v>601</c:v>
                </c:pt>
                <c:pt idx="601">
                  <c:v>602</c:v>
                </c:pt>
                <c:pt idx="602">
                  <c:v>603</c:v>
                </c:pt>
                <c:pt idx="603">
                  <c:v>604</c:v>
                </c:pt>
                <c:pt idx="604">
                  <c:v>605</c:v>
                </c:pt>
                <c:pt idx="605">
                  <c:v>606</c:v>
                </c:pt>
                <c:pt idx="606">
                  <c:v>607</c:v>
                </c:pt>
                <c:pt idx="607">
                  <c:v>608</c:v>
                </c:pt>
                <c:pt idx="608">
                  <c:v>609</c:v>
                </c:pt>
                <c:pt idx="609">
                  <c:v>610</c:v>
                </c:pt>
                <c:pt idx="610">
                  <c:v>611</c:v>
                </c:pt>
                <c:pt idx="611">
                  <c:v>612</c:v>
                </c:pt>
                <c:pt idx="612">
                  <c:v>613</c:v>
                </c:pt>
                <c:pt idx="613">
                  <c:v>614</c:v>
                </c:pt>
                <c:pt idx="614">
                  <c:v>615</c:v>
                </c:pt>
                <c:pt idx="615">
                  <c:v>616</c:v>
                </c:pt>
                <c:pt idx="616">
                  <c:v>617</c:v>
                </c:pt>
                <c:pt idx="617">
                  <c:v>618</c:v>
                </c:pt>
                <c:pt idx="618">
                  <c:v>619</c:v>
                </c:pt>
                <c:pt idx="619">
                  <c:v>620</c:v>
                </c:pt>
                <c:pt idx="620">
                  <c:v>621</c:v>
                </c:pt>
                <c:pt idx="621">
                  <c:v>622</c:v>
                </c:pt>
                <c:pt idx="622">
                  <c:v>623</c:v>
                </c:pt>
                <c:pt idx="623">
                  <c:v>624</c:v>
                </c:pt>
                <c:pt idx="624">
                  <c:v>625</c:v>
                </c:pt>
                <c:pt idx="625">
                  <c:v>626</c:v>
                </c:pt>
                <c:pt idx="626">
                  <c:v>627</c:v>
                </c:pt>
                <c:pt idx="627">
                  <c:v>628</c:v>
                </c:pt>
                <c:pt idx="628">
                  <c:v>629</c:v>
                </c:pt>
                <c:pt idx="629">
                  <c:v>630</c:v>
                </c:pt>
                <c:pt idx="630">
                  <c:v>631</c:v>
                </c:pt>
                <c:pt idx="631">
                  <c:v>632</c:v>
                </c:pt>
                <c:pt idx="632">
                  <c:v>633</c:v>
                </c:pt>
                <c:pt idx="633">
                  <c:v>634</c:v>
                </c:pt>
                <c:pt idx="634">
                  <c:v>635</c:v>
                </c:pt>
                <c:pt idx="635">
                  <c:v>636</c:v>
                </c:pt>
                <c:pt idx="636">
                  <c:v>637</c:v>
                </c:pt>
                <c:pt idx="637">
                  <c:v>638</c:v>
                </c:pt>
                <c:pt idx="638">
                  <c:v>639</c:v>
                </c:pt>
                <c:pt idx="639">
                  <c:v>640</c:v>
                </c:pt>
                <c:pt idx="640">
                  <c:v>641</c:v>
                </c:pt>
                <c:pt idx="641">
                  <c:v>642</c:v>
                </c:pt>
                <c:pt idx="642">
                  <c:v>643</c:v>
                </c:pt>
                <c:pt idx="643">
                  <c:v>644</c:v>
                </c:pt>
                <c:pt idx="644">
                  <c:v>645</c:v>
                </c:pt>
                <c:pt idx="645">
                  <c:v>646</c:v>
                </c:pt>
                <c:pt idx="646">
                  <c:v>647</c:v>
                </c:pt>
                <c:pt idx="647">
                  <c:v>648</c:v>
                </c:pt>
                <c:pt idx="648">
                  <c:v>649</c:v>
                </c:pt>
                <c:pt idx="649">
                  <c:v>650</c:v>
                </c:pt>
                <c:pt idx="650">
                  <c:v>651</c:v>
                </c:pt>
                <c:pt idx="651">
                  <c:v>652</c:v>
                </c:pt>
                <c:pt idx="652">
                  <c:v>653</c:v>
                </c:pt>
                <c:pt idx="653">
                  <c:v>654</c:v>
                </c:pt>
                <c:pt idx="654">
                  <c:v>655</c:v>
                </c:pt>
                <c:pt idx="655">
                  <c:v>656</c:v>
                </c:pt>
              </c:numCache>
            </c:numRef>
          </c:cat>
          <c:val>
            <c:numRef>
              <c:f>'π0.5 RLT 0920'!$N$146:$N$801</c:f>
              <c:numCache>
                <c:formatCode>0.0%</c:formatCode>
                <c:ptCount val="656"/>
                <c:pt idx="0">
                  <c:v>0.05</c:v>
                </c:pt>
                <c:pt idx="1">
                  <c:v>0.07</c:v>
                </c:pt>
                <c:pt idx="2">
                  <c:v>0.08</c:v>
                </c:pt>
                <c:pt idx="3">
                  <c:v>0.09</c:v>
                </c:pt>
                <c:pt idx="4">
                  <c:v>0.1</c:v>
                </c:pt>
                <c:pt idx="5">
                  <c:v>0.12</c:v>
                </c:pt>
                <c:pt idx="6">
                  <c:v>0.13</c:v>
                </c:pt>
                <c:pt idx="7">
                  <c:v>0.15</c:v>
                </c:pt>
                <c:pt idx="8">
                  <c:v>0.16</c:v>
                </c:pt>
                <c:pt idx="9">
                  <c:v>0.17</c:v>
                </c:pt>
                <c:pt idx="10">
                  <c:v>0.19</c:v>
                </c:pt>
                <c:pt idx="11">
                  <c:v>0.22</c:v>
                </c:pt>
                <c:pt idx="12">
                  <c:v>0.25</c:v>
                </c:pt>
                <c:pt idx="13">
                  <c:v>0.28</c:v>
                </c:pt>
                <c:pt idx="14">
                  <c:v>0.32</c:v>
                </c:pt>
                <c:pt idx="15">
                  <c:v>0.34</c:v>
                </c:pt>
                <c:pt idx="16">
                  <c:v>0.38</c:v>
                </c:pt>
                <c:pt idx="17">
                  <c:v>0.41</c:v>
                </c:pt>
                <c:pt idx="18">
                  <c:v>0.45</c:v>
                </c:pt>
                <c:pt idx="19">
                  <c:v>0.48</c:v>
                </c:pt>
                <c:pt idx="20">
                  <c:v>0.5</c:v>
                </c:pt>
                <c:pt idx="21">
                  <c:v>0.53</c:v>
                </c:pt>
                <c:pt idx="22">
                  <c:v>0.56</c:v>
                </c:pt>
                <c:pt idx="23">
                  <c:v>0.6</c:v>
                </c:pt>
                <c:pt idx="24">
                  <c:v>0.61</c:v>
                </c:pt>
                <c:pt idx="25">
                  <c:v>0.63</c:v>
                </c:pt>
                <c:pt idx="26">
                  <c:v>0.64</c:v>
                </c:pt>
                <c:pt idx="27">
                  <c:v>0.67</c:v>
                </c:pt>
                <c:pt idx="28">
                  <c:v>0.7</c:v>
                </c:pt>
                <c:pt idx="29">
                  <c:v>0.73</c:v>
                </c:pt>
                <c:pt idx="30">
                  <c:v>0.75</c:v>
                </c:pt>
                <c:pt idx="31">
                  <c:v>0.75</c:v>
                </c:pt>
                <c:pt idx="32">
                  <c:v>0.75</c:v>
                </c:pt>
                <c:pt idx="33">
                  <c:v>0.78</c:v>
                </c:pt>
                <c:pt idx="34">
                  <c:v>0.81</c:v>
                </c:pt>
                <c:pt idx="35">
                  <c:v>0.82</c:v>
                </c:pt>
                <c:pt idx="36">
                  <c:v>0.82</c:v>
                </c:pt>
                <c:pt idx="37">
                  <c:v>0.83</c:v>
                </c:pt>
                <c:pt idx="38">
                  <c:v>0.84</c:v>
                </c:pt>
                <c:pt idx="39">
                  <c:v>0.83</c:v>
                </c:pt>
                <c:pt idx="40">
                  <c:v>0.85</c:v>
                </c:pt>
                <c:pt idx="41">
                  <c:v>0.85</c:v>
                </c:pt>
                <c:pt idx="42">
                  <c:v>0.83</c:v>
                </c:pt>
                <c:pt idx="43">
                  <c:v>0.81</c:v>
                </c:pt>
                <c:pt idx="44">
                  <c:v>0.81</c:v>
                </c:pt>
                <c:pt idx="45">
                  <c:v>0.8</c:v>
                </c:pt>
                <c:pt idx="46">
                  <c:v>0.81</c:v>
                </c:pt>
                <c:pt idx="47">
                  <c:v>0.82</c:v>
                </c:pt>
                <c:pt idx="48">
                  <c:v>0.8</c:v>
                </c:pt>
                <c:pt idx="49">
                  <c:v>0.8</c:v>
                </c:pt>
                <c:pt idx="50">
                  <c:v>0.81</c:v>
                </c:pt>
                <c:pt idx="51">
                  <c:v>0.82</c:v>
                </c:pt>
                <c:pt idx="52">
                  <c:v>0.81</c:v>
                </c:pt>
                <c:pt idx="53">
                  <c:v>0.81</c:v>
                </c:pt>
                <c:pt idx="54">
                  <c:v>0.79</c:v>
                </c:pt>
                <c:pt idx="55">
                  <c:v>0.78</c:v>
                </c:pt>
                <c:pt idx="56">
                  <c:v>0.79</c:v>
                </c:pt>
                <c:pt idx="57">
                  <c:v>0.81</c:v>
                </c:pt>
                <c:pt idx="58">
                  <c:v>0.8</c:v>
                </c:pt>
                <c:pt idx="59">
                  <c:v>0.79</c:v>
                </c:pt>
                <c:pt idx="60">
                  <c:v>0.8</c:v>
                </c:pt>
                <c:pt idx="61">
                  <c:v>0.8</c:v>
                </c:pt>
                <c:pt idx="62">
                  <c:v>0.8</c:v>
                </c:pt>
                <c:pt idx="63">
                  <c:v>0.78</c:v>
                </c:pt>
                <c:pt idx="64">
                  <c:v>0.79</c:v>
                </c:pt>
                <c:pt idx="65">
                  <c:v>0.79</c:v>
                </c:pt>
                <c:pt idx="66">
                  <c:v>0.79</c:v>
                </c:pt>
                <c:pt idx="67">
                  <c:v>0.8</c:v>
                </c:pt>
                <c:pt idx="68">
                  <c:v>0.82</c:v>
                </c:pt>
                <c:pt idx="69">
                  <c:v>0.83</c:v>
                </c:pt>
                <c:pt idx="70">
                  <c:v>0.83</c:v>
                </c:pt>
                <c:pt idx="71">
                  <c:v>0.83</c:v>
                </c:pt>
                <c:pt idx="72">
                  <c:v>0.83</c:v>
                </c:pt>
                <c:pt idx="73">
                  <c:v>0.84</c:v>
                </c:pt>
                <c:pt idx="74">
                  <c:v>0.85</c:v>
                </c:pt>
                <c:pt idx="75">
                  <c:v>0.86</c:v>
                </c:pt>
                <c:pt idx="76">
                  <c:v>0.86</c:v>
                </c:pt>
                <c:pt idx="77">
                  <c:v>0.86</c:v>
                </c:pt>
                <c:pt idx="78">
                  <c:v>0.86</c:v>
                </c:pt>
                <c:pt idx="79">
                  <c:v>0.88</c:v>
                </c:pt>
                <c:pt idx="80">
                  <c:v>0.89</c:v>
                </c:pt>
                <c:pt idx="81">
                  <c:v>0.9</c:v>
                </c:pt>
                <c:pt idx="82">
                  <c:v>0.9</c:v>
                </c:pt>
                <c:pt idx="83">
                  <c:v>0.91</c:v>
                </c:pt>
                <c:pt idx="84">
                  <c:v>0.9</c:v>
                </c:pt>
                <c:pt idx="85">
                  <c:v>0.89</c:v>
                </c:pt>
                <c:pt idx="86">
                  <c:v>0.89</c:v>
                </c:pt>
                <c:pt idx="87">
                  <c:v>0.87</c:v>
                </c:pt>
                <c:pt idx="88">
                  <c:v>0.89</c:v>
                </c:pt>
                <c:pt idx="89">
                  <c:v>0.89</c:v>
                </c:pt>
                <c:pt idx="90">
                  <c:v>0.89</c:v>
                </c:pt>
                <c:pt idx="91">
                  <c:v>0.89</c:v>
                </c:pt>
                <c:pt idx="92">
                  <c:v>0.9</c:v>
                </c:pt>
                <c:pt idx="93">
                  <c:v>0.9</c:v>
                </c:pt>
                <c:pt idx="94">
                  <c:v>0.9</c:v>
                </c:pt>
                <c:pt idx="95">
                  <c:v>0.91</c:v>
                </c:pt>
                <c:pt idx="96">
                  <c:v>0.9</c:v>
                </c:pt>
                <c:pt idx="97">
                  <c:v>0.9</c:v>
                </c:pt>
                <c:pt idx="98">
                  <c:v>0.91</c:v>
                </c:pt>
                <c:pt idx="99">
                  <c:v>0.92</c:v>
                </c:pt>
                <c:pt idx="100">
                  <c:v>0.92</c:v>
                </c:pt>
                <c:pt idx="101">
                  <c:v>0.91</c:v>
                </c:pt>
                <c:pt idx="102">
                  <c:v>0.92</c:v>
                </c:pt>
                <c:pt idx="103">
                  <c:v>0.92</c:v>
                </c:pt>
                <c:pt idx="104">
                  <c:v>0.89</c:v>
                </c:pt>
                <c:pt idx="105">
                  <c:v>0.89</c:v>
                </c:pt>
                <c:pt idx="106">
                  <c:v>0.89</c:v>
                </c:pt>
                <c:pt idx="107">
                  <c:v>0.89</c:v>
                </c:pt>
                <c:pt idx="108">
                  <c:v>0.88</c:v>
                </c:pt>
                <c:pt idx="109">
                  <c:v>0.9</c:v>
                </c:pt>
                <c:pt idx="110">
                  <c:v>0.91</c:v>
                </c:pt>
                <c:pt idx="111">
                  <c:v>0.9</c:v>
                </c:pt>
                <c:pt idx="112">
                  <c:v>0.92</c:v>
                </c:pt>
                <c:pt idx="113">
                  <c:v>0.92</c:v>
                </c:pt>
                <c:pt idx="114">
                  <c:v>0.92</c:v>
                </c:pt>
                <c:pt idx="115">
                  <c:v>0.92</c:v>
                </c:pt>
                <c:pt idx="116">
                  <c:v>0.92</c:v>
                </c:pt>
                <c:pt idx="117">
                  <c:v>0.91</c:v>
                </c:pt>
                <c:pt idx="118">
                  <c:v>0.91</c:v>
                </c:pt>
                <c:pt idx="119">
                  <c:v>0.91</c:v>
                </c:pt>
                <c:pt idx="120">
                  <c:v>0.9</c:v>
                </c:pt>
                <c:pt idx="121">
                  <c:v>0.91</c:v>
                </c:pt>
                <c:pt idx="122">
                  <c:v>0.91</c:v>
                </c:pt>
                <c:pt idx="123">
                  <c:v>0.91</c:v>
                </c:pt>
                <c:pt idx="124">
                  <c:v>0.9</c:v>
                </c:pt>
                <c:pt idx="125">
                  <c:v>0.89</c:v>
                </c:pt>
                <c:pt idx="126">
                  <c:v>0.9</c:v>
                </c:pt>
                <c:pt idx="127">
                  <c:v>0.9</c:v>
                </c:pt>
                <c:pt idx="128">
                  <c:v>0.9</c:v>
                </c:pt>
                <c:pt idx="129">
                  <c:v>0.92</c:v>
                </c:pt>
                <c:pt idx="130">
                  <c:v>0.92</c:v>
                </c:pt>
                <c:pt idx="131">
                  <c:v>0.92</c:v>
                </c:pt>
                <c:pt idx="132">
                  <c:v>0.92</c:v>
                </c:pt>
                <c:pt idx="133">
                  <c:v>0.93</c:v>
                </c:pt>
                <c:pt idx="134">
                  <c:v>0.91</c:v>
                </c:pt>
                <c:pt idx="135">
                  <c:v>0.9</c:v>
                </c:pt>
                <c:pt idx="136">
                  <c:v>0.92</c:v>
                </c:pt>
                <c:pt idx="137">
                  <c:v>0.92</c:v>
                </c:pt>
                <c:pt idx="138">
                  <c:v>0.91</c:v>
                </c:pt>
                <c:pt idx="139">
                  <c:v>0.91</c:v>
                </c:pt>
                <c:pt idx="140">
                  <c:v>0.91</c:v>
                </c:pt>
                <c:pt idx="141">
                  <c:v>0.91</c:v>
                </c:pt>
                <c:pt idx="142">
                  <c:v>0.92</c:v>
                </c:pt>
                <c:pt idx="143">
                  <c:v>0.92</c:v>
                </c:pt>
                <c:pt idx="144">
                  <c:v>0.92</c:v>
                </c:pt>
                <c:pt idx="145">
                  <c:v>0.93</c:v>
                </c:pt>
                <c:pt idx="146">
                  <c:v>0.93</c:v>
                </c:pt>
                <c:pt idx="147">
                  <c:v>0.93</c:v>
                </c:pt>
                <c:pt idx="148">
                  <c:v>0.93</c:v>
                </c:pt>
                <c:pt idx="149">
                  <c:v>0.94</c:v>
                </c:pt>
                <c:pt idx="150">
                  <c:v>0.95</c:v>
                </c:pt>
                <c:pt idx="151">
                  <c:v>0.95</c:v>
                </c:pt>
                <c:pt idx="152">
                  <c:v>0.95</c:v>
                </c:pt>
                <c:pt idx="153">
                  <c:v>0.95</c:v>
                </c:pt>
                <c:pt idx="154">
                  <c:v>0.95</c:v>
                </c:pt>
                <c:pt idx="155">
                  <c:v>0.95</c:v>
                </c:pt>
                <c:pt idx="156">
                  <c:v>0.95</c:v>
                </c:pt>
                <c:pt idx="157">
                  <c:v>0.94</c:v>
                </c:pt>
                <c:pt idx="158">
                  <c:v>0.94</c:v>
                </c:pt>
                <c:pt idx="159">
                  <c:v>0.96</c:v>
                </c:pt>
                <c:pt idx="160">
                  <c:v>0.97</c:v>
                </c:pt>
                <c:pt idx="161">
                  <c:v>0.97</c:v>
                </c:pt>
                <c:pt idx="162">
                  <c:v>0.97</c:v>
                </c:pt>
                <c:pt idx="163">
                  <c:v>0.97</c:v>
                </c:pt>
                <c:pt idx="164">
                  <c:v>0.97</c:v>
                </c:pt>
                <c:pt idx="165">
                  <c:v>0.94</c:v>
                </c:pt>
                <c:pt idx="166">
                  <c:v>0.94</c:v>
                </c:pt>
                <c:pt idx="167">
                  <c:v>0.94</c:v>
                </c:pt>
                <c:pt idx="168">
                  <c:v>0.94</c:v>
                </c:pt>
                <c:pt idx="169">
                  <c:v>0.93</c:v>
                </c:pt>
                <c:pt idx="170">
                  <c:v>0.93</c:v>
                </c:pt>
                <c:pt idx="171">
                  <c:v>0.93</c:v>
                </c:pt>
                <c:pt idx="172">
                  <c:v>0.93</c:v>
                </c:pt>
                <c:pt idx="173">
                  <c:v>0.93</c:v>
                </c:pt>
                <c:pt idx="174">
                  <c:v>0.93</c:v>
                </c:pt>
                <c:pt idx="175">
                  <c:v>0.93</c:v>
                </c:pt>
                <c:pt idx="176">
                  <c:v>0.93</c:v>
                </c:pt>
                <c:pt idx="177">
                  <c:v>0.93</c:v>
                </c:pt>
                <c:pt idx="178">
                  <c:v>0.93</c:v>
                </c:pt>
                <c:pt idx="179">
                  <c:v>0.93</c:v>
                </c:pt>
                <c:pt idx="180">
                  <c:v>0.93</c:v>
                </c:pt>
                <c:pt idx="181">
                  <c:v>0.93</c:v>
                </c:pt>
                <c:pt idx="182">
                  <c:v>0.94</c:v>
                </c:pt>
                <c:pt idx="183">
                  <c:v>0.94</c:v>
                </c:pt>
                <c:pt idx="184">
                  <c:v>0.94</c:v>
                </c:pt>
                <c:pt idx="185">
                  <c:v>0.94</c:v>
                </c:pt>
                <c:pt idx="186">
                  <c:v>0.94</c:v>
                </c:pt>
                <c:pt idx="187">
                  <c:v>0.93</c:v>
                </c:pt>
                <c:pt idx="188">
                  <c:v>0.92</c:v>
                </c:pt>
                <c:pt idx="189">
                  <c:v>0.92</c:v>
                </c:pt>
                <c:pt idx="190">
                  <c:v>0.95</c:v>
                </c:pt>
                <c:pt idx="191">
                  <c:v>0.94</c:v>
                </c:pt>
                <c:pt idx="192">
                  <c:v>0.94</c:v>
                </c:pt>
                <c:pt idx="193">
                  <c:v>0.93</c:v>
                </c:pt>
                <c:pt idx="194">
                  <c:v>0.94</c:v>
                </c:pt>
                <c:pt idx="195">
                  <c:v>0.94</c:v>
                </c:pt>
                <c:pt idx="196">
                  <c:v>0.94</c:v>
                </c:pt>
                <c:pt idx="197">
                  <c:v>0.93</c:v>
                </c:pt>
                <c:pt idx="198">
                  <c:v>0.93</c:v>
                </c:pt>
                <c:pt idx="199">
                  <c:v>0.93</c:v>
                </c:pt>
                <c:pt idx="200">
                  <c:v>0.93</c:v>
                </c:pt>
                <c:pt idx="201">
                  <c:v>0.91</c:v>
                </c:pt>
                <c:pt idx="202">
                  <c:v>0.91</c:v>
                </c:pt>
                <c:pt idx="203">
                  <c:v>0.91</c:v>
                </c:pt>
                <c:pt idx="204">
                  <c:v>0.92</c:v>
                </c:pt>
                <c:pt idx="205">
                  <c:v>0.91</c:v>
                </c:pt>
                <c:pt idx="206">
                  <c:v>0.91</c:v>
                </c:pt>
                <c:pt idx="207">
                  <c:v>0.9</c:v>
                </c:pt>
                <c:pt idx="208">
                  <c:v>0.9</c:v>
                </c:pt>
                <c:pt idx="209">
                  <c:v>0.9</c:v>
                </c:pt>
                <c:pt idx="210">
                  <c:v>0.9</c:v>
                </c:pt>
                <c:pt idx="211">
                  <c:v>0.9</c:v>
                </c:pt>
                <c:pt idx="212">
                  <c:v>0.91</c:v>
                </c:pt>
                <c:pt idx="213">
                  <c:v>0.93</c:v>
                </c:pt>
                <c:pt idx="214">
                  <c:v>0.93</c:v>
                </c:pt>
                <c:pt idx="215">
                  <c:v>0.93</c:v>
                </c:pt>
                <c:pt idx="216">
                  <c:v>0.94</c:v>
                </c:pt>
                <c:pt idx="217">
                  <c:v>0.94</c:v>
                </c:pt>
                <c:pt idx="218">
                  <c:v>0.95</c:v>
                </c:pt>
                <c:pt idx="219">
                  <c:v>0.95</c:v>
                </c:pt>
                <c:pt idx="220">
                  <c:v>0.95</c:v>
                </c:pt>
                <c:pt idx="221">
                  <c:v>0.95</c:v>
                </c:pt>
                <c:pt idx="222">
                  <c:v>0.96</c:v>
                </c:pt>
                <c:pt idx="223">
                  <c:v>0.96</c:v>
                </c:pt>
                <c:pt idx="224">
                  <c:v>0.96</c:v>
                </c:pt>
                <c:pt idx="225">
                  <c:v>0.95</c:v>
                </c:pt>
                <c:pt idx="226">
                  <c:v>0.96</c:v>
                </c:pt>
                <c:pt idx="227">
                  <c:v>0.96</c:v>
                </c:pt>
                <c:pt idx="228">
                  <c:v>0.96</c:v>
                </c:pt>
                <c:pt idx="229">
                  <c:v>0.96</c:v>
                </c:pt>
                <c:pt idx="230">
                  <c:v>0.97</c:v>
                </c:pt>
                <c:pt idx="231">
                  <c:v>0.97</c:v>
                </c:pt>
                <c:pt idx="232">
                  <c:v>0.98</c:v>
                </c:pt>
                <c:pt idx="233">
                  <c:v>0.98</c:v>
                </c:pt>
                <c:pt idx="234">
                  <c:v>0.98</c:v>
                </c:pt>
                <c:pt idx="235">
                  <c:v>0.98</c:v>
                </c:pt>
                <c:pt idx="236">
                  <c:v>0.98</c:v>
                </c:pt>
                <c:pt idx="237">
                  <c:v>0.98</c:v>
                </c:pt>
                <c:pt idx="238">
                  <c:v>0.98</c:v>
                </c:pt>
                <c:pt idx="239">
                  <c:v>0.98</c:v>
                </c:pt>
                <c:pt idx="240">
                  <c:v>0.98</c:v>
                </c:pt>
                <c:pt idx="241">
                  <c:v>0.98</c:v>
                </c:pt>
                <c:pt idx="242">
                  <c:v>0.98</c:v>
                </c:pt>
                <c:pt idx="243">
                  <c:v>0.98</c:v>
                </c:pt>
                <c:pt idx="244">
                  <c:v>0.98</c:v>
                </c:pt>
                <c:pt idx="245">
                  <c:v>0.98</c:v>
                </c:pt>
                <c:pt idx="246">
                  <c:v>0.98</c:v>
                </c:pt>
                <c:pt idx="247">
                  <c:v>0.97</c:v>
                </c:pt>
                <c:pt idx="248">
                  <c:v>0.97</c:v>
                </c:pt>
                <c:pt idx="249">
                  <c:v>0.97</c:v>
                </c:pt>
                <c:pt idx="250">
                  <c:v>0.98</c:v>
                </c:pt>
                <c:pt idx="251">
                  <c:v>0.99</c:v>
                </c:pt>
                <c:pt idx="252">
                  <c:v>0.99</c:v>
                </c:pt>
                <c:pt idx="253">
                  <c:v>0.99</c:v>
                </c:pt>
                <c:pt idx="254">
                  <c:v>0.99</c:v>
                </c:pt>
                <c:pt idx="255">
                  <c:v>0.99</c:v>
                </c:pt>
                <c:pt idx="256">
                  <c:v>0.99</c:v>
                </c:pt>
                <c:pt idx="257">
                  <c:v>0.99</c:v>
                </c:pt>
                <c:pt idx="258">
                  <c:v>0.99</c:v>
                </c:pt>
                <c:pt idx="259">
                  <c:v>0.99</c:v>
                </c:pt>
                <c:pt idx="260">
                  <c:v>0.99</c:v>
                </c:pt>
                <c:pt idx="261">
                  <c:v>0.99</c:v>
                </c:pt>
                <c:pt idx="262">
                  <c:v>0.99</c:v>
                </c:pt>
                <c:pt idx="263">
                  <c:v>0.99</c:v>
                </c:pt>
                <c:pt idx="264">
                  <c:v>0.99</c:v>
                </c:pt>
                <c:pt idx="265">
                  <c:v>0.99</c:v>
                </c:pt>
                <c:pt idx="266">
                  <c:v>0.99</c:v>
                </c:pt>
                <c:pt idx="267">
                  <c:v>0.99</c:v>
                </c:pt>
                <c:pt idx="268">
                  <c:v>0.99</c:v>
                </c:pt>
                <c:pt idx="269">
                  <c:v>0.99</c:v>
                </c:pt>
                <c:pt idx="270">
                  <c:v>0.99</c:v>
                </c:pt>
                <c:pt idx="271">
                  <c:v>0.99</c:v>
                </c:pt>
                <c:pt idx="272">
                  <c:v>1</c:v>
                </c:pt>
                <c:pt idx="273">
                  <c:v>1</c:v>
                </c:pt>
                <c:pt idx="274">
                  <c:v>1</c:v>
                </c:pt>
                <c:pt idx="275">
                  <c:v>1</c:v>
                </c:pt>
                <c:pt idx="276">
                  <c:v>1</c:v>
                </c:pt>
                <c:pt idx="277">
                  <c:v>1</c:v>
                </c:pt>
                <c:pt idx="278">
                  <c:v>1</c:v>
                </c:pt>
                <c:pt idx="279">
                  <c:v>1</c:v>
                </c:pt>
                <c:pt idx="280">
                  <c:v>1</c:v>
                </c:pt>
                <c:pt idx="281">
                  <c:v>1</c:v>
                </c:pt>
                <c:pt idx="282">
                  <c:v>1</c:v>
                </c:pt>
                <c:pt idx="283">
                  <c:v>1</c:v>
                </c:pt>
                <c:pt idx="284">
                  <c:v>1</c:v>
                </c:pt>
                <c:pt idx="285">
                  <c:v>1</c:v>
                </c:pt>
                <c:pt idx="286">
                  <c:v>1</c:v>
                </c:pt>
                <c:pt idx="287">
                  <c:v>1</c:v>
                </c:pt>
                <c:pt idx="288">
                  <c:v>1</c:v>
                </c:pt>
                <c:pt idx="289">
                  <c:v>1</c:v>
                </c:pt>
                <c:pt idx="290">
                  <c:v>1</c:v>
                </c:pt>
                <c:pt idx="291">
                  <c:v>1</c:v>
                </c:pt>
                <c:pt idx="292">
                  <c:v>1</c:v>
                </c:pt>
                <c:pt idx="293">
                  <c:v>1</c:v>
                </c:pt>
                <c:pt idx="294">
                  <c:v>1</c:v>
                </c:pt>
                <c:pt idx="295">
                  <c:v>1</c:v>
                </c:pt>
                <c:pt idx="296">
                  <c:v>1</c:v>
                </c:pt>
                <c:pt idx="297">
                  <c:v>1</c:v>
                </c:pt>
                <c:pt idx="298">
                  <c:v>1</c:v>
                </c:pt>
                <c:pt idx="299">
                  <c:v>1</c:v>
                </c:pt>
                <c:pt idx="300">
                  <c:v>1</c:v>
                </c:pt>
                <c:pt idx="301">
                  <c:v>1</c:v>
                </c:pt>
                <c:pt idx="302">
                  <c:v>1</c:v>
                </c:pt>
                <c:pt idx="303">
                  <c:v>1</c:v>
                </c:pt>
                <c:pt idx="304">
                  <c:v>1</c:v>
                </c:pt>
                <c:pt idx="305">
                  <c:v>0.99</c:v>
                </c:pt>
                <c:pt idx="306">
                  <c:v>0.99</c:v>
                </c:pt>
                <c:pt idx="307">
                  <c:v>0.99</c:v>
                </c:pt>
                <c:pt idx="308">
                  <c:v>0.99</c:v>
                </c:pt>
                <c:pt idx="309">
                  <c:v>0.99</c:v>
                </c:pt>
                <c:pt idx="310">
                  <c:v>0.99</c:v>
                </c:pt>
                <c:pt idx="311">
                  <c:v>0.99</c:v>
                </c:pt>
                <c:pt idx="312">
                  <c:v>0.99</c:v>
                </c:pt>
                <c:pt idx="313">
                  <c:v>0.99</c:v>
                </c:pt>
                <c:pt idx="314">
                  <c:v>0.99</c:v>
                </c:pt>
                <c:pt idx="315">
                  <c:v>0.99</c:v>
                </c:pt>
                <c:pt idx="316">
                  <c:v>0.99</c:v>
                </c:pt>
                <c:pt idx="317">
                  <c:v>0.99</c:v>
                </c:pt>
                <c:pt idx="318">
                  <c:v>0.99</c:v>
                </c:pt>
                <c:pt idx="319">
                  <c:v>0.99</c:v>
                </c:pt>
                <c:pt idx="320">
                  <c:v>0.99</c:v>
                </c:pt>
                <c:pt idx="321">
                  <c:v>0.99</c:v>
                </c:pt>
                <c:pt idx="322">
                  <c:v>0.99</c:v>
                </c:pt>
                <c:pt idx="323">
                  <c:v>0.99</c:v>
                </c:pt>
                <c:pt idx="324">
                  <c:v>0.99</c:v>
                </c:pt>
                <c:pt idx="325">
                  <c:v>0.99</c:v>
                </c:pt>
                <c:pt idx="326">
                  <c:v>0.99</c:v>
                </c:pt>
                <c:pt idx="327">
                  <c:v>0.99</c:v>
                </c:pt>
                <c:pt idx="328">
                  <c:v>0.99</c:v>
                </c:pt>
                <c:pt idx="329">
                  <c:v>0.99</c:v>
                </c:pt>
                <c:pt idx="330">
                  <c:v>1</c:v>
                </c:pt>
                <c:pt idx="331">
                  <c:v>1</c:v>
                </c:pt>
                <c:pt idx="332">
                  <c:v>1</c:v>
                </c:pt>
                <c:pt idx="333">
                  <c:v>1</c:v>
                </c:pt>
                <c:pt idx="334">
                  <c:v>1</c:v>
                </c:pt>
                <c:pt idx="335">
                  <c:v>1</c:v>
                </c:pt>
                <c:pt idx="336">
                  <c:v>1</c:v>
                </c:pt>
                <c:pt idx="337">
                  <c:v>1</c:v>
                </c:pt>
                <c:pt idx="338">
                  <c:v>1</c:v>
                </c:pt>
                <c:pt idx="339">
                  <c:v>1</c:v>
                </c:pt>
                <c:pt idx="340">
                  <c:v>1</c:v>
                </c:pt>
                <c:pt idx="341">
                  <c:v>1</c:v>
                </c:pt>
                <c:pt idx="342">
                  <c:v>1</c:v>
                </c:pt>
                <c:pt idx="343">
                  <c:v>1</c:v>
                </c:pt>
                <c:pt idx="344">
                  <c:v>1</c:v>
                </c:pt>
                <c:pt idx="345">
                  <c:v>1</c:v>
                </c:pt>
                <c:pt idx="346">
                  <c:v>1</c:v>
                </c:pt>
                <c:pt idx="347">
                  <c:v>1</c:v>
                </c:pt>
                <c:pt idx="348">
                  <c:v>1</c:v>
                </c:pt>
                <c:pt idx="349">
                  <c:v>0.99</c:v>
                </c:pt>
                <c:pt idx="350">
                  <c:v>0.99</c:v>
                </c:pt>
                <c:pt idx="351">
                  <c:v>0.99</c:v>
                </c:pt>
                <c:pt idx="352">
                  <c:v>0.99</c:v>
                </c:pt>
                <c:pt idx="353">
                  <c:v>0.99</c:v>
                </c:pt>
                <c:pt idx="354">
                  <c:v>0.99</c:v>
                </c:pt>
                <c:pt idx="355">
                  <c:v>0.99</c:v>
                </c:pt>
                <c:pt idx="356">
                  <c:v>0.99</c:v>
                </c:pt>
                <c:pt idx="357">
                  <c:v>0.99</c:v>
                </c:pt>
                <c:pt idx="358">
                  <c:v>0.99</c:v>
                </c:pt>
                <c:pt idx="359">
                  <c:v>0.99</c:v>
                </c:pt>
                <c:pt idx="360">
                  <c:v>0.99</c:v>
                </c:pt>
                <c:pt idx="361">
                  <c:v>0.99</c:v>
                </c:pt>
                <c:pt idx="362">
                  <c:v>0.99</c:v>
                </c:pt>
                <c:pt idx="363">
                  <c:v>0.99</c:v>
                </c:pt>
                <c:pt idx="364">
                  <c:v>0.99</c:v>
                </c:pt>
                <c:pt idx="365">
                  <c:v>0.98</c:v>
                </c:pt>
                <c:pt idx="366">
                  <c:v>0.98</c:v>
                </c:pt>
                <c:pt idx="367">
                  <c:v>0.98</c:v>
                </c:pt>
                <c:pt idx="368">
                  <c:v>0.98</c:v>
                </c:pt>
                <c:pt idx="369">
                  <c:v>0.98</c:v>
                </c:pt>
                <c:pt idx="370">
                  <c:v>0.98</c:v>
                </c:pt>
                <c:pt idx="371">
                  <c:v>0.98</c:v>
                </c:pt>
                <c:pt idx="372">
                  <c:v>0.97</c:v>
                </c:pt>
                <c:pt idx="373">
                  <c:v>0.96</c:v>
                </c:pt>
                <c:pt idx="374">
                  <c:v>0.97</c:v>
                </c:pt>
                <c:pt idx="375">
                  <c:v>0.97</c:v>
                </c:pt>
                <c:pt idx="376">
                  <c:v>0.96</c:v>
                </c:pt>
                <c:pt idx="377">
                  <c:v>0.96</c:v>
                </c:pt>
                <c:pt idx="378">
                  <c:v>0.96</c:v>
                </c:pt>
                <c:pt idx="379">
                  <c:v>0.96</c:v>
                </c:pt>
                <c:pt idx="380">
                  <c:v>0.96</c:v>
                </c:pt>
                <c:pt idx="381">
                  <c:v>0.95</c:v>
                </c:pt>
                <c:pt idx="382">
                  <c:v>0.95</c:v>
                </c:pt>
                <c:pt idx="383">
                  <c:v>0.95</c:v>
                </c:pt>
                <c:pt idx="384">
                  <c:v>0.94</c:v>
                </c:pt>
                <c:pt idx="385">
                  <c:v>0.94</c:v>
                </c:pt>
                <c:pt idx="386">
                  <c:v>0.94</c:v>
                </c:pt>
                <c:pt idx="387">
                  <c:v>0.94</c:v>
                </c:pt>
                <c:pt idx="388">
                  <c:v>0.94</c:v>
                </c:pt>
                <c:pt idx="389">
                  <c:v>0.94</c:v>
                </c:pt>
                <c:pt idx="390">
                  <c:v>0.95</c:v>
                </c:pt>
                <c:pt idx="391">
                  <c:v>0.95</c:v>
                </c:pt>
                <c:pt idx="392">
                  <c:v>0.95</c:v>
                </c:pt>
                <c:pt idx="393">
                  <c:v>0.95</c:v>
                </c:pt>
                <c:pt idx="394">
                  <c:v>0.95</c:v>
                </c:pt>
                <c:pt idx="395">
                  <c:v>0.95</c:v>
                </c:pt>
                <c:pt idx="396">
                  <c:v>0.95</c:v>
                </c:pt>
                <c:pt idx="397">
                  <c:v>0.96</c:v>
                </c:pt>
                <c:pt idx="398">
                  <c:v>0.97</c:v>
                </c:pt>
                <c:pt idx="399">
                  <c:v>0.97</c:v>
                </c:pt>
                <c:pt idx="400">
                  <c:v>0.97</c:v>
                </c:pt>
                <c:pt idx="401">
                  <c:v>0.97</c:v>
                </c:pt>
                <c:pt idx="402">
                  <c:v>0.97</c:v>
                </c:pt>
                <c:pt idx="403">
                  <c:v>0.97</c:v>
                </c:pt>
                <c:pt idx="404">
                  <c:v>0.97</c:v>
                </c:pt>
                <c:pt idx="405">
                  <c:v>0.97</c:v>
                </c:pt>
                <c:pt idx="406">
                  <c:v>0.98</c:v>
                </c:pt>
                <c:pt idx="407">
                  <c:v>0.98</c:v>
                </c:pt>
                <c:pt idx="408">
                  <c:v>0.98</c:v>
                </c:pt>
                <c:pt idx="409">
                  <c:v>0.99</c:v>
                </c:pt>
                <c:pt idx="410">
                  <c:v>0.99</c:v>
                </c:pt>
                <c:pt idx="411">
                  <c:v>0.99</c:v>
                </c:pt>
                <c:pt idx="412">
                  <c:v>0.99</c:v>
                </c:pt>
                <c:pt idx="413">
                  <c:v>0.99</c:v>
                </c:pt>
                <c:pt idx="414">
                  <c:v>0.99</c:v>
                </c:pt>
                <c:pt idx="415">
                  <c:v>0.99</c:v>
                </c:pt>
                <c:pt idx="416">
                  <c:v>0.99</c:v>
                </c:pt>
                <c:pt idx="417">
                  <c:v>0.99</c:v>
                </c:pt>
                <c:pt idx="418">
                  <c:v>0.99</c:v>
                </c:pt>
                <c:pt idx="419">
                  <c:v>0.99</c:v>
                </c:pt>
                <c:pt idx="420">
                  <c:v>0.99</c:v>
                </c:pt>
                <c:pt idx="421">
                  <c:v>0.99</c:v>
                </c:pt>
                <c:pt idx="422">
                  <c:v>0.99</c:v>
                </c:pt>
                <c:pt idx="423">
                  <c:v>0.99</c:v>
                </c:pt>
                <c:pt idx="424">
                  <c:v>0.98</c:v>
                </c:pt>
                <c:pt idx="425">
                  <c:v>0.97</c:v>
                </c:pt>
                <c:pt idx="426">
                  <c:v>0.98</c:v>
                </c:pt>
                <c:pt idx="427">
                  <c:v>0.97</c:v>
                </c:pt>
                <c:pt idx="428">
                  <c:v>0.97</c:v>
                </c:pt>
                <c:pt idx="429">
                  <c:v>0.97</c:v>
                </c:pt>
                <c:pt idx="430">
                  <c:v>0.97</c:v>
                </c:pt>
                <c:pt idx="431">
                  <c:v>0.97</c:v>
                </c:pt>
                <c:pt idx="432">
                  <c:v>0.97</c:v>
                </c:pt>
                <c:pt idx="433">
                  <c:v>0.96</c:v>
                </c:pt>
                <c:pt idx="434">
                  <c:v>0.96</c:v>
                </c:pt>
                <c:pt idx="435">
                  <c:v>0.96</c:v>
                </c:pt>
                <c:pt idx="436">
                  <c:v>0.96</c:v>
                </c:pt>
                <c:pt idx="437">
                  <c:v>0.96</c:v>
                </c:pt>
                <c:pt idx="438">
                  <c:v>0.96</c:v>
                </c:pt>
                <c:pt idx="439">
                  <c:v>0.96</c:v>
                </c:pt>
                <c:pt idx="440">
                  <c:v>0.96</c:v>
                </c:pt>
                <c:pt idx="441">
                  <c:v>0.96</c:v>
                </c:pt>
                <c:pt idx="442">
                  <c:v>0.96</c:v>
                </c:pt>
                <c:pt idx="443">
                  <c:v>0.96</c:v>
                </c:pt>
                <c:pt idx="444">
                  <c:v>0.96</c:v>
                </c:pt>
                <c:pt idx="445">
                  <c:v>0.96</c:v>
                </c:pt>
                <c:pt idx="446">
                  <c:v>0.96</c:v>
                </c:pt>
                <c:pt idx="447">
                  <c:v>0.96</c:v>
                </c:pt>
                <c:pt idx="448">
                  <c:v>0.96</c:v>
                </c:pt>
                <c:pt idx="449">
                  <c:v>0.97</c:v>
                </c:pt>
                <c:pt idx="450">
                  <c:v>0.98</c:v>
                </c:pt>
                <c:pt idx="451">
                  <c:v>0.98</c:v>
                </c:pt>
                <c:pt idx="452">
                  <c:v>0.99</c:v>
                </c:pt>
                <c:pt idx="453">
                  <c:v>0.99</c:v>
                </c:pt>
                <c:pt idx="454">
                  <c:v>0.99</c:v>
                </c:pt>
                <c:pt idx="455">
                  <c:v>0.99</c:v>
                </c:pt>
                <c:pt idx="456">
                  <c:v>0.99</c:v>
                </c:pt>
                <c:pt idx="457">
                  <c:v>0.99</c:v>
                </c:pt>
                <c:pt idx="458">
                  <c:v>1</c:v>
                </c:pt>
                <c:pt idx="459">
                  <c:v>1</c:v>
                </c:pt>
                <c:pt idx="460">
                  <c:v>1</c:v>
                </c:pt>
                <c:pt idx="461">
                  <c:v>1</c:v>
                </c:pt>
                <c:pt idx="462">
                  <c:v>1</c:v>
                </c:pt>
                <c:pt idx="463">
                  <c:v>1</c:v>
                </c:pt>
                <c:pt idx="464">
                  <c:v>1</c:v>
                </c:pt>
                <c:pt idx="465">
                  <c:v>1</c:v>
                </c:pt>
                <c:pt idx="466">
                  <c:v>1</c:v>
                </c:pt>
                <c:pt idx="467">
                  <c:v>1</c:v>
                </c:pt>
                <c:pt idx="468">
                  <c:v>1</c:v>
                </c:pt>
                <c:pt idx="469">
                  <c:v>1</c:v>
                </c:pt>
                <c:pt idx="470">
                  <c:v>1</c:v>
                </c:pt>
                <c:pt idx="471">
                  <c:v>1</c:v>
                </c:pt>
                <c:pt idx="472">
                  <c:v>1</c:v>
                </c:pt>
                <c:pt idx="473">
                  <c:v>1</c:v>
                </c:pt>
                <c:pt idx="474">
                  <c:v>1</c:v>
                </c:pt>
                <c:pt idx="475">
                  <c:v>1</c:v>
                </c:pt>
                <c:pt idx="476">
                  <c:v>1</c:v>
                </c:pt>
                <c:pt idx="477">
                  <c:v>1</c:v>
                </c:pt>
                <c:pt idx="478">
                  <c:v>1</c:v>
                </c:pt>
                <c:pt idx="479">
                  <c:v>1</c:v>
                </c:pt>
                <c:pt idx="480">
                  <c:v>1</c:v>
                </c:pt>
                <c:pt idx="481">
                  <c:v>1</c:v>
                </c:pt>
                <c:pt idx="482">
                  <c:v>1</c:v>
                </c:pt>
                <c:pt idx="483">
                  <c:v>0.99</c:v>
                </c:pt>
                <c:pt idx="484">
                  <c:v>0.99</c:v>
                </c:pt>
                <c:pt idx="485">
                  <c:v>0.99</c:v>
                </c:pt>
                <c:pt idx="486">
                  <c:v>0.99</c:v>
                </c:pt>
                <c:pt idx="487">
                  <c:v>0.99</c:v>
                </c:pt>
                <c:pt idx="488">
                  <c:v>0.99</c:v>
                </c:pt>
                <c:pt idx="489">
                  <c:v>0.99</c:v>
                </c:pt>
                <c:pt idx="490">
                  <c:v>0.99</c:v>
                </c:pt>
                <c:pt idx="491">
                  <c:v>0.99</c:v>
                </c:pt>
                <c:pt idx="492">
                  <c:v>0.99</c:v>
                </c:pt>
                <c:pt idx="493">
                  <c:v>0.99</c:v>
                </c:pt>
                <c:pt idx="494">
                  <c:v>0.99</c:v>
                </c:pt>
                <c:pt idx="495">
                  <c:v>0.99</c:v>
                </c:pt>
                <c:pt idx="496">
                  <c:v>0.99</c:v>
                </c:pt>
                <c:pt idx="497">
                  <c:v>0.99</c:v>
                </c:pt>
                <c:pt idx="498">
                  <c:v>0.99</c:v>
                </c:pt>
                <c:pt idx="499">
                  <c:v>0.99</c:v>
                </c:pt>
                <c:pt idx="500">
                  <c:v>0.99</c:v>
                </c:pt>
                <c:pt idx="501">
                  <c:v>0.99</c:v>
                </c:pt>
                <c:pt idx="502">
                  <c:v>0.99</c:v>
                </c:pt>
                <c:pt idx="503">
                  <c:v>0.99</c:v>
                </c:pt>
                <c:pt idx="504">
                  <c:v>0.99</c:v>
                </c:pt>
                <c:pt idx="505">
                  <c:v>0.98</c:v>
                </c:pt>
                <c:pt idx="506">
                  <c:v>0.98</c:v>
                </c:pt>
                <c:pt idx="507">
                  <c:v>0.98</c:v>
                </c:pt>
                <c:pt idx="508">
                  <c:v>0.99</c:v>
                </c:pt>
                <c:pt idx="509">
                  <c:v>0.99</c:v>
                </c:pt>
                <c:pt idx="510">
                  <c:v>0.99</c:v>
                </c:pt>
                <c:pt idx="511">
                  <c:v>0.99</c:v>
                </c:pt>
                <c:pt idx="512">
                  <c:v>0.99</c:v>
                </c:pt>
                <c:pt idx="513">
                  <c:v>0.99</c:v>
                </c:pt>
                <c:pt idx="514">
                  <c:v>0.99</c:v>
                </c:pt>
                <c:pt idx="515">
                  <c:v>0.99</c:v>
                </c:pt>
                <c:pt idx="516">
                  <c:v>0.99</c:v>
                </c:pt>
                <c:pt idx="517">
                  <c:v>0.99</c:v>
                </c:pt>
                <c:pt idx="518">
                  <c:v>0.99</c:v>
                </c:pt>
                <c:pt idx="519">
                  <c:v>0.99</c:v>
                </c:pt>
                <c:pt idx="520">
                  <c:v>0.99</c:v>
                </c:pt>
                <c:pt idx="521">
                  <c:v>0.99</c:v>
                </c:pt>
                <c:pt idx="522">
                  <c:v>0.99</c:v>
                </c:pt>
                <c:pt idx="523">
                  <c:v>0.99</c:v>
                </c:pt>
                <c:pt idx="524">
                  <c:v>0.99</c:v>
                </c:pt>
                <c:pt idx="525">
                  <c:v>0.99</c:v>
                </c:pt>
                <c:pt idx="526">
                  <c:v>0.99</c:v>
                </c:pt>
                <c:pt idx="527">
                  <c:v>0.99</c:v>
                </c:pt>
                <c:pt idx="528">
                  <c:v>0.99</c:v>
                </c:pt>
                <c:pt idx="529">
                  <c:v>0.99</c:v>
                </c:pt>
                <c:pt idx="530">
                  <c:v>1</c:v>
                </c:pt>
                <c:pt idx="531">
                  <c:v>1</c:v>
                </c:pt>
                <c:pt idx="532">
                  <c:v>1</c:v>
                </c:pt>
                <c:pt idx="533">
                  <c:v>1</c:v>
                </c:pt>
                <c:pt idx="534">
                  <c:v>1</c:v>
                </c:pt>
                <c:pt idx="535">
                  <c:v>1</c:v>
                </c:pt>
                <c:pt idx="536">
                  <c:v>1</c:v>
                </c:pt>
                <c:pt idx="537">
                  <c:v>1</c:v>
                </c:pt>
                <c:pt idx="538">
                  <c:v>1</c:v>
                </c:pt>
                <c:pt idx="539">
                  <c:v>1</c:v>
                </c:pt>
                <c:pt idx="540">
                  <c:v>1</c:v>
                </c:pt>
                <c:pt idx="541">
                  <c:v>1</c:v>
                </c:pt>
                <c:pt idx="542">
                  <c:v>1</c:v>
                </c:pt>
                <c:pt idx="543">
                  <c:v>1</c:v>
                </c:pt>
                <c:pt idx="544">
                  <c:v>1</c:v>
                </c:pt>
                <c:pt idx="545">
                  <c:v>1</c:v>
                </c:pt>
                <c:pt idx="546">
                  <c:v>1</c:v>
                </c:pt>
                <c:pt idx="547">
                  <c:v>1</c:v>
                </c:pt>
                <c:pt idx="548">
                  <c:v>1</c:v>
                </c:pt>
                <c:pt idx="549">
                  <c:v>1</c:v>
                </c:pt>
                <c:pt idx="550">
                  <c:v>1</c:v>
                </c:pt>
                <c:pt idx="551">
                  <c:v>1</c:v>
                </c:pt>
                <c:pt idx="552">
                  <c:v>1</c:v>
                </c:pt>
                <c:pt idx="553">
                  <c:v>1</c:v>
                </c:pt>
                <c:pt idx="554">
                  <c:v>1</c:v>
                </c:pt>
                <c:pt idx="555">
                  <c:v>1</c:v>
                </c:pt>
                <c:pt idx="556">
                  <c:v>1</c:v>
                </c:pt>
                <c:pt idx="557">
                  <c:v>1</c:v>
                </c:pt>
                <c:pt idx="558">
                  <c:v>1</c:v>
                </c:pt>
                <c:pt idx="559">
                  <c:v>1</c:v>
                </c:pt>
                <c:pt idx="560">
                  <c:v>1</c:v>
                </c:pt>
                <c:pt idx="561">
                  <c:v>1</c:v>
                </c:pt>
                <c:pt idx="562">
                  <c:v>1</c:v>
                </c:pt>
                <c:pt idx="563">
                  <c:v>1</c:v>
                </c:pt>
                <c:pt idx="564">
                  <c:v>1</c:v>
                </c:pt>
                <c:pt idx="565">
                  <c:v>1</c:v>
                </c:pt>
                <c:pt idx="566">
                  <c:v>1</c:v>
                </c:pt>
                <c:pt idx="567">
                  <c:v>0.99</c:v>
                </c:pt>
                <c:pt idx="568">
                  <c:v>0.99</c:v>
                </c:pt>
                <c:pt idx="569">
                  <c:v>0.99</c:v>
                </c:pt>
                <c:pt idx="570">
                  <c:v>0.99</c:v>
                </c:pt>
                <c:pt idx="571">
                  <c:v>0.99</c:v>
                </c:pt>
                <c:pt idx="572">
                  <c:v>0.99</c:v>
                </c:pt>
                <c:pt idx="573">
                  <c:v>0.99</c:v>
                </c:pt>
                <c:pt idx="574">
                  <c:v>0.99</c:v>
                </c:pt>
                <c:pt idx="575">
                  <c:v>0.99</c:v>
                </c:pt>
                <c:pt idx="576">
                  <c:v>0.99</c:v>
                </c:pt>
                <c:pt idx="577">
                  <c:v>0.99</c:v>
                </c:pt>
                <c:pt idx="578">
                  <c:v>0.99</c:v>
                </c:pt>
                <c:pt idx="579">
                  <c:v>0.99</c:v>
                </c:pt>
                <c:pt idx="580">
                  <c:v>0.99</c:v>
                </c:pt>
                <c:pt idx="581">
                  <c:v>0.99</c:v>
                </c:pt>
                <c:pt idx="582">
                  <c:v>0.99</c:v>
                </c:pt>
                <c:pt idx="583">
                  <c:v>0.99</c:v>
                </c:pt>
                <c:pt idx="584">
                  <c:v>0.99</c:v>
                </c:pt>
                <c:pt idx="585">
                  <c:v>0.99</c:v>
                </c:pt>
                <c:pt idx="586">
                  <c:v>0.99</c:v>
                </c:pt>
                <c:pt idx="587">
                  <c:v>0.99</c:v>
                </c:pt>
                <c:pt idx="588">
                  <c:v>0.99</c:v>
                </c:pt>
                <c:pt idx="589">
                  <c:v>0.99</c:v>
                </c:pt>
                <c:pt idx="590">
                  <c:v>0.99</c:v>
                </c:pt>
                <c:pt idx="591">
                  <c:v>0.99</c:v>
                </c:pt>
                <c:pt idx="592">
                  <c:v>1</c:v>
                </c:pt>
                <c:pt idx="593">
                  <c:v>1</c:v>
                </c:pt>
                <c:pt idx="594">
                  <c:v>1</c:v>
                </c:pt>
                <c:pt idx="595">
                  <c:v>1</c:v>
                </c:pt>
                <c:pt idx="596">
                  <c:v>1</c:v>
                </c:pt>
                <c:pt idx="597">
                  <c:v>1</c:v>
                </c:pt>
                <c:pt idx="598">
                  <c:v>1</c:v>
                </c:pt>
                <c:pt idx="599">
                  <c:v>1</c:v>
                </c:pt>
                <c:pt idx="600">
                  <c:v>1</c:v>
                </c:pt>
                <c:pt idx="601">
                  <c:v>1</c:v>
                </c:pt>
                <c:pt idx="602">
                  <c:v>1</c:v>
                </c:pt>
                <c:pt idx="603">
                  <c:v>1</c:v>
                </c:pt>
                <c:pt idx="604">
                  <c:v>1</c:v>
                </c:pt>
                <c:pt idx="605">
                  <c:v>1</c:v>
                </c:pt>
                <c:pt idx="606">
                  <c:v>1</c:v>
                </c:pt>
                <c:pt idx="607">
                  <c:v>1</c:v>
                </c:pt>
                <c:pt idx="608">
                  <c:v>1</c:v>
                </c:pt>
                <c:pt idx="609">
                  <c:v>1</c:v>
                </c:pt>
                <c:pt idx="610">
                  <c:v>1</c:v>
                </c:pt>
                <c:pt idx="611">
                  <c:v>1</c:v>
                </c:pt>
                <c:pt idx="612">
                  <c:v>1</c:v>
                </c:pt>
                <c:pt idx="613">
                  <c:v>1</c:v>
                </c:pt>
                <c:pt idx="614">
                  <c:v>1</c:v>
                </c:pt>
                <c:pt idx="615">
                  <c:v>1</c:v>
                </c:pt>
                <c:pt idx="616">
                  <c:v>1</c:v>
                </c:pt>
                <c:pt idx="617">
                  <c:v>1</c:v>
                </c:pt>
                <c:pt idx="618">
                  <c:v>1</c:v>
                </c:pt>
                <c:pt idx="619">
                  <c:v>1</c:v>
                </c:pt>
                <c:pt idx="620">
                  <c:v>1</c:v>
                </c:pt>
                <c:pt idx="621">
                  <c:v>1</c:v>
                </c:pt>
                <c:pt idx="622">
                  <c:v>1</c:v>
                </c:pt>
                <c:pt idx="623">
                  <c:v>1</c:v>
                </c:pt>
                <c:pt idx="624">
                  <c:v>1</c:v>
                </c:pt>
                <c:pt idx="625">
                  <c:v>1</c:v>
                </c:pt>
                <c:pt idx="626">
                  <c:v>1</c:v>
                </c:pt>
                <c:pt idx="627">
                  <c:v>1</c:v>
                </c:pt>
                <c:pt idx="628">
                  <c:v>1</c:v>
                </c:pt>
                <c:pt idx="629">
                  <c:v>1</c:v>
                </c:pt>
                <c:pt idx="630">
                  <c:v>1</c:v>
                </c:pt>
                <c:pt idx="631">
                  <c:v>1</c:v>
                </c:pt>
                <c:pt idx="632">
                  <c:v>1</c:v>
                </c:pt>
                <c:pt idx="633">
                  <c:v>1</c:v>
                </c:pt>
                <c:pt idx="634">
                  <c:v>1</c:v>
                </c:pt>
                <c:pt idx="635">
                  <c:v>1</c:v>
                </c:pt>
                <c:pt idx="636">
                  <c:v>1</c:v>
                </c:pt>
                <c:pt idx="637">
                  <c:v>1</c:v>
                </c:pt>
                <c:pt idx="638">
                  <c:v>1</c:v>
                </c:pt>
                <c:pt idx="639">
                  <c:v>1</c:v>
                </c:pt>
                <c:pt idx="640">
                  <c:v>1</c:v>
                </c:pt>
                <c:pt idx="641">
                  <c:v>1</c:v>
                </c:pt>
                <c:pt idx="642">
                  <c:v>1</c:v>
                </c:pt>
                <c:pt idx="643">
                  <c:v>1</c:v>
                </c:pt>
                <c:pt idx="644">
                  <c:v>1</c:v>
                </c:pt>
                <c:pt idx="645">
                  <c:v>1</c:v>
                </c:pt>
                <c:pt idx="646">
                  <c:v>1</c:v>
                </c:pt>
                <c:pt idx="647">
                  <c:v>1</c:v>
                </c:pt>
                <c:pt idx="648">
                  <c:v>1</c:v>
                </c:pt>
                <c:pt idx="649">
                  <c:v>1</c:v>
                </c:pt>
                <c:pt idx="650">
                  <c:v>1</c:v>
                </c:pt>
                <c:pt idx="651">
                  <c:v>1</c:v>
                </c:pt>
                <c:pt idx="652">
                  <c:v>1</c:v>
                </c:pt>
                <c:pt idx="653">
                  <c:v>1</c:v>
                </c:pt>
                <c:pt idx="654">
                  <c:v>1</c:v>
                </c:pt>
                <c:pt idx="655">
                  <c:v>1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"DVCA"</c:f>
              <c:strCache>
                <c:ptCount val="1"/>
                <c:pt idx="0">
                  <c:v>DVCA</c:v>
                </c:pt>
              </c:strCache>
            </c:strRef>
          </c:tx>
          <c:spPr>
            <a:ln w="14288" cap="rnd">
              <a:solidFill>
                <a:srgbClr val="EC7063"/>
              </a:solidFill>
              <a:prstDash val="solid"/>
              <a:round/>
            </a:ln>
          </c:spPr>
          <c:marker>
            <c:symbol val="none"/>
          </c:marker>
          <c:dLbls>
            <c:delete val="1"/>
          </c:dLbls>
          <c:cat>
            <c:numRef>
              <c:f>'π0.5 RLT 0920'!$E$147:$E$801</c:f>
              <c:numCache>
                <c:formatCode>General</c:formatCode>
                <c:ptCount val="65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  <c:pt idx="400">
                  <c:v>401</c:v>
                </c:pt>
                <c:pt idx="401">
                  <c:v>402</c:v>
                </c:pt>
                <c:pt idx="402">
                  <c:v>403</c:v>
                </c:pt>
                <c:pt idx="403">
                  <c:v>404</c:v>
                </c:pt>
                <c:pt idx="404">
                  <c:v>405</c:v>
                </c:pt>
                <c:pt idx="405">
                  <c:v>406</c:v>
                </c:pt>
                <c:pt idx="406">
                  <c:v>407</c:v>
                </c:pt>
                <c:pt idx="407">
                  <c:v>408</c:v>
                </c:pt>
                <c:pt idx="408">
                  <c:v>409</c:v>
                </c:pt>
                <c:pt idx="409">
                  <c:v>410</c:v>
                </c:pt>
                <c:pt idx="410">
                  <c:v>411</c:v>
                </c:pt>
                <c:pt idx="411">
                  <c:v>412</c:v>
                </c:pt>
                <c:pt idx="412">
                  <c:v>413</c:v>
                </c:pt>
                <c:pt idx="413">
                  <c:v>414</c:v>
                </c:pt>
                <c:pt idx="414">
                  <c:v>415</c:v>
                </c:pt>
                <c:pt idx="415">
                  <c:v>416</c:v>
                </c:pt>
                <c:pt idx="416">
                  <c:v>417</c:v>
                </c:pt>
                <c:pt idx="417">
                  <c:v>418</c:v>
                </c:pt>
                <c:pt idx="418">
                  <c:v>419</c:v>
                </c:pt>
                <c:pt idx="419">
                  <c:v>420</c:v>
                </c:pt>
                <c:pt idx="420">
                  <c:v>421</c:v>
                </c:pt>
                <c:pt idx="421">
                  <c:v>422</c:v>
                </c:pt>
                <c:pt idx="422">
                  <c:v>423</c:v>
                </c:pt>
                <c:pt idx="423">
                  <c:v>424</c:v>
                </c:pt>
                <c:pt idx="424">
                  <c:v>425</c:v>
                </c:pt>
                <c:pt idx="425">
                  <c:v>426</c:v>
                </c:pt>
                <c:pt idx="426">
                  <c:v>427</c:v>
                </c:pt>
                <c:pt idx="427">
                  <c:v>428</c:v>
                </c:pt>
                <c:pt idx="428">
                  <c:v>429</c:v>
                </c:pt>
                <c:pt idx="429">
                  <c:v>430</c:v>
                </c:pt>
                <c:pt idx="430">
                  <c:v>431</c:v>
                </c:pt>
                <c:pt idx="431">
                  <c:v>432</c:v>
                </c:pt>
                <c:pt idx="432">
                  <c:v>433</c:v>
                </c:pt>
                <c:pt idx="433">
                  <c:v>434</c:v>
                </c:pt>
                <c:pt idx="434">
                  <c:v>435</c:v>
                </c:pt>
                <c:pt idx="435">
                  <c:v>436</c:v>
                </c:pt>
                <c:pt idx="436">
                  <c:v>437</c:v>
                </c:pt>
                <c:pt idx="437">
                  <c:v>438</c:v>
                </c:pt>
                <c:pt idx="438">
                  <c:v>439</c:v>
                </c:pt>
                <c:pt idx="439">
                  <c:v>440</c:v>
                </c:pt>
                <c:pt idx="440">
                  <c:v>441</c:v>
                </c:pt>
                <c:pt idx="441">
                  <c:v>442</c:v>
                </c:pt>
                <c:pt idx="442">
                  <c:v>443</c:v>
                </c:pt>
                <c:pt idx="443">
                  <c:v>444</c:v>
                </c:pt>
                <c:pt idx="444">
                  <c:v>445</c:v>
                </c:pt>
                <c:pt idx="445">
                  <c:v>446</c:v>
                </c:pt>
                <c:pt idx="446">
                  <c:v>447</c:v>
                </c:pt>
                <c:pt idx="447">
                  <c:v>448</c:v>
                </c:pt>
                <c:pt idx="448">
                  <c:v>449</c:v>
                </c:pt>
                <c:pt idx="449">
                  <c:v>450</c:v>
                </c:pt>
                <c:pt idx="450">
                  <c:v>451</c:v>
                </c:pt>
                <c:pt idx="451">
                  <c:v>452</c:v>
                </c:pt>
                <c:pt idx="452">
                  <c:v>453</c:v>
                </c:pt>
                <c:pt idx="453">
                  <c:v>454</c:v>
                </c:pt>
                <c:pt idx="454">
                  <c:v>455</c:v>
                </c:pt>
                <c:pt idx="455">
                  <c:v>456</c:v>
                </c:pt>
                <c:pt idx="456">
                  <c:v>457</c:v>
                </c:pt>
                <c:pt idx="457">
                  <c:v>458</c:v>
                </c:pt>
                <c:pt idx="458">
                  <c:v>459</c:v>
                </c:pt>
                <c:pt idx="459">
                  <c:v>460</c:v>
                </c:pt>
                <c:pt idx="460">
                  <c:v>461</c:v>
                </c:pt>
                <c:pt idx="461">
                  <c:v>462</c:v>
                </c:pt>
                <c:pt idx="462">
                  <c:v>463</c:v>
                </c:pt>
                <c:pt idx="463">
                  <c:v>464</c:v>
                </c:pt>
                <c:pt idx="464">
                  <c:v>465</c:v>
                </c:pt>
                <c:pt idx="465">
                  <c:v>466</c:v>
                </c:pt>
                <c:pt idx="466">
                  <c:v>467</c:v>
                </c:pt>
                <c:pt idx="467">
                  <c:v>468</c:v>
                </c:pt>
                <c:pt idx="468">
                  <c:v>469</c:v>
                </c:pt>
                <c:pt idx="469">
                  <c:v>470</c:v>
                </c:pt>
                <c:pt idx="470">
                  <c:v>471</c:v>
                </c:pt>
                <c:pt idx="471">
                  <c:v>472</c:v>
                </c:pt>
                <c:pt idx="472">
                  <c:v>473</c:v>
                </c:pt>
                <c:pt idx="473">
                  <c:v>474</c:v>
                </c:pt>
                <c:pt idx="474">
                  <c:v>475</c:v>
                </c:pt>
                <c:pt idx="475">
                  <c:v>476</c:v>
                </c:pt>
                <c:pt idx="476">
                  <c:v>477</c:v>
                </c:pt>
                <c:pt idx="477">
                  <c:v>478</c:v>
                </c:pt>
                <c:pt idx="478">
                  <c:v>479</c:v>
                </c:pt>
                <c:pt idx="479">
                  <c:v>480</c:v>
                </c:pt>
                <c:pt idx="480">
                  <c:v>481</c:v>
                </c:pt>
                <c:pt idx="481">
                  <c:v>482</c:v>
                </c:pt>
                <c:pt idx="482">
                  <c:v>483</c:v>
                </c:pt>
                <c:pt idx="483">
                  <c:v>484</c:v>
                </c:pt>
                <c:pt idx="484">
                  <c:v>485</c:v>
                </c:pt>
                <c:pt idx="485">
                  <c:v>486</c:v>
                </c:pt>
                <c:pt idx="486">
                  <c:v>487</c:v>
                </c:pt>
                <c:pt idx="487">
                  <c:v>488</c:v>
                </c:pt>
                <c:pt idx="488">
                  <c:v>489</c:v>
                </c:pt>
                <c:pt idx="489">
                  <c:v>490</c:v>
                </c:pt>
                <c:pt idx="490">
                  <c:v>491</c:v>
                </c:pt>
                <c:pt idx="491">
                  <c:v>492</c:v>
                </c:pt>
                <c:pt idx="492">
                  <c:v>493</c:v>
                </c:pt>
                <c:pt idx="493">
                  <c:v>494</c:v>
                </c:pt>
                <c:pt idx="494">
                  <c:v>495</c:v>
                </c:pt>
                <c:pt idx="495">
                  <c:v>496</c:v>
                </c:pt>
                <c:pt idx="496">
                  <c:v>497</c:v>
                </c:pt>
                <c:pt idx="497">
                  <c:v>498</c:v>
                </c:pt>
                <c:pt idx="498">
                  <c:v>499</c:v>
                </c:pt>
                <c:pt idx="499">
                  <c:v>500</c:v>
                </c:pt>
                <c:pt idx="500">
                  <c:v>501</c:v>
                </c:pt>
                <c:pt idx="501">
                  <c:v>502</c:v>
                </c:pt>
                <c:pt idx="502">
                  <c:v>503</c:v>
                </c:pt>
                <c:pt idx="503">
                  <c:v>504</c:v>
                </c:pt>
                <c:pt idx="504">
                  <c:v>505</c:v>
                </c:pt>
                <c:pt idx="505">
                  <c:v>506</c:v>
                </c:pt>
                <c:pt idx="506">
                  <c:v>507</c:v>
                </c:pt>
                <c:pt idx="507">
                  <c:v>508</c:v>
                </c:pt>
                <c:pt idx="508">
                  <c:v>509</c:v>
                </c:pt>
                <c:pt idx="509">
                  <c:v>510</c:v>
                </c:pt>
                <c:pt idx="510">
                  <c:v>511</c:v>
                </c:pt>
                <c:pt idx="511">
                  <c:v>512</c:v>
                </c:pt>
                <c:pt idx="512">
                  <c:v>513</c:v>
                </c:pt>
                <c:pt idx="513">
                  <c:v>514</c:v>
                </c:pt>
                <c:pt idx="514">
                  <c:v>515</c:v>
                </c:pt>
                <c:pt idx="515">
                  <c:v>516</c:v>
                </c:pt>
                <c:pt idx="516">
                  <c:v>517</c:v>
                </c:pt>
                <c:pt idx="517">
                  <c:v>518</c:v>
                </c:pt>
                <c:pt idx="518">
                  <c:v>519</c:v>
                </c:pt>
                <c:pt idx="519">
                  <c:v>520</c:v>
                </c:pt>
                <c:pt idx="520">
                  <c:v>521</c:v>
                </c:pt>
                <c:pt idx="521">
                  <c:v>522</c:v>
                </c:pt>
                <c:pt idx="522">
                  <c:v>523</c:v>
                </c:pt>
                <c:pt idx="523">
                  <c:v>524</c:v>
                </c:pt>
                <c:pt idx="524">
                  <c:v>525</c:v>
                </c:pt>
                <c:pt idx="525">
                  <c:v>526</c:v>
                </c:pt>
                <c:pt idx="526">
                  <c:v>527</c:v>
                </c:pt>
                <c:pt idx="527">
                  <c:v>528</c:v>
                </c:pt>
                <c:pt idx="528">
                  <c:v>529</c:v>
                </c:pt>
                <c:pt idx="529">
                  <c:v>530</c:v>
                </c:pt>
                <c:pt idx="530">
                  <c:v>531</c:v>
                </c:pt>
                <c:pt idx="531">
                  <c:v>532</c:v>
                </c:pt>
                <c:pt idx="532">
                  <c:v>533</c:v>
                </c:pt>
                <c:pt idx="533">
                  <c:v>534</c:v>
                </c:pt>
                <c:pt idx="534">
                  <c:v>535</c:v>
                </c:pt>
                <c:pt idx="535">
                  <c:v>536</c:v>
                </c:pt>
                <c:pt idx="536">
                  <c:v>537</c:v>
                </c:pt>
                <c:pt idx="537">
                  <c:v>538</c:v>
                </c:pt>
                <c:pt idx="538">
                  <c:v>539</c:v>
                </c:pt>
                <c:pt idx="539">
                  <c:v>540</c:v>
                </c:pt>
                <c:pt idx="540">
                  <c:v>541</c:v>
                </c:pt>
                <c:pt idx="541">
                  <c:v>542</c:v>
                </c:pt>
                <c:pt idx="542">
                  <c:v>543</c:v>
                </c:pt>
                <c:pt idx="543">
                  <c:v>544</c:v>
                </c:pt>
                <c:pt idx="544">
                  <c:v>545</c:v>
                </c:pt>
                <c:pt idx="545">
                  <c:v>546</c:v>
                </c:pt>
                <c:pt idx="546">
                  <c:v>547</c:v>
                </c:pt>
                <c:pt idx="547">
                  <c:v>548</c:v>
                </c:pt>
                <c:pt idx="548">
                  <c:v>549</c:v>
                </c:pt>
                <c:pt idx="549">
                  <c:v>550</c:v>
                </c:pt>
                <c:pt idx="550">
                  <c:v>551</c:v>
                </c:pt>
                <c:pt idx="551">
                  <c:v>552</c:v>
                </c:pt>
                <c:pt idx="552">
                  <c:v>553</c:v>
                </c:pt>
                <c:pt idx="553">
                  <c:v>554</c:v>
                </c:pt>
                <c:pt idx="554">
                  <c:v>555</c:v>
                </c:pt>
                <c:pt idx="555">
                  <c:v>556</c:v>
                </c:pt>
                <c:pt idx="556">
                  <c:v>557</c:v>
                </c:pt>
                <c:pt idx="557">
                  <c:v>558</c:v>
                </c:pt>
                <c:pt idx="558">
                  <c:v>559</c:v>
                </c:pt>
                <c:pt idx="559">
                  <c:v>560</c:v>
                </c:pt>
                <c:pt idx="560">
                  <c:v>561</c:v>
                </c:pt>
                <c:pt idx="561">
                  <c:v>562</c:v>
                </c:pt>
                <c:pt idx="562">
                  <c:v>563</c:v>
                </c:pt>
                <c:pt idx="563">
                  <c:v>564</c:v>
                </c:pt>
                <c:pt idx="564">
                  <c:v>565</c:v>
                </c:pt>
                <c:pt idx="565">
                  <c:v>566</c:v>
                </c:pt>
                <c:pt idx="566">
                  <c:v>567</c:v>
                </c:pt>
                <c:pt idx="567">
                  <c:v>568</c:v>
                </c:pt>
                <c:pt idx="568">
                  <c:v>569</c:v>
                </c:pt>
                <c:pt idx="569">
                  <c:v>570</c:v>
                </c:pt>
                <c:pt idx="570">
                  <c:v>571</c:v>
                </c:pt>
                <c:pt idx="571">
                  <c:v>572</c:v>
                </c:pt>
                <c:pt idx="572">
                  <c:v>573</c:v>
                </c:pt>
                <c:pt idx="573">
                  <c:v>574</c:v>
                </c:pt>
                <c:pt idx="574">
                  <c:v>575</c:v>
                </c:pt>
                <c:pt idx="575">
                  <c:v>576</c:v>
                </c:pt>
                <c:pt idx="576">
                  <c:v>577</c:v>
                </c:pt>
                <c:pt idx="577">
                  <c:v>578</c:v>
                </c:pt>
                <c:pt idx="578">
                  <c:v>579</c:v>
                </c:pt>
                <c:pt idx="579">
                  <c:v>580</c:v>
                </c:pt>
                <c:pt idx="580">
                  <c:v>581</c:v>
                </c:pt>
                <c:pt idx="581">
                  <c:v>582</c:v>
                </c:pt>
                <c:pt idx="582">
                  <c:v>583</c:v>
                </c:pt>
                <c:pt idx="583">
                  <c:v>584</c:v>
                </c:pt>
                <c:pt idx="584">
                  <c:v>585</c:v>
                </c:pt>
                <c:pt idx="585">
                  <c:v>586</c:v>
                </c:pt>
                <c:pt idx="586">
                  <c:v>587</c:v>
                </c:pt>
                <c:pt idx="587">
                  <c:v>588</c:v>
                </c:pt>
                <c:pt idx="588">
                  <c:v>589</c:v>
                </c:pt>
                <c:pt idx="589">
                  <c:v>590</c:v>
                </c:pt>
                <c:pt idx="590">
                  <c:v>591</c:v>
                </c:pt>
                <c:pt idx="591">
                  <c:v>592</c:v>
                </c:pt>
                <c:pt idx="592">
                  <c:v>593</c:v>
                </c:pt>
                <c:pt idx="593">
                  <c:v>594</c:v>
                </c:pt>
                <c:pt idx="594">
                  <c:v>595</c:v>
                </c:pt>
                <c:pt idx="595">
                  <c:v>596</c:v>
                </c:pt>
                <c:pt idx="596">
                  <c:v>597</c:v>
                </c:pt>
                <c:pt idx="597">
                  <c:v>598</c:v>
                </c:pt>
                <c:pt idx="598">
                  <c:v>599</c:v>
                </c:pt>
                <c:pt idx="599">
                  <c:v>600</c:v>
                </c:pt>
                <c:pt idx="600">
                  <c:v>601</c:v>
                </c:pt>
                <c:pt idx="601">
                  <c:v>602</c:v>
                </c:pt>
                <c:pt idx="602">
                  <c:v>603</c:v>
                </c:pt>
                <c:pt idx="603">
                  <c:v>604</c:v>
                </c:pt>
                <c:pt idx="604">
                  <c:v>605</c:v>
                </c:pt>
                <c:pt idx="605">
                  <c:v>606</c:v>
                </c:pt>
                <c:pt idx="606">
                  <c:v>607</c:v>
                </c:pt>
                <c:pt idx="607">
                  <c:v>608</c:v>
                </c:pt>
                <c:pt idx="608">
                  <c:v>609</c:v>
                </c:pt>
                <c:pt idx="609">
                  <c:v>610</c:v>
                </c:pt>
                <c:pt idx="610">
                  <c:v>611</c:v>
                </c:pt>
                <c:pt idx="611">
                  <c:v>612</c:v>
                </c:pt>
                <c:pt idx="612">
                  <c:v>613</c:v>
                </c:pt>
                <c:pt idx="613">
                  <c:v>614</c:v>
                </c:pt>
                <c:pt idx="614">
                  <c:v>615</c:v>
                </c:pt>
                <c:pt idx="615">
                  <c:v>616</c:v>
                </c:pt>
                <c:pt idx="616">
                  <c:v>617</c:v>
                </c:pt>
                <c:pt idx="617">
                  <c:v>618</c:v>
                </c:pt>
                <c:pt idx="618">
                  <c:v>619</c:v>
                </c:pt>
                <c:pt idx="619">
                  <c:v>620</c:v>
                </c:pt>
                <c:pt idx="620">
                  <c:v>621</c:v>
                </c:pt>
                <c:pt idx="621">
                  <c:v>622</c:v>
                </c:pt>
                <c:pt idx="622">
                  <c:v>623</c:v>
                </c:pt>
                <c:pt idx="623">
                  <c:v>624</c:v>
                </c:pt>
                <c:pt idx="624">
                  <c:v>625</c:v>
                </c:pt>
                <c:pt idx="625">
                  <c:v>626</c:v>
                </c:pt>
                <c:pt idx="626">
                  <c:v>627</c:v>
                </c:pt>
                <c:pt idx="627">
                  <c:v>628</c:v>
                </c:pt>
                <c:pt idx="628">
                  <c:v>629</c:v>
                </c:pt>
                <c:pt idx="629">
                  <c:v>630</c:v>
                </c:pt>
                <c:pt idx="630">
                  <c:v>631</c:v>
                </c:pt>
                <c:pt idx="631">
                  <c:v>632</c:v>
                </c:pt>
                <c:pt idx="632">
                  <c:v>633</c:v>
                </c:pt>
                <c:pt idx="633">
                  <c:v>634</c:v>
                </c:pt>
                <c:pt idx="634">
                  <c:v>635</c:v>
                </c:pt>
                <c:pt idx="635">
                  <c:v>636</c:v>
                </c:pt>
                <c:pt idx="636">
                  <c:v>637</c:v>
                </c:pt>
                <c:pt idx="637">
                  <c:v>638</c:v>
                </c:pt>
                <c:pt idx="638">
                  <c:v>639</c:v>
                </c:pt>
                <c:pt idx="639">
                  <c:v>640</c:v>
                </c:pt>
                <c:pt idx="640">
                  <c:v>641</c:v>
                </c:pt>
                <c:pt idx="641">
                  <c:v>642</c:v>
                </c:pt>
                <c:pt idx="642">
                  <c:v>643</c:v>
                </c:pt>
                <c:pt idx="643">
                  <c:v>644</c:v>
                </c:pt>
                <c:pt idx="644">
                  <c:v>645</c:v>
                </c:pt>
                <c:pt idx="645">
                  <c:v>646</c:v>
                </c:pt>
                <c:pt idx="646">
                  <c:v>647</c:v>
                </c:pt>
                <c:pt idx="647">
                  <c:v>648</c:v>
                </c:pt>
                <c:pt idx="648">
                  <c:v>649</c:v>
                </c:pt>
                <c:pt idx="649">
                  <c:v>650</c:v>
                </c:pt>
                <c:pt idx="650">
                  <c:v>651</c:v>
                </c:pt>
                <c:pt idx="651">
                  <c:v>652</c:v>
                </c:pt>
                <c:pt idx="652">
                  <c:v>653</c:v>
                </c:pt>
                <c:pt idx="653">
                  <c:v>654</c:v>
                </c:pt>
                <c:pt idx="654">
                  <c:v>655</c:v>
                </c:pt>
                <c:pt idx="655">
                  <c:v>656</c:v>
                </c:pt>
              </c:numCache>
            </c:numRef>
          </c:cat>
          <c:val>
            <c:numRef>
              <c:f>'π0.5 RLT 0920'!$O$147:$O$801</c:f>
              <c:numCache>
                <c:formatCode>0.0%</c:formatCode>
                <c:ptCount val="655"/>
                <c:pt idx="0">
                  <c:v>0.11</c:v>
                </c:pt>
                <c:pt idx="1">
                  <c:v>0.12</c:v>
                </c:pt>
                <c:pt idx="2">
                  <c:v>0.13</c:v>
                </c:pt>
                <c:pt idx="3">
                  <c:v>0.15</c:v>
                </c:pt>
                <c:pt idx="4">
                  <c:v>0.18</c:v>
                </c:pt>
                <c:pt idx="5">
                  <c:v>0.18</c:v>
                </c:pt>
                <c:pt idx="6">
                  <c:v>0.21</c:v>
                </c:pt>
                <c:pt idx="7">
                  <c:v>0.22</c:v>
                </c:pt>
                <c:pt idx="8">
                  <c:v>0.22</c:v>
                </c:pt>
                <c:pt idx="9">
                  <c:v>0.23</c:v>
                </c:pt>
                <c:pt idx="10">
                  <c:v>0.24</c:v>
                </c:pt>
                <c:pt idx="11">
                  <c:v>0.26</c:v>
                </c:pt>
                <c:pt idx="12">
                  <c:v>0.29</c:v>
                </c:pt>
                <c:pt idx="13">
                  <c:v>0.32</c:v>
                </c:pt>
                <c:pt idx="14">
                  <c:v>0.33</c:v>
                </c:pt>
                <c:pt idx="15">
                  <c:v>0.36</c:v>
                </c:pt>
                <c:pt idx="16">
                  <c:v>0.4</c:v>
                </c:pt>
                <c:pt idx="17">
                  <c:v>0.43</c:v>
                </c:pt>
                <c:pt idx="18">
                  <c:v>0.46</c:v>
                </c:pt>
                <c:pt idx="19">
                  <c:v>0.49</c:v>
                </c:pt>
                <c:pt idx="20">
                  <c:v>0.51</c:v>
                </c:pt>
                <c:pt idx="21">
                  <c:v>0.55</c:v>
                </c:pt>
                <c:pt idx="22">
                  <c:v>0.59</c:v>
                </c:pt>
                <c:pt idx="23">
                  <c:v>0.63</c:v>
                </c:pt>
                <c:pt idx="24">
                  <c:v>0.67</c:v>
                </c:pt>
                <c:pt idx="25">
                  <c:v>0.67</c:v>
                </c:pt>
                <c:pt idx="26">
                  <c:v>0.7</c:v>
                </c:pt>
                <c:pt idx="27">
                  <c:v>0.73</c:v>
                </c:pt>
                <c:pt idx="28">
                  <c:v>0.75</c:v>
                </c:pt>
                <c:pt idx="29">
                  <c:v>0.76</c:v>
                </c:pt>
                <c:pt idx="30">
                  <c:v>0.78</c:v>
                </c:pt>
                <c:pt idx="31">
                  <c:v>0.79</c:v>
                </c:pt>
                <c:pt idx="32">
                  <c:v>0.82</c:v>
                </c:pt>
                <c:pt idx="33">
                  <c:v>0.85</c:v>
                </c:pt>
                <c:pt idx="34">
                  <c:v>0.87</c:v>
                </c:pt>
                <c:pt idx="35">
                  <c:v>0.9</c:v>
                </c:pt>
                <c:pt idx="36">
                  <c:v>0.91</c:v>
                </c:pt>
                <c:pt idx="37">
                  <c:v>0.92</c:v>
                </c:pt>
                <c:pt idx="38">
                  <c:v>0.92</c:v>
                </c:pt>
                <c:pt idx="39">
                  <c:v>0.95</c:v>
                </c:pt>
                <c:pt idx="40">
                  <c:v>0.96</c:v>
                </c:pt>
                <c:pt idx="41">
                  <c:v>0.96</c:v>
                </c:pt>
                <c:pt idx="42">
                  <c:v>0.97</c:v>
                </c:pt>
                <c:pt idx="43">
                  <c:v>0.97</c:v>
                </c:pt>
                <c:pt idx="44">
                  <c:v>0.97</c:v>
                </c:pt>
                <c:pt idx="45">
                  <c:v>0.98</c:v>
                </c:pt>
                <c:pt idx="46">
                  <c:v>0.98</c:v>
                </c:pt>
                <c:pt idx="47">
                  <c:v>0.98</c:v>
                </c:pt>
                <c:pt idx="48">
                  <c:v>0.98</c:v>
                </c:pt>
                <c:pt idx="49">
                  <c:v>0.97</c:v>
                </c:pt>
                <c:pt idx="50">
                  <c:v>0.97</c:v>
                </c:pt>
                <c:pt idx="51">
                  <c:v>0.97</c:v>
                </c:pt>
                <c:pt idx="52">
                  <c:v>0.97</c:v>
                </c:pt>
                <c:pt idx="53">
                  <c:v>0.97</c:v>
                </c:pt>
                <c:pt idx="54">
                  <c:v>0.96</c:v>
                </c:pt>
                <c:pt idx="55">
                  <c:v>0.95</c:v>
                </c:pt>
                <c:pt idx="56">
                  <c:v>0.95</c:v>
                </c:pt>
                <c:pt idx="57">
                  <c:v>0.95</c:v>
                </c:pt>
                <c:pt idx="58">
                  <c:v>0.95</c:v>
                </c:pt>
                <c:pt idx="59">
                  <c:v>0.95</c:v>
                </c:pt>
                <c:pt idx="60">
                  <c:v>0.95</c:v>
                </c:pt>
                <c:pt idx="61">
                  <c:v>0.96</c:v>
                </c:pt>
                <c:pt idx="62">
                  <c:v>0.96</c:v>
                </c:pt>
                <c:pt idx="63">
                  <c:v>0.97</c:v>
                </c:pt>
                <c:pt idx="64">
                  <c:v>0.97</c:v>
                </c:pt>
                <c:pt idx="65">
                  <c:v>0.97</c:v>
                </c:pt>
                <c:pt idx="66">
                  <c:v>0.97</c:v>
                </c:pt>
                <c:pt idx="67">
                  <c:v>0.97</c:v>
                </c:pt>
                <c:pt idx="68">
                  <c:v>0.97</c:v>
                </c:pt>
                <c:pt idx="69">
                  <c:v>0.97</c:v>
                </c:pt>
                <c:pt idx="70">
                  <c:v>0.97</c:v>
                </c:pt>
                <c:pt idx="71">
                  <c:v>0.97</c:v>
                </c:pt>
                <c:pt idx="72">
                  <c:v>0.97</c:v>
                </c:pt>
                <c:pt idx="73">
                  <c:v>0.95</c:v>
                </c:pt>
                <c:pt idx="74">
                  <c:v>0.96</c:v>
                </c:pt>
                <c:pt idx="75">
                  <c:v>0.96</c:v>
                </c:pt>
                <c:pt idx="76">
                  <c:v>0.96</c:v>
                </c:pt>
                <c:pt idx="77">
                  <c:v>0.96</c:v>
                </c:pt>
                <c:pt idx="78">
                  <c:v>0.96</c:v>
                </c:pt>
                <c:pt idx="79">
                  <c:v>0.97</c:v>
                </c:pt>
                <c:pt idx="80">
                  <c:v>0.98</c:v>
                </c:pt>
                <c:pt idx="81">
                  <c:v>0.98</c:v>
                </c:pt>
                <c:pt idx="82">
                  <c:v>0.98</c:v>
                </c:pt>
                <c:pt idx="83">
                  <c:v>0.98</c:v>
                </c:pt>
                <c:pt idx="84">
                  <c:v>0.98</c:v>
                </c:pt>
                <c:pt idx="85">
                  <c:v>0.98</c:v>
                </c:pt>
                <c:pt idx="86">
                  <c:v>0.98</c:v>
                </c:pt>
                <c:pt idx="87">
                  <c:v>0.98</c:v>
                </c:pt>
                <c:pt idx="88">
                  <c:v>0.98</c:v>
                </c:pt>
                <c:pt idx="89">
                  <c:v>0.98</c:v>
                </c:pt>
                <c:pt idx="90">
                  <c:v>0.98</c:v>
                </c:pt>
                <c:pt idx="91">
                  <c:v>0.98</c:v>
                </c:pt>
                <c:pt idx="92">
                  <c:v>0.98</c:v>
                </c:pt>
                <c:pt idx="93">
                  <c:v>0.98</c:v>
                </c:pt>
                <c:pt idx="94">
                  <c:v>0.98</c:v>
                </c:pt>
                <c:pt idx="95">
                  <c:v>0.98</c:v>
                </c:pt>
                <c:pt idx="96">
                  <c:v>0.98</c:v>
                </c:pt>
                <c:pt idx="97">
                  <c:v>0.98</c:v>
                </c:pt>
                <c:pt idx="98">
                  <c:v>1</c:v>
                </c:pt>
                <c:pt idx="99">
                  <c:v>1</c:v>
                </c:pt>
                <c:pt idx="100">
                  <c:v>1</c:v>
                </c:pt>
                <c:pt idx="101">
                  <c:v>0.99</c:v>
                </c:pt>
                <c:pt idx="102">
                  <c:v>0.99</c:v>
                </c:pt>
                <c:pt idx="103">
                  <c:v>0.99</c:v>
                </c:pt>
                <c:pt idx="104">
                  <c:v>0.99</c:v>
                </c:pt>
                <c:pt idx="105">
                  <c:v>0.98</c:v>
                </c:pt>
                <c:pt idx="106">
                  <c:v>0.98</c:v>
                </c:pt>
                <c:pt idx="107">
                  <c:v>0.98</c:v>
                </c:pt>
                <c:pt idx="108">
                  <c:v>0.98</c:v>
                </c:pt>
                <c:pt idx="109">
                  <c:v>0.98</c:v>
                </c:pt>
                <c:pt idx="110">
                  <c:v>0.98</c:v>
                </c:pt>
                <c:pt idx="111">
                  <c:v>0.98</c:v>
                </c:pt>
                <c:pt idx="112">
                  <c:v>0.98</c:v>
                </c:pt>
                <c:pt idx="113">
                  <c:v>0.98</c:v>
                </c:pt>
                <c:pt idx="114">
                  <c:v>0.98</c:v>
                </c:pt>
                <c:pt idx="115">
                  <c:v>0.98</c:v>
                </c:pt>
                <c:pt idx="116">
                  <c:v>0.98</c:v>
                </c:pt>
                <c:pt idx="117">
                  <c:v>0.98</c:v>
                </c:pt>
                <c:pt idx="118">
                  <c:v>0.98</c:v>
                </c:pt>
                <c:pt idx="119">
                  <c:v>0.98</c:v>
                </c:pt>
                <c:pt idx="120">
                  <c:v>0.98</c:v>
                </c:pt>
                <c:pt idx="121">
                  <c:v>0.98</c:v>
                </c:pt>
                <c:pt idx="122">
                  <c:v>0.98</c:v>
                </c:pt>
                <c:pt idx="123">
                  <c:v>0.97</c:v>
                </c:pt>
                <c:pt idx="124">
                  <c:v>0.96</c:v>
                </c:pt>
                <c:pt idx="125">
                  <c:v>0.96</c:v>
                </c:pt>
                <c:pt idx="126">
                  <c:v>0.97</c:v>
                </c:pt>
                <c:pt idx="127">
                  <c:v>0.97</c:v>
                </c:pt>
                <c:pt idx="128">
                  <c:v>0.97</c:v>
                </c:pt>
                <c:pt idx="129">
                  <c:v>0.97</c:v>
                </c:pt>
                <c:pt idx="130">
                  <c:v>0.98</c:v>
                </c:pt>
                <c:pt idx="131">
                  <c:v>0.98</c:v>
                </c:pt>
                <c:pt idx="132">
                  <c:v>0.98</c:v>
                </c:pt>
                <c:pt idx="133">
                  <c:v>0.98</c:v>
                </c:pt>
                <c:pt idx="134">
                  <c:v>0.98</c:v>
                </c:pt>
                <c:pt idx="135">
                  <c:v>0.98</c:v>
                </c:pt>
                <c:pt idx="136">
                  <c:v>0.98</c:v>
                </c:pt>
                <c:pt idx="137">
                  <c:v>0.98</c:v>
                </c:pt>
                <c:pt idx="138">
                  <c:v>0.98</c:v>
                </c:pt>
                <c:pt idx="139">
                  <c:v>0.98</c:v>
                </c:pt>
                <c:pt idx="140">
                  <c:v>0.98</c:v>
                </c:pt>
                <c:pt idx="141">
                  <c:v>0.98</c:v>
                </c:pt>
                <c:pt idx="142">
                  <c:v>0.98</c:v>
                </c:pt>
                <c:pt idx="143">
                  <c:v>0.98</c:v>
                </c:pt>
                <c:pt idx="144">
                  <c:v>0.98</c:v>
                </c:pt>
                <c:pt idx="145">
                  <c:v>0.98</c:v>
                </c:pt>
                <c:pt idx="146">
                  <c:v>0.98</c:v>
                </c:pt>
                <c:pt idx="147">
                  <c:v>0.98</c:v>
                </c:pt>
                <c:pt idx="148">
                  <c:v>0.99</c:v>
                </c:pt>
                <c:pt idx="149">
                  <c:v>1</c:v>
                </c:pt>
                <c:pt idx="150">
                  <c:v>1</c:v>
                </c:pt>
                <c:pt idx="151">
                  <c:v>1</c:v>
                </c:pt>
                <c:pt idx="152">
                  <c:v>1</c:v>
                </c:pt>
                <c:pt idx="153">
                  <c:v>1</c:v>
                </c:pt>
                <c:pt idx="154">
                  <c:v>1</c:v>
                </c:pt>
                <c:pt idx="155">
                  <c:v>1</c:v>
                </c:pt>
                <c:pt idx="156">
                  <c:v>1</c:v>
                </c:pt>
                <c:pt idx="157">
                  <c:v>1</c:v>
                </c:pt>
                <c:pt idx="158">
                  <c:v>1</c:v>
                </c:pt>
                <c:pt idx="159">
                  <c:v>1</c:v>
                </c:pt>
                <c:pt idx="160">
                  <c:v>1</c:v>
                </c:pt>
                <c:pt idx="161">
                  <c:v>1</c:v>
                </c:pt>
                <c:pt idx="162">
                  <c:v>1</c:v>
                </c:pt>
                <c:pt idx="163">
                  <c:v>1</c:v>
                </c:pt>
                <c:pt idx="164">
                  <c:v>1</c:v>
                </c:pt>
                <c:pt idx="165">
                  <c:v>1</c:v>
                </c:pt>
                <c:pt idx="166">
                  <c:v>1</c:v>
                </c:pt>
                <c:pt idx="167">
                  <c:v>1</c:v>
                </c:pt>
                <c:pt idx="168">
                  <c:v>1</c:v>
                </c:pt>
                <c:pt idx="169">
                  <c:v>1</c:v>
                </c:pt>
                <c:pt idx="170">
                  <c:v>1</c:v>
                </c:pt>
                <c:pt idx="171">
                  <c:v>1</c:v>
                </c:pt>
                <c:pt idx="172">
                  <c:v>1</c:v>
                </c:pt>
                <c:pt idx="173">
                  <c:v>0.99</c:v>
                </c:pt>
                <c:pt idx="174">
                  <c:v>0.99</c:v>
                </c:pt>
                <c:pt idx="175">
                  <c:v>0.99</c:v>
                </c:pt>
                <c:pt idx="176">
                  <c:v>0.99</c:v>
                </c:pt>
                <c:pt idx="177">
                  <c:v>0.99</c:v>
                </c:pt>
                <c:pt idx="178">
                  <c:v>0.99</c:v>
                </c:pt>
                <c:pt idx="179">
                  <c:v>0.99</c:v>
                </c:pt>
                <c:pt idx="180">
                  <c:v>0.99</c:v>
                </c:pt>
                <c:pt idx="181">
                  <c:v>0.99</c:v>
                </c:pt>
                <c:pt idx="182">
                  <c:v>0.97</c:v>
                </c:pt>
                <c:pt idx="183">
                  <c:v>0.94</c:v>
                </c:pt>
                <c:pt idx="184">
                  <c:v>0.94</c:v>
                </c:pt>
                <c:pt idx="185">
                  <c:v>0.94</c:v>
                </c:pt>
                <c:pt idx="186">
                  <c:v>0.94</c:v>
                </c:pt>
                <c:pt idx="187">
                  <c:v>0.94</c:v>
                </c:pt>
                <c:pt idx="188">
                  <c:v>0.94</c:v>
                </c:pt>
                <c:pt idx="189">
                  <c:v>0.93</c:v>
                </c:pt>
                <c:pt idx="190">
                  <c:v>0.92</c:v>
                </c:pt>
                <c:pt idx="191">
                  <c:v>0.91</c:v>
                </c:pt>
                <c:pt idx="192">
                  <c:v>0.91</c:v>
                </c:pt>
                <c:pt idx="193">
                  <c:v>0.91</c:v>
                </c:pt>
                <c:pt idx="194">
                  <c:v>0.9</c:v>
                </c:pt>
                <c:pt idx="195">
                  <c:v>0.9</c:v>
                </c:pt>
                <c:pt idx="196">
                  <c:v>0.9</c:v>
                </c:pt>
                <c:pt idx="197">
                  <c:v>0.9</c:v>
                </c:pt>
                <c:pt idx="198">
                  <c:v>0.91</c:v>
                </c:pt>
                <c:pt idx="199">
                  <c:v>0.9</c:v>
                </c:pt>
                <c:pt idx="200">
                  <c:v>0.9</c:v>
                </c:pt>
                <c:pt idx="201">
                  <c:v>0.9</c:v>
                </c:pt>
                <c:pt idx="202">
                  <c:v>0.9</c:v>
                </c:pt>
                <c:pt idx="203">
                  <c:v>0.89</c:v>
                </c:pt>
                <c:pt idx="204">
                  <c:v>0.89</c:v>
                </c:pt>
                <c:pt idx="205">
                  <c:v>0.89</c:v>
                </c:pt>
                <c:pt idx="206">
                  <c:v>0.89</c:v>
                </c:pt>
                <c:pt idx="207">
                  <c:v>0.91</c:v>
                </c:pt>
                <c:pt idx="208">
                  <c:v>0.94</c:v>
                </c:pt>
                <c:pt idx="209">
                  <c:v>0.94</c:v>
                </c:pt>
                <c:pt idx="210">
                  <c:v>0.94</c:v>
                </c:pt>
                <c:pt idx="211">
                  <c:v>0.94</c:v>
                </c:pt>
                <c:pt idx="212">
                  <c:v>0.93</c:v>
                </c:pt>
                <c:pt idx="213">
                  <c:v>0.93</c:v>
                </c:pt>
                <c:pt idx="214">
                  <c:v>0.94</c:v>
                </c:pt>
                <c:pt idx="215">
                  <c:v>0.95</c:v>
                </c:pt>
                <c:pt idx="216">
                  <c:v>0.96</c:v>
                </c:pt>
                <c:pt idx="217">
                  <c:v>0.96</c:v>
                </c:pt>
                <c:pt idx="218">
                  <c:v>0.96</c:v>
                </c:pt>
                <c:pt idx="219">
                  <c:v>0.97</c:v>
                </c:pt>
                <c:pt idx="220">
                  <c:v>0.97</c:v>
                </c:pt>
                <c:pt idx="221">
                  <c:v>0.97</c:v>
                </c:pt>
                <c:pt idx="222">
                  <c:v>0.97</c:v>
                </c:pt>
                <c:pt idx="223">
                  <c:v>0.97</c:v>
                </c:pt>
                <c:pt idx="224">
                  <c:v>0.98</c:v>
                </c:pt>
                <c:pt idx="225">
                  <c:v>0.98</c:v>
                </c:pt>
                <c:pt idx="226">
                  <c:v>0.98</c:v>
                </c:pt>
                <c:pt idx="227">
                  <c:v>0.98</c:v>
                </c:pt>
                <c:pt idx="228">
                  <c:v>0.99</c:v>
                </c:pt>
                <c:pt idx="229">
                  <c:v>0.99</c:v>
                </c:pt>
                <c:pt idx="230">
                  <c:v>0.99</c:v>
                </c:pt>
                <c:pt idx="231">
                  <c:v>0.99</c:v>
                </c:pt>
                <c:pt idx="232">
                  <c:v>0.99</c:v>
                </c:pt>
                <c:pt idx="233">
                  <c:v>0.99</c:v>
                </c:pt>
                <c:pt idx="234">
                  <c:v>0.99</c:v>
                </c:pt>
                <c:pt idx="235">
                  <c:v>0.99</c:v>
                </c:pt>
                <c:pt idx="236">
                  <c:v>0.99</c:v>
                </c:pt>
                <c:pt idx="237">
                  <c:v>1</c:v>
                </c:pt>
                <c:pt idx="238">
                  <c:v>1</c:v>
                </c:pt>
                <c:pt idx="239">
                  <c:v>1</c:v>
                </c:pt>
                <c:pt idx="240">
                  <c:v>1</c:v>
                </c:pt>
                <c:pt idx="241">
                  <c:v>1</c:v>
                </c:pt>
                <c:pt idx="242">
                  <c:v>1</c:v>
                </c:pt>
                <c:pt idx="243">
                  <c:v>1</c:v>
                </c:pt>
                <c:pt idx="244">
                  <c:v>1</c:v>
                </c:pt>
                <c:pt idx="245">
                  <c:v>1</c:v>
                </c:pt>
                <c:pt idx="246">
                  <c:v>1</c:v>
                </c:pt>
                <c:pt idx="247">
                  <c:v>1</c:v>
                </c:pt>
                <c:pt idx="248">
                  <c:v>1</c:v>
                </c:pt>
                <c:pt idx="249">
                  <c:v>1</c:v>
                </c:pt>
                <c:pt idx="250">
                  <c:v>1</c:v>
                </c:pt>
                <c:pt idx="251">
                  <c:v>1</c:v>
                </c:pt>
                <c:pt idx="252">
                  <c:v>1</c:v>
                </c:pt>
                <c:pt idx="253">
                  <c:v>1</c:v>
                </c:pt>
                <c:pt idx="254">
                  <c:v>1</c:v>
                </c:pt>
                <c:pt idx="255">
                  <c:v>0.99</c:v>
                </c:pt>
                <c:pt idx="256">
                  <c:v>0.99</c:v>
                </c:pt>
                <c:pt idx="257">
                  <c:v>0.98</c:v>
                </c:pt>
                <c:pt idx="258">
                  <c:v>0.98</c:v>
                </c:pt>
                <c:pt idx="259">
                  <c:v>0.98</c:v>
                </c:pt>
                <c:pt idx="260">
                  <c:v>0.98</c:v>
                </c:pt>
                <c:pt idx="261">
                  <c:v>0.98</c:v>
                </c:pt>
                <c:pt idx="262">
                  <c:v>0.98</c:v>
                </c:pt>
                <c:pt idx="263">
                  <c:v>0.98</c:v>
                </c:pt>
                <c:pt idx="264">
                  <c:v>0.98</c:v>
                </c:pt>
                <c:pt idx="265">
                  <c:v>0.98</c:v>
                </c:pt>
                <c:pt idx="266">
                  <c:v>0.97</c:v>
                </c:pt>
                <c:pt idx="267">
                  <c:v>0.97</c:v>
                </c:pt>
                <c:pt idx="268">
                  <c:v>0.97</c:v>
                </c:pt>
                <c:pt idx="269">
                  <c:v>0.97</c:v>
                </c:pt>
                <c:pt idx="270">
                  <c:v>0.97</c:v>
                </c:pt>
                <c:pt idx="271">
                  <c:v>0.97</c:v>
                </c:pt>
                <c:pt idx="272">
                  <c:v>0.97</c:v>
                </c:pt>
                <c:pt idx="273">
                  <c:v>0.97</c:v>
                </c:pt>
                <c:pt idx="274">
                  <c:v>0.97</c:v>
                </c:pt>
                <c:pt idx="275">
                  <c:v>0.97</c:v>
                </c:pt>
                <c:pt idx="276">
                  <c:v>0.97</c:v>
                </c:pt>
                <c:pt idx="277">
                  <c:v>0.97</c:v>
                </c:pt>
                <c:pt idx="278">
                  <c:v>0.97</c:v>
                </c:pt>
                <c:pt idx="279">
                  <c:v>0.97</c:v>
                </c:pt>
                <c:pt idx="280">
                  <c:v>0.98</c:v>
                </c:pt>
                <c:pt idx="281">
                  <c:v>0.98</c:v>
                </c:pt>
                <c:pt idx="282">
                  <c:v>0.99</c:v>
                </c:pt>
                <c:pt idx="283">
                  <c:v>0.99</c:v>
                </c:pt>
                <c:pt idx="284">
                  <c:v>0.99</c:v>
                </c:pt>
                <c:pt idx="285">
                  <c:v>0.99</c:v>
                </c:pt>
                <c:pt idx="286">
                  <c:v>0.99</c:v>
                </c:pt>
                <c:pt idx="287">
                  <c:v>0.99</c:v>
                </c:pt>
                <c:pt idx="288">
                  <c:v>0.99</c:v>
                </c:pt>
                <c:pt idx="289">
                  <c:v>0.99</c:v>
                </c:pt>
                <c:pt idx="290">
                  <c:v>0.99</c:v>
                </c:pt>
                <c:pt idx="291">
                  <c:v>1</c:v>
                </c:pt>
                <c:pt idx="292">
                  <c:v>1</c:v>
                </c:pt>
                <c:pt idx="293">
                  <c:v>1</c:v>
                </c:pt>
                <c:pt idx="294">
                  <c:v>1</c:v>
                </c:pt>
                <c:pt idx="295">
                  <c:v>1</c:v>
                </c:pt>
                <c:pt idx="296">
                  <c:v>1</c:v>
                </c:pt>
                <c:pt idx="297">
                  <c:v>1</c:v>
                </c:pt>
                <c:pt idx="298">
                  <c:v>1</c:v>
                </c:pt>
                <c:pt idx="299">
                  <c:v>1</c:v>
                </c:pt>
                <c:pt idx="300">
                  <c:v>1</c:v>
                </c:pt>
                <c:pt idx="301">
                  <c:v>1</c:v>
                </c:pt>
                <c:pt idx="302">
                  <c:v>1</c:v>
                </c:pt>
                <c:pt idx="303">
                  <c:v>1</c:v>
                </c:pt>
                <c:pt idx="304">
                  <c:v>1</c:v>
                </c:pt>
                <c:pt idx="305">
                  <c:v>0.99</c:v>
                </c:pt>
                <c:pt idx="306">
                  <c:v>0.99</c:v>
                </c:pt>
                <c:pt idx="307">
                  <c:v>0.99</c:v>
                </c:pt>
                <c:pt idx="308">
                  <c:v>0.99</c:v>
                </c:pt>
                <c:pt idx="309">
                  <c:v>0.99</c:v>
                </c:pt>
                <c:pt idx="310">
                  <c:v>0.99</c:v>
                </c:pt>
                <c:pt idx="311">
                  <c:v>0.99</c:v>
                </c:pt>
                <c:pt idx="312">
                  <c:v>0.99</c:v>
                </c:pt>
                <c:pt idx="313">
                  <c:v>0.99</c:v>
                </c:pt>
                <c:pt idx="314">
                  <c:v>0.99</c:v>
                </c:pt>
                <c:pt idx="315">
                  <c:v>0.99</c:v>
                </c:pt>
                <c:pt idx="316">
                  <c:v>0.99</c:v>
                </c:pt>
                <c:pt idx="317">
                  <c:v>0.99</c:v>
                </c:pt>
                <c:pt idx="318">
                  <c:v>0.99</c:v>
                </c:pt>
                <c:pt idx="319">
                  <c:v>0.99</c:v>
                </c:pt>
                <c:pt idx="320">
                  <c:v>0.99</c:v>
                </c:pt>
                <c:pt idx="321">
                  <c:v>0.99</c:v>
                </c:pt>
                <c:pt idx="322">
                  <c:v>0.99</c:v>
                </c:pt>
                <c:pt idx="323">
                  <c:v>0.98</c:v>
                </c:pt>
                <c:pt idx="324">
                  <c:v>0.97</c:v>
                </c:pt>
                <c:pt idx="325">
                  <c:v>0.97</c:v>
                </c:pt>
                <c:pt idx="326">
                  <c:v>0.97</c:v>
                </c:pt>
                <c:pt idx="327">
                  <c:v>0.97</c:v>
                </c:pt>
                <c:pt idx="328">
                  <c:v>0.97</c:v>
                </c:pt>
                <c:pt idx="329">
                  <c:v>0.97</c:v>
                </c:pt>
                <c:pt idx="330">
                  <c:v>0.98</c:v>
                </c:pt>
                <c:pt idx="331">
                  <c:v>0.98</c:v>
                </c:pt>
                <c:pt idx="332">
                  <c:v>0.98</c:v>
                </c:pt>
                <c:pt idx="333">
                  <c:v>0.98</c:v>
                </c:pt>
                <c:pt idx="334">
                  <c:v>0.98</c:v>
                </c:pt>
                <c:pt idx="335">
                  <c:v>0.98</c:v>
                </c:pt>
                <c:pt idx="336">
                  <c:v>0.98</c:v>
                </c:pt>
                <c:pt idx="337">
                  <c:v>0.98</c:v>
                </c:pt>
                <c:pt idx="338">
                  <c:v>0.98</c:v>
                </c:pt>
                <c:pt idx="339">
                  <c:v>0.98</c:v>
                </c:pt>
                <c:pt idx="340">
                  <c:v>0.98</c:v>
                </c:pt>
                <c:pt idx="341">
                  <c:v>0.98</c:v>
                </c:pt>
                <c:pt idx="342">
                  <c:v>0.98</c:v>
                </c:pt>
                <c:pt idx="343">
                  <c:v>0.98</c:v>
                </c:pt>
                <c:pt idx="344">
                  <c:v>0.98</c:v>
                </c:pt>
                <c:pt idx="345">
                  <c:v>0.98</c:v>
                </c:pt>
                <c:pt idx="346">
                  <c:v>0.98</c:v>
                </c:pt>
                <c:pt idx="347">
                  <c:v>0.98</c:v>
                </c:pt>
                <c:pt idx="348">
                  <c:v>0.99</c:v>
                </c:pt>
                <c:pt idx="349">
                  <c:v>1</c:v>
                </c:pt>
                <c:pt idx="350">
                  <c:v>1</c:v>
                </c:pt>
                <c:pt idx="351">
                  <c:v>1</c:v>
                </c:pt>
                <c:pt idx="352">
                  <c:v>1</c:v>
                </c:pt>
                <c:pt idx="353">
                  <c:v>1</c:v>
                </c:pt>
                <c:pt idx="354">
                  <c:v>1</c:v>
                </c:pt>
                <c:pt idx="355">
                  <c:v>1</c:v>
                </c:pt>
                <c:pt idx="356">
                  <c:v>1</c:v>
                </c:pt>
                <c:pt idx="357">
                  <c:v>1</c:v>
                </c:pt>
                <c:pt idx="358">
                  <c:v>1</c:v>
                </c:pt>
                <c:pt idx="359">
                  <c:v>1</c:v>
                </c:pt>
                <c:pt idx="360">
                  <c:v>1</c:v>
                </c:pt>
                <c:pt idx="361">
                  <c:v>0.98</c:v>
                </c:pt>
                <c:pt idx="362">
                  <c:v>0.98</c:v>
                </c:pt>
                <c:pt idx="363">
                  <c:v>0.98</c:v>
                </c:pt>
                <c:pt idx="364">
                  <c:v>0.98</c:v>
                </c:pt>
                <c:pt idx="365">
                  <c:v>0.98</c:v>
                </c:pt>
                <c:pt idx="366">
                  <c:v>0.98</c:v>
                </c:pt>
                <c:pt idx="367">
                  <c:v>0.98</c:v>
                </c:pt>
                <c:pt idx="368">
                  <c:v>0.98</c:v>
                </c:pt>
                <c:pt idx="369">
                  <c:v>0.98</c:v>
                </c:pt>
                <c:pt idx="370">
                  <c:v>0.98</c:v>
                </c:pt>
                <c:pt idx="371">
                  <c:v>0.98</c:v>
                </c:pt>
                <c:pt idx="372">
                  <c:v>0.98</c:v>
                </c:pt>
                <c:pt idx="373">
                  <c:v>0.98</c:v>
                </c:pt>
                <c:pt idx="374">
                  <c:v>0.98</c:v>
                </c:pt>
                <c:pt idx="375">
                  <c:v>0.98</c:v>
                </c:pt>
                <c:pt idx="376">
                  <c:v>0.98</c:v>
                </c:pt>
                <c:pt idx="377">
                  <c:v>0.98</c:v>
                </c:pt>
                <c:pt idx="378">
                  <c:v>0.98</c:v>
                </c:pt>
                <c:pt idx="379">
                  <c:v>0.98</c:v>
                </c:pt>
                <c:pt idx="380">
                  <c:v>0.98</c:v>
                </c:pt>
                <c:pt idx="381">
                  <c:v>0.98</c:v>
                </c:pt>
                <c:pt idx="382">
                  <c:v>0.98</c:v>
                </c:pt>
                <c:pt idx="383">
                  <c:v>0.98</c:v>
                </c:pt>
                <c:pt idx="384">
                  <c:v>0.98</c:v>
                </c:pt>
                <c:pt idx="385">
                  <c:v>0.98</c:v>
                </c:pt>
                <c:pt idx="386">
                  <c:v>1</c:v>
                </c:pt>
                <c:pt idx="387">
                  <c:v>1</c:v>
                </c:pt>
                <c:pt idx="388">
                  <c:v>1</c:v>
                </c:pt>
                <c:pt idx="389">
                  <c:v>1</c:v>
                </c:pt>
                <c:pt idx="390">
                  <c:v>1</c:v>
                </c:pt>
                <c:pt idx="391">
                  <c:v>1</c:v>
                </c:pt>
                <c:pt idx="392">
                  <c:v>1</c:v>
                </c:pt>
                <c:pt idx="393">
                  <c:v>1</c:v>
                </c:pt>
                <c:pt idx="394">
                  <c:v>1</c:v>
                </c:pt>
                <c:pt idx="395">
                  <c:v>0.99</c:v>
                </c:pt>
                <c:pt idx="396">
                  <c:v>0.99</c:v>
                </c:pt>
                <c:pt idx="397">
                  <c:v>0.99</c:v>
                </c:pt>
                <c:pt idx="398">
                  <c:v>0.99</c:v>
                </c:pt>
                <c:pt idx="399">
                  <c:v>0.99</c:v>
                </c:pt>
                <c:pt idx="400">
                  <c:v>0.99</c:v>
                </c:pt>
                <c:pt idx="401">
                  <c:v>0.99</c:v>
                </c:pt>
                <c:pt idx="402">
                  <c:v>0.99</c:v>
                </c:pt>
                <c:pt idx="403">
                  <c:v>0.99</c:v>
                </c:pt>
                <c:pt idx="404">
                  <c:v>0.99</c:v>
                </c:pt>
                <c:pt idx="405">
                  <c:v>0.99</c:v>
                </c:pt>
                <c:pt idx="406">
                  <c:v>0.99</c:v>
                </c:pt>
                <c:pt idx="407">
                  <c:v>0.99</c:v>
                </c:pt>
                <c:pt idx="408">
                  <c:v>0.99</c:v>
                </c:pt>
                <c:pt idx="409">
                  <c:v>0.99</c:v>
                </c:pt>
                <c:pt idx="410">
                  <c:v>0.99</c:v>
                </c:pt>
                <c:pt idx="411">
                  <c:v>0.99</c:v>
                </c:pt>
                <c:pt idx="412">
                  <c:v>0.99</c:v>
                </c:pt>
                <c:pt idx="413">
                  <c:v>0.99</c:v>
                </c:pt>
                <c:pt idx="414">
                  <c:v>0.99</c:v>
                </c:pt>
                <c:pt idx="415">
                  <c:v>0.99</c:v>
                </c:pt>
                <c:pt idx="416">
                  <c:v>0.99</c:v>
                </c:pt>
                <c:pt idx="417">
                  <c:v>0.99</c:v>
                </c:pt>
                <c:pt idx="418">
                  <c:v>0.99</c:v>
                </c:pt>
                <c:pt idx="419">
                  <c:v>0.99</c:v>
                </c:pt>
                <c:pt idx="420">
                  <c:v>1</c:v>
                </c:pt>
                <c:pt idx="421">
                  <c:v>1</c:v>
                </c:pt>
                <c:pt idx="422">
                  <c:v>1</c:v>
                </c:pt>
                <c:pt idx="423">
                  <c:v>1</c:v>
                </c:pt>
                <c:pt idx="424">
                  <c:v>1</c:v>
                </c:pt>
                <c:pt idx="425">
                  <c:v>1</c:v>
                </c:pt>
                <c:pt idx="426">
                  <c:v>1</c:v>
                </c:pt>
                <c:pt idx="427">
                  <c:v>1</c:v>
                </c:pt>
                <c:pt idx="428">
                  <c:v>1</c:v>
                </c:pt>
                <c:pt idx="429">
                  <c:v>1</c:v>
                </c:pt>
                <c:pt idx="430">
                  <c:v>1</c:v>
                </c:pt>
                <c:pt idx="431">
                  <c:v>1</c:v>
                </c:pt>
                <c:pt idx="432">
                  <c:v>1</c:v>
                </c:pt>
                <c:pt idx="433">
                  <c:v>1</c:v>
                </c:pt>
                <c:pt idx="434">
                  <c:v>1</c:v>
                </c:pt>
                <c:pt idx="435">
                  <c:v>1</c:v>
                </c:pt>
                <c:pt idx="436">
                  <c:v>1</c:v>
                </c:pt>
                <c:pt idx="437">
                  <c:v>1</c:v>
                </c:pt>
                <c:pt idx="438">
                  <c:v>1</c:v>
                </c:pt>
                <c:pt idx="439">
                  <c:v>1</c:v>
                </c:pt>
                <c:pt idx="440">
                  <c:v>1</c:v>
                </c:pt>
                <c:pt idx="441">
                  <c:v>1</c:v>
                </c:pt>
                <c:pt idx="442">
                  <c:v>1</c:v>
                </c:pt>
                <c:pt idx="443">
                  <c:v>1</c:v>
                </c:pt>
                <c:pt idx="444">
                  <c:v>1</c:v>
                </c:pt>
                <c:pt idx="445">
                  <c:v>0.99</c:v>
                </c:pt>
                <c:pt idx="446">
                  <c:v>0.99</c:v>
                </c:pt>
                <c:pt idx="447">
                  <c:v>0.99</c:v>
                </c:pt>
                <c:pt idx="448">
                  <c:v>0.99</c:v>
                </c:pt>
                <c:pt idx="449">
                  <c:v>0.99</c:v>
                </c:pt>
                <c:pt idx="450">
                  <c:v>0.99</c:v>
                </c:pt>
                <c:pt idx="451">
                  <c:v>0.99</c:v>
                </c:pt>
                <c:pt idx="452">
                  <c:v>0.99</c:v>
                </c:pt>
                <c:pt idx="453">
                  <c:v>0.99</c:v>
                </c:pt>
                <c:pt idx="454">
                  <c:v>0.99</c:v>
                </c:pt>
                <c:pt idx="455">
                  <c:v>0.99</c:v>
                </c:pt>
                <c:pt idx="456">
                  <c:v>0.99</c:v>
                </c:pt>
                <c:pt idx="457">
                  <c:v>0.99</c:v>
                </c:pt>
                <c:pt idx="458">
                  <c:v>0.99</c:v>
                </c:pt>
                <c:pt idx="459">
                  <c:v>0.99</c:v>
                </c:pt>
                <c:pt idx="460">
                  <c:v>0.99</c:v>
                </c:pt>
                <c:pt idx="461">
                  <c:v>0.99</c:v>
                </c:pt>
                <c:pt idx="462">
                  <c:v>0.99</c:v>
                </c:pt>
                <c:pt idx="463">
                  <c:v>0.99</c:v>
                </c:pt>
                <c:pt idx="464">
                  <c:v>0.99</c:v>
                </c:pt>
                <c:pt idx="465">
                  <c:v>0.99</c:v>
                </c:pt>
                <c:pt idx="466">
                  <c:v>0.99</c:v>
                </c:pt>
                <c:pt idx="467">
                  <c:v>0.99</c:v>
                </c:pt>
                <c:pt idx="468">
                  <c:v>0.99</c:v>
                </c:pt>
                <c:pt idx="469">
                  <c:v>0.99</c:v>
                </c:pt>
                <c:pt idx="470">
                  <c:v>1</c:v>
                </c:pt>
                <c:pt idx="471">
                  <c:v>1</c:v>
                </c:pt>
                <c:pt idx="472">
                  <c:v>1</c:v>
                </c:pt>
                <c:pt idx="473">
                  <c:v>1</c:v>
                </c:pt>
                <c:pt idx="474">
                  <c:v>1</c:v>
                </c:pt>
                <c:pt idx="475">
                  <c:v>1</c:v>
                </c:pt>
                <c:pt idx="476">
                  <c:v>1</c:v>
                </c:pt>
                <c:pt idx="477">
                  <c:v>1</c:v>
                </c:pt>
                <c:pt idx="478">
                  <c:v>1</c:v>
                </c:pt>
                <c:pt idx="479">
                  <c:v>1</c:v>
                </c:pt>
                <c:pt idx="480">
                  <c:v>1</c:v>
                </c:pt>
                <c:pt idx="481">
                  <c:v>1</c:v>
                </c:pt>
                <c:pt idx="482">
                  <c:v>1</c:v>
                </c:pt>
                <c:pt idx="483">
                  <c:v>1</c:v>
                </c:pt>
                <c:pt idx="484">
                  <c:v>1</c:v>
                </c:pt>
                <c:pt idx="485">
                  <c:v>1</c:v>
                </c:pt>
                <c:pt idx="486">
                  <c:v>1</c:v>
                </c:pt>
                <c:pt idx="487">
                  <c:v>1</c:v>
                </c:pt>
                <c:pt idx="488">
                  <c:v>1</c:v>
                </c:pt>
                <c:pt idx="489">
                  <c:v>1</c:v>
                </c:pt>
                <c:pt idx="490">
                  <c:v>1</c:v>
                </c:pt>
                <c:pt idx="491">
                  <c:v>1</c:v>
                </c:pt>
                <c:pt idx="492">
                  <c:v>1</c:v>
                </c:pt>
                <c:pt idx="493">
                  <c:v>1</c:v>
                </c:pt>
                <c:pt idx="494">
                  <c:v>1</c:v>
                </c:pt>
                <c:pt idx="495">
                  <c:v>1</c:v>
                </c:pt>
                <c:pt idx="496">
                  <c:v>1</c:v>
                </c:pt>
                <c:pt idx="497">
                  <c:v>1</c:v>
                </c:pt>
                <c:pt idx="498">
                  <c:v>1</c:v>
                </c:pt>
                <c:pt idx="499">
                  <c:v>1</c:v>
                </c:pt>
                <c:pt idx="500">
                  <c:v>1</c:v>
                </c:pt>
                <c:pt idx="501">
                  <c:v>1</c:v>
                </c:pt>
                <c:pt idx="502">
                  <c:v>1</c:v>
                </c:pt>
                <c:pt idx="503">
                  <c:v>1</c:v>
                </c:pt>
                <c:pt idx="504">
                  <c:v>1</c:v>
                </c:pt>
                <c:pt idx="505">
                  <c:v>0.99</c:v>
                </c:pt>
                <c:pt idx="506">
                  <c:v>0.99</c:v>
                </c:pt>
                <c:pt idx="507">
                  <c:v>0.99</c:v>
                </c:pt>
                <c:pt idx="508">
                  <c:v>0.99</c:v>
                </c:pt>
                <c:pt idx="509">
                  <c:v>0.99</c:v>
                </c:pt>
                <c:pt idx="510">
                  <c:v>0.99</c:v>
                </c:pt>
                <c:pt idx="511">
                  <c:v>0.99</c:v>
                </c:pt>
                <c:pt idx="512">
                  <c:v>0.99</c:v>
                </c:pt>
                <c:pt idx="513">
                  <c:v>0.99</c:v>
                </c:pt>
                <c:pt idx="514">
                  <c:v>0.99</c:v>
                </c:pt>
                <c:pt idx="515">
                  <c:v>0.99</c:v>
                </c:pt>
                <c:pt idx="516">
                  <c:v>0.99</c:v>
                </c:pt>
                <c:pt idx="517">
                  <c:v>0.99</c:v>
                </c:pt>
                <c:pt idx="518">
                  <c:v>0.99</c:v>
                </c:pt>
                <c:pt idx="519">
                  <c:v>0.98</c:v>
                </c:pt>
                <c:pt idx="520">
                  <c:v>0.98</c:v>
                </c:pt>
                <c:pt idx="521">
                  <c:v>0.98</c:v>
                </c:pt>
                <c:pt idx="522">
                  <c:v>0.98</c:v>
                </c:pt>
                <c:pt idx="523">
                  <c:v>0.98</c:v>
                </c:pt>
                <c:pt idx="524">
                  <c:v>0.98</c:v>
                </c:pt>
                <c:pt idx="525">
                  <c:v>0.98</c:v>
                </c:pt>
                <c:pt idx="526">
                  <c:v>0.98</c:v>
                </c:pt>
                <c:pt idx="527">
                  <c:v>0.98</c:v>
                </c:pt>
                <c:pt idx="528">
                  <c:v>0.98</c:v>
                </c:pt>
                <c:pt idx="529">
                  <c:v>0.98</c:v>
                </c:pt>
                <c:pt idx="530">
                  <c:v>0.99</c:v>
                </c:pt>
                <c:pt idx="531">
                  <c:v>0.99</c:v>
                </c:pt>
                <c:pt idx="532">
                  <c:v>0.99</c:v>
                </c:pt>
                <c:pt idx="533">
                  <c:v>0.99</c:v>
                </c:pt>
                <c:pt idx="534">
                  <c:v>0.99</c:v>
                </c:pt>
                <c:pt idx="535">
                  <c:v>0.99</c:v>
                </c:pt>
                <c:pt idx="536">
                  <c:v>0.99</c:v>
                </c:pt>
                <c:pt idx="537">
                  <c:v>0.99</c:v>
                </c:pt>
                <c:pt idx="538">
                  <c:v>0.99</c:v>
                </c:pt>
                <c:pt idx="539">
                  <c:v>0.99</c:v>
                </c:pt>
                <c:pt idx="540">
                  <c:v>0.99</c:v>
                </c:pt>
                <c:pt idx="541">
                  <c:v>0.99</c:v>
                </c:pt>
                <c:pt idx="542">
                  <c:v>0.99</c:v>
                </c:pt>
                <c:pt idx="543">
                  <c:v>0.99</c:v>
                </c:pt>
                <c:pt idx="544">
                  <c:v>0.99</c:v>
                </c:pt>
                <c:pt idx="545">
                  <c:v>0.99</c:v>
                </c:pt>
                <c:pt idx="546">
                  <c:v>0.99</c:v>
                </c:pt>
                <c:pt idx="547">
                  <c:v>0.99</c:v>
                </c:pt>
                <c:pt idx="548">
                  <c:v>0.99</c:v>
                </c:pt>
                <c:pt idx="549">
                  <c:v>0.99</c:v>
                </c:pt>
                <c:pt idx="550">
                  <c:v>0.99</c:v>
                </c:pt>
                <c:pt idx="551">
                  <c:v>0.99</c:v>
                </c:pt>
                <c:pt idx="552">
                  <c:v>0.99</c:v>
                </c:pt>
                <c:pt idx="553">
                  <c:v>0.99</c:v>
                </c:pt>
                <c:pt idx="554">
                  <c:v>0.99</c:v>
                </c:pt>
                <c:pt idx="555">
                  <c:v>0.99</c:v>
                </c:pt>
                <c:pt idx="556">
                  <c:v>0.99</c:v>
                </c:pt>
                <c:pt idx="557">
                  <c:v>0.99</c:v>
                </c:pt>
                <c:pt idx="558">
                  <c:v>0.99</c:v>
                </c:pt>
                <c:pt idx="559">
                  <c:v>0.99</c:v>
                </c:pt>
                <c:pt idx="560">
                  <c:v>0.99</c:v>
                </c:pt>
                <c:pt idx="561">
                  <c:v>0.99</c:v>
                </c:pt>
                <c:pt idx="562">
                  <c:v>0.99</c:v>
                </c:pt>
                <c:pt idx="563">
                  <c:v>0.99</c:v>
                </c:pt>
                <c:pt idx="564">
                  <c:v>0.99</c:v>
                </c:pt>
                <c:pt idx="565">
                  <c:v>0.99</c:v>
                </c:pt>
                <c:pt idx="566">
                  <c:v>0.99</c:v>
                </c:pt>
                <c:pt idx="567">
                  <c:v>0.99</c:v>
                </c:pt>
                <c:pt idx="568">
                  <c:v>0.99</c:v>
                </c:pt>
                <c:pt idx="569">
                  <c:v>1</c:v>
                </c:pt>
                <c:pt idx="570">
                  <c:v>1</c:v>
                </c:pt>
                <c:pt idx="571">
                  <c:v>1</c:v>
                </c:pt>
                <c:pt idx="572">
                  <c:v>1</c:v>
                </c:pt>
                <c:pt idx="573">
                  <c:v>0.99</c:v>
                </c:pt>
                <c:pt idx="574">
                  <c:v>0.99</c:v>
                </c:pt>
                <c:pt idx="575">
                  <c:v>0.99</c:v>
                </c:pt>
                <c:pt idx="576">
                  <c:v>0.99</c:v>
                </c:pt>
                <c:pt idx="577">
                  <c:v>0.99</c:v>
                </c:pt>
                <c:pt idx="578">
                  <c:v>0.99</c:v>
                </c:pt>
                <c:pt idx="579">
                  <c:v>0.99</c:v>
                </c:pt>
                <c:pt idx="580">
                  <c:v>0.99</c:v>
                </c:pt>
                <c:pt idx="581">
                  <c:v>0.99</c:v>
                </c:pt>
                <c:pt idx="582">
                  <c:v>0.99</c:v>
                </c:pt>
                <c:pt idx="583">
                  <c:v>0.99</c:v>
                </c:pt>
                <c:pt idx="584">
                  <c:v>0.99</c:v>
                </c:pt>
                <c:pt idx="585">
                  <c:v>0.98</c:v>
                </c:pt>
                <c:pt idx="586">
                  <c:v>0.98</c:v>
                </c:pt>
                <c:pt idx="587">
                  <c:v>0.98</c:v>
                </c:pt>
                <c:pt idx="588">
                  <c:v>0.98</c:v>
                </c:pt>
                <c:pt idx="589">
                  <c:v>0.98</c:v>
                </c:pt>
                <c:pt idx="590">
                  <c:v>0.98</c:v>
                </c:pt>
                <c:pt idx="591">
                  <c:v>0.98</c:v>
                </c:pt>
                <c:pt idx="592">
                  <c:v>0.98</c:v>
                </c:pt>
                <c:pt idx="593">
                  <c:v>0.98</c:v>
                </c:pt>
                <c:pt idx="594">
                  <c:v>0.98</c:v>
                </c:pt>
                <c:pt idx="595">
                  <c:v>0.98</c:v>
                </c:pt>
                <c:pt idx="596">
                  <c:v>0.98</c:v>
                </c:pt>
                <c:pt idx="597">
                  <c:v>0.98</c:v>
                </c:pt>
                <c:pt idx="598">
                  <c:v>0.98</c:v>
                </c:pt>
                <c:pt idx="599">
                  <c:v>0.98</c:v>
                </c:pt>
                <c:pt idx="600">
                  <c:v>0.98</c:v>
                </c:pt>
                <c:pt idx="601">
                  <c:v>0.98</c:v>
                </c:pt>
                <c:pt idx="602">
                  <c:v>0.98</c:v>
                </c:pt>
                <c:pt idx="603">
                  <c:v>0.98</c:v>
                </c:pt>
                <c:pt idx="604">
                  <c:v>0.98</c:v>
                </c:pt>
                <c:pt idx="605">
                  <c:v>0.98</c:v>
                </c:pt>
                <c:pt idx="606">
                  <c:v>0.98</c:v>
                </c:pt>
                <c:pt idx="607">
                  <c:v>0.98</c:v>
                </c:pt>
                <c:pt idx="608">
                  <c:v>0.98</c:v>
                </c:pt>
                <c:pt idx="609">
                  <c:v>0.98</c:v>
                </c:pt>
                <c:pt idx="610">
                  <c:v>0.98</c:v>
                </c:pt>
                <c:pt idx="611">
                  <c:v>0.98</c:v>
                </c:pt>
                <c:pt idx="612">
                  <c:v>0.98</c:v>
                </c:pt>
                <c:pt idx="613">
                  <c:v>0.97</c:v>
                </c:pt>
                <c:pt idx="614">
                  <c:v>0.97</c:v>
                </c:pt>
                <c:pt idx="615">
                  <c:v>0.97</c:v>
                </c:pt>
                <c:pt idx="616">
                  <c:v>0.97</c:v>
                </c:pt>
                <c:pt idx="617">
                  <c:v>0.97</c:v>
                </c:pt>
                <c:pt idx="618">
                  <c:v>0.97</c:v>
                </c:pt>
                <c:pt idx="619">
                  <c:v>0.97</c:v>
                </c:pt>
                <c:pt idx="620">
                  <c:v>0.96</c:v>
                </c:pt>
                <c:pt idx="621">
                  <c:v>0.96</c:v>
                </c:pt>
                <c:pt idx="622">
                  <c:v>0.96</c:v>
                </c:pt>
                <c:pt idx="623">
                  <c:v>0.97</c:v>
                </c:pt>
                <c:pt idx="624">
                  <c:v>0.97</c:v>
                </c:pt>
                <c:pt idx="625">
                  <c:v>0.97</c:v>
                </c:pt>
                <c:pt idx="626">
                  <c:v>0.97</c:v>
                </c:pt>
                <c:pt idx="627">
                  <c:v>0.97</c:v>
                </c:pt>
                <c:pt idx="628">
                  <c:v>0.97</c:v>
                </c:pt>
                <c:pt idx="629">
                  <c:v>0.97</c:v>
                </c:pt>
                <c:pt idx="630">
                  <c:v>0.97</c:v>
                </c:pt>
                <c:pt idx="631">
                  <c:v>0.97</c:v>
                </c:pt>
                <c:pt idx="632">
                  <c:v>0.97</c:v>
                </c:pt>
                <c:pt idx="633">
                  <c:v>0.97</c:v>
                </c:pt>
                <c:pt idx="634">
                  <c:v>0.97</c:v>
                </c:pt>
                <c:pt idx="635">
                  <c:v>0.97</c:v>
                </c:pt>
                <c:pt idx="636">
                  <c:v>0.97</c:v>
                </c:pt>
                <c:pt idx="637">
                  <c:v>0.97</c:v>
                </c:pt>
                <c:pt idx="638">
                  <c:v>0.98</c:v>
                </c:pt>
                <c:pt idx="639">
                  <c:v>0.98</c:v>
                </c:pt>
                <c:pt idx="640">
                  <c:v>0.98</c:v>
                </c:pt>
                <c:pt idx="641">
                  <c:v>0.98</c:v>
                </c:pt>
                <c:pt idx="642">
                  <c:v>0.98</c:v>
                </c:pt>
                <c:pt idx="643">
                  <c:v>0.98</c:v>
                </c:pt>
                <c:pt idx="644">
                  <c:v>0.98</c:v>
                </c:pt>
                <c:pt idx="645">
                  <c:v>0.99</c:v>
                </c:pt>
                <c:pt idx="646">
                  <c:v>0.99</c:v>
                </c:pt>
                <c:pt idx="647">
                  <c:v>0.99</c:v>
                </c:pt>
                <c:pt idx="648">
                  <c:v>0.99</c:v>
                </c:pt>
                <c:pt idx="649">
                  <c:v>0.99</c:v>
                </c:pt>
                <c:pt idx="650">
                  <c:v>0.99</c:v>
                </c:pt>
                <c:pt idx="651">
                  <c:v>0.99</c:v>
                </c:pt>
                <c:pt idx="652">
                  <c:v>0.99</c:v>
                </c:pt>
                <c:pt idx="653">
                  <c:v>0.99</c:v>
                </c:pt>
                <c:pt idx="654">
                  <c:v>0.99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  <a:round/>
            </a:ln>
          </c:spPr>
        </c:majorGridlines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  <a:round/>
            </a:ln>
          </c:spPr>
        </c:majorGridlines>
        <c:numFmt formatCode="0%" sourceLinked="0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48650112"/>
        <c:crosses val="autoZero"/>
        <c:crossBetween val="between"/>
      </c:valAx>
    </c:plotArea>
    <c:legend>
      <c:legendPos val="b"/>
      <c:layout/>
      <c:overlay val="0"/>
      <c:txPr>
        <a:bodyPr rot="0" spcFirstLastPara="0" vertOverflow="ellipsis" vert="horz" wrap="square" anchor="ctr" anchorCtr="1"/>
        <a:lstStyle/>
        <a:p>
          <a:pPr>
            <a:defRPr lang="zh-CN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672a2cd9-c726-4536-9448-d67c772226af}"/>
      </c:ext>
    </c:extLst>
  </c:chart>
  <c:spPr>
    <a:ln w="9525">
      <a:solidFill>
        <a:srgbClr val="D9D9D9"/>
      </a:solidFill>
      <a:prstDash val="solid"/>
      <a:round/>
    </a:ln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zh-CN"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π0.5 RLT · MA30</a:t>
            </a:r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"Clean"</c:f>
              <c:strCache>
                <c:ptCount val="1"/>
                <c:pt idx="0">
                  <c:v>Clean</c:v>
                </c:pt>
              </c:strCache>
            </c:strRef>
          </c:tx>
          <c:spPr>
            <a:ln w="14288" cap="rnd">
              <a:solidFill>
                <a:srgbClr val="5DADE2"/>
              </a:solidFill>
              <a:prstDash val="solid"/>
              <a:round/>
            </a:ln>
          </c:spPr>
          <c:marker>
            <c:symbol val="none"/>
          </c:marker>
          <c:dLbls>
            <c:delete val="1"/>
          </c:dLbls>
          <c:cat>
            <c:numRef>
              <c:f>'π0.5 RLT 0920'!$D$146:$D$801</c:f>
              <c:numCache>
                <c:formatCode>General</c:formatCode>
                <c:ptCount val="65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  <c:pt idx="400">
                  <c:v>401</c:v>
                </c:pt>
                <c:pt idx="401">
                  <c:v>402</c:v>
                </c:pt>
                <c:pt idx="402">
                  <c:v>403</c:v>
                </c:pt>
                <c:pt idx="403">
                  <c:v>404</c:v>
                </c:pt>
                <c:pt idx="404">
                  <c:v>405</c:v>
                </c:pt>
                <c:pt idx="405">
                  <c:v>406</c:v>
                </c:pt>
                <c:pt idx="406">
                  <c:v>407</c:v>
                </c:pt>
                <c:pt idx="407">
                  <c:v>408</c:v>
                </c:pt>
                <c:pt idx="408">
                  <c:v>409</c:v>
                </c:pt>
                <c:pt idx="409">
                  <c:v>410</c:v>
                </c:pt>
                <c:pt idx="410">
                  <c:v>411</c:v>
                </c:pt>
                <c:pt idx="411">
                  <c:v>412</c:v>
                </c:pt>
                <c:pt idx="412">
                  <c:v>413</c:v>
                </c:pt>
                <c:pt idx="413">
                  <c:v>414</c:v>
                </c:pt>
                <c:pt idx="414">
                  <c:v>415</c:v>
                </c:pt>
                <c:pt idx="415">
                  <c:v>416</c:v>
                </c:pt>
                <c:pt idx="416">
                  <c:v>417</c:v>
                </c:pt>
                <c:pt idx="417">
                  <c:v>418</c:v>
                </c:pt>
                <c:pt idx="418">
                  <c:v>419</c:v>
                </c:pt>
                <c:pt idx="419">
                  <c:v>420</c:v>
                </c:pt>
                <c:pt idx="420">
                  <c:v>421</c:v>
                </c:pt>
                <c:pt idx="421">
                  <c:v>422</c:v>
                </c:pt>
                <c:pt idx="422">
                  <c:v>423</c:v>
                </c:pt>
                <c:pt idx="423">
                  <c:v>424</c:v>
                </c:pt>
                <c:pt idx="424">
                  <c:v>425</c:v>
                </c:pt>
                <c:pt idx="425">
                  <c:v>426</c:v>
                </c:pt>
                <c:pt idx="426">
                  <c:v>427</c:v>
                </c:pt>
                <c:pt idx="427">
                  <c:v>428</c:v>
                </c:pt>
                <c:pt idx="428">
                  <c:v>429</c:v>
                </c:pt>
                <c:pt idx="429">
                  <c:v>430</c:v>
                </c:pt>
                <c:pt idx="430">
                  <c:v>431</c:v>
                </c:pt>
                <c:pt idx="431">
                  <c:v>432</c:v>
                </c:pt>
                <c:pt idx="432">
                  <c:v>433</c:v>
                </c:pt>
                <c:pt idx="433">
                  <c:v>434</c:v>
                </c:pt>
                <c:pt idx="434">
                  <c:v>435</c:v>
                </c:pt>
                <c:pt idx="435">
                  <c:v>436</c:v>
                </c:pt>
                <c:pt idx="436">
                  <c:v>437</c:v>
                </c:pt>
                <c:pt idx="437">
                  <c:v>438</c:v>
                </c:pt>
                <c:pt idx="438">
                  <c:v>439</c:v>
                </c:pt>
                <c:pt idx="439">
                  <c:v>440</c:v>
                </c:pt>
                <c:pt idx="440">
                  <c:v>441</c:v>
                </c:pt>
                <c:pt idx="441">
                  <c:v>442</c:v>
                </c:pt>
                <c:pt idx="442">
                  <c:v>443</c:v>
                </c:pt>
                <c:pt idx="443">
                  <c:v>444</c:v>
                </c:pt>
                <c:pt idx="444">
                  <c:v>445</c:v>
                </c:pt>
                <c:pt idx="445">
                  <c:v>446</c:v>
                </c:pt>
                <c:pt idx="446">
                  <c:v>447</c:v>
                </c:pt>
                <c:pt idx="447">
                  <c:v>448</c:v>
                </c:pt>
                <c:pt idx="448">
                  <c:v>449</c:v>
                </c:pt>
                <c:pt idx="449">
                  <c:v>450</c:v>
                </c:pt>
                <c:pt idx="450">
                  <c:v>451</c:v>
                </c:pt>
                <c:pt idx="451">
                  <c:v>452</c:v>
                </c:pt>
                <c:pt idx="452">
                  <c:v>453</c:v>
                </c:pt>
                <c:pt idx="453">
                  <c:v>454</c:v>
                </c:pt>
                <c:pt idx="454">
                  <c:v>455</c:v>
                </c:pt>
                <c:pt idx="455">
                  <c:v>456</c:v>
                </c:pt>
                <c:pt idx="456">
                  <c:v>457</c:v>
                </c:pt>
                <c:pt idx="457">
                  <c:v>458</c:v>
                </c:pt>
                <c:pt idx="458">
                  <c:v>459</c:v>
                </c:pt>
                <c:pt idx="459">
                  <c:v>460</c:v>
                </c:pt>
                <c:pt idx="460">
                  <c:v>461</c:v>
                </c:pt>
                <c:pt idx="461">
                  <c:v>462</c:v>
                </c:pt>
                <c:pt idx="462">
                  <c:v>463</c:v>
                </c:pt>
                <c:pt idx="463">
                  <c:v>464</c:v>
                </c:pt>
                <c:pt idx="464">
                  <c:v>465</c:v>
                </c:pt>
                <c:pt idx="465">
                  <c:v>466</c:v>
                </c:pt>
                <c:pt idx="466">
                  <c:v>467</c:v>
                </c:pt>
                <c:pt idx="467">
                  <c:v>468</c:v>
                </c:pt>
                <c:pt idx="468">
                  <c:v>469</c:v>
                </c:pt>
                <c:pt idx="469">
                  <c:v>470</c:v>
                </c:pt>
                <c:pt idx="470">
                  <c:v>471</c:v>
                </c:pt>
                <c:pt idx="471">
                  <c:v>472</c:v>
                </c:pt>
                <c:pt idx="472">
                  <c:v>473</c:v>
                </c:pt>
                <c:pt idx="473">
                  <c:v>474</c:v>
                </c:pt>
                <c:pt idx="474">
                  <c:v>475</c:v>
                </c:pt>
                <c:pt idx="475">
                  <c:v>476</c:v>
                </c:pt>
                <c:pt idx="476">
                  <c:v>477</c:v>
                </c:pt>
                <c:pt idx="477">
                  <c:v>478</c:v>
                </c:pt>
                <c:pt idx="478">
                  <c:v>479</c:v>
                </c:pt>
                <c:pt idx="479">
                  <c:v>480</c:v>
                </c:pt>
                <c:pt idx="480">
                  <c:v>481</c:v>
                </c:pt>
                <c:pt idx="481">
                  <c:v>482</c:v>
                </c:pt>
                <c:pt idx="482">
                  <c:v>483</c:v>
                </c:pt>
                <c:pt idx="483">
                  <c:v>484</c:v>
                </c:pt>
                <c:pt idx="484">
                  <c:v>485</c:v>
                </c:pt>
                <c:pt idx="485">
                  <c:v>486</c:v>
                </c:pt>
                <c:pt idx="486">
                  <c:v>487</c:v>
                </c:pt>
                <c:pt idx="487">
                  <c:v>488</c:v>
                </c:pt>
                <c:pt idx="488">
                  <c:v>489</c:v>
                </c:pt>
                <c:pt idx="489">
                  <c:v>490</c:v>
                </c:pt>
                <c:pt idx="490">
                  <c:v>491</c:v>
                </c:pt>
                <c:pt idx="491">
                  <c:v>492</c:v>
                </c:pt>
                <c:pt idx="492">
                  <c:v>493</c:v>
                </c:pt>
                <c:pt idx="493">
                  <c:v>494</c:v>
                </c:pt>
                <c:pt idx="494">
                  <c:v>495</c:v>
                </c:pt>
                <c:pt idx="495">
                  <c:v>496</c:v>
                </c:pt>
                <c:pt idx="496">
                  <c:v>497</c:v>
                </c:pt>
                <c:pt idx="497">
                  <c:v>498</c:v>
                </c:pt>
                <c:pt idx="498">
                  <c:v>499</c:v>
                </c:pt>
                <c:pt idx="499">
                  <c:v>500</c:v>
                </c:pt>
                <c:pt idx="500">
                  <c:v>501</c:v>
                </c:pt>
                <c:pt idx="501">
                  <c:v>502</c:v>
                </c:pt>
                <c:pt idx="502">
                  <c:v>503</c:v>
                </c:pt>
                <c:pt idx="503">
                  <c:v>504</c:v>
                </c:pt>
                <c:pt idx="504">
                  <c:v>505</c:v>
                </c:pt>
                <c:pt idx="505">
                  <c:v>506</c:v>
                </c:pt>
                <c:pt idx="506">
                  <c:v>507</c:v>
                </c:pt>
                <c:pt idx="507">
                  <c:v>508</c:v>
                </c:pt>
                <c:pt idx="508">
                  <c:v>509</c:v>
                </c:pt>
                <c:pt idx="509">
                  <c:v>510</c:v>
                </c:pt>
                <c:pt idx="510">
                  <c:v>511</c:v>
                </c:pt>
                <c:pt idx="511">
                  <c:v>512</c:v>
                </c:pt>
                <c:pt idx="512">
                  <c:v>513</c:v>
                </c:pt>
                <c:pt idx="513">
                  <c:v>514</c:v>
                </c:pt>
                <c:pt idx="514">
                  <c:v>515</c:v>
                </c:pt>
                <c:pt idx="515">
                  <c:v>516</c:v>
                </c:pt>
                <c:pt idx="516">
                  <c:v>517</c:v>
                </c:pt>
                <c:pt idx="517">
                  <c:v>518</c:v>
                </c:pt>
                <c:pt idx="518">
                  <c:v>519</c:v>
                </c:pt>
                <c:pt idx="519">
                  <c:v>520</c:v>
                </c:pt>
                <c:pt idx="520">
                  <c:v>521</c:v>
                </c:pt>
                <c:pt idx="521">
                  <c:v>522</c:v>
                </c:pt>
                <c:pt idx="522">
                  <c:v>523</c:v>
                </c:pt>
                <c:pt idx="523">
                  <c:v>524</c:v>
                </c:pt>
                <c:pt idx="524">
                  <c:v>525</c:v>
                </c:pt>
                <c:pt idx="525">
                  <c:v>526</c:v>
                </c:pt>
                <c:pt idx="526">
                  <c:v>527</c:v>
                </c:pt>
                <c:pt idx="527">
                  <c:v>528</c:v>
                </c:pt>
                <c:pt idx="528">
                  <c:v>529</c:v>
                </c:pt>
                <c:pt idx="529">
                  <c:v>530</c:v>
                </c:pt>
                <c:pt idx="530">
                  <c:v>531</c:v>
                </c:pt>
                <c:pt idx="531">
                  <c:v>532</c:v>
                </c:pt>
                <c:pt idx="532">
                  <c:v>533</c:v>
                </c:pt>
                <c:pt idx="533">
                  <c:v>534</c:v>
                </c:pt>
                <c:pt idx="534">
                  <c:v>535</c:v>
                </c:pt>
                <c:pt idx="535">
                  <c:v>536</c:v>
                </c:pt>
                <c:pt idx="536">
                  <c:v>537</c:v>
                </c:pt>
                <c:pt idx="537">
                  <c:v>538</c:v>
                </c:pt>
                <c:pt idx="538">
                  <c:v>539</c:v>
                </c:pt>
                <c:pt idx="539">
                  <c:v>540</c:v>
                </c:pt>
                <c:pt idx="540">
                  <c:v>541</c:v>
                </c:pt>
                <c:pt idx="541">
                  <c:v>542</c:v>
                </c:pt>
                <c:pt idx="542">
                  <c:v>543</c:v>
                </c:pt>
                <c:pt idx="543">
                  <c:v>544</c:v>
                </c:pt>
                <c:pt idx="544">
                  <c:v>545</c:v>
                </c:pt>
                <c:pt idx="545">
                  <c:v>546</c:v>
                </c:pt>
                <c:pt idx="546">
                  <c:v>547</c:v>
                </c:pt>
                <c:pt idx="547">
                  <c:v>548</c:v>
                </c:pt>
                <c:pt idx="548">
                  <c:v>549</c:v>
                </c:pt>
                <c:pt idx="549">
                  <c:v>550</c:v>
                </c:pt>
                <c:pt idx="550">
                  <c:v>551</c:v>
                </c:pt>
                <c:pt idx="551">
                  <c:v>552</c:v>
                </c:pt>
                <c:pt idx="552">
                  <c:v>553</c:v>
                </c:pt>
                <c:pt idx="553">
                  <c:v>554</c:v>
                </c:pt>
                <c:pt idx="554">
                  <c:v>555</c:v>
                </c:pt>
                <c:pt idx="555">
                  <c:v>556</c:v>
                </c:pt>
                <c:pt idx="556">
                  <c:v>557</c:v>
                </c:pt>
                <c:pt idx="557">
                  <c:v>558</c:v>
                </c:pt>
                <c:pt idx="558">
                  <c:v>559</c:v>
                </c:pt>
                <c:pt idx="559">
                  <c:v>560</c:v>
                </c:pt>
                <c:pt idx="560">
                  <c:v>561</c:v>
                </c:pt>
                <c:pt idx="561">
                  <c:v>562</c:v>
                </c:pt>
                <c:pt idx="562">
                  <c:v>563</c:v>
                </c:pt>
                <c:pt idx="563">
                  <c:v>564</c:v>
                </c:pt>
                <c:pt idx="564">
                  <c:v>565</c:v>
                </c:pt>
                <c:pt idx="565">
                  <c:v>566</c:v>
                </c:pt>
                <c:pt idx="566">
                  <c:v>567</c:v>
                </c:pt>
                <c:pt idx="567">
                  <c:v>568</c:v>
                </c:pt>
                <c:pt idx="568">
                  <c:v>569</c:v>
                </c:pt>
                <c:pt idx="569">
                  <c:v>570</c:v>
                </c:pt>
                <c:pt idx="570">
                  <c:v>571</c:v>
                </c:pt>
                <c:pt idx="571">
                  <c:v>572</c:v>
                </c:pt>
                <c:pt idx="572">
                  <c:v>573</c:v>
                </c:pt>
                <c:pt idx="573">
                  <c:v>574</c:v>
                </c:pt>
                <c:pt idx="574">
                  <c:v>575</c:v>
                </c:pt>
                <c:pt idx="575">
                  <c:v>576</c:v>
                </c:pt>
                <c:pt idx="576">
                  <c:v>577</c:v>
                </c:pt>
                <c:pt idx="577">
                  <c:v>578</c:v>
                </c:pt>
                <c:pt idx="578">
                  <c:v>579</c:v>
                </c:pt>
                <c:pt idx="579">
                  <c:v>580</c:v>
                </c:pt>
                <c:pt idx="580">
                  <c:v>581</c:v>
                </c:pt>
                <c:pt idx="581">
                  <c:v>582</c:v>
                </c:pt>
                <c:pt idx="582">
                  <c:v>583</c:v>
                </c:pt>
                <c:pt idx="583">
                  <c:v>584</c:v>
                </c:pt>
                <c:pt idx="584">
                  <c:v>585</c:v>
                </c:pt>
                <c:pt idx="585">
                  <c:v>586</c:v>
                </c:pt>
                <c:pt idx="586">
                  <c:v>587</c:v>
                </c:pt>
                <c:pt idx="587">
                  <c:v>588</c:v>
                </c:pt>
                <c:pt idx="588">
                  <c:v>589</c:v>
                </c:pt>
                <c:pt idx="589">
                  <c:v>590</c:v>
                </c:pt>
                <c:pt idx="590">
                  <c:v>591</c:v>
                </c:pt>
                <c:pt idx="591">
                  <c:v>592</c:v>
                </c:pt>
                <c:pt idx="592">
                  <c:v>593</c:v>
                </c:pt>
                <c:pt idx="593">
                  <c:v>594</c:v>
                </c:pt>
                <c:pt idx="594">
                  <c:v>595</c:v>
                </c:pt>
                <c:pt idx="595">
                  <c:v>596</c:v>
                </c:pt>
                <c:pt idx="596">
                  <c:v>597</c:v>
                </c:pt>
                <c:pt idx="597">
                  <c:v>598</c:v>
                </c:pt>
                <c:pt idx="598">
                  <c:v>599</c:v>
                </c:pt>
                <c:pt idx="599">
                  <c:v>600</c:v>
                </c:pt>
                <c:pt idx="600">
                  <c:v>601</c:v>
                </c:pt>
                <c:pt idx="601">
                  <c:v>602</c:v>
                </c:pt>
                <c:pt idx="602">
                  <c:v>603</c:v>
                </c:pt>
                <c:pt idx="603">
                  <c:v>604</c:v>
                </c:pt>
                <c:pt idx="604">
                  <c:v>605</c:v>
                </c:pt>
                <c:pt idx="605">
                  <c:v>606</c:v>
                </c:pt>
                <c:pt idx="606">
                  <c:v>607</c:v>
                </c:pt>
                <c:pt idx="607">
                  <c:v>608</c:v>
                </c:pt>
                <c:pt idx="608">
                  <c:v>609</c:v>
                </c:pt>
                <c:pt idx="609">
                  <c:v>610</c:v>
                </c:pt>
                <c:pt idx="610">
                  <c:v>611</c:v>
                </c:pt>
                <c:pt idx="611">
                  <c:v>612</c:v>
                </c:pt>
                <c:pt idx="612">
                  <c:v>613</c:v>
                </c:pt>
                <c:pt idx="613">
                  <c:v>614</c:v>
                </c:pt>
                <c:pt idx="614">
                  <c:v>615</c:v>
                </c:pt>
                <c:pt idx="615">
                  <c:v>616</c:v>
                </c:pt>
                <c:pt idx="616">
                  <c:v>617</c:v>
                </c:pt>
                <c:pt idx="617">
                  <c:v>618</c:v>
                </c:pt>
                <c:pt idx="618">
                  <c:v>619</c:v>
                </c:pt>
                <c:pt idx="619">
                  <c:v>620</c:v>
                </c:pt>
                <c:pt idx="620">
                  <c:v>621</c:v>
                </c:pt>
                <c:pt idx="621">
                  <c:v>622</c:v>
                </c:pt>
                <c:pt idx="622">
                  <c:v>623</c:v>
                </c:pt>
                <c:pt idx="623">
                  <c:v>624</c:v>
                </c:pt>
                <c:pt idx="624">
                  <c:v>625</c:v>
                </c:pt>
                <c:pt idx="625">
                  <c:v>626</c:v>
                </c:pt>
                <c:pt idx="626">
                  <c:v>627</c:v>
                </c:pt>
                <c:pt idx="627">
                  <c:v>628</c:v>
                </c:pt>
                <c:pt idx="628">
                  <c:v>629</c:v>
                </c:pt>
                <c:pt idx="629">
                  <c:v>630</c:v>
                </c:pt>
                <c:pt idx="630">
                  <c:v>631</c:v>
                </c:pt>
                <c:pt idx="631">
                  <c:v>632</c:v>
                </c:pt>
                <c:pt idx="632">
                  <c:v>633</c:v>
                </c:pt>
                <c:pt idx="633">
                  <c:v>634</c:v>
                </c:pt>
                <c:pt idx="634">
                  <c:v>635</c:v>
                </c:pt>
                <c:pt idx="635">
                  <c:v>636</c:v>
                </c:pt>
                <c:pt idx="636">
                  <c:v>637</c:v>
                </c:pt>
                <c:pt idx="637">
                  <c:v>638</c:v>
                </c:pt>
                <c:pt idx="638">
                  <c:v>639</c:v>
                </c:pt>
                <c:pt idx="639">
                  <c:v>640</c:v>
                </c:pt>
                <c:pt idx="640">
                  <c:v>641</c:v>
                </c:pt>
                <c:pt idx="641">
                  <c:v>642</c:v>
                </c:pt>
                <c:pt idx="642">
                  <c:v>643</c:v>
                </c:pt>
                <c:pt idx="643">
                  <c:v>644</c:v>
                </c:pt>
                <c:pt idx="644">
                  <c:v>645</c:v>
                </c:pt>
                <c:pt idx="645">
                  <c:v>646</c:v>
                </c:pt>
                <c:pt idx="646">
                  <c:v>647</c:v>
                </c:pt>
                <c:pt idx="647">
                  <c:v>648</c:v>
                </c:pt>
                <c:pt idx="648">
                  <c:v>649</c:v>
                </c:pt>
                <c:pt idx="649">
                  <c:v>650</c:v>
                </c:pt>
                <c:pt idx="650">
                  <c:v>651</c:v>
                </c:pt>
                <c:pt idx="651">
                  <c:v>652</c:v>
                </c:pt>
                <c:pt idx="652">
                  <c:v>653</c:v>
                </c:pt>
                <c:pt idx="653">
                  <c:v>654</c:v>
                </c:pt>
                <c:pt idx="654">
                  <c:v>655</c:v>
                </c:pt>
                <c:pt idx="655">
                  <c:v>656</c:v>
                </c:pt>
              </c:numCache>
            </c:numRef>
          </c:cat>
          <c:val>
            <c:numRef>
              <c:f>'π0.5 RLT 0920'!$P$146:$P$801</c:f>
              <c:numCache>
                <c:formatCode>0.0%</c:formatCode>
                <c:ptCount val="656"/>
                <c:pt idx="0">
                  <c:v>0.0416666666666667</c:v>
                </c:pt>
                <c:pt idx="1">
                  <c:v>0.0583333333333333</c:v>
                </c:pt>
                <c:pt idx="2">
                  <c:v>0.0666666666666667</c:v>
                </c:pt>
                <c:pt idx="3">
                  <c:v>0.075</c:v>
                </c:pt>
                <c:pt idx="4">
                  <c:v>0.0833333333333333</c:v>
                </c:pt>
                <c:pt idx="5">
                  <c:v>0.1</c:v>
                </c:pt>
                <c:pt idx="6">
                  <c:v>0.116666666666667</c:v>
                </c:pt>
                <c:pt idx="7">
                  <c:v>0.133333333333333</c:v>
                </c:pt>
                <c:pt idx="8">
                  <c:v>0.141666666666667</c:v>
                </c:pt>
                <c:pt idx="9">
                  <c:v>0.15</c:v>
                </c:pt>
                <c:pt idx="10">
                  <c:v>0.166666666666667</c:v>
                </c:pt>
                <c:pt idx="11">
                  <c:v>0.183333333333333</c:v>
                </c:pt>
                <c:pt idx="12">
                  <c:v>0.208333333333333</c:v>
                </c:pt>
                <c:pt idx="13">
                  <c:v>0.233333333333333</c:v>
                </c:pt>
                <c:pt idx="14">
                  <c:v>0.266666666666667</c:v>
                </c:pt>
                <c:pt idx="15">
                  <c:v>0.283333333333333</c:v>
                </c:pt>
                <c:pt idx="16">
                  <c:v>0.316666666666667</c:v>
                </c:pt>
                <c:pt idx="17">
                  <c:v>0.35</c:v>
                </c:pt>
                <c:pt idx="18">
                  <c:v>0.383333333333333</c:v>
                </c:pt>
                <c:pt idx="19">
                  <c:v>0.408333333333333</c:v>
                </c:pt>
                <c:pt idx="20">
                  <c:v>0.441666666666667</c:v>
                </c:pt>
                <c:pt idx="21">
                  <c:v>0.466666666666667</c:v>
                </c:pt>
                <c:pt idx="22">
                  <c:v>0.483333333333333</c:v>
                </c:pt>
                <c:pt idx="23">
                  <c:v>0.516666666666667</c:v>
                </c:pt>
                <c:pt idx="24">
                  <c:v>0.533333333333333</c:v>
                </c:pt>
                <c:pt idx="25">
                  <c:v>0.533333333333333</c:v>
                </c:pt>
                <c:pt idx="26">
                  <c:v>0.558333333333333</c:v>
                </c:pt>
                <c:pt idx="27">
                  <c:v>0.591666666666667</c:v>
                </c:pt>
                <c:pt idx="28">
                  <c:v>0.625</c:v>
                </c:pt>
                <c:pt idx="29">
                  <c:v>0.65</c:v>
                </c:pt>
                <c:pt idx="30">
                  <c:v>0.683333333333333</c:v>
                </c:pt>
                <c:pt idx="31">
                  <c:v>0.683333333333333</c:v>
                </c:pt>
                <c:pt idx="32">
                  <c:v>0.691666666666667</c:v>
                </c:pt>
                <c:pt idx="33">
                  <c:v>0.716666666666667</c:v>
                </c:pt>
                <c:pt idx="34">
                  <c:v>0.741666666666667</c:v>
                </c:pt>
                <c:pt idx="35">
                  <c:v>0.75</c:v>
                </c:pt>
                <c:pt idx="36">
                  <c:v>0.758333333333333</c:v>
                </c:pt>
                <c:pt idx="37">
                  <c:v>0.775</c:v>
                </c:pt>
                <c:pt idx="38">
                  <c:v>0.8</c:v>
                </c:pt>
                <c:pt idx="39">
                  <c:v>0.816666666666667</c:v>
                </c:pt>
                <c:pt idx="40">
                  <c:v>0.833333333333333</c:v>
                </c:pt>
                <c:pt idx="41">
                  <c:v>0.841666666666667</c:v>
                </c:pt>
                <c:pt idx="42">
                  <c:v>0.833333333333333</c:v>
                </c:pt>
                <c:pt idx="43">
                  <c:v>0.825</c:v>
                </c:pt>
                <c:pt idx="44">
                  <c:v>0.816666666666667</c:v>
                </c:pt>
                <c:pt idx="45">
                  <c:v>0.825</c:v>
                </c:pt>
                <c:pt idx="46">
                  <c:v>0.825</c:v>
                </c:pt>
                <c:pt idx="47">
                  <c:v>0.825</c:v>
                </c:pt>
                <c:pt idx="48">
                  <c:v>0.808333333333333</c:v>
                </c:pt>
                <c:pt idx="49">
                  <c:v>0.8</c:v>
                </c:pt>
                <c:pt idx="50">
                  <c:v>0.791666666666667</c:v>
                </c:pt>
                <c:pt idx="51">
                  <c:v>0.8</c:v>
                </c:pt>
                <c:pt idx="52">
                  <c:v>0.8</c:v>
                </c:pt>
                <c:pt idx="53">
                  <c:v>0.8</c:v>
                </c:pt>
                <c:pt idx="54">
                  <c:v>0.8</c:v>
                </c:pt>
                <c:pt idx="55">
                  <c:v>0.808333333333333</c:v>
                </c:pt>
                <c:pt idx="56">
                  <c:v>0.808333333333333</c:v>
                </c:pt>
                <c:pt idx="57">
                  <c:v>0.808333333333333</c:v>
                </c:pt>
                <c:pt idx="58">
                  <c:v>0.8</c:v>
                </c:pt>
                <c:pt idx="59">
                  <c:v>0.791666666666667</c:v>
                </c:pt>
                <c:pt idx="60">
                  <c:v>0.791666666666667</c:v>
                </c:pt>
                <c:pt idx="61">
                  <c:v>0.8</c:v>
                </c:pt>
                <c:pt idx="62">
                  <c:v>0.816666666666667</c:v>
                </c:pt>
                <c:pt idx="63">
                  <c:v>0.8</c:v>
                </c:pt>
                <c:pt idx="64">
                  <c:v>0.8</c:v>
                </c:pt>
                <c:pt idx="65">
                  <c:v>0.808333333333333</c:v>
                </c:pt>
                <c:pt idx="66">
                  <c:v>0.816666666666667</c:v>
                </c:pt>
                <c:pt idx="67">
                  <c:v>0.808333333333333</c:v>
                </c:pt>
                <c:pt idx="68">
                  <c:v>0.808333333333333</c:v>
                </c:pt>
                <c:pt idx="69">
                  <c:v>0.816666666666667</c:v>
                </c:pt>
                <c:pt idx="70">
                  <c:v>0.808333333333333</c:v>
                </c:pt>
                <c:pt idx="71">
                  <c:v>0.808333333333333</c:v>
                </c:pt>
                <c:pt idx="72">
                  <c:v>0.825</c:v>
                </c:pt>
                <c:pt idx="73">
                  <c:v>0.833333333333333</c:v>
                </c:pt>
                <c:pt idx="74">
                  <c:v>0.833333333333333</c:v>
                </c:pt>
                <c:pt idx="75">
                  <c:v>0.841666666666667</c:v>
                </c:pt>
                <c:pt idx="76">
                  <c:v>0.841666666666667</c:v>
                </c:pt>
                <c:pt idx="77">
                  <c:v>0.833333333333333</c:v>
                </c:pt>
                <c:pt idx="78">
                  <c:v>0.85</c:v>
                </c:pt>
                <c:pt idx="79">
                  <c:v>0.866666666666667</c:v>
                </c:pt>
                <c:pt idx="80">
                  <c:v>0.875</c:v>
                </c:pt>
                <c:pt idx="81">
                  <c:v>0.875</c:v>
                </c:pt>
                <c:pt idx="82">
                  <c:v>0.883333333333333</c:v>
                </c:pt>
                <c:pt idx="83">
                  <c:v>0.883333333333333</c:v>
                </c:pt>
                <c:pt idx="84">
                  <c:v>0.883333333333333</c:v>
                </c:pt>
                <c:pt idx="85">
                  <c:v>0.883333333333333</c:v>
                </c:pt>
                <c:pt idx="86">
                  <c:v>0.883333333333333</c:v>
                </c:pt>
                <c:pt idx="87">
                  <c:v>0.866666666666667</c:v>
                </c:pt>
                <c:pt idx="88">
                  <c:v>0.875</c:v>
                </c:pt>
                <c:pt idx="89">
                  <c:v>0.883333333333333</c:v>
                </c:pt>
                <c:pt idx="90">
                  <c:v>0.883333333333333</c:v>
                </c:pt>
                <c:pt idx="91">
                  <c:v>0.891666666666667</c:v>
                </c:pt>
                <c:pt idx="92">
                  <c:v>0.891666666666667</c:v>
                </c:pt>
                <c:pt idx="93">
                  <c:v>0.908333333333333</c:v>
                </c:pt>
                <c:pt idx="94">
                  <c:v>0.908333333333333</c:v>
                </c:pt>
                <c:pt idx="95">
                  <c:v>0.908333333333333</c:v>
                </c:pt>
                <c:pt idx="96">
                  <c:v>0.9</c:v>
                </c:pt>
                <c:pt idx="97">
                  <c:v>0.908333333333333</c:v>
                </c:pt>
                <c:pt idx="98">
                  <c:v>0.908333333333333</c:v>
                </c:pt>
                <c:pt idx="99">
                  <c:v>0.908333333333333</c:v>
                </c:pt>
                <c:pt idx="100">
                  <c:v>0.916666666666667</c:v>
                </c:pt>
                <c:pt idx="101">
                  <c:v>0.908333333333333</c:v>
                </c:pt>
                <c:pt idx="102">
                  <c:v>0.908333333333333</c:v>
                </c:pt>
                <c:pt idx="103">
                  <c:v>0.916666666666667</c:v>
                </c:pt>
                <c:pt idx="104">
                  <c:v>0.9</c:v>
                </c:pt>
                <c:pt idx="105">
                  <c:v>0.9</c:v>
                </c:pt>
                <c:pt idx="106">
                  <c:v>0.9</c:v>
                </c:pt>
                <c:pt idx="107">
                  <c:v>0.908333333333333</c:v>
                </c:pt>
                <c:pt idx="108">
                  <c:v>0.9</c:v>
                </c:pt>
                <c:pt idx="109">
                  <c:v>0.9</c:v>
                </c:pt>
                <c:pt idx="110">
                  <c:v>0.9</c:v>
                </c:pt>
                <c:pt idx="111">
                  <c:v>0.883333333333333</c:v>
                </c:pt>
                <c:pt idx="112">
                  <c:v>0.883333333333333</c:v>
                </c:pt>
                <c:pt idx="113">
                  <c:v>0.883333333333333</c:v>
                </c:pt>
                <c:pt idx="114">
                  <c:v>0.9</c:v>
                </c:pt>
                <c:pt idx="115">
                  <c:v>0.908333333333333</c:v>
                </c:pt>
                <c:pt idx="116">
                  <c:v>0.916666666666667</c:v>
                </c:pt>
                <c:pt idx="117">
                  <c:v>0.925</c:v>
                </c:pt>
                <c:pt idx="118">
                  <c:v>0.925</c:v>
                </c:pt>
                <c:pt idx="119">
                  <c:v>0.925</c:v>
                </c:pt>
                <c:pt idx="120">
                  <c:v>0.916666666666667</c:v>
                </c:pt>
                <c:pt idx="121">
                  <c:v>0.916666666666667</c:v>
                </c:pt>
                <c:pt idx="122">
                  <c:v>0.916666666666667</c:v>
                </c:pt>
                <c:pt idx="123">
                  <c:v>0.916666666666667</c:v>
                </c:pt>
                <c:pt idx="124">
                  <c:v>0.908333333333333</c:v>
                </c:pt>
                <c:pt idx="125">
                  <c:v>0.9</c:v>
                </c:pt>
                <c:pt idx="126">
                  <c:v>0.908333333333333</c:v>
                </c:pt>
                <c:pt idx="127">
                  <c:v>0.908333333333333</c:v>
                </c:pt>
                <c:pt idx="128">
                  <c:v>0.908333333333333</c:v>
                </c:pt>
                <c:pt idx="129">
                  <c:v>0.9</c:v>
                </c:pt>
                <c:pt idx="130">
                  <c:v>0.9</c:v>
                </c:pt>
                <c:pt idx="131">
                  <c:v>0.908333333333333</c:v>
                </c:pt>
                <c:pt idx="132">
                  <c:v>0.908333333333333</c:v>
                </c:pt>
                <c:pt idx="133">
                  <c:v>0.908333333333333</c:v>
                </c:pt>
                <c:pt idx="134">
                  <c:v>0.916666666666667</c:v>
                </c:pt>
                <c:pt idx="135">
                  <c:v>0.908333333333333</c:v>
                </c:pt>
                <c:pt idx="136">
                  <c:v>0.908333333333333</c:v>
                </c:pt>
                <c:pt idx="137">
                  <c:v>0.908333333333333</c:v>
                </c:pt>
                <c:pt idx="138">
                  <c:v>0.908333333333333</c:v>
                </c:pt>
                <c:pt idx="139">
                  <c:v>0.908333333333333</c:v>
                </c:pt>
                <c:pt idx="140">
                  <c:v>0.908333333333333</c:v>
                </c:pt>
                <c:pt idx="141">
                  <c:v>0.925</c:v>
                </c:pt>
                <c:pt idx="142">
                  <c:v>0.925</c:v>
                </c:pt>
                <c:pt idx="143">
                  <c:v>0.925</c:v>
                </c:pt>
                <c:pt idx="144">
                  <c:v>0.925</c:v>
                </c:pt>
                <c:pt idx="145">
                  <c:v>0.925</c:v>
                </c:pt>
                <c:pt idx="146">
                  <c:v>0.925</c:v>
                </c:pt>
                <c:pt idx="147">
                  <c:v>0.933333333333333</c:v>
                </c:pt>
                <c:pt idx="148">
                  <c:v>0.933333333333333</c:v>
                </c:pt>
                <c:pt idx="149">
                  <c:v>0.933333333333333</c:v>
                </c:pt>
                <c:pt idx="150">
                  <c:v>0.941666666666667</c:v>
                </c:pt>
                <c:pt idx="151">
                  <c:v>0.941666666666667</c:v>
                </c:pt>
                <c:pt idx="152">
                  <c:v>0.941666666666667</c:v>
                </c:pt>
                <c:pt idx="153">
                  <c:v>0.941666666666667</c:v>
                </c:pt>
                <c:pt idx="154">
                  <c:v>0.941666666666667</c:v>
                </c:pt>
                <c:pt idx="155">
                  <c:v>0.95</c:v>
                </c:pt>
                <c:pt idx="156">
                  <c:v>0.95</c:v>
                </c:pt>
                <c:pt idx="157">
                  <c:v>0.941666666666667</c:v>
                </c:pt>
                <c:pt idx="158">
                  <c:v>0.941666666666667</c:v>
                </c:pt>
                <c:pt idx="159">
                  <c:v>0.95</c:v>
                </c:pt>
                <c:pt idx="160">
                  <c:v>0.95</c:v>
                </c:pt>
                <c:pt idx="161">
                  <c:v>0.95</c:v>
                </c:pt>
                <c:pt idx="162">
                  <c:v>0.95</c:v>
                </c:pt>
                <c:pt idx="163">
                  <c:v>0.941666666666667</c:v>
                </c:pt>
                <c:pt idx="164">
                  <c:v>0.958333333333333</c:v>
                </c:pt>
                <c:pt idx="165">
                  <c:v>0.941666666666667</c:v>
                </c:pt>
                <c:pt idx="166">
                  <c:v>0.941666666666667</c:v>
                </c:pt>
                <c:pt idx="167">
                  <c:v>0.941666666666667</c:v>
                </c:pt>
                <c:pt idx="168">
                  <c:v>0.95</c:v>
                </c:pt>
                <c:pt idx="169">
                  <c:v>0.941666666666667</c:v>
                </c:pt>
                <c:pt idx="170">
                  <c:v>0.941666666666667</c:v>
                </c:pt>
                <c:pt idx="171">
                  <c:v>0.941666666666667</c:v>
                </c:pt>
                <c:pt idx="172">
                  <c:v>0.941666666666667</c:v>
                </c:pt>
                <c:pt idx="173">
                  <c:v>0.941666666666667</c:v>
                </c:pt>
                <c:pt idx="174">
                  <c:v>0.941666666666667</c:v>
                </c:pt>
                <c:pt idx="175">
                  <c:v>0.941666666666667</c:v>
                </c:pt>
                <c:pt idx="176">
                  <c:v>0.941666666666667</c:v>
                </c:pt>
                <c:pt idx="177">
                  <c:v>0.941666666666667</c:v>
                </c:pt>
                <c:pt idx="178">
                  <c:v>0.941666666666667</c:v>
                </c:pt>
                <c:pt idx="179">
                  <c:v>0.933333333333333</c:v>
                </c:pt>
                <c:pt idx="180">
                  <c:v>0.933333333333333</c:v>
                </c:pt>
                <c:pt idx="181">
                  <c:v>0.933333333333333</c:v>
                </c:pt>
                <c:pt idx="182">
                  <c:v>0.933333333333333</c:v>
                </c:pt>
                <c:pt idx="183">
                  <c:v>0.933333333333333</c:v>
                </c:pt>
                <c:pt idx="184">
                  <c:v>0.941666666666667</c:v>
                </c:pt>
                <c:pt idx="185">
                  <c:v>0.941666666666667</c:v>
                </c:pt>
                <c:pt idx="186">
                  <c:v>0.941666666666667</c:v>
                </c:pt>
                <c:pt idx="187">
                  <c:v>0.941666666666667</c:v>
                </c:pt>
                <c:pt idx="188">
                  <c:v>0.925</c:v>
                </c:pt>
                <c:pt idx="189">
                  <c:v>0.925</c:v>
                </c:pt>
                <c:pt idx="190">
                  <c:v>0.925</c:v>
                </c:pt>
                <c:pt idx="191">
                  <c:v>0.916666666666667</c:v>
                </c:pt>
                <c:pt idx="192">
                  <c:v>0.916666666666667</c:v>
                </c:pt>
                <c:pt idx="193">
                  <c:v>0.916666666666667</c:v>
                </c:pt>
                <c:pt idx="194">
                  <c:v>0.916666666666667</c:v>
                </c:pt>
                <c:pt idx="195">
                  <c:v>0.941666666666667</c:v>
                </c:pt>
                <c:pt idx="196">
                  <c:v>0.941666666666667</c:v>
                </c:pt>
                <c:pt idx="197">
                  <c:v>0.933333333333333</c:v>
                </c:pt>
                <c:pt idx="198">
                  <c:v>0.933333333333333</c:v>
                </c:pt>
                <c:pt idx="199">
                  <c:v>0.941666666666667</c:v>
                </c:pt>
                <c:pt idx="200">
                  <c:v>0.941666666666667</c:v>
                </c:pt>
                <c:pt idx="201">
                  <c:v>0.925</c:v>
                </c:pt>
                <c:pt idx="202">
                  <c:v>0.925</c:v>
                </c:pt>
                <c:pt idx="203">
                  <c:v>0.925</c:v>
                </c:pt>
                <c:pt idx="204">
                  <c:v>0.925</c:v>
                </c:pt>
                <c:pt idx="205">
                  <c:v>0.916666666666667</c:v>
                </c:pt>
                <c:pt idx="206">
                  <c:v>0.916666666666667</c:v>
                </c:pt>
                <c:pt idx="207">
                  <c:v>0.908333333333333</c:v>
                </c:pt>
                <c:pt idx="208">
                  <c:v>0.908333333333333</c:v>
                </c:pt>
                <c:pt idx="209">
                  <c:v>0.916666666666667</c:v>
                </c:pt>
                <c:pt idx="210">
                  <c:v>0.916666666666667</c:v>
                </c:pt>
                <c:pt idx="211">
                  <c:v>0.916666666666667</c:v>
                </c:pt>
                <c:pt idx="212">
                  <c:v>0.916666666666667</c:v>
                </c:pt>
                <c:pt idx="213">
                  <c:v>0.916666666666667</c:v>
                </c:pt>
                <c:pt idx="214">
                  <c:v>0.916666666666667</c:v>
                </c:pt>
                <c:pt idx="215">
                  <c:v>0.916666666666667</c:v>
                </c:pt>
                <c:pt idx="216">
                  <c:v>0.916666666666667</c:v>
                </c:pt>
                <c:pt idx="217">
                  <c:v>0.925</c:v>
                </c:pt>
                <c:pt idx="218">
                  <c:v>0.941666666666667</c:v>
                </c:pt>
                <c:pt idx="219">
                  <c:v>0.941666666666667</c:v>
                </c:pt>
                <c:pt idx="220">
                  <c:v>0.941666666666667</c:v>
                </c:pt>
                <c:pt idx="221">
                  <c:v>0.95</c:v>
                </c:pt>
                <c:pt idx="222">
                  <c:v>0.95</c:v>
                </c:pt>
                <c:pt idx="223">
                  <c:v>0.958333333333333</c:v>
                </c:pt>
                <c:pt idx="224">
                  <c:v>0.958333333333333</c:v>
                </c:pt>
                <c:pt idx="225">
                  <c:v>0.95</c:v>
                </c:pt>
                <c:pt idx="226">
                  <c:v>0.941666666666667</c:v>
                </c:pt>
                <c:pt idx="227">
                  <c:v>0.95</c:v>
                </c:pt>
                <c:pt idx="228">
                  <c:v>0.95</c:v>
                </c:pt>
                <c:pt idx="229">
                  <c:v>0.95</c:v>
                </c:pt>
                <c:pt idx="230">
                  <c:v>0.95</c:v>
                </c:pt>
                <c:pt idx="231">
                  <c:v>0.966666666666667</c:v>
                </c:pt>
                <c:pt idx="232">
                  <c:v>0.966666666666667</c:v>
                </c:pt>
                <c:pt idx="233">
                  <c:v>0.966666666666667</c:v>
                </c:pt>
                <c:pt idx="234">
                  <c:v>0.966666666666667</c:v>
                </c:pt>
                <c:pt idx="235">
                  <c:v>0.975</c:v>
                </c:pt>
                <c:pt idx="236">
                  <c:v>0.975</c:v>
                </c:pt>
                <c:pt idx="237">
                  <c:v>0.983333333333333</c:v>
                </c:pt>
                <c:pt idx="238">
                  <c:v>0.983333333333333</c:v>
                </c:pt>
                <c:pt idx="239">
                  <c:v>0.983333333333333</c:v>
                </c:pt>
                <c:pt idx="240">
                  <c:v>0.983333333333333</c:v>
                </c:pt>
                <c:pt idx="241">
                  <c:v>0.983333333333333</c:v>
                </c:pt>
                <c:pt idx="242">
                  <c:v>0.983333333333333</c:v>
                </c:pt>
                <c:pt idx="243">
                  <c:v>0.983333333333333</c:v>
                </c:pt>
                <c:pt idx="244">
                  <c:v>0.983333333333333</c:v>
                </c:pt>
                <c:pt idx="245">
                  <c:v>0.983333333333333</c:v>
                </c:pt>
                <c:pt idx="246">
                  <c:v>0.983333333333333</c:v>
                </c:pt>
                <c:pt idx="247">
                  <c:v>0.975</c:v>
                </c:pt>
                <c:pt idx="248">
                  <c:v>0.975</c:v>
                </c:pt>
                <c:pt idx="249">
                  <c:v>0.975</c:v>
                </c:pt>
                <c:pt idx="250">
                  <c:v>0.975</c:v>
                </c:pt>
                <c:pt idx="251">
                  <c:v>0.975</c:v>
                </c:pt>
                <c:pt idx="252">
                  <c:v>0.975</c:v>
                </c:pt>
                <c:pt idx="253">
                  <c:v>0.975</c:v>
                </c:pt>
                <c:pt idx="254">
                  <c:v>0.975</c:v>
                </c:pt>
                <c:pt idx="255">
                  <c:v>0.983333333333333</c:v>
                </c:pt>
                <c:pt idx="256">
                  <c:v>0.991666666666667</c:v>
                </c:pt>
                <c:pt idx="257">
                  <c:v>0.991666666666667</c:v>
                </c:pt>
                <c:pt idx="258">
                  <c:v>0.991666666666667</c:v>
                </c:pt>
                <c:pt idx="259">
                  <c:v>0.991666666666667</c:v>
                </c:pt>
                <c:pt idx="260">
                  <c:v>0.991666666666667</c:v>
                </c:pt>
                <c:pt idx="261">
                  <c:v>0.991666666666667</c:v>
                </c:pt>
                <c:pt idx="262">
                  <c:v>0.991666666666667</c:v>
                </c:pt>
                <c:pt idx="263">
                  <c:v>0.991666666666667</c:v>
                </c:pt>
                <c:pt idx="264">
                  <c:v>0.991666666666667</c:v>
                </c:pt>
                <c:pt idx="265">
                  <c:v>0.991666666666667</c:v>
                </c:pt>
                <c:pt idx="266">
                  <c:v>0.991666666666667</c:v>
                </c:pt>
                <c:pt idx="267">
                  <c:v>0.991666666666667</c:v>
                </c:pt>
                <c:pt idx="268">
                  <c:v>0.991666666666667</c:v>
                </c:pt>
                <c:pt idx="269">
                  <c:v>0.991666666666667</c:v>
                </c:pt>
                <c:pt idx="270">
                  <c:v>0.991666666666667</c:v>
                </c:pt>
                <c:pt idx="271">
                  <c:v>0.991666666666667</c:v>
                </c:pt>
                <c:pt idx="272">
                  <c:v>0.991666666666667</c:v>
                </c:pt>
                <c:pt idx="273">
                  <c:v>0.991666666666667</c:v>
                </c:pt>
                <c:pt idx="274">
                  <c:v>0.991666666666667</c:v>
                </c:pt>
                <c:pt idx="275">
                  <c:v>0.991666666666667</c:v>
                </c:pt>
                <c:pt idx="276">
                  <c:v>0.991666666666667</c:v>
                </c:pt>
                <c:pt idx="277">
                  <c:v>1</c:v>
                </c:pt>
                <c:pt idx="278">
                  <c:v>1</c:v>
                </c:pt>
                <c:pt idx="279">
                  <c:v>1</c:v>
                </c:pt>
                <c:pt idx="280">
                  <c:v>1</c:v>
                </c:pt>
                <c:pt idx="281">
                  <c:v>1</c:v>
                </c:pt>
                <c:pt idx="282">
                  <c:v>1</c:v>
                </c:pt>
                <c:pt idx="283">
                  <c:v>1</c:v>
                </c:pt>
                <c:pt idx="284">
                  <c:v>1</c:v>
                </c:pt>
                <c:pt idx="285">
                  <c:v>1</c:v>
                </c:pt>
                <c:pt idx="286">
                  <c:v>1</c:v>
                </c:pt>
                <c:pt idx="287">
                  <c:v>1</c:v>
                </c:pt>
                <c:pt idx="288">
                  <c:v>1</c:v>
                </c:pt>
                <c:pt idx="289">
                  <c:v>1</c:v>
                </c:pt>
                <c:pt idx="290">
                  <c:v>1</c:v>
                </c:pt>
                <c:pt idx="291">
                  <c:v>1</c:v>
                </c:pt>
                <c:pt idx="292">
                  <c:v>1</c:v>
                </c:pt>
                <c:pt idx="293">
                  <c:v>1</c:v>
                </c:pt>
                <c:pt idx="294">
                  <c:v>1</c:v>
                </c:pt>
                <c:pt idx="295">
                  <c:v>1</c:v>
                </c:pt>
                <c:pt idx="296">
                  <c:v>1</c:v>
                </c:pt>
                <c:pt idx="297">
                  <c:v>1</c:v>
                </c:pt>
                <c:pt idx="298">
                  <c:v>1</c:v>
                </c:pt>
                <c:pt idx="299">
                  <c:v>1</c:v>
                </c:pt>
                <c:pt idx="300">
                  <c:v>1</c:v>
                </c:pt>
                <c:pt idx="301">
                  <c:v>1</c:v>
                </c:pt>
                <c:pt idx="302">
                  <c:v>1</c:v>
                </c:pt>
                <c:pt idx="303">
                  <c:v>1</c:v>
                </c:pt>
                <c:pt idx="304">
                  <c:v>1</c:v>
                </c:pt>
                <c:pt idx="305">
                  <c:v>0.991666666666667</c:v>
                </c:pt>
                <c:pt idx="306">
                  <c:v>0.991666666666667</c:v>
                </c:pt>
                <c:pt idx="307">
                  <c:v>0.991666666666667</c:v>
                </c:pt>
                <c:pt idx="308">
                  <c:v>0.991666666666667</c:v>
                </c:pt>
                <c:pt idx="309">
                  <c:v>0.991666666666667</c:v>
                </c:pt>
                <c:pt idx="310">
                  <c:v>0.991666666666667</c:v>
                </c:pt>
                <c:pt idx="311">
                  <c:v>0.991666666666667</c:v>
                </c:pt>
                <c:pt idx="312">
                  <c:v>0.991666666666667</c:v>
                </c:pt>
                <c:pt idx="313">
                  <c:v>0.991666666666667</c:v>
                </c:pt>
                <c:pt idx="314">
                  <c:v>0.991666666666667</c:v>
                </c:pt>
                <c:pt idx="315">
                  <c:v>0.991666666666667</c:v>
                </c:pt>
                <c:pt idx="316">
                  <c:v>0.991666666666667</c:v>
                </c:pt>
                <c:pt idx="317">
                  <c:v>0.991666666666667</c:v>
                </c:pt>
                <c:pt idx="318">
                  <c:v>0.991666666666667</c:v>
                </c:pt>
                <c:pt idx="319">
                  <c:v>0.991666666666667</c:v>
                </c:pt>
                <c:pt idx="320">
                  <c:v>0.991666666666667</c:v>
                </c:pt>
                <c:pt idx="321">
                  <c:v>0.991666666666667</c:v>
                </c:pt>
                <c:pt idx="322">
                  <c:v>0.991666666666667</c:v>
                </c:pt>
                <c:pt idx="323">
                  <c:v>0.991666666666667</c:v>
                </c:pt>
                <c:pt idx="324">
                  <c:v>0.991666666666667</c:v>
                </c:pt>
                <c:pt idx="325">
                  <c:v>0.991666666666667</c:v>
                </c:pt>
                <c:pt idx="326">
                  <c:v>0.991666666666667</c:v>
                </c:pt>
                <c:pt idx="327">
                  <c:v>0.991666666666667</c:v>
                </c:pt>
                <c:pt idx="328">
                  <c:v>0.991666666666667</c:v>
                </c:pt>
                <c:pt idx="329">
                  <c:v>0.991666666666667</c:v>
                </c:pt>
                <c:pt idx="330">
                  <c:v>0.991666666666667</c:v>
                </c:pt>
                <c:pt idx="331">
                  <c:v>0.991666666666667</c:v>
                </c:pt>
                <c:pt idx="332">
                  <c:v>0.991666666666667</c:v>
                </c:pt>
                <c:pt idx="333">
                  <c:v>0.991666666666667</c:v>
                </c:pt>
                <c:pt idx="334">
                  <c:v>0.991666666666667</c:v>
                </c:pt>
                <c:pt idx="335">
                  <c:v>1</c:v>
                </c:pt>
                <c:pt idx="336">
                  <c:v>1</c:v>
                </c:pt>
                <c:pt idx="337">
                  <c:v>1</c:v>
                </c:pt>
                <c:pt idx="338">
                  <c:v>1</c:v>
                </c:pt>
                <c:pt idx="339">
                  <c:v>1</c:v>
                </c:pt>
                <c:pt idx="340">
                  <c:v>1</c:v>
                </c:pt>
                <c:pt idx="341">
                  <c:v>1</c:v>
                </c:pt>
                <c:pt idx="342">
                  <c:v>1</c:v>
                </c:pt>
                <c:pt idx="343">
                  <c:v>1</c:v>
                </c:pt>
                <c:pt idx="344">
                  <c:v>1</c:v>
                </c:pt>
                <c:pt idx="345">
                  <c:v>1</c:v>
                </c:pt>
                <c:pt idx="346">
                  <c:v>1</c:v>
                </c:pt>
                <c:pt idx="347">
                  <c:v>1</c:v>
                </c:pt>
                <c:pt idx="348">
                  <c:v>1</c:v>
                </c:pt>
                <c:pt idx="349">
                  <c:v>0.991666666666667</c:v>
                </c:pt>
                <c:pt idx="350">
                  <c:v>0.991666666666667</c:v>
                </c:pt>
                <c:pt idx="351">
                  <c:v>0.991666666666667</c:v>
                </c:pt>
                <c:pt idx="352">
                  <c:v>0.991666666666667</c:v>
                </c:pt>
                <c:pt idx="353">
                  <c:v>0.991666666666667</c:v>
                </c:pt>
                <c:pt idx="354">
                  <c:v>0.991666666666667</c:v>
                </c:pt>
                <c:pt idx="355">
                  <c:v>0.991666666666667</c:v>
                </c:pt>
                <c:pt idx="356">
                  <c:v>0.991666666666667</c:v>
                </c:pt>
                <c:pt idx="357">
                  <c:v>0.991666666666667</c:v>
                </c:pt>
                <c:pt idx="358">
                  <c:v>0.991666666666667</c:v>
                </c:pt>
                <c:pt idx="359">
                  <c:v>0.991666666666667</c:v>
                </c:pt>
                <c:pt idx="360">
                  <c:v>0.991666666666667</c:v>
                </c:pt>
                <c:pt idx="361">
                  <c:v>0.991666666666667</c:v>
                </c:pt>
                <c:pt idx="362">
                  <c:v>0.991666666666667</c:v>
                </c:pt>
                <c:pt idx="363">
                  <c:v>0.991666666666667</c:v>
                </c:pt>
                <c:pt idx="364">
                  <c:v>0.991666666666667</c:v>
                </c:pt>
                <c:pt idx="365">
                  <c:v>0.983333333333333</c:v>
                </c:pt>
                <c:pt idx="366">
                  <c:v>0.983333333333333</c:v>
                </c:pt>
                <c:pt idx="367">
                  <c:v>0.983333333333333</c:v>
                </c:pt>
                <c:pt idx="368">
                  <c:v>0.983333333333333</c:v>
                </c:pt>
                <c:pt idx="369">
                  <c:v>0.983333333333333</c:v>
                </c:pt>
                <c:pt idx="370">
                  <c:v>0.983333333333333</c:v>
                </c:pt>
                <c:pt idx="371">
                  <c:v>0.983333333333333</c:v>
                </c:pt>
                <c:pt idx="372">
                  <c:v>0.975</c:v>
                </c:pt>
                <c:pt idx="373">
                  <c:v>0.966666666666667</c:v>
                </c:pt>
                <c:pt idx="374">
                  <c:v>0.966666666666667</c:v>
                </c:pt>
                <c:pt idx="375">
                  <c:v>0.966666666666667</c:v>
                </c:pt>
                <c:pt idx="376">
                  <c:v>0.958333333333333</c:v>
                </c:pt>
                <c:pt idx="377">
                  <c:v>0.958333333333333</c:v>
                </c:pt>
                <c:pt idx="378">
                  <c:v>0.958333333333333</c:v>
                </c:pt>
                <c:pt idx="379">
                  <c:v>0.966666666666667</c:v>
                </c:pt>
                <c:pt idx="380">
                  <c:v>0.966666666666667</c:v>
                </c:pt>
                <c:pt idx="381">
                  <c:v>0.958333333333333</c:v>
                </c:pt>
                <c:pt idx="382">
                  <c:v>0.958333333333333</c:v>
                </c:pt>
                <c:pt idx="383">
                  <c:v>0.958333333333333</c:v>
                </c:pt>
                <c:pt idx="384">
                  <c:v>0.95</c:v>
                </c:pt>
                <c:pt idx="385">
                  <c:v>0.95</c:v>
                </c:pt>
                <c:pt idx="386">
                  <c:v>0.95</c:v>
                </c:pt>
                <c:pt idx="387">
                  <c:v>0.95</c:v>
                </c:pt>
                <c:pt idx="388">
                  <c:v>0.95</c:v>
                </c:pt>
                <c:pt idx="389">
                  <c:v>0.95</c:v>
                </c:pt>
                <c:pt idx="390">
                  <c:v>0.95</c:v>
                </c:pt>
                <c:pt idx="391">
                  <c:v>0.95</c:v>
                </c:pt>
                <c:pt idx="392">
                  <c:v>0.95</c:v>
                </c:pt>
                <c:pt idx="393">
                  <c:v>0.95</c:v>
                </c:pt>
                <c:pt idx="394">
                  <c:v>0.95</c:v>
                </c:pt>
                <c:pt idx="395">
                  <c:v>0.958333333333333</c:v>
                </c:pt>
                <c:pt idx="396">
                  <c:v>0.958333333333333</c:v>
                </c:pt>
                <c:pt idx="397">
                  <c:v>0.958333333333333</c:v>
                </c:pt>
                <c:pt idx="398">
                  <c:v>0.958333333333333</c:v>
                </c:pt>
                <c:pt idx="399">
                  <c:v>0.958333333333333</c:v>
                </c:pt>
                <c:pt idx="400">
                  <c:v>0.958333333333333</c:v>
                </c:pt>
                <c:pt idx="401">
                  <c:v>0.95</c:v>
                </c:pt>
                <c:pt idx="402">
                  <c:v>0.958333333333333</c:v>
                </c:pt>
                <c:pt idx="403">
                  <c:v>0.966666666666667</c:v>
                </c:pt>
                <c:pt idx="404">
                  <c:v>0.966666666666667</c:v>
                </c:pt>
                <c:pt idx="405">
                  <c:v>0.966666666666667</c:v>
                </c:pt>
                <c:pt idx="406">
                  <c:v>0.975</c:v>
                </c:pt>
                <c:pt idx="407">
                  <c:v>0.975</c:v>
                </c:pt>
                <c:pt idx="408">
                  <c:v>0.975</c:v>
                </c:pt>
                <c:pt idx="409">
                  <c:v>0.975</c:v>
                </c:pt>
                <c:pt idx="410">
                  <c:v>0.975</c:v>
                </c:pt>
                <c:pt idx="411">
                  <c:v>0.983333333333333</c:v>
                </c:pt>
                <c:pt idx="412">
                  <c:v>0.983333333333333</c:v>
                </c:pt>
                <c:pt idx="413">
                  <c:v>0.983333333333333</c:v>
                </c:pt>
                <c:pt idx="414">
                  <c:v>0.991666666666667</c:v>
                </c:pt>
                <c:pt idx="415">
                  <c:v>0.991666666666667</c:v>
                </c:pt>
                <c:pt idx="416">
                  <c:v>0.991666666666667</c:v>
                </c:pt>
                <c:pt idx="417">
                  <c:v>0.991666666666667</c:v>
                </c:pt>
                <c:pt idx="418">
                  <c:v>0.991666666666667</c:v>
                </c:pt>
                <c:pt idx="419">
                  <c:v>0.991666666666667</c:v>
                </c:pt>
                <c:pt idx="420">
                  <c:v>0.991666666666667</c:v>
                </c:pt>
                <c:pt idx="421">
                  <c:v>0.991666666666667</c:v>
                </c:pt>
                <c:pt idx="422">
                  <c:v>0.991666666666667</c:v>
                </c:pt>
                <c:pt idx="423">
                  <c:v>0.991666666666667</c:v>
                </c:pt>
                <c:pt idx="424">
                  <c:v>0.983333333333333</c:v>
                </c:pt>
                <c:pt idx="425">
                  <c:v>0.975</c:v>
                </c:pt>
                <c:pt idx="426">
                  <c:v>0.975</c:v>
                </c:pt>
                <c:pt idx="427">
                  <c:v>0.966666666666667</c:v>
                </c:pt>
                <c:pt idx="428">
                  <c:v>0.966666666666667</c:v>
                </c:pt>
                <c:pt idx="429">
                  <c:v>0.966666666666667</c:v>
                </c:pt>
                <c:pt idx="430">
                  <c:v>0.966666666666667</c:v>
                </c:pt>
                <c:pt idx="431">
                  <c:v>0.975</c:v>
                </c:pt>
                <c:pt idx="432">
                  <c:v>0.975</c:v>
                </c:pt>
                <c:pt idx="433">
                  <c:v>0.966666666666667</c:v>
                </c:pt>
                <c:pt idx="434">
                  <c:v>0.966666666666667</c:v>
                </c:pt>
                <c:pt idx="435">
                  <c:v>0.966666666666667</c:v>
                </c:pt>
                <c:pt idx="436">
                  <c:v>0.966666666666667</c:v>
                </c:pt>
                <c:pt idx="437">
                  <c:v>0.966666666666667</c:v>
                </c:pt>
                <c:pt idx="438">
                  <c:v>0.966666666666667</c:v>
                </c:pt>
                <c:pt idx="439">
                  <c:v>0.966666666666667</c:v>
                </c:pt>
                <c:pt idx="440">
                  <c:v>0.966666666666667</c:v>
                </c:pt>
                <c:pt idx="441">
                  <c:v>0.966666666666667</c:v>
                </c:pt>
                <c:pt idx="442">
                  <c:v>0.966666666666667</c:v>
                </c:pt>
                <c:pt idx="443">
                  <c:v>0.966666666666667</c:v>
                </c:pt>
                <c:pt idx="444">
                  <c:v>0.966666666666667</c:v>
                </c:pt>
                <c:pt idx="445">
                  <c:v>0.966666666666667</c:v>
                </c:pt>
                <c:pt idx="446">
                  <c:v>0.966666666666667</c:v>
                </c:pt>
                <c:pt idx="447">
                  <c:v>0.966666666666667</c:v>
                </c:pt>
                <c:pt idx="448">
                  <c:v>0.966666666666667</c:v>
                </c:pt>
                <c:pt idx="449">
                  <c:v>0.966666666666667</c:v>
                </c:pt>
                <c:pt idx="450">
                  <c:v>0.966666666666667</c:v>
                </c:pt>
                <c:pt idx="451">
                  <c:v>0.966666666666667</c:v>
                </c:pt>
                <c:pt idx="452">
                  <c:v>0.966666666666667</c:v>
                </c:pt>
                <c:pt idx="453">
                  <c:v>0.966666666666667</c:v>
                </c:pt>
                <c:pt idx="454">
                  <c:v>0.975</c:v>
                </c:pt>
                <c:pt idx="455">
                  <c:v>0.983333333333333</c:v>
                </c:pt>
                <c:pt idx="456">
                  <c:v>0.983333333333333</c:v>
                </c:pt>
                <c:pt idx="457">
                  <c:v>0.991666666666667</c:v>
                </c:pt>
                <c:pt idx="458">
                  <c:v>0.991666666666667</c:v>
                </c:pt>
                <c:pt idx="459">
                  <c:v>0.991666666666667</c:v>
                </c:pt>
                <c:pt idx="460">
                  <c:v>0.991666666666667</c:v>
                </c:pt>
                <c:pt idx="461">
                  <c:v>0.991666666666667</c:v>
                </c:pt>
                <c:pt idx="462">
                  <c:v>0.991666666666667</c:v>
                </c:pt>
                <c:pt idx="463">
                  <c:v>1</c:v>
                </c:pt>
                <c:pt idx="464">
                  <c:v>1</c:v>
                </c:pt>
                <c:pt idx="465">
                  <c:v>1</c:v>
                </c:pt>
                <c:pt idx="466">
                  <c:v>1</c:v>
                </c:pt>
                <c:pt idx="467">
                  <c:v>1</c:v>
                </c:pt>
                <c:pt idx="468">
                  <c:v>1</c:v>
                </c:pt>
                <c:pt idx="469">
                  <c:v>1</c:v>
                </c:pt>
                <c:pt idx="470">
                  <c:v>1</c:v>
                </c:pt>
                <c:pt idx="471">
                  <c:v>1</c:v>
                </c:pt>
                <c:pt idx="472">
                  <c:v>1</c:v>
                </c:pt>
                <c:pt idx="473">
                  <c:v>1</c:v>
                </c:pt>
                <c:pt idx="474">
                  <c:v>1</c:v>
                </c:pt>
                <c:pt idx="475">
                  <c:v>1</c:v>
                </c:pt>
                <c:pt idx="476">
                  <c:v>1</c:v>
                </c:pt>
                <c:pt idx="477">
                  <c:v>1</c:v>
                </c:pt>
                <c:pt idx="478">
                  <c:v>1</c:v>
                </c:pt>
                <c:pt idx="479">
                  <c:v>1</c:v>
                </c:pt>
                <c:pt idx="480">
                  <c:v>1</c:v>
                </c:pt>
                <c:pt idx="481">
                  <c:v>1</c:v>
                </c:pt>
                <c:pt idx="482">
                  <c:v>1</c:v>
                </c:pt>
                <c:pt idx="483">
                  <c:v>0.991666666666667</c:v>
                </c:pt>
                <c:pt idx="484">
                  <c:v>0.991666666666667</c:v>
                </c:pt>
                <c:pt idx="485">
                  <c:v>0.991666666666667</c:v>
                </c:pt>
                <c:pt idx="486">
                  <c:v>0.991666666666667</c:v>
                </c:pt>
                <c:pt idx="487">
                  <c:v>0.991666666666667</c:v>
                </c:pt>
                <c:pt idx="488">
                  <c:v>0.991666666666667</c:v>
                </c:pt>
                <c:pt idx="489">
                  <c:v>0.991666666666667</c:v>
                </c:pt>
                <c:pt idx="490">
                  <c:v>0.991666666666667</c:v>
                </c:pt>
                <c:pt idx="491">
                  <c:v>0.991666666666667</c:v>
                </c:pt>
                <c:pt idx="492">
                  <c:v>0.991666666666667</c:v>
                </c:pt>
                <c:pt idx="493">
                  <c:v>0.991666666666667</c:v>
                </c:pt>
                <c:pt idx="494">
                  <c:v>0.991666666666667</c:v>
                </c:pt>
                <c:pt idx="495">
                  <c:v>0.991666666666667</c:v>
                </c:pt>
                <c:pt idx="496">
                  <c:v>0.991666666666667</c:v>
                </c:pt>
                <c:pt idx="497">
                  <c:v>0.991666666666667</c:v>
                </c:pt>
                <c:pt idx="498">
                  <c:v>0.991666666666667</c:v>
                </c:pt>
                <c:pt idx="499">
                  <c:v>0.991666666666667</c:v>
                </c:pt>
                <c:pt idx="500">
                  <c:v>0.991666666666667</c:v>
                </c:pt>
                <c:pt idx="501">
                  <c:v>0.991666666666667</c:v>
                </c:pt>
                <c:pt idx="502">
                  <c:v>0.991666666666667</c:v>
                </c:pt>
                <c:pt idx="503">
                  <c:v>0.991666666666667</c:v>
                </c:pt>
                <c:pt idx="504">
                  <c:v>0.991666666666667</c:v>
                </c:pt>
                <c:pt idx="505">
                  <c:v>0.983333333333333</c:v>
                </c:pt>
                <c:pt idx="506">
                  <c:v>0.983333333333333</c:v>
                </c:pt>
                <c:pt idx="507">
                  <c:v>0.983333333333333</c:v>
                </c:pt>
                <c:pt idx="508">
                  <c:v>0.983333333333333</c:v>
                </c:pt>
                <c:pt idx="509">
                  <c:v>0.983333333333333</c:v>
                </c:pt>
                <c:pt idx="510">
                  <c:v>0.983333333333333</c:v>
                </c:pt>
                <c:pt idx="511">
                  <c:v>0.983333333333333</c:v>
                </c:pt>
                <c:pt idx="512">
                  <c:v>0.983333333333333</c:v>
                </c:pt>
                <c:pt idx="513">
                  <c:v>0.991666666666667</c:v>
                </c:pt>
                <c:pt idx="514">
                  <c:v>0.991666666666667</c:v>
                </c:pt>
                <c:pt idx="515">
                  <c:v>0.991666666666667</c:v>
                </c:pt>
                <c:pt idx="516">
                  <c:v>0.991666666666667</c:v>
                </c:pt>
                <c:pt idx="517">
                  <c:v>0.991666666666667</c:v>
                </c:pt>
                <c:pt idx="518">
                  <c:v>0.991666666666667</c:v>
                </c:pt>
                <c:pt idx="519">
                  <c:v>0.991666666666667</c:v>
                </c:pt>
                <c:pt idx="520">
                  <c:v>0.991666666666667</c:v>
                </c:pt>
                <c:pt idx="521">
                  <c:v>0.991666666666667</c:v>
                </c:pt>
                <c:pt idx="522">
                  <c:v>0.991666666666667</c:v>
                </c:pt>
                <c:pt idx="523">
                  <c:v>0.991666666666667</c:v>
                </c:pt>
                <c:pt idx="524">
                  <c:v>0.991666666666667</c:v>
                </c:pt>
                <c:pt idx="525">
                  <c:v>0.991666666666667</c:v>
                </c:pt>
                <c:pt idx="526">
                  <c:v>0.991666666666667</c:v>
                </c:pt>
                <c:pt idx="527">
                  <c:v>0.991666666666667</c:v>
                </c:pt>
                <c:pt idx="528">
                  <c:v>0.991666666666667</c:v>
                </c:pt>
                <c:pt idx="529">
                  <c:v>0.991666666666667</c:v>
                </c:pt>
                <c:pt idx="530">
                  <c:v>0.991666666666667</c:v>
                </c:pt>
                <c:pt idx="531">
                  <c:v>0.991666666666667</c:v>
                </c:pt>
                <c:pt idx="532">
                  <c:v>0.991666666666667</c:v>
                </c:pt>
                <c:pt idx="533">
                  <c:v>0.991666666666667</c:v>
                </c:pt>
                <c:pt idx="534">
                  <c:v>0.991666666666667</c:v>
                </c:pt>
                <c:pt idx="535">
                  <c:v>1</c:v>
                </c:pt>
                <c:pt idx="536">
                  <c:v>1</c:v>
                </c:pt>
                <c:pt idx="537">
                  <c:v>1</c:v>
                </c:pt>
                <c:pt idx="538">
                  <c:v>1</c:v>
                </c:pt>
                <c:pt idx="539">
                  <c:v>1</c:v>
                </c:pt>
                <c:pt idx="540">
                  <c:v>1</c:v>
                </c:pt>
                <c:pt idx="541">
                  <c:v>1</c:v>
                </c:pt>
                <c:pt idx="542">
                  <c:v>1</c:v>
                </c:pt>
                <c:pt idx="543">
                  <c:v>1</c:v>
                </c:pt>
                <c:pt idx="544">
                  <c:v>1</c:v>
                </c:pt>
                <c:pt idx="545">
                  <c:v>1</c:v>
                </c:pt>
                <c:pt idx="546">
                  <c:v>1</c:v>
                </c:pt>
                <c:pt idx="547">
                  <c:v>1</c:v>
                </c:pt>
                <c:pt idx="548">
                  <c:v>1</c:v>
                </c:pt>
                <c:pt idx="549">
                  <c:v>1</c:v>
                </c:pt>
                <c:pt idx="550">
                  <c:v>1</c:v>
                </c:pt>
                <c:pt idx="551">
                  <c:v>1</c:v>
                </c:pt>
                <c:pt idx="552">
                  <c:v>1</c:v>
                </c:pt>
                <c:pt idx="553">
                  <c:v>1</c:v>
                </c:pt>
                <c:pt idx="554">
                  <c:v>1</c:v>
                </c:pt>
                <c:pt idx="555">
                  <c:v>1</c:v>
                </c:pt>
                <c:pt idx="556">
                  <c:v>1</c:v>
                </c:pt>
                <c:pt idx="557">
                  <c:v>1</c:v>
                </c:pt>
                <c:pt idx="558">
                  <c:v>1</c:v>
                </c:pt>
                <c:pt idx="559">
                  <c:v>1</c:v>
                </c:pt>
                <c:pt idx="560">
                  <c:v>1</c:v>
                </c:pt>
                <c:pt idx="561">
                  <c:v>1</c:v>
                </c:pt>
                <c:pt idx="562">
                  <c:v>1</c:v>
                </c:pt>
                <c:pt idx="563">
                  <c:v>1</c:v>
                </c:pt>
                <c:pt idx="564">
                  <c:v>1</c:v>
                </c:pt>
                <c:pt idx="565">
                  <c:v>1</c:v>
                </c:pt>
                <c:pt idx="566">
                  <c:v>1</c:v>
                </c:pt>
                <c:pt idx="567">
                  <c:v>0.991666666666667</c:v>
                </c:pt>
                <c:pt idx="568">
                  <c:v>0.991666666666667</c:v>
                </c:pt>
                <c:pt idx="569">
                  <c:v>0.991666666666667</c:v>
                </c:pt>
                <c:pt idx="570">
                  <c:v>0.991666666666667</c:v>
                </c:pt>
                <c:pt idx="571">
                  <c:v>0.991666666666667</c:v>
                </c:pt>
                <c:pt idx="572">
                  <c:v>0.991666666666667</c:v>
                </c:pt>
                <c:pt idx="573">
                  <c:v>0.991666666666667</c:v>
                </c:pt>
                <c:pt idx="574">
                  <c:v>0.991666666666667</c:v>
                </c:pt>
                <c:pt idx="575">
                  <c:v>0.991666666666667</c:v>
                </c:pt>
                <c:pt idx="576">
                  <c:v>0.991666666666667</c:v>
                </c:pt>
                <c:pt idx="577">
                  <c:v>0.991666666666667</c:v>
                </c:pt>
                <c:pt idx="578">
                  <c:v>0.991666666666667</c:v>
                </c:pt>
                <c:pt idx="579">
                  <c:v>0.991666666666667</c:v>
                </c:pt>
                <c:pt idx="580">
                  <c:v>0.991666666666667</c:v>
                </c:pt>
                <c:pt idx="581">
                  <c:v>0.991666666666667</c:v>
                </c:pt>
                <c:pt idx="582">
                  <c:v>0.991666666666667</c:v>
                </c:pt>
                <c:pt idx="583">
                  <c:v>0.991666666666667</c:v>
                </c:pt>
                <c:pt idx="584">
                  <c:v>0.991666666666667</c:v>
                </c:pt>
                <c:pt idx="585">
                  <c:v>0.991666666666667</c:v>
                </c:pt>
                <c:pt idx="586">
                  <c:v>0.991666666666667</c:v>
                </c:pt>
                <c:pt idx="587">
                  <c:v>0.991666666666667</c:v>
                </c:pt>
                <c:pt idx="588">
                  <c:v>0.991666666666667</c:v>
                </c:pt>
                <c:pt idx="589">
                  <c:v>0.991666666666667</c:v>
                </c:pt>
                <c:pt idx="590">
                  <c:v>0.991666666666667</c:v>
                </c:pt>
                <c:pt idx="591">
                  <c:v>0.991666666666667</c:v>
                </c:pt>
                <c:pt idx="592">
                  <c:v>0.991666666666667</c:v>
                </c:pt>
                <c:pt idx="593">
                  <c:v>0.991666666666667</c:v>
                </c:pt>
                <c:pt idx="594">
                  <c:v>0.991666666666667</c:v>
                </c:pt>
                <c:pt idx="595">
                  <c:v>0.991666666666667</c:v>
                </c:pt>
                <c:pt idx="596">
                  <c:v>0.991666666666667</c:v>
                </c:pt>
                <c:pt idx="597">
                  <c:v>1</c:v>
                </c:pt>
                <c:pt idx="598">
                  <c:v>1</c:v>
                </c:pt>
                <c:pt idx="599">
                  <c:v>1</c:v>
                </c:pt>
                <c:pt idx="600">
                  <c:v>1</c:v>
                </c:pt>
                <c:pt idx="601">
                  <c:v>1</c:v>
                </c:pt>
                <c:pt idx="602">
                  <c:v>1</c:v>
                </c:pt>
                <c:pt idx="603">
                  <c:v>1</c:v>
                </c:pt>
                <c:pt idx="604">
                  <c:v>1</c:v>
                </c:pt>
                <c:pt idx="605">
                  <c:v>1</c:v>
                </c:pt>
                <c:pt idx="606">
                  <c:v>1</c:v>
                </c:pt>
                <c:pt idx="607">
                  <c:v>1</c:v>
                </c:pt>
                <c:pt idx="608">
                  <c:v>1</c:v>
                </c:pt>
                <c:pt idx="609">
                  <c:v>1</c:v>
                </c:pt>
                <c:pt idx="610">
                  <c:v>1</c:v>
                </c:pt>
                <c:pt idx="611">
                  <c:v>1</c:v>
                </c:pt>
                <c:pt idx="612">
                  <c:v>1</c:v>
                </c:pt>
                <c:pt idx="613">
                  <c:v>1</c:v>
                </c:pt>
                <c:pt idx="614">
                  <c:v>1</c:v>
                </c:pt>
                <c:pt idx="615">
                  <c:v>1</c:v>
                </c:pt>
                <c:pt idx="616">
                  <c:v>1</c:v>
                </c:pt>
                <c:pt idx="617">
                  <c:v>1</c:v>
                </c:pt>
                <c:pt idx="618">
                  <c:v>1</c:v>
                </c:pt>
                <c:pt idx="619">
                  <c:v>1</c:v>
                </c:pt>
                <c:pt idx="620">
                  <c:v>1</c:v>
                </c:pt>
                <c:pt idx="621">
                  <c:v>1</c:v>
                </c:pt>
                <c:pt idx="622">
                  <c:v>1</c:v>
                </c:pt>
                <c:pt idx="623">
                  <c:v>1</c:v>
                </c:pt>
                <c:pt idx="624">
                  <c:v>1</c:v>
                </c:pt>
                <c:pt idx="625">
                  <c:v>1</c:v>
                </c:pt>
                <c:pt idx="626">
                  <c:v>1</c:v>
                </c:pt>
                <c:pt idx="627">
                  <c:v>1</c:v>
                </c:pt>
                <c:pt idx="628">
                  <c:v>1</c:v>
                </c:pt>
                <c:pt idx="629">
                  <c:v>1</c:v>
                </c:pt>
                <c:pt idx="630">
                  <c:v>1</c:v>
                </c:pt>
                <c:pt idx="631">
                  <c:v>1</c:v>
                </c:pt>
                <c:pt idx="632">
                  <c:v>1</c:v>
                </c:pt>
                <c:pt idx="633">
                  <c:v>1</c:v>
                </c:pt>
                <c:pt idx="634">
                  <c:v>1</c:v>
                </c:pt>
                <c:pt idx="635">
                  <c:v>1</c:v>
                </c:pt>
                <c:pt idx="636">
                  <c:v>1</c:v>
                </c:pt>
                <c:pt idx="637">
                  <c:v>1</c:v>
                </c:pt>
                <c:pt idx="638">
                  <c:v>1</c:v>
                </c:pt>
                <c:pt idx="639">
                  <c:v>1</c:v>
                </c:pt>
                <c:pt idx="640">
                  <c:v>1</c:v>
                </c:pt>
                <c:pt idx="641">
                  <c:v>1</c:v>
                </c:pt>
                <c:pt idx="642">
                  <c:v>1</c:v>
                </c:pt>
                <c:pt idx="643">
                  <c:v>1</c:v>
                </c:pt>
                <c:pt idx="644">
                  <c:v>1</c:v>
                </c:pt>
                <c:pt idx="645">
                  <c:v>1</c:v>
                </c:pt>
                <c:pt idx="646">
                  <c:v>1</c:v>
                </c:pt>
                <c:pt idx="647">
                  <c:v>1</c:v>
                </c:pt>
                <c:pt idx="648">
                  <c:v>1</c:v>
                </c:pt>
                <c:pt idx="649">
                  <c:v>1</c:v>
                </c:pt>
                <c:pt idx="650">
                  <c:v>1</c:v>
                </c:pt>
                <c:pt idx="651">
                  <c:v>1</c:v>
                </c:pt>
                <c:pt idx="652">
                  <c:v>1</c:v>
                </c:pt>
                <c:pt idx="653">
                  <c:v>1</c:v>
                </c:pt>
                <c:pt idx="654">
                  <c:v>1</c:v>
                </c:pt>
                <c:pt idx="655">
                  <c:v>1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"DVCA"</c:f>
              <c:strCache>
                <c:ptCount val="1"/>
                <c:pt idx="0">
                  <c:v>DVCA</c:v>
                </c:pt>
              </c:strCache>
            </c:strRef>
          </c:tx>
          <c:spPr>
            <a:ln w="14288" cap="rnd">
              <a:solidFill>
                <a:srgbClr val="EC7063"/>
              </a:solidFill>
              <a:prstDash val="solid"/>
              <a:round/>
            </a:ln>
          </c:spPr>
          <c:marker>
            <c:symbol val="none"/>
          </c:marker>
          <c:dLbls>
            <c:delete val="1"/>
          </c:dLbls>
          <c:cat>
            <c:numRef>
              <c:f>'π0.5 RLT 0920'!$E$147:$E$801</c:f>
              <c:numCache>
                <c:formatCode>General</c:formatCode>
                <c:ptCount val="65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  <c:pt idx="400">
                  <c:v>401</c:v>
                </c:pt>
                <c:pt idx="401">
                  <c:v>402</c:v>
                </c:pt>
                <c:pt idx="402">
                  <c:v>403</c:v>
                </c:pt>
                <c:pt idx="403">
                  <c:v>404</c:v>
                </c:pt>
                <c:pt idx="404">
                  <c:v>405</c:v>
                </c:pt>
                <c:pt idx="405">
                  <c:v>406</c:v>
                </c:pt>
                <c:pt idx="406">
                  <c:v>407</c:v>
                </c:pt>
                <c:pt idx="407">
                  <c:v>408</c:v>
                </c:pt>
                <c:pt idx="408">
                  <c:v>409</c:v>
                </c:pt>
                <c:pt idx="409">
                  <c:v>410</c:v>
                </c:pt>
                <c:pt idx="410">
                  <c:v>411</c:v>
                </c:pt>
                <c:pt idx="411">
                  <c:v>412</c:v>
                </c:pt>
                <c:pt idx="412">
                  <c:v>413</c:v>
                </c:pt>
                <c:pt idx="413">
                  <c:v>414</c:v>
                </c:pt>
                <c:pt idx="414">
                  <c:v>415</c:v>
                </c:pt>
                <c:pt idx="415">
                  <c:v>416</c:v>
                </c:pt>
                <c:pt idx="416">
                  <c:v>417</c:v>
                </c:pt>
                <c:pt idx="417">
                  <c:v>418</c:v>
                </c:pt>
                <c:pt idx="418">
                  <c:v>419</c:v>
                </c:pt>
                <c:pt idx="419">
                  <c:v>420</c:v>
                </c:pt>
                <c:pt idx="420">
                  <c:v>421</c:v>
                </c:pt>
                <c:pt idx="421">
                  <c:v>422</c:v>
                </c:pt>
                <c:pt idx="422">
                  <c:v>423</c:v>
                </c:pt>
                <c:pt idx="423">
                  <c:v>424</c:v>
                </c:pt>
                <c:pt idx="424">
                  <c:v>425</c:v>
                </c:pt>
                <c:pt idx="425">
                  <c:v>426</c:v>
                </c:pt>
                <c:pt idx="426">
                  <c:v>427</c:v>
                </c:pt>
                <c:pt idx="427">
                  <c:v>428</c:v>
                </c:pt>
                <c:pt idx="428">
                  <c:v>429</c:v>
                </c:pt>
                <c:pt idx="429">
                  <c:v>430</c:v>
                </c:pt>
                <c:pt idx="430">
                  <c:v>431</c:v>
                </c:pt>
                <c:pt idx="431">
                  <c:v>432</c:v>
                </c:pt>
                <c:pt idx="432">
                  <c:v>433</c:v>
                </c:pt>
                <c:pt idx="433">
                  <c:v>434</c:v>
                </c:pt>
                <c:pt idx="434">
                  <c:v>435</c:v>
                </c:pt>
                <c:pt idx="435">
                  <c:v>436</c:v>
                </c:pt>
                <c:pt idx="436">
                  <c:v>437</c:v>
                </c:pt>
                <c:pt idx="437">
                  <c:v>438</c:v>
                </c:pt>
                <c:pt idx="438">
                  <c:v>439</c:v>
                </c:pt>
                <c:pt idx="439">
                  <c:v>440</c:v>
                </c:pt>
                <c:pt idx="440">
                  <c:v>441</c:v>
                </c:pt>
                <c:pt idx="441">
                  <c:v>442</c:v>
                </c:pt>
                <c:pt idx="442">
                  <c:v>443</c:v>
                </c:pt>
                <c:pt idx="443">
                  <c:v>444</c:v>
                </c:pt>
                <c:pt idx="444">
                  <c:v>445</c:v>
                </c:pt>
                <c:pt idx="445">
                  <c:v>446</c:v>
                </c:pt>
                <c:pt idx="446">
                  <c:v>447</c:v>
                </c:pt>
                <c:pt idx="447">
                  <c:v>448</c:v>
                </c:pt>
                <c:pt idx="448">
                  <c:v>449</c:v>
                </c:pt>
                <c:pt idx="449">
                  <c:v>450</c:v>
                </c:pt>
                <c:pt idx="450">
                  <c:v>451</c:v>
                </c:pt>
                <c:pt idx="451">
                  <c:v>452</c:v>
                </c:pt>
                <c:pt idx="452">
                  <c:v>453</c:v>
                </c:pt>
                <c:pt idx="453">
                  <c:v>454</c:v>
                </c:pt>
                <c:pt idx="454">
                  <c:v>455</c:v>
                </c:pt>
                <c:pt idx="455">
                  <c:v>456</c:v>
                </c:pt>
                <c:pt idx="456">
                  <c:v>457</c:v>
                </c:pt>
                <c:pt idx="457">
                  <c:v>458</c:v>
                </c:pt>
                <c:pt idx="458">
                  <c:v>459</c:v>
                </c:pt>
                <c:pt idx="459">
                  <c:v>460</c:v>
                </c:pt>
                <c:pt idx="460">
                  <c:v>461</c:v>
                </c:pt>
                <c:pt idx="461">
                  <c:v>462</c:v>
                </c:pt>
                <c:pt idx="462">
                  <c:v>463</c:v>
                </c:pt>
                <c:pt idx="463">
                  <c:v>464</c:v>
                </c:pt>
                <c:pt idx="464">
                  <c:v>465</c:v>
                </c:pt>
                <c:pt idx="465">
                  <c:v>466</c:v>
                </c:pt>
                <c:pt idx="466">
                  <c:v>467</c:v>
                </c:pt>
                <c:pt idx="467">
                  <c:v>468</c:v>
                </c:pt>
                <c:pt idx="468">
                  <c:v>469</c:v>
                </c:pt>
                <c:pt idx="469">
                  <c:v>470</c:v>
                </c:pt>
                <c:pt idx="470">
                  <c:v>471</c:v>
                </c:pt>
                <c:pt idx="471">
                  <c:v>472</c:v>
                </c:pt>
                <c:pt idx="472">
                  <c:v>473</c:v>
                </c:pt>
                <c:pt idx="473">
                  <c:v>474</c:v>
                </c:pt>
                <c:pt idx="474">
                  <c:v>475</c:v>
                </c:pt>
                <c:pt idx="475">
                  <c:v>476</c:v>
                </c:pt>
                <c:pt idx="476">
                  <c:v>477</c:v>
                </c:pt>
                <c:pt idx="477">
                  <c:v>478</c:v>
                </c:pt>
                <c:pt idx="478">
                  <c:v>479</c:v>
                </c:pt>
                <c:pt idx="479">
                  <c:v>480</c:v>
                </c:pt>
                <c:pt idx="480">
                  <c:v>481</c:v>
                </c:pt>
                <c:pt idx="481">
                  <c:v>482</c:v>
                </c:pt>
                <c:pt idx="482">
                  <c:v>483</c:v>
                </c:pt>
                <c:pt idx="483">
                  <c:v>484</c:v>
                </c:pt>
                <c:pt idx="484">
                  <c:v>485</c:v>
                </c:pt>
                <c:pt idx="485">
                  <c:v>486</c:v>
                </c:pt>
                <c:pt idx="486">
                  <c:v>487</c:v>
                </c:pt>
                <c:pt idx="487">
                  <c:v>488</c:v>
                </c:pt>
                <c:pt idx="488">
                  <c:v>489</c:v>
                </c:pt>
                <c:pt idx="489">
                  <c:v>490</c:v>
                </c:pt>
                <c:pt idx="490">
                  <c:v>491</c:v>
                </c:pt>
                <c:pt idx="491">
                  <c:v>492</c:v>
                </c:pt>
                <c:pt idx="492">
                  <c:v>493</c:v>
                </c:pt>
                <c:pt idx="493">
                  <c:v>494</c:v>
                </c:pt>
                <c:pt idx="494">
                  <c:v>495</c:v>
                </c:pt>
                <c:pt idx="495">
                  <c:v>496</c:v>
                </c:pt>
                <c:pt idx="496">
                  <c:v>497</c:v>
                </c:pt>
                <c:pt idx="497">
                  <c:v>498</c:v>
                </c:pt>
                <c:pt idx="498">
                  <c:v>499</c:v>
                </c:pt>
                <c:pt idx="499">
                  <c:v>500</c:v>
                </c:pt>
                <c:pt idx="500">
                  <c:v>501</c:v>
                </c:pt>
                <c:pt idx="501">
                  <c:v>502</c:v>
                </c:pt>
                <c:pt idx="502">
                  <c:v>503</c:v>
                </c:pt>
                <c:pt idx="503">
                  <c:v>504</c:v>
                </c:pt>
                <c:pt idx="504">
                  <c:v>505</c:v>
                </c:pt>
                <c:pt idx="505">
                  <c:v>506</c:v>
                </c:pt>
                <c:pt idx="506">
                  <c:v>507</c:v>
                </c:pt>
                <c:pt idx="507">
                  <c:v>508</c:v>
                </c:pt>
                <c:pt idx="508">
                  <c:v>509</c:v>
                </c:pt>
                <c:pt idx="509">
                  <c:v>510</c:v>
                </c:pt>
                <c:pt idx="510">
                  <c:v>511</c:v>
                </c:pt>
                <c:pt idx="511">
                  <c:v>512</c:v>
                </c:pt>
                <c:pt idx="512">
                  <c:v>513</c:v>
                </c:pt>
                <c:pt idx="513">
                  <c:v>514</c:v>
                </c:pt>
                <c:pt idx="514">
                  <c:v>515</c:v>
                </c:pt>
                <c:pt idx="515">
                  <c:v>516</c:v>
                </c:pt>
                <c:pt idx="516">
                  <c:v>517</c:v>
                </c:pt>
                <c:pt idx="517">
                  <c:v>518</c:v>
                </c:pt>
                <c:pt idx="518">
                  <c:v>519</c:v>
                </c:pt>
                <c:pt idx="519">
                  <c:v>520</c:v>
                </c:pt>
                <c:pt idx="520">
                  <c:v>521</c:v>
                </c:pt>
                <c:pt idx="521">
                  <c:v>522</c:v>
                </c:pt>
                <c:pt idx="522">
                  <c:v>523</c:v>
                </c:pt>
                <c:pt idx="523">
                  <c:v>524</c:v>
                </c:pt>
                <c:pt idx="524">
                  <c:v>525</c:v>
                </c:pt>
                <c:pt idx="525">
                  <c:v>526</c:v>
                </c:pt>
                <c:pt idx="526">
                  <c:v>527</c:v>
                </c:pt>
                <c:pt idx="527">
                  <c:v>528</c:v>
                </c:pt>
                <c:pt idx="528">
                  <c:v>529</c:v>
                </c:pt>
                <c:pt idx="529">
                  <c:v>530</c:v>
                </c:pt>
                <c:pt idx="530">
                  <c:v>531</c:v>
                </c:pt>
                <c:pt idx="531">
                  <c:v>532</c:v>
                </c:pt>
                <c:pt idx="532">
                  <c:v>533</c:v>
                </c:pt>
                <c:pt idx="533">
                  <c:v>534</c:v>
                </c:pt>
                <c:pt idx="534">
                  <c:v>535</c:v>
                </c:pt>
                <c:pt idx="535">
                  <c:v>536</c:v>
                </c:pt>
                <c:pt idx="536">
                  <c:v>537</c:v>
                </c:pt>
                <c:pt idx="537">
                  <c:v>538</c:v>
                </c:pt>
                <c:pt idx="538">
                  <c:v>539</c:v>
                </c:pt>
                <c:pt idx="539">
                  <c:v>540</c:v>
                </c:pt>
                <c:pt idx="540">
                  <c:v>541</c:v>
                </c:pt>
                <c:pt idx="541">
                  <c:v>542</c:v>
                </c:pt>
                <c:pt idx="542">
                  <c:v>543</c:v>
                </c:pt>
                <c:pt idx="543">
                  <c:v>544</c:v>
                </c:pt>
                <c:pt idx="544">
                  <c:v>545</c:v>
                </c:pt>
                <c:pt idx="545">
                  <c:v>546</c:v>
                </c:pt>
                <c:pt idx="546">
                  <c:v>547</c:v>
                </c:pt>
                <c:pt idx="547">
                  <c:v>548</c:v>
                </c:pt>
                <c:pt idx="548">
                  <c:v>549</c:v>
                </c:pt>
                <c:pt idx="549">
                  <c:v>550</c:v>
                </c:pt>
                <c:pt idx="550">
                  <c:v>551</c:v>
                </c:pt>
                <c:pt idx="551">
                  <c:v>552</c:v>
                </c:pt>
                <c:pt idx="552">
                  <c:v>553</c:v>
                </c:pt>
                <c:pt idx="553">
                  <c:v>554</c:v>
                </c:pt>
                <c:pt idx="554">
                  <c:v>555</c:v>
                </c:pt>
                <c:pt idx="555">
                  <c:v>556</c:v>
                </c:pt>
                <c:pt idx="556">
                  <c:v>557</c:v>
                </c:pt>
                <c:pt idx="557">
                  <c:v>558</c:v>
                </c:pt>
                <c:pt idx="558">
                  <c:v>559</c:v>
                </c:pt>
                <c:pt idx="559">
                  <c:v>560</c:v>
                </c:pt>
                <c:pt idx="560">
                  <c:v>561</c:v>
                </c:pt>
                <c:pt idx="561">
                  <c:v>562</c:v>
                </c:pt>
                <c:pt idx="562">
                  <c:v>563</c:v>
                </c:pt>
                <c:pt idx="563">
                  <c:v>564</c:v>
                </c:pt>
                <c:pt idx="564">
                  <c:v>565</c:v>
                </c:pt>
                <c:pt idx="565">
                  <c:v>566</c:v>
                </c:pt>
                <c:pt idx="566">
                  <c:v>567</c:v>
                </c:pt>
                <c:pt idx="567">
                  <c:v>568</c:v>
                </c:pt>
                <c:pt idx="568">
                  <c:v>569</c:v>
                </c:pt>
                <c:pt idx="569">
                  <c:v>570</c:v>
                </c:pt>
                <c:pt idx="570">
                  <c:v>571</c:v>
                </c:pt>
                <c:pt idx="571">
                  <c:v>572</c:v>
                </c:pt>
                <c:pt idx="572">
                  <c:v>573</c:v>
                </c:pt>
                <c:pt idx="573">
                  <c:v>574</c:v>
                </c:pt>
                <c:pt idx="574">
                  <c:v>575</c:v>
                </c:pt>
                <c:pt idx="575">
                  <c:v>576</c:v>
                </c:pt>
                <c:pt idx="576">
                  <c:v>577</c:v>
                </c:pt>
                <c:pt idx="577">
                  <c:v>578</c:v>
                </c:pt>
                <c:pt idx="578">
                  <c:v>579</c:v>
                </c:pt>
                <c:pt idx="579">
                  <c:v>580</c:v>
                </c:pt>
                <c:pt idx="580">
                  <c:v>581</c:v>
                </c:pt>
                <c:pt idx="581">
                  <c:v>582</c:v>
                </c:pt>
                <c:pt idx="582">
                  <c:v>583</c:v>
                </c:pt>
                <c:pt idx="583">
                  <c:v>584</c:v>
                </c:pt>
                <c:pt idx="584">
                  <c:v>585</c:v>
                </c:pt>
                <c:pt idx="585">
                  <c:v>586</c:v>
                </c:pt>
                <c:pt idx="586">
                  <c:v>587</c:v>
                </c:pt>
                <c:pt idx="587">
                  <c:v>588</c:v>
                </c:pt>
                <c:pt idx="588">
                  <c:v>589</c:v>
                </c:pt>
                <c:pt idx="589">
                  <c:v>590</c:v>
                </c:pt>
                <c:pt idx="590">
                  <c:v>591</c:v>
                </c:pt>
                <c:pt idx="591">
                  <c:v>592</c:v>
                </c:pt>
                <c:pt idx="592">
                  <c:v>593</c:v>
                </c:pt>
                <c:pt idx="593">
                  <c:v>594</c:v>
                </c:pt>
                <c:pt idx="594">
                  <c:v>595</c:v>
                </c:pt>
                <c:pt idx="595">
                  <c:v>596</c:v>
                </c:pt>
                <c:pt idx="596">
                  <c:v>597</c:v>
                </c:pt>
                <c:pt idx="597">
                  <c:v>598</c:v>
                </c:pt>
                <c:pt idx="598">
                  <c:v>599</c:v>
                </c:pt>
                <c:pt idx="599">
                  <c:v>600</c:v>
                </c:pt>
                <c:pt idx="600">
                  <c:v>601</c:v>
                </c:pt>
                <c:pt idx="601">
                  <c:v>602</c:v>
                </c:pt>
                <c:pt idx="602">
                  <c:v>603</c:v>
                </c:pt>
                <c:pt idx="603">
                  <c:v>604</c:v>
                </c:pt>
                <c:pt idx="604">
                  <c:v>605</c:v>
                </c:pt>
                <c:pt idx="605">
                  <c:v>606</c:v>
                </c:pt>
                <c:pt idx="606">
                  <c:v>607</c:v>
                </c:pt>
                <c:pt idx="607">
                  <c:v>608</c:v>
                </c:pt>
                <c:pt idx="608">
                  <c:v>609</c:v>
                </c:pt>
                <c:pt idx="609">
                  <c:v>610</c:v>
                </c:pt>
                <c:pt idx="610">
                  <c:v>611</c:v>
                </c:pt>
                <c:pt idx="611">
                  <c:v>612</c:v>
                </c:pt>
                <c:pt idx="612">
                  <c:v>613</c:v>
                </c:pt>
                <c:pt idx="613">
                  <c:v>614</c:v>
                </c:pt>
                <c:pt idx="614">
                  <c:v>615</c:v>
                </c:pt>
                <c:pt idx="615">
                  <c:v>616</c:v>
                </c:pt>
                <c:pt idx="616">
                  <c:v>617</c:v>
                </c:pt>
                <c:pt idx="617">
                  <c:v>618</c:v>
                </c:pt>
                <c:pt idx="618">
                  <c:v>619</c:v>
                </c:pt>
                <c:pt idx="619">
                  <c:v>620</c:v>
                </c:pt>
                <c:pt idx="620">
                  <c:v>621</c:v>
                </c:pt>
                <c:pt idx="621">
                  <c:v>622</c:v>
                </c:pt>
                <c:pt idx="622">
                  <c:v>623</c:v>
                </c:pt>
                <c:pt idx="623">
                  <c:v>624</c:v>
                </c:pt>
                <c:pt idx="624">
                  <c:v>625</c:v>
                </c:pt>
                <c:pt idx="625">
                  <c:v>626</c:v>
                </c:pt>
                <c:pt idx="626">
                  <c:v>627</c:v>
                </c:pt>
                <c:pt idx="627">
                  <c:v>628</c:v>
                </c:pt>
                <c:pt idx="628">
                  <c:v>629</c:v>
                </c:pt>
                <c:pt idx="629">
                  <c:v>630</c:v>
                </c:pt>
                <c:pt idx="630">
                  <c:v>631</c:v>
                </c:pt>
                <c:pt idx="631">
                  <c:v>632</c:v>
                </c:pt>
                <c:pt idx="632">
                  <c:v>633</c:v>
                </c:pt>
                <c:pt idx="633">
                  <c:v>634</c:v>
                </c:pt>
                <c:pt idx="634">
                  <c:v>635</c:v>
                </c:pt>
                <c:pt idx="635">
                  <c:v>636</c:v>
                </c:pt>
                <c:pt idx="636">
                  <c:v>637</c:v>
                </c:pt>
                <c:pt idx="637">
                  <c:v>638</c:v>
                </c:pt>
                <c:pt idx="638">
                  <c:v>639</c:v>
                </c:pt>
                <c:pt idx="639">
                  <c:v>640</c:v>
                </c:pt>
                <c:pt idx="640">
                  <c:v>641</c:v>
                </c:pt>
                <c:pt idx="641">
                  <c:v>642</c:v>
                </c:pt>
                <c:pt idx="642">
                  <c:v>643</c:v>
                </c:pt>
                <c:pt idx="643">
                  <c:v>644</c:v>
                </c:pt>
                <c:pt idx="644">
                  <c:v>645</c:v>
                </c:pt>
                <c:pt idx="645">
                  <c:v>646</c:v>
                </c:pt>
                <c:pt idx="646">
                  <c:v>647</c:v>
                </c:pt>
                <c:pt idx="647">
                  <c:v>648</c:v>
                </c:pt>
                <c:pt idx="648">
                  <c:v>649</c:v>
                </c:pt>
                <c:pt idx="649">
                  <c:v>650</c:v>
                </c:pt>
                <c:pt idx="650">
                  <c:v>651</c:v>
                </c:pt>
                <c:pt idx="651">
                  <c:v>652</c:v>
                </c:pt>
                <c:pt idx="652">
                  <c:v>653</c:v>
                </c:pt>
                <c:pt idx="653">
                  <c:v>654</c:v>
                </c:pt>
                <c:pt idx="654">
                  <c:v>655</c:v>
                </c:pt>
                <c:pt idx="655">
                  <c:v>656</c:v>
                </c:pt>
              </c:numCache>
            </c:numRef>
          </c:cat>
          <c:val>
            <c:numRef>
              <c:f>'π0.5 RLT 0920'!$Q$147:$Q$801</c:f>
              <c:numCache>
                <c:formatCode>0.0%</c:formatCode>
                <c:ptCount val="655"/>
                <c:pt idx="0">
                  <c:v>0.0916666666666667</c:v>
                </c:pt>
                <c:pt idx="1">
                  <c:v>0.1</c:v>
                </c:pt>
                <c:pt idx="2">
                  <c:v>0.108333333333333</c:v>
                </c:pt>
                <c:pt idx="3">
                  <c:v>0.125</c:v>
                </c:pt>
                <c:pt idx="4">
                  <c:v>0.15</c:v>
                </c:pt>
                <c:pt idx="5">
                  <c:v>0.166666666666667</c:v>
                </c:pt>
                <c:pt idx="6">
                  <c:v>0.191666666666667</c:v>
                </c:pt>
                <c:pt idx="7">
                  <c:v>0.2</c:v>
                </c:pt>
                <c:pt idx="8">
                  <c:v>0.208333333333333</c:v>
                </c:pt>
                <c:pt idx="9">
                  <c:v>0.225</c:v>
                </c:pt>
                <c:pt idx="10">
                  <c:v>0.216666666666667</c:v>
                </c:pt>
                <c:pt idx="11">
                  <c:v>0.233333333333333</c:v>
                </c:pt>
                <c:pt idx="12">
                  <c:v>0.258333333333333</c:v>
                </c:pt>
                <c:pt idx="13">
                  <c:v>0.275</c:v>
                </c:pt>
                <c:pt idx="14">
                  <c:v>0.275</c:v>
                </c:pt>
                <c:pt idx="15">
                  <c:v>0.3</c:v>
                </c:pt>
                <c:pt idx="16">
                  <c:v>0.333333333333333</c:v>
                </c:pt>
                <c:pt idx="17">
                  <c:v>0.358333333333333</c:v>
                </c:pt>
                <c:pt idx="18">
                  <c:v>0.391666666666667</c:v>
                </c:pt>
                <c:pt idx="19">
                  <c:v>0.425</c:v>
                </c:pt>
                <c:pt idx="20">
                  <c:v>0.45</c:v>
                </c:pt>
                <c:pt idx="21">
                  <c:v>0.483333333333333</c:v>
                </c:pt>
                <c:pt idx="22">
                  <c:v>0.516666666666667</c:v>
                </c:pt>
                <c:pt idx="23">
                  <c:v>0.541666666666667</c:v>
                </c:pt>
                <c:pt idx="24">
                  <c:v>0.566666666666667</c:v>
                </c:pt>
                <c:pt idx="25">
                  <c:v>0.591666666666667</c:v>
                </c:pt>
                <c:pt idx="26">
                  <c:v>0.625</c:v>
                </c:pt>
                <c:pt idx="27">
                  <c:v>0.658333333333333</c:v>
                </c:pt>
                <c:pt idx="28">
                  <c:v>0.691666666666667</c:v>
                </c:pt>
                <c:pt idx="29">
                  <c:v>0.725</c:v>
                </c:pt>
                <c:pt idx="30">
                  <c:v>0.725</c:v>
                </c:pt>
                <c:pt idx="31">
                  <c:v>0.75</c:v>
                </c:pt>
                <c:pt idx="32">
                  <c:v>0.775</c:v>
                </c:pt>
                <c:pt idx="33">
                  <c:v>0.791666666666667</c:v>
                </c:pt>
                <c:pt idx="34">
                  <c:v>0.8</c:v>
                </c:pt>
                <c:pt idx="35">
                  <c:v>0.816666666666667</c:v>
                </c:pt>
                <c:pt idx="36">
                  <c:v>0.816666666666667</c:v>
                </c:pt>
                <c:pt idx="37">
                  <c:v>0.841666666666667</c:v>
                </c:pt>
                <c:pt idx="38">
                  <c:v>0.858333333333333</c:v>
                </c:pt>
                <c:pt idx="39">
                  <c:v>0.875</c:v>
                </c:pt>
                <c:pt idx="40">
                  <c:v>0.9</c:v>
                </c:pt>
                <c:pt idx="41">
                  <c:v>0.916666666666667</c:v>
                </c:pt>
                <c:pt idx="42">
                  <c:v>0.925</c:v>
                </c:pt>
                <c:pt idx="43">
                  <c:v>0.933333333333333</c:v>
                </c:pt>
                <c:pt idx="44">
                  <c:v>0.958333333333333</c:v>
                </c:pt>
                <c:pt idx="45">
                  <c:v>0.966666666666667</c:v>
                </c:pt>
                <c:pt idx="46">
                  <c:v>0.966666666666667</c:v>
                </c:pt>
                <c:pt idx="47">
                  <c:v>0.975</c:v>
                </c:pt>
                <c:pt idx="48">
                  <c:v>0.975</c:v>
                </c:pt>
                <c:pt idx="49">
                  <c:v>0.966666666666667</c:v>
                </c:pt>
                <c:pt idx="50">
                  <c:v>0.975</c:v>
                </c:pt>
                <c:pt idx="51">
                  <c:v>0.975</c:v>
                </c:pt>
                <c:pt idx="52">
                  <c:v>0.975</c:v>
                </c:pt>
                <c:pt idx="53">
                  <c:v>0.975</c:v>
                </c:pt>
                <c:pt idx="54">
                  <c:v>0.966666666666667</c:v>
                </c:pt>
                <c:pt idx="55">
                  <c:v>0.958333333333333</c:v>
                </c:pt>
                <c:pt idx="56">
                  <c:v>0.958333333333333</c:v>
                </c:pt>
                <c:pt idx="57">
                  <c:v>0.958333333333333</c:v>
                </c:pt>
                <c:pt idx="58">
                  <c:v>0.958333333333333</c:v>
                </c:pt>
                <c:pt idx="59">
                  <c:v>0.958333333333333</c:v>
                </c:pt>
                <c:pt idx="60">
                  <c:v>0.958333333333333</c:v>
                </c:pt>
                <c:pt idx="61">
                  <c:v>0.958333333333333</c:v>
                </c:pt>
                <c:pt idx="62">
                  <c:v>0.958333333333333</c:v>
                </c:pt>
                <c:pt idx="63">
                  <c:v>0.958333333333333</c:v>
                </c:pt>
                <c:pt idx="64">
                  <c:v>0.958333333333333</c:v>
                </c:pt>
                <c:pt idx="65">
                  <c:v>0.958333333333333</c:v>
                </c:pt>
                <c:pt idx="66">
                  <c:v>0.966666666666667</c:v>
                </c:pt>
                <c:pt idx="67">
                  <c:v>0.966666666666667</c:v>
                </c:pt>
                <c:pt idx="68">
                  <c:v>0.975</c:v>
                </c:pt>
                <c:pt idx="69">
                  <c:v>0.975</c:v>
                </c:pt>
                <c:pt idx="70">
                  <c:v>0.975</c:v>
                </c:pt>
                <c:pt idx="71">
                  <c:v>0.975</c:v>
                </c:pt>
                <c:pt idx="72">
                  <c:v>0.975</c:v>
                </c:pt>
                <c:pt idx="73">
                  <c:v>0.958333333333333</c:v>
                </c:pt>
                <c:pt idx="74">
                  <c:v>0.958333333333333</c:v>
                </c:pt>
                <c:pt idx="75">
                  <c:v>0.958333333333333</c:v>
                </c:pt>
                <c:pt idx="76">
                  <c:v>0.958333333333333</c:v>
                </c:pt>
                <c:pt idx="77">
                  <c:v>0.958333333333333</c:v>
                </c:pt>
                <c:pt idx="78">
                  <c:v>0.958333333333333</c:v>
                </c:pt>
                <c:pt idx="79">
                  <c:v>0.966666666666667</c:v>
                </c:pt>
                <c:pt idx="80">
                  <c:v>0.966666666666667</c:v>
                </c:pt>
                <c:pt idx="81">
                  <c:v>0.966666666666667</c:v>
                </c:pt>
                <c:pt idx="82">
                  <c:v>0.966666666666667</c:v>
                </c:pt>
                <c:pt idx="83">
                  <c:v>0.966666666666667</c:v>
                </c:pt>
                <c:pt idx="84">
                  <c:v>0.975</c:v>
                </c:pt>
                <c:pt idx="85">
                  <c:v>0.983333333333333</c:v>
                </c:pt>
                <c:pt idx="86">
                  <c:v>0.983333333333333</c:v>
                </c:pt>
                <c:pt idx="87">
                  <c:v>0.983333333333333</c:v>
                </c:pt>
                <c:pt idx="88">
                  <c:v>0.983333333333333</c:v>
                </c:pt>
                <c:pt idx="89">
                  <c:v>0.983333333333333</c:v>
                </c:pt>
                <c:pt idx="90">
                  <c:v>0.983333333333333</c:v>
                </c:pt>
                <c:pt idx="91">
                  <c:v>0.983333333333333</c:v>
                </c:pt>
                <c:pt idx="92">
                  <c:v>0.983333333333333</c:v>
                </c:pt>
                <c:pt idx="93">
                  <c:v>0.983333333333333</c:v>
                </c:pt>
                <c:pt idx="94">
                  <c:v>0.983333333333333</c:v>
                </c:pt>
                <c:pt idx="95">
                  <c:v>0.983333333333333</c:v>
                </c:pt>
                <c:pt idx="96">
                  <c:v>0.983333333333333</c:v>
                </c:pt>
                <c:pt idx="97">
                  <c:v>0.983333333333333</c:v>
                </c:pt>
                <c:pt idx="98">
                  <c:v>0.983333333333333</c:v>
                </c:pt>
                <c:pt idx="99">
                  <c:v>0.983333333333333</c:v>
                </c:pt>
                <c:pt idx="100">
                  <c:v>0.983333333333333</c:v>
                </c:pt>
                <c:pt idx="101">
                  <c:v>0.975</c:v>
                </c:pt>
                <c:pt idx="102">
                  <c:v>0.975</c:v>
                </c:pt>
                <c:pt idx="103">
                  <c:v>0.991666666666667</c:v>
                </c:pt>
                <c:pt idx="104">
                  <c:v>0.991666666666667</c:v>
                </c:pt>
                <c:pt idx="105">
                  <c:v>0.983333333333333</c:v>
                </c:pt>
                <c:pt idx="106">
                  <c:v>0.983333333333333</c:v>
                </c:pt>
                <c:pt idx="107">
                  <c:v>0.983333333333333</c:v>
                </c:pt>
                <c:pt idx="108">
                  <c:v>0.983333333333333</c:v>
                </c:pt>
                <c:pt idx="109">
                  <c:v>0.983333333333333</c:v>
                </c:pt>
                <c:pt idx="110">
                  <c:v>0.983333333333333</c:v>
                </c:pt>
                <c:pt idx="111">
                  <c:v>0.983333333333333</c:v>
                </c:pt>
                <c:pt idx="112">
                  <c:v>0.983333333333333</c:v>
                </c:pt>
                <c:pt idx="113">
                  <c:v>0.983333333333333</c:v>
                </c:pt>
                <c:pt idx="114">
                  <c:v>0.983333333333333</c:v>
                </c:pt>
                <c:pt idx="115">
                  <c:v>0.983333333333333</c:v>
                </c:pt>
                <c:pt idx="116">
                  <c:v>0.983333333333333</c:v>
                </c:pt>
                <c:pt idx="117">
                  <c:v>0.983333333333333</c:v>
                </c:pt>
                <c:pt idx="118">
                  <c:v>0.983333333333333</c:v>
                </c:pt>
                <c:pt idx="119">
                  <c:v>0.983333333333333</c:v>
                </c:pt>
                <c:pt idx="120">
                  <c:v>0.983333333333333</c:v>
                </c:pt>
                <c:pt idx="121">
                  <c:v>0.983333333333333</c:v>
                </c:pt>
                <c:pt idx="122">
                  <c:v>0.983333333333333</c:v>
                </c:pt>
                <c:pt idx="123">
                  <c:v>0.975</c:v>
                </c:pt>
                <c:pt idx="124">
                  <c:v>0.966666666666667</c:v>
                </c:pt>
                <c:pt idx="125">
                  <c:v>0.966666666666667</c:v>
                </c:pt>
                <c:pt idx="126">
                  <c:v>0.966666666666667</c:v>
                </c:pt>
                <c:pt idx="127">
                  <c:v>0.966666666666667</c:v>
                </c:pt>
                <c:pt idx="128">
                  <c:v>0.966666666666667</c:v>
                </c:pt>
                <c:pt idx="129">
                  <c:v>0.966666666666667</c:v>
                </c:pt>
                <c:pt idx="130">
                  <c:v>0.966666666666667</c:v>
                </c:pt>
                <c:pt idx="131">
                  <c:v>0.975</c:v>
                </c:pt>
                <c:pt idx="132">
                  <c:v>0.975</c:v>
                </c:pt>
                <c:pt idx="133">
                  <c:v>0.975</c:v>
                </c:pt>
                <c:pt idx="134">
                  <c:v>0.975</c:v>
                </c:pt>
                <c:pt idx="135">
                  <c:v>0.983333333333333</c:v>
                </c:pt>
                <c:pt idx="136">
                  <c:v>0.983333333333333</c:v>
                </c:pt>
                <c:pt idx="137">
                  <c:v>0.983333333333333</c:v>
                </c:pt>
                <c:pt idx="138">
                  <c:v>0.983333333333333</c:v>
                </c:pt>
                <c:pt idx="139">
                  <c:v>0.983333333333333</c:v>
                </c:pt>
                <c:pt idx="140">
                  <c:v>0.983333333333333</c:v>
                </c:pt>
                <c:pt idx="141">
                  <c:v>0.983333333333333</c:v>
                </c:pt>
                <c:pt idx="142">
                  <c:v>0.983333333333333</c:v>
                </c:pt>
                <c:pt idx="143">
                  <c:v>0.983333333333333</c:v>
                </c:pt>
                <c:pt idx="144">
                  <c:v>0.983333333333333</c:v>
                </c:pt>
                <c:pt idx="145">
                  <c:v>0.983333333333333</c:v>
                </c:pt>
                <c:pt idx="146">
                  <c:v>0.983333333333333</c:v>
                </c:pt>
                <c:pt idx="147">
                  <c:v>0.983333333333333</c:v>
                </c:pt>
                <c:pt idx="148">
                  <c:v>0.983333333333333</c:v>
                </c:pt>
                <c:pt idx="149">
                  <c:v>0.983333333333333</c:v>
                </c:pt>
                <c:pt idx="150">
                  <c:v>0.983333333333333</c:v>
                </c:pt>
                <c:pt idx="151">
                  <c:v>0.983333333333333</c:v>
                </c:pt>
                <c:pt idx="152">
                  <c:v>0.983333333333333</c:v>
                </c:pt>
                <c:pt idx="153">
                  <c:v>0.991666666666667</c:v>
                </c:pt>
                <c:pt idx="154">
                  <c:v>1</c:v>
                </c:pt>
                <c:pt idx="155">
                  <c:v>1</c:v>
                </c:pt>
                <c:pt idx="156">
                  <c:v>1</c:v>
                </c:pt>
                <c:pt idx="157">
                  <c:v>1</c:v>
                </c:pt>
                <c:pt idx="158">
                  <c:v>1</c:v>
                </c:pt>
                <c:pt idx="159">
                  <c:v>1</c:v>
                </c:pt>
                <c:pt idx="160">
                  <c:v>1</c:v>
                </c:pt>
                <c:pt idx="161">
                  <c:v>1</c:v>
                </c:pt>
                <c:pt idx="162">
                  <c:v>1</c:v>
                </c:pt>
                <c:pt idx="163">
                  <c:v>1</c:v>
                </c:pt>
                <c:pt idx="164">
                  <c:v>1</c:v>
                </c:pt>
                <c:pt idx="165">
                  <c:v>1</c:v>
                </c:pt>
                <c:pt idx="166">
                  <c:v>1</c:v>
                </c:pt>
                <c:pt idx="167">
                  <c:v>1</c:v>
                </c:pt>
                <c:pt idx="168">
                  <c:v>1</c:v>
                </c:pt>
                <c:pt idx="169">
                  <c:v>1</c:v>
                </c:pt>
                <c:pt idx="170">
                  <c:v>1</c:v>
                </c:pt>
                <c:pt idx="171">
                  <c:v>1</c:v>
                </c:pt>
                <c:pt idx="172">
                  <c:v>1</c:v>
                </c:pt>
                <c:pt idx="173">
                  <c:v>0.991666666666667</c:v>
                </c:pt>
                <c:pt idx="174">
                  <c:v>0.991666666666667</c:v>
                </c:pt>
                <c:pt idx="175">
                  <c:v>0.991666666666667</c:v>
                </c:pt>
                <c:pt idx="176">
                  <c:v>0.991666666666667</c:v>
                </c:pt>
                <c:pt idx="177">
                  <c:v>0.991666666666667</c:v>
                </c:pt>
                <c:pt idx="178">
                  <c:v>0.991666666666667</c:v>
                </c:pt>
                <c:pt idx="179">
                  <c:v>0.991666666666667</c:v>
                </c:pt>
                <c:pt idx="180">
                  <c:v>0.991666666666667</c:v>
                </c:pt>
                <c:pt idx="181">
                  <c:v>0.991666666666667</c:v>
                </c:pt>
                <c:pt idx="182">
                  <c:v>0.975</c:v>
                </c:pt>
                <c:pt idx="183">
                  <c:v>0.95</c:v>
                </c:pt>
                <c:pt idx="184">
                  <c:v>0.95</c:v>
                </c:pt>
                <c:pt idx="185">
                  <c:v>0.95</c:v>
                </c:pt>
                <c:pt idx="186">
                  <c:v>0.95</c:v>
                </c:pt>
                <c:pt idx="187">
                  <c:v>0.95</c:v>
                </c:pt>
                <c:pt idx="188">
                  <c:v>0.95</c:v>
                </c:pt>
                <c:pt idx="189">
                  <c:v>0.941666666666667</c:v>
                </c:pt>
                <c:pt idx="190">
                  <c:v>0.933333333333333</c:v>
                </c:pt>
                <c:pt idx="191">
                  <c:v>0.925</c:v>
                </c:pt>
                <c:pt idx="192">
                  <c:v>0.925</c:v>
                </c:pt>
                <c:pt idx="193">
                  <c:v>0.925</c:v>
                </c:pt>
                <c:pt idx="194">
                  <c:v>0.916666666666667</c:v>
                </c:pt>
                <c:pt idx="195">
                  <c:v>0.916666666666667</c:v>
                </c:pt>
                <c:pt idx="196">
                  <c:v>0.916666666666667</c:v>
                </c:pt>
                <c:pt idx="197">
                  <c:v>0.916666666666667</c:v>
                </c:pt>
                <c:pt idx="198">
                  <c:v>0.916666666666667</c:v>
                </c:pt>
                <c:pt idx="199">
                  <c:v>0.908333333333333</c:v>
                </c:pt>
                <c:pt idx="200">
                  <c:v>0.908333333333333</c:v>
                </c:pt>
                <c:pt idx="201">
                  <c:v>0.908333333333333</c:v>
                </c:pt>
                <c:pt idx="202">
                  <c:v>0.908333333333333</c:v>
                </c:pt>
                <c:pt idx="203">
                  <c:v>0.908333333333333</c:v>
                </c:pt>
                <c:pt idx="204">
                  <c:v>0.908333333333333</c:v>
                </c:pt>
                <c:pt idx="205">
                  <c:v>0.908333333333333</c:v>
                </c:pt>
                <c:pt idx="206">
                  <c:v>0.908333333333333</c:v>
                </c:pt>
                <c:pt idx="207">
                  <c:v>0.908333333333333</c:v>
                </c:pt>
                <c:pt idx="208">
                  <c:v>0.908333333333333</c:v>
                </c:pt>
                <c:pt idx="209">
                  <c:v>0.908333333333333</c:v>
                </c:pt>
                <c:pt idx="210">
                  <c:v>0.908333333333333</c:v>
                </c:pt>
                <c:pt idx="211">
                  <c:v>0.908333333333333</c:v>
                </c:pt>
                <c:pt idx="212">
                  <c:v>0.916666666666667</c:v>
                </c:pt>
                <c:pt idx="213">
                  <c:v>0.941666666666667</c:v>
                </c:pt>
                <c:pt idx="214">
                  <c:v>0.941666666666667</c:v>
                </c:pt>
                <c:pt idx="215">
                  <c:v>0.941666666666667</c:v>
                </c:pt>
                <c:pt idx="216">
                  <c:v>0.941666666666667</c:v>
                </c:pt>
                <c:pt idx="217">
                  <c:v>0.941666666666667</c:v>
                </c:pt>
                <c:pt idx="218">
                  <c:v>0.941666666666667</c:v>
                </c:pt>
                <c:pt idx="219">
                  <c:v>0.95</c:v>
                </c:pt>
                <c:pt idx="220">
                  <c:v>0.958333333333333</c:v>
                </c:pt>
                <c:pt idx="221">
                  <c:v>0.966666666666667</c:v>
                </c:pt>
                <c:pt idx="222">
                  <c:v>0.966666666666667</c:v>
                </c:pt>
                <c:pt idx="223">
                  <c:v>0.966666666666667</c:v>
                </c:pt>
                <c:pt idx="224">
                  <c:v>0.975</c:v>
                </c:pt>
                <c:pt idx="225">
                  <c:v>0.975</c:v>
                </c:pt>
                <c:pt idx="226">
                  <c:v>0.975</c:v>
                </c:pt>
                <c:pt idx="227">
                  <c:v>0.975</c:v>
                </c:pt>
                <c:pt idx="228">
                  <c:v>0.975</c:v>
                </c:pt>
                <c:pt idx="229">
                  <c:v>0.983333333333333</c:v>
                </c:pt>
                <c:pt idx="230">
                  <c:v>0.983333333333333</c:v>
                </c:pt>
                <c:pt idx="231">
                  <c:v>0.983333333333333</c:v>
                </c:pt>
                <c:pt idx="232">
                  <c:v>0.983333333333333</c:v>
                </c:pt>
                <c:pt idx="233">
                  <c:v>0.991666666666667</c:v>
                </c:pt>
                <c:pt idx="234">
                  <c:v>0.991666666666667</c:v>
                </c:pt>
                <c:pt idx="235">
                  <c:v>0.991666666666667</c:v>
                </c:pt>
                <c:pt idx="236">
                  <c:v>0.991666666666667</c:v>
                </c:pt>
                <c:pt idx="237">
                  <c:v>0.991666666666667</c:v>
                </c:pt>
                <c:pt idx="238">
                  <c:v>0.991666666666667</c:v>
                </c:pt>
                <c:pt idx="239">
                  <c:v>0.991666666666667</c:v>
                </c:pt>
                <c:pt idx="240">
                  <c:v>0.991666666666667</c:v>
                </c:pt>
                <c:pt idx="241">
                  <c:v>0.991666666666667</c:v>
                </c:pt>
                <c:pt idx="242">
                  <c:v>1</c:v>
                </c:pt>
                <c:pt idx="243">
                  <c:v>1</c:v>
                </c:pt>
                <c:pt idx="244">
                  <c:v>1</c:v>
                </c:pt>
                <c:pt idx="245">
                  <c:v>1</c:v>
                </c:pt>
                <c:pt idx="246">
                  <c:v>1</c:v>
                </c:pt>
                <c:pt idx="247">
                  <c:v>1</c:v>
                </c:pt>
                <c:pt idx="248">
                  <c:v>1</c:v>
                </c:pt>
                <c:pt idx="249">
                  <c:v>1</c:v>
                </c:pt>
                <c:pt idx="250">
                  <c:v>1</c:v>
                </c:pt>
                <c:pt idx="251">
                  <c:v>1</c:v>
                </c:pt>
                <c:pt idx="252">
                  <c:v>1</c:v>
                </c:pt>
                <c:pt idx="253">
                  <c:v>1</c:v>
                </c:pt>
                <c:pt idx="254">
                  <c:v>1</c:v>
                </c:pt>
                <c:pt idx="255">
                  <c:v>0.991666666666667</c:v>
                </c:pt>
                <c:pt idx="256">
                  <c:v>0.991666666666667</c:v>
                </c:pt>
                <c:pt idx="257">
                  <c:v>0.983333333333333</c:v>
                </c:pt>
                <c:pt idx="258">
                  <c:v>0.983333333333333</c:v>
                </c:pt>
                <c:pt idx="259">
                  <c:v>0.983333333333333</c:v>
                </c:pt>
                <c:pt idx="260">
                  <c:v>0.983333333333333</c:v>
                </c:pt>
                <c:pt idx="261">
                  <c:v>0.983333333333333</c:v>
                </c:pt>
                <c:pt idx="262">
                  <c:v>0.983333333333333</c:v>
                </c:pt>
                <c:pt idx="263">
                  <c:v>0.983333333333333</c:v>
                </c:pt>
                <c:pt idx="264">
                  <c:v>0.983333333333333</c:v>
                </c:pt>
                <c:pt idx="265">
                  <c:v>0.983333333333333</c:v>
                </c:pt>
                <c:pt idx="266">
                  <c:v>0.975</c:v>
                </c:pt>
                <c:pt idx="267">
                  <c:v>0.975</c:v>
                </c:pt>
                <c:pt idx="268">
                  <c:v>0.975</c:v>
                </c:pt>
                <c:pt idx="269">
                  <c:v>0.975</c:v>
                </c:pt>
                <c:pt idx="270">
                  <c:v>0.975</c:v>
                </c:pt>
                <c:pt idx="271">
                  <c:v>0.975</c:v>
                </c:pt>
                <c:pt idx="272">
                  <c:v>0.975</c:v>
                </c:pt>
                <c:pt idx="273">
                  <c:v>0.975</c:v>
                </c:pt>
                <c:pt idx="274">
                  <c:v>0.975</c:v>
                </c:pt>
                <c:pt idx="275">
                  <c:v>0.975</c:v>
                </c:pt>
                <c:pt idx="276">
                  <c:v>0.975</c:v>
                </c:pt>
                <c:pt idx="277">
                  <c:v>0.975</c:v>
                </c:pt>
                <c:pt idx="278">
                  <c:v>0.975</c:v>
                </c:pt>
                <c:pt idx="279">
                  <c:v>0.975</c:v>
                </c:pt>
                <c:pt idx="280">
                  <c:v>0.975</c:v>
                </c:pt>
                <c:pt idx="281">
                  <c:v>0.975</c:v>
                </c:pt>
                <c:pt idx="282">
                  <c:v>0.975</c:v>
                </c:pt>
                <c:pt idx="283">
                  <c:v>0.975</c:v>
                </c:pt>
                <c:pt idx="284">
                  <c:v>0.975</c:v>
                </c:pt>
                <c:pt idx="285">
                  <c:v>0.983333333333333</c:v>
                </c:pt>
                <c:pt idx="286">
                  <c:v>0.983333333333333</c:v>
                </c:pt>
                <c:pt idx="287">
                  <c:v>0.991666666666667</c:v>
                </c:pt>
                <c:pt idx="288">
                  <c:v>0.991666666666667</c:v>
                </c:pt>
                <c:pt idx="289">
                  <c:v>0.991666666666667</c:v>
                </c:pt>
                <c:pt idx="290">
                  <c:v>0.991666666666667</c:v>
                </c:pt>
                <c:pt idx="291">
                  <c:v>0.991666666666667</c:v>
                </c:pt>
                <c:pt idx="292">
                  <c:v>0.991666666666667</c:v>
                </c:pt>
                <c:pt idx="293">
                  <c:v>0.991666666666667</c:v>
                </c:pt>
                <c:pt idx="294">
                  <c:v>0.991666666666667</c:v>
                </c:pt>
                <c:pt idx="295">
                  <c:v>0.991666666666667</c:v>
                </c:pt>
                <c:pt idx="296">
                  <c:v>1</c:v>
                </c:pt>
                <c:pt idx="297">
                  <c:v>1</c:v>
                </c:pt>
                <c:pt idx="298">
                  <c:v>1</c:v>
                </c:pt>
                <c:pt idx="299">
                  <c:v>1</c:v>
                </c:pt>
                <c:pt idx="300">
                  <c:v>1</c:v>
                </c:pt>
                <c:pt idx="301">
                  <c:v>1</c:v>
                </c:pt>
                <c:pt idx="302">
                  <c:v>1</c:v>
                </c:pt>
                <c:pt idx="303">
                  <c:v>1</c:v>
                </c:pt>
                <c:pt idx="304">
                  <c:v>1</c:v>
                </c:pt>
                <c:pt idx="305">
                  <c:v>0.991666666666667</c:v>
                </c:pt>
                <c:pt idx="306">
                  <c:v>0.991666666666667</c:v>
                </c:pt>
                <c:pt idx="307">
                  <c:v>0.991666666666667</c:v>
                </c:pt>
                <c:pt idx="308">
                  <c:v>0.991666666666667</c:v>
                </c:pt>
                <c:pt idx="309">
                  <c:v>0.991666666666667</c:v>
                </c:pt>
                <c:pt idx="310">
                  <c:v>0.991666666666667</c:v>
                </c:pt>
                <c:pt idx="311">
                  <c:v>0.991666666666667</c:v>
                </c:pt>
                <c:pt idx="312">
                  <c:v>0.991666666666667</c:v>
                </c:pt>
                <c:pt idx="313">
                  <c:v>0.991666666666667</c:v>
                </c:pt>
                <c:pt idx="314">
                  <c:v>0.991666666666667</c:v>
                </c:pt>
                <c:pt idx="315">
                  <c:v>0.991666666666667</c:v>
                </c:pt>
                <c:pt idx="316">
                  <c:v>0.991666666666667</c:v>
                </c:pt>
                <c:pt idx="317">
                  <c:v>0.991666666666667</c:v>
                </c:pt>
                <c:pt idx="318">
                  <c:v>0.991666666666667</c:v>
                </c:pt>
                <c:pt idx="319">
                  <c:v>0.991666666666667</c:v>
                </c:pt>
                <c:pt idx="320">
                  <c:v>0.991666666666667</c:v>
                </c:pt>
                <c:pt idx="321">
                  <c:v>0.991666666666667</c:v>
                </c:pt>
                <c:pt idx="322">
                  <c:v>0.991666666666667</c:v>
                </c:pt>
                <c:pt idx="323">
                  <c:v>0.983333333333333</c:v>
                </c:pt>
                <c:pt idx="324">
                  <c:v>0.975</c:v>
                </c:pt>
                <c:pt idx="325">
                  <c:v>0.975</c:v>
                </c:pt>
                <c:pt idx="326">
                  <c:v>0.975</c:v>
                </c:pt>
                <c:pt idx="327">
                  <c:v>0.975</c:v>
                </c:pt>
                <c:pt idx="328">
                  <c:v>0.975</c:v>
                </c:pt>
                <c:pt idx="329">
                  <c:v>0.975</c:v>
                </c:pt>
                <c:pt idx="330">
                  <c:v>0.975</c:v>
                </c:pt>
                <c:pt idx="331">
                  <c:v>0.975</c:v>
                </c:pt>
                <c:pt idx="332">
                  <c:v>0.975</c:v>
                </c:pt>
                <c:pt idx="333">
                  <c:v>0.975</c:v>
                </c:pt>
                <c:pt idx="334">
                  <c:v>0.975</c:v>
                </c:pt>
                <c:pt idx="335">
                  <c:v>0.983333333333333</c:v>
                </c:pt>
                <c:pt idx="336">
                  <c:v>0.983333333333333</c:v>
                </c:pt>
                <c:pt idx="337">
                  <c:v>0.983333333333333</c:v>
                </c:pt>
                <c:pt idx="338">
                  <c:v>0.983333333333333</c:v>
                </c:pt>
                <c:pt idx="339">
                  <c:v>0.983333333333333</c:v>
                </c:pt>
                <c:pt idx="340">
                  <c:v>0.983333333333333</c:v>
                </c:pt>
                <c:pt idx="341">
                  <c:v>0.983333333333333</c:v>
                </c:pt>
                <c:pt idx="342">
                  <c:v>0.983333333333333</c:v>
                </c:pt>
                <c:pt idx="343">
                  <c:v>0.983333333333333</c:v>
                </c:pt>
                <c:pt idx="344">
                  <c:v>0.983333333333333</c:v>
                </c:pt>
                <c:pt idx="345">
                  <c:v>0.983333333333333</c:v>
                </c:pt>
                <c:pt idx="346">
                  <c:v>0.983333333333333</c:v>
                </c:pt>
                <c:pt idx="347">
                  <c:v>0.983333333333333</c:v>
                </c:pt>
                <c:pt idx="348">
                  <c:v>0.983333333333333</c:v>
                </c:pt>
                <c:pt idx="349">
                  <c:v>0.983333333333333</c:v>
                </c:pt>
                <c:pt idx="350">
                  <c:v>0.983333333333333</c:v>
                </c:pt>
                <c:pt idx="351">
                  <c:v>0.983333333333333</c:v>
                </c:pt>
                <c:pt idx="352">
                  <c:v>0.983333333333333</c:v>
                </c:pt>
                <c:pt idx="353">
                  <c:v>0.991666666666667</c:v>
                </c:pt>
                <c:pt idx="354">
                  <c:v>1</c:v>
                </c:pt>
                <c:pt idx="355">
                  <c:v>1</c:v>
                </c:pt>
                <c:pt idx="356">
                  <c:v>1</c:v>
                </c:pt>
                <c:pt idx="357">
                  <c:v>1</c:v>
                </c:pt>
                <c:pt idx="358">
                  <c:v>1</c:v>
                </c:pt>
                <c:pt idx="359">
                  <c:v>1</c:v>
                </c:pt>
                <c:pt idx="360">
                  <c:v>1</c:v>
                </c:pt>
                <c:pt idx="361">
                  <c:v>0.983333333333333</c:v>
                </c:pt>
                <c:pt idx="362">
                  <c:v>0.983333333333333</c:v>
                </c:pt>
                <c:pt idx="363">
                  <c:v>0.983333333333333</c:v>
                </c:pt>
                <c:pt idx="364">
                  <c:v>0.983333333333333</c:v>
                </c:pt>
                <c:pt idx="365">
                  <c:v>0.983333333333333</c:v>
                </c:pt>
                <c:pt idx="366">
                  <c:v>0.983333333333333</c:v>
                </c:pt>
                <c:pt idx="367">
                  <c:v>0.983333333333333</c:v>
                </c:pt>
                <c:pt idx="368">
                  <c:v>0.983333333333333</c:v>
                </c:pt>
                <c:pt idx="369">
                  <c:v>0.983333333333333</c:v>
                </c:pt>
                <c:pt idx="370">
                  <c:v>0.983333333333333</c:v>
                </c:pt>
                <c:pt idx="371">
                  <c:v>0.983333333333333</c:v>
                </c:pt>
                <c:pt idx="372">
                  <c:v>0.983333333333333</c:v>
                </c:pt>
                <c:pt idx="373">
                  <c:v>0.983333333333333</c:v>
                </c:pt>
                <c:pt idx="374">
                  <c:v>0.983333333333333</c:v>
                </c:pt>
                <c:pt idx="375">
                  <c:v>0.983333333333333</c:v>
                </c:pt>
                <c:pt idx="376">
                  <c:v>0.983333333333333</c:v>
                </c:pt>
                <c:pt idx="377">
                  <c:v>0.983333333333333</c:v>
                </c:pt>
                <c:pt idx="378">
                  <c:v>0.983333333333333</c:v>
                </c:pt>
                <c:pt idx="379">
                  <c:v>0.983333333333333</c:v>
                </c:pt>
                <c:pt idx="380">
                  <c:v>0.983333333333333</c:v>
                </c:pt>
                <c:pt idx="381">
                  <c:v>0.983333333333333</c:v>
                </c:pt>
                <c:pt idx="382">
                  <c:v>0.983333333333333</c:v>
                </c:pt>
                <c:pt idx="383">
                  <c:v>0.983333333333333</c:v>
                </c:pt>
                <c:pt idx="384">
                  <c:v>0.983333333333333</c:v>
                </c:pt>
                <c:pt idx="385">
                  <c:v>0.983333333333333</c:v>
                </c:pt>
                <c:pt idx="386">
                  <c:v>0.983333333333333</c:v>
                </c:pt>
                <c:pt idx="387">
                  <c:v>0.983333333333333</c:v>
                </c:pt>
                <c:pt idx="388">
                  <c:v>0.983333333333333</c:v>
                </c:pt>
                <c:pt idx="389">
                  <c:v>0.983333333333333</c:v>
                </c:pt>
                <c:pt idx="390">
                  <c:v>0.983333333333333</c:v>
                </c:pt>
                <c:pt idx="391">
                  <c:v>1</c:v>
                </c:pt>
                <c:pt idx="392">
                  <c:v>1</c:v>
                </c:pt>
                <c:pt idx="393">
                  <c:v>1</c:v>
                </c:pt>
                <c:pt idx="394">
                  <c:v>1</c:v>
                </c:pt>
                <c:pt idx="395">
                  <c:v>0.991666666666667</c:v>
                </c:pt>
                <c:pt idx="396">
                  <c:v>0.991666666666667</c:v>
                </c:pt>
                <c:pt idx="397">
                  <c:v>0.991666666666667</c:v>
                </c:pt>
                <c:pt idx="398">
                  <c:v>0.991666666666667</c:v>
                </c:pt>
                <c:pt idx="399">
                  <c:v>0.991666666666667</c:v>
                </c:pt>
                <c:pt idx="400">
                  <c:v>0.991666666666667</c:v>
                </c:pt>
                <c:pt idx="401">
                  <c:v>0.991666666666667</c:v>
                </c:pt>
                <c:pt idx="402">
                  <c:v>0.991666666666667</c:v>
                </c:pt>
                <c:pt idx="403">
                  <c:v>0.991666666666667</c:v>
                </c:pt>
                <c:pt idx="404">
                  <c:v>0.991666666666667</c:v>
                </c:pt>
                <c:pt idx="405">
                  <c:v>0.991666666666667</c:v>
                </c:pt>
                <c:pt idx="406">
                  <c:v>0.991666666666667</c:v>
                </c:pt>
                <c:pt idx="407">
                  <c:v>0.991666666666667</c:v>
                </c:pt>
                <c:pt idx="408">
                  <c:v>0.991666666666667</c:v>
                </c:pt>
                <c:pt idx="409">
                  <c:v>0.991666666666667</c:v>
                </c:pt>
                <c:pt idx="410">
                  <c:v>0.991666666666667</c:v>
                </c:pt>
                <c:pt idx="411">
                  <c:v>0.991666666666667</c:v>
                </c:pt>
                <c:pt idx="412">
                  <c:v>0.991666666666667</c:v>
                </c:pt>
                <c:pt idx="413">
                  <c:v>0.991666666666667</c:v>
                </c:pt>
                <c:pt idx="414">
                  <c:v>0.991666666666667</c:v>
                </c:pt>
                <c:pt idx="415">
                  <c:v>0.991666666666667</c:v>
                </c:pt>
                <c:pt idx="416">
                  <c:v>0.991666666666667</c:v>
                </c:pt>
                <c:pt idx="417">
                  <c:v>0.991666666666667</c:v>
                </c:pt>
                <c:pt idx="418">
                  <c:v>0.991666666666667</c:v>
                </c:pt>
                <c:pt idx="419">
                  <c:v>0.991666666666667</c:v>
                </c:pt>
                <c:pt idx="420">
                  <c:v>0.991666666666667</c:v>
                </c:pt>
                <c:pt idx="421">
                  <c:v>0.991666666666667</c:v>
                </c:pt>
                <c:pt idx="422">
                  <c:v>0.991666666666667</c:v>
                </c:pt>
                <c:pt idx="423">
                  <c:v>0.991666666666667</c:v>
                </c:pt>
                <c:pt idx="424">
                  <c:v>0.991666666666667</c:v>
                </c:pt>
                <c:pt idx="425">
                  <c:v>1</c:v>
                </c:pt>
                <c:pt idx="426">
                  <c:v>1</c:v>
                </c:pt>
                <c:pt idx="427">
                  <c:v>1</c:v>
                </c:pt>
                <c:pt idx="428">
                  <c:v>1</c:v>
                </c:pt>
                <c:pt idx="429">
                  <c:v>1</c:v>
                </c:pt>
                <c:pt idx="430">
                  <c:v>1</c:v>
                </c:pt>
                <c:pt idx="431">
                  <c:v>1</c:v>
                </c:pt>
                <c:pt idx="432">
                  <c:v>1</c:v>
                </c:pt>
                <c:pt idx="433">
                  <c:v>1</c:v>
                </c:pt>
                <c:pt idx="434">
                  <c:v>1</c:v>
                </c:pt>
                <c:pt idx="435">
                  <c:v>1</c:v>
                </c:pt>
                <c:pt idx="436">
                  <c:v>1</c:v>
                </c:pt>
                <c:pt idx="437">
                  <c:v>1</c:v>
                </c:pt>
                <c:pt idx="438">
                  <c:v>1</c:v>
                </c:pt>
                <c:pt idx="439">
                  <c:v>1</c:v>
                </c:pt>
                <c:pt idx="440">
                  <c:v>1</c:v>
                </c:pt>
                <c:pt idx="441">
                  <c:v>1</c:v>
                </c:pt>
                <c:pt idx="442">
                  <c:v>1</c:v>
                </c:pt>
                <c:pt idx="443">
                  <c:v>1</c:v>
                </c:pt>
                <c:pt idx="444">
                  <c:v>1</c:v>
                </c:pt>
                <c:pt idx="445">
                  <c:v>0.991666666666667</c:v>
                </c:pt>
                <c:pt idx="446">
                  <c:v>0.991666666666667</c:v>
                </c:pt>
                <c:pt idx="447">
                  <c:v>0.991666666666667</c:v>
                </c:pt>
                <c:pt idx="448">
                  <c:v>0.991666666666667</c:v>
                </c:pt>
                <c:pt idx="449">
                  <c:v>0.991666666666667</c:v>
                </c:pt>
                <c:pt idx="450">
                  <c:v>0.991666666666667</c:v>
                </c:pt>
                <c:pt idx="451">
                  <c:v>0.991666666666667</c:v>
                </c:pt>
                <c:pt idx="452">
                  <c:v>0.991666666666667</c:v>
                </c:pt>
                <c:pt idx="453">
                  <c:v>0.991666666666667</c:v>
                </c:pt>
                <c:pt idx="454">
                  <c:v>0.991666666666667</c:v>
                </c:pt>
                <c:pt idx="455">
                  <c:v>0.991666666666667</c:v>
                </c:pt>
                <c:pt idx="456">
                  <c:v>0.991666666666667</c:v>
                </c:pt>
                <c:pt idx="457">
                  <c:v>0.991666666666667</c:v>
                </c:pt>
                <c:pt idx="458">
                  <c:v>0.991666666666667</c:v>
                </c:pt>
                <c:pt idx="459">
                  <c:v>0.991666666666667</c:v>
                </c:pt>
                <c:pt idx="460">
                  <c:v>0.991666666666667</c:v>
                </c:pt>
                <c:pt idx="461">
                  <c:v>0.991666666666667</c:v>
                </c:pt>
                <c:pt idx="462">
                  <c:v>0.991666666666667</c:v>
                </c:pt>
                <c:pt idx="463">
                  <c:v>0.991666666666667</c:v>
                </c:pt>
                <c:pt idx="464">
                  <c:v>0.991666666666667</c:v>
                </c:pt>
                <c:pt idx="465">
                  <c:v>0.991666666666667</c:v>
                </c:pt>
                <c:pt idx="466">
                  <c:v>0.991666666666667</c:v>
                </c:pt>
                <c:pt idx="467">
                  <c:v>0.991666666666667</c:v>
                </c:pt>
                <c:pt idx="468">
                  <c:v>0.991666666666667</c:v>
                </c:pt>
                <c:pt idx="469">
                  <c:v>0.991666666666667</c:v>
                </c:pt>
                <c:pt idx="470">
                  <c:v>0.991666666666667</c:v>
                </c:pt>
                <c:pt idx="471">
                  <c:v>0.991666666666667</c:v>
                </c:pt>
                <c:pt idx="472">
                  <c:v>0.991666666666667</c:v>
                </c:pt>
                <c:pt idx="473">
                  <c:v>0.991666666666667</c:v>
                </c:pt>
                <c:pt idx="474">
                  <c:v>0.991666666666667</c:v>
                </c:pt>
                <c:pt idx="475">
                  <c:v>1</c:v>
                </c:pt>
                <c:pt idx="476">
                  <c:v>1</c:v>
                </c:pt>
                <c:pt idx="477">
                  <c:v>1</c:v>
                </c:pt>
                <c:pt idx="478">
                  <c:v>1</c:v>
                </c:pt>
                <c:pt idx="479">
                  <c:v>1</c:v>
                </c:pt>
                <c:pt idx="480">
                  <c:v>1</c:v>
                </c:pt>
                <c:pt idx="481">
                  <c:v>1</c:v>
                </c:pt>
                <c:pt idx="482">
                  <c:v>1</c:v>
                </c:pt>
                <c:pt idx="483">
                  <c:v>1</c:v>
                </c:pt>
                <c:pt idx="484">
                  <c:v>1</c:v>
                </c:pt>
                <c:pt idx="485">
                  <c:v>1</c:v>
                </c:pt>
                <c:pt idx="486">
                  <c:v>1</c:v>
                </c:pt>
                <c:pt idx="487">
                  <c:v>1</c:v>
                </c:pt>
                <c:pt idx="488">
                  <c:v>1</c:v>
                </c:pt>
                <c:pt idx="489">
                  <c:v>1</c:v>
                </c:pt>
                <c:pt idx="490">
                  <c:v>1</c:v>
                </c:pt>
                <c:pt idx="491">
                  <c:v>1</c:v>
                </c:pt>
                <c:pt idx="492">
                  <c:v>1</c:v>
                </c:pt>
                <c:pt idx="493">
                  <c:v>1</c:v>
                </c:pt>
                <c:pt idx="494">
                  <c:v>1</c:v>
                </c:pt>
                <c:pt idx="495">
                  <c:v>1</c:v>
                </c:pt>
                <c:pt idx="496">
                  <c:v>1</c:v>
                </c:pt>
                <c:pt idx="497">
                  <c:v>1</c:v>
                </c:pt>
                <c:pt idx="498">
                  <c:v>1</c:v>
                </c:pt>
                <c:pt idx="499">
                  <c:v>1</c:v>
                </c:pt>
                <c:pt idx="500">
                  <c:v>1</c:v>
                </c:pt>
                <c:pt idx="501">
                  <c:v>1</c:v>
                </c:pt>
                <c:pt idx="502">
                  <c:v>1</c:v>
                </c:pt>
                <c:pt idx="503">
                  <c:v>1</c:v>
                </c:pt>
                <c:pt idx="504">
                  <c:v>1</c:v>
                </c:pt>
                <c:pt idx="505">
                  <c:v>0.991666666666667</c:v>
                </c:pt>
                <c:pt idx="506">
                  <c:v>0.991666666666667</c:v>
                </c:pt>
                <c:pt idx="507">
                  <c:v>0.991666666666667</c:v>
                </c:pt>
                <c:pt idx="508">
                  <c:v>0.991666666666667</c:v>
                </c:pt>
                <c:pt idx="509">
                  <c:v>0.991666666666667</c:v>
                </c:pt>
                <c:pt idx="510">
                  <c:v>0.991666666666667</c:v>
                </c:pt>
                <c:pt idx="511">
                  <c:v>0.991666666666667</c:v>
                </c:pt>
                <c:pt idx="512">
                  <c:v>0.991666666666667</c:v>
                </c:pt>
                <c:pt idx="513">
                  <c:v>0.991666666666667</c:v>
                </c:pt>
                <c:pt idx="514">
                  <c:v>0.991666666666667</c:v>
                </c:pt>
                <c:pt idx="515">
                  <c:v>0.991666666666667</c:v>
                </c:pt>
                <c:pt idx="516">
                  <c:v>0.991666666666667</c:v>
                </c:pt>
                <c:pt idx="517">
                  <c:v>0.991666666666667</c:v>
                </c:pt>
                <c:pt idx="518">
                  <c:v>0.991666666666667</c:v>
                </c:pt>
                <c:pt idx="519">
                  <c:v>0.983333333333333</c:v>
                </c:pt>
                <c:pt idx="520">
                  <c:v>0.983333333333333</c:v>
                </c:pt>
                <c:pt idx="521">
                  <c:v>0.983333333333333</c:v>
                </c:pt>
                <c:pt idx="522">
                  <c:v>0.983333333333333</c:v>
                </c:pt>
                <c:pt idx="523">
                  <c:v>0.983333333333333</c:v>
                </c:pt>
                <c:pt idx="524">
                  <c:v>0.983333333333333</c:v>
                </c:pt>
                <c:pt idx="525">
                  <c:v>0.983333333333333</c:v>
                </c:pt>
                <c:pt idx="526">
                  <c:v>0.983333333333333</c:v>
                </c:pt>
                <c:pt idx="527">
                  <c:v>0.983333333333333</c:v>
                </c:pt>
                <c:pt idx="528">
                  <c:v>0.983333333333333</c:v>
                </c:pt>
                <c:pt idx="529">
                  <c:v>0.983333333333333</c:v>
                </c:pt>
                <c:pt idx="530">
                  <c:v>0.983333333333333</c:v>
                </c:pt>
                <c:pt idx="531">
                  <c:v>0.983333333333333</c:v>
                </c:pt>
                <c:pt idx="532">
                  <c:v>0.983333333333333</c:v>
                </c:pt>
                <c:pt idx="533">
                  <c:v>0.983333333333333</c:v>
                </c:pt>
                <c:pt idx="534">
                  <c:v>0.983333333333333</c:v>
                </c:pt>
                <c:pt idx="535">
                  <c:v>0.991666666666667</c:v>
                </c:pt>
                <c:pt idx="536">
                  <c:v>0.991666666666667</c:v>
                </c:pt>
                <c:pt idx="537">
                  <c:v>0.991666666666667</c:v>
                </c:pt>
                <c:pt idx="538">
                  <c:v>0.991666666666667</c:v>
                </c:pt>
                <c:pt idx="539">
                  <c:v>0.991666666666667</c:v>
                </c:pt>
                <c:pt idx="540">
                  <c:v>0.991666666666667</c:v>
                </c:pt>
                <c:pt idx="541">
                  <c:v>0.991666666666667</c:v>
                </c:pt>
                <c:pt idx="542">
                  <c:v>0.991666666666667</c:v>
                </c:pt>
                <c:pt idx="543">
                  <c:v>0.991666666666667</c:v>
                </c:pt>
                <c:pt idx="544">
                  <c:v>0.983333333333333</c:v>
                </c:pt>
                <c:pt idx="545">
                  <c:v>0.983333333333333</c:v>
                </c:pt>
                <c:pt idx="546">
                  <c:v>0.983333333333333</c:v>
                </c:pt>
                <c:pt idx="547">
                  <c:v>0.983333333333333</c:v>
                </c:pt>
                <c:pt idx="548">
                  <c:v>0.983333333333333</c:v>
                </c:pt>
                <c:pt idx="549">
                  <c:v>0.991666666666667</c:v>
                </c:pt>
                <c:pt idx="550">
                  <c:v>0.991666666666667</c:v>
                </c:pt>
                <c:pt idx="551">
                  <c:v>0.991666666666667</c:v>
                </c:pt>
                <c:pt idx="552">
                  <c:v>0.991666666666667</c:v>
                </c:pt>
                <c:pt idx="553">
                  <c:v>0.991666666666667</c:v>
                </c:pt>
                <c:pt idx="554">
                  <c:v>0.991666666666667</c:v>
                </c:pt>
                <c:pt idx="555">
                  <c:v>0.991666666666667</c:v>
                </c:pt>
                <c:pt idx="556">
                  <c:v>0.991666666666667</c:v>
                </c:pt>
                <c:pt idx="557">
                  <c:v>0.991666666666667</c:v>
                </c:pt>
                <c:pt idx="558">
                  <c:v>0.991666666666667</c:v>
                </c:pt>
                <c:pt idx="559">
                  <c:v>0.991666666666667</c:v>
                </c:pt>
                <c:pt idx="560">
                  <c:v>0.991666666666667</c:v>
                </c:pt>
                <c:pt idx="561">
                  <c:v>0.991666666666667</c:v>
                </c:pt>
                <c:pt idx="562">
                  <c:v>0.991666666666667</c:v>
                </c:pt>
                <c:pt idx="563">
                  <c:v>0.991666666666667</c:v>
                </c:pt>
                <c:pt idx="564">
                  <c:v>0.991666666666667</c:v>
                </c:pt>
                <c:pt idx="565">
                  <c:v>0.991666666666667</c:v>
                </c:pt>
                <c:pt idx="566">
                  <c:v>0.991666666666667</c:v>
                </c:pt>
                <c:pt idx="567">
                  <c:v>0.991666666666667</c:v>
                </c:pt>
                <c:pt idx="568">
                  <c:v>0.991666666666667</c:v>
                </c:pt>
                <c:pt idx="569">
                  <c:v>0.991666666666667</c:v>
                </c:pt>
                <c:pt idx="570">
                  <c:v>0.991666666666667</c:v>
                </c:pt>
                <c:pt idx="571">
                  <c:v>0.991666666666667</c:v>
                </c:pt>
                <c:pt idx="572">
                  <c:v>0.991666666666667</c:v>
                </c:pt>
                <c:pt idx="573">
                  <c:v>0.983333333333333</c:v>
                </c:pt>
                <c:pt idx="574">
                  <c:v>0.991666666666667</c:v>
                </c:pt>
                <c:pt idx="575">
                  <c:v>0.991666666666667</c:v>
                </c:pt>
                <c:pt idx="576">
                  <c:v>0.991666666666667</c:v>
                </c:pt>
                <c:pt idx="577">
                  <c:v>0.991666666666667</c:v>
                </c:pt>
                <c:pt idx="578">
                  <c:v>0.991666666666667</c:v>
                </c:pt>
                <c:pt idx="579">
                  <c:v>0.991666666666667</c:v>
                </c:pt>
                <c:pt idx="580">
                  <c:v>0.991666666666667</c:v>
                </c:pt>
                <c:pt idx="581">
                  <c:v>0.991666666666667</c:v>
                </c:pt>
                <c:pt idx="582">
                  <c:v>0.991666666666667</c:v>
                </c:pt>
                <c:pt idx="583">
                  <c:v>0.991666666666667</c:v>
                </c:pt>
                <c:pt idx="584">
                  <c:v>0.991666666666667</c:v>
                </c:pt>
                <c:pt idx="585">
                  <c:v>0.983333333333333</c:v>
                </c:pt>
                <c:pt idx="586">
                  <c:v>0.983333333333333</c:v>
                </c:pt>
                <c:pt idx="587">
                  <c:v>0.983333333333333</c:v>
                </c:pt>
                <c:pt idx="588">
                  <c:v>0.983333333333333</c:v>
                </c:pt>
                <c:pt idx="589">
                  <c:v>0.983333333333333</c:v>
                </c:pt>
                <c:pt idx="590">
                  <c:v>0.983333333333333</c:v>
                </c:pt>
                <c:pt idx="591">
                  <c:v>0.983333333333333</c:v>
                </c:pt>
                <c:pt idx="592">
                  <c:v>0.983333333333333</c:v>
                </c:pt>
                <c:pt idx="593">
                  <c:v>0.983333333333333</c:v>
                </c:pt>
                <c:pt idx="594">
                  <c:v>0.983333333333333</c:v>
                </c:pt>
                <c:pt idx="595">
                  <c:v>0.983333333333333</c:v>
                </c:pt>
                <c:pt idx="596">
                  <c:v>0.983333333333333</c:v>
                </c:pt>
                <c:pt idx="597">
                  <c:v>0.983333333333333</c:v>
                </c:pt>
                <c:pt idx="598">
                  <c:v>0.975</c:v>
                </c:pt>
                <c:pt idx="599">
                  <c:v>0.975</c:v>
                </c:pt>
                <c:pt idx="600">
                  <c:v>0.975</c:v>
                </c:pt>
                <c:pt idx="601">
                  <c:v>0.975</c:v>
                </c:pt>
                <c:pt idx="602">
                  <c:v>0.975</c:v>
                </c:pt>
                <c:pt idx="603">
                  <c:v>0.983333333333333</c:v>
                </c:pt>
                <c:pt idx="604">
                  <c:v>0.983333333333333</c:v>
                </c:pt>
                <c:pt idx="605">
                  <c:v>0.983333333333333</c:v>
                </c:pt>
                <c:pt idx="606">
                  <c:v>0.983333333333333</c:v>
                </c:pt>
                <c:pt idx="607">
                  <c:v>0.983333333333333</c:v>
                </c:pt>
                <c:pt idx="608">
                  <c:v>0.983333333333333</c:v>
                </c:pt>
                <c:pt idx="609">
                  <c:v>0.983333333333333</c:v>
                </c:pt>
                <c:pt idx="610">
                  <c:v>0.975</c:v>
                </c:pt>
                <c:pt idx="611">
                  <c:v>0.975</c:v>
                </c:pt>
                <c:pt idx="612">
                  <c:v>0.975</c:v>
                </c:pt>
                <c:pt idx="613">
                  <c:v>0.966666666666667</c:v>
                </c:pt>
                <c:pt idx="614">
                  <c:v>0.966666666666667</c:v>
                </c:pt>
                <c:pt idx="615">
                  <c:v>0.975</c:v>
                </c:pt>
                <c:pt idx="616">
                  <c:v>0.975</c:v>
                </c:pt>
                <c:pt idx="617">
                  <c:v>0.975</c:v>
                </c:pt>
                <c:pt idx="618">
                  <c:v>0.975</c:v>
                </c:pt>
                <c:pt idx="619">
                  <c:v>0.975</c:v>
                </c:pt>
                <c:pt idx="620">
                  <c:v>0.966666666666667</c:v>
                </c:pt>
                <c:pt idx="621">
                  <c:v>0.966666666666667</c:v>
                </c:pt>
                <c:pt idx="622">
                  <c:v>0.966666666666667</c:v>
                </c:pt>
                <c:pt idx="623">
                  <c:v>0.966666666666667</c:v>
                </c:pt>
                <c:pt idx="624">
                  <c:v>0.966666666666667</c:v>
                </c:pt>
                <c:pt idx="625">
                  <c:v>0.966666666666667</c:v>
                </c:pt>
                <c:pt idx="626">
                  <c:v>0.966666666666667</c:v>
                </c:pt>
                <c:pt idx="627">
                  <c:v>0.966666666666667</c:v>
                </c:pt>
                <c:pt idx="628">
                  <c:v>0.975</c:v>
                </c:pt>
                <c:pt idx="629">
                  <c:v>0.975</c:v>
                </c:pt>
                <c:pt idx="630">
                  <c:v>0.975</c:v>
                </c:pt>
                <c:pt idx="631">
                  <c:v>0.975</c:v>
                </c:pt>
                <c:pt idx="632">
                  <c:v>0.975</c:v>
                </c:pt>
                <c:pt idx="633">
                  <c:v>0.975</c:v>
                </c:pt>
                <c:pt idx="634">
                  <c:v>0.975</c:v>
                </c:pt>
                <c:pt idx="635">
                  <c:v>0.966666666666667</c:v>
                </c:pt>
                <c:pt idx="636">
                  <c:v>0.966666666666667</c:v>
                </c:pt>
                <c:pt idx="637">
                  <c:v>0.966666666666667</c:v>
                </c:pt>
                <c:pt idx="638">
                  <c:v>0.966666666666667</c:v>
                </c:pt>
                <c:pt idx="639">
                  <c:v>0.966666666666667</c:v>
                </c:pt>
                <c:pt idx="640">
                  <c:v>0.975</c:v>
                </c:pt>
                <c:pt idx="641">
                  <c:v>0.975</c:v>
                </c:pt>
                <c:pt idx="642">
                  <c:v>0.975</c:v>
                </c:pt>
                <c:pt idx="643">
                  <c:v>0.983333333333333</c:v>
                </c:pt>
                <c:pt idx="644">
                  <c:v>0.983333333333333</c:v>
                </c:pt>
                <c:pt idx="645">
                  <c:v>0.983333333333333</c:v>
                </c:pt>
                <c:pt idx="646">
                  <c:v>0.983333333333333</c:v>
                </c:pt>
                <c:pt idx="647">
                  <c:v>0.983333333333333</c:v>
                </c:pt>
                <c:pt idx="648">
                  <c:v>0.983333333333333</c:v>
                </c:pt>
                <c:pt idx="649">
                  <c:v>0.983333333333333</c:v>
                </c:pt>
                <c:pt idx="650">
                  <c:v>0.991666666666667</c:v>
                </c:pt>
                <c:pt idx="651">
                  <c:v>0.991666666666667</c:v>
                </c:pt>
                <c:pt idx="652">
                  <c:v>0.991666666666667</c:v>
                </c:pt>
                <c:pt idx="653">
                  <c:v>0.991666666666667</c:v>
                </c:pt>
                <c:pt idx="654">
                  <c:v>0.991666666666667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  <a:round/>
            </a:ln>
          </c:spPr>
        </c:majorGridlines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  <a:round/>
            </a:ln>
          </c:spPr>
        </c:majorGridlines>
        <c:numFmt formatCode="0%" sourceLinked="0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48650112"/>
        <c:crosses val="autoZero"/>
        <c:crossBetween val="between"/>
      </c:valAx>
    </c:plotArea>
    <c:legend>
      <c:legendPos val="b"/>
      <c:layout/>
      <c:overlay val="0"/>
      <c:txPr>
        <a:bodyPr rot="0" spcFirstLastPara="0" vertOverflow="ellipsis" vert="horz" wrap="square" anchor="ctr" anchorCtr="1"/>
        <a:lstStyle/>
        <a:p>
          <a:pPr>
            <a:defRPr lang="zh-CN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f1bc46aa-bfd0-4dcf-bd99-ef98a906e306}"/>
      </c:ext>
    </c:extLst>
  </c:chart>
  <c:spPr>
    <a:ln w="9525">
      <a:solidFill>
        <a:srgbClr val="D9D9D9"/>
      </a:solidFill>
      <a:prstDash val="solid"/>
      <a:round/>
    </a:ln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zh-CN"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π0.5 RLT · MA40</a:t>
            </a:r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"Clean"</c:f>
              <c:strCache>
                <c:ptCount val="1"/>
                <c:pt idx="0">
                  <c:v>Clean</c:v>
                </c:pt>
              </c:strCache>
            </c:strRef>
          </c:tx>
          <c:spPr>
            <a:ln w="14288" cap="rnd">
              <a:solidFill>
                <a:srgbClr val="5DADE2"/>
              </a:solidFill>
              <a:prstDash val="solid"/>
              <a:round/>
            </a:ln>
          </c:spPr>
          <c:marker>
            <c:symbol val="none"/>
          </c:marker>
          <c:dLbls>
            <c:delete val="1"/>
          </c:dLbls>
          <c:cat>
            <c:numRef>
              <c:f>'π0.5 RLT 0920'!$D$146:$D$801</c:f>
              <c:numCache>
                <c:formatCode>General</c:formatCode>
                <c:ptCount val="65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  <c:pt idx="400">
                  <c:v>401</c:v>
                </c:pt>
                <c:pt idx="401">
                  <c:v>402</c:v>
                </c:pt>
                <c:pt idx="402">
                  <c:v>403</c:v>
                </c:pt>
                <c:pt idx="403">
                  <c:v>404</c:v>
                </c:pt>
                <c:pt idx="404">
                  <c:v>405</c:v>
                </c:pt>
                <c:pt idx="405">
                  <c:v>406</c:v>
                </c:pt>
                <c:pt idx="406">
                  <c:v>407</c:v>
                </c:pt>
                <c:pt idx="407">
                  <c:v>408</c:v>
                </c:pt>
                <c:pt idx="408">
                  <c:v>409</c:v>
                </c:pt>
                <c:pt idx="409">
                  <c:v>410</c:v>
                </c:pt>
                <c:pt idx="410">
                  <c:v>411</c:v>
                </c:pt>
                <c:pt idx="411">
                  <c:v>412</c:v>
                </c:pt>
                <c:pt idx="412">
                  <c:v>413</c:v>
                </c:pt>
                <c:pt idx="413">
                  <c:v>414</c:v>
                </c:pt>
                <c:pt idx="414">
                  <c:v>415</c:v>
                </c:pt>
                <c:pt idx="415">
                  <c:v>416</c:v>
                </c:pt>
                <c:pt idx="416">
                  <c:v>417</c:v>
                </c:pt>
                <c:pt idx="417">
                  <c:v>418</c:v>
                </c:pt>
                <c:pt idx="418">
                  <c:v>419</c:v>
                </c:pt>
                <c:pt idx="419">
                  <c:v>420</c:v>
                </c:pt>
                <c:pt idx="420">
                  <c:v>421</c:v>
                </c:pt>
                <c:pt idx="421">
                  <c:v>422</c:v>
                </c:pt>
                <c:pt idx="422">
                  <c:v>423</c:v>
                </c:pt>
                <c:pt idx="423">
                  <c:v>424</c:v>
                </c:pt>
                <c:pt idx="424">
                  <c:v>425</c:v>
                </c:pt>
                <c:pt idx="425">
                  <c:v>426</c:v>
                </c:pt>
                <c:pt idx="426">
                  <c:v>427</c:v>
                </c:pt>
                <c:pt idx="427">
                  <c:v>428</c:v>
                </c:pt>
                <c:pt idx="428">
                  <c:v>429</c:v>
                </c:pt>
                <c:pt idx="429">
                  <c:v>430</c:v>
                </c:pt>
                <c:pt idx="430">
                  <c:v>431</c:v>
                </c:pt>
                <c:pt idx="431">
                  <c:v>432</c:v>
                </c:pt>
                <c:pt idx="432">
                  <c:v>433</c:v>
                </c:pt>
                <c:pt idx="433">
                  <c:v>434</c:v>
                </c:pt>
                <c:pt idx="434">
                  <c:v>435</c:v>
                </c:pt>
                <c:pt idx="435">
                  <c:v>436</c:v>
                </c:pt>
                <c:pt idx="436">
                  <c:v>437</c:v>
                </c:pt>
                <c:pt idx="437">
                  <c:v>438</c:v>
                </c:pt>
                <c:pt idx="438">
                  <c:v>439</c:v>
                </c:pt>
                <c:pt idx="439">
                  <c:v>440</c:v>
                </c:pt>
                <c:pt idx="440">
                  <c:v>441</c:v>
                </c:pt>
                <c:pt idx="441">
                  <c:v>442</c:v>
                </c:pt>
                <c:pt idx="442">
                  <c:v>443</c:v>
                </c:pt>
                <c:pt idx="443">
                  <c:v>444</c:v>
                </c:pt>
                <c:pt idx="444">
                  <c:v>445</c:v>
                </c:pt>
                <c:pt idx="445">
                  <c:v>446</c:v>
                </c:pt>
                <c:pt idx="446">
                  <c:v>447</c:v>
                </c:pt>
                <c:pt idx="447">
                  <c:v>448</c:v>
                </c:pt>
                <c:pt idx="448">
                  <c:v>449</c:v>
                </c:pt>
                <c:pt idx="449">
                  <c:v>450</c:v>
                </c:pt>
                <c:pt idx="450">
                  <c:v>451</c:v>
                </c:pt>
                <c:pt idx="451">
                  <c:v>452</c:v>
                </c:pt>
                <c:pt idx="452">
                  <c:v>453</c:v>
                </c:pt>
                <c:pt idx="453">
                  <c:v>454</c:v>
                </c:pt>
                <c:pt idx="454">
                  <c:v>455</c:v>
                </c:pt>
                <c:pt idx="455">
                  <c:v>456</c:v>
                </c:pt>
                <c:pt idx="456">
                  <c:v>457</c:v>
                </c:pt>
                <c:pt idx="457">
                  <c:v>458</c:v>
                </c:pt>
                <c:pt idx="458">
                  <c:v>459</c:v>
                </c:pt>
                <c:pt idx="459">
                  <c:v>460</c:v>
                </c:pt>
                <c:pt idx="460">
                  <c:v>461</c:v>
                </c:pt>
                <c:pt idx="461">
                  <c:v>462</c:v>
                </c:pt>
                <c:pt idx="462">
                  <c:v>463</c:v>
                </c:pt>
                <c:pt idx="463">
                  <c:v>464</c:v>
                </c:pt>
                <c:pt idx="464">
                  <c:v>465</c:v>
                </c:pt>
                <c:pt idx="465">
                  <c:v>466</c:v>
                </c:pt>
                <c:pt idx="466">
                  <c:v>467</c:v>
                </c:pt>
                <c:pt idx="467">
                  <c:v>468</c:v>
                </c:pt>
                <c:pt idx="468">
                  <c:v>469</c:v>
                </c:pt>
                <c:pt idx="469">
                  <c:v>470</c:v>
                </c:pt>
                <c:pt idx="470">
                  <c:v>471</c:v>
                </c:pt>
                <c:pt idx="471">
                  <c:v>472</c:v>
                </c:pt>
                <c:pt idx="472">
                  <c:v>473</c:v>
                </c:pt>
                <c:pt idx="473">
                  <c:v>474</c:v>
                </c:pt>
                <c:pt idx="474">
                  <c:v>475</c:v>
                </c:pt>
                <c:pt idx="475">
                  <c:v>476</c:v>
                </c:pt>
                <c:pt idx="476">
                  <c:v>477</c:v>
                </c:pt>
                <c:pt idx="477">
                  <c:v>478</c:v>
                </c:pt>
                <c:pt idx="478">
                  <c:v>479</c:v>
                </c:pt>
                <c:pt idx="479">
                  <c:v>480</c:v>
                </c:pt>
                <c:pt idx="480">
                  <c:v>481</c:v>
                </c:pt>
                <c:pt idx="481">
                  <c:v>482</c:v>
                </c:pt>
                <c:pt idx="482">
                  <c:v>483</c:v>
                </c:pt>
                <c:pt idx="483">
                  <c:v>484</c:v>
                </c:pt>
                <c:pt idx="484">
                  <c:v>485</c:v>
                </c:pt>
                <c:pt idx="485">
                  <c:v>486</c:v>
                </c:pt>
                <c:pt idx="486">
                  <c:v>487</c:v>
                </c:pt>
                <c:pt idx="487">
                  <c:v>488</c:v>
                </c:pt>
                <c:pt idx="488">
                  <c:v>489</c:v>
                </c:pt>
                <c:pt idx="489">
                  <c:v>490</c:v>
                </c:pt>
                <c:pt idx="490">
                  <c:v>491</c:v>
                </c:pt>
                <c:pt idx="491">
                  <c:v>492</c:v>
                </c:pt>
                <c:pt idx="492">
                  <c:v>493</c:v>
                </c:pt>
                <c:pt idx="493">
                  <c:v>494</c:v>
                </c:pt>
                <c:pt idx="494">
                  <c:v>495</c:v>
                </c:pt>
                <c:pt idx="495">
                  <c:v>496</c:v>
                </c:pt>
                <c:pt idx="496">
                  <c:v>497</c:v>
                </c:pt>
                <c:pt idx="497">
                  <c:v>498</c:v>
                </c:pt>
                <c:pt idx="498">
                  <c:v>499</c:v>
                </c:pt>
                <c:pt idx="499">
                  <c:v>500</c:v>
                </c:pt>
                <c:pt idx="500">
                  <c:v>501</c:v>
                </c:pt>
                <c:pt idx="501">
                  <c:v>502</c:v>
                </c:pt>
                <c:pt idx="502">
                  <c:v>503</c:v>
                </c:pt>
                <c:pt idx="503">
                  <c:v>504</c:v>
                </c:pt>
                <c:pt idx="504">
                  <c:v>505</c:v>
                </c:pt>
                <c:pt idx="505">
                  <c:v>506</c:v>
                </c:pt>
                <c:pt idx="506">
                  <c:v>507</c:v>
                </c:pt>
                <c:pt idx="507">
                  <c:v>508</c:v>
                </c:pt>
                <c:pt idx="508">
                  <c:v>509</c:v>
                </c:pt>
                <c:pt idx="509">
                  <c:v>510</c:v>
                </c:pt>
                <c:pt idx="510">
                  <c:v>511</c:v>
                </c:pt>
                <c:pt idx="511">
                  <c:v>512</c:v>
                </c:pt>
                <c:pt idx="512">
                  <c:v>513</c:v>
                </c:pt>
                <c:pt idx="513">
                  <c:v>514</c:v>
                </c:pt>
                <c:pt idx="514">
                  <c:v>515</c:v>
                </c:pt>
                <c:pt idx="515">
                  <c:v>516</c:v>
                </c:pt>
                <c:pt idx="516">
                  <c:v>517</c:v>
                </c:pt>
                <c:pt idx="517">
                  <c:v>518</c:v>
                </c:pt>
                <c:pt idx="518">
                  <c:v>519</c:v>
                </c:pt>
                <c:pt idx="519">
                  <c:v>520</c:v>
                </c:pt>
                <c:pt idx="520">
                  <c:v>521</c:v>
                </c:pt>
                <c:pt idx="521">
                  <c:v>522</c:v>
                </c:pt>
                <c:pt idx="522">
                  <c:v>523</c:v>
                </c:pt>
                <c:pt idx="523">
                  <c:v>524</c:v>
                </c:pt>
                <c:pt idx="524">
                  <c:v>525</c:v>
                </c:pt>
                <c:pt idx="525">
                  <c:v>526</c:v>
                </c:pt>
                <c:pt idx="526">
                  <c:v>527</c:v>
                </c:pt>
                <c:pt idx="527">
                  <c:v>528</c:v>
                </c:pt>
                <c:pt idx="528">
                  <c:v>529</c:v>
                </c:pt>
                <c:pt idx="529">
                  <c:v>530</c:v>
                </c:pt>
                <c:pt idx="530">
                  <c:v>531</c:v>
                </c:pt>
                <c:pt idx="531">
                  <c:v>532</c:v>
                </c:pt>
                <c:pt idx="532">
                  <c:v>533</c:v>
                </c:pt>
                <c:pt idx="533">
                  <c:v>534</c:v>
                </c:pt>
                <c:pt idx="534">
                  <c:v>535</c:v>
                </c:pt>
                <c:pt idx="535">
                  <c:v>536</c:v>
                </c:pt>
                <c:pt idx="536">
                  <c:v>537</c:v>
                </c:pt>
                <c:pt idx="537">
                  <c:v>538</c:v>
                </c:pt>
                <c:pt idx="538">
                  <c:v>539</c:v>
                </c:pt>
                <c:pt idx="539">
                  <c:v>540</c:v>
                </c:pt>
                <c:pt idx="540">
                  <c:v>541</c:v>
                </c:pt>
                <c:pt idx="541">
                  <c:v>542</c:v>
                </c:pt>
                <c:pt idx="542">
                  <c:v>543</c:v>
                </c:pt>
                <c:pt idx="543">
                  <c:v>544</c:v>
                </c:pt>
                <c:pt idx="544">
                  <c:v>545</c:v>
                </c:pt>
                <c:pt idx="545">
                  <c:v>546</c:v>
                </c:pt>
                <c:pt idx="546">
                  <c:v>547</c:v>
                </c:pt>
                <c:pt idx="547">
                  <c:v>548</c:v>
                </c:pt>
                <c:pt idx="548">
                  <c:v>549</c:v>
                </c:pt>
                <c:pt idx="549">
                  <c:v>550</c:v>
                </c:pt>
                <c:pt idx="550">
                  <c:v>551</c:v>
                </c:pt>
                <c:pt idx="551">
                  <c:v>552</c:v>
                </c:pt>
                <c:pt idx="552">
                  <c:v>553</c:v>
                </c:pt>
                <c:pt idx="553">
                  <c:v>554</c:v>
                </c:pt>
                <c:pt idx="554">
                  <c:v>555</c:v>
                </c:pt>
                <c:pt idx="555">
                  <c:v>556</c:v>
                </c:pt>
                <c:pt idx="556">
                  <c:v>557</c:v>
                </c:pt>
                <c:pt idx="557">
                  <c:v>558</c:v>
                </c:pt>
                <c:pt idx="558">
                  <c:v>559</c:v>
                </c:pt>
                <c:pt idx="559">
                  <c:v>560</c:v>
                </c:pt>
                <c:pt idx="560">
                  <c:v>561</c:v>
                </c:pt>
                <c:pt idx="561">
                  <c:v>562</c:v>
                </c:pt>
                <c:pt idx="562">
                  <c:v>563</c:v>
                </c:pt>
                <c:pt idx="563">
                  <c:v>564</c:v>
                </c:pt>
                <c:pt idx="564">
                  <c:v>565</c:v>
                </c:pt>
                <c:pt idx="565">
                  <c:v>566</c:v>
                </c:pt>
                <c:pt idx="566">
                  <c:v>567</c:v>
                </c:pt>
                <c:pt idx="567">
                  <c:v>568</c:v>
                </c:pt>
                <c:pt idx="568">
                  <c:v>569</c:v>
                </c:pt>
                <c:pt idx="569">
                  <c:v>570</c:v>
                </c:pt>
                <c:pt idx="570">
                  <c:v>571</c:v>
                </c:pt>
                <c:pt idx="571">
                  <c:v>572</c:v>
                </c:pt>
                <c:pt idx="572">
                  <c:v>573</c:v>
                </c:pt>
                <c:pt idx="573">
                  <c:v>574</c:v>
                </c:pt>
                <c:pt idx="574">
                  <c:v>575</c:v>
                </c:pt>
                <c:pt idx="575">
                  <c:v>576</c:v>
                </c:pt>
                <c:pt idx="576">
                  <c:v>577</c:v>
                </c:pt>
                <c:pt idx="577">
                  <c:v>578</c:v>
                </c:pt>
                <c:pt idx="578">
                  <c:v>579</c:v>
                </c:pt>
                <c:pt idx="579">
                  <c:v>580</c:v>
                </c:pt>
                <c:pt idx="580">
                  <c:v>581</c:v>
                </c:pt>
                <c:pt idx="581">
                  <c:v>582</c:v>
                </c:pt>
                <c:pt idx="582">
                  <c:v>583</c:v>
                </c:pt>
                <c:pt idx="583">
                  <c:v>584</c:v>
                </c:pt>
                <c:pt idx="584">
                  <c:v>585</c:v>
                </c:pt>
                <c:pt idx="585">
                  <c:v>586</c:v>
                </c:pt>
                <c:pt idx="586">
                  <c:v>587</c:v>
                </c:pt>
                <c:pt idx="587">
                  <c:v>588</c:v>
                </c:pt>
                <c:pt idx="588">
                  <c:v>589</c:v>
                </c:pt>
                <c:pt idx="589">
                  <c:v>590</c:v>
                </c:pt>
                <c:pt idx="590">
                  <c:v>591</c:v>
                </c:pt>
                <c:pt idx="591">
                  <c:v>592</c:v>
                </c:pt>
                <c:pt idx="592">
                  <c:v>593</c:v>
                </c:pt>
                <c:pt idx="593">
                  <c:v>594</c:v>
                </c:pt>
                <c:pt idx="594">
                  <c:v>595</c:v>
                </c:pt>
                <c:pt idx="595">
                  <c:v>596</c:v>
                </c:pt>
                <c:pt idx="596">
                  <c:v>597</c:v>
                </c:pt>
                <c:pt idx="597">
                  <c:v>598</c:v>
                </c:pt>
                <c:pt idx="598">
                  <c:v>599</c:v>
                </c:pt>
                <c:pt idx="599">
                  <c:v>600</c:v>
                </c:pt>
                <c:pt idx="600">
                  <c:v>601</c:v>
                </c:pt>
                <c:pt idx="601">
                  <c:v>602</c:v>
                </c:pt>
                <c:pt idx="602">
                  <c:v>603</c:v>
                </c:pt>
                <c:pt idx="603">
                  <c:v>604</c:v>
                </c:pt>
                <c:pt idx="604">
                  <c:v>605</c:v>
                </c:pt>
                <c:pt idx="605">
                  <c:v>606</c:v>
                </c:pt>
                <c:pt idx="606">
                  <c:v>607</c:v>
                </c:pt>
                <c:pt idx="607">
                  <c:v>608</c:v>
                </c:pt>
                <c:pt idx="608">
                  <c:v>609</c:v>
                </c:pt>
                <c:pt idx="609">
                  <c:v>610</c:v>
                </c:pt>
                <c:pt idx="610">
                  <c:v>611</c:v>
                </c:pt>
                <c:pt idx="611">
                  <c:v>612</c:v>
                </c:pt>
                <c:pt idx="612">
                  <c:v>613</c:v>
                </c:pt>
                <c:pt idx="613">
                  <c:v>614</c:v>
                </c:pt>
                <c:pt idx="614">
                  <c:v>615</c:v>
                </c:pt>
                <c:pt idx="615">
                  <c:v>616</c:v>
                </c:pt>
                <c:pt idx="616">
                  <c:v>617</c:v>
                </c:pt>
                <c:pt idx="617">
                  <c:v>618</c:v>
                </c:pt>
                <c:pt idx="618">
                  <c:v>619</c:v>
                </c:pt>
                <c:pt idx="619">
                  <c:v>620</c:v>
                </c:pt>
                <c:pt idx="620">
                  <c:v>621</c:v>
                </c:pt>
                <c:pt idx="621">
                  <c:v>622</c:v>
                </c:pt>
                <c:pt idx="622">
                  <c:v>623</c:v>
                </c:pt>
                <c:pt idx="623">
                  <c:v>624</c:v>
                </c:pt>
                <c:pt idx="624">
                  <c:v>625</c:v>
                </c:pt>
                <c:pt idx="625">
                  <c:v>626</c:v>
                </c:pt>
                <c:pt idx="626">
                  <c:v>627</c:v>
                </c:pt>
                <c:pt idx="627">
                  <c:v>628</c:v>
                </c:pt>
                <c:pt idx="628">
                  <c:v>629</c:v>
                </c:pt>
                <c:pt idx="629">
                  <c:v>630</c:v>
                </c:pt>
                <c:pt idx="630">
                  <c:v>631</c:v>
                </c:pt>
                <c:pt idx="631">
                  <c:v>632</c:v>
                </c:pt>
                <c:pt idx="632">
                  <c:v>633</c:v>
                </c:pt>
                <c:pt idx="633">
                  <c:v>634</c:v>
                </c:pt>
                <c:pt idx="634">
                  <c:v>635</c:v>
                </c:pt>
                <c:pt idx="635">
                  <c:v>636</c:v>
                </c:pt>
                <c:pt idx="636">
                  <c:v>637</c:v>
                </c:pt>
                <c:pt idx="637">
                  <c:v>638</c:v>
                </c:pt>
                <c:pt idx="638">
                  <c:v>639</c:v>
                </c:pt>
                <c:pt idx="639">
                  <c:v>640</c:v>
                </c:pt>
                <c:pt idx="640">
                  <c:v>641</c:v>
                </c:pt>
                <c:pt idx="641">
                  <c:v>642</c:v>
                </c:pt>
                <c:pt idx="642">
                  <c:v>643</c:v>
                </c:pt>
                <c:pt idx="643">
                  <c:v>644</c:v>
                </c:pt>
                <c:pt idx="644">
                  <c:v>645</c:v>
                </c:pt>
                <c:pt idx="645">
                  <c:v>646</c:v>
                </c:pt>
                <c:pt idx="646">
                  <c:v>647</c:v>
                </c:pt>
                <c:pt idx="647">
                  <c:v>648</c:v>
                </c:pt>
                <c:pt idx="648">
                  <c:v>649</c:v>
                </c:pt>
                <c:pt idx="649">
                  <c:v>650</c:v>
                </c:pt>
                <c:pt idx="650">
                  <c:v>651</c:v>
                </c:pt>
                <c:pt idx="651">
                  <c:v>652</c:v>
                </c:pt>
                <c:pt idx="652">
                  <c:v>653</c:v>
                </c:pt>
                <c:pt idx="653">
                  <c:v>654</c:v>
                </c:pt>
                <c:pt idx="654">
                  <c:v>655</c:v>
                </c:pt>
                <c:pt idx="655">
                  <c:v>656</c:v>
                </c:pt>
              </c:numCache>
            </c:numRef>
          </c:cat>
          <c:val>
            <c:numRef>
              <c:f>'π0.5 RLT 0920'!$R$146:$R$801</c:f>
              <c:numCache>
                <c:formatCode>0.0%</c:formatCode>
                <c:ptCount val="656"/>
                <c:pt idx="0">
                  <c:v>0.05625</c:v>
                </c:pt>
                <c:pt idx="1">
                  <c:v>0.0625</c:v>
                </c:pt>
                <c:pt idx="2">
                  <c:v>0.06875</c:v>
                </c:pt>
                <c:pt idx="3">
                  <c:v>0.06875</c:v>
                </c:pt>
                <c:pt idx="4">
                  <c:v>0.075</c:v>
                </c:pt>
                <c:pt idx="5">
                  <c:v>0.0875</c:v>
                </c:pt>
                <c:pt idx="6">
                  <c:v>0.1</c:v>
                </c:pt>
                <c:pt idx="7">
                  <c:v>0.10625</c:v>
                </c:pt>
                <c:pt idx="8">
                  <c:v>0.10625</c:v>
                </c:pt>
                <c:pt idx="9">
                  <c:v>0.1125</c:v>
                </c:pt>
                <c:pt idx="10">
                  <c:v>0.125</c:v>
                </c:pt>
                <c:pt idx="11">
                  <c:v>0.14375</c:v>
                </c:pt>
                <c:pt idx="12">
                  <c:v>0.1625</c:v>
                </c:pt>
                <c:pt idx="13">
                  <c:v>0.18125</c:v>
                </c:pt>
                <c:pt idx="14">
                  <c:v>0.20625</c:v>
                </c:pt>
                <c:pt idx="15">
                  <c:v>0.21875</c:v>
                </c:pt>
                <c:pt idx="16">
                  <c:v>0.24375</c:v>
                </c:pt>
                <c:pt idx="17">
                  <c:v>0.26875</c:v>
                </c:pt>
                <c:pt idx="18">
                  <c:v>0.29375</c:v>
                </c:pt>
                <c:pt idx="19">
                  <c:v>0.3125</c:v>
                </c:pt>
                <c:pt idx="20">
                  <c:v>0.3375</c:v>
                </c:pt>
                <c:pt idx="21">
                  <c:v>0.35</c:v>
                </c:pt>
                <c:pt idx="22">
                  <c:v>0.36875</c:v>
                </c:pt>
                <c:pt idx="23">
                  <c:v>0.39375</c:v>
                </c:pt>
                <c:pt idx="24">
                  <c:v>0.40625</c:v>
                </c:pt>
                <c:pt idx="25">
                  <c:v>0.41875</c:v>
                </c:pt>
                <c:pt idx="26">
                  <c:v>0.4375</c:v>
                </c:pt>
                <c:pt idx="27">
                  <c:v>0.4625</c:v>
                </c:pt>
                <c:pt idx="28">
                  <c:v>0.4875</c:v>
                </c:pt>
                <c:pt idx="29">
                  <c:v>0.5125</c:v>
                </c:pt>
                <c:pt idx="30">
                  <c:v>0.5375</c:v>
                </c:pt>
                <c:pt idx="31">
                  <c:v>0.55</c:v>
                </c:pt>
                <c:pt idx="32">
                  <c:v>0.55625</c:v>
                </c:pt>
                <c:pt idx="33">
                  <c:v>0.58125</c:v>
                </c:pt>
                <c:pt idx="34">
                  <c:v>0.60625</c:v>
                </c:pt>
                <c:pt idx="35">
                  <c:v>0.6125</c:v>
                </c:pt>
                <c:pt idx="36">
                  <c:v>0.63125</c:v>
                </c:pt>
                <c:pt idx="37">
                  <c:v>0.65625</c:v>
                </c:pt>
                <c:pt idx="38">
                  <c:v>0.68125</c:v>
                </c:pt>
                <c:pt idx="39">
                  <c:v>0.69375</c:v>
                </c:pt>
                <c:pt idx="40">
                  <c:v>0.71875</c:v>
                </c:pt>
                <c:pt idx="41">
                  <c:v>0.73125</c:v>
                </c:pt>
                <c:pt idx="42">
                  <c:v>0.7375</c:v>
                </c:pt>
                <c:pt idx="43">
                  <c:v>0.74375</c:v>
                </c:pt>
                <c:pt idx="44">
                  <c:v>0.75625</c:v>
                </c:pt>
                <c:pt idx="45">
                  <c:v>0.7625</c:v>
                </c:pt>
                <c:pt idx="46">
                  <c:v>0.775</c:v>
                </c:pt>
                <c:pt idx="47">
                  <c:v>0.7875</c:v>
                </c:pt>
                <c:pt idx="48">
                  <c:v>0.79375</c:v>
                </c:pt>
                <c:pt idx="49">
                  <c:v>0.8</c:v>
                </c:pt>
                <c:pt idx="50">
                  <c:v>0.80625</c:v>
                </c:pt>
                <c:pt idx="51">
                  <c:v>0.8125</c:v>
                </c:pt>
                <c:pt idx="52">
                  <c:v>0.8125</c:v>
                </c:pt>
                <c:pt idx="53">
                  <c:v>0.81875</c:v>
                </c:pt>
                <c:pt idx="54">
                  <c:v>0.80625</c:v>
                </c:pt>
                <c:pt idx="55">
                  <c:v>0.8125</c:v>
                </c:pt>
                <c:pt idx="56">
                  <c:v>0.80625</c:v>
                </c:pt>
                <c:pt idx="57">
                  <c:v>0.80625</c:v>
                </c:pt>
                <c:pt idx="58">
                  <c:v>0.8</c:v>
                </c:pt>
                <c:pt idx="59">
                  <c:v>0.8</c:v>
                </c:pt>
                <c:pt idx="60">
                  <c:v>0.8</c:v>
                </c:pt>
                <c:pt idx="61">
                  <c:v>0.8</c:v>
                </c:pt>
                <c:pt idx="62">
                  <c:v>0.80625</c:v>
                </c:pt>
                <c:pt idx="63">
                  <c:v>0.79375</c:v>
                </c:pt>
                <c:pt idx="64">
                  <c:v>0.80625</c:v>
                </c:pt>
                <c:pt idx="65">
                  <c:v>0.81875</c:v>
                </c:pt>
                <c:pt idx="66">
                  <c:v>0.825</c:v>
                </c:pt>
                <c:pt idx="67">
                  <c:v>0.81875</c:v>
                </c:pt>
                <c:pt idx="68">
                  <c:v>0.81875</c:v>
                </c:pt>
                <c:pt idx="69">
                  <c:v>0.81875</c:v>
                </c:pt>
                <c:pt idx="70">
                  <c:v>0.8125</c:v>
                </c:pt>
                <c:pt idx="71">
                  <c:v>0.825</c:v>
                </c:pt>
                <c:pt idx="72">
                  <c:v>0.8375</c:v>
                </c:pt>
                <c:pt idx="73">
                  <c:v>0.83125</c:v>
                </c:pt>
                <c:pt idx="74">
                  <c:v>0.825</c:v>
                </c:pt>
                <c:pt idx="75">
                  <c:v>0.83125</c:v>
                </c:pt>
                <c:pt idx="76">
                  <c:v>0.8375</c:v>
                </c:pt>
                <c:pt idx="77">
                  <c:v>0.83125</c:v>
                </c:pt>
                <c:pt idx="78">
                  <c:v>0.83125</c:v>
                </c:pt>
                <c:pt idx="79">
                  <c:v>0.8375</c:v>
                </c:pt>
                <c:pt idx="80">
                  <c:v>0.8375</c:v>
                </c:pt>
                <c:pt idx="81">
                  <c:v>0.8375</c:v>
                </c:pt>
                <c:pt idx="82">
                  <c:v>0.85</c:v>
                </c:pt>
                <c:pt idx="83">
                  <c:v>0.8625</c:v>
                </c:pt>
                <c:pt idx="84">
                  <c:v>0.85625</c:v>
                </c:pt>
                <c:pt idx="85">
                  <c:v>0.85625</c:v>
                </c:pt>
                <c:pt idx="86">
                  <c:v>0.85</c:v>
                </c:pt>
                <c:pt idx="87">
                  <c:v>0.8375</c:v>
                </c:pt>
                <c:pt idx="88">
                  <c:v>0.85</c:v>
                </c:pt>
                <c:pt idx="89">
                  <c:v>0.8625</c:v>
                </c:pt>
                <c:pt idx="90">
                  <c:v>0.86875</c:v>
                </c:pt>
                <c:pt idx="91">
                  <c:v>0.86875</c:v>
                </c:pt>
                <c:pt idx="92">
                  <c:v>0.875</c:v>
                </c:pt>
                <c:pt idx="93">
                  <c:v>0.875</c:v>
                </c:pt>
                <c:pt idx="94">
                  <c:v>0.8875</c:v>
                </c:pt>
                <c:pt idx="95">
                  <c:v>0.89375</c:v>
                </c:pt>
                <c:pt idx="96">
                  <c:v>0.89375</c:v>
                </c:pt>
                <c:pt idx="97">
                  <c:v>0.89375</c:v>
                </c:pt>
                <c:pt idx="98">
                  <c:v>0.9</c:v>
                </c:pt>
                <c:pt idx="99">
                  <c:v>0.90625</c:v>
                </c:pt>
                <c:pt idx="100">
                  <c:v>0.90625</c:v>
                </c:pt>
                <c:pt idx="101">
                  <c:v>0.90625</c:v>
                </c:pt>
                <c:pt idx="102">
                  <c:v>0.90625</c:v>
                </c:pt>
                <c:pt idx="103">
                  <c:v>0.91875</c:v>
                </c:pt>
                <c:pt idx="104">
                  <c:v>0.9</c:v>
                </c:pt>
                <c:pt idx="105">
                  <c:v>0.9</c:v>
                </c:pt>
                <c:pt idx="106">
                  <c:v>0.9</c:v>
                </c:pt>
                <c:pt idx="107">
                  <c:v>0.90625</c:v>
                </c:pt>
                <c:pt idx="108">
                  <c:v>0.9</c:v>
                </c:pt>
                <c:pt idx="109">
                  <c:v>0.9</c:v>
                </c:pt>
                <c:pt idx="110">
                  <c:v>0.90625</c:v>
                </c:pt>
                <c:pt idx="111">
                  <c:v>0.89375</c:v>
                </c:pt>
                <c:pt idx="112">
                  <c:v>0.89375</c:v>
                </c:pt>
                <c:pt idx="113">
                  <c:v>0.9</c:v>
                </c:pt>
                <c:pt idx="114">
                  <c:v>0.90625</c:v>
                </c:pt>
                <c:pt idx="115">
                  <c:v>0.90625</c:v>
                </c:pt>
                <c:pt idx="116">
                  <c:v>0.90625</c:v>
                </c:pt>
                <c:pt idx="117">
                  <c:v>0.90625</c:v>
                </c:pt>
                <c:pt idx="118">
                  <c:v>0.90625</c:v>
                </c:pt>
                <c:pt idx="119">
                  <c:v>0.90625</c:v>
                </c:pt>
                <c:pt idx="120">
                  <c:v>0.9</c:v>
                </c:pt>
                <c:pt idx="121">
                  <c:v>0.9</c:v>
                </c:pt>
                <c:pt idx="122">
                  <c:v>0.9</c:v>
                </c:pt>
                <c:pt idx="123">
                  <c:v>0.9</c:v>
                </c:pt>
                <c:pt idx="124">
                  <c:v>0.90625</c:v>
                </c:pt>
                <c:pt idx="125">
                  <c:v>0.90625</c:v>
                </c:pt>
                <c:pt idx="126">
                  <c:v>0.9125</c:v>
                </c:pt>
                <c:pt idx="127">
                  <c:v>0.925</c:v>
                </c:pt>
                <c:pt idx="128">
                  <c:v>0.925</c:v>
                </c:pt>
                <c:pt idx="129">
                  <c:v>0.91875</c:v>
                </c:pt>
                <c:pt idx="130">
                  <c:v>0.91875</c:v>
                </c:pt>
                <c:pt idx="131">
                  <c:v>0.91875</c:v>
                </c:pt>
                <c:pt idx="132">
                  <c:v>0.91875</c:v>
                </c:pt>
                <c:pt idx="133">
                  <c:v>0.91875</c:v>
                </c:pt>
                <c:pt idx="134">
                  <c:v>0.90625</c:v>
                </c:pt>
                <c:pt idx="135">
                  <c:v>0.9</c:v>
                </c:pt>
                <c:pt idx="136">
                  <c:v>0.90625</c:v>
                </c:pt>
                <c:pt idx="137">
                  <c:v>0.90625</c:v>
                </c:pt>
                <c:pt idx="138">
                  <c:v>0.9</c:v>
                </c:pt>
                <c:pt idx="139">
                  <c:v>0.9</c:v>
                </c:pt>
                <c:pt idx="140">
                  <c:v>0.9</c:v>
                </c:pt>
                <c:pt idx="141">
                  <c:v>0.90625</c:v>
                </c:pt>
                <c:pt idx="142">
                  <c:v>0.90625</c:v>
                </c:pt>
                <c:pt idx="143">
                  <c:v>0.90625</c:v>
                </c:pt>
                <c:pt idx="144">
                  <c:v>0.925</c:v>
                </c:pt>
                <c:pt idx="145">
                  <c:v>0.925</c:v>
                </c:pt>
                <c:pt idx="146">
                  <c:v>0.925</c:v>
                </c:pt>
                <c:pt idx="147">
                  <c:v>0.925</c:v>
                </c:pt>
                <c:pt idx="148">
                  <c:v>0.93125</c:v>
                </c:pt>
                <c:pt idx="149">
                  <c:v>0.93125</c:v>
                </c:pt>
                <c:pt idx="150">
                  <c:v>0.93125</c:v>
                </c:pt>
                <c:pt idx="151">
                  <c:v>0.94375</c:v>
                </c:pt>
                <c:pt idx="152">
                  <c:v>0.94375</c:v>
                </c:pt>
                <c:pt idx="153">
                  <c:v>0.94375</c:v>
                </c:pt>
                <c:pt idx="154">
                  <c:v>0.9375</c:v>
                </c:pt>
                <c:pt idx="155">
                  <c:v>0.9375</c:v>
                </c:pt>
                <c:pt idx="156">
                  <c:v>0.9375</c:v>
                </c:pt>
                <c:pt idx="157">
                  <c:v>0.9375</c:v>
                </c:pt>
                <c:pt idx="158">
                  <c:v>0.9375</c:v>
                </c:pt>
                <c:pt idx="159">
                  <c:v>0.9375</c:v>
                </c:pt>
                <c:pt idx="160">
                  <c:v>0.94375</c:v>
                </c:pt>
                <c:pt idx="161">
                  <c:v>0.94375</c:v>
                </c:pt>
                <c:pt idx="162">
                  <c:v>0.94375</c:v>
                </c:pt>
                <c:pt idx="163">
                  <c:v>0.9375</c:v>
                </c:pt>
                <c:pt idx="164">
                  <c:v>0.94375</c:v>
                </c:pt>
                <c:pt idx="165">
                  <c:v>0.93125</c:v>
                </c:pt>
                <c:pt idx="166">
                  <c:v>0.93125</c:v>
                </c:pt>
                <c:pt idx="167">
                  <c:v>0.93125</c:v>
                </c:pt>
                <c:pt idx="168">
                  <c:v>0.93125</c:v>
                </c:pt>
                <c:pt idx="169">
                  <c:v>0.93125</c:v>
                </c:pt>
                <c:pt idx="170">
                  <c:v>0.93125</c:v>
                </c:pt>
                <c:pt idx="171">
                  <c:v>0.93125</c:v>
                </c:pt>
                <c:pt idx="172">
                  <c:v>0.93125</c:v>
                </c:pt>
                <c:pt idx="173">
                  <c:v>0.93125</c:v>
                </c:pt>
                <c:pt idx="174">
                  <c:v>0.94375</c:v>
                </c:pt>
                <c:pt idx="175">
                  <c:v>0.95</c:v>
                </c:pt>
                <c:pt idx="176">
                  <c:v>0.95</c:v>
                </c:pt>
                <c:pt idx="177">
                  <c:v>0.95</c:v>
                </c:pt>
                <c:pt idx="178">
                  <c:v>0.95625</c:v>
                </c:pt>
                <c:pt idx="179">
                  <c:v>0.95</c:v>
                </c:pt>
                <c:pt idx="180">
                  <c:v>0.95</c:v>
                </c:pt>
                <c:pt idx="181">
                  <c:v>0.95</c:v>
                </c:pt>
                <c:pt idx="182">
                  <c:v>0.95</c:v>
                </c:pt>
                <c:pt idx="183">
                  <c:v>0.95</c:v>
                </c:pt>
                <c:pt idx="184">
                  <c:v>0.95</c:v>
                </c:pt>
                <c:pt idx="185">
                  <c:v>0.95</c:v>
                </c:pt>
                <c:pt idx="186">
                  <c:v>0.95</c:v>
                </c:pt>
                <c:pt idx="187">
                  <c:v>0.94375</c:v>
                </c:pt>
                <c:pt idx="188">
                  <c:v>0.93125</c:v>
                </c:pt>
                <c:pt idx="189">
                  <c:v>0.93125</c:v>
                </c:pt>
                <c:pt idx="190">
                  <c:v>0.93125</c:v>
                </c:pt>
                <c:pt idx="191">
                  <c:v>0.925</c:v>
                </c:pt>
                <c:pt idx="192">
                  <c:v>0.925</c:v>
                </c:pt>
                <c:pt idx="193">
                  <c:v>0.91875</c:v>
                </c:pt>
                <c:pt idx="194">
                  <c:v>0.925</c:v>
                </c:pt>
                <c:pt idx="195">
                  <c:v>0.925</c:v>
                </c:pt>
                <c:pt idx="196">
                  <c:v>0.925</c:v>
                </c:pt>
                <c:pt idx="197">
                  <c:v>0.925</c:v>
                </c:pt>
                <c:pt idx="198">
                  <c:v>0.925</c:v>
                </c:pt>
                <c:pt idx="199">
                  <c:v>0.925</c:v>
                </c:pt>
                <c:pt idx="200">
                  <c:v>0.925</c:v>
                </c:pt>
                <c:pt idx="201">
                  <c:v>0.9125</c:v>
                </c:pt>
                <c:pt idx="202">
                  <c:v>0.9125</c:v>
                </c:pt>
                <c:pt idx="203">
                  <c:v>0.91875</c:v>
                </c:pt>
                <c:pt idx="204">
                  <c:v>0.91875</c:v>
                </c:pt>
                <c:pt idx="205">
                  <c:v>0.93125</c:v>
                </c:pt>
                <c:pt idx="206">
                  <c:v>0.93125</c:v>
                </c:pt>
                <c:pt idx="207">
                  <c:v>0.925</c:v>
                </c:pt>
                <c:pt idx="208">
                  <c:v>0.925</c:v>
                </c:pt>
                <c:pt idx="209">
                  <c:v>0.93125</c:v>
                </c:pt>
                <c:pt idx="210">
                  <c:v>0.93125</c:v>
                </c:pt>
                <c:pt idx="211">
                  <c:v>0.93125</c:v>
                </c:pt>
                <c:pt idx="212">
                  <c:v>0.93125</c:v>
                </c:pt>
                <c:pt idx="213">
                  <c:v>0.93125</c:v>
                </c:pt>
                <c:pt idx="214">
                  <c:v>0.93125</c:v>
                </c:pt>
                <c:pt idx="215">
                  <c:v>0.93125</c:v>
                </c:pt>
                <c:pt idx="216">
                  <c:v>0.93125</c:v>
                </c:pt>
                <c:pt idx="217">
                  <c:v>0.93125</c:v>
                </c:pt>
                <c:pt idx="218">
                  <c:v>0.93125</c:v>
                </c:pt>
                <c:pt idx="219">
                  <c:v>0.9375</c:v>
                </c:pt>
                <c:pt idx="220">
                  <c:v>0.9375</c:v>
                </c:pt>
                <c:pt idx="221">
                  <c:v>0.9375</c:v>
                </c:pt>
                <c:pt idx="222">
                  <c:v>0.9375</c:v>
                </c:pt>
                <c:pt idx="223">
                  <c:v>0.9375</c:v>
                </c:pt>
                <c:pt idx="224">
                  <c:v>0.9375</c:v>
                </c:pt>
                <c:pt idx="225">
                  <c:v>0.93125</c:v>
                </c:pt>
                <c:pt idx="226">
                  <c:v>0.925</c:v>
                </c:pt>
                <c:pt idx="227">
                  <c:v>0.93125</c:v>
                </c:pt>
                <c:pt idx="228">
                  <c:v>0.94375</c:v>
                </c:pt>
                <c:pt idx="229">
                  <c:v>0.94375</c:v>
                </c:pt>
                <c:pt idx="230">
                  <c:v>0.94375</c:v>
                </c:pt>
                <c:pt idx="231">
                  <c:v>0.95</c:v>
                </c:pt>
                <c:pt idx="232">
                  <c:v>0.95</c:v>
                </c:pt>
                <c:pt idx="233">
                  <c:v>0.95625</c:v>
                </c:pt>
                <c:pt idx="234">
                  <c:v>0.95625</c:v>
                </c:pt>
                <c:pt idx="235">
                  <c:v>0.95625</c:v>
                </c:pt>
                <c:pt idx="236">
                  <c:v>0.95625</c:v>
                </c:pt>
                <c:pt idx="237">
                  <c:v>0.9625</c:v>
                </c:pt>
                <c:pt idx="238">
                  <c:v>0.9625</c:v>
                </c:pt>
                <c:pt idx="239">
                  <c:v>0.9625</c:v>
                </c:pt>
                <c:pt idx="240">
                  <c:v>0.9625</c:v>
                </c:pt>
                <c:pt idx="241">
                  <c:v>0.975</c:v>
                </c:pt>
                <c:pt idx="242">
                  <c:v>0.975</c:v>
                </c:pt>
                <c:pt idx="243">
                  <c:v>0.975</c:v>
                </c:pt>
                <c:pt idx="244">
                  <c:v>0.975</c:v>
                </c:pt>
                <c:pt idx="245">
                  <c:v>0.98125</c:v>
                </c:pt>
                <c:pt idx="246">
                  <c:v>0.98125</c:v>
                </c:pt>
                <c:pt idx="247">
                  <c:v>0.98125</c:v>
                </c:pt>
                <c:pt idx="248">
                  <c:v>0.98125</c:v>
                </c:pt>
                <c:pt idx="249">
                  <c:v>0.98125</c:v>
                </c:pt>
                <c:pt idx="250">
                  <c:v>0.98125</c:v>
                </c:pt>
                <c:pt idx="251">
                  <c:v>0.98125</c:v>
                </c:pt>
                <c:pt idx="252">
                  <c:v>0.98125</c:v>
                </c:pt>
                <c:pt idx="253">
                  <c:v>0.98125</c:v>
                </c:pt>
                <c:pt idx="254">
                  <c:v>0.98125</c:v>
                </c:pt>
                <c:pt idx="255">
                  <c:v>0.98125</c:v>
                </c:pt>
                <c:pt idx="256">
                  <c:v>0.98125</c:v>
                </c:pt>
                <c:pt idx="257">
                  <c:v>0.98125</c:v>
                </c:pt>
                <c:pt idx="258">
                  <c:v>0.98125</c:v>
                </c:pt>
                <c:pt idx="259">
                  <c:v>0.98125</c:v>
                </c:pt>
                <c:pt idx="260">
                  <c:v>0.98125</c:v>
                </c:pt>
                <c:pt idx="261">
                  <c:v>0.98125</c:v>
                </c:pt>
                <c:pt idx="262">
                  <c:v>0.98125</c:v>
                </c:pt>
                <c:pt idx="263">
                  <c:v>0.98125</c:v>
                </c:pt>
                <c:pt idx="264">
                  <c:v>0.98125</c:v>
                </c:pt>
                <c:pt idx="265">
                  <c:v>0.9875</c:v>
                </c:pt>
                <c:pt idx="266">
                  <c:v>0.99375</c:v>
                </c:pt>
                <c:pt idx="267">
                  <c:v>0.99375</c:v>
                </c:pt>
                <c:pt idx="268">
                  <c:v>0.99375</c:v>
                </c:pt>
                <c:pt idx="269">
                  <c:v>0.99375</c:v>
                </c:pt>
                <c:pt idx="270">
                  <c:v>0.99375</c:v>
                </c:pt>
                <c:pt idx="271">
                  <c:v>0.99375</c:v>
                </c:pt>
                <c:pt idx="272">
                  <c:v>0.99375</c:v>
                </c:pt>
                <c:pt idx="273">
                  <c:v>0.99375</c:v>
                </c:pt>
                <c:pt idx="274">
                  <c:v>0.99375</c:v>
                </c:pt>
                <c:pt idx="275">
                  <c:v>0.99375</c:v>
                </c:pt>
                <c:pt idx="276">
                  <c:v>0.99375</c:v>
                </c:pt>
                <c:pt idx="277">
                  <c:v>0.99375</c:v>
                </c:pt>
                <c:pt idx="278">
                  <c:v>0.99375</c:v>
                </c:pt>
                <c:pt idx="279">
                  <c:v>0.99375</c:v>
                </c:pt>
                <c:pt idx="280">
                  <c:v>0.99375</c:v>
                </c:pt>
                <c:pt idx="281">
                  <c:v>0.99375</c:v>
                </c:pt>
                <c:pt idx="282">
                  <c:v>0.99375</c:v>
                </c:pt>
                <c:pt idx="283">
                  <c:v>0.99375</c:v>
                </c:pt>
                <c:pt idx="284">
                  <c:v>0.99375</c:v>
                </c:pt>
                <c:pt idx="285">
                  <c:v>0.99375</c:v>
                </c:pt>
                <c:pt idx="286">
                  <c:v>0.99375</c:v>
                </c:pt>
                <c:pt idx="287">
                  <c:v>1</c:v>
                </c:pt>
                <c:pt idx="288">
                  <c:v>1</c:v>
                </c:pt>
                <c:pt idx="289">
                  <c:v>1</c:v>
                </c:pt>
                <c:pt idx="290">
                  <c:v>1</c:v>
                </c:pt>
                <c:pt idx="291">
                  <c:v>1</c:v>
                </c:pt>
                <c:pt idx="292">
                  <c:v>1</c:v>
                </c:pt>
                <c:pt idx="293">
                  <c:v>1</c:v>
                </c:pt>
                <c:pt idx="294">
                  <c:v>1</c:v>
                </c:pt>
                <c:pt idx="295">
                  <c:v>1</c:v>
                </c:pt>
                <c:pt idx="296">
                  <c:v>1</c:v>
                </c:pt>
                <c:pt idx="297">
                  <c:v>1</c:v>
                </c:pt>
                <c:pt idx="298">
                  <c:v>1</c:v>
                </c:pt>
                <c:pt idx="299">
                  <c:v>1</c:v>
                </c:pt>
                <c:pt idx="300">
                  <c:v>1</c:v>
                </c:pt>
                <c:pt idx="301">
                  <c:v>1</c:v>
                </c:pt>
                <c:pt idx="302">
                  <c:v>1</c:v>
                </c:pt>
                <c:pt idx="303">
                  <c:v>1</c:v>
                </c:pt>
                <c:pt idx="304">
                  <c:v>1</c:v>
                </c:pt>
                <c:pt idx="305">
                  <c:v>0.99375</c:v>
                </c:pt>
                <c:pt idx="306">
                  <c:v>0.99375</c:v>
                </c:pt>
                <c:pt idx="307">
                  <c:v>0.99375</c:v>
                </c:pt>
                <c:pt idx="308">
                  <c:v>0.99375</c:v>
                </c:pt>
                <c:pt idx="309">
                  <c:v>0.99375</c:v>
                </c:pt>
                <c:pt idx="310">
                  <c:v>0.99375</c:v>
                </c:pt>
                <c:pt idx="311">
                  <c:v>0.99375</c:v>
                </c:pt>
                <c:pt idx="312">
                  <c:v>0.99375</c:v>
                </c:pt>
                <c:pt idx="313">
                  <c:v>0.99375</c:v>
                </c:pt>
                <c:pt idx="314">
                  <c:v>0.99375</c:v>
                </c:pt>
                <c:pt idx="315">
                  <c:v>0.99375</c:v>
                </c:pt>
                <c:pt idx="316">
                  <c:v>0.99375</c:v>
                </c:pt>
                <c:pt idx="317">
                  <c:v>0.99375</c:v>
                </c:pt>
                <c:pt idx="318">
                  <c:v>0.99375</c:v>
                </c:pt>
                <c:pt idx="319">
                  <c:v>0.99375</c:v>
                </c:pt>
                <c:pt idx="320">
                  <c:v>0.99375</c:v>
                </c:pt>
                <c:pt idx="321">
                  <c:v>0.99375</c:v>
                </c:pt>
                <c:pt idx="322">
                  <c:v>0.99375</c:v>
                </c:pt>
                <c:pt idx="323">
                  <c:v>0.99375</c:v>
                </c:pt>
                <c:pt idx="324">
                  <c:v>0.99375</c:v>
                </c:pt>
                <c:pt idx="325">
                  <c:v>0.99375</c:v>
                </c:pt>
                <c:pt idx="326">
                  <c:v>0.99375</c:v>
                </c:pt>
                <c:pt idx="327">
                  <c:v>0.99375</c:v>
                </c:pt>
                <c:pt idx="328">
                  <c:v>0.99375</c:v>
                </c:pt>
                <c:pt idx="329">
                  <c:v>0.99375</c:v>
                </c:pt>
                <c:pt idx="330">
                  <c:v>0.99375</c:v>
                </c:pt>
                <c:pt idx="331">
                  <c:v>0.99375</c:v>
                </c:pt>
                <c:pt idx="332">
                  <c:v>0.99375</c:v>
                </c:pt>
                <c:pt idx="333">
                  <c:v>0.99375</c:v>
                </c:pt>
                <c:pt idx="334">
                  <c:v>0.99375</c:v>
                </c:pt>
                <c:pt idx="335">
                  <c:v>0.99375</c:v>
                </c:pt>
                <c:pt idx="336">
                  <c:v>0.99375</c:v>
                </c:pt>
                <c:pt idx="337">
                  <c:v>0.99375</c:v>
                </c:pt>
                <c:pt idx="338">
                  <c:v>0.99375</c:v>
                </c:pt>
                <c:pt idx="339">
                  <c:v>0.99375</c:v>
                </c:pt>
                <c:pt idx="340">
                  <c:v>0.99375</c:v>
                </c:pt>
                <c:pt idx="341">
                  <c:v>0.99375</c:v>
                </c:pt>
                <c:pt idx="342">
                  <c:v>0.99375</c:v>
                </c:pt>
                <c:pt idx="343">
                  <c:v>0.99375</c:v>
                </c:pt>
                <c:pt idx="344">
                  <c:v>0.99375</c:v>
                </c:pt>
                <c:pt idx="345">
                  <c:v>1</c:v>
                </c:pt>
                <c:pt idx="346">
                  <c:v>1</c:v>
                </c:pt>
                <c:pt idx="347">
                  <c:v>1</c:v>
                </c:pt>
                <c:pt idx="348">
                  <c:v>1</c:v>
                </c:pt>
                <c:pt idx="349">
                  <c:v>0.99375</c:v>
                </c:pt>
                <c:pt idx="350">
                  <c:v>0.99375</c:v>
                </c:pt>
                <c:pt idx="351">
                  <c:v>0.99375</c:v>
                </c:pt>
                <c:pt idx="352">
                  <c:v>0.99375</c:v>
                </c:pt>
                <c:pt idx="353">
                  <c:v>0.99375</c:v>
                </c:pt>
                <c:pt idx="354">
                  <c:v>0.99375</c:v>
                </c:pt>
                <c:pt idx="355">
                  <c:v>0.99375</c:v>
                </c:pt>
                <c:pt idx="356">
                  <c:v>0.99375</c:v>
                </c:pt>
                <c:pt idx="357">
                  <c:v>0.99375</c:v>
                </c:pt>
                <c:pt idx="358">
                  <c:v>0.99375</c:v>
                </c:pt>
                <c:pt idx="359">
                  <c:v>0.99375</c:v>
                </c:pt>
                <c:pt idx="360">
                  <c:v>0.99375</c:v>
                </c:pt>
                <c:pt idx="361">
                  <c:v>0.99375</c:v>
                </c:pt>
                <c:pt idx="362">
                  <c:v>0.99375</c:v>
                </c:pt>
                <c:pt idx="363">
                  <c:v>0.99375</c:v>
                </c:pt>
                <c:pt idx="364">
                  <c:v>0.99375</c:v>
                </c:pt>
                <c:pt idx="365">
                  <c:v>0.9875</c:v>
                </c:pt>
                <c:pt idx="366">
                  <c:v>0.9875</c:v>
                </c:pt>
                <c:pt idx="367">
                  <c:v>0.9875</c:v>
                </c:pt>
                <c:pt idx="368">
                  <c:v>0.9875</c:v>
                </c:pt>
                <c:pt idx="369">
                  <c:v>0.9875</c:v>
                </c:pt>
                <c:pt idx="370">
                  <c:v>0.9875</c:v>
                </c:pt>
                <c:pt idx="371">
                  <c:v>0.9875</c:v>
                </c:pt>
                <c:pt idx="372">
                  <c:v>0.98125</c:v>
                </c:pt>
                <c:pt idx="373">
                  <c:v>0.975</c:v>
                </c:pt>
                <c:pt idx="374">
                  <c:v>0.975</c:v>
                </c:pt>
                <c:pt idx="375">
                  <c:v>0.975</c:v>
                </c:pt>
                <c:pt idx="376">
                  <c:v>0.96875</c:v>
                </c:pt>
                <c:pt idx="377">
                  <c:v>0.96875</c:v>
                </c:pt>
                <c:pt idx="378">
                  <c:v>0.96875</c:v>
                </c:pt>
                <c:pt idx="379">
                  <c:v>0.96875</c:v>
                </c:pt>
                <c:pt idx="380">
                  <c:v>0.96875</c:v>
                </c:pt>
                <c:pt idx="381">
                  <c:v>0.9625</c:v>
                </c:pt>
                <c:pt idx="382">
                  <c:v>0.9625</c:v>
                </c:pt>
                <c:pt idx="383">
                  <c:v>0.9625</c:v>
                </c:pt>
                <c:pt idx="384">
                  <c:v>0.95625</c:v>
                </c:pt>
                <c:pt idx="385">
                  <c:v>0.95625</c:v>
                </c:pt>
                <c:pt idx="386">
                  <c:v>0.95625</c:v>
                </c:pt>
                <c:pt idx="387">
                  <c:v>0.95625</c:v>
                </c:pt>
                <c:pt idx="388">
                  <c:v>0.95625</c:v>
                </c:pt>
                <c:pt idx="389">
                  <c:v>0.9625</c:v>
                </c:pt>
                <c:pt idx="390">
                  <c:v>0.9625</c:v>
                </c:pt>
                <c:pt idx="391">
                  <c:v>0.9625</c:v>
                </c:pt>
                <c:pt idx="392">
                  <c:v>0.9625</c:v>
                </c:pt>
                <c:pt idx="393">
                  <c:v>0.9625</c:v>
                </c:pt>
                <c:pt idx="394">
                  <c:v>0.9625</c:v>
                </c:pt>
                <c:pt idx="395">
                  <c:v>0.9625</c:v>
                </c:pt>
                <c:pt idx="396">
                  <c:v>0.9625</c:v>
                </c:pt>
                <c:pt idx="397">
                  <c:v>0.9625</c:v>
                </c:pt>
                <c:pt idx="398">
                  <c:v>0.9625</c:v>
                </c:pt>
                <c:pt idx="399">
                  <c:v>0.9625</c:v>
                </c:pt>
                <c:pt idx="400">
                  <c:v>0.9625</c:v>
                </c:pt>
                <c:pt idx="401">
                  <c:v>0.95625</c:v>
                </c:pt>
                <c:pt idx="402">
                  <c:v>0.95625</c:v>
                </c:pt>
                <c:pt idx="403">
                  <c:v>0.95625</c:v>
                </c:pt>
                <c:pt idx="404">
                  <c:v>0.95625</c:v>
                </c:pt>
                <c:pt idx="405">
                  <c:v>0.9625</c:v>
                </c:pt>
                <c:pt idx="406">
                  <c:v>0.9625</c:v>
                </c:pt>
                <c:pt idx="407">
                  <c:v>0.9625</c:v>
                </c:pt>
                <c:pt idx="408">
                  <c:v>0.9625</c:v>
                </c:pt>
                <c:pt idx="409">
                  <c:v>0.9625</c:v>
                </c:pt>
                <c:pt idx="410">
                  <c:v>0.9625</c:v>
                </c:pt>
                <c:pt idx="411">
                  <c:v>0.9625</c:v>
                </c:pt>
                <c:pt idx="412">
                  <c:v>0.96875</c:v>
                </c:pt>
                <c:pt idx="413">
                  <c:v>0.975</c:v>
                </c:pt>
                <c:pt idx="414">
                  <c:v>0.975</c:v>
                </c:pt>
                <c:pt idx="415">
                  <c:v>0.975</c:v>
                </c:pt>
                <c:pt idx="416">
                  <c:v>0.98125</c:v>
                </c:pt>
                <c:pt idx="417">
                  <c:v>0.98125</c:v>
                </c:pt>
                <c:pt idx="418">
                  <c:v>0.98125</c:v>
                </c:pt>
                <c:pt idx="419">
                  <c:v>0.98125</c:v>
                </c:pt>
                <c:pt idx="420">
                  <c:v>0.98125</c:v>
                </c:pt>
                <c:pt idx="421">
                  <c:v>0.9875</c:v>
                </c:pt>
                <c:pt idx="422">
                  <c:v>0.9875</c:v>
                </c:pt>
                <c:pt idx="423">
                  <c:v>0.9875</c:v>
                </c:pt>
                <c:pt idx="424">
                  <c:v>0.9875</c:v>
                </c:pt>
                <c:pt idx="425">
                  <c:v>0.98125</c:v>
                </c:pt>
                <c:pt idx="426">
                  <c:v>0.98125</c:v>
                </c:pt>
                <c:pt idx="427">
                  <c:v>0.975</c:v>
                </c:pt>
                <c:pt idx="428">
                  <c:v>0.975</c:v>
                </c:pt>
                <c:pt idx="429">
                  <c:v>0.975</c:v>
                </c:pt>
                <c:pt idx="430">
                  <c:v>0.975</c:v>
                </c:pt>
                <c:pt idx="431">
                  <c:v>0.975</c:v>
                </c:pt>
                <c:pt idx="432">
                  <c:v>0.975</c:v>
                </c:pt>
                <c:pt idx="433">
                  <c:v>0.96875</c:v>
                </c:pt>
                <c:pt idx="434">
                  <c:v>0.96875</c:v>
                </c:pt>
                <c:pt idx="435">
                  <c:v>0.96875</c:v>
                </c:pt>
                <c:pt idx="436">
                  <c:v>0.96875</c:v>
                </c:pt>
                <c:pt idx="437">
                  <c:v>0.96875</c:v>
                </c:pt>
                <c:pt idx="438">
                  <c:v>0.96875</c:v>
                </c:pt>
                <c:pt idx="439">
                  <c:v>0.96875</c:v>
                </c:pt>
                <c:pt idx="440">
                  <c:v>0.96875</c:v>
                </c:pt>
                <c:pt idx="441">
                  <c:v>0.975</c:v>
                </c:pt>
                <c:pt idx="442">
                  <c:v>0.975</c:v>
                </c:pt>
                <c:pt idx="443">
                  <c:v>0.975</c:v>
                </c:pt>
                <c:pt idx="444">
                  <c:v>0.975</c:v>
                </c:pt>
                <c:pt idx="445">
                  <c:v>0.975</c:v>
                </c:pt>
                <c:pt idx="446">
                  <c:v>0.975</c:v>
                </c:pt>
                <c:pt idx="447">
                  <c:v>0.975</c:v>
                </c:pt>
                <c:pt idx="448">
                  <c:v>0.975</c:v>
                </c:pt>
                <c:pt idx="449">
                  <c:v>0.975</c:v>
                </c:pt>
                <c:pt idx="450">
                  <c:v>0.975</c:v>
                </c:pt>
                <c:pt idx="451">
                  <c:v>0.975</c:v>
                </c:pt>
                <c:pt idx="452">
                  <c:v>0.975</c:v>
                </c:pt>
                <c:pt idx="453">
                  <c:v>0.975</c:v>
                </c:pt>
                <c:pt idx="454">
                  <c:v>0.975</c:v>
                </c:pt>
                <c:pt idx="455">
                  <c:v>0.975</c:v>
                </c:pt>
                <c:pt idx="456">
                  <c:v>0.975</c:v>
                </c:pt>
                <c:pt idx="457">
                  <c:v>0.975</c:v>
                </c:pt>
                <c:pt idx="458">
                  <c:v>0.975</c:v>
                </c:pt>
                <c:pt idx="459">
                  <c:v>0.975</c:v>
                </c:pt>
                <c:pt idx="460">
                  <c:v>0.975</c:v>
                </c:pt>
                <c:pt idx="461">
                  <c:v>0.975</c:v>
                </c:pt>
                <c:pt idx="462">
                  <c:v>0.975</c:v>
                </c:pt>
                <c:pt idx="463">
                  <c:v>0.975</c:v>
                </c:pt>
                <c:pt idx="464">
                  <c:v>0.98125</c:v>
                </c:pt>
                <c:pt idx="465">
                  <c:v>0.9875</c:v>
                </c:pt>
                <c:pt idx="466">
                  <c:v>0.9875</c:v>
                </c:pt>
                <c:pt idx="467">
                  <c:v>0.99375</c:v>
                </c:pt>
                <c:pt idx="468">
                  <c:v>0.99375</c:v>
                </c:pt>
                <c:pt idx="469">
                  <c:v>0.99375</c:v>
                </c:pt>
                <c:pt idx="470">
                  <c:v>0.99375</c:v>
                </c:pt>
                <c:pt idx="471">
                  <c:v>0.99375</c:v>
                </c:pt>
                <c:pt idx="472">
                  <c:v>0.99375</c:v>
                </c:pt>
                <c:pt idx="473">
                  <c:v>1</c:v>
                </c:pt>
                <c:pt idx="474">
                  <c:v>1</c:v>
                </c:pt>
                <c:pt idx="475">
                  <c:v>1</c:v>
                </c:pt>
                <c:pt idx="476">
                  <c:v>1</c:v>
                </c:pt>
                <c:pt idx="477">
                  <c:v>1</c:v>
                </c:pt>
                <c:pt idx="478">
                  <c:v>1</c:v>
                </c:pt>
                <c:pt idx="479">
                  <c:v>1</c:v>
                </c:pt>
                <c:pt idx="480">
                  <c:v>1</c:v>
                </c:pt>
                <c:pt idx="481">
                  <c:v>1</c:v>
                </c:pt>
                <c:pt idx="482">
                  <c:v>1</c:v>
                </c:pt>
                <c:pt idx="483">
                  <c:v>0.99375</c:v>
                </c:pt>
                <c:pt idx="484">
                  <c:v>0.99375</c:v>
                </c:pt>
                <c:pt idx="485">
                  <c:v>0.99375</c:v>
                </c:pt>
                <c:pt idx="486">
                  <c:v>0.99375</c:v>
                </c:pt>
                <c:pt idx="487">
                  <c:v>0.99375</c:v>
                </c:pt>
                <c:pt idx="488">
                  <c:v>0.99375</c:v>
                </c:pt>
                <c:pt idx="489">
                  <c:v>0.99375</c:v>
                </c:pt>
                <c:pt idx="490">
                  <c:v>0.99375</c:v>
                </c:pt>
                <c:pt idx="491">
                  <c:v>0.99375</c:v>
                </c:pt>
                <c:pt idx="492">
                  <c:v>0.99375</c:v>
                </c:pt>
                <c:pt idx="493">
                  <c:v>0.99375</c:v>
                </c:pt>
                <c:pt idx="494">
                  <c:v>0.99375</c:v>
                </c:pt>
                <c:pt idx="495">
                  <c:v>0.99375</c:v>
                </c:pt>
                <c:pt idx="496">
                  <c:v>0.99375</c:v>
                </c:pt>
                <c:pt idx="497">
                  <c:v>0.99375</c:v>
                </c:pt>
                <c:pt idx="498">
                  <c:v>0.99375</c:v>
                </c:pt>
                <c:pt idx="499">
                  <c:v>0.99375</c:v>
                </c:pt>
                <c:pt idx="500">
                  <c:v>0.99375</c:v>
                </c:pt>
                <c:pt idx="501">
                  <c:v>0.99375</c:v>
                </c:pt>
                <c:pt idx="502">
                  <c:v>0.99375</c:v>
                </c:pt>
                <c:pt idx="503">
                  <c:v>0.99375</c:v>
                </c:pt>
                <c:pt idx="504">
                  <c:v>0.99375</c:v>
                </c:pt>
                <c:pt idx="505">
                  <c:v>0.9875</c:v>
                </c:pt>
                <c:pt idx="506">
                  <c:v>0.9875</c:v>
                </c:pt>
                <c:pt idx="507">
                  <c:v>0.9875</c:v>
                </c:pt>
                <c:pt idx="508">
                  <c:v>0.9875</c:v>
                </c:pt>
                <c:pt idx="509">
                  <c:v>0.9875</c:v>
                </c:pt>
                <c:pt idx="510">
                  <c:v>0.9875</c:v>
                </c:pt>
                <c:pt idx="511">
                  <c:v>0.9875</c:v>
                </c:pt>
                <c:pt idx="512">
                  <c:v>0.9875</c:v>
                </c:pt>
                <c:pt idx="513">
                  <c:v>0.9875</c:v>
                </c:pt>
                <c:pt idx="514">
                  <c:v>0.9875</c:v>
                </c:pt>
                <c:pt idx="515">
                  <c:v>0.9875</c:v>
                </c:pt>
                <c:pt idx="516">
                  <c:v>0.9875</c:v>
                </c:pt>
                <c:pt idx="517">
                  <c:v>0.9875</c:v>
                </c:pt>
                <c:pt idx="518">
                  <c:v>0.9875</c:v>
                </c:pt>
                <c:pt idx="519">
                  <c:v>0.9875</c:v>
                </c:pt>
                <c:pt idx="520">
                  <c:v>0.9875</c:v>
                </c:pt>
                <c:pt idx="521">
                  <c:v>0.9875</c:v>
                </c:pt>
                <c:pt idx="522">
                  <c:v>0.9875</c:v>
                </c:pt>
                <c:pt idx="523">
                  <c:v>0.99375</c:v>
                </c:pt>
                <c:pt idx="524">
                  <c:v>0.99375</c:v>
                </c:pt>
                <c:pt idx="525">
                  <c:v>0.99375</c:v>
                </c:pt>
                <c:pt idx="526">
                  <c:v>0.99375</c:v>
                </c:pt>
                <c:pt idx="527">
                  <c:v>0.99375</c:v>
                </c:pt>
                <c:pt idx="528">
                  <c:v>0.99375</c:v>
                </c:pt>
                <c:pt idx="529">
                  <c:v>0.99375</c:v>
                </c:pt>
                <c:pt idx="530">
                  <c:v>0.99375</c:v>
                </c:pt>
                <c:pt idx="531">
                  <c:v>0.99375</c:v>
                </c:pt>
                <c:pt idx="532">
                  <c:v>0.99375</c:v>
                </c:pt>
                <c:pt idx="533">
                  <c:v>0.99375</c:v>
                </c:pt>
                <c:pt idx="534">
                  <c:v>0.99375</c:v>
                </c:pt>
                <c:pt idx="535">
                  <c:v>0.99375</c:v>
                </c:pt>
                <c:pt idx="536">
                  <c:v>0.99375</c:v>
                </c:pt>
                <c:pt idx="537">
                  <c:v>0.99375</c:v>
                </c:pt>
                <c:pt idx="538">
                  <c:v>0.99375</c:v>
                </c:pt>
                <c:pt idx="539">
                  <c:v>0.99375</c:v>
                </c:pt>
                <c:pt idx="540">
                  <c:v>0.99375</c:v>
                </c:pt>
                <c:pt idx="541">
                  <c:v>0.99375</c:v>
                </c:pt>
                <c:pt idx="542">
                  <c:v>0.99375</c:v>
                </c:pt>
                <c:pt idx="543">
                  <c:v>0.99375</c:v>
                </c:pt>
                <c:pt idx="544">
                  <c:v>0.99375</c:v>
                </c:pt>
                <c:pt idx="545">
                  <c:v>1</c:v>
                </c:pt>
                <c:pt idx="546">
                  <c:v>1</c:v>
                </c:pt>
                <c:pt idx="547">
                  <c:v>1</c:v>
                </c:pt>
                <c:pt idx="548">
                  <c:v>1</c:v>
                </c:pt>
                <c:pt idx="549">
                  <c:v>1</c:v>
                </c:pt>
                <c:pt idx="550">
                  <c:v>1</c:v>
                </c:pt>
                <c:pt idx="551">
                  <c:v>1</c:v>
                </c:pt>
                <c:pt idx="552">
                  <c:v>1</c:v>
                </c:pt>
                <c:pt idx="553">
                  <c:v>1</c:v>
                </c:pt>
                <c:pt idx="554">
                  <c:v>1</c:v>
                </c:pt>
                <c:pt idx="555">
                  <c:v>1</c:v>
                </c:pt>
                <c:pt idx="556">
                  <c:v>1</c:v>
                </c:pt>
                <c:pt idx="557">
                  <c:v>1</c:v>
                </c:pt>
                <c:pt idx="558">
                  <c:v>1</c:v>
                </c:pt>
                <c:pt idx="559">
                  <c:v>1</c:v>
                </c:pt>
                <c:pt idx="560">
                  <c:v>1</c:v>
                </c:pt>
                <c:pt idx="561">
                  <c:v>1</c:v>
                </c:pt>
                <c:pt idx="562">
                  <c:v>1</c:v>
                </c:pt>
                <c:pt idx="563">
                  <c:v>1</c:v>
                </c:pt>
                <c:pt idx="564">
                  <c:v>1</c:v>
                </c:pt>
                <c:pt idx="565">
                  <c:v>1</c:v>
                </c:pt>
                <c:pt idx="566">
                  <c:v>1</c:v>
                </c:pt>
                <c:pt idx="567">
                  <c:v>0.99375</c:v>
                </c:pt>
                <c:pt idx="568">
                  <c:v>0.99375</c:v>
                </c:pt>
                <c:pt idx="569">
                  <c:v>0.99375</c:v>
                </c:pt>
                <c:pt idx="570">
                  <c:v>0.99375</c:v>
                </c:pt>
                <c:pt idx="571">
                  <c:v>0.99375</c:v>
                </c:pt>
                <c:pt idx="572">
                  <c:v>0.99375</c:v>
                </c:pt>
                <c:pt idx="573">
                  <c:v>0.99375</c:v>
                </c:pt>
                <c:pt idx="574">
                  <c:v>0.99375</c:v>
                </c:pt>
                <c:pt idx="575">
                  <c:v>0.99375</c:v>
                </c:pt>
                <c:pt idx="576">
                  <c:v>0.99375</c:v>
                </c:pt>
                <c:pt idx="577">
                  <c:v>0.99375</c:v>
                </c:pt>
                <c:pt idx="578">
                  <c:v>0.99375</c:v>
                </c:pt>
                <c:pt idx="579">
                  <c:v>0.99375</c:v>
                </c:pt>
                <c:pt idx="580">
                  <c:v>0.99375</c:v>
                </c:pt>
                <c:pt idx="581">
                  <c:v>0.99375</c:v>
                </c:pt>
                <c:pt idx="582">
                  <c:v>0.99375</c:v>
                </c:pt>
                <c:pt idx="583">
                  <c:v>0.99375</c:v>
                </c:pt>
                <c:pt idx="584">
                  <c:v>0.99375</c:v>
                </c:pt>
                <c:pt idx="585">
                  <c:v>0.99375</c:v>
                </c:pt>
                <c:pt idx="586">
                  <c:v>0.99375</c:v>
                </c:pt>
                <c:pt idx="587">
                  <c:v>0.99375</c:v>
                </c:pt>
                <c:pt idx="588">
                  <c:v>0.99375</c:v>
                </c:pt>
                <c:pt idx="589">
                  <c:v>0.99375</c:v>
                </c:pt>
                <c:pt idx="590">
                  <c:v>0.99375</c:v>
                </c:pt>
                <c:pt idx="591">
                  <c:v>0.99375</c:v>
                </c:pt>
                <c:pt idx="592">
                  <c:v>0.99375</c:v>
                </c:pt>
                <c:pt idx="593">
                  <c:v>0.99375</c:v>
                </c:pt>
                <c:pt idx="594">
                  <c:v>0.99375</c:v>
                </c:pt>
                <c:pt idx="595">
                  <c:v>0.99375</c:v>
                </c:pt>
                <c:pt idx="596">
                  <c:v>0.99375</c:v>
                </c:pt>
                <c:pt idx="597">
                  <c:v>0.99375</c:v>
                </c:pt>
                <c:pt idx="598">
                  <c:v>0.99375</c:v>
                </c:pt>
                <c:pt idx="599">
                  <c:v>0.99375</c:v>
                </c:pt>
                <c:pt idx="600">
                  <c:v>0.99375</c:v>
                </c:pt>
                <c:pt idx="601">
                  <c:v>0.99375</c:v>
                </c:pt>
                <c:pt idx="602">
                  <c:v>0.99375</c:v>
                </c:pt>
                <c:pt idx="603">
                  <c:v>0.99375</c:v>
                </c:pt>
                <c:pt idx="604">
                  <c:v>0.99375</c:v>
                </c:pt>
                <c:pt idx="605">
                  <c:v>0.99375</c:v>
                </c:pt>
                <c:pt idx="606">
                  <c:v>0.99375</c:v>
                </c:pt>
                <c:pt idx="607">
                  <c:v>1</c:v>
                </c:pt>
                <c:pt idx="608">
                  <c:v>1</c:v>
                </c:pt>
                <c:pt idx="609">
                  <c:v>1</c:v>
                </c:pt>
                <c:pt idx="610">
                  <c:v>1</c:v>
                </c:pt>
                <c:pt idx="611">
                  <c:v>1</c:v>
                </c:pt>
                <c:pt idx="612">
                  <c:v>1</c:v>
                </c:pt>
                <c:pt idx="613">
                  <c:v>1</c:v>
                </c:pt>
                <c:pt idx="614">
                  <c:v>1</c:v>
                </c:pt>
                <c:pt idx="615">
                  <c:v>1</c:v>
                </c:pt>
                <c:pt idx="616">
                  <c:v>1</c:v>
                </c:pt>
                <c:pt idx="617">
                  <c:v>1</c:v>
                </c:pt>
                <c:pt idx="618">
                  <c:v>1</c:v>
                </c:pt>
                <c:pt idx="619">
                  <c:v>1</c:v>
                </c:pt>
                <c:pt idx="620">
                  <c:v>1</c:v>
                </c:pt>
                <c:pt idx="621">
                  <c:v>1</c:v>
                </c:pt>
                <c:pt idx="622">
                  <c:v>1</c:v>
                </c:pt>
                <c:pt idx="623">
                  <c:v>1</c:v>
                </c:pt>
                <c:pt idx="624">
                  <c:v>1</c:v>
                </c:pt>
                <c:pt idx="625">
                  <c:v>1</c:v>
                </c:pt>
                <c:pt idx="626">
                  <c:v>1</c:v>
                </c:pt>
                <c:pt idx="627">
                  <c:v>1</c:v>
                </c:pt>
                <c:pt idx="628">
                  <c:v>1</c:v>
                </c:pt>
                <c:pt idx="629">
                  <c:v>1</c:v>
                </c:pt>
                <c:pt idx="630">
                  <c:v>1</c:v>
                </c:pt>
                <c:pt idx="631">
                  <c:v>1</c:v>
                </c:pt>
                <c:pt idx="632">
                  <c:v>1</c:v>
                </c:pt>
                <c:pt idx="633">
                  <c:v>1</c:v>
                </c:pt>
                <c:pt idx="634">
                  <c:v>1</c:v>
                </c:pt>
                <c:pt idx="635">
                  <c:v>1</c:v>
                </c:pt>
                <c:pt idx="636">
                  <c:v>1</c:v>
                </c:pt>
                <c:pt idx="637">
                  <c:v>1</c:v>
                </c:pt>
                <c:pt idx="638">
                  <c:v>1</c:v>
                </c:pt>
                <c:pt idx="639">
                  <c:v>1</c:v>
                </c:pt>
                <c:pt idx="640">
                  <c:v>1</c:v>
                </c:pt>
                <c:pt idx="641">
                  <c:v>1</c:v>
                </c:pt>
                <c:pt idx="642">
                  <c:v>1</c:v>
                </c:pt>
                <c:pt idx="643">
                  <c:v>1</c:v>
                </c:pt>
                <c:pt idx="644">
                  <c:v>1</c:v>
                </c:pt>
                <c:pt idx="645">
                  <c:v>1</c:v>
                </c:pt>
                <c:pt idx="646">
                  <c:v>1</c:v>
                </c:pt>
                <c:pt idx="647">
                  <c:v>1</c:v>
                </c:pt>
                <c:pt idx="648">
                  <c:v>1</c:v>
                </c:pt>
                <c:pt idx="649">
                  <c:v>1</c:v>
                </c:pt>
                <c:pt idx="650">
                  <c:v>1</c:v>
                </c:pt>
                <c:pt idx="651">
                  <c:v>1</c:v>
                </c:pt>
                <c:pt idx="652">
                  <c:v>1</c:v>
                </c:pt>
                <c:pt idx="653">
                  <c:v>1</c:v>
                </c:pt>
                <c:pt idx="654">
                  <c:v>1</c:v>
                </c:pt>
                <c:pt idx="655">
                  <c:v>1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"DVCA"</c:f>
              <c:strCache>
                <c:ptCount val="1"/>
                <c:pt idx="0">
                  <c:v>DVCA</c:v>
                </c:pt>
              </c:strCache>
            </c:strRef>
          </c:tx>
          <c:spPr>
            <a:ln w="14288" cap="rnd">
              <a:solidFill>
                <a:srgbClr val="EC7063"/>
              </a:solidFill>
              <a:prstDash val="solid"/>
              <a:round/>
            </a:ln>
          </c:spPr>
          <c:marker>
            <c:symbol val="none"/>
          </c:marker>
          <c:dLbls>
            <c:delete val="1"/>
          </c:dLbls>
          <c:cat>
            <c:numRef>
              <c:f>'π0.5 RLT 0920'!$E$147:$E$801</c:f>
              <c:numCache>
                <c:formatCode>General</c:formatCode>
                <c:ptCount val="65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  <c:pt idx="400">
                  <c:v>401</c:v>
                </c:pt>
                <c:pt idx="401">
                  <c:v>402</c:v>
                </c:pt>
                <c:pt idx="402">
                  <c:v>403</c:v>
                </c:pt>
                <c:pt idx="403">
                  <c:v>404</c:v>
                </c:pt>
                <c:pt idx="404">
                  <c:v>405</c:v>
                </c:pt>
                <c:pt idx="405">
                  <c:v>406</c:v>
                </c:pt>
                <c:pt idx="406">
                  <c:v>407</c:v>
                </c:pt>
                <c:pt idx="407">
                  <c:v>408</c:v>
                </c:pt>
                <c:pt idx="408">
                  <c:v>409</c:v>
                </c:pt>
                <c:pt idx="409">
                  <c:v>410</c:v>
                </c:pt>
                <c:pt idx="410">
                  <c:v>411</c:v>
                </c:pt>
                <c:pt idx="411">
                  <c:v>412</c:v>
                </c:pt>
                <c:pt idx="412">
                  <c:v>413</c:v>
                </c:pt>
                <c:pt idx="413">
                  <c:v>414</c:v>
                </c:pt>
                <c:pt idx="414">
                  <c:v>415</c:v>
                </c:pt>
                <c:pt idx="415">
                  <c:v>416</c:v>
                </c:pt>
                <c:pt idx="416">
                  <c:v>417</c:v>
                </c:pt>
                <c:pt idx="417">
                  <c:v>418</c:v>
                </c:pt>
                <c:pt idx="418">
                  <c:v>419</c:v>
                </c:pt>
                <c:pt idx="419">
                  <c:v>420</c:v>
                </c:pt>
                <c:pt idx="420">
                  <c:v>421</c:v>
                </c:pt>
                <c:pt idx="421">
                  <c:v>422</c:v>
                </c:pt>
                <c:pt idx="422">
                  <c:v>423</c:v>
                </c:pt>
                <c:pt idx="423">
                  <c:v>424</c:v>
                </c:pt>
                <c:pt idx="424">
                  <c:v>425</c:v>
                </c:pt>
                <c:pt idx="425">
                  <c:v>426</c:v>
                </c:pt>
                <c:pt idx="426">
                  <c:v>427</c:v>
                </c:pt>
                <c:pt idx="427">
                  <c:v>428</c:v>
                </c:pt>
                <c:pt idx="428">
                  <c:v>429</c:v>
                </c:pt>
                <c:pt idx="429">
                  <c:v>430</c:v>
                </c:pt>
                <c:pt idx="430">
                  <c:v>431</c:v>
                </c:pt>
                <c:pt idx="431">
                  <c:v>432</c:v>
                </c:pt>
                <c:pt idx="432">
                  <c:v>433</c:v>
                </c:pt>
                <c:pt idx="433">
                  <c:v>434</c:v>
                </c:pt>
                <c:pt idx="434">
                  <c:v>435</c:v>
                </c:pt>
                <c:pt idx="435">
                  <c:v>436</c:v>
                </c:pt>
                <c:pt idx="436">
                  <c:v>437</c:v>
                </c:pt>
                <c:pt idx="437">
                  <c:v>438</c:v>
                </c:pt>
                <c:pt idx="438">
                  <c:v>439</c:v>
                </c:pt>
                <c:pt idx="439">
                  <c:v>440</c:v>
                </c:pt>
                <c:pt idx="440">
                  <c:v>441</c:v>
                </c:pt>
                <c:pt idx="441">
                  <c:v>442</c:v>
                </c:pt>
                <c:pt idx="442">
                  <c:v>443</c:v>
                </c:pt>
                <c:pt idx="443">
                  <c:v>444</c:v>
                </c:pt>
                <c:pt idx="444">
                  <c:v>445</c:v>
                </c:pt>
                <c:pt idx="445">
                  <c:v>446</c:v>
                </c:pt>
                <c:pt idx="446">
                  <c:v>447</c:v>
                </c:pt>
                <c:pt idx="447">
                  <c:v>448</c:v>
                </c:pt>
                <c:pt idx="448">
                  <c:v>449</c:v>
                </c:pt>
                <c:pt idx="449">
                  <c:v>450</c:v>
                </c:pt>
                <c:pt idx="450">
                  <c:v>451</c:v>
                </c:pt>
                <c:pt idx="451">
                  <c:v>452</c:v>
                </c:pt>
                <c:pt idx="452">
                  <c:v>453</c:v>
                </c:pt>
                <c:pt idx="453">
                  <c:v>454</c:v>
                </c:pt>
                <c:pt idx="454">
                  <c:v>455</c:v>
                </c:pt>
                <c:pt idx="455">
                  <c:v>456</c:v>
                </c:pt>
                <c:pt idx="456">
                  <c:v>457</c:v>
                </c:pt>
                <c:pt idx="457">
                  <c:v>458</c:v>
                </c:pt>
                <c:pt idx="458">
                  <c:v>459</c:v>
                </c:pt>
                <c:pt idx="459">
                  <c:v>460</c:v>
                </c:pt>
                <c:pt idx="460">
                  <c:v>461</c:v>
                </c:pt>
                <c:pt idx="461">
                  <c:v>462</c:v>
                </c:pt>
                <c:pt idx="462">
                  <c:v>463</c:v>
                </c:pt>
                <c:pt idx="463">
                  <c:v>464</c:v>
                </c:pt>
                <c:pt idx="464">
                  <c:v>465</c:v>
                </c:pt>
                <c:pt idx="465">
                  <c:v>466</c:v>
                </c:pt>
                <c:pt idx="466">
                  <c:v>467</c:v>
                </c:pt>
                <c:pt idx="467">
                  <c:v>468</c:v>
                </c:pt>
                <c:pt idx="468">
                  <c:v>469</c:v>
                </c:pt>
                <c:pt idx="469">
                  <c:v>470</c:v>
                </c:pt>
                <c:pt idx="470">
                  <c:v>471</c:v>
                </c:pt>
                <c:pt idx="471">
                  <c:v>472</c:v>
                </c:pt>
                <c:pt idx="472">
                  <c:v>473</c:v>
                </c:pt>
                <c:pt idx="473">
                  <c:v>474</c:v>
                </c:pt>
                <c:pt idx="474">
                  <c:v>475</c:v>
                </c:pt>
                <c:pt idx="475">
                  <c:v>476</c:v>
                </c:pt>
                <c:pt idx="476">
                  <c:v>477</c:v>
                </c:pt>
                <c:pt idx="477">
                  <c:v>478</c:v>
                </c:pt>
                <c:pt idx="478">
                  <c:v>479</c:v>
                </c:pt>
                <c:pt idx="479">
                  <c:v>480</c:v>
                </c:pt>
                <c:pt idx="480">
                  <c:v>481</c:v>
                </c:pt>
                <c:pt idx="481">
                  <c:v>482</c:v>
                </c:pt>
                <c:pt idx="482">
                  <c:v>483</c:v>
                </c:pt>
                <c:pt idx="483">
                  <c:v>484</c:v>
                </c:pt>
                <c:pt idx="484">
                  <c:v>485</c:v>
                </c:pt>
                <c:pt idx="485">
                  <c:v>486</c:v>
                </c:pt>
                <c:pt idx="486">
                  <c:v>487</c:v>
                </c:pt>
                <c:pt idx="487">
                  <c:v>488</c:v>
                </c:pt>
                <c:pt idx="488">
                  <c:v>489</c:v>
                </c:pt>
                <c:pt idx="489">
                  <c:v>490</c:v>
                </c:pt>
                <c:pt idx="490">
                  <c:v>491</c:v>
                </c:pt>
                <c:pt idx="491">
                  <c:v>492</c:v>
                </c:pt>
                <c:pt idx="492">
                  <c:v>493</c:v>
                </c:pt>
                <c:pt idx="493">
                  <c:v>494</c:v>
                </c:pt>
                <c:pt idx="494">
                  <c:v>495</c:v>
                </c:pt>
                <c:pt idx="495">
                  <c:v>496</c:v>
                </c:pt>
                <c:pt idx="496">
                  <c:v>497</c:v>
                </c:pt>
                <c:pt idx="497">
                  <c:v>498</c:v>
                </c:pt>
                <c:pt idx="498">
                  <c:v>499</c:v>
                </c:pt>
                <c:pt idx="499">
                  <c:v>500</c:v>
                </c:pt>
                <c:pt idx="500">
                  <c:v>501</c:v>
                </c:pt>
                <c:pt idx="501">
                  <c:v>502</c:v>
                </c:pt>
                <c:pt idx="502">
                  <c:v>503</c:v>
                </c:pt>
                <c:pt idx="503">
                  <c:v>504</c:v>
                </c:pt>
                <c:pt idx="504">
                  <c:v>505</c:v>
                </c:pt>
                <c:pt idx="505">
                  <c:v>506</c:v>
                </c:pt>
                <c:pt idx="506">
                  <c:v>507</c:v>
                </c:pt>
                <c:pt idx="507">
                  <c:v>508</c:v>
                </c:pt>
                <c:pt idx="508">
                  <c:v>509</c:v>
                </c:pt>
                <c:pt idx="509">
                  <c:v>510</c:v>
                </c:pt>
                <c:pt idx="510">
                  <c:v>511</c:v>
                </c:pt>
                <c:pt idx="511">
                  <c:v>512</c:v>
                </c:pt>
                <c:pt idx="512">
                  <c:v>513</c:v>
                </c:pt>
                <c:pt idx="513">
                  <c:v>514</c:v>
                </c:pt>
                <c:pt idx="514">
                  <c:v>515</c:v>
                </c:pt>
                <c:pt idx="515">
                  <c:v>516</c:v>
                </c:pt>
                <c:pt idx="516">
                  <c:v>517</c:v>
                </c:pt>
                <c:pt idx="517">
                  <c:v>518</c:v>
                </c:pt>
                <c:pt idx="518">
                  <c:v>519</c:v>
                </c:pt>
                <c:pt idx="519">
                  <c:v>520</c:v>
                </c:pt>
                <c:pt idx="520">
                  <c:v>521</c:v>
                </c:pt>
                <c:pt idx="521">
                  <c:v>522</c:v>
                </c:pt>
                <c:pt idx="522">
                  <c:v>523</c:v>
                </c:pt>
                <c:pt idx="523">
                  <c:v>524</c:v>
                </c:pt>
                <c:pt idx="524">
                  <c:v>525</c:v>
                </c:pt>
                <c:pt idx="525">
                  <c:v>526</c:v>
                </c:pt>
                <c:pt idx="526">
                  <c:v>527</c:v>
                </c:pt>
                <c:pt idx="527">
                  <c:v>528</c:v>
                </c:pt>
                <c:pt idx="528">
                  <c:v>529</c:v>
                </c:pt>
                <c:pt idx="529">
                  <c:v>530</c:v>
                </c:pt>
                <c:pt idx="530">
                  <c:v>531</c:v>
                </c:pt>
                <c:pt idx="531">
                  <c:v>532</c:v>
                </c:pt>
                <c:pt idx="532">
                  <c:v>533</c:v>
                </c:pt>
                <c:pt idx="533">
                  <c:v>534</c:v>
                </c:pt>
                <c:pt idx="534">
                  <c:v>535</c:v>
                </c:pt>
                <c:pt idx="535">
                  <c:v>536</c:v>
                </c:pt>
                <c:pt idx="536">
                  <c:v>537</c:v>
                </c:pt>
                <c:pt idx="537">
                  <c:v>538</c:v>
                </c:pt>
                <c:pt idx="538">
                  <c:v>539</c:v>
                </c:pt>
                <c:pt idx="539">
                  <c:v>540</c:v>
                </c:pt>
                <c:pt idx="540">
                  <c:v>541</c:v>
                </c:pt>
                <c:pt idx="541">
                  <c:v>542</c:v>
                </c:pt>
                <c:pt idx="542">
                  <c:v>543</c:v>
                </c:pt>
                <c:pt idx="543">
                  <c:v>544</c:v>
                </c:pt>
                <c:pt idx="544">
                  <c:v>545</c:v>
                </c:pt>
                <c:pt idx="545">
                  <c:v>546</c:v>
                </c:pt>
                <c:pt idx="546">
                  <c:v>547</c:v>
                </c:pt>
                <c:pt idx="547">
                  <c:v>548</c:v>
                </c:pt>
                <c:pt idx="548">
                  <c:v>549</c:v>
                </c:pt>
                <c:pt idx="549">
                  <c:v>550</c:v>
                </c:pt>
                <c:pt idx="550">
                  <c:v>551</c:v>
                </c:pt>
                <c:pt idx="551">
                  <c:v>552</c:v>
                </c:pt>
                <c:pt idx="552">
                  <c:v>553</c:v>
                </c:pt>
                <c:pt idx="553">
                  <c:v>554</c:v>
                </c:pt>
                <c:pt idx="554">
                  <c:v>555</c:v>
                </c:pt>
                <c:pt idx="555">
                  <c:v>556</c:v>
                </c:pt>
                <c:pt idx="556">
                  <c:v>557</c:v>
                </c:pt>
                <c:pt idx="557">
                  <c:v>558</c:v>
                </c:pt>
                <c:pt idx="558">
                  <c:v>559</c:v>
                </c:pt>
                <c:pt idx="559">
                  <c:v>560</c:v>
                </c:pt>
                <c:pt idx="560">
                  <c:v>561</c:v>
                </c:pt>
                <c:pt idx="561">
                  <c:v>562</c:v>
                </c:pt>
                <c:pt idx="562">
                  <c:v>563</c:v>
                </c:pt>
                <c:pt idx="563">
                  <c:v>564</c:v>
                </c:pt>
                <c:pt idx="564">
                  <c:v>565</c:v>
                </c:pt>
                <c:pt idx="565">
                  <c:v>566</c:v>
                </c:pt>
                <c:pt idx="566">
                  <c:v>567</c:v>
                </c:pt>
                <c:pt idx="567">
                  <c:v>568</c:v>
                </c:pt>
                <c:pt idx="568">
                  <c:v>569</c:v>
                </c:pt>
                <c:pt idx="569">
                  <c:v>570</c:v>
                </c:pt>
                <c:pt idx="570">
                  <c:v>571</c:v>
                </c:pt>
                <c:pt idx="571">
                  <c:v>572</c:v>
                </c:pt>
                <c:pt idx="572">
                  <c:v>573</c:v>
                </c:pt>
                <c:pt idx="573">
                  <c:v>574</c:v>
                </c:pt>
                <c:pt idx="574">
                  <c:v>575</c:v>
                </c:pt>
                <c:pt idx="575">
                  <c:v>576</c:v>
                </c:pt>
                <c:pt idx="576">
                  <c:v>577</c:v>
                </c:pt>
                <c:pt idx="577">
                  <c:v>578</c:v>
                </c:pt>
                <c:pt idx="578">
                  <c:v>579</c:v>
                </c:pt>
                <c:pt idx="579">
                  <c:v>580</c:v>
                </c:pt>
                <c:pt idx="580">
                  <c:v>581</c:v>
                </c:pt>
                <c:pt idx="581">
                  <c:v>582</c:v>
                </c:pt>
                <c:pt idx="582">
                  <c:v>583</c:v>
                </c:pt>
                <c:pt idx="583">
                  <c:v>584</c:v>
                </c:pt>
                <c:pt idx="584">
                  <c:v>585</c:v>
                </c:pt>
                <c:pt idx="585">
                  <c:v>586</c:v>
                </c:pt>
                <c:pt idx="586">
                  <c:v>587</c:v>
                </c:pt>
                <c:pt idx="587">
                  <c:v>588</c:v>
                </c:pt>
                <c:pt idx="588">
                  <c:v>589</c:v>
                </c:pt>
                <c:pt idx="589">
                  <c:v>590</c:v>
                </c:pt>
                <c:pt idx="590">
                  <c:v>591</c:v>
                </c:pt>
                <c:pt idx="591">
                  <c:v>592</c:v>
                </c:pt>
                <c:pt idx="592">
                  <c:v>593</c:v>
                </c:pt>
                <c:pt idx="593">
                  <c:v>594</c:v>
                </c:pt>
                <c:pt idx="594">
                  <c:v>595</c:v>
                </c:pt>
                <c:pt idx="595">
                  <c:v>596</c:v>
                </c:pt>
                <c:pt idx="596">
                  <c:v>597</c:v>
                </c:pt>
                <c:pt idx="597">
                  <c:v>598</c:v>
                </c:pt>
                <c:pt idx="598">
                  <c:v>599</c:v>
                </c:pt>
                <c:pt idx="599">
                  <c:v>600</c:v>
                </c:pt>
                <c:pt idx="600">
                  <c:v>601</c:v>
                </c:pt>
                <c:pt idx="601">
                  <c:v>602</c:v>
                </c:pt>
                <c:pt idx="602">
                  <c:v>603</c:v>
                </c:pt>
                <c:pt idx="603">
                  <c:v>604</c:v>
                </c:pt>
                <c:pt idx="604">
                  <c:v>605</c:v>
                </c:pt>
                <c:pt idx="605">
                  <c:v>606</c:v>
                </c:pt>
                <c:pt idx="606">
                  <c:v>607</c:v>
                </c:pt>
                <c:pt idx="607">
                  <c:v>608</c:v>
                </c:pt>
                <c:pt idx="608">
                  <c:v>609</c:v>
                </c:pt>
                <c:pt idx="609">
                  <c:v>610</c:v>
                </c:pt>
                <c:pt idx="610">
                  <c:v>611</c:v>
                </c:pt>
                <c:pt idx="611">
                  <c:v>612</c:v>
                </c:pt>
                <c:pt idx="612">
                  <c:v>613</c:v>
                </c:pt>
                <c:pt idx="613">
                  <c:v>614</c:v>
                </c:pt>
                <c:pt idx="614">
                  <c:v>615</c:v>
                </c:pt>
                <c:pt idx="615">
                  <c:v>616</c:v>
                </c:pt>
                <c:pt idx="616">
                  <c:v>617</c:v>
                </c:pt>
                <c:pt idx="617">
                  <c:v>618</c:v>
                </c:pt>
                <c:pt idx="618">
                  <c:v>619</c:v>
                </c:pt>
                <c:pt idx="619">
                  <c:v>620</c:v>
                </c:pt>
                <c:pt idx="620">
                  <c:v>621</c:v>
                </c:pt>
                <c:pt idx="621">
                  <c:v>622</c:v>
                </c:pt>
                <c:pt idx="622">
                  <c:v>623</c:v>
                </c:pt>
                <c:pt idx="623">
                  <c:v>624</c:v>
                </c:pt>
                <c:pt idx="624">
                  <c:v>625</c:v>
                </c:pt>
                <c:pt idx="625">
                  <c:v>626</c:v>
                </c:pt>
                <c:pt idx="626">
                  <c:v>627</c:v>
                </c:pt>
                <c:pt idx="627">
                  <c:v>628</c:v>
                </c:pt>
                <c:pt idx="628">
                  <c:v>629</c:v>
                </c:pt>
                <c:pt idx="629">
                  <c:v>630</c:v>
                </c:pt>
                <c:pt idx="630">
                  <c:v>631</c:v>
                </c:pt>
                <c:pt idx="631">
                  <c:v>632</c:v>
                </c:pt>
                <c:pt idx="632">
                  <c:v>633</c:v>
                </c:pt>
                <c:pt idx="633">
                  <c:v>634</c:v>
                </c:pt>
                <c:pt idx="634">
                  <c:v>635</c:v>
                </c:pt>
                <c:pt idx="635">
                  <c:v>636</c:v>
                </c:pt>
                <c:pt idx="636">
                  <c:v>637</c:v>
                </c:pt>
                <c:pt idx="637">
                  <c:v>638</c:v>
                </c:pt>
                <c:pt idx="638">
                  <c:v>639</c:v>
                </c:pt>
                <c:pt idx="639">
                  <c:v>640</c:v>
                </c:pt>
                <c:pt idx="640">
                  <c:v>641</c:v>
                </c:pt>
                <c:pt idx="641">
                  <c:v>642</c:v>
                </c:pt>
                <c:pt idx="642">
                  <c:v>643</c:v>
                </c:pt>
                <c:pt idx="643">
                  <c:v>644</c:v>
                </c:pt>
                <c:pt idx="644">
                  <c:v>645</c:v>
                </c:pt>
                <c:pt idx="645">
                  <c:v>646</c:v>
                </c:pt>
                <c:pt idx="646">
                  <c:v>647</c:v>
                </c:pt>
                <c:pt idx="647">
                  <c:v>648</c:v>
                </c:pt>
                <c:pt idx="648">
                  <c:v>649</c:v>
                </c:pt>
                <c:pt idx="649">
                  <c:v>650</c:v>
                </c:pt>
                <c:pt idx="650">
                  <c:v>651</c:v>
                </c:pt>
                <c:pt idx="651">
                  <c:v>652</c:v>
                </c:pt>
                <c:pt idx="652">
                  <c:v>653</c:v>
                </c:pt>
                <c:pt idx="653">
                  <c:v>654</c:v>
                </c:pt>
                <c:pt idx="654">
                  <c:v>655</c:v>
                </c:pt>
                <c:pt idx="655">
                  <c:v>656</c:v>
                </c:pt>
              </c:numCache>
            </c:numRef>
          </c:cat>
          <c:val>
            <c:numRef>
              <c:f>'π0.5 RLT 0920'!$S$147:$S$801</c:f>
              <c:numCache>
                <c:formatCode>0.0%</c:formatCode>
                <c:ptCount val="655"/>
                <c:pt idx="0">
                  <c:v>0.08125</c:v>
                </c:pt>
                <c:pt idx="1">
                  <c:v>0.0875</c:v>
                </c:pt>
                <c:pt idx="2">
                  <c:v>0.0875</c:v>
                </c:pt>
                <c:pt idx="3">
                  <c:v>0.09375</c:v>
                </c:pt>
                <c:pt idx="4">
                  <c:v>0.1125</c:v>
                </c:pt>
                <c:pt idx="5">
                  <c:v>0.125</c:v>
                </c:pt>
                <c:pt idx="6">
                  <c:v>0.14375</c:v>
                </c:pt>
                <c:pt idx="7">
                  <c:v>0.15</c:v>
                </c:pt>
                <c:pt idx="8">
                  <c:v>0.15625</c:v>
                </c:pt>
                <c:pt idx="9">
                  <c:v>0.16875</c:v>
                </c:pt>
                <c:pt idx="10">
                  <c:v>0.175</c:v>
                </c:pt>
                <c:pt idx="11">
                  <c:v>0.1875</c:v>
                </c:pt>
                <c:pt idx="12">
                  <c:v>0.20625</c:v>
                </c:pt>
                <c:pt idx="13">
                  <c:v>0.225</c:v>
                </c:pt>
                <c:pt idx="14">
                  <c:v>0.23125</c:v>
                </c:pt>
                <c:pt idx="15">
                  <c:v>0.25</c:v>
                </c:pt>
                <c:pt idx="16">
                  <c:v>0.275</c:v>
                </c:pt>
                <c:pt idx="17">
                  <c:v>0.29375</c:v>
                </c:pt>
                <c:pt idx="18">
                  <c:v>0.31875</c:v>
                </c:pt>
                <c:pt idx="19">
                  <c:v>0.34375</c:v>
                </c:pt>
                <c:pt idx="20">
                  <c:v>0.35</c:v>
                </c:pt>
                <c:pt idx="21">
                  <c:v>0.375</c:v>
                </c:pt>
                <c:pt idx="22">
                  <c:v>0.4</c:v>
                </c:pt>
                <c:pt idx="23">
                  <c:v>0.41875</c:v>
                </c:pt>
                <c:pt idx="24">
                  <c:v>0.4375</c:v>
                </c:pt>
                <c:pt idx="25">
                  <c:v>0.4625</c:v>
                </c:pt>
                <c:pt idx="26">
                  <c:v>0.4875</c:v>
                </c:pt>
                <c:pt idx="27">
                  <c:v>0.5125</c:v>
                </c:pt>
                <c:pt idx="28">
                  <c:v>0.5375</c:v>
                </c:pt>
                <c:pt idx="29">
                  <c:v>0.5625</c:v>
                </c:pt>
                <c:pt idx="30">
                  <c:v>0.5875</c:v>
                </c:pt>
                <c:pt idx="31">
                  <c:v>0.6125</c:v>
                </c:pt>
                <c:pt idx="32">
                  <c:v>0.6375</c:v>
                </c:pt>
                <c:pt idx="33">
                  <c:v>0.65625</c:v>
                </c:pt>
                <c:pt idx="34">
                  <c:v>0.675</c:v>
                </c:pt>
                <c:pt idx="35">
                  <c:v>0.69375</c:v>
                </c:pt>
                <c:pt idx="36">
                  <c:v>0.7125</c:v>
                </c:pt>
                <c:pt idx="37">
                  <c:v>0.7375</c:v>
                </c:pt>
                <c:pt idx="38">
                  <c:v>0.75625</c:v>
                </c:pt>
                <c:pt idx="39">
                  <c:v>0.78125</c:v>
                </c:pt>
                <c:pt idx="40">
                  <c:v>0.78125</c:v>
                </c:pt>
                <c:pt idx="41">
                  <c:v>0.8</c:v>
                </c:pt>
                <c:pt idx="42">
                  <c:v>0.81875</c:v>
                </c:pt>
                <c:pt idx="43">
                  <c:v>0.83125</c:v>
                </c:pt>
                <c:pt idx="44">
                  <c:v>0.8375</c:v>
                </c:pt>
                <c:pt idx="45">
                  <c:v>0.85</c:v>
                </c:pt>
                <c:pt idx="46">
                  <c:v>0.85625</c:v>
                </c:pt>
                <c:pt idx="47">
                  <c:v>0.875</c:v>
                </c:pt>
                <c:pt idx="48">
                  <c:v>0.89375</c:v>
                </c:pt>
                <c:pt idx="49">
                  <c:v>0.9</c:v>
                </c:pt>
                <c:pt idx="50">
                  <c:v>0.91875</c:v>
                </c:pt>
                <c:pt idx="51">
                  <c:v>0.93125</c:v>
                </c:pt>
                <c:pt idx="52">
                  <c:v>0.9375</c:v>
                </c:pt>
                <c:pt idx="53">
                  <c:v>0.94375</c:v>
                </c:pt>
                <c:pt idx="54">
                  <c:v>0.95625</c:v>
                </c:pt>
                <c:pt idx="55">
                  <c:v>0.95625</c:v>
                </c:pt>
                <c:pt idx="56">
                  <c:v>0.95625</c:v>
                </c:pt>
                <c:pt idx="57">
                  <c:v>0.9625</c:v>
                </c:pt>
                <c:pt idx="58">
                  <c:v>0.9625</c:v>
                </c:pt>
                <c:pt idx="59">
                  <c:v>0.9625</c:v>
                </c:pt>
                <c:pt idx="60">
                  <c:v>0.96875</c:v>
                </c:pt>
                <c:pt idx="61">
                  <c:v>0.96875</c:v>
                </c:pt>
                <c:pt idx="62">
                  <c:v>0.96875</c:v>
                </c:pt>
                <c:pt idx="63">
                  <c:v>0.96875</c:v>
                </c:pt>
                <c:pt idx="64">
                  <c:v>0.96875</c:v>
                </c:pt>
                <c:pt idx="65">
                  <c:v>0.96875</c:v>
                </c:pt>
                <c:pt idx="66">
                  <c:v>0.96875</c:v>
                </c:pt>
                <c:pt idx="67">
                  <c:v>0.96875</c:v>
                </c:pt>
                <c:pt idx="68">
                  <c:v>0.96875</c:v>
                </c:pt>
                <c:pt idx="69">
                  <c:v>0.96875</c:v>
                </c:pt>
                <c:pt idx="70">
                  <c:v>0.96875</c:v>
                </c:pt>
                <c:pt idx="71">
                  <c:v>0.96875</c:v>
                </c:pt>
                <c:pt idx="72">
                  <c:v>0.96875</c:v>
                </c:pt>
                <c:pt idx="73">
                  <c:v>0.95625</c:v>
                </c:pt>
                <c:pt idx="74">
                  <c:v>0.95625</c:v>
                </c:pt>
                <c:pt idx="75">
                  <c:v>0.95625</c:v>
                </c:pt>
                <c:pt idx="76">
                  <c:v>0.9625</c:v>
                </c:pt>
                <c:pt idx="77">
                  <c:v>0.9625</c:v>
                </c:pt>
                <c:pt idx="78">
                  <c:v>0.96875</c:v>
                </c:pt>
                <c:pt idx="79">
                  <c:v>0.96875</c:v>
                </c:pt>
                <c:pt idx="80">
                  <c:v>0.96875</c:v>
                </c:pt>
                <c:pt idx="81">
                  <c:v>0.96875</c:v>
                </c:pt>
                <c:pt idx="82">
                  <c:v>0.96875</c:v>
                </c:pt>
                <c:pt idx="83">
                  <c:v>0.96875</c:v>
                </c:pt>
                <c:pt idx="84">
                  <c:v>0.96875</c:v>
                </c:pt>
                <c:pt idx="85">
                  <c:v>0.96875</c:v>
                </c:pt>
                <c:pt idx="86">
                  <c:v>0.96875</c:v>
                </c:pt>
                <c:pt idx="87">
                  <c:v>0.96875</c:v>
                </c:pt>
                <c:pt idx="88">
                  <c:v>0.96875</c:v>
                </c:pt>
                <c:pt idx="89">
                  <c:v>0.975</c:v>
                </c:pt>
                <c:pt idx="90">
                  <c:v>0.975</c:v>
                </c:pt>
                <c:pt idx="91">
                  <c:v>0.975</c:v>
                </c:pt>
                <c:pt idx="92">
                  <c:v>0.975</c:v>
                </c:pt>
                <c:pt idx="93">
                  <c:v>0.975</c:v>
                </c:pt>
                <c:pt idx="94">
                  <c:v>0.98125</c:v>
                </c:pt>
                <c:pt idx="95">
                  <c:v>0.9875</c:v>
                </c:pt>
                <c:pt idx="96">
                  <c:v>0.9875</c:v>
                </c:pt>
                <c:pt idx="97">
                  <c:v>0.9875</c:v>
                </c:pt>
                <c:pt idx="98">
                  <c:v>0.9875</c:v>
                </c:pt>
                <c:pt idx="99">
                  <c:v>0.9875</c:v>
                </c:pt>
                <c:pt idx="100">
                  <c:v>0.9875</c:v>
                </c:pt>
                <c:pt idx="101">
                  <c:v>0.98125</c:v>
                </c:pt>
                <c:pt idx="102">
                  <c:v>0.98125</c:v>
                </c:pt>
                <c:pt idx="103">
                  <c:v>0.98125</c:v>
                </c:pt>
                <c:pt idx="104">
                  <c:v>0.98125</c:v>
                </c:pt>
                <c:pt idx="105">
                  <c:v>0.975</c:v>
                </c:pt>
                <c:pt idx="106">
                  <c:v>0.975</c:v>
                </c:pt>
                <c:pt idx="107">
                  <c:v>0.975</c:v>
                </c:pt>
                <c:pt idx="108">
                  <c:v>0.975</c:v>
                </c:pt>
                <c:pt idx="109">
                  <c:v>0.975</c:v>
                </c:pt>
                <c:pt idx="110">
                  <c:v>0.975</c:v>
                </c:pt>
                <c:pt idx="111">
                  <c:v>0.975</c:v>
                </c:pt>
                <c:pt idx="112">
                  <c:v>0.975</c:v>
                </c:pt>
                <c:pt idx="113">
                  <c:v>0.9875</c:v>
                </c:pt>
                <c:pt idx="114">
                  <c:v>0.9875</c:v>
                </c:pt>
                <c:pt idx="115">
                  <c:v>0.9875</c:v>
                </c:pt>
                <c:pt idx="116">
                  <c:v>0.9875</c:v>
                </c:pt>
                <c:pt idx="117">
                  <c:v>0.9875</c:v>
                </c:pt>
                <c:pt idx="118">
                  <c:v>0.9875</c:v>
                </c:pt>
                <c:pt idx="119">
                  <c:v>0.9875</c:v>
                </c:pt>
                <c:pt idx="120">
                  <c:v>0.9875</c:v>
                </c:pt>
                <c:pt idx="121">
                  <c:v>0.9875</c:v>
                </c:pt>
                <c:pt idx="122">
                  <c:v>0.9875</c:v>
                </c:pt>
                <c:pt idx="123">
                  <c:v>0.98125</c:v>
                </c:pt>
                <c:pt idx="124">
                  <c:v>0.975</c:v>
                </c:pt>
                <c:pt idx="125">
                  <c:v>0.975</c:v>
                </c:pt>
                <c:pt idx="126">
                  <c:v>0.975</c:v>
                </c:pt>
                <c:pt idx="127">
                  <c:v>0.975</c:v>
                </c:pt>
                <c:pt idx="128">
                  <c:v>0.975</c:v>
                </c:pt>
                <c:pt idx="129">
                  <c:v>0.975</c:v>
                </c:pt>
                <c:pt idx="130">
                  <c:v>0.975</c:v>
                </c:pt>
                <c:pt idx="131">
                  <c:v>0.975</c:v>
                </c:pt>
                <c:pt idx="132">
                  <c:v>0.975</c:v>
                </c:pt>
                <c:pt idx="133">
                  <c:v>0.975</c:v>
                </c:pt>
                <c:pt idx="134">
                  <c:v>0.975</c:v>
                </c:pt>
                <c:pt idx="135">
                  <c:v>0.975</c:v>
                </c:pt>
                <c:pt idx="136">
                  <c:v>0.975</c:v>
                </c:pt>
                <c:pt idx="137">
                  <c:v>0.975</c:v>
                </c:pt>
                <c:pt idx="138">
                  <c:v>0.975</c:v>
                </c:pt>
                <c:pt idx="139">
                  <c:v>0.975</c:v>
                </c:pt>
                <c:pt idx="140">
                  <c:v>0.975</c:v>
                </c:pt>
                <c:pt idx="141">
                  <c:v>0.98125</c:v>
                </c:pt>
                <c:pt idx="142">
                  <c:v>0.98125</c:v>
                </c:pt>
                <c:pt idx="143">
                  <c:v>0.98125</c:v>
                </c:pt>
                <c:pt idx="144">
                  <c:v>0.98125</c:v>
                </c:pt>
                <c:pt idx="145">
                  <c:v>0.9875</c:v>
                </c:pt>
                <c:pt idx="146">
                  <c:v>0.9875</c:v>
                </c:pt>
                <c:pt idx="147">
                  <c:v>0.9875</c:v>
                </c:pt>
                <c:pt idx="148">
                  <c:v>0.9875</c:v>
                </c:pt>
                <c:pt idx="149">
                  <c:v>0.9875</c:v>
                </c:pt>
                <c:pt idx="150">
                  <c:v>0.9875</c:v>
                </c:pt>
                <c:pt idx="151">
                  <c:v>0.9875</c:v>
                </c:pt>
                <c:pt idx="152">
                  <c:v>0.9875</c:v>
                </c:pt>
                <c:pt idx="153">
                  <c:v>0.9875</c:v>
                </c:pt>
                <c:pt idx="154">
                  <c:v>0.9875</c:v>
                </c:pt>
                <c:pt idx="155">
                  <c:v>0.9875</c:v>
                </c:pt>
                <c:pt idx="156">
                  <c:v>0.9875</c:v>
                </c:pt>
                <c:pt idx="157">
                  <c:v>0.9875</c:v>
                </c:pt>
                <c:pt idx="158">
                  <c:v>0.9875</c:v>
                </c:pt>
                <c:pt idx="159">
                  <c:v>0.9875</c:v>
                </c:pt>
                <c:pt idx="160">
                  <c:v>0.9875</c:v>
                </c:pt>
                <c:pt idx="161">
                  <c:v>0.9875</c:v>
                </c:pt>
                <c:pt idx="162">
                  <c:v>0.9875</c:v>
                </c:pt>
                <c:pt idx="163">
                  <c:v>0.99375</c:v>
                </c:pt>
                <c:pt idx="164">
                  <c:v>1</c:v>
                </c:pt>
                <c:pt idx="165">
                  <c:v>1</c:v>
                </c:pt>
                <c:pt idx="166">
                  <c:v>1</c:v>
                </c:pt>
                <c:pt idx="167">
                  <c:v>1</c:v>
                </c:pt>
                <c:pt idx="168">
                  <c:v>1</c:v>
                </c:pt>
                <c:pt idx="169">
                  <c:v>1</c:v>
                </c:pt>
                <c:pt idx="170">
                  <c:v>1</c:v>
                </c:pt>
                <c:pt idx="171">
                  <c:v>1</c:v>
                </c:pt>
                <c:pt idx="172">
                  <c:v>1</c:v>
                </c:pt>
                <c:pt idx="173">
                  <c:v>0.99375</c:v>
                </c:pt>
                <c:pt idx="174">
                  <c:v>0.99375</c:v>
                </c:pt>
                <c:pt idx="175">
                  <c:v>0.99375</c:v>
                </c:pt>
                <c:pt idx="176">
                  <c:v>0.99375</c:v>
                </c:pt>
                <c:pt idx="177">
                  <c:v>0.99375</c:v>
                </c:pt>
                <c:pt idx="178">
                  <c:v>0.99375</c:v>
                </c:pt>
                <c:pt idx="179">
                  <c:v>0.99375</c:v>
                </c:pt>
                <c:pt idx="180">
                  <c:v>0.99375</c:v>
                </c:pt>
                <c:pt idx="181">
                  <c:v>0.99375</c:v>
                </c:pt>
                <c:pt idx="182">
                  <c:v>0.98125</c:v>
                </c:pt>
                <c:pt idx="183">
                  <c:v>0.9625</c:v>
                </c:pt>
                <c:pt idx="184">
                  <c:v>0.9625</c:v>
                </c:pt>
                <c:pt idx="185">
                  <c:v>0.9625</c:v>
                </c:pt>
                <c:pt idx="186">
                  <c:v>0.9625</c:v>
                </c:pt>
                <c:pt idx="187">
                  <c:v>0.9625</c:v>
                </c:pt>
                <c:pt idx="188">
                  <c:v>0.9625</c:v>
                </c:pt>
                <c:pt idx="189">
                  <c:v>0.95625</c:v>
                </c:pt>
                <c:pt idx="190">
                  <c:v>0.95</c:v>
                </c:pt>
                <c:pt idx="191">
                  <c:v>0.94375</c:v>
                </c:pt>
                <c:pt idx="192">
                  <c:v>0.94375</c:v>
                </c:pt>
                <c:pt idx="193">
                  <c:v>0.94375</c:v>
                </c:pt>
                <c:pt idx="194">
                  <c:v>0.9375</c:v>
                </c:pt>
                <c:pt idx="195">
                  <c:v>0.9375</c:v>
                </c:pt>
                <c:pt idx="196">
                  <c:v>0.9375</c:v>
                </c:pt>
                <c:pt idx="197">
                  <c:v>0.9375</c:v>
                </c:pt>
                <c:pt idx="198">
                  <c:v>0.9375</c:v>
                </c:pt>
                <c:pt idx="199">
                  <c:v>0.93125</c:v>
                </c:pt>
                <c:pt idx="200">
                  <c:v>0.93125</c:v>
                </c:pt>
                <c:pt idx="201">
                  <c:v>0.93125</c:v>
                </c:pt>
                <c:pt idx="202">
                  <c:v>0.93125</c:v>
                </c:pt>
                <c:pt idx="203">
                  <c:v>0.925</c:v>
                </c:pt>
                <c:pt idx="204">
                  <c:v>0.925</c:v>
                </c:pt>
                <c:pt idx="205">
                  <c:v>0.925</c:v>
                </c:pt>
                <c:pt idx="206">
                  <c:v>0.925</c:v>
                </c:pt>
                <c:pt idx="207">
                  <c:v>0.925</c:v>
                </c:pt>
                <c:pt idx="208">
                  <c:v>0.925</c:v>
                </c:pt>
                <c:pt idx="209">
                  <c:v>0.925</c:v>
                </c:pt>
                <c:pt idx="210">
                  <c:v>0.925</c:v>
                </c:pt>
                <c:pt idx="211">
                  <c:v>0.925</c:v>
                </c:pt>
                <c:pt idx="212">
                  <c:v>0.91875</c:v>
                </c:pt>
                <c:pt idx="213">
                  <c:v>0.925</c:v>
                </c:pt>
                <c:pt idx="214">
                  <c:v>0.925</c:v>
                </c:pt>
                <c:pt idx="215">
                  <c:v>0.925</c:v>
                </c:pt>
                <c:pt idx="216">
                  <c:v>0.925</c:v>
                </c:pt>
                <c:pt idx="217">
                  <c:v>0.925</c:v>
                </c:pt>
                <c:pt idx="218">
                  <c:v>0.925</c:v>
                </c:pt>
                <c:pt idx="219">
                  <c:v>0.925</c:v>
                </c:pt>
                <c:pt idx="220">
                  <c:v>0.925</c:v>
                </c:pt>
                <c:pt idx="221">
                  <c:v>0.925</c:v>
                </c:pt>
                <c:pt idx="222">
                  <c:v>0.9375</c:v>
                </c:pt>
                <c:pt idx="223">
                  <c:v>0.95625</c:v>
                </c:pt>
                <c:pt idx="224">
                  <c:v>0.95625</c:v>
                </c:pt>
                <c:pt idx="225">
                  <c:v>0.95625</c:v>
                </c:pt>
                <c:pt idx="226">
                  <c:v>0.95625</c:v>
                </c:pt>
                <c:pt idx="227">
                  <c:v>0.95625</c:v>
                </c:pt>
                <c:pt idx="228">
                  <c:v>0.95625</c:v>
                </c:pt>
                <c:pt idx="229">
                  <c:v>0.9625</c:v>
                </c:pt>
                <c:pt idx="230">
                  <c:v>0.96875</c:v>
                </c:pt>
                <c:pt idx="231">
                  <c:v>0.975</c:v>
                </c:pt>
                <c:pt idx="232">
                  <c:v>0.975</c:v>
                </c:pt>
                <c:pt idx="233">
                  <c:v>0.975</c:v>
                </c:pt>
                <c:pt idx="234">
                  <c:v>0.98125</c:v>
                </c:pt>
                <c:pt idx="235">
                  <c:v>0.98125</c:v>
                </c:pt>
                <c:pt idx="236">
                  <c:v>0.98125</c:v>
                </c:pt>
                <c:pt idx="237">
                  <c:v>0.98125</c:v>
                </c:pt>
                <c:pt idx="238">
                  <c:v>0.98125</c:v>
                </c:pt>
                <c:pt idx="239">
                  <c:v>0.9875</c:v>
                </c:pt>
                <c:pt idx="240">
                  <c:v>0.9875</c:v>
                </c:pt>
                <c:pt idx="241">
                  <c:v>0.9875</c:v>
                </c:pt>
                <c:pt idx="242">
                  <c:v>0.9875</c:v>
                </c:pt>
                <c:pt idx="243">
                  <c:v>0.99375</c:v>
                </c:pt>
                <c:pt idx="244">
                  <c:v>0.99375</c:v>
                </c:pt>
                <c:pt idx="245">
                  <c:v>0.99375</c:v>
                </c:pt>
                <c:pt idx="246">
                  <c:v>0.99375</c:v>
                </c:pt>
                <c:pt idx="247">
                  <c:v>0.99375</c:v>
                </c:pt>
                <c:pt idx="248">
                  <c:v>0.99375</c:v>
                </c:pt>
                <c:pt idx="249">
                  <c:v>0.99375</c:v>
                </c:pt>
                <c:pt idx="250">
                  <c:v>0.99375</c:v>
                </c:pt>
                <c:pt idx="251">
                  <c:v>0.99375</c:v>
                </c:pt>
                <c:pt idx="252">
                  <c:v>1</c:v>
                </c:pt>
                <c:pt idx="253">
                  <c:v>1</c:v>
                </c:pt>
                <c:pt idx="254">
                  <c:v>1</c:v>
                </c:pt>
                <c:pt idx="255">
                  <c:v>0.99375</c:v>
                </c:pt>
                <c:pt idx="256">
                  <c:v>0.99375</c:v>
                </c:pt>
                <c:pt idx="257">
                  <c:v>0.9875</c:v>
                </c:pt>
                <c:pt idx="258">
                  <c:v>0.9875</c:v>
                </c:pt>
                <c:pt idx="259">
                  <c:v>0.9875</c:v>
                </c:pt>
                <c:pt idx="260">
                  <c:v>0.9875</c:v>
                </c:pt>
                <c:pt idx="261">
                  <c:v>0.9875</c:v>
                </c:pt>
                <c:pt idx="262">
                  <c:v>0.9875</c:v>
                </c:pt>
                <c:pt idx="263">
                  <c:v>0.9875</c:v>
                </c:pt>
                <c:pt idx="264">
                  <c:v>0.9875</c:v>
                </c:pt>
                <c:pt idx="265">
                  <c:v>0.9875</c:v>
                </c:pt>
                <c:pt idx="266">
                  <c:v>0.98125</c:v>
                </c:pt>
                <c:pt idx="267">
                  <c:v>0.98125</c:v>
                </c:pt>
                <c:pt idx="268">
                  <c:v>0.98125</c:v>
                </c:pt>
                <c:pt idx="269">
                  <c:v>0.98125</c:v>
                </c:pt>
                <c:pt idx="270">
                  <c:v>0.98125</c:v>
                </c:pt>
                <c:pt idx="271">
                  <c:v>0.98125</c:v>
                </c:pt>
                <c:pt idx="272">
                  <c:v>0.98125</c:v>
                </c:pt>
                <c:pt idx="273">
                  <c:v>0.98125</c:v>
                </c:pt>
                <c:pt idx="274">
                  <c:v>0.98125</c:v>
                </c:pt>
                <c:pt idx="275">
                  <c:v>0.98125</c:v>
                </c:pt>
                <c:pt idx="276">
                  <c:v>0.98125</c:v>
                </c:pt>
                <c:pt idx="277">
                  <c:v>0.98125</c:v>
                </c:pt>
                <c:pt idx="278">
                  <c:v>0.98125</c:v>
                </c:pt>
                <c:pt idx="279">
                  <c:v>0.98125</c:v>
                </c:pt>
                <c:pt idx="280">
                  <c:v>0.98125</c:v>
                </c:pt>
                <c:pt idx="281">
                  <c:v>0.98125</c:v>
                </c:pt>
                <c:pt idx="282">
                  <c:v>0.98125</c:v>
                </c:pt>
                <c:pt idx="283">
                  <c:v>0.98125</c:v>
                </c:pt>
                <c:pt idx="284">
                  <c:v>0.98125</c:v>
                </c:pt>
                <c:pt idx="285">
                  <c:v>0.98125</c:v>
                </c:pt>
                <c:pt idx="286">
                  <c:v>0.98125</c:v>
                </c:pt>
                <c:pt idx="287">
                  <c:v>0.98125</c:v>
                </c:pt>
                <c:pt idx="288">
                  <c:v>0.98125</c:v>
                </c:pt>
                <c:pt idx="289">
                  <c:v>0.98125</c:v>
                </c:pt>
                <c:pt idx="290">
                  <c:v>0.98125</c:v>
                </c:pt>
                <c:pt idx="291">
                  <c:v>0.98125</c:v>
                </c:pt>
                <c:pt idx="292">
                  <c:v>0.98125</c:v>
                </c:pt>
                <c:pt idx="293">
                  <c:v>0.98125</c:v>
                </c:pt>
                <c:pt idx="294">
                  <c:v>0.98125</c:v>
                </c:pt>
                <c:pt idx="295">
                  <c:v>0.9875</c:v>
                </c:pt>
                <c:pt idx="296">
                  <c:v>0.9875</c:v>
                </c:pt>
                <c:pt idx="297">
                  <c:v>0.99375</c:v>
                </c:pt>
                <c:pt idx="298">
                  <c:v>0.99375</c:v>
                </c:pt>
                <c:pt idx="299">
                  <c:v>0.99375</c:v>
                </c:pt>
                <c:pt idx="300">
                  <c:v>0.99375</c:v>
                </c:pt>
                <c:pt idx="301">
                  <c:v>0.99375</c:v>
                </c:pt>
                <c:pt idx="302">
                  <c:v>0.99375</c:v>
                </c:pt>
                <c:pt idx="303">
                  <c:v>0.99375</c:v>
                </c:pt>
                <c:pt idx="304">
                  <c:v>0.99375</c:v>
                </c:pt>
                <c:pt idx="305">
                  <c:v>0.9875</c:v>
                </c:pt>
                <c:pt idx="306">
                  <c:v>0.99375</c:v>
                </c:pt>
                <c:pt idx="307">
                  <c:v>0.99375</c:v>
                </c:pt>
                <c:pt idx="308">
                  <c:v>0.99375</c:v>
                </c:pt>
                <c:pt idx="309">
                  <c:v>0.99375</c:v>
                </c:pt>
                <c:pt idx="310">
                  <c:v>0.99375</c:v>
                </c:pt>
                <c:pt idx="311">
                  <c:v>0.99375</c:v>
                </c:pt>
                <c:pt idx="312">
                  <c:v>0.99375</c:v>
                </c:pt>
                <c:pt idx="313">
                  <c:v>0.99375</c:v>
                </c:pt>
                <c:pt idx="314">
                  <c:v>0.99375</c:v>
                </c:pt>
                <c:pt idx="315">
                  <c:v>0.99375</c:v>
                </c:pt>
                <c:pt idx="316">
                  <c:v>0.99375</c:v>
                </c:pt>
                <c:pt idx="317">
                  <c:v>0.99375</c:v>
                </c:pt>
                <c:pt idx="318">
                  <c:v>0.99375</c:v>
                </c:pt>
                <c:pt idx="319">
                  <c:v>0.99375</c:v>
                </c:pt>
                <c:pt idx="320">
                  <c:v>0.99375</c:v>
                </c:pt>
                <c:pt idx="321">
                  <c:v>0.99375</c:v>
                </c:pt>
                <c:pt idx="322">
                  <c:v>0.99375</c:v>
                </c:pt>
                <c:pt idx="323">
                  <c:v>0.9875</c:v>
                </c:pt>
                <c:pt idx="324">
                  <c:v>0.98125</c:v>
                </c:pt>
                <c:pt idx="325">
                  <c:v>0.98125</c:v>
                </c:pt>
                <c:pt idx="326">
                  <c:v>0.98125</c:v>
                </c:pt>
                <c:pt idx="327">
                  <c:v>0.98125</c:v>
                </c:pt>
                <c:pt idx="328">
                  <c:v>0.98125</c:v>
                </c:pt>
                <c:pt idx="329">
                  <c:v>0.98125</c:v>
                </c:pt>
                <c:pt idx="330">
                  <c:v>0.98125</c:v>
                </c:pt>
                <c:pt idx="331">
                  <c:v>0.98125</c:v>
                </c:pt>
                <c:pt idx="332">
                  <c:v>0.98125</c:v>
                </c:pt>
                <c:pt idx="333">
                  <c:v>0.98125</c:v>
                </c:pt>
                <c:pt idx="334">
                  <c:v>0.98125</c:v>
                </c:pt>
                <c:pt idx="335">
                  <c:v>0.98125</c:v>
                </c:pt>
                <c:pt idx="336">
                  <c:v>0.98125</c:v>
                </c:pt>
                <c:pt idx="337">
                  <c:v>0.98125</c:v>
                </c:pt>
                <c:pt idx="338">
                  <c:v>0.98125</c:v>
                </c:pt>
                <c:pt idx="339">
                  <c:v>0.98125</c:v>
                </c:pt>
                <c:pt idx="340">
                  <c:v>0.98125</c:v>
                </c:pt>
                <c:pt idx="341">
                  <c:v>0.98125</c:v>
                </c:pt>
                <c:pt idx="342">
                  <c:v>0.98125</c:v>
                </c:pt>
                <c:pt idx="343">
                  <c:v>0.98125</c:v>
                </c:pt>
                <c:pt idx="344">
                  <c:v>0.98125</c:v>
                </c:pt>
                <c:pt idx="345">
                  <c:v>0.9875</c:v>
                </c:pt>
                <c:pt idx="346">
                  <c:v>0.9875</c:v>
                </c:pt>
                <c:pt idx="347">
                  <c:v>0.9875</c:v>
                </c:pt>
                <c:pt idx="348">
                  <c:v>0.9875</c:v>
                </c:pt>
                <c:pt idx="349">
                  <c:v>0.9875</c:v>
                </c:pt>
                <c:pt idx="350">
                  <c:v>0.9875</c:v>
                </c:pt>
                <c:pt idx="351">
                  <c:v>0.9875</c:v>
                </c:pt>
                <c:pt idx="352">
                  <c:v>0.9875</c:v>
                </c:pt>
                <c:pt idx="353">
                  <c:v>0.9875</c:v>
                </c:pt>
                <c:pt idx="354">
                  <c:v>0.9875</c:v>
                </c:pt>
                <c:pt idx="355">
                  <c:v>0.9875</c:v>
                </c:pt>
                <c:pt idx="356">
                  <c:v>0.9875</c:v>
                </c:pt>
                <c:pt idx="357">
                  <c:v>0.9875</c:v>
                </c:pt>
                <c:pt idx="358">
                  <c:v>0.9875</c:v>
                </c:pt>
                <c:pt idx="359">
                  <c:v>0.9875</c:v>
                </c:pt>
                <c:pt idx="360">
                  <c:v>0.9875</c:v>
                </c:pt>
                <c:pt idx="361">
                  <c:v>0.975</c:v>
                </c:pt>
                <c:pt idx="362">
                  <c:v>0.975</c:v>
                </c:pt>
                <c:pt idx="363">
                  <c:v>0.98125</c:v>
                </c:pt>
                <c:pt idx="364">
                  <c:v>0.9875</c:v>
                </c:pt>
                <c:pt idx="365">
                  <c:v>0.9875</c:v>
                </c:pt>
                <c:pt idx="366">
                  <c:v>0.9875</c:v>
                </c:pt>
                <c:pt idx="367">
                  <c:v>0.9875</c:v>
                </c:pt>
                <c:pt idx="368">
                  <c:v>0.9875</c:v>
                </c:pt>
                <c:pt idx="369">
                  <c:v>0.9875</c:v>
                </c:pt>
                <c:pt idx="370">
                  <c:v>0.9875</c:v>
                </c:pt>
                <c:pt idx="371">
                  <c:v>0.9875</c:v>
                </c:pt>
                <c:pt idx="372">
                  <c:v>0.9875</c:v>
                </c:pt>
                <c:pt idx="373">
                  <c:v>0.9875</c:v>
                </c:pt>
                <c:pt idx="374">
                  <c:v>0.9875</c:v>
                </c:pt>
                <c:pt idx="375">
                  <c:v>0.9875</c:v>
                </c:pt>
                <c:pt idx="376">
                  <c:v>0.9875</c:v>
                </c:pt>
                <c:pt idx="377">
                  <c:v>0.9875</c:v>
                </c:pt>
                <c:pt idx="378">
                  <c:v>0.9875</c:v>
                </c:pt>
                <c:pt idx="379">
                  <c:v>0.9875</c:v>
                </c:pt>
                <c:pt idx="380">
                  <c:v>0.9875</c:v>
                </c:pt>
                <c:pt idx="381">
                  <c:v>0.9875</c:v>
                </c:pt>
                <c:pt idx="382">
                  <c:v>0.9875</c:v>
                </c:pt>
                <c:pt idx="383">
                  <c:v>0.9875</c:v>
                </c:pt>
                <c:pt idx="384">
                  <c:v>0.9875</c:v>
                </c:pt>
                <c:pt idx="385">
                  <c:v>0.9875</c:v>
                </c:pt>
                <c:pt idx="386">
                  <c:v>0.9875</c:v>
                </c:pt>
                <c:pt idx="387">
                  <c:v>0.9875</c:v>
                </c:pt>
                <c:pt idx="388">
                  <c:v>0.9875</c:v>
                </c:pt>
                <c:pt idx="389">
                  <c:v>0.9875</c:v>
                </c:pt>
                <c:pt idx="390">
                  <c:v>0.9875</c:v>
                </c:pt>
                <c:pt idx="391">
                  <c:v>0.9875</c:v>
                </c:pt>
                <c:pt idx="392">
                  <c:v>0.9875</c:v>
                </c:pt>
                <c:pt idx="393">
                  <c:v>0.9875</c:v>
                </c:pt>
                <c:pt idx="394">
                  <c:v>0.9875</c:v>
                </c:pt>
                <c:pt idx="395">
                  <c:v>0.98125</c:v>
                </c:pt>
                <c:pt idx="396">
                  <c:v>0.98125</c:v>
                </c:pt>
                <c:pt idx="397">
                  <c:v>0.98125</c:v>
                </c:pt>
                <c:pt idx="398">
                  <c:v>0.98125</c:v>
                </c:pt>
                <c:pt idx="399">
                  <c:v>0.98125</c:v>
                </c:pt>
                <c:pt idx="400">
                  <c:v>0.98125</c:v>
                </c:pt>
                <c:pt idx="401">
                  <c:v>0.99375</c:v>
                </c:pt>
                <c:pt idx="402">
                  <c:v>0.99375</c:v>
                </c:pt>
                <c:pt idx="403">
                  <c:v>0.99375</c:v>
                </c:pt>
                <c:pt idx="404">
                  <c:v>0.99375</c:v>
                </c:pt>
                <c:pt idx="405">
                  <c:v>0.99375</c:v>
                </c:pt>
                <c:pt idx="406">
                  <c:v>0.99375</c:v>
                </c:pt>
                <c:pt idx="407">
                  <c:v>0.99375</c:v>
                </c:pt>
                <c:pt idx="408">
                  <c:v>0.99375</c:v>
                </c:pt>
                <c:pt idx="409">
                  <c:v>0.99375</c:v>
                </c:pt>
                <c:pt idx="410">
                  <c:v>0.99375</c:v>
                </c:pt>
                <c:pt idx="411">
                  <c:v>0.99375</c:v>
                </c:pt>
                <c:pt idx="412">
                  <c:v>0.99375</c:v>
                </c:pt>
                <c:pt idx="413">
                  <c:v>0.99375</c:v>
                </c:pt>
                <c:pt idx="414">
                  <c:v>0.99375</c:v>
                </c:pt>
                <c:pt idx="415">
                  <c:v>0.99375</c:v>
                </c:pt>
                <c:pt idx="416">
                  <c:v>0.99375</c:v>
                </c:pt>
                <c:pt idx="417">
                  <c:v>0.99375</c:v>
                </c:pt>
                <c:pt idx="418">
                  <c:v>0.99375</c:v>
                </c:pt>
                <c:pt idx="419">
                  <c:v>0.99375</c:v>
                </c:pt>
                <c:pt idx="420">
                  <c:v>0.99375</c:v>
                </c:pt>
                <c:pt idx="421">
                  <c:v>0.99375</c:v>
                </c:pt>
                <c:pt idx="422">
                  <c:v>0.99375</c:v>
                </c:pt>
                <c:pt idx="423">
                  <c:v>0.99375</c:v>
                </c:pt>
                <c:pt idx="424">
                  <c:v>0.99375</c:v>
                </c:pt>
                <c:pt idx="425">
                  <c:v>0.99375</c:v>
                </c:pt>
                <c:pt idx="426">
                  <c:v>0.99375</c:v>
                </c:pt>
                <c:pt idx="427">
                  <c:v>0.99375</c:v>
                </c:pt>
                <c:pt idx="428">
                  <c:v>0.99375</c:v>
                </c:pt>
                <c:pt idx="429">
                  <c:v>0.99375</c:v>
                </c:pt>
                <c:pt idx="430">
                  <c:v>0.99375</c:v>
                </c:pt>
                <c:pt idx="431">
                  <c:v>0.99375</c:v>
                </c:pt>
                <c:pt idx="432">
                  <c:v>0.99375</c:v>
                </c:pt>
                <c:pt idx="433">
                  <c:v>0.99375</c:v>
                </c:pt>
                <c:pt idx="434">
                  <c:v>0.99375</c:v>
                </c:pt>
                <c:pt idx="435">
                  <c:v>1</c:v>
                </c:pt>
                <c:pt idx="436">
                  <c:v>1</c:v>
                </c:pt>
                <c:pt idx="437">
                  <c:v>1</c:v>
                </c:pt>
                <c:pt idx="438">
                  <c:v>1</c:v>
                </c:pt>
                <c:pt idx="439">
                  <c:v>1</c:v>
                </c:pt>
                <c:pt idx="440">
                  <c:v>1</c:v>
                </c:pt>
                <c:pt idx="441">
                  <c:v>1</c:v>
                </c:pt>
                <c:pt idx="442">
                  <c:v>1</c:v>
                </c:pt>
                <c:pt idx="443">
                  <c:v>1</c:v>
                </c:pt>
                <c:pt idx="444">
                  <c:v>1</c:v>
                </c:pt>
                <c:pt idx="445">
                  <c:v>0.99375</c:v>
                </c:pt>
                <c:pt idx="446">
                  <c:v>0.99375</c:v>
                </c:pt>
                <c:pt idx="447">
                  <c:v>0.99375</c:v>
                </c:pt>
                <c:pt idx="448">
                  <c:v>0.99375</c:v>
                </c:pt>
                <c:pt idx="449">
                  <c:v>0.99375</c:v>
                </c:pt>
                <c:pt idx="450">
                  <c:v>0.99375</c:v>
                </c:pt>
                <c:pt idx="451">
                  <c:v>0.99375</c:v>
                </c:pt>
                <c:pt idx="452">
                  <c:v>0.99375</c:v>
                </c:pt>
                <c:pt idx="453">
                  <c:v>0.99375</c:v>
                </c:pt>
                <c:pt idx="454">
                  <c:v>0.99375</c:v>
                </c:pt>
                <c:pt idx="455">
                  <c:v>0.99375</c:v>
                </c:pt>
                <c:pt idx="456">
                  <c:v>0.99375</c:v>
                </c:pt>
                <c:pt idx="457">
                  <c:v>0.99375</c:v>
                </c:pt>
                <c:pt idx="458">
                  <c:v>0.99375</c:v>
                </c:pt>
                <c:pt idx="459">
                  <c:v>0.99375</c:v>
                </c:pt>
                <c:pt idx="460">
                  <c:v>0.99375</c:v>
                </c:pt>
                <c:pt idx="461">
                  <c:v>0.99375</c:v>
                </c:pt>
                <c:pt idx="462">
                  <c:v>0.99375</c:v>
                </c:pt>
                <c:pt idx="463">
                  <c:v>0.99375</c:v>
                </c:pt>
                <c:pt idx="464">
                  <c:v>0.99375</c:v>
                </c:pt>
                <c:pt idx="465">
                  <c:v>0.99375</c:v>
                </c:pt>
                <c:pt idx="466">
                  <c:v>0.99375</c:v>
                </c:pt>
                <c:pt idx="467">
                  <c:v>0.99375</c:v>
                </c:pt>
                <c:pt idx="468">
                  <c:v>0.99375</c:v>
                </c:pt>
                <c:pt idx="469">
                  <c:v>0.99375</c:v>
                </c:pt>
                <c:pt idx="470">
                  <c:v>0.99375</c:v>
                </c:pt>
                <c:pt idx="471">
                  <c:v>0.99375</c:v>
                </c:pt>
                <c:pt idx="472">
                  <c:v>0.99375</c:v>
                </c:pt>
                <c:pt idx="473">
                  <c:v>0.99375</c:v>
                </c:pt>
                <c:pt idx="474">
                  <c:v>0.99375</c:v>
                </c:pt>
                <c:pt idx="475">
                  <c:v>0.99375</c:v>
                </c:pt>
                <c:pt idx="476">
                  <c:v>0.99375</c:v>
                </c:pt>
                <c:pt idx="477">
                  <c:v>0.99375</c:v>
                </c:pt>
                <c:pt idx="478">
                  <c:v>0.99375</c:v>
                </c:pt>
                <c:pt idx="479">
                  <c:v>0.99375</c:v>
                </c:pt>
                <c:pt idx="480">
                  <c:v>0.99375</c:v>
                </c:pt>
                <c:pt idx="481">
                  <c:v>0.99375</c:v>
                </c:pt>
                <c:pt idx="482">
                  <c:v>0.99375</c:v>
                </c:pt>
                <c:pt idx="483">
                  <c:v>0.99375</c:v>
                </c:pt>
                <c:pt idx="484">
                  <c:v>0.99375</c:v>
                </c:pt>
                <c:pt idx="485">
                  <c:v>1</c:v>
                </c:pt>
                <c:pt idx="486">
                  <c:v>1</c:v>
                </c:pt>
                <c:pt idx="487">
                  <c:v>1</c:v>
                </c:pt>
                <c:pt idx="488">
                  <c:v>1</c:v>
                </c:pt>
                <c:pt idx="489">
                  <c:v>1</c:v>
                </c:pt>
                <c:pt idx="490">
                  <c:v>1</c:v>
                </c:pt>
                <c:pt idx="491">
                  <c:v>1</c:v>
                </c:pt>
                <c:pt idx="492">
                  <c:v>1</c:v>
                </c:pt>
                <c:pt idx="493">
                  <c:v>1</c:v>
                </c:pt>
                <c:pt idx="494">
                  <c:v>1</c:v>
                </c:pt>
                <c:pt idx="495">
                  <c:v>1</c:v>
                </c:pt>
                <c:pt idx="496">
                  <c:v>1</c:v>
                </c:pt>
                <c:pt idx="497">
                  <c:v>1</c:v>
                </c:pt>
                <c:pt idx="498">
                  <c:v>1</c:v>
                </c:pt>
                <c:pt idx="499">
                  <c:v>1</c:v>
                </c:pt>
                <c:pt idx="500">
                  <c:v>1</c:v>
                </c:pt>
                <c:pt idx="501">
                  <c:v>1</c:v>
                </c:pt>
                <c:pt idx="502">
                  <c:v>1</c:v>
                </c:pt>
                <c:pt idx="503">
                  <c:v>1</c:v>
                </c:pt>
                <c:pt idx="504">
                  <c:v>1</c:v>
                </c:pt>
                <c:pt idx="505">
                  <c:v>0.99375</c:v>
                </c:pt>
                <c:pt idx="506">
                  <c:v>0.99375</c:v>
                </c:pt>
                <c:pt idx="507">
                  <c:v>0.99375</c:v>
                </c:pt>
                <c:pt idx="508">
                  <c:v>0.99375</c:v>
                </c:pt>
                <c:pt idx="509">
                  <c:v>0.99375</c:v>
                </c:pt>
                <c:pt idx="510">
                  <c:v>0.99375</c:v>
                </c:pt>
                <c:pt idx="511">
                  <c:v>0.99375</c:v>
                </c:pt>
                <c:pt idx="512">
                  <c:v>0.99375</c:v>
                </c:pt>
                <c:pt idx="513">
                  <c:v>0.99375</c:v>
                </c:pt>
                <c:pt idx="514">
                  <c:v>0.99375</c:v>
                </c:pt>
                <c:pt idx="515">
                  <c:v>0.99375</c:v>
                </c:pt>
                <c:pt idx="516">
                  <c:v>0.99375</c:v>
                </c:pt>
                <c:pt idx="517">
                  <c:v>0.99375</c:v>
                </c:pt>
                <c:pt idx="518">
                  <c:v>0.99375</c:v>
                </c:pt>
                <c:pt idx="519">
                  <c:v>0.9875</c:v>
                </c:pt>
                <c:pt idx="520">
                  <c:v>0.9875</c:v>
                </c:pt>
                <c:pt idx="521">
                  <c:v>0.9875</c:v>
                </c:pt>
                <c:pt idx="522">
                  <c:v>0.9875</c:v>
                </c:pt>
                <c:pt idx="523">
                  <c:v>0.9875</c:v>
                </c:pt>
                <c:pt idx="524">
                  <c:v>0.9875</c:v>
                </c:pt>
                <c:pt idx="525">
                  <c:v>0.9875</c:v>
                </c:pt>
                <c:pt idx="526">
                  <c:v>0.9875</c:v>
                </c:pt>
                <c:pt idx="527">
                  <c:v>0.9875</c:v>
                </c:pt>
                <c:pt idx="528">
                  <c:v>0.9875</c:v>
                </c:pt>
                <c:pt idx="529">
                  <c:v>0.9875</c:v>
                </c:pt>
                <c:pt idx="530">
                  <c:v>0.9875</c:v>
                </c:pt>
                <c:pt idx="531">
                  <c:v>0.9875</c:v>
                </c:pt>
                <c:pt idx="532">
                  <c:v>0.9875</c:v>
                </c:pt>
                <c:pt idx="533">
                  <c:v>0.9875</c:v>
                </c:pt>
                <c:pt idx="534">
                  <c:v>0.9875</c:v>
                </c:pt>
                <c:pt idx="535">
                  <c:v>0.9875</c:v>
                </c:pt>
                <c:pt idx="536">
                  <c:v>0.9875</c:v>
                </c:pt>
                <c:pt idx="537">
                  <c:v>0.9875</c:v>
                </c:pt>
                <c:pt idx="538">
                  <c:v>0.9875</c:v>
                </c:pt>
                <c:pt idx="539">
                  <c:v>0.9875</c:v>
                </c:pt>
                <c:pt idx="540">
                  <c:v>0.9875</c:v>
                </c:pt>
                <c:pt idx="541">
                  <c:v>0.9875</c:v>
                </c:pt>
                <c:pt idx="542">
                  <c:v>0.9875</c:v>
                </c:pt>
                <c:pt idx="543">
                  <c:v>0.9875</c:v>
                </c:pt>
                <c:pt idx="544">
                  <c:v>0.98125</c:v>
                </c:pt>
                <c:pt idx="545">
                  <c:v>0.9875</c:v>
                </c:pt>
                <c:pt idx="546">
                  <c:v>0.9875</c:v>
                </c:pt>
                <c:pt idx="547">
                  <c:v>0.9875</c:v>
                </c:pt>
                <c:pt idx="548">
                  <c:v>0.9875</c:v>
                </c:pt>
                <c:pt idx="549">
                  <c:v>0.9875</c:v>
                </c:pt>
                <c:pt idx="550">
                  <c:v>0.9875</c:v>
                </c:pt>
                <c:pt idx="551">
                  <c:v>0.9875</c:v>
                </c:pt>
                <c:pt idx="552">
                  <c:v>0.9875</c:v>
                </c:pt>
                <c:pt idx="553">
                  <c:v>0.9875</c:v>
                </c:pt>
                <c:pt idx="554">
                  <c:v>0.9875</c:v>
                </c:pt>
                <c:pt idx="555">
                  <c:v>0.9875</c:v>
                </c:pt>
                <c:pt idx="556">
                  <c:v>0.9875</c:v>
                </c:pt>
                <c:pt idx="557">
                  <c:v>0.9875</c:v>
                </c:pt>
                <c:pt idx="558">
                  <c:v>0.9875</c:v>
                </c:pt>
                <c:pt idx="559">
                  <c:v>0.99375</c:v>
                </c:pt>
                <c:pt idx="560">
                  <c:v>0.99375</c:v>
                </c:pt>
                <c:pt idx="561">
                  <c:v>0.99375</c:v>
                </c:pt>
                <c:pt idx="562">
                  <c:v>0.99375</c:v>
                </c:pt>
                <c:pt idx="563">
                  <c:v>0.99375</c:v>
                </c:pt>
                <c:pt idx="564">
                  <c:v>0.99375</c:v>
                </c:pt>
                <c:pt idx="565">
                  <c:v>0.99375</c:v>
                </c:pt>
                <c:pt idx="566">
                  <c:v>0.99375</c:v>
                </c:pt>
                <c:pt idx="567">
                  <c:v>0.99375</c:v>
                </c:pt>
                <c:pt idx="568">
                  <c:v>0.99375</c:v>
                </c:pt>
                <c:pt idx="569">
                  <c:v>0.99375</c:v>
                </c:pt>
                <c:pt idx="570">
                  <c:v>0.99375</c:v>
                </c:pt>
                <c:pt idx="571">
                  <c:v>0.99375</c:v>
                </c:pt>
                <c:pt idx="572">
                  <c:v>0.99375</c:v>
                </c:pt>
                <c:pt idx="573">
                  <c:v>0.9875</c:v>
                </c:pt>
                <c:pt idx="574">
                  <c:v>0.9875</c:v>
                </c:pt>
                <c:pt idx="575">
                  <c:v>0.9875</c:v>
                </c:pt>
                <c:pt idx="576">
                  <c:v>0.9875</c:v>
                </c:pt>
                <c:pt idx="577">
                  <c:v>0.9875</c:v>
                </c:pt>
                <c:pt idx="578">
                  <c:v>0.9875</c:v>
                </c:pt>
                <c:pt idx="579">
                  <c:v>0.9875</c:v>
                </c:pt>
                <c:pt idx="580">
                  <c:v>0.9875</c:v>
                </c:pt>
                <c:pt idx="581">
                  <c:v>0.9875</c:v>
                </c:pt>
                <c:pt idx="582">
                  <c:v>0.9875</c:v>
                </c:pt>
                <c:pt idx="583">
                  <c:v>0.9875</c:v>
                </c:pt>
                <c:pt idx="584">
                  <c:v>0.99375</c:v>
                </c:pt>
                <c:pt idx="585">
                  <c:v>0.9875</c:v>
                </c:pt>
                <c:pt idx="586">
                  <c:v>0.9875</c:v>
                </c:pt>
                <c:pt idx="587">
                  <c:v>0.9875</c:v>
                </c:pt>
                <c:pt idx="588">
                  <c:v>0.9875</c:v>
                </c:pt>
                <c:pt idx="589">
                  <c:v>0.9875</c:v>
                </c:pt>
                <c:pt idx="590">
                  <c:v>0.9875</c:v>
                </c:pt>
                <c:pt idx="591">
                  <c:v>0.9875</c:v>
                </c:pt>
                <c:pt idx="592">
                  <c:v>0.9875</c:v>
                </c:pt>
                <c:pt idx="593">
                  <c:v>0.9875</c:v>
                </c:pt>
                <c:pt idx="594">
                  <c:v>0.9875</c:v>
                </c:pt>
                <c:pt idx="595">
                  <c:v>0.9875</c:v>
                </c:pt>
                <c:pt idx="596">
                  <c:v>0.9875</c:v>
                </c:pt>
                <c:pt idx="597">
                  <c:v>0.9875</c:v>
                </c:pt>
                <c:pt idx="598">
                  <c:v>0.98125</c:v>
                </c:pt>
                <c:pt idx="599">
                  <c:v>0.98125</c:v>
                </c:pt>
                <c:pt idx="600">
                  <c:v>0.98125</c:v>
                </c:pt>
                <c:pt idx="601">
                  <c:v>0.98125</c:v>
                </c:pt>
                <c:pt idx="602">
                  <c:v>0.98125</c:v>
                </c:pt>
                <c:pt idx="603">
                  <c:v>0.98125</c:v>
                </c:pt>
                <c:pt idx="604">
                  <c:v>0.98125</c:v>
                </c:pt>
                <c:pt idx="605">
                  <c:v>0.98125</c:v>
                </c:pt>
                <c:pt idx="606">
                  <c:v>0.98125</c:v>
                </c:pt>
                <c:pt idx="607">
                  <c:v>0.98125</c:v>
                </c:pt>
                <c:pt idx="608">
                  <c:v>0.98125</c:v>
                </c:pt>
                <c:pt idx="609">
                  <c:v>0.98125</c:v>
                </c:pt>
                <c:pt idx="610">
                  <c:v>0.975</c:v>
                </c:pt>
                <c:pt idx="611">
                  <c:v>0.975</c:v>
                </c:pt>
                <c:pt idx="612">
                  <c:v>0.975</c:v>
                </c:pt>
                <c:pt idx="613">
                  <c:v>0.975</c:v>
                </c:pt>
                <c:pt idx="614">
                  <c:v>0.975</c:v>
                </c:pt>
                <c:pt idx="615">
                  <c:v>0.975</c:v>
                </c:pt>
                <c:pt idx="616">
                  <c:v>0.975</c:v>
                </c:pt>
                <c:pt idx="617">
                  <c:v>0.975</c:v>
                </c:pt>
                <c:pt idx="618">
                  <c:v>0.975</c:v>
                </c:pt>
                <c:pt idx="619">
                  <c:v>0.975</c:v>
                </c:pt>
                <c:pt idx="620">
                  <c:v>0.96875</c:v>
                </c:pt>
                <c:pt idx="621">
                  <c:v>0.96875</c:v>
                </c:pt>
                <c:pt idx="622">
                  <c:v>0.96875</c:v>
                </c:pt>
                <c:pt idx="623">
                  <c:v>0.96875</c:v>
                </c:pt>
                <c:pt idx="624">
                  <c:v>0.96875</c:v>
                </c:pt>
                <c:pt idx="625">
                  <c:v>0.975</c:v>
                </c:pt>
                <c:pt idx="626">
                  <c:v>0.975</c:v>
                </c:pt>
                <c:pt idx="627">
                  <c:v>0.975</c:v>
                </c:pt>
                <c:pt idx="628">
                  <c:v>0.975</c:v>
                </c:pt>
                <c:pt idx="629">
                  <c:v>0.975</c:v>
                </c:pt>
                <c:pt idx="630">
                  <c:v>0.975</c:v>
                </c:pt>
                <c:pt idx="631">
                  <c:v>0.975</c:v>
                </c:pt>
                <c:pt idx="632">
                  <c:v>0.975</c:v>
                </c:pt>
                <c:pt idx="633">
                  <c:v>0.975</c:v>
                </c:pt>
                <c:pt idx="634">
                  <c:v>0.975</c:v>
                </c:pt>
                <c:pt idx="635">
                  <c:v>0.96875</c:v>
                </c:pt>
                <c:pt idx="636">
                  <c:v>0.96875</c:v>
                </c:pt>
                <c:pt idx="637">
                  <c:v>0.96875</c:v>
                </c:pt>
                <c:pt idx="638">
                  <c:v>0.975</c:v>
                </c:pt>
                <c:pt idx="639">
                  <c:v>0.975</c:v>
                </c:pt>
                <c:pt idx="640">
                  <c:v>0.975</c:v>
                </c:pt>
                <c:pt idx="641">
                  <c:v>0.975</c:v>
                </c:pt>
                <c:pt idx="642">
                  <c:v>0.975</c:v>
                </c:pt>
                <c:pt idx="643">
                  <c:v>0.975</c:v>
                </c:pt>
                <c:pt idx="644">
                  <c:v>0.975</c:v>
                </c:pt>
                <c:pt idx="645">
                  <c:v>0.975</c:v>
                </c:pt>
                <c:pt idx="646">
                  <c:v>0.975</c:v>
                </c:pt>
                <c:pt idx="647">
                  <c:v>0.975</c:v>
                </c:pt>
                <c:pt idx="648">
                  <c:v>0.975</c:v>
                </c:pt>
                <c:pt idx="649">
                  <c:v>0.975</c:v>
                </c:pt>
                <c:pt idx="650">
                  <c:v>0.98125</c:v>
                </c:pt>
                <c:pt idx="651">
                  <c:v>0.98125</c:v>
                </c:pt>
                <c:pt idx="652">
                  <c:v>0.98125</c:v>
                </c:pt>
                <c:pt idx="653">
                  <c:v>0.9875</c:v>
                </c:pt>
                <c:pt idx="654">
                  <c:v>0.9875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  <a:round/>
            </a:ln>
          </c:spPr>
        </c:majorGridlines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  <a:round/>
            </a:ln>
          </c:spPr>
        </c:majorGridlines>
        <c:numFmt formatCode="0%" sourceLinked="0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48650112"/>
        <c:crosses val="autoZero"/>
        <c:crossBetween val="between"/>
      </c:valAx>
    </c:plotArea>
    <c:legend>
      <c:legendPos val="b"/>
      <c:layout/>
      <c:overlay val="0"/>
      <c:txPr>
        <a:bodyPr rot="0" spcFirstLastPara="0" vertOverflow="ellipsis" vert="horz" wrap="square" anchor="ctr" anchorCtr="1"/>
        <a:lstStyle/>
        <a:p>
          <a:pPr>
            <a:defRPr lang="zh-CN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9e6c21eb-1e48-40cd-a0df-43d6d6cb9899}"/>
      </c:ext>
    </c:extLst>
  </c:chart>
  <c:spPr>
    <a:ln w="9525">
      <a:solidFill>
        <a:srgbClr val="D9D9D9"/>
      </a:solidFill>
      <a:prstDash val="solid"/>
      <a:round/>
    </a:ln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zh-CN"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π0.5 RLT · MA50</a:t>
            </a:r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"Clean"</c:f>
              <c:strCache>
                <c:ptCount val="1"/>
                <c:pt idx="0">
                  <c:v>Clean</c:v>
                </c:pt>
              </c:strCache>
            </c:strRef>
          </c:tx>
          <c:spPr>
            <a:ln w="14288" cap="rnd">
              <a:solidFill>
                <a:srgbClr val="5DADE2"/>
              </a:solidFill>
              <a:prstDash val="solid"/>
              <a:round/>
            </a:ln>
          </c:spPr>
          <c:marker>
            <c:symbol val="none"/>
          </c:marker>
          <c:dLbls>
            <c:delete val="1"/>
          </c:dLbls>
          <c:cat>
            <c:numRef>
              <c:f>'π0.5 RLT 0920'!$D$146:$D$801</c:f>
              <c:numCache>
                <c:formatCode>General</c:formatCode>
                <c:ptCount val="65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  <c:pt idx="400">
                  <c:v>401</c:v>
                </c:pt>
                <c:pt idx="401">
                  <c:v>402</c:v>
                </c:pt>
                <c:pt idx="402">
                  <c:v>403</c:v>
                </c:pt>
                <c:pt idx="403">
                  <c:v>404</c:v>
                </c:pt>
                <c:pt idx="404">
                  <c:v>405</c:v>
                </c:pt>
                <c:pt idx="405">
                  <c:v>406</c:v>
                </c:pt>
                <c:pt idx="406">
                  <c:v>407</c:v>
                </c:pt>
                <c:pt idx="407">
                  <c:v>408</c:v>
                </c:pt>
                <c:pt idx="408">
                  <c:v>409</c:v>
                </c:pt>
                <c:pt idx="409">
                  <c:v>410</c:v>
                </c:pt>
                <c:pt idx="410">
                  <c:v>411</c:v>
                </c:pt>
                <c:pt idx="411">
                  <c:v>412</c:v>
                </c:pt>
                <c:pt idx="412">
                  <c:v>413</c:v>
                </c:pt>
                <c:pt idx="413">
                  <c:v>414</c:v>
                </c:pt>
                <c:pt idx="414">
                  <c:v>415</c:v>
                </c:pt>
                <c:pt idx="415">
                  <c:v>416</c:v>
                </c:pt>
                <c:pt idx="416">
                  <c:v>417</c:v>
                </c:pt>
                <c:pt idx="417">
                  <c:v>418</c:v>
                </c:pt>
                <c:pt idx="418">
                  <c:v>419</c:v>
                </c:pt>
                <c:pt idx="419">
                  <c:v>420</c:v>
                </c:pt>
                <c:pt idx="420">
                  <c:v>421</c:v>
                </c:pt>
                <c:pt idx="421">
                  <c:v>422</c:v>
                </c:pt>
                <c:pt idx="422">
                  <c:v>423</c:v>
                </c:pt>
                <c:pt idx="423">
                  <c:v>424</c:v>
                </c:pt>
                <c:pt idx="424">
                  <c:v>425</c:v>
                </c:pt>
                <c:pt idx="425">
                  <c:v>426</c:v>
                </c:pt>
                <c:pt idx="426">
                  <c:v>427</c:v>
                </c:pt>
                <c:pt idx="427">
                  <c:v>428</c:v>
                </c:pt>
                <c:pt idx="428">
                  <c:v>429</c:v>
                </c:pt>
                <c:pt idx="429">
                  <c:v>430</c:v>
                </c:pt>
                <c:pt idx="430">
                  <c:v>431</c:v>
                </c:pt>
                <c:pt idx="431">
                  <c:v>432</c:v>
                </c:pt>
                <c:pt idx="432">
                  <c:v>433</c:v>
                </c:pt>
                <c:pt idx="433">
                  <c:v>434</c:v>
                </c:pt>
                <c:pt idx="434">
                  <c:v>435</c:v>
                </c:pt>
                <c:pt idx="435">
                  <c:v>436</c:v>
                </c:pt>
                <c:pt idx="436">
                  <c:v>437</c:v>
                </c:pt>
                <c:pt idx="437">
                  <c:v>438</c:v>
                </c:pt>
                <c:pt idx="438">
                  <c:v>439</c:v>
                </c:pt>
                <c:pt idx="439">
                  <c:v>440</c:v>
                </c:pt>
                <c:pt idx="440">
                  <c:v>441</c:v>
                </c:pt>
                <c:pt idx="441">
                  <c:v>442</c:v>
                </c:pt>
                <c:pt idx="442">
                  <c:v>443</c:v>
                </c:pt>
                <c:pt idx="443">
                  <c:v>444</c:v>
                </c:pt>
                <c:pt idx="444">
                  <c:v>445</c:v>
                </c:pt>
                <c:pt idx="445">
                  <c:v>446</c:v>
                </c:pt>
                <c:pt idx="446">
                  <c:v>447</c:v>
                </c:pt>
                <c:pt idx="447">
                  <c:v>448</c:v>
                </c:pt>
                <c:pt idx="448">
                  <c:v>449</c:v>
                </c:pt>
                <c:pt idx="449">
                  <c:v>450</c:v>
                </c:pt>
                <c:pt idx="450">
                  <c:v>451</c:v>
                </c:pt>
                <c:pt idx="451">
                  <c:v>452</c:v>
                </c:pt>
                <c:pt idx="452">
                  <c:v>453</c:v>
                </c:pt>
                <c:pt idx="453">
                  <c:v>454</c:v>
                </c:pt>
                <c:pt idx="454">
                  <c:v>455</c:v>
                </c:pt>
                <c:pt idx="455">
                  <c:v>456</c:v>
                </c:pt>
                <c:pt idx="456">
                  <c:v>457</c:v>
                </c:pt>
                <c:pt idx="457">
                  <c:v>458</c:v>
                </c:pt>
                <c:pt idx="458">
                  <c:v>459</c:v>
                </c:pt>
                <c:pt idx="459">
                  <c:v>460</c:v>
                </c:pt>
                <c:pt idx="460">
                  <c:v>461</c:v>
                </c:pt>
                <c:pt idx="461">
                  <c:v>462</c:v>
                </c:pt>
                <c:pt idx="462">
                  <c:v>463</c:v>
                </c:pt>
                <c:pt idx="463">
                  <c:v>464</c:v>
                </c:pt>
                <c:pt idx="464">
                  <c:v>465</c:v>
                </c:pt>
                <c:pt idx="465">
                  <c:v>466</c:v>
                </c:pt>
                <c:pt idx="466">
                  <c:v>467</c:v>
                </c:pt>
                <c:pt idx="467">
                  <c:v>468</c:v>
                </c:pt>
                <c:pt idx="468">
                  <c:v>469</c:v>
                </c:pt>
                <c:pt idx="469">
                  <c:v>470</c:v>
                </c:pt>
                <c:pt idx="470">
                  <c:v>471</c:v>
                </c:pt>
                <c:pt idx="471">
                  <c:v>472</c:v>
                </c:pt>
                <c:pt idx="472">
                  <c:v>473</c:v>
                </c:pt>
                <c:pt idx="473">
                  <c:v>474</c:v>
                </c:pt>
                <c:pt idx="474">
                  <c:v>475</c:v>
                </c:pt>
                <c:pt idx="475">
                  <c:v>476</c:v>
                </c:pt>
                <c:pt idx="476">
                  <c:v>477</c:v>
                </c:pt>
                <c:pt idx="477">
                  <c:v>478</c:v>
                </c:pt>
                <c:pt idx="478">
                  <c:v>479</c:v>
                </c:pt>
                <c:pt idx="479">
                  <c:v>480</c:v>
                </c:pt>
                <c:pt idx="480">
                  <c:v>481</c:v>
                </c:pt>
                <c:pt idx="481">
                  <c:v>482</c:v>
                </c:pt>
                <c:pt idx="482">
                  <c:v>483</c:v>
                </c:pt>
                <c:pt idx="483">
                  <c:v>484</c:v>
                </c:pt>
                <c:pt idx="484">
                  <c:v>485</c:v>
                </c:pt>
                <c:pt idx="485">
                  <c:v>486</c:v>
                </c:pt>
                <c:pt idx="486">
                  <c:v>487</c:v>
                </c:pt>
                <c:pt idx="487">
                  <c:v>488</c:v>
                </c:pt>
                <c:pt idx="488">
                  <c:v>489</c:v>
                </c:pt>
                <c:pt idx="489">
                  <c:v>490</c:v>
                </c:pt>
                <c:pt idx="490">
                  <c:v>491</c:v>
                </c:pt>
                <c:pt idx="491">
                  <c:v>492</c:v>
                </c:pt>
                <c:pt idx="492">
                  <c:v>493</c:v>
                </c:pt>
                <c:pt idx="493">
                  <c:v>494</c:v>
                </c:pt>
                <c:pt idx="494">
                  <c:v>495</c:v>
                </c:pt>
                <c:pt idx="495">
                  <c:v>496</c:v>
                </c:pt>
                <c:pt idx="496">
                  <c:v>497</c:v>
                </c:pt>
                <c:pt idx="497">
                  <c:v>498</c:v>
                </c:pt>
                <c:pt idx="498">
                  <c:v>499</c:v>
                </c:pt>
                <c:pt idx="499">
                  <c:v>500</c:v>
                </c:pt>
                <c:pt idx="500">
                  <c:v>501</c:v>
                </c:pt>
                <c:pt idx="501">
                  <c:v>502</c:v>
                </c:pt>
                <c:pt idx="502">
                  <c:v>503</c:v>
                </c:pt>
                <c:pt idx="503">
                  <c:v>504</c:v>
                </c:pt>
                <c:pt idx="504">
                  <c:v>505</c:v>
                </c:pt>
                <c:pt idx="505">
                  <c:v>506</c:v>
                </c:pt>
                <c:pt idx="506">
                  <c:v>507</c:v>
                </c:pt>
                <c:pt idx="507">
                  <c:v>508</c:v>
                </c:pt>
                <c:pt idx="508">
                  <c:v>509</c:v>
                </c:pt>
                <c:pt idx="509">
                  <c:v>510</c:v>
                </c:pt>
                <c:pt idx="510">
                  <c:v>511</c:v>
                </c:pt>
                <c:pt idx="511">
                  <c:v>512</c:v>
                </c:pt>
                <c:pt idx="512">
                  <c:v>513</c:v>
                </c:pt>
                <c:pt idx="513">
                  <c:v>514</c:v>
                </c:pt>
                <c:pt idx="514">
                  <c:v>515</c:v>
                </c:pt>
                <c:pt idx="515">
                  <c:v>516</c:v>
                </c:pt>
                <c:pt idx="516">
                  <c:v>517</c:v>
                </c:pt>
                <c:pt idx="517">
                  <c:v>518</c:v>
                </c:pt>
                <c:pt idx="518">
                  <c:v>519</c:v>
                </c:pt>
                <c:pt idx="519">
                  <c:v>520</c:v>
                </c:pt>
                <c:pt idx="520">
                  <c:v>521</c:v>
                </c:pt>
                <c:pt idx="521">
                  <c:v>522</c:v>
                </c:pt>
                <c:pt idx="522">
                  <c:v>523</c:v>
                </c:pt>
                <c:pt idx="523">
                  <c:v>524</c:v>
                </c:pt>
                <c:pt idx="524">
                  <c:v>525</c:v>
                </c:pt>
                <c:pt idx="525">
                  <c:v>526</c:v>
                </c:pt>
                <c:pt idx="526">
                  <c:v>527</c:v>
                </c:pt>
                <c:pt idx="527">
                  <c:v>528</c:v>
                </c:pt>
                <c:pt idx="528">
                  <c:v>529</c:v>
                </c:pt>
                <c:pt idx="529">
                  <c:v>530</c:v>
                </c:pt>
                <c:pt idx="530">
                  <c:v>531</c:v>
                </c:pt>
                <c:pt idx="531">
                  <c:v>532</c:v>
                </c:pt>
                <c:pt idx="532">
                  <c:v>533</c:v>
                </c:pt>
                <c:pt idx="533">
                  <c:v>534</c:v>
                </c:pt>
                <c:pt idx="534">
                  <c:v>535</c:v>
                </c:pt>
                <c:pt idx="535">
                  <c:v>536</c:v>
                </c:pt>
                <c:pt idx="536">
                  <c:v>537</c:v>
                </c:pt>
                <c:pt idx="537">
                  <c:v>538</c:v>
                </c:pt>
                <c:pt idx="538">
                  <c:v>539</c:v>
                </c:pt>
                <c:pt idx="539">
                  <c:v>540</c:v>
                </c:pt>
                <c:pt idx="540">
                  <c:v>541</c:v>
                </c:pt>
                <c:pt idx="541">
                  <c:v>542</c:v>
                </c:pt>
                <c:pt idx="542">
                  <c:v>543</c:v>
                </c:pt>
                <c:pt idx="543">
                  <c:v>544</c:v>
                </c:pt>
                <c:pt idx="544">
                  <c:v>545</c:v>
                </c:pt>
                <c:pt idx="545">
                  <c:v>546</c:v>
                </c:pt>
                <c:pt idx="546">
                  <c:v>547</c:v>
                </c:pt>
                <c:pt idx="547">
                  <c:v>548</c:v>
                </c:pt>
                <c:pt idx="548">
                  <c:v>549</c:v>
                </c:pt>
                <c:pt idx="549">
                  <c:v>550</c:v>
                </c:pt>
                <c:pt idx="550">
                  <c:v>551</c:v>
                </c:pt>
                <c:pt idx="551">
                  <c:v>552</c:v>
                </c:pt>
                <c:pt idx="552">
                  <c:v>553</c:v>
                </c:pt>
                <c:pt idx="553">
                  <c:v>554</c:v>
                </c:pt>
                <c:pt idx="554">
                  <c:v>555</c:v>
                </c:pt>
                <c:pt idx="555">
                  <c:v>556</c:v>
                </c:pt>
                <c:pt idx="556">
                  <c:v>557</c:v>
                </c:pt>
                <c:pt idx="557">
                  <c:v>558</c:v>
                </c:pt>
                <c:pt idx="558">
                  <c:v>559</c:v>
                </c:pt>
                <c:pt idx="559">
                  <c:v>560</c:v>
                </c:pt>
                <c:pt idx="560">
                  <c:v>561</c:v>
                </c:pt>
                <c:pt idx="561">
                  <c:v>562</c:v>
                </c:pt>
                <c:pt idx="562">
                  <c:v>563</c:v>
                </c:pt>
                <c:pt idx="563">
                  <c:v>564</c:v>
                </c:pt>
                <c:pt idx="564">
                  <c:v>565</c:v>
                </c:pt>
                <c:pt idx="565">
                  <c:v>566</c:v>
                </c:pt>
                <c:pt idx="566">
                  <c:v>567</c:v>
                </c:pt>
                <c:pt idx="567">
                  <c:v>568</c:v>
                </c:pt>
                <c:pt idx="568">
                  <c:v>569</c:v>
                </c:pt>
                <c:pt idx="569">
                  <c:v>570</c:v>
                </c:pt>
                <c:pt idx="570">
                  <c:v>571</c:v>
                </c:pt>
                <c:pt idx="571">
                  <c:v>572</c:v>
                </c:pt>
                <c:pt idx="572">
                  <c:v>573</c:v>
                </c:pt>
                <c:pt idx="573">
                  <c:v>574</c:v>
                </c:pt>
                <c:pt idx="574">
                  <c:v>575</c:v>
                </c:pt>
                <c:pt idx="575">
                  <c:v>576</c:v>
                </c:pt>
                <c:pt idx="576">
                  <c:v>577</c:v>
                </c:pt>
                <c:pt idx="577">
                  <c:v>578</c:v>
                </c:pt>
                <c:pt idx="578">
                  <c:v>579</c:v>
                </c:pt>
                <c:pt idx="579">
                  <c:v>580</c:v>
                </c:pt>
                <c:pt idx="580">
                  <c:v>581</c:v>
                </c:pt>
                <c:pt idx="581">
                  <c:v>582</c:v>
                </c:pt>
                <c:pt idx="582">
                  <c:v>583</c:v>
                </c:pt>
                <c:pt idx="583">
                  <c:v>584</c:v>
                </c:pt>
                <c:pt idx="584">
                  <c:v>585</c:v>
                </c:pt>
                <c:pt idx="585">
                  <c:v>586</c:v>
                </c:pt>
                <c:pt idx="586">
                  <c:v>587</c:v>
                </c:pt>
                <c:pt idx="587">
                  <c:v>588</c:v>
                </c:pt>
                <c:pt idx="588">
                  <c:v>589</c:v>
                </c:pt>
                <c:pt idx="589">
                  <c:v>590</c:v>
                </c:pt>
                <c:pt idx="590">
                  <c:v>591</c:v>
                </c:pt>
                <c:pt idx="591">
                  <c:v>592</c:v>
                </c:pt>
                <c:pt idx="592">
                  <c:v>593</c:v>
                </c:pt>
                <c:pt idx="593">
                  <c:v>594</c:v>
                </c:pt>
                <c:pt idx="594">
                  <c:v>595</c:v>
                </c:pt>
                <c:pt idx="595">
                  <c:v>596</c:v>
                </c:pt>
                <c:pt idx="596">
                  <c:v>597</c:v>
                </c:pt>
                <c:pt idx="597">
                  <c:v>598</c:v>
                </c:pt>
                <c:pt idx="598">
                  <c:v>599</c:v>
                </c:pt>
                <c:pt idx="599">
                  <c:v>600</c:v>
                </c:pt>
                <c:pt idx="600">
                  <c:v>601</c:v>
                </c:pt>
                <c:pt idx="601">
                  <c:v>602</c:v>
                </c:pt>
                <c:pt idx="602">
                  <c:v>603</c:v>
                </c:pt>
                <c:pt idx="603">
                  <c:v>604</c:v>
                </c:pt>
                <c:pt idx="604">
                  <c:v>605</c:v>
                </c:pt>
                <c:pt idx="605">
                  <c:v>606</c:v>
                </c:pt>
                <c:pt idx="606">
                  <c:v>607</c:v>
                </c:pt>
                <c:pt idx="607">
                  <c:v>608</c:v>
                </c:pt>
                <c:pt idx="608">
                  <c:v>609</c:v>
                </c:pt>
                <c:pt idx="609">
                  <c:v>610</c:v>
                </c:pt>
                <c:pt idx="610">
                  <c:v>611</c:v>
                </c:pt>
                <c:pt idx="611">
                  <c:v>612</c:v>
                </c:pt>
                <c:pt idx="612">
                  <c:v>613</c:v>
                </c:pt>
                <c:pt idx="613">
                  <c:v>614</c:v>
                </c:pt>
                <c:pt idx="614">
                  <c:v>615</c:v>
                </c:pt>
                <c:pt idx="615">
                  <c:v>616</c:v>
                </c:pt>
                <c:pt idx="616">
                  <c:v>617</c:v>
                </c:pt>
                <c:pt idx="617">
                  <c:v>618</c:v>
                </c:pt>
                <c:pt idx="618">
                  <c:v>619</c:v>
                </c:pt>
                <c:pt idx="619">
                  <c:v>620</c:v>
                </c:pt>
                <c:pt idx="620">
                  <c:v>621</c:v>
                </c:pt>
                <c:pt idx="621">
                  <c:v>622</c:v>
                </c:pt>
                <c:pt idx="622">
                  <c:v>623</c:v>
                </c:pt>
                <c:pt idx="623">
                  <c:v>624</c:v>
                </c:pt>
                <c:pt idx="624">
                  <c:v>625</c:v>
                </c:pt>
                <c:pt idx="625">
                  <c:v>626</c:v>
                </c:pt>
                <c:pt idx="626">
                  <c:v>627</c:v>
                </c:pt>
                <c:pt idx="627">
                  <c:v>628</c:v>
                </c:pt>
                <c:pt idx="628">
                  <c:v>629</c:v>
                </c:pt>
                <c:pt idx="629">
                  <c:v>630</c:v>
                </c:pt>
                <c:pt idx="630">
                  <c:v>631</c:v>
                </c:pt>
                <c:pt idx="631">
                  <c:v>632</c:v>
                </c:pt>
                <c:pt idx="632">
                  <c:v>633</c:v>
                </c:pt>
                <c:pt idx="633">
                  <c:v>634</c:v>
                </c:pt>
                <c:pt idx="634">
                  <c:v>635</c:v>
                </c:pt>
                <c:pt idx="635">
                  <c:v>636</c:v>
                </c:pt>
                <c:pt idx="636">
                  <c:v>637</c:v>
                </c:pt>
                <c:pt idx="637">
                  <c:v>638</c:v>
                </c:pt>
                <c:pt idx="638">
                  <c:v>639</c:v>
                </c:pt>
                <c:pt idx="639">
                  <c:v>640</c:v>
                </c:pt>
                <c:pt idx="640">
                  <c:v>641</c:v>
                </c:pt>
                <c:pt idx="641">
                  <c:v>642</c:v>
                </c:pt>
                <c:pt idx="642">
                  <c:v>643</c:v>
                </c:pt>
                <c:pt idx="643">
                  <c:v>644</c:v>
                </c:pt>
                <c:pt idx="644">
                  <c:v>645</c:v>
                </c:pt>
                <c:pt idx="645">
                  <c:v>646</c:v>
                </c:pt>
                <c:pt idx="646">
                  <c:v>647</c:v>
                </c:pt>
                <c:pt idx="647">
                  <c:v>648</c:v>
                </c:pt>
                <c:pt idx="648">
                  <c:v>649</c:v>
                </c:pt>
                <c:pt idx="649">
                  <c:v>650</c:v>
                </c:pt>
                <c:pt idx="650">
                  <c:v>651</c:v>
                </c:pt>
                <c:pt idx="651">
                  <c:v>652</c:v>
                </c:pt>
                <c:pt idx="652">
                  <c:v>653</c:v>
                </c:pt>
                <c:pt idx="653">
                  <c:v>654</c:v>
                </c:pt>
                <c:pt idx="654">
                  <c:v>655</c:v>
                </c:pt>
                <c:pt idx="655">
                  <c:v>656</c:v>
                </c:pt>
              </c:numCache>
            </c:numRef>
          </c:cat>
          <c:val>
            <c:numRef>
              <c:f>'π0.5 RLT 0920'!$T$146:$T$801</c:f>
              <c:numCache>
                <c:formatCode>0.0%</c:formatCode>
                <c:ptCount val="656"/>
                <c:pt idx="0">
                  <c:v>0.055</c:v>
                </c:pt>
                <c:pt idx="1">
                  <c:v>0.065</c:v>
                </c:pt>
                <c:pt idx="2">
                  <c:v>0.07</c:v>
                </c:pt>
                <c:pt idx="3">
                  <c:v>0.075</c:v>
                </c:pt>
                <c:pt idx="4">
                  <c:v>0.08</c:v>
                </c:pt>
                <c:pt idx="5">
                  <c:v>0.09</c:v>
                </c:pt>
                <c:pt idx="6">
                  <c:v>0.1</c:v>
                </c:pt>
                <c:pt idx="7">
                  <c:v>0.11</c:v>
                </c:pt>
                <c:pt idx="8">
                  <c:v>0.11</c:v>
                </c:pt>
                <c:pt idx="9">
                  <c:v>0.11</c:v>
                </c:pt>
                <c:pt idx="10">
                  <c:v>0.12</c:v>
                </c:pt>
                <c:pt idx="11">
                  <c:v>0.13</c:v>
                </c:pt>
                <c:pt idx="12">
                  <c:v>0.145</c:v>
                </c:pt>
                <c:pt idx="13">
                  <c:v>0.155</c:v>
                </c:pt>
                <c:pt idx="14">
                  <c:v>0.175</c:v>
                </c:pt>
                <c:pt idx="15">
                  <c:v>0.185</c:v>
                </c:pt>
                <c:pt idx="16">
                  <c:v>0.205</c:v>
                </c:pt>
                <c:pt idx="17">
                  <c:v>0.22</c:v>
                </c:pt>
                <c:pt idx="18">
                  <c:v>0.235</c:v>
                </c:pt>
                <c:pt idx="19">
                  <c:v>0.25</c:v>
                </c:pt>
                <c:pt idx="20">
                  <c:v>0.27</c:v>
                </c:pt>
                <c:pt idx="21">
                  <c:v>0.285</c:v>
                </c:pt>
                <c:pt idx="22">
                  <c:v>0.3</c:v>
                </c:pt>
                <c:pt idx="23">
                  <c:v>0.32</c:v>
                </c:pt>
                <c:pt idx="24">
                  <c:v>0.33</c:v>
                </c:pt>
                <c:pt idx="25">
                  <c:v>0.34</c:v>
                </c:pt>
                <c:pt idx="26">
                  <c:v>0.355</c:v>
                </c:pt>
                <c:pt idx="27">
                  <c:v>0.375</c:v>
                </c:pt>
                <c:pt idx="28">
                  <c:v>0.395</c:v>
                </c:pt>
                <c:pt idx="29">
                  <c:v>0.415</c:v>
                </c:pt>
                <c:pt idx="30">
                  <c:v>0.435</c:v>
                </c:pt>
                <c:pt idx="31">
                  <c:v>0.44</c:v>
                </c:pt>
                <c:pt idx="32">
                  <c:v>0.45</c:v>
                </c:pt>
                <c:pt idx="33">
                  <c:v>0.47</c:v>
                </c:pt>
                <c:pt idx="34">
                  <c:v>0.49</c:v>
                </c:pt>
                <c:pt idx="35">
                  <c:v>0.505</c:v>
                </c:pt>
                <c:pt idx="36">
                  <c:v>0.52</c:v>
                </c:pt>
                <c:pt idx="37">
                  <c:v>0.54</c:v>
                </c:pt>
                <c:pt idx="38">
                  <c:v>0.56</c:v>
                </c:pt>
                <c:pt idx="39">
                  <c:v>0.575</c:v>
                </c:pt>
                <c:pt idx="40">
                  <c:v>0.595</c:v>
                </c:pt>
                <c:pt idx="41">
                  <c:v>0.615</c:v>
                </c:pt>
                <c:pt idx="42">
                  <c:v>0.62</c:v>
                </c:pt>
                <c:pt idx="43">
                  <c:v>0.63</c:v>
                </c:pt>
                <c:pt idx="44">
                  <c:v>0.645</c:v>
                </c:pt>
                <c:pt idx="45">
                  <c:v>0.65</c:v>
                </c:pt>
                <c:pt idx="46">
                  <c:v>0.67</c:v>
                </c:pt>
                <c:pt idx="47">
                  <c:v>0.69</c:v>
                </c:pt>
                <c:pt idx="48">
                  <c:v>0.7</c:v>
                </c:pt>
                <c:pt idx="49">
                  <c:v>0.705</c:v>
                </c:pt>
                <c:pt idx="50">
                  <c:v>0.72</c:v>
                </c:pt>
                <c:pt idx="51">
                  <c:v>0.73</c:v>
                </c:pt>
                <c:pt idx="52">
                  <c:v>0.74</c:v>
                </c:pt>
                <c:pt idx="53">
                  <c:v>0.755</c:v>
                </c:pt>
                <c:pt idx="54">
                  <c:v>0.76</c:v>
                </c:pt>
                <c:pt idx="55">
                  <c:v>0.765</c:v>
                </c:pt>
                <c:pt idx="56">
                  <c:v>0.77</c:v>
                </c:pt>
                <c:pt idx="57">
                  <c:v>0.78</c:v>
                </c:pt>
                <c:pt idx="58">
                  <c:v>0.79</c:v>
                </c:pt>
                <c:pt idx="59">
                  <c:v>0.8</c:v>
                </c:pt>
                <c:pt idx="60">
                  <c:v>0.81</c:v>
                </c:pt>
                <c:pt idx="61">
                  <c:v>0.81</c:v>
                </c:pt>
                <c:pt idx="62">
                  <c:v>0.815</c:v>
                </c:pt>
                <c:pt idx="63">
                  <c:v>0.81</c:v>
                </c:pt>
                <c:pt idx="64">
                  <c:v>0.81</c:v>
                </c:pt>
                <c:pt idx="65">
                  <c:v>0.82</c:v>
                </c:pt>
                <c:pt idx="66">
                  <c:v>0.82</c:v>
                </c:pt>
                <c:pt idx="67">
                  <c:v>0.815</c:v>
                </c:pt>
                <c:pt idx="68">
                  <c:v>0.815</c:v>
                </c:pt>
                <c:pt idx="69">
                  <c:v>0.82</c:v>
                </c:pt>
                <c:pt idx="70">
                  <c:v>0.815</c:v>
                </c:pt>
                <c:pt idx="71">
                  <c:v>0.82</c:v>
                </c:pt>
                <c:pt idx="72">
                  <c:v>0.825</c:v>
                </c:pt>
                <c:pt idx="73">
                  <c:v>0.82</c:v>
                </c:pt>
                <c:pt idx="74">
                  <c:v>0.825</c:v>
                </c:pt>
                <c:pt idx="75">
                  <c:v>0.835</c:v>
                </c:pt>
                <c:pt idx="76">
                  <c:v>0.84</c:v>
                </c:pt>
                <c:pt idx="77">
                  <c:v>0.835</c:v>
                </c:pt>
                <c:pt idx="78">
                  <c:v>0.835</c:v>
                </c:pt>
                <c:pt idx="79">
                  <c:v>0.835</c:v>
                </c:pt>
                <c:pt idx="80">
                  <c:v>0.835</c:v>
                </c:pt>
                <c:pt idx="81">
                  <c:v>0.845</c:v>
                </c:pt>
                <c:pt idx="82">
                  <c:v>0.855</c:v>
                </c:pt>
                <c:pt idx="83">
                  <c:v>0.855</c:v>
                </c:pt>
                <c:pt idx="84">
                  <c:v>0.845</c:v>
                </c:pt>
                <c:pt idx="85">
                  <c:v>0.845</c:v>
                </c:pt>
                <c:pt idx="86">
                  <c:v>0.845</c:v>
                </c:pt>
                <c:pt idx="87">
                  <c:v>0.835</c:v>
                </c:pt>
                <c:pt idx="88">
                  <c:v>0.835</c:v>
                </c:pt>
                <c:pt idx="89">
                  <c:v>0.84</c:v>
                </c:pt>
                <c:pt idx="90">
                  <c:v>0.84</c:v>
                </c:pt>
                <c:pt idx="91">
                  <c:v>0.84</c:v>
                </c:pt>
                <c:pt idx="92">
                  <c:v>0.85</c:v>
                </c:pt>
                <c:pt idx="93">
                  <c:v>0.86</c:v>
                </c:pt>
                <c:pt idx="94">
                  <c:v>0.865</c:v>
                </c:pt>
                <c:pt idx="95">
                  <c:v>0.87</c:v>
                </c:pt>
                <c:pt idx="96">
                  <c:v>0.865</c:v>
                </c:pt>
                <c:pt idx="97">
                  <c:v>0.865</c:v>
                </c:pt>
                <c:pt idx="98">
                  <c:v>0.875</c:v>
                </c:pt>
                <c:pt idx="99">
                  <c:v>0.885</c:v>
                </c:pt>
                <c:pt idx="100">
                  <c:v>0.89</c:v>
                </c:pt>
                <c:pt idx="101">
                  <c:v>0.885</c:v>
                </c:pt>
                <c:pt idx="102">
                  <c:v>0.89</c:v>
                </c:pt>
                <c:pt idx="103">
                  <c:v>0.89</c:v>
                </c:pt>
                <c:pt idx="104">
                  <c:v>0.885</c:v>
                </c:pt>
                <c:pt idx="105">
                  <c:v>0.89</c:v>
                </c:pt>
                <c:pt idx="106">
                  <c:v>0.895</c:v>
                </c:pt>
                <c:pt idx="107">
                  <c:v>0.895</c:v>
                </c:pt>
                <c:pt idx="108">
                  <c:v>0.895</c:v>
                </c:pt>
                <c:pt idx="109">
                  <c:v>0.9</c:v>
                </c:pt>
                <c:pt idx="110">
                  <c:v>0.9</c:v>
                </c:pt>
                <c:pt idx="111">
                  <c:v>0.895</c:v>
                </c:pt>
                <c:pt idx="112">
                  <c:v>0.895</c:v>
                </c:pt>
                <c:pt idx="113">
                  <c:v>0.905</c:v>
                </c:pt>
                <c:pt idx="114">
                  <c:v>0.905</c:v>
                </c:pt>
                <c:pt idx="115">
                  <c:v>0.905</c:v>
                </c:pt>
                <c:pt idx="116">
                  <c:v>0.905</c:v>
                </c:pt>
                <c:pt idx="117">
                  <c:v>0.905</c:v>
                </c:pt>
                <c:pt idx="118">
                  <c:v>0.905</c:v>
                </c:pt>
                <c:pt idx="119">
                  <c:v>0.905</c:v>
                </c:pt>
                <c:pt idx="120">
                  <c:v>0.905</c:v>
                </c:pt>
                <c:pt idx="121">
                  <c:v>0.905</c:v>
                </c:pt>
                <c:pt idx="122">
                  <c:v>0.905</c:v>
                </c:pt>
                <c:pt idx="123">
                  <c:v>0.91</c:v>
                </c:pt>
                <c:pt idx="124">
                  <c:v>0.91</c:v>
                </c:pt>
                <c:pt idx="125">
                  <c:v>0.905</c:v>
                </c:pt>
                <c:pt idx="126">
                  <c:v>0.905</c:v>
                </c:pt>
                <c:pt idx="127">
                  <c:v>0.91</c:v>
                </c:pt>
                <c:pt idx="128">
                  <c:v>0.91</c:v>
                </c:pt>
                <c:pt idx="129">
                  <c:v>0.905</c:v>
                </c:pt>
                <c:pt idx="130">
                  <c:v>0.905</c:v>
                </c:pt>
                <c:pt idx="131">
                  <c:v>0.905</c:v>
                </c:pt>
                <c:pt idx="132">
                  <c:v>0.905</c:v>
                </c:pt>
                <c:pt idx="133">
                  <c:v>0.905</c:v>
                </c:pt>
                <c:pt idx="134">
                  <c:v>0.905</c:v>
                </c:pt>
                <c:pt idx="135">
                  <c:v>0.905</c:v>
                </c:pt>
                <c:pt idx="136">
                  <c:v>0.91</c:v>
                </c:pt>
                <c:pt idx="137">
                  <c:v>0.92</c:v>
                </c:pt>
                <c:pt idx="138">
                  <c:v>0.915</c:v>
                </c:pt>
                <c:pt idx="139">
                  <c:v>0.915</c:v>
                </c:pt>
                <c:pt idx="140">
                  <c:v>0.915</c:v>
                </c:pt>
                <c:pt idx="141">
                  <c:v>0.915</c:v>
                </c:pt>
                <c:pt idx="142">
                  <c:v>0.915</c:v>
                </c:pt>
                <c:pt idx="143">
                  <c:v>0.915</c:v>
                </c:pt>
                <c:pt idx="144">
                  <c:v>0.915</c:v>
                </c:pt>
                <c:pt idx="145">
                  <c:v>0.915</c:v>
                </c:pt>
                <c:pt idx="146">
                  <c:v>0.92</c:v>
                </c:pt>
                <c:pt idx="147">
                  <c:v>0.92</c:v>
                </c:pt>
                <c:pt idx="148">
                  <c:v>0.92</c:v>
                </c:pt>
                <c:pt idx="149">
                  <c:v>0.92</c:v>
                </c:pt>
                <c:pt idx="150">
                  <c:v>0.92</c:v>
                </c:pt>
                <c:pt idx="151">
                  <c:v>0.925</c:v>
                </c:pt>
                <c:pt idx="152">
                  <c:v>0.925</c:v>
                </c:pt>
                <c:pt idx="153">
                  <c:v>0.925</c:v>
                </c:pt>
                <c:pt idx="154">
                  <c:v>0.935</c:v>
                </c:pt>
                <c:pt idx="155">
                  <c:v>0.935</c:v>
                </c:pt>
                <c:pt idx="156">
                  <c:v>0.935</c:v>
                </c:pt>
                <c:pt idx="157">
                  <c:v>0.93</c:v>
                </c:pt>
                <c:pt idx="158">
                  <c:v>0.935</c:v>
                </c:pt>
                <c:pt idx="159">
                  <c:v>0.935</c:v>
                </c:pt>
                <c:pt idx="160">
                  <c:v>0.935</c:v>
                </c:pt>
                <c:pt idx="161">
                  <c:v>0.945</c:v>
                </c:pt>
                <c:pt idx="162">
                  <c:v>0.945</c:v>
                </c:pt>
                <c:pt idx="163">
                  <c:v>0.94</c:v>
                </c:pt>
                <c:pt idx="164">
                  <c:v>0.94</c:v>
                </c:pt>
                <c:pt idx="165">
                  <c:v>0.925</c:v>
                </c:pt>
                <c:pt idx="166">
                  <c:v>0.925</c:v>
                </c:pt>
                <c:pt idx="167">
                  <c:v>0.93</c:v>
                </c:pt>
                <c:pt idx="168">
                  <c:v>0.93</c:v>
                </c:pt>
                <c:pt idx="169">
                  <c:v>0.925</c:v>
                </c:pt>
                <c:pt idx="170">
                  <c:v>0.93</c:v>
                </c:pt>
                <c:pt idx="171">
                  <c:v>0.93</c:v>
                </c:pt>
                <c:pt idx="172">
                  <c:v>0.93</c:v>
                </c:pt>
                <c:pt idx="173">
                  <c:v>0.93</c:v>
                </c:pt>
                <c:pt idx="174">
                  <c:v>0.935</c:v>
                </c:pt>
                <c:pt idx="175">
                  <c:v>0.94</c:v>
                </c:pt>
                <c:pt idx="176">
                  <c:v>0.94</c:v>
                </c:pt>
                <c:pt idx="177">
                  <c:v>0.94</c:v>
                </c:pt>
                <c:pt idx="178">
                  <c:v>0.94</c:v>
                </c:pt>
                <c:pt idx="179">
                  <c:v>0.94</c:v>
                </c:pt>
                <c:pt idx="180">
                  <c:v>0.94</c:v>
                </c:pt>
                <c:pt idx="181">
                  <c:v>0.94</c:v>
                </c:pt>
                <c:pt idx="182">
                  <c:v>0.94</c:v>
                </c:pt>
                <c:pt idx="183">
                  <c:v>0.94</c:v>
                </c:pt>
                <c:pt idx="184">
                  <c:v>0.95</c:v>
                </c:pt>
                <c:pt idx="185">
                  <c:v>0.955</c:v>
                </c:pt>
                <c:pt idx="186">
                  <c:v>0.955</c:v>
                </c:pt>
                <c:pt idx="187">
                  <c:v>0.95</c:v>
                </c:pt>
                <c:pt idx="188">
                  <c:v>0.945</c:v>
                </c:pt>
                <c:pt idx="189">
                  <c:v>0.945</c:v>
                </c:pt>
                <c:pt idx="190">
                  <c:v>0.945</c:v>
                </c:pt>
                <c:pt idx="191">
                  <c:v>0.94</c:v>
                </c:pt>
                <c:pt idx="192">
                  <c:v>0.94</c:v>
                </c:pt>
                <c:pt idx="193">
                  <c:v>0.935</c:v>
                </c:pt>
                <c:pt idx="194">
                  <c:v>0.935</c:v>
                </c:pt>
                <c:pt idx="195">
                  <c:v>0.935</c:v>
                </c:pt>
                <c:pt idx="196">
                  <c:v>0.935</c:v>
                </c:pt>
                <c:pt idx="197">
                  <c:v>0.93</c:v>
                </c:pt>
                <c:pt idx="198">
                  <c:v>0.93</c:v>
                </c:pt>
                <c:pt idx="199">
                  <c:v>0.93</c:v>
                </c:pt>
                <c:pt idx="200">
                  <c:v>0.93</c:v>
                </c:pt>
                <c:pt idx="201">
                  <c:v>0.92</c:v>
                </c:pt>
                <c:pt idx="202">
                  <c:v>0.92</c:v>
                </c:pt>
                <c:pt idx="203">
                  <c:v>0.92</c:v>
                </c:pt>
                <c:pt idx="204">
                  <c:v>0.925</c:v>
                </c:pt>
                <c:pt idx="205">
                  <c:v>0.92</c:v>
                </c:pt>
                <c:pt idx="206">
                  <c:v>0.92</c:v>
                </c:pt>
                <c:pt idx="207">
                  <c:v>0.92</c:v>
                </c:pt>
                <c:pt idx="208">
                  <c:v>0.92</c:v>
                </c:pt>
                <c:pt idx="209">
                  <c:v>0.92</c:v>
                </c:pt>
                <c:pt idx="210">
                  <c:v>0.92</c:v>
                </c:pt>
                <c:pt idx="211">
                  <c:v>0.92</c:v>
                </c:pt>
                <c:pt idx="212">
                  <c:v>0.92</c:v>
                </c:pt>
                <c:pt idx="213">
                  <c:v>0.925</c:v>
                </c:pt>
                <c:pt idx="214">
                  <c:v>0.925</c:v>
                </c:pt>
                <c:pt idx="215">
                  <c:v>0.94</c:v>
                </c:pt>
                <c:pt idx="216">
                  <c:v>0.94</c:v>
                </c:pt>
                <c:pt idx="217">
                  <c:v>0.94</c:v>
                </c:pt>
                <c:pt idx="218">
                  <c:v>0.94</c:v>
                </c:pt>
                <c:pt idx="219">
                  <c:v>0.945</c:v>
                </c:pt>
                <c:pt idx="220">
                  <c:v>0.945</c:v>
                </c:pt>
                <c:pt idx="221">
                  <c:v>0.945</c:v>
                </c:pt>
                <c:pt idx="222">
                  <c:v>0.945</c:v>
                </c:pt>
                <c:pt idx="223">
                  <c:v>0.945</c:v>
                </c:pt>
                <c:pt idx="224">
                  <c:v>0.945</c:v>
                </c:pt>
                <c:pt idx="225">
                  <c:v>0.94</c:v>
                </c:pt>
                <c:pt idx="226">
                  <c:v>0.935</c:v>
                </c:pt>
                <c:pt idx="227">
                  <c:v>0.935</c:v>
                </c:pt>
                <c:pt idx="228">
                  <c:v>0.935</c:v>
                </c:pt>
                <c:pt idx="229">
                  <c:v>0.94</c:v>
                </c:pt>
                <c:pt idx="230">
                  <c:v>0.94</c:v>
                </c:pt>
                <c:pt idx="231">
                  <c:v>0.94</c:v>
                </c:pt>
                <c:pt idx="232">
                  <c:v>0.94</c:v>
                </c:pt>
                <c:pt idx="233">
                  <c:v>0.94</c:v>
                </c:pt>
                <c:pt idx="234">
                  <c:v>0.94</c:v>
                </c:pt>
                <c:pt idx="235">
                  <c:v>0.94</c:v>
                </c:pt>
                <c:pt idx="236">
                  <c:v>0.94</c:v>
                </c:pt>
                <c:pt idx="237">
                  <c:v>0.945</c:v>
                </c:pt>
                <c:pt idx="238">
                  <c:v>0.955</c:v>
                </c:pt>
                <c:pt idx="239">
                  <c:v>0.955</c:v>
                </c:pt>
                <c:pt idx="240">
                  <c:v>0.955</c:v>
                </c:pt>
                <c:pt idx="241">
                  <c:v>0.96</c:v>
                </c:pt>
                <c:pt idx="242">
                  <c:v>0.96</c:v>
                </c:pt>
                <c:pt idx="243">
                  <c:v>0.965</c:v>
                </c:pt>
                <c:pt idx="244">
                  <c:v>0.965</c:v>
                </c:pt>
                <c:pt idx="245">
                  <c:v>0.965</c:v>
                </c:pt>
                <c:pt idx="246">
                  <c:v>0.965</c:v>
                </c:pt>
                <c:pt idx="247">
                  <c:v>0.965</c:v>
                </c:pt>
                <c:pt idx="248">
                  <c:v>0.965</c:v>
                </c:pt>
                <c:pt idx="249">
                  <c:v>0.965</c:v>
                </c:pt>
                <c:pt idx="250">
                  <c:v>0.965</c:v>
                </c:pt>
                <c:pt idx="251">
                  <c:v>0.975</c:v>
                </c:pt>
                <c:pt idx="252">
                  <c:v>0.975</c:v>
                </c:pt>
                <c:pt idx="253">
                  <c:v>0.975</c:v>
                </c:pt>
                <c:pt idx="254">
                  <c:v>0.975</c:v>
                </c:pt>
                <c:pt idx="255">
                  <c:v>0.98</c:v>
                </c:pt>
                <c:pt idx="256">
                  <c:v>0.98</c:v>
                </c:pt>
                <c:pt idx="257">
                  <c:v>0.985</c:v>
                </c:pt>
                <c:pt idx="258">
                  <c:v>0.985</c:v>
                </c:pt>
                <c:pt idx="259">
                  <c:v>0.985</c:v>
                </c:pt>
                <c:pt idx="260">
                  <c:v>0.985</c:v>
                </c:pt>
                <c:pt idx="261">
                  <c:v>0.985</c:v>
                </c:pt>
                <c:pt idx="262">
                  <c:v>0.985</c:v>
                </c:pt>
                <c:pt idx="263">
                  <c:v>0.985</c:v>
                </c:pt>
                <c:pt idx="264">
                  <c:v>0.985</c:v>
                </c:pt>
                <c:pt idx="265">
                  <c:v>0.985</c:v>
                </c:pt>
                <c:pt idx="266">
                  <c:v>0.985</c:v>
                </c:pt>
                <c:pt idx="267">
                  <c:v>0.985</c:v>
                </c:pt>
                <c:pt idx="268">
                  <c:v>0.985</c:v>
                </c:pt>
                <c:pt idx="269">
                  <c:v>0.985</c:v>
                </c:pt>
                <c:pt idx="270">
                  <c:v>0.985</c:v>
                </c:pt>
                <c:pt idx="271">
                  <c:v>0.985</c:v>
                </c:pt>
                <c:pt idx="272">
                  <c:v>0.985</c:v>
                </c:pt>
                <c:pt idx="273">
                  <c:v>0.985</c:v>
                </c:pt>
                <c:pt idx="274">
                  <c:v>0.985</c:v>
                </c:pt>
                <c:pt idx="275">
                  <c:v>0.99</c:v>
                </c:pt>
                <c:pt idx="276">
                  <c:v>0.995</c:v>
                </c:pt>
                <c:pt idx="277">
                  <c:v>0.995</c:v>
                </c:pt>
                <c:pt idx="278">
                  <c:v>0.995</c:v>
                </c:pt>
                <c:pt idx="279">
                  <c:v>0.995</c:v>
                </c:pt>
                <c:pt idx="280">
                  <c:v>0.995</c:v>
                </c:pt>
                <c:pt idx="281">
                  <c:v>0.995</c:v>
                </c:pt>
                <c:pt idx="282">
                  <c:v>0.995</c:v>
                </c:pt>
                <c:pt idx="283">
                  <c:v>0.995</c:v>
                </c:pt>
                <c:pt idx="284">
                  <c:v>0.995</c:v>
                </c:pt>
                <c:pt idx="285">
                  <c:v>0.995</c:v>
                </c:pt>
                <c:pt idx="286">
                  <c:v>0.995</c:v>
                </c:pt>
                <c:pt idx="287">
                  <c:v>0.995</c:v>
                </c:pt>
                <c:pt idx="288">
                  <c:v>0.995</c:v>
                </c:pt>
                <c:pt idx="289">
                  <c:v>0.995</c:v>
                </c:pt>
                <c:pt idx="290">
                  <c:v>0.995</c:v>
                </c:pt>
                <c:pt idx="291">
                  <c:v>0.995</c:v>
                </c:pt>
                <c:pt idx="292">
                  <c:v>0.995</c:v>
                </c:pt>
                <c:pt idx="293">
                  <c:v>0.995</c:v>
                </c:pt>
                <c:pt idx="294">
                  <c:v>0.995</c:v>
                </c:pt>
                <c:pt idx="295">
                  <c:v>0.995</c:v>
                </c:pt>
                <c:pt idx="296">
                  <c:v>0.995</c:v>
                </c:pt>
                <c:pt idx="297">
                  <c:v>1</c:v>
                </c:pt>
                <c:pt idx="298">
                  <c:v>1</c:v>
                </c:pt>
                <c:pt idx="299">
                  <c:v>1</c:v>
                </c:pt>
                <c:pt idx="300">
                  <c:v>1</c:v>
                </c:pt>
                <c:pt idx="301">
                  <c:v>1</c:v>
                </c:pt>
                <c:pt idx="302">
                  <c:v>1</c:v>
                </c:pt>
                <c:pt idx="303">
                  <c:v>1</c:v>
                </c:pt>
                <c:pt idx="304">
                  <c:v>1</c:v>
                </c:pt>
                <c:pt idx="305">
                  <c:v>0.995</c:v>
                </c:pt>
                <c:pt idx="306">
                  <c:v>0.995</c:v>
                </c:pt>
                <c:pt idx="307">
                  <c:v>0.995</c:v>
                </c:pt>
                <c:pt idx="308">
                  <c:v>0.995</c:v>
                </c:pt>
                <c:pt idx="309">
                  <c:v>0.995</c:v>
                </c:pt>
                <c:pt idx="310">
                  <c:v>0.995</c:v>
                </c:pt>
                <c:pt idx="311">
                  <c:v>0.995</c:v>
                </c:pt>
                <c:pt idx="312">
                  <c:v>0.995</c:v>
                </c:pt>
                <c:pt idx="313">
                  <c:v>0.995</c:v>
                </c:pt>
                <c:pt idx="314">
                  <c:v>0.995</c:v>
                </c:pt>
                <c:pt idx="315">
                  <c:v>0.995</c:v>
                </c:pt>
                <c:pt idx="316">
                  <c:v>0.995</c:v>
                </c:pt>
                <c:pt idx="317">
                  <c:v>0.995</c:v>
                </c:pt>
                <c:pt idx="318">
                  <c:v>0.995</c:v>
                </c:pt>
                <c:pt idx="319">
                  <c:v>0.995</c:v>
                </c:pt>
                <c:pt idx="320">
                  <c:v>0.995</c:v>
                </c:pt>
                <c:pt idx="321">
                  <c:v>0.995</c:v>
                </c:pt>
                <c:pt idx="322">
                  <c:v>0.995</c:v>
                </c:pt>
                <c:pt idx="323">
                  <c:v>0.995</c:v>
                </c:pt>
                <c:pt idx="324">
                  <c:v>0.995</c:v>
                </c:pt>
                <c:pt idx="325">
                  <c:v>0.995</c:v>
                </c:pt>
                <c:pt idx="326">
                  <c:v>0.995</c:v>
                </c:pt>
                <c:pt idx="327">
                  <c:v>0.995</c:v>
                </c:pt>
                <c:pt idx="328">
                  <c:v>0.995</c:v>
                </c:pt>
                <c:pt idx="329">
                  <c:v>0.995</c:v>
                </c:pt>
                <c:pt idx="330">
                  <c:v>0.995</c:v>
                </c:pt>
                <c:pt idx="331">
                  <c:v>0.995</c:v>
                </c:pt>
                <c:pt idx="332">
                  <c:v>0.995</c:v>
                </c:pt>
                <c:pt idx="333">
                  <c:v>0.995</c:v>
                </c:pt>
                <c:pt idx="334">
                  <c:v>0.995</c:v>
                </c:pt>
                <c:pt idx="335">
                  <c:v>0.995</c:v>
                </c:pt>
                <c:pt idx="336">
                  <c:v>0.995</c:v>
                </c:pt>
                <c:pt idx="337">
                  <c:v>0.995</c:v>
                </c:pt>
                <c:pt idx="338">
                  <c:v>0.995</c:v>
                </c:pt>
                <c:pt idx="339">
                  <c:v>0.995</c:v>
                </c:pt>
                <c:pt idx="340">
                  <c:v>0.995</c:v>
                </c:pt>
                <c:pt idx="341">
                  <c:v>0.995</c:v>
                </c:pt>
                <c:pt idx="342">
                  <c:v>0.995</c:v>
                </c:pt>
                <c:pt idx="343">
                  <c:v>0.995</c:v>
                </c:pt>
                <c:pt idx="344">
                  <c:v>0.995</c:v>
                </c:pt>
                <c:pt idx="345">
                  <c:v>0.995</c:v>
                </c:pt>
                <c:pt idx="346">
                  <c:v>0.995</c:v>
                </c:pt>
                <c:pt idx="347">
                  <c:v>0.995</c:v>
                </c:pt>
                <c:pt idx="348">
                  <c:v>0.995</c:v>
                </c:pt>
                <c:pt idx="349">
                  <c:v>0.99</c:v>
                </c:pt>
                <c:pt idx="350">
                  <c:v>0.99</c:v>
                </c:pt>
                <c:pt idx="351">
                  <c:v>0.99</c:v>
                </c:pt>
                <c:pt idx="352">
                  <c:v>0.99</c:v>
                </c:pt>
                <c:pt idx="353">
                  <c:v>0.99</c:v>
                </c:pt>
                <c:pt idx="354">
                  <c:v>0.99</c:v>
                </c:pt>
                <c:pt idx="355">
                  <c:v>0.995</c:v>
                </c:pt>
                <c:pt idx="356">
                  <c:v>0.995</c:v>
                </c:pt>
                <c:pt idx="357">
                  <c:v>0.995</c:v>
                </c:pt>
                <c:pt idx="358">
                  <c:v>0.995</c:v>
                </c:pt>
                <c:pt idx="359">
                  <c:v>0.995</c:v>
                </c:pt>
                <c:pt idx="360">
                  <c:v>0.995</c:v>
                </c:pt>
                <c:pt idx="361">
                  <c:v>0.995</c:v>
                </c:pt>
                <c:pt idx="362">
                  <c:v>0.995</c:v>
                </c:pt>
                <c:pt idx="363">
                  <c:v>0.995</c:v>
                </c:pt>
                <c:pt idx="364">
                  <c:v>0.995</c:v>
                </c:pt>
                <c:pt idx="365">
                  <c:v>0.99</c:v>
                </c:pt>
                <c:pt idx="366">
                  <c:v>0.99</c:v>
                </c:pt>
                <c:pt idx="367">
                  <c:v>0.99</c:v>
                </c:pt>
                <c:pt idx="368">
                  <c:v>0.99</c:v>
                </c:pt>
                <c:pt idx="369">
                  <c:v>0.99</c:v>
                </c:pt>
                <c:pt idx="370">
                  <c:v>0.99</c:v>
                </c:pt>
                <c:pt idx="371">
                  <c:v>0.99</c:v>
                </c:pt>
                <c:pt idx="372">
                  <c:v>0.985</c:v>
                </c:pt>
                <c:pt idx="373">
                  <c:v>0.98</c:v>
                </c:pt>
                <c:pt idx="374">
                  <c:v>0.98</c:v>
                </c:pt>
                <c:pt idx="375">
                  <c:v>0.98</c:v>
                </c:pt>
                <c:pt idx="376">
                  <c:v>0.975</c:v>
                </c:pt>
                <c:pt idx="377">
                  <c:v>0.975</c:v>
                </c:pt>
                <c:pt idx="378">
                  <c:v>0.975</c:v>
                </c:pt>
                <c:pt idx="379">
                  <c:v>0.975</c:v>
                </c:pt>
                <c:pt idx="380">
                  <c:v>0.975</c:v>
                </c:pt>
                <c:pt idx="381">
                  <c:v>0.97</c:v>
                </c:pt>
                <c:pt idx="382">
                  <c:v>0.97</c:v>
                </c:pt>
                <c:pt idx="383">
                  <c:v>0.97</c:v>
                </c:pt>
                <c:pt idx="384">
                  <c:v>0.965</c:v>
                </c:pt>
                <c:pt idx="385">
                  <c:v>0.965</c:v>
                </c:pt>
                <c:pt idx="386">
                  <c:v>0.965</c:v>
                </c:pt>
                <c:pt idx="387">
                  <c:v>0.965</c:v>
                </c:pt>
                <c:pt idx="388">
                  <c:v>0.965</c:v>
                </c:pt>
                <c:pt idx="389">
                  <c:v>0.965</c:v>
                </c:pt>
                <c:pt idx="390">
                  <c:v>0.965</c:v>
                </c:pt>
                <c:pt idx="391">
                  <c:v>0.965</c:v>
                </c:pt>
                <c:pt idx="392">
                  <c:v>0.965</c:v>
                </c:pt>
                <c:pt idx="393">
                  <c:v>0.965</c:v>
                </c:pt>
                <c:pt idx="394">
                  <c:v>0.965</c:v>
                </c:pt>
                <c:pt idx="395">
                  <c:v>0.965</c:v>
                </c:pt>
                <c:pt idx="396">
                  <c:v>0.965</c:v>
                </c:pt>
                <c:pt idx="397">
                  <c:v>0.965</c:v>
                </c:pt>
                <c:pt idx="398">
                  <c:v>0.965</c:v>
                </c:pt>
                <c:pt idx="399">
                  <c:v>0.97</c:v>
                </c:pt>
                <c:pt idx="400">
                  <c:v>0.97</c:v>
                </c:pt>
                <c:pt idx="401">
                  <c:v>0.965</c:v>
                </c:pt>
                <c:pt idx="402">
                  <c:v>0.965</c:v>
                </c:pt>
                <c:pt idx="403">
                  <c:v>0.965</c:v>
                </c:pt>
                <c:pt idx="404">
                  <c:v>0.965</c:v>
                </c:pt>
                <c:pt idx="405">
                  <c:v>0.965</c:v>
                </c:pt>
                <c:pt idx="406">
                  <c:v>0.965</c:v>
                </c:pt>
                <c:pt idx="407">
                  <c:v>0.965</c:v>
                </c:pt>
                <c:pt idx="408">
                  <c:v>0.965</c:v>
                </c:pt>
                <c:pt idx="409">
                  <c:v>0.965</c:v>
                </c:pt>
                <c:pt idx="410">
                  <c:v>0.965</c:v>
                </c:pt>
                <c:pt idx="411">
                  <c:v>0.965</c:v>
                </c:pt>
                <c:pt idx="412">
                  <c:v>0.965</c:v>
                </c:pt>
                <c:pt idx="413">
                  <c:v>0.965</c:v>
                </c:pt>
                <c:pt idx="414">
                  <c:v>0.965</c:v>
                </c:pt>
                <c:pt idx="415">
                  <c:v>0.97</c:v>
                </c:pt>
                <c:pt idx="416">
                  <c:v>0.97</c:v>
                </c:pt>
                <c:pt idx="417">
                  <c:v>0.97</c:v>
                </c:pt>
                <c:pt idx="418">
                  <c:v>0.97</c:v>
                </c:pt>
                <c:pt idx="419">
                  <c:v>0.97</c:v>
                </c:pt>
                <c:pt idx="420">
                  <c:v>0.97</c:v>
                </c:pt>
                <c:pt idx="421">
                  <c:v>0.97</c:v>
                </c:pt>
                <c:pt idx="422">
                  <c:v>0.975</c:v>
                </c:pt>
                <c:pt idx="423">
                  <c:v>0.98</c:v>
                </c:pt>
                <c:pt idx="424">
                  <c:v>0.975</c:v>
                </c:pt>
                <c:pt idx="425">
                  <c:v>0.97</c:v>
                </c:pt>
                <c:pt idx="426">
                  <c:v>0.975</c:v>
                </c:pt>
                <c:pt idx="427">
                  <c:v>0.97</c:v>
                </c:pt>
                <c:pt idx="428">
                  <c:v>0.97</c:v>
                </c:pt>
                <c:pt idx="429">
                  <c:v>0.97</c:v>
                </c:pt>
                <c:pt idx="430">
                  <c:v>0.97</c:v>
                </c:pt>
                <c:pt idx="431">
                  <c:v>0.975</c:v>
                </c:pt>
                <c:pt idx="432">
                  <c:v>0.975</c:v>
                </c:pt>
                <c:pt idx="433">
                  <c:v>0.97</c:v>
                </c:pt>
                <c:pt idx="434">
                  <c:v>0.975</c:v>
                </c:pt>
                <c:pt idx="435">
                  <c:v>0.975</c:v>
                </c:pt>
                <c:pt idx="436">
                  <c:v>0.975</c:v>
                </c:pt>
                <c:pt idx="437">
                  <c:v>0.975</c:v>
                </c:pt>
                <c:pt idx="438">
                  <c:v>0.975</c:v>
                </c:pt>
                <c:pt idx="439">
                  <c:v>0.975</c:v>
                </c:pt>
                <c:pt idx="440">
                  <c:v>0.975</c:v>
                </c:pt>
                <c:pt idx="441">
                  <c:v>0.975</c:v>
                </c:pt>
                <c:pt idx="442">
                  <c:v>0.975</c:v>
                </c:pt>
                <c:pt idx="443">
                  <c:v>0.975</c:v>
                </c:pt>
                <c:pt idx="444">
                  <c:v>0.975</c:v>
                </c:pt>
                <c:pt idx="445">
                  <c:v>0.975</c:v>
                </c:pt>
                <c:pt idx="446">
                  <c:v>0.975</c:v>
                </c:pt>
                <c:pt idx="447">
                  <c:v>0.975</c:v>
                </c:pt>
                <c:pt idx="448">
                  <c:v>0.975</c:v>
                </c:pt>
                <c:pt idx="449">
                  <c:v>0.975</c:v>
                </c:pt>
                <c:pt idx="450">
                  <c:v>0.975</c:v>
                </c:pt>
                <c:pt idx="451">
                  <c:v>0.98</c:v>
                </c:pt>
                <c:pt idx="452">
                  <c:v>0.98</c:v>
                </c:pt>
                <c:pt idx="453">
                  <c:v>0.98</c:v>
                </c:pt>
                <c:pt idx="454">
                  <c:v>0.98</c:v>
                </c:pt>
                <c:pt idx="455">
                  <c:v>0.98</c:v>
                </c:pt>
                <c:pt idx="456">
                  <c:v>0.98</c:v>
                </c:pt>
                <c:pt idx="457">
                  <c:v>0.98</c:v>
                </c:pt>
                <c:pt idx="458">
                  <c:v>0.98</c:v>
                </c:pt>
                <c:pt idx="459">
                  <c:v>0.98</c:v>
                </c:pt>
                <c:pt idx="460">
                  <c:v>0.98</c:v>
                </c:pt>
                <c:pt idx="461">
                  <c:v>0.98</c:v>
                </c:pt>
                <c:pt idx="462">
                  <c:v>0.98</c:v>
                </c:pt>
                <c:pt idx="463">
                  <c:v>0.98</c:v>
                </c:pt>
                <c:pt idx="464">
                  <c:v>0.98</c:v>
                </c:pt>
                <c:pt idx="465">
                  <c:v>0.98</c:v>
                </c:pt>
                <c:pt idx="466">
                  <c:v>0.98</c:v>
                </c:pt>
                <c:pt idx="467">
                  <c:v>0.98</c:v>
                </c:pt>
                <c:pt idx="468">
                  <c:v>0.98</c:v>
                </c:pt>
                <c:pt idx="469">
                  <c:v>0.98</c:v>
                </c:pt>
                <c:pt idx="470">
                  <c:v>0.98</c:v>
                </c:pt>
                <c:pt idx="471">
                  <c:v>0.98</c:v>
                </c:pt>
                <c:pt idx="472">
                  <c:v>0.98</c:v>
                </c:pt>
                <c:pt idx="473">
                  <c:v>0.98</c:v>
                </c:pt>
                <c:pt idx="474">
                  <c:v>0.985</c:v>
                </c:pt>
                <c:pt idx="475">
                  <c:v>0.99</c:v>
                </c:pt>
                <c:pt idx="476">
                  <c:v>0.99</c:v>
                </c:pt>
                <c:pt idx="477">
                  <c:v>0.995</c:v>
                </c:pt>
                <c:pt idx="478">
                  <c:v>0.995</c:v>
                </c:pt>
                <c:pt idx="479">
                  <c:v>0.995</c:v>
                </c:pt>
                <c:pt idx="480">
                  <c:v>0.995</c:v>
                </c:pt>
                <c:pt idx="481">
                  <c:v>0.995</c:v>
                </c:pt>
                <c:pt idx="482">
                  <c:v>0.995</c:v>
                </c:pt>
                <c:pt idx="483">
                  <c:v>0.995</c:v>
                </c:pt>
                <c:pt idx="484">
                  <c:v>0.995</c:v>
                </c:pt>
                <c:pt idx="485">
                  <c:v>0.995</c:v>
                </c:pt>
                <c:pt idx="486">
                  <c:v>0.995</c:v>
                </c:pt>
                <c:pt idx="487">
                  <c:v>0.995</c:v>
                </c:pt>
                <c:pt idx="488">
                  <c:v>0.995</c:v>
                </c:pt>
                <c:pt idx="489">
                  <c:v>0.995</c:v>
                </c:pt>
                <c:pt idx="490">
                  <c:v>0.995</c:v>
                </c:pt>
                <c:pt idx="491">
                  <c:v>0.995</c:v>
                </c:pt>
                <c:pt idx="492">
                  <c:v>0.995</c:v>
                </c:pt>
                <c:pt idx="493">
                  <c:v>0.995</c:v>
                </c:pt>
                <c:pt idx="494">
                  <c:v>0.995</c:v>
                </c:pt>
                <c:pt idx="495">
                  <c:v>0.995</c:v>
                </c:pt>
                <c:pt idx="496">
                  <c:v>0.995</c:v>
                </c:pt>
                <c:pt idx="497">
                  <c:v>0.995</c:v>
                </c:pt>
                <c:pt idx="498">
                  <c:v>0.995</c:v>
                </c:pt>
                <c:pt idx="499">
                  <c:v>0.995</c:v>
                </c:pt>
                <c:pt idx="500">
                  <c:v>0.995</c:v>
                </c:pt>
                <c:pt idx="501">
                  <c:v>0.995</c:v>
                </c:pt>
                <c:pt idx="502">
                  <c:v>0.995</c:v>
                </c:pt>
                <c:pt idx="503">
                  <c:v>0.995</c:v>
                </c:pt>
                <c:pt idx="504">
                  <c:v>0.995</c:v>
                </c:pt>
                <c:pt idx="505">
                  <c:v>0.99</c:v>
                </c:pt>
                <c:pt idx="506">
                  <c:v>0.99</c:v>
                </c:pt>
                <c:pt idx="507">
                  <c:v>0.99</c:v>
                </c:pt>
                <c:pt idx="508">
                  <c:v>0.99</c:v>
                </c:pt>
                <c:pt idx="509">
                  <c:v>0.99</c:v>
                </c:pt>
                <c:pt idx="510">
                  <c:v>0.99</c:v>
                </c:pt>
                <c:pt idx="511">
                  <c:v>0.99</c:v>
                </c:pt>
                <c:pt idx="512">
                  <c:v>0.99</c:v>
                </c:pt>
                <c:pt idx="513">
                  <c:v>0.99</c:v>
                </c:pt>
                <c:pt idx="514">
                  <c:v>0.99</c:v>
                </c:pt>
                <c:pt idx="515">
                  <c:v>0.99</c:v>
                </c:pt>
                <c:pt idx="516">
                  <c:v>0.99</c:v>
                </c:pt>
                <c:pt idx="517">
                  <c:v>0.99</c:v>
                </c:pt>
                <c:pt idx="518">
                  <c:v>0.99</c:v>
                </c:pt>
                <c:pt idx="519">
                  <c:v>0.99</c:v>
                </c:pt>
                <c:pt idx="520">
                  <c:v>0.99</c:v>
                </c:pt>
                <c:pt idx="521">
                  <c:v>0.99</c:v>
                </c:pt>
                <c:pt idx="522">
                  <c:v>0.99</c:v>
                </c:pt>
                <c:pt idx="523">
                  <c:v>0.99</c:v>
                </c:pt>
                <c:pt idx="524">
                  <c:v>0.99</c:v>
                </c:pt>
                <c:pt idx="525">
                  <c:v>0.99</c:v>
                </c:pt>
                <c:pt idx="526">
                  <c:v>0.99</c:v>
                </c:pt>
                <c:pt idx="527">
                  <c:v>0.99</c:v>
                </c:pt>
                <c:pt idx="528">
                  <c:v>0.99</c:v>
                </c:pt>
                <c:pt idx="529">
                  <c:v>0.99</c:v>
                </c:pt>
                <c:pt idx="530">
                  <c:v>0.99</c:v>
                </c:pt>
                <c:pt idx="531">
                  <c:v>0.99</c:v>
                </c:pt>
                <c:pt idx="532">
                  <c:v>0.99</c:v>
                </c:pt>
                <c:pt idx="533">
                  <c:v>0.995</c:v>
                </c:pt>
                <c:pt idx="534">
                  <c:v>0.995</c:v>
                </c:pt>
                <c:pt idx="535">
                  <c:v>0.995</c:v>
                </c:pt>
                <c:pt idx="536">
                  <c:v>0.995</c:v>
                </c:pt>
                <c:pt idx="537">
                  <c:v>0.995</c:v>
                </c:pt>
                <c:pt idx="538">
                  <c:v>0.995</c:v>
                </c:pt>
                <c:pt idx="539">
                  <c:v>0.995</c:v>
                </c:pt>
                <c:pt idx="540">
                  <c:v>0.995</c:v>
                </c:pt>
                <c:pt idx="541">
                  <c:v>0.995</c:v>
                </c:pt>
                <c:pt idx="542">
                  <c:v>0.995</c:v>
                </c:pt>
                <c:pt idx="543">
                  <c:v>0.995</c:v>
                </c:pt>
                <c:pt idx="544">
                  <c:v>0.995</c:v>
                </c:pt>
                <c:pt idx="545">
                  <c:v>0.995</c:v>
                </c:pt>
                <c:pt idx="546">
                  <c:v>0.995</c:v>
                </c:pt>
                <c:pt idx="547">
                  <c:v>0.995</c:v>
                </c:pt>
                <c:pt idx="548">
                  <c:v>0.995</c:v>
                </c:pt>
                <c:pt idx="549">
                  <c:v>0.995</c:v>
                </c:pt>
                <c:pt idx="550">
                  <c:v>0.995</c:v>
                </c:pt>
                <c:pt idx="551">
                  <c:v>0.995</c:v>
                </c:pt>
                <c:pt idx="552">
                  <c:v>0.995</c:v>
                </c:pt>
                <c:pt idx="553">
                  <c:v>0.995</c:v>
                </c:pt>
                <c:pt idx="554">
                  <c:v>0.995</c:v>
                </c:pt>
                <c:pt idx="555">
                  <c:v>1</c:v>
                </c:pt>
                <c:pt idx="556">
                  <c:v>1</c:v>
                </c:pt>
                <c:pt idx="557">
                  <c:v>1</c:v>
                </c:pt>
                <c:pt idx="558">
                  <c:v>1</c:v>
                </c:pt>
                <c:pt idx="559">
                  <c:v>1</c:v>
                </c:pt>
                <c:pt idx="560">
                  <c:v>1</c:v>
                </c:pt>
                <c:pt idx="561">
                  <c:v>1</c:v>
                </c:pt>
                <c:pt idx="562">
                  <c:v>1</c:v>
                </c:pt>
                <c:pt idx="563">
                  <c:v>1</c:v>
                </c:pt>
                <c:pt idx="564">
                  <c:v>1</c:v>
                </c:pt>
                <c:pt idx="565">
                  <c:v>1</c:v>
                </c:pt>
                <c:pt idx="566">
                  <c:v>1</c:v>
                </c:pt>
                <c:pt idx="567">
                  <c:v>0.995</c:v>
                </c:pt>
                <c:pt idx="568">
                  <c:v>0.995</c:v>
                </c:pt>
                <c:pt idx="569">
                  <c:v>0.995</c:v>
                </c:pt>
                <c:pt idx="570">
                  <c:v>0.995</c:v>
                </c:pt>
                <c:pt idx="571">
                  <c:v>0.995</c:v>
                </c:pt>
                <c:pt idx="572">
                  <c:v>0.995</c:v>
                </c:pt>
                <c:pt idx="573">
                  <c:v>0.995</c:v>
                </c:pt>
                <c:pt idx="574">
                  <c:v>0.995</c:v>
                </c:pt>
                <c:pt idx="575">
                  <c:v>0.995</c:v>
                </c:pt>
                <c:pt idx="576">
                  <c:v>0.995</c:v>
                </c:pt>
                <c:pt idx="577">
                  <c:v>0.995</c:v>
                </c:pt>
                <c:pt idx="578">
                  <c:v>0.995</c:v>
                </c:pt>
                <c:pt idx="579">
                  <c:v>0.995</c:v>
                </c:pt>
                <c:pt idx="580">
                  <c:v>0.995</c:v>
                </c:pt>
                <c:pt idx="581">
                  <c:v>0.995</c:v>
                </c:pt>
                <c:pt idx="582">
                  <c:v>0.995</c:v>
                </c:pt>
                <c:pt idx="583">
                  <c:v>0.995</c:v>
                </c:pt>
                <c:pt idx="584">
                  <c:v>0.995</c:v>
                </c:pt>
                <c:pt idx="585">
                  <c:v>0.995</c:v>
                </c:pt>
                <c:pt idx="586">
                  <c:v>0.995</c:v>
                </c:pt>
                <c:pt idx="587">
                  <c:v>0.995</c:v>
                </c:pt>
                <c:pt idx="588">
                  <c:v>0.995</c:v>
                </c:pt>
                <c:pt idx="589">
                  <c:v>0.995</c:v>
                </c:pt>
                <c:pt idx="590">
                  <c:v>0.995</c:v>
                </c:pt>
                <c:pt idx="591">
                  <c:v>0.995</c:v>
                </c:pt>
                <c:pt idx="592">
                  <c:v>0.995</c:v>
                </c:pt>
                <c:pt idx="593">
                  <c:v>0.995</c:v>
                </c:pt>
                <c:pt idx="594">
                  <c:v>0.995</c:v>
                </c:pt>
                <c:pt idx="595">
                  <c:v>0.995</c:v>
                </c:pt>
                <c:pt idx="596">
                  <c:v>0.995</c:v>
                </c:pt>
                <c:pt idx="597">
                  <c:v>0.995</c:v>
                </c:pt>
                <c:pt idx="598">
                  <c:v>0.995</c:v>
                </c:pt>
                <c:pt idx="599">
                  <c:v>0.995</c:v>
                </c:pt>
                <c:pt idx="600">
                  <c:v>0.995</c:v>
                </c:pt>
                <c:pt idx="601">
                  <c:v>0.995</c:v>
                </c:pt>
                <c:pt idx="602">
                  <c:v>0.995</c:v>
                </c:pt>
                <c:pt idx="603">
                  <c:v>0.995</c:v>
                </c:pt>
                <c:pt idx="604">
                  <c:v>0.995</c:v>
                </c:pt>
                <c:pt idx="605">
                  <c:v>0.995</c:v>
                </c:pt>
                <c:pt idx="606">
                  <c:v>0.995</c:v>
                </c:pt>
                <c:pt idx="607">
                  <c:v>0.995</c:v>
                </c:pt>
                <c:pt idx="608">
                  <c:v>0.995</c:v>
                </c:pt>
                <c:pt idx="609">
                  <c:v>0.995</c:v>
                </c:pt>
                <c:pt idx="610">
                  <c:v>0.995</c:v>
                </c:pt>
                <c:pt idx="611">
                  <c:v>0.995</c:v>
                </c:pt>
                <c:pt idx="612">
                  <c:v>0.995</c:v>
                </c:pt>
                <c:pt idx="613">
                  <c:v>0.995</c:v>
                </c:pt>
                <c:pt idx="614">
                  <c:v>0.995</c:v>
                </c:pt>
                <c:pt idx="615">
                  <c:v>0.995</c:v>
                </c:pt>
                <c:pt idx="616">
                  <c:v>0.995</c:v>
                </c:pt>
                <c:pt idx="617">
                  <c:v>1</c:v>
                </c:pt>
                <c:pt idx="618">
                  <c:v>1</c:v>
                </c:pt>
                <c:pt idx="619">
                  <c:v>1</c:v>
                </c:pt>
                <c:pt idx="620">
                  <c:v>1</c:v>
                </c:pt>
                <c:pt idx="621">
                  <c:v>1</c:v>
                </c:pt>
                <c:pt idx="622">
                  <c:v>1</c:v>
                </c:pt>
                <c:pt idx="623">
                  <c:v>1</c:v>
                </c:pt>
                <c:pt idx="624">
                  <c:v>1</c:v>
                </c:pt>
                <c:pt idx="625">
                  <c:v>1</c:v>
                </c:pt>
                <c:pt idx="626">
                  <c:v>1</c:v>
                </c:pt>
                <c:pt idx="627">
                  <c:v>1</c:v>
                </c:pt>
                <c:pt idx="628">
                  <c:v>1</c:v>
                </c:pt>
                <c:pt idx="629">
                  <c:v>1</c:v>
                </c:pt>
                <c:pt idx="630">
                  <c:v>1</c:v>
                </c:pt>
                <c:pt idx="631">
                  <c:v>1</c:v>
                </c:pt>
                <c:pt idx="632">
                  <c:v>1</c:v>
                </c:pt>
                <c:pt idx="633">
                  <c:v>1</c:v>
                </c:pt>
                <c:pt idx="634">
                  <c:v>1</c:v>
                </c:pt>
                <c:pt idx="635">
                  <c:v>1</c:v>
                </c:pt>
                <c:pt idx="636">
                  <c:v>1</c:v>
                </c:pt>
                <c:pt idx="637">
                  <c:v>1</c:v>
                </c:pt>
                <c:pt idx="638">
                  <c:v>1</c:v>
                </c:pt>
                <c:pt idx="639">
                  <c:v>1</c:v>
                </c:pt>
                <c:pt idx="640">
                  <c:v>1</c:v>
                </c:pt>
                <c:pt idx="641">
                  <c:v>1</c:v>
                </c:pt>
                <c:pt idx="642">
                  <c:v>1</c:v>
                </c:pt>
                <c:pt idx="643">
                  <c:v>1</c:v>
                </c:pt>
                <c:pt idx="644">
                  <c:v>1</c:v>
                </c:pt>
                <c:pt idx="645">
                  <c:v>1</c:v>
                </c:pt>
                <c:pt idx="646">
                  <c:v>1</c:v>
                </c:pt>
                <c:pt idx="647">
                  <c:v>1</c:v>
                </c:pt>
                <c:pt idx="648">
                  <c:v>1</c:v>
                </c:pt>
                <c:pt idx="649">
                  <c:v>1</c:v>
                </c:pt>
                <c:pt idx="650">
                  <c:v>1</c:v>
                </c:pt>
                <c:pt idx="651">
                  <c:v>1</c:v>
                </c:pt>
                <c:pt idx="652">
                  <c:v>1</c:v>
                </c:pt>
                <c:pt idx="653">
                  <c:v>1</c:v>
                </c:pt>
                <c:pt idx="654">
                  <c:v>1</c:v>
                </c:pt>
                <c:pt idx="655">
                  <c:v>1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"DVCA"</c:f>
              <c:strCache>
                <c:ptCount val="1"/>
                <c:pt idx="0">
                  <c:v>DVCA</c:v>
                </c:pt>
              </c:strCache>
            </c:strRef>
          </c:tx>
          <c:spPr>
            <a:ln w="14288" cap="rnd">
              <a:solidFill>
                <a:srgbClr val="EC7063"/>
              </a:solidFill>
              <a:prstDash val="solid"/>
              <a:round/>
            </a:ln>
          </c:spPr>
          <c:marker>
            <c:symbol val="none"/>
          </c:marker>
          <c:dLbls>
            <c:delete val="1"/>
          </c:dLbls>
          <c:cat>
            <c:numRef>
              <c:f>'π0.5 RLT 0920'!$E$147:$E$801</c:f>
              <c:numCache>
                <c:formatCode>General</c:formatCode>
                <c:ptCount val="65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  <c:pt idx="400">
                  <c:v>401</c:v>
                </c:pt>
                <c:pt idx="401">
                  <c:v>402</c:v>
                </c:pt>
                <c:pt idx="402">
                  <c:v>403</c:v>
                </c:pt>
                <c:pt idx="403">
                  <c:v>404</c:v>
                </c:pt>
                <c:pt idx="404">
                  <c:v>405</c:v>
                </c:pt>
                <c:pt idx="405">
                  <c:v>406</c:v>
                </c:pt>
                <c:pt idx="406">
                  <c:v>407</c:v>
                </c:pt>
                <c:pt idx="407">
                  <c:v>408</c:v>
                </c:pt>
                <c:pt idx="408">
                  <c:v>409</c:v>
                </c:pt>
                <c:pt idx="409">
                  <c:v>410</c:v>
                </c:pt>
                <c:pt idx="410">
                  <c:v>411</c:v>
                </c:pt>
                <c:pt idx="411">
                  <c:v>412</c:v>
                </c:pt>
                <c:pt idx="412">
                  <c:v>413</c:v>
                </c:pt>
                <c:pt idx="413">
                  <c:v>414</c:v>
                </c:pt>
                <c:pt idx="414">
                  <c:v>415</c:v>
                </c:pt>
                <c:pt idx="415">
                  <c:v>416</c:v>
                </c:pt>
                <c:pt idx="416">
                  <c:v>417</c:v>
                </c:pt>
                <c:pt idx="417">
                  <c:v>418</c:v>
                </c:pt>
                <c:pt idx="418">
                  <c:v>419</c:v>
                </c:pt>
                <c:pt idx="419">
                  <c:v>420</c:v>
                </c:pt>
                <c:pt idx="420">
                  <c:v>421</c:v>
                </c:pt>
                <c:pt idx="421">
                  <c:v>422</c:v>
                </c:pt>
                <c:pt idx="422">
                  <c:v>423</c:v>
                </c:pt>
                <c:pt idx="423">
                  <c:v>424</c:v>
                </c:pt>
                <c:pt idx="424">
                  <c:v>425</c:v>
                </c:pt>
                <c:pt idx="425">
                  <c:v>426</c:v>
                </c:pt>
                <c:pt idx="426">
                  <c:v>427</c:v>
                </c:pt>
                <c:pt idx="427">
                  <c:v>428</c:v>
                </c:pt>
                <c:pt idx="428">
                  <c:v>429</c:v>
                </c:pt>
                <c:pt idx="429">
                  <c:v>430</c:v>
                </c:pt>
                <c:pt idx="430">
                  <c:v>431</c:v>
                </c:pt>
                <c:pt idx="431">
                  <c:v>432</c:v>
                </c:pt>
                <c:pt idx="432">
                  <c:v>433</c:v>
                </c:pt>
                <c:pt idx="433">
                  <c:v>434</c:v>
                </c:pt>
                <c:pt idx="434">
                  <c:v>435</c:v>
                </c:pt>
                <c:pt idx="435">
                  <c:v>436</c:v>
                </c:pt>
                <c:pt idx="436">
                  <c:v>437</c:v>
                </c:pt>
                <c:pt idx="437">
                  <c:v>438</c:v>
                </c:pt>
                <c:pt idx="438">
                  <c:v>439</c:v>
                </c:pt>
                <c:pt idx="439">
                  <c:v>440</c:v>
                </c:pt>
                <c:pt idx="440">
                  <c:v>441</c:v>
                </c:pt>
                <c:pt idx="441">
                  <c:v>442</c:v>
                </c:pt>
                <c:pt idx="442">
                  <c:v>443</c:v>
                </c:pt>
                <c:pt idx="443">
                  <c:v>444</c:v>
                </c:pt>
                <c:pt idx="444">
                  <c:v>445</c:v>
                </c:pt>
                <c:pt idx="445">
                  <c:v>446</c:v>
                </c:pt>
                <c:pt idx="446">
                  <c:v>447</c:v>
                </c:pt>
                <c:pt idx="447">
                  <c:v>448</c:v>
                </c:pt>
                <c:pt idx="448">
                  <c:v>449</c:v>
                </c:pt>
                <c:pt idx="449">
                  <c:v>450</c:v>
                </c:pt>
                <c:pt idx="450">
                  <c:v>451</c:v>
                </c:pt>
                <c:pt idx="451">
                  <c:v>452</c:v>
                </c:pt>
                <c:pt idx="452">
                  <c:v>453</c:v>
                </c:pt>
                <c:pt idx="453">
                  <c:v>454</c:v>
                </c:pt>
                <c:pt idx="454">
                  <c:v>455</c:v>
                </c:pt>
                <c:pt idx="455">
                  <c:v>456</c:v>
                </c:pt>
                <c:pt idx="456">
                  <c:v>457</c:v>
                </c:pt>
                <c:pt idx="457">
                  <c:v>458</c:v>
                </c:pt>
                <c:pt idx="458">
                  <c:v>459</c:v>
                </c:pt>
                <c:pt idx="459">
                  <c:v>460</c:v>
                </c:pt>
                <c:pt idx="460">
                  <c:v>461</c:v>
                </c:pt>
                <c:pt idx="461">
                  <c:v>462</c:v>
                </c:pt>
                <c:pt idx="462">
                  <c:v>463</c:v>
                </c:pt>
                <c:pt idx="463">
                  <c:v>464</c:v>
                </c:pt>
                <c:pt idx="464">
                  <c:v>465</c:v>
                </c:pt>
                <c:pt idx="465">
                  <c:v>466</c:v>
                </c:pt>
                <c:pt idx="466">
                  <c:v>467</c:v>
                </c:pt>
                <c:pt idx="467">
                  <c:v>468</c:v>
                </c:pt>
                <c:pt idx="468">
                  <c:v>469</c:v>
                </c:pt>
                <c:pt idx="469">
                  <c:v>470</c:v>
                </c:pt>
                <c:pt idx="470">
                  <c:v>471</c:v>
                </c:pt>
                <c:pt idx="471">
                  <c:v>472</c:v>
                </c:pt>
                <c:pt idx="472">
                  <c:v>473</c:v>
                </c:pt>
                <c:pt idx="473">
                  <c:v>474</c:v>
                </c:pt>
                <c:pt idx="474">
                  <c:v>475</c:v>
                </c:pt>
                <c:pt idx="475">
                  <c:v>476</c:v>
                </c:pt>
                <c:pt idx="476">
                  <c:v>477</c:v>
                </c:pt>
                <c:pt idx="477">
                  <c:v>478</c:v>
                </c:pt>
                <c:pt idx="478">
                  <c:v>479</c:v>
                </c:pt>
                <c:pt idx="479">
                  <c:v>480</c:v>
                </c:pt>
                <c:pt idx="480">
                  <c:v>481</c:v>
                </c:pt>
                <c:pt idx="481">
                  <c:v>482</c:v>
                </c:pt>
                <c:pt idx="482">
                  <c:v>483</c:v>
                </c:pt>
                <c:pt idx="483">
                  <c:v>484</c:v>
                </c:pt>
                <c:pt idx="484">
                  <c:v>485</c:v>
                </c:pt>
                <c:pt idx="485">
                  <c:v>486</c:v>
                </c:pt>
                <c:pt idx="486">
                  <c:v>487</c:v>
                </c:pt>
                <c:pt idx="487">
                  <c:v>488</c:v>
                </c:pt>
                <c:pt idx="488">
                  <c:v>489</c:v>
                </c:pt>
                <c:pt idx="489">
                  <c:v>490</c:v>
                </c:pt>
                <c:pt idx="490">
                  <c:v>491</c:v>
                </c:pt>
                <c:pt idx="491">
                  <c:v>492</c:v>
                </c:pt>
                <c:pt idx="492">
                  <c:v>493</c:v>
                </c:pt>
                <c:pt idx="493">
                  <c:v>494</c:v>
                </c:pt>
                <c:pt idx="494">
                  <c:v>495</c:v>
                </c:pt>
                <c:pt idx="495">
                  <c:v>496</c:v>
                </c:pt>
                <c:pt idx="496">
                  <c:v>497</c:v>
                </c:pt>
                <c:pt idx="497">
                  <c:v>498</c:v>
                </c:pt>
                <c:pt idx="498">
                  <c:v>499</c:v>
                </c:pt>
                <c:pt idx="499">
                  <c:v>500</c:v>
                </c:pt>
                <c:pt idx="500">
                  <c:v>501</c:v>
                </c:pt>
                <c:pt idx="501">
                  <c:v>502</c:v>
                </c:pt>
                <c:pt idx="502">
                  <c:v>503</c:v>
                </c:pt>
                <c:pt idx="503">
                  <c:v>504</c:v>
                </c:pt>
                <c:pt idx="504">
                  <c:v>505</c:v>
                </c:pt>
                <c:pt idx="505">
                  <c:v>506</c:v>
                </c:pt>
                <c:pt idx="506">
                  <c:v>507</c:v>
                </c:pt>
                <c:pt idx="507">
                  <c:v>508</c:v>
                </c:pt>
                <c:pt idx="508">
                  <c:v>509</c:v>
                </c:pt>
                <c:pt idx="509">
                  <c:v>510</c:v>
                </c:pt>
                <c:pt idx="510">
                  <c:v>511</c:v>
                </c:pt>
                <c:pt idx="511">
                  <c:v>512</c:v>
                </c:pt>
                <c:pt idx="512">
                  <c:v>513</c:v>
                </c:pt>
                <c:pt idx="513">
                  <c:v>514</c:v>
                </c:pt>
                <c:pt idx="514">
                  <c:v>515</c:v>
                </c:pt>
                <c:pt idx="515">
                  <c:v>516</c:v>
                </c:pt>
                <c:pt idx="516">
                  <c:v>517</c:v>
                </c:pt>
                <c:pt idx="517">
                  <c:v>518</c:v>
                </c:pt>
                <c:pt idx="518">
                  <c:v>519</c:v>
                </c:pt>
                <c:pt idx="519">
                  <c:v>520</c:v>
                </c:pt>
                <c:pt idx="520">
                  <c:v>521</c:v>
                </c:pt>
                <c:pt idx="521">
                  <c:v>522</c:v>
                </c:pt>
                <c:pt idx="522">
                  <c:v>523</c:v>
                </c:pt>
                <c:pt idx="523">
                  <c:v>524</c:v>
                </c:pt>
                <c:pt idx="524">
                  <c:v>525</c:v>
                </c:pt>
                <c:pt idx="525">
                  <c:v>526</c:v>
                </c:pt>
                <c:pt idx="526">
                  <c:v>527</c:v>
                </c:pt>
                <c:pt idx="527">
                  <c:v>528</c:v>
                </c:pt>
                <c:pt idx="528">
                  <c:v>529</c:v>
                </c:pt>
                <c:pt idx="529">
                  <c:v>530</c:v>
                </c:pt>
                <c:pt idx="530">
                  <c:v>531</c:v>
                </c:pt>
                <c:pt idx="531">
                  <c:v>532</c:v>
                </c:pt>
                <c:pt idx="532">
                  <c:v>533</c:v>
                </c:pt>
                <c:pt idx="533">
                  <c:v>534</c:v>
                </c:pt>
                <c:pt idx="534">
                  <c:v>535</c:v>
                </c:pt>
                <c:pt idx="535">
                  <c:v>536</c:v>
                </c:pt>
                <c:pt idx="536">
                  <c:v>537</c:v>
                </c:pt>
                <c:pt idx="537">
                  <c:v>538</c:v>
                </c:pt>
                <c:pt idx="538">
                  <c:v>539</c:v>
                </c:pt>
                <c:pt idx="539">
                  <c:v>540</c:v>
                </c:pt>
                <c:pt idx="540">
                  <c:v>541</c:v>
                </c:pt>
                <c:pt idx="541">
                  <c:v>542</c:v>
                </c:pt>
                <c:pt idx="542">
                  <c:v>543</c:v>
                </c:pt>
                <c:pt idx="543">
                  <c:v>544</c:v>
                </c:pt>
                <c:pt idx="544">
                  <c:v>545</c:v>
                </c:pt>
                <c:pt idx="545">
                  <c:v>546</c:v>
                </c:pt>
                <c:pt idx="546">
                  <c:v>547</c:v>
                </c:pt>
                <c:pt idx="547">
                  <c:v>548</c:v>
                </c:pt>
                <c:pt idx="548">
                  <c:v>549</c:v>
                </c:pt>
                <c:pt idx="549">
                  <c:v>550</c:v>
                </c:pt>
                <c:pt idx="550">
                  <c:v>551</c:v>
                </c:pt>
                <c:pt idx="551">
                  <c:v>552</c:v>
                </c:pt>
                <c:pt idx="552">
                  <c:v>553</c:v>
                </c:pt>
                <c:pt idx="553">
                  <c:v>554</c:v>
                </c:pt>
                <c:pt idx="554">
                  <c:v>555</c:v>
                </c:pt>
                <c:pt idx="555">
                  <c:v>556</c:v>
                </c:pt>
                <c:pt idx="556">
                  <c:v>557</c:v>
                </c:pt>
                <c:pt idx="557">
                  <c:v>558</c:v>
                </c:pt>
                <c:pt idx="558">
                  <c:v>559</c:v>
                </c:pt>
                <c:pt idx="559">
                  <c:v>560</c:v>
                </c:pt>
                <c:pt idx="560">
                  <c:v>561</c:v>
                </c:pt>
                <c:pt idx="561">
                  <c:v>562</c:v>
                </c:pt>
                <c:pt idx="562">
                  <c:v>563</c:v>
                </c:pt>
                <c:pt idx="563">
                  <c:v>564</c:v>
                </c:pt>
                <c:pt idx="564">
                  <c:v>565</c:v>
                </c:pt>
                <c:pt idx="565">
                  <c:v>566</c:v>
                </c:pt>
                <c:pt idx="566">
                  <c:v>567</c:v>
                </c:pt>
                <c:pt idx="567">
                  <c:v>568</c:v>
                </c:pt>
                <c:pt idx="568">
                  <c:v>569</c:v>
                </c:pt>
                <c:pt idx="569">
                  <c:v>570</c:v>
                </c:pt>
                <c:pt idx="570">
                  <c:v>571</c:v>
                </c:pt>
                <c:pt idx="571">
                  <c:v>572</c:v>
                </c:pt>
                <c:pt idx="572">
                  <c:v>573</c:v>
                </c:pt>
                <c:pt idx="573">
                  <c:v>574</c:v>
                </c:pt>
                <c:pt idx="574">
                  <c:v>575</c:v>
                </c:pt>
                <c:pt idx="575">
                  <c:v>576</c:v>
                </c:pt>
                <c:pt idx="576">
                  <c:v>577</c:v>
                </c:pt>
                <c:pt idx="577">
                  <c:v>578</c:v>
                </c:pt>
                <c:pt idx="578">
                  <c:v>579</c:v>
                </c:pt>
                <c:pt idx="579">
                  <c:v>580</c:v>
                </c:pt>
                <c:pt idx="580">
                  <c:v>581</c:v>
                </c:pt>
                <c:pt idx="581">
                  <c:v>582</c:v>
                </c:pt>
                <c:pt idx="582">
                  <c:v>583</c:v>
                </c:pt>
                <c:pt idx="583">
                  <c:v>584</c:v>
                </c:pt>
                <c:pt idx="584">
                  <c:v>585</c:v>
                </c:pt>
                <c:pt idx="585">
                  <c:v>586</c:v>
                </c:pt>
                <c:pt idx="586">
                  <c:v>587</c:v>
                </c:pt>
                <c:pt idx="587">
                  <c:v>588</c:v>
                </c:pt>
                <c:pt idx="588">
                  <c:v>589</c:v>
                </c:pt>
                <c:pt idx="589">
                  <c:v>590</c:v>
                </c:pt>
                <c:pt idx="590">
                  <c:v>591</c:v>
                </c:pt>
                <c:pt idx="591">
                  <c:v>592</c:v>
                </c:pt>
                <c:pt idx="592">
                  <c:v>593</c:v>
                </c:pt>
                <c:pt idx="593">
                  <c:v>594</c:v>
                </c:pt>
                <c:pt idx="594">
                  <c:v>595</c:v>
                </c:pt>
                <c:pt idx="595">
                  <c:v>596</c:v>
                </c:pt>
                <c:pt idx="596">
                  <c:v>597</c:v>
                </c:pt>
                <c:pt idx="597">
                  <c:v>598</c:v>
                </c:pt>
                <c:pt idx="598">
                  <c:v>599</c:v>
                </c:pt>
                <c:pt idx="599">
                  <c:v>600</c:v>
                </c:pt>
                <c:pt idx="600">
                  <c:v>601</c:v>
                </c:pt>
                <c:pt idx="601">
                  <c:v>602</c:v>
                </c:pt>
                <c:pt idx="602">
                  <c:v>603</c:v>
                </c:pt>
                <c:pt idx="603">
                  <c:v>604</c:v>
                </c:pt>
                <c:pt idx="604">
                  <c:v>605</c:v>
                </c:pt>
                <c:pt idx="605">
                  <c:v>606</c:v>
                </c:pt>
                <c:pt idx="606">
                  <c:v>607</c:v>
                </c:pt>
                <c:pt idx="607">
                  <c:v>608</c:v>
                </c:pt>
                <c:pt idx="608">
                  <c:v>609</c:v>
                </c:pt>
                <c:pt idx="609">
                  <c:v>610</c:v>
                </c:pt>
                <c:pt idx="610">
                  <c:v>611</c:v>
                </c:pt>
                <c:pt idx="611">
                  <c:v>612</c:v>
                </c:pt>
                <c:pt idx="612">
                  <c:v>613</c:v>
                </c:pt>
                <c:pt idx="613">
                  <c:v>614</c:v>
                </c:pt>
                <c:pt idx="614">
                  <c:v>615</c:v>
                </c:pt>
                <c:pt idx="615">
                  <c:v>616</c:v>
                </c:pt>
                <c:pt idx="616">
                  <c:v>617</c:v>
                </c:pt>
                <c:pt idx="617">
                  <c:v>618</c:v>
                </c:pt>
                <c:pt idx="618">
                  <c:v>619</c:v>
                </c:pt>
                <c:pt idx="619">
                  <c:v>620</c:v>
                </c:pt>
                <c:pt idx="620">
                  <c:v>621</c:v>
                </c:pt>
                <c:pt idx="621">
                  <c:v>622</c:v>
                </c:pt>
                <c:pt idx="622">
                  <c:v>623</c:v>
                </c:pt>
                <c:pt idx="623">
                  <c:v>624</c:v>
                </c:pt>
                <c:pt idx="624">
                  <c:v>625</c:v>
                </c:pt>
                <c:pt idx="625">
                  <c:v>626</c:v>
                </c:pt>
                <c:pt idx="626">
                  <c:v>627</c:v>
                </c:pt>
                <c:pt idx="627">
                  <c:v>628</c:v>
                </c:pt>
                <c:pt idx="628">
                  <c:v>629</c:v>
                </c:pt>
                <c:pt idx="629">
                  <c:v>630</c:v>
                </c:pt>
                <c:pt idx="630">
                  <c:v>631</c:v>
                </c:pt>
                <c:pt idx="631">
                  <c:v>632</c:v>
                </c:pt>
                <c:pt idx="632">
                  <c:v>633</c:v>
                </c:pt>
                <c:pt idx="633">
                  <c:v>634</c:v>
                </c:pt>
                <c:pt idx="634">
                  <c:v>635</c:v>
                </c:pt>
                <c:pt idx="635">
                  <c:v>636</c:v>
                </c:pt>
                <c:pt idx="636">
                  <c:v>637</c:v>
                </c:pt>
                <c:pt idx="637">
                  <c:v>638</c:v>
                </c:pt>
                <c:pt idx="638">
                  <c:v>639</c:v>
                </c:pt>
                <c:pt idx="639">
                  <c:v>640</c:v>
                </c:pt>
                <c:pt idx="640">
                  <c:v>641</c:v>
                </c:pt>
                <c:pt idx="641">
                  <c:v>642</c:v>
                </c:pt>
                <c:pt idx="642">
                  <c:v>643</c:v>
                </c:pt>
                <c:pt idx="643">
                  <c:v>644</c:v>
                </c:pt>
                <c:pt idx="644">
                  <c:v>645</c:v>
                </c:pt>
                <c:pt idx="645">
                  <c:v>646</c:v>
                </c:pt>
                <c:pt idx="646">
                  <c:v>647</c:v>
                </c:pt>
                <c:pt idx="647">
                  <c:v>648</c:v>
                </c:pt>
                <c:pt idx="648">
                  <c:v>649</c:v>
                </c:pt>
                <c:pt idx="649">
                  <c:v>650</c:v>
                </c:pt>
                <c:pt idx="650">
                  <c:v>651</c:v>
                </c:pt>
                <c:pt idx="651">
                  <c:v>652</c:v>
                </c:pt>
                <c:pt idx="652">
                  <c:v>653</c:v>
                </c:pt>
                <c:pt idx="653">
                  <c:v>654</c:v>
                </c:pt>
                <c:pt idx="654">
                  <c:v>655</c:v>
                </c:pt>
                <c:pt idx="655">
                  <c:v>656</c:v>
                </c:pt>
              </c:numCache>
            </c:numRef>
          </c:cat>
          <c:val>
            <c:numRef>
              <c:f>'π0.5 RLT 0920'!$U$147:$U$801</c:f>
              <c:numCache>
                <c:formatCode>0.0%</c:formatCode>
                <c:ptCount val="655"/>
                <c:pt idx="0">
                  <c:v>0.08</c:v>
                </c:pt>
                <c:pt idx="1">
                  <c:v>0.085</c:v>
                </c:pt>
                <c:pt idx="2">
                  <c:v>0.09</c:v>
                </c:pt>
                <c:pt idx="3">
                  <c:v>0.1</c:v>
                </c:pt>
                <c:pt idx="4">
                  <c:v>0.115</c:v>
                </c:pt>
                <c:pt idx="5">
                  <c:v>0.12</c:v>
                </c:pt>
                <c:pt idx="6">
                  <c:v>0.13</c:v>
                </c:pt>
                <c:pt idx="7">
                  <c:v>0.13</c:v>
                </c:pt>
                <c:pt idx="8">
                  <c:v>0.135</c:v>
                </c:pt>
                <c:pt idx="9">
                  <c:v>0.145</c:v>
                </c:pt>
                <c:pt idx="10">
                  <c:v>0.15</c:v>
                </c:pt>
                <c:pt idx="11">
                  <c:v>0.16</c:v>
                </c:pt>
                <c:pt idx="12">
                  <c:v>0.17</c:v>
                </c:pt>
                <c:pt idx="13">
                  <c:v>0.18</c:v>
                </c:pt>
                <c:pt idx="14">
                  <c:v>0.185</c:v>
                </c:pt>
                <c:pt idx="15">
                  <c:v>0.2</c:v>
                </c:pt>
                <c:pt idx="16">
                  <c:v>0.22</c:v>
                </c:pt>
                <c:pt idx="17">
                  <c:v>0.235</c:v>
                </c:pt>
                <c:pt idx="18">
                  <c:v>0.255</c:v>
                </c:pt>
                <c:pt idx="19">
                  <c:v>0.275</c:v>
                </c:pt>
                <c:pt idx="20">
                  <c:v>0.29</c:v>
                </c:pt>
                <c:pt idx="21">
                  <c:v>0.31</c:v>
                </c:pt>
                <c:pt idx="22">
                  <c:v>0.33</c:v>
                </c:pt>
                <c:pt idx="23">
                  <c:v>0.35</c:v>
                </c:pt>
                <c:pt idx="24">
                  <c:v>0.37</c:v>
                </c:pt>
                <c:pt idx="25">
                  <c:v>0.39</c:v>
                </c:pt>
                <c:pt idx="26">
                  <c:v>0.41</c:v>
                </c:pt>
                <c:pt idx="27">
                  <c:v>0.43</c:v>
                </c:pt>
                <c:pt idx="28">
                  <c:v>0.45</c:v>
                </c:pt>
                <c:pt idx="29">
                  <c:v>0.47</c:v>
                </c:pt>
                <c:pt idx="30">
                  <c:v>0.48</c:v>
                </c:pt>
                <c:pt idx="31">
                  <c:v>0.5</c:v>
                </c:pt>
                <c:pt idx="32">
                  <c:v>0.52</c:v>
                </c:pt>
                <c:pt idx="33">
                  <c:v>0.535</c:v>
                </c:pt>
                <c:pt idx="34">
                  <c:v>0.55</c:v>
                </c:pt>
                <c:pt idx="35">
                  <c:v>0.57</c:v>
                </c:pt>
                <c:pt idx="36">
                  <c:v>0.585</c:v>
                </c:pt>
                <c:pt idx="37">
                  <c:v>0.605</c:v>
                </c:pt>
                <c:pt idx="38">
                  <c:v>0.62</c:v>
                </c:pt>
                <c:pt idx="39">
                  <c:v>0.64</c:v>
                </c:pt>
                <c:pt idx="40">
                  <c:v>0.66</c:v>
                </c:pt>
                <c:pt idx="41">
                  <c:v>0.68</c:v>
                </c:pt>
                <c:pt idx="42">
                  <c:v>0.7</c:v>
                </c:pt>
                <c:pt idx="43">
                  <c:v>0.715</c:v>
                </c:pt>
                <c:pt idx="44">
                  <c:v>0.73</c:v>
                </c:pt>
                <c:pt idx="45">
                  <c:v>0.745</c:v>
                </c:pt>
                <c:pt idx="46">
                  <c:v>0.765</c:v>
                </c:pt>
                <c:pt idx="47">
                  <c:v>0.785</c:v>
                </c:pt>
                <c:pt idx="48">
                  <c:v>0.805</c:v>
                </c:pt>
                <c:pt idx="49">
                  <c:v>0.82</c:v>
                </c:pt>
                <c:pt idx="50">
                  <c:v>0.82</c:v>
                </c:pt>
                <c:pt idx="51">
                  <c:v>0.835</c:v>
                </c:pt>
                <c:pt idx="52">
                  <c:v>0.85</c:v>
                </c:pt>
                <c:pt idx="53">
                  <c:v>0.86</c:v>
                </c:pt>
                <c:pt idx="54">
                  <c:v>0.86</c:v>
                </c:pt>
                <c:pt idx="55">
                  <c:v>0.865</c:v>
                </c:pt>
                <c:pt idx="56">
                  <c:v>0.87</c:v>
                </c:pt>
                <c:pt idx="57">
                  <c:v>0.885</c:v>
                </c:pt>
                <c:pt idx="58">
                  <c:v>0.9</c:v>
                </c:pt>
                <c:pt idx="59">
                  <c:v>0.91</c:v>
                </c:pt>
                <c:pt idx="60">
                  <c:v>0.925</c:v>
                </c:pt>
                <c:pt idx="61">
                  <c:v>0.935</c:v>
                </c:pt>
                <c:pt idx="62">
                  <c:v>0.94</c:v>
                </c:pt>
                <c:pt idx="63">
                  <c:v>0.945</c:v>
                </c:pt>
                <c:pt idx="64">
                  <c:v>0.96</c:v>
                </c:pt>
                <c:pt idx="65">
                  <c:v>0.965</c:v>
                </c:pt>
                <c:pt idx="66">
                  <c:v>0.965</c:v>
                </c:pt>
                <c:pt idx="67">
                  <c:v>0.97</c:v>
                </c:pt>
                <c:pt idx="68">
                  <c:v>0.97</c:v>
                </c:pt>
                <c:pt idx="69">
                  <c:v>0.97</c:v>
                </c:pt>
                <c:pt idx="70">
                  <c:v>0.975</c:v>
                </c:pt>
                <c:pt idx="71">
                  <c:v>0.975</c:v>
                </c:pt>
                <c:pt idx="72">
                  <c:v>0.975</c:v>
                </c:pt>
                <c:pt idx="73">
                  <c:v>0.965</c:v>
                </c:pt>
                <c:pt idx="74">
                  <c:v>0.965</c:v>
                </c:pt>
                <c:pt idx="75">
                  <c:v>0.965</c:v>
                </c:pt>
                <c:pt idx="76">
                  <c:v>0.965</c:v>
                </c:pt>
                <c:pt idx="77">
                  <c:v>0.965</c:v>
                </c:pt>
                <c:pt idx="78">
                  <c:v>0.965</c:v>
                </c:pt>
                <c:pt idx="79">
                  <c:v>0.965</c:v>
                </c:pt>
                <c:pt idx="80">
                  <c:v>0.965</c:v>
                </c:pt>
                <c:pt idx="81">
                  <c:v>0.965</c:v>
                </c:pt>
                <c:pt idx="82">
                  <c:v>0.965</c:v>
                </c:pt>
                <c:pt idx="83">
                  <c:v>0.965</c:v>
                </c:pt>
                <c:pt idx="84">
                  <c:v>0.965</c:v>
                </c:pt>
                <c:pt idx="85">
                  <c:v>0.965</c:v>
                </c:pt>
                <c:pt idx="86">
                  <c:v>0.97</c:v>
                </c:pt>
                <c:pt idx="87">
                  <c:v>0.97</c:v>
                </c:pt>
                <c:pt idx="88">
                  <c:v>0.975</c:v>
                </c:pt>
                <c:pt idx="89">
                  <c:v>0.975</c:v>
                </c:pt>
                <c:pt idx="90">
                  <c:v>0.975</c:v>
                </c:pt>
                <c:pt idx="91">
                  <c:v>0.975</c:v>
                </c:pt>
                <c:pt idx="92">
                  <c:v>0.975</c:v>
                </c:pt>
                <c:pt idx="93">
                  <c:v>0.975</c:v>
                </c:pt>
                <c:pt idx="94">
                  <c:v>0.975</c:v>
                </c:pt>
                <c:pt idx="95">
                  <c:v>0.975</c:v>
                </c:pt>
                <c:pt idx="96">
                  <c:v>0.975</c:v>
                </c:pt>
                <c:pt idx="97">
                  <c:v>0.975</c:v>
                </c:pt>
                <c:pt idx="98">
                  <c:v>0.975</c:v>
                </c:pt>
                <c:pt idx="99">
                  <c:v>0.98</c:v>
                </c:pt>
                <c:pt idx="100">
                  <c:v>0.98</c:v>
                </c:pt>
                <c:pt idx="101">
                  <c:v>0.975</c:v>
                </c:pt>
                <c:pt idx="102">
                  <c:v>0.975</c:v>
                </c:pt>
                <c:pt idx="103">
                  <c:v>0.975</c:v>
                </c:pt>
                <c:pt idx="104">
                  <c:v>0.98</c:v>
                </c:pt>
                <c:pt idx="105">
                  <c:v>0.98</c:v>
                </c:pt>
                <c:pt idx="106">
                  <c:v>0.98</c:v>
                </c:pt>
                <c:pt idx="107">
                  <c:v>0.98</c:v>
                </c:pt>
                <c:pt idx="108">
                  <c:v>0.98</c:v>
                </c:pt>
                <c:pt idx="109">
                  <c:v>0.98</c:v>
                </c:pt>
                <c:pt idx="110">
                  <c:v>0.98</c:v>
                </c:pt>
                <c:pt idx="111">
                  <c:v>0.98</c:v>
                </c:pt>
                <c:pt idx="112">
                  <c:v>0.98</c:v>
                </c:pt>
                <c:pt idx="113">
                  <c:v>0.98</c:v>
                </c:pt>
                <c:pt idx="114">
                  <c:v>0.98</c:v>
                </c:pt>
                <c:pt idx="115">
                  <c:v>0.98</c:v>
                </c:pt>
                <c:pt idx="116">
                  <c:v>0.98</c:v>
                </c:pt>
                <c:pt idx="117">
                  <c:v>0.98</c:v>
                </c:pt>
                <c:pt idx="118">
                  <c:v>0.98</c:v>
                </c:pt>
                <c:pt idx="119">
                  <c:v>0.98</c:v>
                </c:pt>
                <c:pt idx="120">
                  <c:v>0.98</c:v>
                </c:pt>
                <c:pt idx="121">
                  <c:v>0.98</c:v>
                </c:pt>
                <c:pt idx="122">
                  <c:v>0.98</c:v>
                </c:pt>
                <c:pt idx="123">
                  <c:v>0.985</c:v>
                </c:pt>
                <c:pt idx="124">
                  <c:v>0.98</c:v>
                </c:pt>
                <c:pt idx="125">
                  <c:v>0.98</c:v>
                </c:pt>
                <c:pt idx="126">
                  <c:v>0.98</c:v>
                </c:pt>
                <c:pt idx="127">
                  <c:v>0.98</c:v>
                </c:pt>
                <c:pt idx="128">
                  <c:v>0.98</c:v>
                </c:pt>
                <c:pt idx="129">
                  <c:v>0.98</c:v>
                </c:pt>
                <c:pt idx="130">
                  <c:v>0.98</c:v>
                </c:pt>
                <c:pt idx="131">
                  <c:v>0.98</c:v>
                </c:pt>
                <c:pt idx="132">
                  <c:v>0.98</c:v>
                </c:pt>
                <c:pt idx="133">
                  <c:v>0.98</c:v>
                </c:pt>
                <c:pt idx="134">
                  <c:v>0.98</c:v>
                </c:pt>
                <c:pt idx="135">
                  <c:v>0.98</c:v>
                </c:pt>
                <c:pt idx="136">
                  <c:v>0.98</c:v>
                </c:pt>
                <c:pt idx="137">
                  <c:v>0.98</c:v>
                </c:pt>
                <c:pt idx="138">
                  <c:v>0.98</c:v>
                </c:pt>
                <c:pt idx="139">
                  <c:v>0.98</c:v>
                </c:pt>
                <c:pt idx="140">
                  <c:v>0.98</c:v>
                </c:pt>
                <c:pt idx="141">
                  <c:v>0.98</c:v>
                </c:pt>
                <c:pt idx="142">
                  <c:v>0.98</c:v>
                </c:pt>
                <c:pt idx="143">
                  <c:v>0.98</c:v>
                </c:pt>
                <c:pt idx="144">
                  <c:v>0.98</c:v>
                </c:pt>
                <c:pt idx="145">
                  <c:v>0.98</c:v>
                </c:pt>
                <c:pt idx="146">
                  <c:v>0.98</c:v>
                </c:pt>
                <c:pt idx="147">
                  <c:v>0.98</c:v>
                </c:pt>
                <c:pt idx="148">
                  <c:v>0.98</c:v>
                </c:pt>
                <c:pt idx="149">
                  <c:v>0.98</c:v>
                </c:pt>
                <c:pt idx="150">
                  <c:v>0.98</c:v>
                </c:pt>
                <c:pt idx="151">
                  <c:v>0.985</c:v>
                </c:pt>
                <c:pt idx="152">
                  <c:v>0.985</c:v>
                </c:pt>
                <c:pt idx="153">
                  <c:v>0.985</c:v>
                </c:pt>
                <c:pt idx="154">
                  <c:v>0.985</c:v>
                </c:pt>
                <c:pt idx="155">
                  <c:v>0.99</c:v>
                </c:pt>
                <c:pt idx="156">
                  <c:v>0.99</c:v>
                </c:pt>
                <c:pt idx="157">
                  <c:v>0.99</c:v>
                </c:pt>
                <c:pt idx="158">
                  <c:v>0.99</c:v>
                </c:pt>
                <c:pt idx="159">
                  <c:v>0.99</c:v>
                </c:pt>
                <c:pt idx="160">
                  <c:v>0.99</c:v>
                </c:pt>
                <c:pt idx="161">
                  <c:v>0.99</c:v>
                </c:pt>
                <c:pt idx="162">
                  <c:v>0.99</c:v>
                </c:pt>
                <c:pt idx="163">
                  <c:v>0.99</c:v>
                </c:pt>
                <c:pt idx="164">
                  <c:v>0.99</c:v>
                </c:pt>
                <c:pt idx="165">
                  <c:v>0.99</c:v>
                </c:pt>
                <c:pt idx="166">
                  <c:v>0.99</c:v>
                </c:pt>
                <c:pt idx="167">
                  <c:v>0.99</c:v>
                </c:pt>
                <c:pt idx="168">
                  <c:v>0.99</c:v>
                </c:pt>
                <c:pt idx="169">
                  <c:v>0.99</c:v>
                </c:pt>
                <c:pt idx="170">
                  <c:v>0.99</c:v>
                </c:pt>
                <c:pt idx="171">
                  <c:v>0.99</c:v>
                </c:pt>
                <c:pt idx="172">
                  <c:v>0.99</c:v>
                </c:pt>
                <c:pt idx="173">
                  <c:v>0.99</c:v>
                </c:pt>
                <c:pt idx="174">
                  <c:v>0.995</c:v>
                </c:pt>
                <c:pt idx="175">
                  <c:v>0.995</c:v>
                </c:pt>
                <c:pt idx="176">
                  <c:v>0.995</c:v>
                </c:pt>
                <c:pt idx="177">
                  <c:v>0.995</c:v>
                </c:pt>
                <c:pt idx="178">
                  <c:v>0.995</c:v>
                </c:pt>
                <c:pt idx="179">
                  <c:v>0.995</c:v>
                </c:pt>
                <c:pt idx="180">
                  <c:v>0.995</c:v>
                </c:pt>
                <c:pt idx="181">
                  <c:v>0.995</c:v>
                </c:pt>
                <c:pt idx="182">
                  <c:v>0.985</c:v>
                </c:pt>
                <c:pt idx="183">
                  <c:v>0.97</c:v>
                </c:pt>
                <c:pt idx="184">
                  <c:v>0.97</c:v>
                </c:pt>
                <c:pt idx="185">
                  <c:v>0.97</c:v>
                </c:pt>
                <c:pt idx="186">
                  <c:v>0.97</c:v>
                </c:pt>
                <c:pt idx="187">
                  <c:v>0.97</c:v>
                </c:pt>
                <c:pt idx="188">
                  <c:v>0.97</c:v>
                </c:pt>
                <c:pt idx="189">
                  <c:v>0.965</c:v>
                </c:pt>
                <c:pt idx="190">
                  <c:v>0.96</c:v>
                </c:pt>
                <c:pt idx="191">
                  <c:v>0.955</c:v>
                </c:pt>
                <c:pt idx="192">
                  <c:v>0.955</c:v>
                </c:pt>
                <c:pt idx="193">
                  <c:v>0.955</c:v>
                </c:pt>
                <c:pt idx="194">
                  <c:v>0.95</c:v>
                </c:pt>
                <c:pt idx="195">
                  <c:v>0.95</c:v>
                </c:pt>
                <c:pt idx="196">
                  <c:v>0.95</c:v>
                </c:pt>
                <c:pt idx="197">
                  <c:v>0.95</c:v>
                </c:pt>
                <c:pt idx="198">
                  <c:v>0.95</c:v>
                </c:pt>
                <c:pt idx="199">
                  <c:v>0.945</c:v>
                </c:pt>
                <c:pt idx="200">
                  <c:v>0.945</c:v>
                </c:pt>
                <c:pt idx="201">
                  <c:v>0.945</c:v>
                </c:pt>
                <c:pt idx="202">
                  <c:v>0.945</c:v>
                </c:pt>
                <c:pt idx="203">
                  <c:v>0.94</c:v>
                </c:pt>
                <c:pt idx="204">
                  <c:v>0.94</c:v>
                </c:pt>
                <c:pt idx="205">
                  <c:v>0.94</c:v>
                </c:pt>
                <c:pt idx="206">
                  <c:v>0.94</c:v>
                </c:pt>
                <c:pt idx="207">
                  <c:v>0.94</c:v>
                </c:pt>
                <c:pt idx="208">
                  <c:v>0.94</c:v>
                </c:pt>
                <c:pt idx="209">
                  <c:v>0.94</c:v>
                </c:pt>
                <c:pt idx="210">
                  <c:v>0.94</c:v>
                </c:pt>
                <c:pt idx="211">
                  <c:v>0.94</c:v>
                </c:pt>
                <c:pt idx="212">
                  <c:v>0.935</c:v>
                </c:pt>
                <c:pt idx="213">
                  <c:v>0.935</c:v>
                </c:pt>
                <c:pt idx="214">
                  <c:v>0.935</c:v>
                </c:pt>
                <c:pt idx="215">
                  <c:v>0.935</c:v>
                </c:pt>
                <c:pt idx="216">
                  <c:v>0.935</c:v>
                </c:pt>
                <c:pt idx="217">
                  <c:v>0.935</c:v>
                </c:pt>
                <c:pt idx="218">
                  <c:v>0.935</c:v>
                </c:pt>
                <c:pt idx="219">
                  <c:v>0.935</c:v>
                </c:pt>
                <c:pt idx="220">
                  <c:v>0.935</c:v>
                </c:pt>
                <c:pt idx="221">
                  <c:v>0.935</c:v>
                </c:pt>
                <c:pt idx="222">
                  <c:v>0.935</c:v>
                </c:pt>
                <c:pt idx="223">
                  <c:v>0.94</c:v>
                </c:pt>
                <c:pt idx="224">
                  <c:v>0.94</c:v>
                </c:pt>
                <c:pt idx="225">
                  <c:v>0.94</c:v>
                </c:pt>
                <c:pt idx="226">
                  <c:v>0.94</c:v>
                </c:pt>
                <c:pt idx="227">
                  <c:v>0.94</c:v>
                </c:pt>
                <c:pt idx="228">
                  <c:v>0.94</c:v>
                </c:pt>
                <c:pt idx="229">
                  <c:v>0.94</c:v>
                </c:pt>
                <c:pt idx="230">
                  <c:v>0.94</c:v>
                </c:pt>
                <c:pt idx="231">
                  <c:v>0.94</c:v>
                </c:pt>
                <c:pt idx="232">
                  <c:v>0.95</c:v>
                </c:pt>
                <c:pt idx="233">
                  <c:v>0.965</c:v>
                </c:pt>
                <c:pt idx="234">
                  <c:v>0.965</c:v>
                </c:pt>
                <c:pt idx="235">
                  <c:v>0.965</c:v>
                </c:pt>
                <c:pt idx="236">
                  <c:v>0.965</c:v>
                </c:pt>
                <c:pt idx="237">
                  <c:v>0.965</c:v>
                </c:pt>
                <c:pt idx="238">
                  <c:v>0.965</c:v>
                </c:pt>
                <c:pt idx="239">
                  <c:v>0.97</c:v>
                </c:pt>
                <c:pt idx="240">
                  <c:v>0.975</c:v>
                </c:pt>
                <c:pt idx="241">
                  <c:v>0.98</c:v>
                </c:pt>
                <c:pt idx="242">
                  <c:v>0.98</c:v>
                </c:pt>
                <c:pt idx="243">
                  <c:v>0.98</c:v>
                </c:pt>
                <c:pt idx="244">
                  <c:v>0.985</c:v>
                </c:pt>
                <c:pt idx="245">
                  <c:v>0.985</c:v>
                </c:pt>
                <c:pt idx="246">
                  <c:v>0.985</c:v>
                </c:pt>
                <c:pt idx="247">
                  <c:v>0.985</c:v>
                </c:pt>
                <c:pt idx="248">
                  <c:v>0.985</c:v>
                </c:pt>
                <c:pt idx="249">
                  <c:v>0.99</c:v>
                </c:pt>
                <c:pt idx="250">
                  <c:v>0.99</c:v>
                </c:pt>
                <c:pt idx="251">
                  <c:v>0.99</c:v>
                </c:pt>
                <c:pt idx="252">
                  <c:v>0.99</c:v>
                </c:pt>
                <c:pt idx="253">
                  <c:v>0.995</c:v>
                </c:pt>
                <c:pt idx="254">
                  <c:v>0.995</c:v>
                </c:pt>
                <c:pt idx="255">
                  <c:v>0.99</c:v>
                </c:pt>
                <c:pt idx="256">
                  <c:v>0.99</c:v>
                </c:pt>
                <c:pt idx="257">
                  <c:v>0.985</c:v>
                </c:pt>
                <c:pt idx="258">
                  <c:v>0.985</c:v>
                </c:pt>
                <c:pt idx="259">
                  <c:v>0.985</c:v>
                </c:pt>
                <c:pt idx="260">
                  <c:v>0.985</c:v>
                </c:pt>
                <c:pt idx="261">
                  <c:v>0.985</c:v>
                </c:pt>
                <c:pt idx="262">
                  <c:v>0.99</c:v>
                </c:pt>
                <c:pt idx="263">
                  <c:v>0.99</c:v>
                </c:pt>
                <c:pt idx="264">
                  <c:v>0.99</c:v>
                </c:pt>
                <c:pt idx="265">
                  <c:v>0.99</c:v>
                </c:pt>
                <c:pt idx="266">
                  <c:v>0.985</c:v>
                </c:pt>
                <c:pt idx="267">
                  <c:v>0.985</c:v>
                </c:pt>
                <c:pt idx="268">
                  <c:v>0.985</c:v>
                </c:pt>
                <c:pt idx="269">
                  <c:v>0.985</c:v>
                </c:pt>
                <c:pt idx="270">
                  <c:v>0.985</c:v>
                </c:pt>
                <c:pt idx="271">
                  <c:v>0.985</c:v>
                </c:pt>
                <c:pt idx="272">
                  <c:v>0.985</c:v>
                </c:pt>
                <c:pt idx="273">
                  <c:v>0.985</c:v>
                </c:pt>
                <c:pt idx="274">
                  <c:v>0.985</c:v>
                </c:pt>
                <c:pt idx="275">
                  <c:v>0.985</c:v>
                </c:pt>
                <c:pt idx="276">
                  <c:v>0.985</c:v>
                </c:pt>
                <c:pt idx="277">
                  <c:v>0.985</c:v>
                </c:pt>
                <c:pt idx="278">
                  <c:v>0.985</c:v>
                </c:pt>
                <c:pt idx="279">
                  <c:v>0.985</c:v>
                </c:pt>
                <c:pt idx="280">
                  <c:v>0.985</c:v>
                </c:pt>
                <c:pt idx="281">
                  <c:v>0.985</c:v>
                </c:pt>
                <c:pt idx="282">
                  <c:v>0.985</c:v>
                </c:pt>
                <c:pt idx="283">
                  <c:v>0.985</c:v>
                </c:pt>
                <c:pt idx="284">
                  <c:v>0.985</c:v>
                </c:pt>
                <c:pt idx="285">
                  <c:v>0.985</c:v>
                </c:pt>
                <c:pt idx="286">
                  <c:v>0.985</c:v>
                </c:pt>
                <c:pt idx="287">
                  <c:v>0.985</c:v>
                </c:pt>
                <c:pt idx="288">
                  <c:v>0.985</c:v>
                </c:pt>
                <c:pt idx="289">
                  <c:v>0.985</c:v>
                </c:pt>
                <c:pt idx="290">
                  <c:v>0.985</c:v>
                </c:pt>
                <c:pt idx="291">
                  <c:v>0.985</c:v>
                </c:pt>
                <c:pt idx="292">
                  <c:v>0.985</c:v>
                </c:pt>
                <c:pt idx="293">
                  <c:v>0.985</c:v>
                </c:pt>
                <c:pt idx="294">
                  <c:v>0.985</c:v>
                </c:pt>
                <c:pt idx="295">
                  <c:v>0.985</c:v>
                </c:pt>
                <c:pt idx="296">
                  <c:v>0.985</c:v>
                </c:pt>
                <c:pt idx="297">
                  <c:v>0.985</c:v>
                </c:pt>
                <c:pt idx="298">
                  <c:v>0.985</c:v>
                </c:pt>
                <c:pt idx="299">
                  <c:v>0.985</c:v>
                </c:pt>
                <c:pt idx="300">
                  <c:v>0.985</c:v>
                </c:pt>
                <c:pt idx="301">
                  <c:v>0.985</c:v>
                </c:pt>
                <c:pt idx="302">
                  <c:v>0.985</c:v>
                </c:pt>
                <c:pt idx="303">
                  <c:v>0.985</c:v>
                </c:pt>
                <c:pt idx="304">
                  <c:v>0.985</c:v>
                </c:pt>
                <c:pt idx="305">
                  <c:v>0.985</c:v>
                </c:pt>
                <c:pt idx="306">
                  <c:v>0.985</c:v>
                </c:pt>
                <c:pt idx="307">
                  <c:v>0.99</c:v>
                </c:pt>
                <c:pt idx="308">
                  <c:v>0.99</c:v>
                </c:pt>
                <c:pt idx="309">
                  <c:v>0.99</c:v>
                </c:pt>
                <c:pt idx="310">
                  <c:v>0.99</c:v>
                </c:pt>
                <c:pt idx="311">
                  <c:v>0.99</c:v>
                </c:pt>
                <c:pt idx="312">
                  <c:v>0.99</c:v>
                </c:pt>
                <c:pt idx="313">
                  <c:v>0.99</c:v>
                </c:pt>
                <c:pt idx="314">
                  <c:v>0.99</c:v>
                </c:pt>
                <c:pt idx="315">
                  <c:v>0.99</c:v>
                </c:pt>
                <c:pt idx="316">
                  <c:v>0.995</c:v>
                </c:pt>
                <c:pt idx="317">
                  <c:v>0.995</c:v>
                </c:pt>
                <c:pt idx="318">
                  <c:v>0.995</c:v>
                </c:pt>
                <c:pt idx="319">
                  <c:v>0.995</c:v>
                </c:pt>
                <c:pt idx="320">
                  <c:v>0.995</c:v>
                </c:pt>
                <c:pt idx="321">
                  <c:v>0.995</c:v>
                </c:pt>
                <c:pt idx="322">
                  <c:v>0.995</c:v>
                </c:pt>
                <c:pt idx="323">
                  <c:v>0.99</c:v>
                </c:pt>
                <c:pt idx="324">
                  <c:v>0.985</c:v>
                </c:pt>
                <c:pt idx="325">
                  <c:v>0.985</c:v>
                </c:pt>
                <c:pt idx="326">
                  <c:v>0.985</c:v>
                </c:pt>
                <c:pt idx="327">
                  <c:v>0.985</c:v>
                </c:pt>
                <c:pt idx="328">
                  <c:v>0.985</c:v>
                </c:pt>
                <c:pt idx="329">
                  <c:v>0.985</c:v>
                </c:pt>
                <c:pt idx="330">
                  <c:v>0.985</c:v>
                </c:pt>
                <c:pt idx="331">
                  <c:v>0.985</c:v>
                </c:pt>
                <c:pt idx="332">
                  <c:v>0.985</c:v>
                </c:pt>
                <c:pt idx="333">
                  <c:v>0.985</c:v>
                </c:pt>
                <c:pt idx="334">
                  <c:v>0.985</c:v>
                </c:pt>
                <c:pt idx="335">
                  <c:v>0.985</c:v>
                </c:pt>
                <c:pt idx="336">
                  <c:v>0.985</c:v>
                </c:pt>
                <c:pt idx="337">
                  <c:v>0.985</c:v>
                </c:pt>
                <c:pt idx="338">
                  <c:v>0.985</c:v>
                </c:pt>
                <c:pt idx="339">
                  <c:v>0.985</c:v>
                </c:pt>
                <c:pt idx="340">
                  <c:v>0.985</c:v>
                </c:pt>
                <c:pt idx="341">
                  <c:v>0.985</c:v>
                </c:pt>
                <c:pt idx="342">
                  <c:v>0.985</c:v>
                </c:pt>
                <c:pt idx="343">
                  <c:v>0.985</c:v>
                </c:pt>
                <c:pt idx="344">
                  <c:v>0.985</c:v>
                </c:pt>
                <c:pt idx="345">
                  <c:v>0.985</c:v>
                </c:pt>
                <c:pt idx="346">
                  <c:v>0.985</c:v>
                </c:pt>
                <c:pt idx="347">
                  <c:v>0.985</c:v>
                </c:pt>
                <c:pt idx="348">
                  <c:v>0.985</c:v>
                </c:pt>
                <c:pt idx="349">
                  <c:v>0.985</c:v>
                </c:pt>
                <c:pt idx="350">
                  <c:v>0.985</c:v>
                </c:pt>
                <c:pt idx="351">
                  <c:v>0.985</c:v>
                </c:pt>
                <c:pt idx="352">
                  <c:v>0.985</c:v>
                </c:pt>
                <c:pt idx="353">
                  <c:v>0.985</c:v>
                </c:pt>
                <c:pt idx="354">
                  <c:v>0.985</c:v>
                </c:pt>
                <c:pt idx="355">
                  <c:v>0.99</c:v>
                </c:pt>
                <c:pt idx="356">
                  <c:v>0.99</c:v>
                </c:pt>
                <c:pt idx="357">
                  <c:v>0.99</c:v>
                </c:pt>
                <c:pt idx="358">
                  <c:v>0.99</c:v>
                </c:pt>
                <c:pt idx="359">
                  <c:v>0.99</c:v>
                </c:pt>
                <c:pt idx="360">
                  <c:v>0.99</c:v>
                </c:pt>
                <c:pt idx="361">
                  <c:v>0.98</c:v>
                </c:pt>
                <c:pt idx="362">
                  <c:v>0.98</c:v>
                </c:pt>
                <c:pt idx="363">
                  <c:v>0.98</c:v>
                </c:pt>
                <c:pt idx="364">
                  <c:v>0.98</c:v>
                </c:pt>
                <c:pt idx="365">
                  <c:v>0.98</c:v>
                </c:pt>
                <c:pt idx="366">
                  <c:v>0.98</c:v>
                </c:pt>
                <c:pt idx="367">
                  <c:v>0.98</c:v>
                </c:pt>
                <c:pt idx="368">
                  <c:v>0.98</c:v>
                </c:pt>
                <c:pt idx="369">
                  <c:v>0.98</c:v>
                </c:pt>
                <c:pt idx="370">
                  <c:v>0.98</c:v>
                </c:pt>
                <c:pt idx="371">
                  <c:v>0.98</c:v>
                </c:pt>
                <c:pt idx="372">
                  <c:v>0.98</c:v>
                </c:pt>
                <c:pt idx="373">
                  <c:v>0.985</c:v>
                </c:pt>
                <c:pt idx="374">
                  <c:v>0.99</c:v>
                </c:pt>
                <c:pt idx="375">
                  <c:v>0.99</c:v>
                </c:pt>
                <c:pt idx="376">
                  <c:v>0.99</c:v>
                </c:pt>
                <c:pt idx="377">
                  <c:v>0.99</c:v>
                </c:pt>
                <c:pt idx="378">
                  <c:v>0.99</c:v>
                </c:pt>
                <c:pt idx="379">
                  <c:v>0.99</c:v>
                </c:pt>
                <c:pt idx="380">
                  <c:v>0.99</c:v>
                </c:pt>
                <c:pt idx="381">
                  <c:v>0.99</c:v>
                </c:pt>
                <c:pt idx="382">
                  <c:v>0.99</c:v>
                </c:pt>
                <c:pt idx="383">
                  <c:v>0.99</c:v>
                </c:pt>
                <c:pt idx="384">
                  <c:v>0.99</c:v>
                </c:pt>
                <c:pt idx="385">
                  <c:v>0.99</c:v>
                </c:pt>
                <c:pt idx="386">
                  <c:v>0.99</c:v>
                </c:pt>
                <c:pt idx="387">
                  <c:v>0.99</c:v>
                </c:pt>
                <c:pt idx="388">
                  <c:v>0.99</c:v>
                </c:pt>
                <c:pt idx="389">
                  <c:v>0.99</c:v>
                </c:pt>
                <c:pt idx="390">
                  <c:v>0.99</c:v>
                </c:pt>
                <c:pt idx="391">
                  <c:v>0.99</c:v>
                </c:pt>
                <c:pt idx="392">
                  <c:v>0.99</c:v>
                </c:pt>
                <c:pt idx="393">
                  <c:v>0.99</c:v>
                </c:pt>
                <c:pt idx="394">
                  <c:v>0.99</c:v>
                </c:pt>
                <c:pt idx="395">
                  <c:v>0.985</c:v>
                </c:pt>
                <c:pt idx="396">
                  <c:v>0.985</c:v>
                </c:pt>
                <c:pt idx="397">
                  <c:v>0.985</c:v>
                </c:pt>
                <c:pt idx="398">
                  <c:v>0.985</c:v>
                </c:pt>
                <c:pt idx="399">
                  <c:v>0.985</c:v>
                </c:pt>
                <c:pt idx="400">
                  <c:v>0.985</c:v>
                </c:pt>
                <c:pt idx="401">
                  <c:v>0.985</c:v>
                </c:pt>
                <c:pt idx="402">
                  <c:v>0.985</c:v>
                </c:pt>
                <c:pt idx="403">
                  <c:v>0.985</c:v>
                </c:pt>
                <c:pt idx="404">
                  <c:v>0.985</c:v>
                </c:pt>
                <c:pt idx="405">
                  <c:v>0.985</c:v>
                </c:pt>
                <c:pt idx="406">
                  <c:v>0.985</c:v>
                </c:pt>
                <c:pt idx="407">
                  <c:v>0.985</c:v>
                </c:pt>
                <c:pt idx="408">
                  <c:v>0.985</c:v>
                </c:pt>
                <c:pt idx="409">
                  <c:v>0.985</c:v>
                </c:pt>
                <c:pt idx="410">
                  <c:v>0.985</c:v>
                </c:pt>
                <c:pt idx="411">
                  <c:v>0.995</c:v>
                </c:pt>
                <c:pt idx="412">
                  <c:v>0.995</c:v>
                </c:pt>
                <c:pt idx="413">
                  <c:v>0.995</c:v>
                </c:pt>
                <c:pt idx="414">
                  <c:v>0.995</c:v>
                </c:pt>
                <c:pt idx="415">
                  <c:v>0.995</c:v>
                </c:pt>
                <c:pt idx="416">
                  <c:v>0.995</c:v>
                </c:pt>
                <c:pt idx="417">
                  <c:v>0.995</c:v>
                </c:pt>
                <c:pt idx="418">
                  <c:v>0.995</c:v>
                </c:pt>
                <c:pt idx="419">
                  <c:v>0.995</c:v>
                </c:pt>
                <c:pt idx="420">
                  <c:v>0.995</c:v>
                </c:pt>
                <c:pt idx="421">
                  <c:v>0.995</c:v>
                </c:pt>
                <c:pt idx="422">
                  <c:v>0.995</c:v>
                </c:pt>
                <c:pt idx="423">
                  <c:v>0.995</c:v>
                </c:pt>
                <c:pt idx="424">
                  <c:v>0.995</c:v>
                </c:pt>
                <c:pt idx="425">
                  <c:v>0.995</c:v>
                </c:pt>
                <c:pt idx="426">
                  <c:v>0.995</c:v>
                </c:pt>
                <c:pt idx="427">
                  <c:v>0.995</c:v>
                </c:pt>
                <c:pt idx="428">
                  <c:v>0.995</c:v>
                </c:pt>
                <c:pt idx="429">
                  <c:v>0.995</c:v>
                </c:pt>
                <c:pt idx="430">
                  <c:v>0.995</c:v>
                </c:pt>
                <c:pt idx="431">
                  <c:v>0.995</c:v>
                </c:pt>
                <c:pt idx="432">
                  <c:v>0.995</c:v>
                </c:pt>
                <c:pt idx="433">
                  <c:v>0.995</c:v>
                </c:pt>
                <c:pt idx="434">
                  <c:v>0.995</c:v>
                </c:pt>
                <c:pt idx="435">
                  <c:v>0.995</c:v>
                </c:pt>
                <c:pt idx="436">
                  <c:v>0.995</c:v>
                </c:pt>
                <c:pt idx="437">
                  <c:v>0.995</c:v>
                </c:pt>
                <c:pt idx="438">
                  <c:v>0.995</c:v>
                </c:pt>
                <c:pt idx="439">
                  <c:v>0.995</c:v>
                </c:pt>
                <c:pt idx="440">
                  <c:v>0.995</c:v>
                </c:pt>
                <c:pt idx="441">
                  <c:v>0.995</c:v>
                </c:pt>
                <c:pt idx="442">
                  <c:v>0.995</c:v>
                </c:pt>
                <c:pt idx="443">
                  <c:v>0.995</c:v>
                </c:pt>
                <c:pt idx="444">
                  <c:v>0.995</c:v>
                </c:pt>
                <c:pt idx="445">
                  <c:v>0.995</c:v>
                </c:pt>
                <c:pt idx="446">
                  <c:v>0.995</c:v>
                </c:pt>
                <c:pt idx="447">
                  <c:v>0.995</c:v>
                </c:pt>
                <c:pt idx="448">
                  <c:v>0.995</c:v>
                </c:pt>
                <c:pt idx="449">
                  <c:v>0.995</c:v>
                </c:pt>
                <c:pt idx="450">
                  <c:v>0.995</c:v>
                </c:pt>
                <c:pt idx="451">
                  <c:v>0.995</c:v>
                </c:pt>
                <c:pt idx="452">
                  <c:v>0.995</c:v>
                </c:pt>
                <c:pt idx="453">
                  <c:v>0.995</c:v>
                </c:pt>
                <c:pt idx="454">
                  <c:v>0.995</c:v>
                </c:pt>
                <c:pt idx="455">
                  <c:v>0.995</c:v>
                </c:pt>
                <c:pt idx="456">
                  <c:v>0.995</c:v>
                </c:pt>
                <c:pt idx="457">
                  <c:v>0.995</c:v>
                </c:pt>
                <c:pt idx="458">
                  <c:v>0.995</c:v>
                </c:pt>
                <c:pt idx="459">
                  <c:v>0.995</c:v>
                </c:pt>
                <c:pt idx="460">
                  <c:v>0.995</c:v>
                </c:pt>
                <c:pt idx="461">
                  <c:v>0.995</c:v>
                </c:pt>
                <c:pt idx="462">
                  <c:v>0.995</c:v>
                </c:pt>
                <c:pt idx="463">
                  <c:v>0.995</c:v>
                </c:pt>
                <c:pt idx="464">
                  <c:v>0.995</c:v>
                </c:pt>
                <c:pt idx="465">
                  <c:v>0.995</c:v>
                </c:pt>
                <c:pt idx="466">
                  <c:v>0.995</c:v>
                </c:pt>
                <c:pt idx="467">
                  <c:v>0.995</c:v>
                </c:pt>
                <c:pt idx="468">
                  <c:v>0.995</c:v>
                </c:pt>
                <c:pt idx="469">
                  <c:v>0.995</c:v>
                </c:pt>
                <c:pt idx="470">
                  <c:v>0.995</c:v>
                </c:pt>
                <c:pt idx="471">
                  <c:v>0.995</c:v>
                </c:pt>
                <c:pt idx="472">
                  <c:v>0.995</c:v>
                </c:pt>
                <c:pt idx="473">
                  <c:v>0.995</c:v>
                </c:pt>
                <c:pt idx="474">
                  <c:v>0.995</c:v>
                </c:pt>
                <c:pt idx="475">
                  <c:v>0.995</c:v>
                </c:pt>
                <c:pt idx="476">
                  <c:v>0.995</c:v>
                </c:pt>
                <c:pt idx="477">
                  <c:v>0.995</c:v>
                </c:pt>
                <c:pt idx="478">
                  <c:v>0.995</c:v>
                </c:pt>
                <c:pt idx="479">
                  <c:v>0.995</c:v>
                </c:pt>
                <c:pt idx="480">
                  <c:v>0.995</c:v>
                </c:pt>
                <c:pt idx="481">
                  <c:v>0.995</c:v>
                </c:pt>
                <c:pt idx="482">
                  <c:v>0.995</c:v>
                </c:pt>
                <c:pt idx="483">
                  <c:v>0.995</c:v>
                </c:pt>
                <c:pt idx="484">
                  <c:v>0.995</c:v>
                </c:pt>
                <c:pt idx="485">
                  <c:v>0.995</c:v>
                </c:pt>
                <c:pt idx="486">
                  <c:v>0.995</c:v>
                </c:pt>
                <c:pt idx="487">
                  <c:v>0.995</c:v>
                </c:pt>
                <c:pt idx="488">
                  <c:v>0.995</c:v>
                </c:pt>
                <c:pt idx="489">
                  <c:v>0.995</c:v>
                </c:pt>
                <c:pt idx="490">
                  <c:v>0.995</c:v>
                </c:pt>
                <c:pt idx="491">
                  <c:v>0.995</c:v>
                </c:pt>
                <c:pt idx="492">
                  <c:v>0.995</c:v>
                </c:pt>
                <c:pt idx="493">
                  <c:v>0.995</c:v>
                </c:pt>
                <c:pt idx="494">
                  <c:v>0.995</c:v>
                </c:pt>
                <c:pt idx="495">
                  <c:v>1</c:v>
                </c:pt>
                <c:pt idx="496">
                  <c:v>1</c:v>
                </c:pt>
                <c:pt idx="497">
                  <c:v>1</c:v>
                </c:pt>
                <c:pt idx="498">
                  <c:v>1</c:v>
                </c:pt>
                <c:pt idx="499">
                  <c:v>1</c:v>
                </c:pt>
                <c:pt idx="500">
                  <c:v>1</c:v>
                </c:pt>
                <c:pt idx="501">
                  <c:v>1</c:v>
                </c:pt>
                <c:pt idx="502">
                  <c:v>1</c:v>
                </c:pt>
                <c:pt idx="503">
                  <c:v>1</c:v>
                </c:pt>
                <c:pt idx="504">
                  <c:v>1</c:v>
                </c:pt>
                <c:pt idx="505">
                  <c:v>0.995</c:v>
                </c:pt>
                <c:pt idx="506">
                  <c:v>0.995</c:v>
                </c:pt>
                <c:pt idx="507">
                  <c:v>0.995</c:v>
                </c:pt>
                <c:pt idx="508">
                  <c:v>0.995</c:v>
                </c:pt>
                <c:pt idx="509">
                  <c:v>0.995</c:v>
                </c:pt>
                <c:pt idx="510">
                  <c:v>0.995</c:v>
                </c:pt>
                <c:pt idx="511">
                  <c:v>0.995</c:v>
                </c:pt>
                <c:pt idx="512">
                  <c:v>0.995</c:v>
                </c:pt>
                <c:pt idx="513">
                  <c:v>0.995</c:v>
                </c:pt>
                <c:pt idx="514">
                  <c:v>0.995</c:v>
                </c:pt>
                <c:pt idx="515">
                  <c:v>0.995</c:v>
                </c:pt>
                <c:pt idx="516">
                  <c:v>0.995</c:v>
                </c:pt>
                <c:pt idx="517">
                  <c:v>0.995</c:v>
                </c:pt>
                <c:pt idx="518">
                  <c:v>0.995</c:v>
                </c:pt>
                <c:pt idx="519">
                  <c:v>0.99</c:v>
                </c:pt>
                <c:pt idx="520">
                  <c:v>0.99</c:v>
                </c:pt>
                <c:pt idx="521">
                  <c:v>0.99</c:v>
                </c:pt>
                <c:pt idx="522">
                  <c:v>0.99</c:v>
                </c:pt>
                <c:pt idx="523">
                  <c:v>0.99</c:v>
                </c:pt>
                <c:pt idx="524">
                  <c:v>0.99</c:v>
                </c:pt>
                <c:pt idx="525">
                  <c:v>0.99</c:v>
                </c:pt>
                <c:pt idx="526">
                  <c:v>0.99</c:v>
                </c:pt>
                <c:pt idx="527">
                  <c:v>0.99</c:v>
                </c:pt>
                <c:pt idx="528">
                  <c:v>0.99</c:v>
                </c:pt>
                <c:pt idx="529">
                  <c:v>0.99</c:v>
                </c:pt>
                <c:pt idx="530">
                  <c:v>0.99</c:v>
                </c:pt>
                <c:pt idx="531">
                  <c:v>0.99</c:v>
                </c:pt>
                <c:pt idx="532">
                  <c:v>0.99</c:v>
                </c:pt>
                <c:pt idx="533">
                  <c:v>0.99</c:v>
                </c:pt>
                <c:pt idx="534">
                  <c:v>0.99</c:v>
                </c:pt>
                <c:pt idx="535">
                  <c:v>0.99</c:v>
                </c:pt>
                <c:pt idx="536">
                  <c:v>0.99</c:v>
                </c:pt>
                <c:pt idx="537">
                  <c:v>0.99</c:v>
                </c:pt>
                <c:pt idx="538">
                  <c:v>0.99</c:v>
                </c:pt>
                <c:pt idx="539">
                  <c:v>0.99</c:v>
                </c:pt>
                <c:pt idx="540">
                  <c:v>0.99</c:v>
                </c:pt>
                <c:pt idx="541">
                  <c:v>0.99</c:v>
                </c:pt>
                <c:pt idx="542">
                  <c:v>0.99</c:v>
                </c:pt>
                <c:pt idx="543">
                  <c:v>0.99</c:v>
                </c:pt>
                <c:pt idx="544">
                  <c:v>0.985</c:v>
                </c:pt>
                <c:pt idx="545">
                  <c:v>0.985</c:v>
                </c:pt>
                <c:pt idx="546">
                  <c:v>0.985</c:v>
                </c:pt>
                <c:pt idx="547">
                  <c:v>0.985</c:v>
                </c:pt>
                <c:pt idx="548">
                  <c:v>0.985</c:v>
                </c:pt>
                <c:pt idx="549">
                  <c:v>0.985</c:v>
                </c:pt>
                <c:pt idx="550">
                  <c:v>0.985</c:v>
                </c:pt>
                <c:pt idx="551">
                  <c:v>0.985</c:v>
                </c:pt>
                <c:pt idx="552">
                  <c:v>0.985</c:v>
                </c:pt>
                <c:pt idx="553">
                  <c:v>0.985</c:v>
                </c:pt>
                <c:pt idx="554">
                  <c:v>0.985</c:v>
                </c:pt>
                <c:pt idx="555">
                  <c:v>0.99</c:v>
                </c:pt>
                <c:pt idx="556">
                  <c:v>0.99</c:v>
                </c:pt>
                <c:pt idx="557">
                  <c:v>0.99</c:v>
                </c:pt>
                <c:pt idx="558">
                  <c:v>0.99</c:v>
                </c:pt>
                <c:pt idx="559">
                  <c:v>0.99</c:v>
                </c:pt>
                <c:pt idx="560">
                  <c:v>0.99</c:v>
                </c:pt>
                <c:pt idx="561">
                  <c:v>0.99</c:v>
                </c:pt>
                <c:pt idx="562">
                  <c:v>0.99</c:v>
                </c:pt>
                <c:pt idx="563">
                  <c:v>0.99</c:v>
                </c:pt>
                <c:pt idx="564">
                  <c:v>0.99</c:v>
                </c:pt>
                <c:pt idx="565">
                  <c:v>0.99</c:v>
                </c:pt>
                <c:pt idx="566">
                  <c:v>0.99</c:v>
                </c:pt>
                <c:pt idx="567">
                  <c:v>0.99</c:v>
                </c:pt>
                <c:pt idx="568">
                  <c:v>0.99</c:v>
                </c:pt>
                <c:pt idx="569">
                  <c:v>0.995</c:v>
                </c:pt>
                <c:pt idx="570">
                  <c:v>0.995</c:v>
                </c:pt>
                <c:pt idx="571">
                  <c:v>0.995</c:v>
                </c:pt>
                <c:pt idx="572">
                  <c:v>0.995</c:v>
                </c:pt>
                <c:pt idx="573">
                  <c:v>0.99</c:v>
                </c:pt>
                <c:pt idx="574">
                  <c:v>0.99</c:v>
                </c:pt>
                <c:pt idx="575">
                  <c:v>0.99</c:v>
                </c:pt>
                <c:pt idx="576">
                  <c:v>0.99</c:v>
                </c:pt>
                <c:pt idx="577">
                  <c:v>0.99</c:v>
                </c:pt>
                <c:pt idx="578">
                  <c:v>0.99</c:v>
                </c:pt>
                <c:pt idx="579">
                  <c:v>0.99</c:v>
                </c:pt>
                <c:pt idx="580">
                  <c:v>0.99</c:v>
                </c:pt>
                <c:pt idx="581">
                  <c:v>0.99</c:v>
                </c:pt>
                <c:pt idx="582">
                  <c:v>0.99</c:v>
                </c:pt>
                <c:pt idx="583">
                  <c:v>0.99</c:v>
                </c:pt>
                <c:pt idx="584">
                  <c:v>0.99</c:v>
                </c:pt>
                <c:pt idx="585">
                  <c:v>0.985</c:v>
                </c:pt>
                <c:pt idx="586">
                  <c:v>0.985</c:v>
                </c:pt>
                <c:pt idx="587">
                  <c:v>0.985</c:v>
                </c:pt>
                <c:pt idx="588">
                  <c:v>0.985</c:v>
                </c:pt>
                <c:pt idx="589">
                  <c:v>0.985</c:v>
                </c:pt>
                <c:pt idx="590">
                  <c:v>0.985</c:v>
                </c:pt>
                <c:pt idx="591">
                  <c:v>0.985</c:v>
                </c:pt>
                <c:pt idx="592">
                  <c:v>0.985</c:v>
                </c:pt>
                <c:pt idx="593">
                  <c:v>0.985</c:v>
                </c:pt>
                <c:pt idx="594">
                  <c:v>0.99</c:v>
                </c:pt>
                <c:pt idx="595">
                  <c:v>0.99</c:v>
                </c:pt>
                <c:pt idx="596">
                  <c:v>0.99</c:v>
                </c:pt>
                <c:pt idx="597">
                  <c:v>0.99</c:v>
                </c:pt>
                <c:pt idx="598">
                  <c:v>0.985</c:v>
                </c:pt>
                <c:pt idx="599">
                  <c:v>0.985</c:v>
                </c:pt>
                <c:pt idx="600">
                  <c:v>0.985</c:v>
                </c:pt>
                <c:pt idx="601">
                  <c:v>0.985</c:v>
                </c:pt>
                <c:pt idx="602">
                  <c:v>0.985</c:v>
                </c:pt>
                <c:pt idx="603">
                  <c:v>0.985</c:v>
                </c:pt>
                <c:pt idx="604">
                  <c:v>0.985</c:v>
                </c:pt>
                <c:pt idx="605">
                  <c:v>0.985</c:v>
                </c:pt>
                <c:pt idx="606">
                  <c:v>0.985</c:v>
                </c:pt>
                <c:pt idx="607">
                  <c:v>0.985</c:v>
                </c:pt>
                <c:pt idx="608">
                  <c:v>0.985</c:v>
                </c:pt>
                <c:pt idx="609">
                  <c:v>0.985</c:v>
                </c:pt>
                <c:pt idx="610">
                  <c:v>0.98</c:v>
                </c:pt>
                <c:pt idx="611">
                  <c:v>0.98</c:v>
                </c:pt>
                <c:pt idx="612">
                  <c:v>0.98</c:v>
                </c:pt>
                <c:pt idx="613">
                  <c:v>0.975</c:v>
                </c:pt>
                <c:pt idx="614">
                  <c:v>0.975</c:v>
                </c:pt>
                <c:pt idx="615">
                  <c:v>0.975</c:v>
                </c:pt>
                <c:pt idx="616">
                  <c:v>0.975</c:v>
                </c:pt>
                <c:pt idx="617">
                  <c:v>0.975</c:v>
                </c:pt>
                <c:pt idx="618">
                  <c:v>0.975</c:v>
                </c:pt>
                <c:pt idx="619">
                  <c:v>0.975</c:v>
                </c:pt>
                <c:pt idx="620">
                  <c:v>0.97</c:v>
                </c:pt>
                <c:pt idx="621">
                  <c:v>0.97</c:v>
                </c:pt>
                <c:pt idx="622">
                  <c:v>0.97</c:v>
                </c:pt>
                <c:pt idx="623">
                  <c:v>0.975</c:v>
                </c:pt>
                <c:pt idx="624">
                  <c:v>0.975</c:v>
                </c:pt>
                <c:pt idx="625">
                  <c:v>0.975</c:v>
                </c:pt>
                <c:pt idx="626">
                  <c:v>0.975</c:v>
                </c:pt>
                <c:pt idx="627">
                  <c:v>0.975</c:v>
                </c:pt>
                <c:pt idx="628">
                  <c:v>0.975</c:v>
                </c:pt>
                <c:pt idx="629">
                  <c:v>0.975</c:v>
                </c:pt>
                <c:pt idx="630">
                  <c:v>0.975</c:v>
                </c:pt>
                <c:pt idx="631">
                  <c:v>0.975</c:v>
                </c:pt>
                <c:pt idx="632">
                  <c:v>0.975</c:v>
                </c:pt>
                <c:pt idx="633">
                  <c:v>0.975</c:v>
                </c:pt>
                <c:pt idx="634">
                  <c:v>0.975</c:v>
                </c:pt>
                <c:pt idx="635">
                  <c:v>0.975</c:v>
                </c:pt>
                <c:pt idx="636">
                  <c:v>0.975</c:v>
                </c:pt>
                <c:pt idx="637">
                  <c:v>0.975</c:v>
                </c:pt>
                <c:pt idx="638">
                  <c:v>0.975</c:v>
                </c:pt>
                <c:pt idx="639">
                  <c:v>0.975</c:v>
                </c:pt>
                <c:pt idx="640">
                  <c:v>0.975</c:v>
                </c:pt>
                <c:pt idx="641">
                  <c:v>0.975</c:v>
                </c:pt>
                <c:pt idx="642">
                  <c:v>0.975</c:v>
                </c:pt>
                <c:pt idx="643">
                  <c:v>0.975</c:v>
                </c:pt>
                <c:pt idx="644">
                  <c:v>0.975</c:v>
                </c:pt>
                <c:pt idx="645">
                  <c:v>0.975</c:v>
                </c:pt>
                <c:pt idx="646">
                  <c:v>0.975</c:v>
                </c:pt>
                <c:pt idx="647">
                  <c:v>0.975</c:v>
                </c:pt>
                <c:pt idx="648">
                  <c:v>0.98</c:v>
                </c:pt>
                <c:pt idx="649">
                  <c:v>0.98</c:v>
                </c:pt>
                <c:pt idx="650">
                  <c:v>0.98</c:v>
                </c:pt>
                <c:pt idx="651">
                  <c:v>0.98</c:v>
                </c:pt>
                <c:pt idx="652">
                  <c:v>0.98</c:v>
                </c:pt>
                <c:pt idx="653">
                  <c:v>0.98</c:v>
                </c:pt>
                <c:pt idx="654">
                  <c:v>0.98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  <a:round/>
            </a:ln>
          </c:spPr>
        </c:majorGridlines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  <a:round/>
            </a:ln>
          </c:spPr>
        </c:majorGridlines>
        <c:numFmt formatCode="0%" sourceLinked="0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48650112"/>
        <c:crosses val="autoZero"/>
        <c:crossBetween val="between"/>
      </c:valAx>
    </c:plotArea>
    <c:legend>
      <c:legendPos val="b"/>
      <c:layout/>
      <c:overlay val="0"/>
      <c:txPr>
        <a:bodyPr rot="0" spcFirstLastPara="0" vertOverflow="ellipsis" vert="horz" wrap="square" anchor="ctr" anchorCtr="1"/>
        <a:lstStyle/>
        <a:p>
          <a:pPr>
            <a:defRPr lang="zh-CN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44b51fa8-efda-4dae-abb8-517e3c5f7d5e}"/>
      </c:ext>
    </c:extLst>
  </c:chart>
  <c:spPr>
    <a:ln w="9525">
      <a:solidFill>
        <a:srgbClr val="D9D9D9"/>
      </a:solidFill>
      <a:prstDash val="solid"/>
      <a:round/>
    </a:ln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7" Type="http://schemas.openxmlformats.org/officeDocument/2006/relationships/chart" Target="../charts/chart7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22</xdr:col>
      <xdr:colOff>0</xdr:colOff>
      <xdr:row>11</xdr:row>
      <xdr:rowOff>0</xdr:rowOff>
    </xdr:from>
    <xdr:to>
      <xdr:col>33</xdr:col>
      <xdr:colOff>0</xdr:colOff>
      <xdr:row>35</xdr:row>
      <xdr:rowOff>0</xdr:rowOff>
    </xdr:to>
    <xdr:graphicFrame>
      <xdr:nvGraphicFramePr>
        <xdr:cNvPr id="2" name="Chart"/>
        <xdr:cNvGraphicFramePr/>
      </xdr:nvGraphicFramePr>
      <xdr:xfrm>
        <a:off x="25755600" y="1990725"/>
        <a:ext cx="9829800" cy="43434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33</xdr:col>
      <xdr:colOff>0</xdr:colOff>
      <xdr:row>11</xdr:row>
      <xdr:rowOff>0</xdr:rowOff>
    </xdr:from>
    <xdr:to>
      <xdr:col>45</xdr:col>
      <xdr:colOff>0</xdr:colOff>
      <xdr:row>35</xdr:row>
      <xdr:rowOff>0</xdr:rowOff>
    </xdr:to>
    <xdr:graphicFrame>
      <xdr:nvGraphicFramePr>
        <xdr:cNvPr id="3" name="Chart"/>
        <xdr:cNvGraphicFramePr/>
      </xdr:nvGraphicFramePr>
      <xdr:xfrm>
        <a:off x="35585400" y="1990725"/>
        <a:ext cx="8229600" cy="43434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22</xdr:col>
      <xdr:colOff>0</xdr:colOff>
      <xdr:row>36</xdr:row>
      <xdr:rowOff>0</xdr:rowOff>
    </xdr:from>
    <xdr:to>
      <xdr:col>33</xdr:col>
      <xdr:colOff>0</xdr:colOff>
      <xdr:row>60</xdr:row>
      <xdr:rowOff>0</xdr:rowOff>
    </xdr:to>
    <xdr:graphicFrame>
      <xdr:nvGraphicFramePr>
        <xdr:cNvPr id="4" name="Chart"/>
        <xdr:cNvGraphicFramePr/>
      </xdr:nvGraphicFramePr>
      <xdr:xfrm>
        <a:off x="25755600" y="6515100"/>
        <a:ext cx="9829800" cy="43434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33</xdr:col>
      <xdr:colOff>0</xdr:colOff>
      <xdr:row>36</xdr:row>
      <xdr:rowOff>0</xdr:rowOff>
    </xdr:from>
    <xdr:to>
      <xdr:col>45</xdr:col>
      <xdr:colOff>0</xdr:colOff>
      <xdr:row>60</xdr:row>
      <xdr:rowOff>0</xdr:rowOff>
    </xdr:to>
    <xdr:graphicFrame>
      <xdr:nvGraphicFramePr>
        <xdr:cNvPr id="5" name="Chart"/>
        <xdr:cNvGraphicFramePr/>
      </xdr:nvGraphicFramePr>
      <xdr:xfrm>
        <a:off x="35585400" y="6515100"/>
        <a:ext cx="8229600" cy="43434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22</xdr:col>
      <xdr:colOff>0</xdr:colOff>
      <xdr:row>61</xdr:row>
      <xdr:rowOff>0</xdr:rowOff>
    </xdr:from>
    <xdr:to>
      <xdr:col>33</xdr:col>
      <xdr:colOff>0</xdr:colOff>
      <xdr:row>85</xdr:row>
      <xdr:rowOff>0</xdr:rowOff>
    </xdr:to>
    <xdr:graphicFrame>
      <xdr:nvGraphicFramePr>
        <xdr:cNvPr id="6" name="Chart"/>
        <xdr:cNvGraphicFramePr/>
      </xdr:nvGraphicFramePr>
      <xdr:xfrm>
        <a:off x="25755600" y="11039475"/>
        <a:ext cx="9829800" cy="43434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33</xdr:col>
      <xdr:colOff>0</xdr:colOff>
      <xdr:row>61</xdr:row>
      <xdr:rowOff>0</xdr:rowOff>
    </xdr:from>
    <xdr:to>
      <xdr:col>45</xdr:col>
      <xdr:colOff>0</xdr:colOff>
      <xdr:row>85</xdr:row>
      <xdr:rowOff>0</xdr:rowOff>
    </xdr:to>
    <xdr:graphicFrame>
      <xdr:nvGraphicFramePr>
        <xdr:cNvPr id="7" name="Chart"/>
        <xdr:cNvGraphicFramePr/>
      </xdr:nvGraphicFramePr>
      <xdr:xfrm>
        <a:off x="35585400" y="11039475"/>
        <a:ext cx="8229600" cy="43434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22</xdr:col>
      <xdr:colOff>0</xdr:colOff>
      <xdr:row>86</xdr:row>
      <xdr:rowOff>0</xdr:rowOff>
    </xdr:from>
    <xdr:to>
      <xdr:col>33</xdr:col>
      <xdr:colOff>0</xdr:colOff>
      <xdr:row>110</xdr:row>
      <xdr:rowOff>0</xdr:rowOff>
    </xdr:to>
    <xdr:graphicFrame>
      <xdr:nvGraphicFramePr>
        <xdr:cNvPr id="8" name="Chart"/>
        <xdr:cNvGraphicFramePr/>
      </xdr:nvGraphicFramePr>
      <xdr:xfrm>
        <a:off x="25755600" y="15563850"/>
        <a:ext cx="9829800" cy="43434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33</xdr:col>
      <xdr:colOff>0</xdr:colOff>
      <xdr:row>86</xdr:row>
      <xdr:rowOff>0</xdr:rowOff>
    </xdr:from>
    <xdr:to>
      <xdr:col>45</xdr:col>
      <xdr:colOff>0</xdr:colOff>
      <xdr:row>110</xdr:row>
      <xdr:rowOff>0</xdr:rowOff>
    </xdr:to>
    <xdr:graphicFrame>
      <xdr:nvGraphicFramePr>
        <xdr:cNvPr id="9" name="Chart"/>
        <xdr:cNvGraphicFramePr/>
      </xdr:nvGraphicFramePr>
      <xdr:xfrm>
        <a:off x="35585400" y="15563850"/>
        <a:ext cx="8229600" cy="43434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98"/>
  <sheetViews>
    <sheetView showGridLines="0" tabSelected="1" workbookViewId="0">
      <pane xSplit="1" ySplit="1" topLeftCell="B130" activePane="bottomRight" state="frozen"/>
      <selection/>
      <selection pane="topRight"/>
      <selection pane="bottomLeft"/>
      <selection pane="bottomRight" activeCell="D144" sqref="D144:D145"/>
    </sheetView>
  </sheetViews>
  <sheetFormatPr defaultColWidth="9" defaultRowHeight="14.25"/>
  <cols>
    <col min="1" max="7" width="18" customWidth="1"/>
    <col min="8" max="8" width="3" customWidth="1"/>
    <col min="9" max="11" width="12" customWidth="1"/>
    <col min="12" max="12" width="44" customWidth="1"/>
  </cols>
  <sheetData>
    <row r="1" ht="22" customHeight="1" spans="1:13">
      <c r="A1" s="25" t="s">
        <v>0</v>
      </c>
      <c r="B1" s="25" t="s">
        <v>1</v>
      </c>
      <c r="C1" s="25" t="s">
        <v>2</v>
      </c>
      <c r="D1" s="25" t="s">
        <v>3</v>
      </c>
      <c r="E1" s="25" t="s">
        <v>4</v>
      </c>
      <c r="F1" s="25" t="s">
        <v>5</v>
      </c>
      <c r="G1" s="25" t="s">
        <v>6</v>
      </c>
      <c r="H1" s="26"/>
      <c r="I1" s="25" t="s">
        <v>7</v>
      </c>
      <c r="J1" s="25"/>
      <c r="K1" s="25"/>
      <c r="L1" s="25"/>
      <c r="M1" s="25" t="s">
        <v>5</v>
      </c>
    </row>
    <row r="2" ht="22" customHeight="1" spans="1:13">
      <c r="A2" s="26">
        <v>1</v>
      </c>
      <c r="B2" s="27">
        <v>0.3046875</v>
      </c>
      <c r="C2" s="27">
        <v>0.3203125</v>
      </c>
      <c r="D2" s="27">
        <v>0.3203125</v>
      </c>
      <c r="E2" s="27">
        <v>0.3203125</v>
      </c>
      <c r="F2" s="27">
        <v>0.3203125</v>
      </c>
      <c r="G2" s="27">
        <v>0.3203125</v>
      </c>
      <c r="H2" s="26"/>
      <c r="I2" s="26" t="s">
        <v>8</v>
      </c>
      <c r="J2" s="26"/>
      <c r="K2" s="26"/>
      <c r="L2" s="26"/>
      <c r="M2" s="27">
        <v>0.3203125</v>
      </c>
    </row>
    <row r="3" ht="22" customHeight="1" spans="1:13">
      <c r="A3" s="26">
        <v>2</v>
      </c>
      <c r="B3" s="27">
        <v>0.359375</v>
      </c>
      <c r="C3" s="27">
        <v>0.359375</v>
      </c>
      <c r="D3" s="27">
        <v>0.34375</v>
      </c>
      <c r="E3" s="27">
        <v>0.34375</v>
      </c>
      <c r="F3" s="27">
        <v>0.3359375</v>
      </c>
      <c r="G3" s="27">
        <v>0.3359375</v>
      </c>
      <c r="H3" s="26"/>
      <c r="I3" s="26" t="str">
        <v>图中：MA20；横轴 0–151 Training Steps</v>
      </c>
      <c r="J3" s="26"/>
      <c r="K3" s="26"/>
      <c r="L3" s="26"/>
      <c r="M3" s="27">
        <v>0.3359375</v>
      </c>
    </row>
    <row r="4" ht="22" customHeight="1" spans="1:13">
      <c r="A4" s="26">
        <v>3</v>
      </c>
      <c r="B4" s="27">
        <v>0.3671875</v>
      </c>
      <c r="C4" s="27">
        <v>0.3828125</v>
      </c>
      <c r="D4" s="27">
        <v>0.296875</v>
      </c>
      <c r="E4" s="27">
        <v>0.375</v>
      </c>
      <c r="F4" s="27">
        <v>0.3203125</v>
      </c>
      <c r="G4" s="27">
        <v>0.375</v>
      </c>
      <c r="H4" s="26"/>
      <c r="I4" s="26"/>
      <c r="J4" s="26"/>
      <c r="K4" s="26"/>
      <c r="L4" s="26"/>
      <c r="M4" s="27">
        <v>0.3203125</v>
      </c>
    </row>
    <row r="5" ht="22" customHeight="1" spans="1:13">
      <c r="A5" s="26">
        <v>4</v>
      </c>
      <c r="B5" s="27">
        <v>0.3828125</v>
      </c>
      <c r="C5" s="27">
        <v>0.3359375</v>
      </c>
      <c r="D5" s="27">
        <v>0.359375</v>
      </c>
      <c r="E5" s="27">
        <v>0.3671875</v>
      </c>
      <c r="F5" s="27">
        <v>0.3359375</v>
      </c>
      <c r="G5" s="27">
        <v>0.3515625</v>
      </c>
      <c r="H5" s="26"/>
      <c r="I5" s="25" t="s">
        <v>10</v>
      </c>
      <c r="J5" s="25" t="s">
        <v>11</v>
      </c>
      <c r="K5" s="25" t="s">
        <v>12</v>
      </c>
      <c r="L5" s="25" t="s">
        <v>13</v>
      </c>
      <c r="M5" s="27">
        <v>0.3359375</v>
      </c>
    </row>
    <row r="6" ht="22" customHeight="1" spans="1:13">
      <c r="A6" s="26">
        <v>5</v>
      </c>
      <c r="B6" s="27">
        <v>0.46875</v>
      </c>
      <c r="C6" s="27">
        <v>0.5546875</v>
      </c>
      <c r="D6" s="27">
        <v>0.4375</v>
      </c>
      <c r="E6" s="27">
        <v>0.4921875</v>
      </c>
      <c r="F6" s="27">
        <v>0.484375</v>
      </c>
      <c r="G6" s="27">
        <v>0.40625</v>
      </c>
      <c r="H6" s="26"/>
      <c r="I6" s="28">
        <v>0.5</v>
      </c>
      <c r="J6" s="28">
        <v>151</v>
      </c>
      <c r="K6" s="28" t="s">
        <v>14</v>
      </c>
      <c r="L6" s="29" t="s">
        <v>15</v>
      </c>
      <c r="M6" s="27">
        <v>0.484375</v>
      </c>
    </row>
    <row r="7" ht="22" customHeight="1" spans="1:13">
      <c r="A7" s="26">
        <v>6</v>
      </c>
      <c r="B7" s="27">
        <v>0.28125</v>
      </c>
      <c r="C7" s="27">
        <v>0.328125</v>
      </c>
      <c r="D7" s="27">
        <v>0.28125</v>
      </c>
      <c r="E7" s="27">
        <v>0.28125</v>
      </c>
      <c r="F7" s="27">
        <v>0.328125</v>
      </c>
      <c r="G7" s="27">
        <v>0.2734375</v>
      </c>
      <c r="H7" s="26"/>
      <c r="I7" s="28">
        <v>1.5</v>
      </c>
      <c r="J7" s="28">
        <v>12</v>
      </c>
      <c r="K7" s="28" t="s">
        <v>16</v>
      </c>
      <c r="L7" s="29" t="s">
        <v>17</v>
      </c>
      <c r="M7" s="27">
        <v>0.328125</v>
      </c>
    </row>
    <row r="8" ht="22" customHeight="1" spans="1:13">
      <c r="A8" s="26">
        <v>7</v>
      </c>
      <c r="B8" s="27">
        <v>0.359375</v>
      </c>
      <c r="C8" s="27">
        <v>0.4453125</v>
      </c>
      <c r="D8" s="27">
        <v>0.4921875</v>
      </c>
      <c r="E8" s="27">
        <v>0.421875</v>
      </c>
      <c r="F8" s="27">
        <v>0.375</v>
      </c>
      <c r="G8" s="27">
        <v>0.34375</v>
      </c>
      <c r="H8" s="26"/>
      <c r="I8" s="28">
        <v>2</v>
      </c>
      <c r="J8" s="28">
        <v>166</v>
      </c>
      <c r="K8" s="28" t="s">
        <v>18</v>
      </c>
      <c r="L8" s="29" t="str">
        <v>用户更新（or007）</v>
      </c>
      <c r="M8" s="27">
        <v>0.375</v>
      </c>
    </row>
    <row r="9" ht="22" customHeight="1" spans="1:13">
      <c r="A9" s="26">
        <v>8</v>
      </c>
      <c r="B9" s="27">
        <v>0.34375</v>
      </c>
      <c r="C9" s="27">
        <v>0.359375</v>
      </c>
      <c r="D9" s="27">
        <v>0.359375</v>
      </c>
      <c r="E9" s="27">
        <v>0.3125</v>
      </c>
      <c r="F9" s="27">
        <v>0.3125</v>
      </c>
      <c r="G9" s="27">
        <v>0.2734375</v>
      </c>
      <c r="H9" s="26"/>
      <c r="I9" s="28">
        <v>2.5</v>
      </c>
      <c r="J9" s="28">
        <v>197</v>
      </c>
      <c r="K9" s="28" t="s">
        <v>20</v>
      </c>
      <c r="L9" s="29" t="s">
        <v>21</v>
      </c>
      <c r="M9" s="27">
        <v>0.3125</v>
      </c>
    </row>
    <row r="10" ht="22" customHeight="1" spans="1:13">
      <c r="A10" s="26">
        <v>9</v>
      </c>
      <c r="B10" s="27">
        <v>0.3046875</v>
      </c>
      <c r="C10" s="27">
        <v>0.4609375</v>
      </c>
      <c r="D10" s="27">
        <v>0.484375</v>
      </c>
      <c r="E10" s="27">
        <v>0.4453125</v>
      </c>
      <c r="F10" s="27">
        <v>0.453125</v>
      </c>
      <c r="G10" s="27">
        <v>0.375</v>
      </c>
      <c r="H10" s="26"/>
      <c r="I10" s="28">
        <v>3.5</v>
      </c>
      <c r="J10" s="28">
        <v>162</v>
      </c>
      <c r="K10" s="28" t="s">
        <v>22</v>
      </c>
      <c r="L10" s="29" t="s">
        <v>23</v>
      </c>
      <c r="M10" s="27">
        <v>0.453125</v>
      </c>
    </row>
    <row r="11" ht="22" customHeight="1" spans="1:13">
      <c r="A11" s="26">
        <v>10</v>
      </c>
      <c r="B11" s="27">
        <v>0.453125</v>
      </c>
      <c r="C11" s="27">
        <v>0.484375</v>
      </c>
      <c r="D11" s="27">
        <v>0.46875</v>
      </c>
      <c r="E11" s="27">
        <v>0.3671875</v>
      </c>
      <c r="F11" s="27">
        <v>0.4375</v>
      </c>
      <c r="G11" s="27">
        <v>0.3203125</v>
      </c>
      <c r="H11" s="26"/>
      <c r="I11" s="28">
        <v>4</v>
      </c>
      <c r="J11" s="28">
        <v>152</v>
      </c>
      <c r="K11" s="28" t="s">
        <v>24</v>
      </c>
      <c r="L11" s="29" t="s">
        <v>25</v>
      </c>
      <c r="M11" s="27">
        <v>0.4375</v>
      </c>
    </row>
    <row r="12" ht="22" customHeight="1" spans="1:13">
      <c r="A12" s="26">
        <v>11</v>
      </c>
      <c r="B12" s="27">
        <v>0.4140625</v>
      </c>
      <c r="C12" s="27">
        <v>0.390625</v>
      </c>
      <c r="D12" s="27">
        <v>0.3828125</v>
      </c>
      <c r="E12" s="27">
        <v>0.328125</v>
      </c>
      <c r="F12" s="27">
        <v>0.40625</v>
      </c>
      <c r="G12" s="27">
        <v>0.3125</v>
      </c>
      <c r="H12" s="26"/>
      <c r="I12" s="26"/>
      <c r="J12" s="26"/>
      <c r="K12" s="26"/>
      <c r="L12" s="26"/>
      <c r="M12" s="27">
        <v>0.40625</v>
      </c>
    </row>
    <row r="13" ht="22" customHeight="1" spans="1:13">
      <c r="A13" s="26">
        <v>12</v>
      </c>
      <c r="B13" s="27">
        <v>0.4609375</v>
      </c>
      <c r="C13" s="27">
        <v>0.5</v>
      </c>
      <c r="D13" s="27">
        <v>0.390625</v>
      </c>
      <c r="E13" s="27">
        <v>0.4609375</v>
      </c>
      <c r="F13" s="27">
        <v>0.46875</v>
      </c>
      <c r="G13" s="27">
        <v>0.4140625</v>
      </c>
      <c r="H13" s="26"/>
      <c r="I13" s="26"/>
      <c r="J13" s="26"/>
      <c r="K13" s="26"/>
      <c r="L13" s="26"/>
      <c r="M13" s="27">
        <v>0.46875</v>
      </c>
    </row>
    <row r="14" ht="22" customHeight="1" spans="1:13">
      <c r="A14" s="26">
        <v>13</v>
      </c>
      <c r="B14" s="27">
        <v>0.484375</v>
      </c>
      <c r="C14" s="27"/>
      <c r="D14" s="27">
        <v>0.4609375</v>
      </c>
      <c r="E14" s="27">
        <v>0.484375</v>
      </c>
      <c r="F14" s="27">
        <v>0.4765625</v>
      </c>
      <c r="G14" s="27">
        <v>0.4453125</v>
      </c>
      <c r="H14" s="26"/>
      <c r="I14" s="26"/>
      <c r="J14" s="26"/>
      <c r="K14" s="26"/>
      <c r="L14" s="26"/>
      <c r="M14" s="27">
        <v>0.4765625</v>
      </c>
    </row>
    <row r="15" ht="22" customHeight="1" spans="1:13">
      <c r="A15" s="26">
        <v>14</v>
      </c>
      <c r="B15" s="27">
        <v>0.515625</v>
      </c>
      <c r="C15" s="27"/>
      <c r="D15" s="27">
        <v>0.3984375</v>
      </c>
      <c r="E15" s="27">
        <v>0.3671875</v>
      </c>
      <c r="F15" s="27">
        <v>0.453125</v>
      </c>
      <c r="G15" s="27">
        <v>0.3828125</v>
      </c>
      <c r="H15" s="26"/>
      <c r="I15" s="26"/>
      <c r="J15" s="26" t="s">
        <v>26</v>
      </c>
      <c r="K15" s="26"/>
      <c r="L15" s="26"/>
      <c r="M15" s="27">
        <v>0.453125</v>
      </c>
    </row>
    <row r="16" ht="22" customHeight="1" spans="1:13">
      <c r="A16" s="26">
        <v>15</v>
      </c>
      <c r="B16" s="27">
        <v>0.390625</v>
      </c>
      <c r="C16" s="27"/>
      <c r="D16" s="27">
        <v>0.2265625</v>
      </c>
      <c r="E16" s="27">
        <v>0.28125</v>
      </c>
      <c r="F16" s="27">
        <v>0.3828125</v>
      </c>
      <c r="G16" s="27">
        <v>0.328125</v>
      </c>
      <c r="H16" s="26"/>
      <c r="I16" s="26"/>
      <c r="J16" s="26"/>
      <c r="K16" s="26"/>
      <c r="L16" s="30" t="s">
        <v>27</v>
      </c>
      <c r="M16" s="27">
        <v>0.3828125</v>
      </c>
    </row>
    <row r="17" ht="22" customHeight="1" spans="1:13">
      <c r="A17" s="26">
        <v>16</v>
      </c>
      <c r="B17" s="27">
        <v>0.390625</v>
      </c>
      <c r="C17" s="27"/>
      <c r="D17" s="27">
        <v>0.375</v>
      </c>
      <c r="E17" s="27">
        <v>0.390625</v>
      </c>
      <c r="F17" s="27">
        <v>0.4765625</v>
      </c>
      <c r="G17" s="27">
        <v>0.3984375</v>
      </c>
      <c r="H17" s="26"/>
      <c r="I17" s="26"/>
      <c r="J17" s="26" t="s">
        <v>28</v>
      </c>
      <c r="K17" s="26"/>
      <c r="L17" s="26"/>
      <c r="M17" s="27">
        <v>0.4765625</v>
      </c>
    </row>
    <row r="18" ht="22" customHeight="1" spans="1:13">
      <c r="A18" s="26">
        <v>17</v>
      </c>
      <c r="B18" s="27">
        <v>0.359375</v>
      </c>
      <c r="C18" s="27"/>
      <c r="D18" s="27">
        <v>0.3828125</v>
      </c>
      <c r="E18" s="27">
        <v>0.4765625</v>
      </c>
      <c r="F18" s="27">
        <v>0.3359375</v>
      </c>
      <c r="G18" s="27">
        <v>0.4765625</v>
      </c>
      <c r="H18" s="26"/>
      <c r="I18" s="26"/>
      <c r="J18" s="26" t="s">
        <v>29</v>
      </c>
      <c r="K18" s="26"/>
      <c r="L18" s="26"/>
      <c r="M18" s="27">
        <v>0.3359375</v>
      </c>
    </row>
    <row r="19" ht="22" customHeight="1" spans="1:13">
      <c r="A19" s="26">
        <v>18</v>
      </c>
      <c r="B19" s="27">
        <v>0.3515625</v>
      </c>
      <c r="C19" s="27"/>
      <c r="D19" s="27">
        <v>0.421875</v>
      </c>
      <c r="E19" s="27">
        <v>0.453125</v>
      </c>
      <c r="F19" s="27">
        <v>0.3671875</v>
      </c>
      <c r="G19" s="27">
        <v>0.3515625</v>
      </c>
      <c r="H19" s="26"/>
      <c r="I19" s="26"/>
      <c r="J19" s="26" t="s">
        <v>30</v>
      </c>
      <c r="K19" s="26"/>
      <c r="L19" s="26"/>
      <c r="M19" s="27">
        <v>0.3671875</v>
      </c>
    </row>
    <row r="20" ht="22" customHeight="1" spans="1:13">
      <c r="A20" s="26">
        <v>19</v>
      </c>
      <c r="B20" s="27">
        <v>0.4140625</v>
      </c>
      <c r="C20" s="27"/>
      <c r="D20" s="27">
        <v>0.421875</v>
      </c>
      <c r="E20" s="27">
        <v>0.46875</v>
      </c>
      <c r="F20" s="27">
        <v>0.4375</v>
      </c>
      <c r="G20" s="27">
        <v>0.3828125</v>
      </c>
      <c r="H20" s="26"/>
      <c r="I20" s="26"/>
      <c r="J20" s="26"/>
      <c r="K20" s="26"/>
      <c r="L20" s="26"/>
      <c r="M20" s="27">
        <v>0.4375</v>
      </c>
    </row>
    <row r="21" ht="22" customHeight="1" spans="1:13">
      <c r="A21" s="26">
        <v>20</v>
      </c>
      <c r="B21" s="27">
        <v>0.2890625</v>
      </c>
      <c r="C21" s="27"/>
      <c r="D21" s="27">
        <v>0.359375</v>
      </c>
      <c r="E21" s="27">
        <v>0.3359375</v>
      </c>
      <c r="F21" s="27">
        <v>0.2734375</v>
      </c>
      <c r="G21" s="27">
        <v>0.2734375</v>
      </c>
      <c r="H21" s="26"/>
      <c r="I21" s="26"/>
      <c r="J21" s="30" t="s">
        <v>31</v>
      </c>
      <c r="K21" s="26"/>
      <c r="L21" s="26"/>
      <c r="M21" s="27">
        <v>0.2734375</v>
      </c>
    </row>
    <row r="22" ht="22" customHeight="1" spans="1:13">
      <c r="A22" s="26">
        <v>21</v>
      </c>
      <c r="B22" s="27">
        <v>0.4375</v>
      </c>
      <c r="C22" s="27"/>
      <c r="D22" s="27">
        <v>0.5546875</v>
      </c>
      <c r="E22" s="27">
        <v>0.4140625</v>
      </c>
      <c r="F22" s="27">
        <v>0.40625</v>
      </c>
      <c r="G22" s="27">
        <v>0.4140625</v>
      </c>
      <c r="H22" s="26"/>
      <c r="I22" s="26"/>
      <c r="J22" s="26"/>
      <c r="K22" s="26"/>
      <c r="L22" s="26"/>
      <c r="M22" s="27">
        <v>0.40625</v>
      </c>
    </row>
    <row r="23" ht="22" customHeight="1" spans="1:13">
      <c r="A23" s="26">
        <v>22</v>
      </c>
      <c r="B23" s="27">
        <v>0.46875</v>
      </c>
      <c r="C23" s="27"/>
      <c r="D23" s="27">
        <v>0.5078125</v>
      </c>
      <c r="E23" s="27">
        <v>0.484375</v>
      </c>
      <c r="F23" s="27">
        <v>0.453125</v>
      </c>
      <c r="G23" s="27">
        <v>0.3828125</v>
      </c>
      <c r="H23" s="26"/>
      <c r="I23" s="26"/>
      <c r="J23" s="26"/>
      <c r="K23" s="26"/>
      <c r="L23" s="26"/>
      <c r="M23" s="27">
        <v>0.453125</v>
      </c>
    </row>
    <row r="24" ht="22" customHeight="1" spans="1:13">
      <c r="A24" s="26">
        <v>23</v>
      </c>
      <c r="B24" s="27">
        <v>0.4296875</v>
      </c>
      <c r="C24" s="27"/>
      <c r="D24" s="27">
        <v>0.375</v>
      </c>
      <c r="E24" s="27">
        <v>0.4296875</v>
      </c>
      <c r="F24" s="27">
        <v>0.4921875</v>
      </c>
      <c r="G24" s="27">
        <v>0.3828125</v>
      </c>
      <c r="H24" s="26"/>
      <c r="I24" s="26"/>
      <c r="J24" s="26"/>
      <c r="K24" s="26"/>
      <c r="L24" s="26"/>
      <c r="M24" s="27">
        <v>0.4921875</v>
      </c>
    </row>
    <row r="25" ht="22" customHeight="1" spans="1:13">
      <c r="A25" s="26">
        <v>24</v>
      </c>
      <c r="B25" s="27">
        <v>0.3984375</v>
      </c>
      <c r="C25" s="27"/>
      <c r="D25" s="27">
        <v>0.3515625</v>
      </c>
      <c r="E25" s="27">
        <v>0.3515625</v>
      </c>
      <c r="F25" s="27">
        <v>0.4296875</v>
      </c>
      <c r="G25" s="27">
        <v>0.3671875</v>
      </c>
      <c r="H25" s="26"/>
      <c r="I25" s="26"/>
      <c r="J25" s="26"/>
      <c r="K25" s="26"/>
      <c r="L25" s="26"/>
      <c r="M25" s="27">
        <v>0.4296875</v>
      </c>
    </row>
    <row r="26" ht="22" customHeight="1" spans="1:13">
      <c r="A26" s="26">
        <v>25</v>
      </c>
      <c r="B26" s="27">
        <v>0.4296875</v>
      </c>
      <c r="C26" s="27"/>
      <c r="D26" s="27">
        <v>0.3984375</v>
      </c>
      <c r="E26" s="27">
        <v>0.4765625</v>
      </c>
      <c r="F26" s="27">
        <v>0.4296875</v>
      </c>
      <c r="G26" s="27">
        <v>0.4375</v>
      </c>
      <c r="H26" s="26"/>
      <c r="I26" s="26"/>
      <c r="J26" s="26"/>
      <c r="K26" s="26"/>
      <c r="L26" s="26"/>
      <c r="M26" s="27">
        <v>0.4296875</v>
      </c>
    </row>
    <row r="27" ht="22" customHeight="1" spans="1:13">
      <c r="A27" s="26">
        <v>26</v>
      </c>
      <c r="B27" s="27">
        <v>0.4296875</v>
      </c>
      <c r="C27" s="27"/>
      <c r="D27" s="27">
        <v>0.453125</v>
      </c>
      <c r="E27" s="27">
        <v>0.5</v>
      </c>
      <c r="F27" s="27">
        <v>0.5078125</v>
      </c>
      <c r="G27" s="27">
        <v>0.46875</v>
      </c>
      <c r="H27" s="26"/>
      <c r="I27" s="26"/>
      <c r="J27" s="26"/>
      <c r="K27" s="26"/>
      <c r="L27" s="26"/>
      <c r="M27" s="27">
        <v>0.5078125</v>
      </c>
    </row>
    <row r="28" ht="22" customHeight="1" spans="1:13">
      <c r="A28" s="26">
        <v>27</v>
      </c>
      <c r="B28" s="27">
        <v>0.4921875</v>
      </c>
      <c r="C28" s="27"/>
      <c r="D28" s="27">
        <v>0.5625</v>
      </c>
      <c r="E28" s="27">
        <v>0.4921875</v>
      </c>
      <c r="F28" s="27">
        <v>0.6015625</v>
      </c>
      <c r="G28" s="27">
        <v>0.46875</v>
      </c>
      <c r="H28" s="26"/>
      <c r="I28" s="26"/>
      <c r="J28" s="26"/>
      <c r="K28" s="26"/>
      <c r="L28" s="26"/>
      <c r="M28" s="27">
        <v>0.6015625</v>
      </c>
    </row>
    <row r="29" ht="22" customHeight="1" spans="1:13">
      <c r="A29" s="26">
        <v>28</v>
      </c>
      <c r="B29" s="27">
        <v>0.53125</v>
      </c>
      <c r="C29" s="27"/>
      <c r="D29" s="27">
        <v>0.5390625</v>
      </c>
      <c r="E29" s="27">
        <v>0.4609375</v>
      </c>
      <c r="F29" s="27">
        <v>0.3125</v>
      </c>
      <c r="G29" s="27">
        <v>0.4765625</v>
      </c>
      <c r="H29" s="26"/>
      <c r="I29" s="26"/>
      <c r="J29" s="26"/>
      <c r="K29" s="26"/>
      <c r="L29" s="26"/>
      <c r="M29" s="27">
        <v>0.3125</v>
      </c>
    </row>
    <row r="30" ht="22" customHeight="1" spans="1:13">
      <c r="A30" s="26">
        <v>29</v>
      </c>
      <c r="B30" s="27">
        <v>0.515625</v>
      </c>
      <c r="C30" s="27"/>
      <c r="D30" s="27">
        <v>0.5</v>
      </c>
      <c r="E30" s="27">
        <v>0.5234375</v>
      </c>
      <c r="F30" s="27">
        <v>0.46875</v>
      </c>
      <c r="G30" s="27">
        <v>0.4609375</v>
      </c>
      <c r="H30" s="26"/>
      <c r="I30" s="26"/>
      <c r="J30" s="26"/>
      <c r="K30" s="26"/>
      <c r="L30" s="26"/>
      <c r="M30" s="27">
        <v>0.46875</v>
      </c>
    </row>
    <row r="31" ht="22" customHeight="1" spans="1:13">
      <c r="A31" s="26">
        <v>30</v>
      </c>
      <c r="B31" s="27">
        <v>0.3125</v>
      </c>
      <c r="C31" s="27"/>
      <c r="D31" s="27">
        <v>0.34375</v>
      </c>
      <c r="E31" s="27">
        <v>0.421875</v>
      </c>
      <c r="F31" s="27">
        <v>0.40625</v>
      </c>
      <c r="G31" s="27">
        <v>0.3203125</v>
      </c>
      <c r="H31" s="26"/>
      <c r="I31" s="26"/>
      <c r="J31" s="26"/>
      <c r="K31" s="26"/>
      <c r="L31" s="26"/>
      <c r="M31" s="27">
        <v>0.40625</v>
      </c>
    </row>
    <row r="32" ht="22" customHeight="1" spans="1:13">
      <c r="A32" s="26">
        <v>31</v>
      </c>
      <c r="B32" s="27">
        <v>0.46875</v>
      </c>
      <c r="C32" s="27"/>
      <c r="D32" s="27">
        <v>0.421875</v>
      </c>
      <c r="E32" s="27">
        <v>0.4765625</v>
      </c>
      <c r="F32" s="27">
        <v>0.4921875</v>
      </c>
      <c r="G32" s="27">
        <v>0.3828125</v>
      </c>
      <c r="H32" s="26"/>
      <c r="I32" s="26"/>
      <c r="J32" s="26"/>
      <c r="K32" s="26"/>
      <c r="L32" s="26"/>
      <c r="M32" s="27">
        <v>0.4921875</v>
      </c>
    </row>
    <row r="33" ht="22" customHeight="1" spans="1:13">
      <c r="A33" s="26">
        <v>32</v>
      </c>
      <c r="B33" s="27">
        <v>0.4453125</v>
      </c>
      <c r="C33" s="27"/>
      <c r="D33" s="27">
        <v>0.4609375</v>
      </c>
      <c r="E33" s="27">
        <v>0.5625</v>
      </c>
      <c r="F33" s="27">
        <v>0.5234375</v>
      </c>
      <c r="G33" s="27">
        <v>0.4765625</v>
      </c>
      <c r="H33" s="26"/>
      <c r="I33" s="26"/>
      <c r="J33" s="26"/>
      <c r="K33" s="26"/>
      <c r="L33" s="26"/>
      <c r="M33" s="27">
        <v>0.5234375</v>
      </c>
    </row>
    <row r="34" ht="22" customHeight="1" spans="1:13">
      <c r="A34" s="26">
        <v>33</v>
      </c>
      <c r="B34" s="27">
        <v>0.3828125</v>
      </c>
      <c r="C34" s="27"/>
      <c r="D34" s="27">
        <v>0.421875</v>
      </c>
      <c r="E34" s="27">
        <v>0.5078125</v>
      </c>
      <c r="F34" s="27">
        <v>0.546875</v>
      </c>
      <c r="G34" s="27">
        <v>0.4453125</v>
      </c>
      <c r="H34" s="26"/>
      <c r="I34" s="26"/>
      <c r="J34" s="26"/>
      <c r="K34" s="26"/>
      <c r="L34" s="26"/>
      <c r="M34" s="27">
        <v>0.546875</v>
      </c>
    </row>
    <row r="35" ht="22" customHeight="1" spans="1:13">
      <c r="A35" s="26">
        <v>34</v>
      </c>
      <c r="B35" s="27">
        <v>0.46875</v>
      </c>
      <c r="C35" s="27"/>
      <c r="D35" s="27">
        <v>0.5234375</v>
      </c>
      <c r="E35" s="27">
        <v>0.6171875</v>
      </c>
      <c r="F35" s="27">
        <v>0.5234375</v>
      </c>
      <c r="G35" s="27">
        <v>0.484375</v>
      </c>
      <c r="H35" s="26"/>
      <c r="I35" s="26"/>
      <c r="J35" s="26"/>
      <c r="K35" s="26"/>
      <c r="L35" s="26"/>
      <c r="M35" s="27">
        <v>0.5234375</v>
      </c>
    </row>
    <row r="36" ht="22" customHeight="1" spans="1:13">
      <c r="A36" s="26">
        <v>35</v>
      </c>
      <c r="B36" s="27">
        <v>0.5390625</v>
      </c>
      <c r="C36" s="27"/>
      <c r="D36" s="27">
        <v>0.5234375</v>
      </c>
      <c r="E36" s="27">
        <v>0.578125</v>
      </c>
      <c r="F36" s="27">
        <v>0.484375</v>
      </c>
      <c r="G36" s="27">
        <v>0.4921875</v>
      </c>
      <c r="H36" s="26"/>
      <c r="I36" s="26"/>
      <c r="J36" s="26"/>
      <c r="K36" s="26"/>
      <c r="L36" s="26"/>
      <c r="M36" s="27">
        <v>0.484375</v>
      </c>
    </row>
    <row r="37" ht="22" customHeight="1" spans="1:13">
      <c r="A37" s="26">
        <v>36</v>
      </c>
      <c r="B37" s="27">
        <v>0.34375</v>
      </c>
      <c r="C37" s="27"/>
      <c r="D37" s="27">
        <v>0.4765625</v>
      </c>
      <c r="E37" s="27">
        <v>0.53125</v>
      </c>
      <c r="F37" s="27">
        <v>0.421875</v>
      </c>
      <c r="G37" s="27">
        <v>0.5234375</v>
      </c>
      <c r="H37" s="26"/>
      <c r="I37" s="26"/>
      <c r="J37" s="26"/>
      <c r="K37" s="26"/>
      <c r="L37" s="26"/>
      <c r="M37" s="27">
        <v>0.421875</v>
      </c>
    </row>
    <row r="38" ht="22" customHeight="1" spans="1:13">
      <c r="A38" s="26">
        <v>37</v>
      </c>
      <c r="B38" s="27">
        <v>0.484375</v>
      </c>
      <c r="C38" s="27"/>
      <c r="D38" s="27">
        <v>0.4921875</v>
      </c>
      <c r="E38" s="27">
        <v>0.609375</v>
      </c>
      <c r="F38" s="27">
        <v>0.578125</v>
      </c>
      <c r="G38" s="27">
        <v>0.5625</v>
      </c>
      <c r="H38" s="26"/>
      <c r="I38" s="26"/>
      <c r="J38" s="26"/>
      <c r="K38" s="26"/>
      <c r="L38" s="26"/>
      <c r="M38" s="27">
        <v>0.578125</v>
      </c>
    </row>
    <row r="39" ht="22" customHeight="1" spans="1:13">
      <c r="A39" s="26">
        <v>38</v>
      </c>
      <c r="B39" s="27">
        <v>0.4375</v>
      </c>
      <c r="C39" s="27"/>
      <c r="D39" s="27">
        <v>0.5078125</v>
      </c>
      <c r="E39" s="27">
        <v>0.6328125</v>
      </c>
      <c r="F39" s="27">
        <v>0.6171875</v>
      </c>
      <c r="G39" s="27">
        <v>0.578125</v>
      </c>
      <c r="H39" s="26"/>
      <c r="I39" s="26"/>
      <c r="J39" s="26"/>
      <c r="K39" s="26"/>
      <c r="L39" s="26"/>
      <c r="M39" s="27">
        <v>0.6171875</v>
      </c>
    </row>
    <row r="40" ht="22" customHeight="1" spans="1:13">
      <c r="A40" s="26">
        <v>39</v>
      </c>
      <c r="B40" s="27">
        <v>0.5859375</v>
      </c>
      <c r="C40" s="27"/>
      <c r="D40" s="27">
        <v>0.5703125</v>
      </c>
      <c r="E40" s="27">
        <v>0.5546875</v>
      </c>
      <c r="F40" s="27">
        <v>0.515625</v>
      </c>
      <c r="G40" s="27">
        <v>0.453125</v>
      </c>
      <c r="H40" s="26"/>
      <c r="I40" s="26"/>
      <c r="J40" s="26"/>
      <c r="K40" s="26"/>
      <c r="L40" s="26"/>
      <c r="M40" s="27">
        <v>0.515625</v>
      </c>
    </row>
    <row r="41" ht="22" customHeight="1" spans="1:13">
      <c r="A41" s="26">
        <v>40</v>
      </c>
      <c r="B41" s="27">
        <v>0.484375</v>
      </c>
      <c r="C41" s="27"/>
      <c r="D41" s="27">
        <v>0.4921875</v>
      </c>
      <c r="E41" s="27">
        <v>0.5390625</v>
      </c>
      <c r="F41" s="27">
        <v>0.40625</v>
      </c>
      <c r="G41" s="27">
        <v>0.4453125</v>
      </c>
      <c r="H41" s="26"/>
      <c r="I41" s="26"/>
      <c r="J41" s="26"/>
      <c r="K41" s="26"/>
      <c r="L41" s="26"/>
      <c r="M41" s="27">
        <v>0.40625</v>
      </c>
    </row>
    <row r="42" ht="22" customHeight="1" spans="1:13">
      <c r="A42" s="26">
        <v>41</v>
      </c>
      <c r="B42" s="27">
        <v>0.515625</v>
      </c>
      <c r="C42" s="27"/>
      <c r="D42" s="27">
        <v>0.5625</v>
      </c>
      <c r="E42" s="27">
        <v>0.640625</v>
      </c>
      <c r="F42" s="27">
        <v>0.6953125</v>
      </c>
      <c r="G42" s="27">
        <v>0.5703125</v>
      </c>
      <c r="H42" s="26"/>
      <c r="I42" s="26"/>
      <c r="J42" s="26"/>
      <c r="K42" s="26"/>
      <c r="L42" s="26"/>
      <c r="M42" s="27">
        <v>0.6953125</v>
      </c>
    </row>
    <row r="43" ht="22" customHeight="1" spans="1:13">
      <c r="A43" s="26">
        <v>42</v>
      </c>
      <c r="B43" s="27">
        <v>0.4453125</v>
      </c>
      <c r="C43" s="27"/>
      <c r="D43" s="27">
        <v>0.5078125</v>
      </c>
      <c r="E43" s="27">
        <v>0.4375</v>
      </c>
      <c r="F43" s="27">
        <v>0.5234375</v>
      </c>
      <c r="G43" s="27">
        <v>0.421875</v>
      </c>
      <c r="H43" s="26"/>
      <c r="I43" s="26"/>
      <c r="J43" s="26"/>
      <c r="K43" s="26"/>
      <c r="L43" s="26"/>
      <c r="M43" s="27">
        <v>0.5234375</v>
      </c>
    </row>
    <row r="44" ht="22" customHeight="1" spans="1:13">
      <c r="A44" s="26">
        <v>43</v>
      </c>
      <c r="B44" s="27">
        <v>0.34375</v>
      </c>
      <c r="C44" s="27"/>
      <c r="D44" s="27">
        <v>0.390625</v>
      </c>
      <c r="E44" s="27">
        <v>0.4140625</v>
      </c>
      <c r="F44" s="27">
        <v>0.453125</v>
      </c>
      <c r="G44" s="27">
        <v>0.453125</v>
      </c>
      <c r="H44" s="26"/>
      <c r="I44" s="26"/>
      <c r="J44" s="26"/>
      <c r="K44" s="26"/>
      <c r="L44" s="26"/>
      <c r="M44" s="27">
        <v>0.453125</v>
      </c>
    </row>
    <row r="45" ht="22" customHeight="1" spans="1:13">
      <c r="A45" s="26">
        <v>44</v>
      </c>
      <c r="B45" s="27">
        <v>0.4375</v>
      </c>
      <c r="C45" s="27"/>
      <c r="D45" s="27">
        <v>0.4453125</v>
      </c>
      <c r="E45" s="27">
        <v>0.5390625</v>
      </c>
      <c r="F45" s="27">
        <v>0.53125</v>
      </c>
      <c r="G45" s="27">
        <v>0.515625</v>
      </c>
      <c r="H45" s="26"/>
      <c r="I45" s="26"/>
      <c r="J45" s="26"/>
      <c r="K45" s="26"/>
      <c r="L45" s="26"/>
      <c r="M45" s="27">
        <v>0.53125</v>
      </c>
    </row>
    <row r="46" ht="22" customHeight="1" spans="1:13">
      <c r="A46" s="26">
        <v>45</v>
      </c>
      <c r="B46" s="27">
        <v>0.4609375</v>
      </c>
      <c r="C46" s="27"/>
      <c r="D46" s="27">
        <v>0.4609375</v>
      </c>
      <c r="E46" s="27">
        <v>0.5234375</v>
      </c>
      <c r="F46" s="27">
        <v>0.5546875</v>
      </c>
      <c r="G46" s="27">
        <v>0.5</v>
      </c>
      <c r="H46" s="26"/>
      <c r="I46" s="26"/>
      <c r="J46" s="26"/>
      <c r="K46" s="26"/>
      <c r="L46" s="26"/>
      <c r="M46" s="27">
        <v>0.5546875</v>
      </c>
    </row>
    <row r="47" ht="22" customHeight="1" spans="1:13">
      <c r="A47" s="26">
        <v>46</v>
      </c>
      <c r="B47" s="27">
        <v>0.6640625</v>
      </c>
      <c r="C47" s="27"/>
      <c r="D47" s="27">
        <v>0.609375</v>
      </c>
      <c r="E47" s="27">
        <v>0.6953125</v>
      </c>
      <c r="F47" s="27">
        <v>0.6875</v>
      </c>
      <c r="G47" s="27">
        <v>0.5703125</v>
      </c>
      <c r="H47" s="26"/>
      <c r="I47" s="26"/>
      <c r="J47" s="26"/>
      <c r="K47" s="26"/>
      <c r="L47" s="26"/>
      <c r="M47" s="27">
        <v>0.6875</v>
      </c>
    </row>
    <row r="48" ht="22" customHeight="1" spans="1:13">
      <c r="A48" s="26">
        <v>47</v>
      </c>
      <c r="B48" s="27">
        <v>0.453125</v>
      </c>
      <c r="C48" s="27"/>
      <c r="D48" s="27">
        <v>0.578125</v>
      </c>
      <c r="E48" s="27">
        <v>0.5546875</v>
      </c>
      <c r="F48" s="27">
        <v>0.578125</v>
      </c>
      <c r="G48" s="27">
        <v>0.5859375</v>
      </c>
      <c r="H48" s="26"/>
      <c r="I48" s="26"/>
      <c r="J48" s="26"/>
      <c r="K48" s="26"/>
      <c r="L48" s="26"/>
      <c r="M48" s="27">
        <v>0.578125</v>
      </c>
    </row>
    <row r="49" ht="22" customHeight="1" spans="1:13">
      <c r="A49" s="26">
        <v>48</v>
      </c>
      <c r="B49" s="27">
        <v>0.4765625</v>
      </c>
      <c r="C49" s="27"/>
      <c r="D49" s="27">
        <v>0.5078125</v>
      </c>
      <c r="E49" s="27">
        <v>0.4609375</v>
      </c>
      <c r="F49" s="27">
        <v>0.5390625</v>
      </c>
      <c r="G49" s="27">
        <v>0.53125</v>
      </c>
      <c r="H49" s="26"/>
      <c r="I49" s="26"/>
      <c r="J49" s="26"/>
      <c r="K49" s="26"/>
      <c r="L49" s="26"/>
      <c r="M49" s="27">
        <v>0.5390625</v>
      </c>
    </row>
    <row r="50" ht="22" customHeight="1" spans="1:13">
      <c r="A50" s="26">
        <v>49</v>
      </c>
      <c r="B50" s="27">
        <v>0.5078125</v>
      </c>
      <c r="C50" s="27"/>
      <c r="D50" s="27">
        <v>0.4453125</v>
      </c>
      <c r="E50" s="27">
        <v>0.4921875</v>
      </c>
      <c r="F50" s="27">
        <v>0.5859375</v>
      </c>
      <c r="G50" s="27">
        <v>0.5</v>
      </c>
      <c r="H50" s="26"/>
      <c r="I50" s="26"/>
      <c r="J50" s="26"/>
      <c r="K50" s="26"/>
      <c r="L50" s="26"/>
      <c r="M50" s="27">
        <v>0.5859375</v>
      </c>
    </row>
    <row r="51" ht="22" customHeight="1" spans="1:13">
      <c r="A51" s="26">
        <v>50</v>
      </c>
      <c r="B51" s="27">
        <v>0.3671875</v>
      </c>
      <c r="C51" s="27"/>
      <c r="D51" s="27">
        <v>0.421875</v>
      </c>
      <c r="E51" s="27">
        <v>0.4296875</v>
      </c>
      <c r="F51" s="27">
        <v>0.4375</v>
      </c>
      <c r="G51" s="27">
        <v>0.46875</v>
      </c>
      <c r="H51" s="26"/>
      <c r="I51" s="26"/>
      <c r="J51" s="26"/>
      <c r="K51" s="26"/>
      <c r="L51" s="26"/>
      <c r="M51" s="27">
        <v>0.4375</v>
      </c>
    </row>
    <row r="52" ht="22" customHeight="1" spans="1:13">
      <c r="A52" s="26">
        <v>51</v>
      </c>
      <c r="B52" s="27">
        <v>0.3984375</v>
      </c>
      <c r="C52" s="27"/>
      <c r="D52" s="27">
        <v>0.515625</v>
      </c>
      <c r="E52" s="27">
        <v>0.5390625</v>
      </c>
      <c r="F52" s="27">
        <v>0.5625</v>
      </c>
      <c r="G52" s="27">
        <v>0.5390625</v>
      </c>
      <c r="H52" s="26"/>
      <c r="I52" s="26"/>
      <c r="J52" s="26"/>
      <c r="K52" s="26"/>
      <c r="L52" s="26"/>
      <c r="M52" s="27">
        <v>0.5625</v>
      </c>
    </row>
    <row r="53" ht="22" customHeight="1" spans="1:13">
      <c r="A53" s="26">
        <v>52</v>
      </c>
      <c r="B53" s="27">
        <v>0.4765625</v>
      </c>
      <c r="C53" s="27"/>
      <c r="D53" s="27">
        <v>0.5234375</v>
      </c>
      <c r="E53" s="27">
        <v>0.5546875</v>
      </c>
      <c r="F53" s="27">
        <v>0.5390625</v>
      </c>
      <c r="G53" s="27">
        <v>0.59375</v>
      </c>
      <c r="H53" s="26"/>
      <c r="I53" s="26"/>
      <c r="J53" s="26"/>
      <c r="K53" s="26"/>
      <c r="L53" s="26"/>
      <c r="M53" s="27">
        <v>0.5390625</v>
      </c>
    </row>
    <row r="54" ht="22" customHeight="1" spans="1:13">
      <c r="A54" s="26">
        <v>53</v>
      </c>
      <c r="B54" s="27">
        <v>0.5703125</v>
      </c>
      <c r="C54" s="27"/>
      <c r="D54" s="27">
        <v>0.609375</v>
      </c>
      <c r="E54" s="27">
        <v>0.5703125</v>
      </c>
      <c r="F54" s="27">
        <v>0.5234375</v>
      </c>
      <c r="G54" s="27">
        <v>0.59375</v>
      </c>
      <c r="H54" s="26"/>
      <c r="I54" s="26"/>
      <c r="J54" s="26"/>
      <c r="K54" s="26"/>
      <c r="L54" s="26"/>
      <c r="M54" s="27">
        <v>0.5234375</v>
      </c>
    </row>
    <row r="55" ht="22" customHeight="1" spans="1:13">
      <c r="A55" s="26">
        <v>54</v>
      </c>
      <c r="B55" s="27">
        <v>0.5859375</v>
      </c>
      <c r="C55" s="27"/>
      <c r="D55" s="27">
        <v>0.609375</v>
      </c>
      <c r="E55" s="27">
        <v>0.578125</v>
      </c>
      <c r="F55" s="27">
        <v>0.5078125</v>
      </c>
      <c r="G55" s="27">
        <v>0.453125</v>
      </c>
      <c r="H55" s="26"/>
      <c r="I55" s="26"/>
      <c r="J55" s="26"/>
      <c r="K55" s="26"/>
      <c r="L55" s="26"/>
      <c r="M55" s="27">
        <v>0.5078125</v>
      </c>
    </row>
    <row r="56" ht="22" customHeight="1" spans="1:13">
      <c r="A56" s="26">
        <v>55</v>
      </c>
      <c r="B56" s="27">
        <v>0.421875</v>
      </c>
      <c r="C56" s="27"/>
      <c r="D56" s="27">
        <v>0.5</v>
      </c>
      <c r="E56" s="27">
        <v>0.5078125</v>
      </c>
      <c r="F56" s="27">
        <v>0.453125</v>
      </c>
      <c r="G56" s="27">
        <v>0.4375</v>
      </c>
      <c r="H56" s="26"/>
      <c r="I56" s="26"/>
      <c r="J56" s="26"/>
      <c r="K56" s="26"/>
      <c r="L56" s="26"/>
      <c r="M56" s="27">
        <v>0.453125</v>
      </c>
    </row>
    <row r="57" ht="22" customHeight="1" spans="1:13">
      <c r="A57" s="26">
        <v>56</v>
      </c>
      <c r="B57" s="27">
        <v>0.359375</v>
      </c>
      <c r="C57" s="27"/>
      <c r="D57" s="27">
        <v>0.3828125</v>
      </c>
      <c r="E57" s="27">
        <v>0.4765625</v>
      </c>
      <c r="F57" s="27">
        <v>0.5</v>
      </c>
      <c r="G57" s="27">
        <v>0.375</v>
      </c>
      <c r="H57" s="26"/>
      <c r="I57" s="26"/>
      <c r="J57" s="26"/>
      <c r="K57" s="26"/>
      <c r="L57" s="26"/>
      <c r="M57" s="27">
        <v>0.5</v>
      </c>
    </row>
    <row r="58" ht="22" customHeight="1" spans="1:13">
      <c r="A58" s="26">
        <v>57</v>
      </c>
      <c r="B58" s="27">
        <v>0.5546875</v>
      </c>
      <c r="C58" s="27"/>
      <c r="D58" s="27">
        <v>0.6015625</v>
      </c>
      <c r="E58" s="27">
        <v>0.6640625</v>
      </c>
      <c r="F58" s="27">
        <v>0.6328125</v>
      </c>
      <c r="G58" s="27">
        <v>0.5625</v>
      </c>
      <c r="H58" s="26"/>
      <c r="I58" s="26"/>
      <c r="J58" s="26"/>
      <c r="K58" s="26"/>
      <c r="L58" s="26"/>
      <c r="M58" s="27">
        <v>0.6328125</v>
      </c>
    </row>
    <row r="59" ht="22" customHeight="1" spans="1:13">
      <c r="A59" s="26">
        <v>58</v>
      </c>
      <c r="B59" s="27">
        <v>0.5390625</v>
      </c>
      <c r="C59" s="27"/>
      <c r="D59" s="27">
        <v>0.5546875</v>
      </c>
      <c r="E59" s="27">
        <v>0.578125</v>
      </c>
      <c r="F59" s="27">
        <v>0.3828125</v>
      </c>
      <c r="G59" s="27">
        <v>0.5</v>
      </c>
      <c r="H59" s="26"/>
      <c r="I59" s="26"/>
      <c r="J59" s="26"/>
      <c r="K59" s="26"/>
      <c r="L59" s="26"/>
      <c r="M59" s="27">
        <v>0.3828125</v>
      </c>
    </row>
    <row r="60" ht="22" customHeight="1" spans="1:13">
      <c r="A60" s="26">
        <v>59</v>
      </c>
      <c r="B60" s="27">
        <v>0.5234375</v>
      </c>
      <c r="C60" s="27"/>
      <c r="D60" s="27">
        <v>0.484375</v>
      </c>
      <c r="E60" s="27">
        <v>0.4921875</v>
      </c>
      <c r="F60" s="27">
        <v>0.4453125</v>
      </c>
      <c r="G60" s="27">
        <v>0.53125</v>
      </c>
      <c r="H60" s="26"/>
      <c r="I60" s="26"/>
      <c r="J60" s="26"/>
      <c r="K60" s="26"/>
      <c r="L60" s="26"/>
      <c r="M60" s="27">
        <v>0.4453125</v>
      </c>
    </row>
    <row r="61" ht="22" customHeight="1" spans="1:13">
      <c r="A61" s="26">
        <v>60</v>
      </c>
      <c r="B61" s="27">
        <v>0.53125</v>
      </c>
      <c r="C61" s="27"/>
      <c r="D61" s="27">
        <v>0.515625</v>
      </c>
      <c r="E61" s="27">
        <v>0.5234375</v>
      </c>
      <c r="F61" s="27">
        <v>0.4921875</v>
      </c>
      <c r="G61" s="27">
        <v>0.5390625</v>
      </c>
      <c r="H61" s="26"/>
      <c r="I61" s="26"/>
      <c r="J61" s="26"/>
      <c r="K61" s="26"/>
      <c r="L61" s="26"/>
      <c r="M61" s="27">
        <v>0.4921875</v>
      </c>
    </row>
    <row r="62" ht="22" customHeight="1" spans="1:13">
      <c r="A62" s="26">
        <v>61</v>
      </c>
      <c r="B62" s="27">
        <v>0.4765625</v>
      </c>
      <c r="C62" s="27"/>
      <c r="D62" s="27">
        <v>0.5234375</v>
      </c>
      <c r="E62" s="27">
        <v>0.609375</v>
      </c>
      <c r="F62" s="27">
        <v>0.390625</v>
      </c>
      <c r="G62" s="27">
        <v>0.4921875</v>
      </c>
      <c r="H62" s="26"/>
      <c r="I62" s="26"/>
      <c r="J62" s="26"/>
      <c r="K62" s="26"/>
      <c r="L62" s="26"/>
      <c r="M62" s="27">
        <v>0.390625</v>
      </c>
    </row>
    <row r="63" ht="22" customHeight="1" spans="1:13">
      <c r="A63" s="26">
        <v>62</v>
      </c>
      <c r="B63" s="27">
        <v>0.5703125</v>
      </c>
      <c r="C63" s="27"/>
      <c r="D63" s="27">
        <v>0.6796875</v>
      </c>
      <c r="E63" s="27">
        <v>0.6796875</v>
      </c>
      <c r="F63" s="27">
        <v>0.6875</v>
      </c>
      <c r="G63" s="27">
        <v>0.6328125</v>
      </c>
      <c r="H63" s="26"/>
      <c r="I63" s="26"/>
      <c r="J63" s="26"/>
      <c r="K63" s="26"/>
      <c r="L63" s="26"/>
      <c r="M63" s="27">
        <v>0.6875</v>
      </c>
    </row>
    <row r="64" ht="22" customHeight="1" spans="1:13">
      <c r="A64" s="26">
        <v>63</v>
      </c>
      <c r="B64" s="27">
        <v>0.640625</v>
      </c>
      <c r="C64" s="27"/>
      <c r="D64" s="27">
        <v>0.65625</v>
      </c>
      <c r="E64" s="27">
        <v>0.703125</v>
      </c>
      <c r="F64" s="27">
        <v>0.578125</v>
      </c>
      <c r="G64" s="27">
        <v>0.578125</v>
      </c>
      <c r="H64" s="26"/>
      <c r="I64" s="26"/>
      <c r="J64" s="26"/>
      <c r="K64" s="26"/>
      <c r="L64" s="26"/>
      <c r="M64" s="27">
        <v>0.578125</v>
      </c>
    </row>
    <row r="65" ht="22" customHeight="1" spans="1:13">
      <c r="A65" s="26">
        <v>64</v>
      </c>
      <c r="B65" s="27">
        <v>0.625</v>
      </c>
      <c r="C65" s="27"/>
      <c r="D65" s="27">
        <v>0.625</v>
      </c>
      <c r="E65" s="27">
        <v>0.625</v>
      </c>
      <c r="F65" s="27">
        <v>0.5625</v>
      </c>
      <c r="G65" s="27">
        <v>0.6171875</v>
      </c>
      <c r="H65" s="26"/>
      <c r="I65" s="26"/>
      <c r="J65" s="26"/>
      <c r="K65" s="26"/>
      <c r="L65" s="26"/>
      <c r="M65" s="27">
        <v>0.5625</v>
      </c>
    </row>
    <row r="66" ht="22" customHeight="1" spans="1:13">
      <c r="A66" s="26">
        <v>65</v>
      </c>
      <c r="B66" s="27">
        <v>0.53125</v>
      </c>
      <c r="C66" s="27"/>
      <c r="D66" s="27">
        <v>0.5390625</v>
      </c>
      <c r="E66" s="27">
        <v>0.6796875</v>
      </c>
      <c r="F66" s="27">
        <v>0.640625</v>
      </c>
      <c r="G66" s="27">
        <v>0.5390625</v>
      </c>
      <c r="H66" s="26"/>
      <c r="I66" s="26"/>
      <c r="J66" s="26"/>
      <c r="K66" s="26"/>
      <c r="L66" s="26"/>
      <c r="M66" s="27">
        <v>0.640625</v>
      </c>
    </row>
    <row r="67" ht="22" customHeight="1" spans="1:13">
      <c r="A67" s="26">
        <v>66</v>
      </c>
      <c r="B67" s="27">
        <v>0.4765625</v>
      </c>
      <c r="C67" s="27"/>
      <c r="D67" s="27">
        <v>0.5234375</v>
      </c>
      <c r="E67" s="27">
        <v>0.6015625</v>
      </c>
      <c r="F67" s="27">
        <v>0.53125</v>
      </c>
      <c r="G67" s="27">
        <v>0.484375</v>
      </c>
      <c r="H67" s="26"/>
      <c r="I67" s="26"/>
      <c r="J67" s="26"/>
      <c r="K67" s="26"/>
      <c r="L67" s="26"/>
      <c r="M67" s="27">
        <v>0.53125</v>
      </c>
    </row>
    <row r="68" ht="22" customHeight="1" spans="1:13">
      <c r="A68" s="26">
        <v>67</v>
      </c>
      <c r="B68" s="27">
        <v>0.46875</v>
      </c>
      <c r="C68" s="27"/>
      <c r="D68" s="27">
        <v>0.4921875</v>
      </c>
      <c r="E68" s="27">
        <v>0.5859375</v>
      </c>
      <c r="F68" s="27">
        <v>0.5390625</v>
      </c>
      <c r="G68" s="27">
        <v>0.5234375</v>
      </c>
      <c r="H68" s="26"/>
      <c r="I68" s="26"/>
      <c r="J68" s="26"/>
      <c r="K68" s="26"/>
      <c r="L68" s="26"/>
      <c r="M68" s="27">
        <v>0.5390625</v>
      </c>
    </row>
    <row r="69" ht="22" customHeight="1" spans="1:13">
      <c r="A69" s="26">
        <v>68</v>
      </c>
      <c r="B69" s="27">
        <v>0.4453125</v>
      </c>
      <c r="C69" s="27"/>
      <c r="D69" s="27">
        <v>0.578125</v>
      </c>
      <c r="E69" s="27">
        <v>0.609375</v>
      </c>
      <c r="F69" s="27">
        <v>0.484375</v>
      </c>
      <c r="G69" s="27">
        <v>0.53125</v>
      </c>
      <c r="H69" s="26"/>
      <c r="I69" s="26"/>
      <c r="J69" s="26"/>
      <c r="K69" s="26"/>
      <c r="L69" s="26"/>
      <c r="M69" s="27">
        <v>0.484375</v>
      </c>
    </row>
    <row r="70" ht="22" customHeight="1" spans="1:13">
      <c r="A70" s="26">
        <v>69</v>
      </c>
      <c r="B70" s="27">
        <v>0.3828125</v>
      </c>
      <c r="C70" s="27"/>
      <c r="D70" s="27">
        <v>0.484375</v>
      </c>
      <c r="E70" s="27">
        <v>0.5078125</v>
      </c>
      <c r="F70" s="27">
        <v>0.40625</v>
      </c>
      <c r="G70" s="27">
        <v>0.4765625</v>
      </c>
      <c r="H70" s="26"/>
      <c r="I70" s="26"/>
      <c r="J70" s="26"/>
      <c r="K70" s="26"/>
      <c r="L70" s="26"/>
      <c r="M70" s="27">
        <v>0.40625</v>
      </c>
    </row>
    <row r="71" ht="22" customHeight="1" spans="1:13">
      <c r="A71" s="26">
        <v>70</v>
      </c>
      <c r="B71" s="27">
        <v>0.484375</v>
      </c>
      <c r="C71" s="27"/>
      <c r="D71" s="27">
        <v>0.5859375</v>
      </c>
      <c r="E71" s="27">
        <v>0.6796875</v>
      </c>
      <c r="F71" s="27">
        <v>0.6640625</v>
      </c>
      <c r="G71" s="27">
        <v>0.5390625</v>
      </c>
      <c r="H71" s="26"/>
      <c r="I71" s="26"/>
      <c r="J71" s="26"/>
      <c r="K71" s="26"/>
      <c r="L71" s="26"/>
      <c r="M71" s="27">
        <v>0.6640625</v>
      </c>
    </row>
    <row r="72" ht="22" customHeight="1" spans="1:13">
      <c r="A72" s="26">
        <v>71</v>
      </c>
      <c r="B72" s="27">
        <v>0.5234375</v>
      </c>
      <c r="C72" s="27"/>
      <c r="D72" s="27">
        <v>0.578125</v>
      </c>
      <c r="E72" s="27">
        <v>0.59375</v>
      </c>
      <c r="F72" s="27">
        <v>0.5078125</v>
      </c>
      <c r="G72" s="27">
        <v>0.53125</v>
      </c>
      <c r="H72" s="26"/>
      <c r="I72" s="26"/>
      <c r="J72" s="26"/>
      <c r="K72" s="26"/>
      <c r="L72" s="26"/>
      <c r="M72" s="27">
        <v>0.5078125</v>
      </c>
    </row>
    <row r="73" ht="22" customHeight="1" spans="1:13">
      <c r="A73" s="26">
        <v>72</v>
      </c>
      <c r="B73" s="27">
        <v>0.4453125</v>
      </c>
      <c r="C73" s="27"/>
      <c r="D73" s="27">
        <v>0.4453125</v>
      </c>
      <c r="E73" s="27">
        <v>0.5625</v>
      </c>
      <c r="F73" s="27">
        <v>0.53125</v>
      </c>
      <c r="G73" s="27">
        <v>0.4765625</v>
      </c>
      <c r="H73" s="26"/>
      <c r="I73" s="26"/>
      <c r="J73" s="26"/>
      <c r="K73" s="26"/>
      <c r="L73" s="26"/>
      <c r="M73" s="27">
        <v>0.53125</v>
      </c>
    </row>
    <row r="74" ht="22" customHeight="1" spans="1:13">
      <c r="A74" s="26">
        <v>73</v>
      </c>
      <c r="B74" s="27">
        <v>0.546875</v>
      </c>
      <c r="C74" s="27"/>
      <c r="D74" s="27">
        <v>0.6484375</v>
      </c>
      <c r="E74" s="27">
        <v>0.6640625</v>
      </c>
      <c r="F74" s="27">
        <v>0.640625</v>
      </c>
      <c r="G74" s="27">
        <v>0.5546875</v>
      </c>
      <c r="H74" s="26"/>
      <c r="I74" s="26"/>
      <c r="J74" s="26"/>
      <c r="K74" s="26"/>
      <c r="L74" s="26"/>
      <c r="M74" s="27">
        <v>0.640625</v>
      </c>
    </row>
    <row r="75" ht="22" customHeight="1" spans="1:13">
      <c r="A75" s="26">
        <v>74</v>
      </c>
      <c r="B75" s="27">
        <v>0.5</v>
      </c>
      <c r="C75" s="27"/>
      <c r="D75" s="27">
        <v>0.5234375</v>
      </c>
      <c r="E75" s="27">
        <v>0.609375</v>
      </c>
      <c r="F75" s="27">
        <v>0.53125</v>
      </c>
      <c r="G75" s="27">
        <v>0.484375</v>
      </c>
      <c r="H75" s="26"/>
      <c r="I75" s="26"/>
      <c r="J75" s="26"/>
      <c r="K75" s="26"/>
      <c r="L75" s="26"/>
      <c r="M75" s="27">
        <v>0.53125</v>
      </c>
    </row>
    <row r="76" ht="22" customHeight="1" spans="1:13">
      <c r="A76" s="26">
        <v>75</v>
      </c>
      <c r="B76" s="27">
        <v>0.5625</v>
      </c>
      <c r="C76" s="27"/>
      <c r="D76" s="27">
        <v>0.5859375</v>
      </c>
      <c r="E76" s="27">
        <v>0.59375</v>
      </c>
      <c r="F76" s="27">
        <v>0.5625</v>
      </c>
      <c r="G76" s="27">
        <v>0.5546875</v>
      </c>
      <c r="H76" s="26"/>
      <c r="I76" s="26"/>
      <c r="J76" s="26"/>
      <c r="K76" s="26"/>
      <c r="L76" s="26"/>
      <c r="M76" s="27">
        <v>0.5625</v>
      </c>
    </row>
    <row r="77" ht="22" customHeight="1" spans="1:13">
      <c r="A77" s="26">
        <v>76</v>
      </c>
      <c r="B77" s="27">
        <v>0.6171875</v>
      </c>
      <c r="C77" s="27"/>
      <c r="D77" s="27">
        <v>0.5703125</v>
      </c>
      <c r="E77" s="27">
        <v>0.6796875</v>
      </c>
      <c r="F77" s="27">
        <v>0.6796875</v>
      </c>
      <c r="G77" s="27">
        <v>0.546875</v>
      </c>
      <c r="H77" s="26"/>
      <c r="I77" s="26"/>
      <c r="J77" s="26"/>
      <c r="K77" s="26"/>
      <c r="L77" s="26"/>
      <c r="M77" s="27">
        <v>0.6796875</v>
      </c>
    </row>
    <row r="78" ht="22" customHeight="1" spans="1:13">
      <c r="A78" s="26">
        <v>77</v>
      </c>
      <c r="B78" s="27">
        <v>0.5859375</v>
      </c>
      <c r="C78" s="27"/>
      <c r="D78" s="27">
        <v>0.5390625</v>
      </c>
      <c r="E78" s="27">
        <v>0.578125</v>
      </c>
      <c r="F78" s="27">
        <v>0.5546875</v>
      </c>
      <c r="G78" s="27">
        <v>0.5703125</v>
      </c>
      <c r="H78" s="26"/>
      <c r="I78" s="26"/>
      <c r="J78" s="26"/>
      <c r="K78" s="26"/>
      <c r="L78" s="26"/>
      <c r="M78" s="27">
        <v>0.5546875</v>
      </c>
    </row>
    <row r="79" ht="22" customHeight="1" spans="1:13">
      <c r="A79" s="26">
        <v>78</v>
      </c>
      <c r="B79" s="27">
        <v>0.453125</v>
      </c>
      <c r="C79" s="27"/>
      <c r="D79" s="27">
        <v>0.6015625</v>
      </c>
      <c r="E79" s="27">
        <v>0.6796875</v>
      </c>
      <c r="F79" s="27">
        <v>0.53125</v>
      </c>
      <c r="G79" s="27">
        <v>0.5234375</v>
      </c>
      <c r="H79" s="26"/>
      <c r="I79" s="26"/>
      <c r="J79" s="26"/>
      <c r="K79" s="26"/>
      <c r="L79" s="26"/>
      <c r="M79" s="27">
        <v>0.53125</v>
      </c>
    </row>
    <row r="80" ht="22" customHeight="1" spans="1:13">
      <c r="A80" s="26">
        <v>79</v>
      </c>
      <c r="B80" s="27">
        <v>0.5390625</v>
      </c>
      <c r="C80" s="27"/>
      <c r="D80" s="27">
        <v>0.4921875</v>
      </c>
      <c r="E80" s="27">
        <v>0.609375</v>
      </c>
      <c r="F80" s="27">
        <v>0.578125</v>
      </c>
      <c r="G80" s="27">
        <v>0.53125</v>
      </c>
      <c r="H80" s="26"/>
      <c r="I80" s="26"/>
      <c r="J80" s="26"/>
      <c r="K80" s="26"/>
      <c r="L80" s="26"/>
      <c r="M80" s="27">
        <v>0.578125</v>
      </c>
    </row>
    <row r="81" ht="22" customHeight="1" spans="1:13">
      <c r="A81" s="26">
        <v>80</v>
      </c>
      <c r="B81" s="27">
        <v>0.4453125</v>
      </c>
      <c r="C81" s="27"/>
      <c r="D81" s="27">
        <v>0.5078125</v>
      </c>
      <c r="E81" s="27">
        <v>0.609375</v>
      </c>
      <c r="F81" s="27">
        <v>0.4609375</v>
      </c>
      <c r="G81" s="27">
        <v>0.515625</v>
      </c>
      <c r="H81" s="26"/>
      <c r="I81" s="26"/>
      <c r="J81" s="26"/>
      <c r="K81" s="26"/>
      <c r="L81" s="26"/>
      <c r="M81" s="27">
        <v>0.4609375</v>
      </c>
    </row>
    <row r="82" ht="22" customHeight="1" spans="1:13">
      <c r="A82" s="26">
        <v>81</v>
      </c>
      <c r="B82" s="27">
        <v>0.46875</v>
      </c>
      <c r="C82" s="27"/>
      <c r="D82" s="27">
        <v>0.3984375</v>
      </c>
      <c r="E82" s="27">
        <v>0.578125</v>
      </c>
      <c r="F82" s="27">
        <v>0.546875</v>
      </c>
      <c r="G82" s="27">
        <v>0.5546875</v>
      </c>
      <c r="H82" s="26"/>
      <c r="I82" s="26"/>
      <c r="J82" s="26"/>
      <c r="K82" s="26"/>
      <c r="L82" s="26"/>
      <c r="M82" s="27">
        <v>0.546875</v>
      </c>
    </row>
    <row r="83" ht="22" customHeight="1" spans="1:13">
      <c r="A83" s="26">
        <v>82</v>
      </c>
      <c r="B83" s="27">
        <v>0.46875</v>
      </c>
      <c r="C83" s="27"/>
      <c r="D83" s="27">
        <v>0.5390625</v>
      </c>
      <c r="E83" s="27">
        <v>0.5703125</v>
      </c>
      <c r="F83" s="27">
        <v>0.5703125</v>
      </c>
      <c r="G83" s="27">
        <v>0.4375</v>
      </c>
      <c r="H83" s="26"/>
      <c r="I83" s="26"/>
      <c r="J83" s="26"/>
      <c r="K83" s="26"/>
      <c r="L83" s="26"/>
      <c r="M83" s="27">
        <v>0.5703125</v>
      </c>
    </row>
    <row r="84" ht="22" customHeight="1" spans="1:13">
      <c r="A84" s="26">
        <v>83</v>
      </c>
      <c r="B84" s="27">
        <v>0.390625</v>
      </c>
      <c r="C84" s="27"/>
      <c r="D84" s="27">
        <v>0.4296875</v>
      </c>
      <c r="E84" s="27">
        <v>0.4375</v>
      </c>
      <c r="F84" s="27">
        <v>0.53125</v>
      </c>
      <c r="G84" s="27">
        <v>0.3984375</v>
      </c>
      <c r="H84" s="26"/>
      <c r="I84" s="26"/>
      <c r="J84" s="26"/>
      <c r="K84" s="26"/>
      <c r="L84" s="26"/>
      <c r="M84" s="27">
        <v>0.53125</v>
      </c>
    </row>
    <row r="85" ht="22" customHeight="1" spans="1:13">
      <c r="A85" s="26">
        <v>84</v>
      </c>
      <c r="B85" s="27">
        <v>0.59375</v>
      </c>
      <c r="C85" s="27"/>
      <c r="D85" s="27">
        <v>0.671875</v>
      </c>
      <c r="E85" s="27">
        <v>0.6640625</v>
      </c>
      <c r="F85" s="27">
        <v>0.6640625</v>
      </c>
      <c r="G85" s="27">
        <v>0.6171875</v>
      </c>
      <c r="H85" s="26"/>
      <c r="I85" s="26"/>
      <c r="J85" s="26"/>
      <c r="K85" s="26"/>
      <c r="L85" s="26"/>
      <c r="M85" s="27">
        <v>0.6640625</v>
      </c>
    </row>
    <row r="86" ht="22" customHeight="1" spans="1:13">
      <c r="A86" s="26">
        <v>85</v>
      </c>
      <c r="B86" s="27">
        <v>0.59375</v>
      </c>
      <c r="C86" s="27"/>
      <c r="D86" s="27">
        <v>0.515625</v>
      </c>
      <c r="E86" s="27">
        <v>0.578125</v>
      </c>
      <c r="F86" s="27">
        <v>0.609375</v>
      </c>
      <c r="G86" s="27">
        <v>0.546875</v>
      </c>
      <c r="H86" s="26"/>
      <c r="I86" s="26"/>
      <c r="J86" s="26"/>
      <c r="K86" s="26"/>
      <c r="L86" s="26"/>
      <c r="M86" s="27">
        <v>0.609375</v>
      </c>
    </row>
    <row r="87" ht="22" customHeight="1" spans="1:13">
      <c r="A87" s="26">
        <v>86</v>
      </c>
      <c r="B87" s="27">
        <v>0.4140625</v>
      </c>
      <c r="C87" s="27"/>
      <c r="D87" s="27">
        <v>0.4609375</v>
      </c>
      <c r="E87" s="27">
        <v>0.59375</v>
      </c>
      <c r="F87" s="27">
        <v>0.59375</v>
      </c>
      <c r="G87" s="27">
        <v>0.3515625</v>
      </c>
      <c r="H87" s="26"/>
      <c r="I87" s="26"/>
      <c r="J87" s="26"/>
      <c r="K87" s="26"/>
      <c r="L87" s="26"/>
      <c r="M87" s="27">
        <v>0.59375</v>
      </c>
    </row>
    <row r="88" ht="22" customHeight="1" spans="1:13">
      <c r="A88" s="26">
        <v>87</v>
      </c>
      <c r="B88" s="27">
        <v>0.46875</v>
      </c>
      <c r="C88" s="27"/>
      <c r="D88" s="27">
        <v>0.5390625</v>
      </c>
      <c r="E88" s="27">
        <v>0.609375</v>
      </c>
      <c r="F88" s="27">
        <v>0.546875</v>
      </c>
      <c r="G88" s="27">
        <v>0.484375</v>
      </c>
      <c r="H88" s="26"/>
      <c r="I88" s="26"/>
      <c r="J88" s="26"/>
      <c r="K88" s="26"/>
      <c r="L88" s="26"/>
      <c r="M88" s="27">
        <v>0.546875</v>
      </c>
    </row>
    <row r="89" ht="22" customHeight="1" spans="1:13">
      <c r="A89" s="26">
        <v>88</v>
      </c>
      <c r="B89" s="27">
        <v>0.390625</v>
      </c>
      <c r="C89" s="27"/>
      <c r="D89" s="27">
        <v>0.40625</v>
      </c>
      <c r="E89" s="27">
        <v>0.4375</v>
      </c>
      <c r="F89" s="27">
        <v>0.5</v>
      </c>
      <c r="G89" s="27">
        <v>0.34375</v>
      </c>
      <c r="H89" s="26"/>
      <c r="I89" s="26"/>
      <c r="J89" s="26"/>
      <c r="K89" s="26"/>
      <c r="L89" s="26"/>
      <c r="M89" s="27">
        <v>0.5</v>
      </c>
    </row>
    <row r="90" ht="22" customHeight="1" spans="1:13">
      <c r="A90" s="26">
        <v>89</v>
      </c>
      <c r="B90" s="27">
        <v>0.4609375</v>
      </c>
      <c r="C90" s="27"/>
      <c r="D90" s="27">
        <v>0.546875</v>
      </c>
      <c r="E90" s="27">
        <v>0.5234375</v>
      </c>
      <c r="F90" s="27">
        <v>0.4609375</v>
      </c>
      <c r="G90" s="27">
        <v>0.421875</v>
      </c>
      <c r="H90" s="26"/>
      <c r="I90" s="26"/>
      <c r="J90" s="26"/>
      <c r="K90" s="26"/>
      <c r="L90" s="26"/>
      <c r="M90" s="27">
        <v>0.4609375</v>
      </c>
    </row>
    <row r="91" ht="22" customHeight="1" spans="1:13">
      <c r="A91" s="26">
        <v>90</v>
      </c>
      <c r="B91" s="27">
        <v>0.5078125</v>
      </c>
      <c r="C91" s="27"/>
      <c r="D91" s="27">
        <v>0.5390625</v>
      </c>
      <c r="E91" s="27">
        <v>0.5546875</v>
      </c>
      <c r="F91" s="27">
        <v>0.6328125</v>
      </c>
      <c r="G91" s="27">
        <v>0.59375</v>
      </c>
      <c r="H91" s="26"/>
      <c r="I91" s="26"/>
      <c r="J91" s="26"/>
      <c r="K91" s="26"/>
      <c r="L91" s="26"/>
      <c r="M91" s="27">
        <v>0.6328125</v>
      </c>
    </row>
    <row r="92" ht="22" customHeight="1" spans="1:13">
      <c r="A92" s="26">
        <v>91</v>
      </c>
      <c r="B92" s="27">
        <v>0.5546875</v>
      </c>
      <c r="C92" s="27"/>
      <c r="D92" s="27">
        <v>0.546875</v>
      </c>
      <c r="E92" s="27">
        <v>0.6484375</v>
      </c>
      <c r="F92" s="27">
        <v>0.6015625</v>
      </c>
      <c r="G92" s="27">
        <v>0.59375</v>
      </c>
      <c r="H92" s="26"/>
      <c r="I92" s="26"/>
      <c r="J92" s="26"/>
      <c r="K92" s="26"/>
      <c r="L92" s="26"/>
      <c r="M92" s="27">
        <v>0.6015625</v>
      </c>
    </row>
    <row r="93" ht="22" customHeight="1" spans="1:13">
      <c r="A93" s="26">
        <v>92</v>
      </c>
      <c r="B93" s="27">
        <v>0.4765625</v>
      </c>
      <c r="C93" s="27"/>
      <c r="D93" s="27">
        <v>0.4765625</v>
      </c>
      <c r="E93" s="27">
        <v>0.59375</v>
      </c>
      <c r="F93" s="27">
        <v>0.5859375</v>
      </c>
      <c r="G93" s="27">
        <v>0.53125</v>
      </c>
      <c r="H93" s="26"/>
      <c r="I93" s="26"/>
      <c r="J93" s="26"/>
      <c r="K93" s="26"/>
      <c r="L93" s="26"/>
      <c r="M93" s="27">
        <v>0.5859375</v>
      </c>
    </row>
    <row r="94" ht="22" customHeight="1" spans="1:13">
      <c r="A94" s="26">
        <v>93</v>
      </c>
      <c r="B94" s="27">
        <v>0.34375</v>
      </c>
      <c r="C94" s="27"/>
      <c r="D94" s="27">
        <v>0.4609375</v>
      </c>
      <c r="E94" s="27">
        <v>0.546875</v>
      </c>
      <c r="F94" s="27">
        <v>0.5703125</v>
      </c>
      <c r="G94" s="27">
        <v>0.5625</v>
      </c>
      <c r="H94" s="26"/>
      <c r="I94" s="26"/>
      <c r="J94" s="26"/>
      <c r="K94" s="26"/>
      <c r="L94" s="26"/>
      <c r="M94" s="27">
        <v>0.5703125</v>
      </c>
    </row>
    <row r="95" ht="22" customHeight="1" spans="1:13">
      <c r="A95" s="26">
        <v>94</v>
      </c>
      <c r="B95" s="27">
        <v>0.6484375</v>
      </c>
      <c r="C95" s="27"/>
      <c r="D95" s="27">
        <v>0.578125</v>
      </c>
      <c r="E95" s="27">
        <v>0.6796875</v>
      </c>
      <c r="F95" s="27">
        <v>0.703125</v>
      </c>
      <c r="G95" s="27">
        <v>0.5625</v>
      </c>
      <c r="H95" s="26"/>
      <c r="I95" s="26"/>
      <c r="J95" s="26"/>
      <c r="K95" s="26"/>
      <c r="L95" s="26"/>
      <c r="M95" s="27">
        <v>0.703125</v>
      </c>
    </row>
    <row r="96" ht="22" customHeight="1" spans="1:13">
      <c r="A96" s="26">
        <v>95</v>
      </c>
      <c r="B96" s="27">
        <v>0.546875</v>
      </c>
      <c r="C96" s="27"/>
      <c r="D96" s="27">
        <v>0.53125</v>
      </c>
      <c r="E96" s="27">
        <v>0.6875</v>
      </c>
      <c r="F96" s="27">
        <v>0.5703125</v>
      </c>
      <c r="G96" s="27">
        <v>0.4765625</v>
      </c>
      <c r="H96" s="26"/>
      <c r="I96" s="26"/>
      <c r="J96" s="26"/>
      <c r="K96" s="26"/>
      <c r="L96" s="26"/>
      <c r="M96" s="27">
        <v>0.5703125</v>
      </c>
    </row>
    <row r="97" ht="22" customHeight="1" spans="1:13">
      <c r="A97" s="26">
        <v>96</v>
      </c>
      <c r="B97" s="27">
        <v>0.453125</v>
      </c>
      <c r="C97" s="27"/>
      <c r="D97" s="27">
        <v>0.4765625</v>
      </c>
      <c r="E97" s="27">
        <v>0.6953125</v>
      </c>
      <c r="F97" s="27">
        <v>0.5546875</v>
      </c>
      <c r="G97" s="27">
        <v>0.5</v>
      </c>
      <c r="H97" s="26"/>
      <c r="I97" s="26"/>
      <c r="J97" s="26"/>
      <c r="K97" s="26"/>
      <c r="L97" s="26"/>
      <c r="M97" s="27">
        <v>0.5546875</v>
      </c>
    </row>
    <row r="98" ht="22" customHeight="1" spans="1:13">
      <c r="A98" s="26">
        <v>97</v>
      </c>
      <c r="B98" s="27">
        <v>0.484375</v>
      </c>
      <c r="C98" s="27"/>
      <c r="D98" s="27">
        <v>0.640625</v>
      </c>
      <c r="E98" s="27">
        <v>0.71875</v>
      </c>
      <c r="F98" s="27">
        <v>0.65625</v>
      </c>
      <c r="G98" s="27">
        <v>0.5234375</v>
      </c>
      <c r="H98" s="26"/>
      <c r="I98" s="26"/>
      <c r="J98" s="26"/>
      <c r="K98" s="26"/>
      <c r="L98" s="26"/>
      <c r="M98" s="27">
        <v>0.65625</v>
      </c>
    </row>
    <row r="99" ht="22" customHeight="1" spans="1:13">
      <c r="A99" s="26">
        <v>98</v>
      </c>
      <c r="B99" s="27">
        <v>0.453125</v>
      </c>
      <c r="C99" s="27"/>
      <c r="D99" s="27">
        <v>0.6015625</v>
      </c>
      <c r="E99" s="27">
        <v>0.625</v>
      </c>
      <c r="F99" s="27">
        <v>0.6171875</v>
      </c>
      <c r="G99" s="27">
        <v>0.4765625</v>
      </c>
      <c r="H99" s="26"/>
      <c r="I99" s="26"/>
      <c r="J99" s="26"/>
      <c r="K99" s="26"/>
      <c r="L99" s="26"/>
      <c r="M99" s="27">
        <v>0.6171875</v>
      </c>
    </row>
    <row r="100" ht="22" customHeight="1" spans="1:13">
      <c r="A100" s="26">
        <v>99</v>
      </c>
      <c r="B100" s="27">
        <v>0.5625</v>
      </c>
      <c r="C100" s="27"/>
      <c r="D100" s="27">
        <v>0.5078125</v>
      </c>
      <c r="E100" s="27">
        <v>0.6484375</v>
      </c>
      <c r="F100" s="27">
        <v>0.6015625</v>
      </c>
      <c r="G100" s="27">
        <v>0.5546875</v>
      </c>
      <c r="H100" s="26"/>
      <c r="I100" s="26"/>
      <c r="J100" s="26"/>
      <c r="K100" s="26"/>
      <c r="L100" s="26"/>
      <c r="M100" s="27">
        <v>0.6015625</v>
      </c>
    </row>
    <row r="101" ht="22" customHeight="1" spans="1:13">
      <c r="A101" s="26">
        <v>100</v>
      </c>
      <c r="B101" s="27">
        <v>0.3984375</v>
      </c>
      <c r="C101" s="27"/>
      <c r="D101" s="27">
        <v>0.5234375</v>
      </c>
      <c r="E101" s="27">
        <v>0.5859375</v>
      </c>
      <c r="F101" s="27">
        <v>0.6484375</v>
      </c>
      <c r="G101" s="27">
        <v>0.46875</v>
      </c>
      <c r="H101" s="26"/>
      <c r="I101" s="26"/>
      <c r="J101" s="26"/>
      <c r="K101" s="26"/>
      <c r="L101" s="26"/>
      <c r="M101" s="27">
        <v>0.6484375</v>
      </c>
    </row>
    <row r="102" ht="22" customHeight="1" spans="1:13">
      <c r="A102" s="26">
        <v>101</v>
      </c>
      <c r="B102" s="27">
        <v>0.484375</v>
      </c>
      <c r="C102" s="27"/>
      <c r="D102" s="27">
        <v>0.6015625</v>
      </c>
      <c r="E102" s="27">
        <v>0.625</v>
      </c>
      <c r="F102" s="27">
        <v>0.5</v>
      </c>
      <c r="G102" s="27">
        <v>0.5</v>
      </c>
      <c r="H102" s="26"/>
      <c r="I102" s="26"/>
      <c r="J102" s="26"/>
      <c r="K102" s="26"/>
      <c r="L102" s="26"/>
      <c r="M102" s="27">
        <v>0.5</v>
      </c>
    </row>
    <row r="103" ht="22" customHeight="1" spans="1:13">
      <c r="A103" s="26">
        <v>102</v>
      </c>
      <c r="B103" s="27">
        <v>0.5</v>
      </c>
      <c r="C103" s="27"/>
      <c r="D103" s="27">
        <v>0.5546875</v>
      </c>
      <c r="E103" s="27">
        <v>0.625</v>
      </c>
      <c r="F103" s="27">
        <v>0.6171875</v>
      </c>
      <c r="G103" s="27">
        <v>0.46875</v>
      </c>
      <c r="H103" s="26"/>
      <c r="I103" s="26"/>
      <c r="J103" s="26"/>
      <c r="K103" s="26"/>
      <c r="L103" s="26"/>
      <c r="M103" s="27">
        <v>0.6171875</v>
      </c>
    </row>
    <row r="104" ht="22" customHeight="1" spans="1:13">
      <c r="A104" s="26">
        <v>103</v>
      </c>
      <c r="B104" s="27">
        <v>0.4296875</v>
      </c>
      <c r="C104" s="27"/>
      <c r="D104" s="27">
        <v>0.4765625</v>
      </c>
      <c r="E104" s="27">
        <v>0.4609375</v>
      </c>
      <c r="F104" s="27">
        <v>0.6015625</v>
      </c>
      <c r="G104" s="27">
        <v>0.5234375</v>
      </c>
      <c r="H104" s="26"/>
      <c r="I104" s="26"/>
      <c r="J104" s="26"/>
      <c r="K104" s="26"/>
      <c r="L104" s="26"/>
      <c r="M104" s="27">
        <v>0.6015625</v>
      </c>
    </row>
    <row r="105" ht="22" customHeight="1" spans="1:13">
      <c r="A105" s="26">
        <v>104</v>
      </c>
      <c r="B105" s="27">
        <v>0.5625</v>
      </c>
      <c r="C105" s="27"/>
      <c r="D105" s="27">
        <v>0.6171875</v>
      </c>
      <c r="E105" s="27">
        <v>0.609375</v>
      </c>
      <c r="F105" s="27">
        <v>0.6484375</v>
      </c>
      <c r="G105" s="27">
        <v>0.5859375</v>
      </c>
      <c r="H105" s="26"/>
      <c r="I105" s="26"/>
      <c r="J105" s="26"/>
      <c r="K105" s="26"/>
      <c r="L105" s="26"/>
      <c r="M105" s="27">
        <v>0.6484375</v>
      </c>
    </row>
    <row r="106" ht="22" customHeight="1" spans="1:13">
      <c r="A106" s="26">
        <v>105</v>
      </c>
      <c r="B106" s="27">
        <v>0.390625</v>
      </c>
      <c r="C106" s="27"/>
      <c r="D106" s="27">
        <v>0.484375</v>
      </c>
      <c r="E106" s="27">
        <v>0.5</v>
      </c>
      <c r="F106" s="27">
        <v>0.5546875</v>
      </c>
      <c r="G106" s="27">
        <v>0.359375</v>
      </c>
      <c r="H106" s="26"/>
      <c r="I106" s="26"/>
      <c r="J106" s="26"/>
      <c r="K106" s="26"/>
      <c r="L106" s="26"/>
      <c r="M106" s="27">
        <v>0.5546875</v>
      </c>
    </row>
    <row r="107" ht="22" customHeight="1" spans="1:13">
      <c r="A107" s="26">
        <v>106</v>
      </c>
      <c r="B107" s="27">
        <v>0.3828125</v>
      </c>
      <c r="C107" s="27"/>
      <c r="D107" s="27">
        <v>0.5234375</v>
      </c>
      <c r="E107" s="27">
        <v>0.4296875</v>
      </c>
      <c r="F107" s="27">
        <v>0.5</v>
      </c>
      <c r="G107" s="27">
        <v>0.4453125</v>
      </c>
      <c r="H107" s="26"/>
      <c r="I107" s="26"/>
      <c r="J107" s="26"/>
      <c r="K107" s="26"/>
      <c r="L107" s="26"/>
      <c r="M107" s="27">
        <v>0.5</v>
      </c>
    </row>
    <row r="108" ht="22" customHeight="1" spans="1:13">
      <c r="A108" s="26">
        <v>107</v>
      </c>
      <c r="B108" s="27">
        <v>0.46875</v>
      </c>
      <c r="C108" s="27"/>
      <c r="D108" s="27">
        <v>0.53125</v>
      </c>
      <c r="E108" s="27">
        <v>0.5703125</v>
      </c>
      <c r="F108" s="27">
        <v>0.515625</v>
      </c>
      <c r="G108" s="27">
        <v>0.453125</v>
      </c>
      <c r="H108" s="26"/>
      <c r="I108" s="26"/>
      <c r="J108" s="26"/>
      <c r="K108" s="26"/>
      <c r="L108" s="26"/>
      <c r="M108" s="27">
        <v>0.515625</v>
      </c>
    </row>
    <row r="109" ht="22" customHeight="1" spans="1:13">
      <c r="A109" s="26">
        <v>108</v>
      </c>
      <c r="B109" s="27">
        <v>0.5</v>
      </c>
      <c r="C109" s="27"/>
      <c r="D109" s="27">
        <v>0.5546875</v>
      </c>
      <c r="E109" s="27">
        <v>0.703125</v>
      </c>
      <c r="F109" s="27">
        <v>0.4921875</v>
      </c>
      <c r="G109" s="27">
        <v>0.53125</v>
      </c>
      <c r="H109" s="26"/>
      <c r="I109" s="26"/>
      <c r="J109" s="26"/>
      <c r="K109" s="26"/>
      <c r="L109" s="26"/>
      <c r="M109" s="27">
        <v>0.4921875</v>
      </c>
    </row>
    <row r="110" ht="22" customHeight="1" spans="1:13">
      <c r="A110" s="26">
        <v>109</v>
      </c>
      <c r="B110" s="27">
        <v>0.5</v>
      </c>
      <c r="C110" s="27"/>
      <c r="D110" s="27">
        <v>0.5625</v>
      </c>
      <c r="E110" s="27">
        <v>0.6171875</v>
      </c>
      <c r="F110" s="27">
        <v>0.4921875</v>
      </c>
      <c r="G110" s="27">
        <v>0.40625</v>
      </c>
      <c r="H110" s="26"/>
      <c r="I110" s="26"/>
      <c r="J110" s="26"/>
      <c r="K110" s="26"/>
      <c r="L110" s="26"/>
      <c r="M110" s="27">
        <v>0.4921875</v>
      </c>
    </row>
    <row r="111" ht="22" customHeight="1" spans="1:13">
      <c r="A111" s="26">
        <v>110</v>
      </c>
      <c r="B111" s="27">
        <v>0.46875</v>
      </c>
      <c r="C111" s="27"/>
      <c r="D111" s="27">
        <v>0.5859375</v>
      </c>
      <c r="E111" s="27">
        <v>0.5625</v>
      </c>
      <c r="F111" s="27">
        <v>0.5</v>
      </c>
      <c r="G111" s="27">
        <v>0.5078125</v>
      </c>
      <c r="H111" s="26"/>
      <c r="I111" s="26"/>
      <c r="J111" s="26"/>
      <c r="K111" s="26"/>
      <c r="L111" s="26"/>
      <c r="M111" s="27">
        <v>0.5</v>
      </c>
    </row>
    <row r="112" ht="22" customHeight="1" spans="1:13">
      <c r="A112" s="26">
        <v>111</v>
      </c>
      <c r="B112" s="27">
        <v>0.5</v>
      </c>
      <c r="C112" s="27"/>
      <c r="D112" s="27">
        <v>0.6640625</v>
      </c>
      <c r="E112" s="27">
        <v>0.7265625</v>
      </c>
      <c r="F112" s="27">
        <v>0.515625</v>
      </c>
      <c r="G112" s="27">
        <v>0.5390625</v>
      </c>
      <c r="H112" s="26"/>
      <c r="I112" s="26"/>
      <c r="J112" s="26"/>
      <c r="K112" s="26"/>
      <c r="L112" s="26"/>
      <c r="M112" s="27">
        <v>0.515625</v>
      </c>
    </row>
    <row r="113" ht="22" customHeight="1" spans="1:13">
      <c r="A113" s="26">
        <v>112</v>
      </c>
      <c r="B113" s="27">
        <v>0.6640625</v>
      </c>
      <c r="C113" s="27"/>
      <c r="D113" s="27">
        <v>0.515625</v>
      </c>
      <c r="E113" s="27">
        <v>0.5546875</v>
      </c>
      <c r="F113" s="27">
        <v>0.515625</v>
      </c>
      <c r="G113" s="27">
        <v>0.46875</v>
      </c>
      <c r="H113" s="26"/>
      <c r="I113" s="26"/>
      <c r="J113" s="26"/>
      <c r="K113" s="26"/>
      <c r="L113" s="26"/>
      <c r="M113" s="27">
        <v>0.515625</v>
      </c>
    </row>
    <row r="114" ht="22" customHeight="1" spans="1:13">
      <c r="A114" s="26">
        <v>113</v>
      </c>
      <c r="B114" s="27">
        <v>0.515625</v>
      </c>
      <c r="C114" s="27"/>
      <c r="D114" s="27">
        <v>0.5546875</v>
      </c>
      <c r="E114" s="27">
        <v>0.578125</v>
      </c>
      <c r="F114" s="27">
        <v>0.4921875</v>
      </c>
      <c r="G114" s="27">
        <v>0.5</v>
      </c>
      <c r="H114" s="26"/>
      <c r="I114" s="26"/>
      <c r="J114" s="26"/>
      <c r="K114" s="26"/>
      <c r="L114" s="26"/>
      <c r="M114" s="27">
        <v>0.4921875</v>
      </c>
    </row>
    <row r="115" ht="22" customHeight="1" spans="1:13">
      <c r="A115" s="26">
        <v>114</v>
      </c>
      <c r="B115" s="27">
        <v>0.5546875</v>
      </c>
      <c r="C115" s="27"/>
      <c r="D115" s="27">
        <v>0.5703125</v>
      </c>
      <c r="E115" s="27">
        <v>0.5625</v>
      </c>
      <c r="F115" s="27">
        <v>0.4921875</v>
      </c>
      <c r="G115" s="27">
        <v>0.453125</v>
      </c>
      <c r="H115" s="26"/>
      <c r="I115" s="26"/>
      <c r="J115" s="26"/>
      <c r="K115" s="26"/>
      <c r="L115" s="26"/>
      <c r="M115" s="27">
        <v>0.4921875</v>
      </c>
    </row>
    <row r="116" ht="22" customHeight="1" spans="1:13">
      <c r="A116" s="26">
        <v>115</v>
      </c>
      <c r="B116" s="27">
        <v>0.5625</v>
      </c>
      <c r="C116" s="27"/>
      <c r="D116" s="27">
        <v>0.546875</v>
      </c>
      <c r="E116" s="27">
        <v>0.609375</v>
      </c>
      <c r="F116" s="27">
        <v>0.5625</v>
      </c>
      <c r="G116" s="27">
        <v>0.5625</v>
      </c>
      <c r="H116" s="26"/>
      <c r="I116" s="26"/>
      <c r="J116" s="26"/>
      <c r="K116" s="26"/>
      <c r="L116" s="26"/>
      <c r="M116" s="27">
        <v>0.5625</v>
      </c>
    </row>
    <row r="117" ht="22" customHeight="1" spans="1:13">
      <c r="A117" s="26">
        <v>116</v>
      </c>
      <c r="B117" s="27">
        <v>0.609375</v>
      </c>
      <c r="C117" s="27"/>
      <c r="D117" s="27">
        <v>0.6015625</v>
      </c>
      <c r="E117" s="27">
        <v>0.578125</v>
      </c>
      <c r="F117" s="27">
        <v>0.515625</v>
      </c>
      <c r="G117" s="27">
        <v>0.46875</v>
      </c>
      <c r="H117" s="26"/>
      <c r="I117" s="26"/>
      <c r="J117" s="26"/>
      <c r="K117" s="26"/>
      <c r="L117" s="26"/>
      <c r="M117" s="27">
        <v>0.515625</v>
      </c>
    </row>
    <row r="118" ht="22" customHeight="1" spans="1:13">
      <c r="A118" s="26">
        <v>117</v>
      </c>
      <c r="B118" s="27">
        <v>0.578125</v>
      </c>
      <c r="C118" s="27"/>
      <c r="D118" s="27">
        <v>0.484375</v>
      </c>
      <c r="E118" s="27">
        <v>0.5625</v>
      </c>
      <c r="F118" s="27">
        <v>0.4921875</v>
      </c>
      <c r="G118" s="27">
        <v>0.65625</v>
      </c>
      <c r="H118" s="26"/>
      <c r="I118" s="26"/>
      <c r="J118" s="26"/>
      <c r="K118" s="26"/>
      <c r="L118" s="26"/>
      <c r="M118" s="27">
        <v>0.4921875</v>
      </c>
    </row>
    <row r="119" ht="22" customHeight="1" spans="1:13">
      <c r="A119" s="26">
        <v>118</v>
      </c>
      <c r="B119" s="27">
        <v>0.515625</v>
      </c>
      <c r="C119" s="27"/>
      <c r="D119" s="27">
        <v>0.6796875</v>
      </c>
      <c r="E119" s="27">
        <v>0.71875</v>
      </c>
      <c r="F119" s="27">
        <v>0.6484375</v>
      </c>
      <c r="G119" s="27">
        <v>0.4375</v>
      </c>
      <c r="H119" s="26"/>
      <c r="I119" s="26"/>
      <c r="J119" s="26"/>
      <c r="K119" s="26"/>
      <c r="L119" s="26"/>
      <c r="M119" s="27">
        <v>0.6484375</v>
      </c>
    </row>
    <row r="120" ht="22" customHeight="1" spans="1:13">
      <c r="A120" s="26">
        <v>119</v>
      </c>
      <c r="B120" s="27">
        <v>0.4921875</v>
      </c>
      <c r="C120" s="27"/>
      <c r="D120" s="27">
        <v>0.59375</v>
      </c>
      <c r="E120" s="27">
        <v>0.515625</v>
      </c>
      <c r="F120" s="27">
        <v>0.515625</v>
      </c>
      <c r="G120" s="27">
        <v>0.515625</v>
      </c>
      <c r="H120" s="26"/>
      <c r="I120" s="26"/>
      <c r="J120" s="26"/>
      <c r="K120" s="26"/>
      <c r="L120" s="26"/>
      <c r="M120" s="27">
        <v>0.515625</v>
      </c>
    </row>
    <row r="121" ht="22" customHeight="1" spans="1:13">
      <c r="A121" s="26">
        <v>120</v>
      </c>
      <c r="B121" s="27">
        <v>0.6484375</v>
      </c>
      <c r="C121" s="27"/>
      <c r="D121" s="27">
        <v>0.6796875</v>
      </c>
      <c r="E121" s="27">
        <v>0.59375</v>
      </c>
      <c r="F121" s="27">
        <v>0.5390625</v>
      </c>
      <c r="G121" s="27">
        <v>0.625</v>
      </c>
      <c r="H121" s="26"/>
      <c r="I121" s="26"/>
      <c r="J121" s="26"/>
      <c r="K121" s="26"/>
      <c r="L121" s="26"/>
      <c r="M121" s="27">
        <v>0.5390625</v>
      </c>
    </row>
    <row r="122" ht="22" customHeight="1" spans="1:13">
      <c r="A122" s="26">
        <v>121</v>
      </c>
      <c r="B122" s="27">
        <v>0.625</v>
      </c>
      <c r="C122" s="27"/>
      <c r="D122" s="27">
        <v>0.625</v>
      </c>
      <c r="E122" s="27">
        <v>0.59375</v>
      </c>
      <c r="F122" s="27">
        <v>0.4609375</v>
      </c>
      <c r="G122" s="27">
        <v>0.515625</v>
      </c>
      <c r="H122" s="26"/>
      <c r="I122" s="26"/>
      <c r="J122" s="26"/>
      <c r="K122" s="26"/>
      <c r="L122" s="26"/>
      <c r="M122" s="27">
        <v>0.4609375</v>
      </c>
    </row>
    <row r="123" ht="22" customHeight="1" spans="1:13">
      <c r="A123" s="26">
        <v>122</v>
      </c>
      <c r="B123" s="27">
        <v>0.515625</v>
      </c>
      <c r="C123" s="27"/>
      <c r="D123" s="27">
        <v>0.5546875</v>
      </c>
      <c r="E123" s="27">
        <v>0.609375</v>
      </c>
      <c r="F123" s="27">
        <v>0.4921875</v>
      </c>
      <c r="G123" s="27">
        <v>0.46875</v>
      </c>
      <c r="H123" s="26"/>
      <c r="I123" s="26"/>
      <c r="J123" s="26"/>
      <c r="K123" s="26"/>
      <c r="L123" s="26"/>
      <c r="M123" s="27">
        <v>0.4921875</v>
      </c>
    </row>
    <row r="124" ht="22" customHeight="1" spans="1:13">
      <c r="A124" s="26">
        <v>123</v>
      </c>
      <c r="B124" s="27">
        <v>0.46875</v>
      </c>
      <c r="C124" s="27"/>
      <c r="D124" s="27">
        <v>0.6875</v>
      </c>
      <c r="E124" s="27">
        <v>0.6171875</v>
      </c>
      <c r="F124" s="27">
        <v>0.640625</v>
      </c>
      <c r="G124" s="27">
        <v>0.6015625</v>
      </c>
      <c r="H124" s="26"/>
      <c r="I124" s="26"/>
      <c r="J124" s="26"/>
      <c r="K124" s="26"/>
      <c r="L124" s="26"/>
      <c r="M124" s="27">
        <v>0.640625</v>
      </c>
    </row>
    <row r="125" ht="22" customHeight="1" spans="1:13">
      <c r="A125" s="26">
        <v>124</v>
      </c>
      <c r="B125" s="27">
        <v>0.65625</v>
      </c>
      <c r="C125" s="27"/>
      <c r="D125" s="27">
        <v>0.6484375</v>
      </c>
      <c r="E125" s="27">
        <v>0.609375</v>
      </c>
      <c r="F125" s="27">
        <v>0.4921875</v>
      </c>
      <c r="G125" s="27">
        <v>0.46875</v>
      </c>
      <c r="H125" s="26"/>
      <c r="I125" s="26"/>
      <c r="J125" s="26"/>
      <c r="K125" s="26"/>
      <c r="L125" s="26"/>
      <c r="M125" s="27">
        <v>0.4921875</v>
      </c>
    </row>
    <row r="126" ht="22" customHeight="1" spans="1:13">
      <c r="A126" s="26">
        <v>125</v>
      </c>
      <c r="B126" s="27">
        <v>0.546875</v>
      </c>
      <c r="C126" s="27"/>
      <c r="D126" s="27">
        <v>0.75</v>
      </c>
      <c r="E126" s="27">
        <v>0.6640625</v>
      </c>
      <c r="F126" s="27">
        <v>0.5859375</v>
      </c>
      <c r="G126" s="27">
        <v>0.53125</v>
      </c>
      <c r="H126" s="26"/>
      <c r="I126" s="26"/>
      <c r="J126" s="26"/>
      <c r="K126" s="26"/>
      <c r="L126" s="26"/>
      <c r="M126" s="27">
        <v>0.5859375</v>
      </c>
    </row>
    <row r="127" ht="22" customHeight="1" spans="1:13">
      <c r="A127" s="26">
        <v>126</v>
      </c>
      <c r="B127" s="27">
        <v>0.6015625</v>
      </c>
      <c r="C127" s="27"/>
      <c r="D127" s="27">
        <v>0.65625</v>
      </c>
      <c r="E127" s="27">
        <v>0.671875</v>
      </c>
      <c r="F127" s="27">
        <v>0.5625</v>
      </c>
      <c r="G127" s="27">
        <v>0.5390625</v>
      </c>
      <c r="H127" s="26"/>
      <c r="I127" s="26"/>
      <c r="J127" s="26"/>
      <c r="K127" s="26"/>
      <c r="L127" s="26"/>
      <c r="M127" s="27">
        <v>0.5625</v>
      </c>
    </row>
    <row r="128" ht="22" customHeight="1" spans="1:13">
      <c r="A128" s="26">
        <v>127</v>
      </c>
      <c r="B128" s="27">
        <v>0.5859375</v>
      </c>
      <c r="C128" s="27"/>
      <c r="D128" s="27">
        <v>0.6015625</v>
      </c>
      <c r="E128" s="27">
        <v>0.5859375</v>
      </c>
      <c r="F128" s="27">
        <v>0.4765625</v>
      </c>
      <c r="G128" s="27">
        <v>0.609375</v>
      </c>
      <c r="H128" s="26"/>
      <c r="I128" s="26"/>
      <c r="J128" s="26"/>
      <c r="K128" s="26"/>
      <c r="L128" s="26"/>
      <c r="M128" s="27">
        <v>0.4765625</v>
      </c>
    </row>
    <row r="129" ht="22" customHeight="1" spans="1:13">
      <c r="A129" s="26">
        <v>128</v>
      </c>
      <c r="B129" s="27">
        <v>0.625</v>
      </c>
      <c r="C129" s="27"/>
      <c r="D129" s="27">
        <v>0.6328125</v>
      </c>
      <c r="E129" s="27">
        <v>0.625</v>
      </c>
      <c r="F129" s="27">
        <v>0.5390625</v>
      </c>
      <c r="G129" s="27">
        <v>0.578125</v>
      </c>
      <c r="H129" s="26"/>
      <c r="I129" s="26"/>
      <c r="J129" s="26"/>
      <c r="K129" s="26"/>
      <c r="L129" s="26"/>
      <c r="M129" s="27">
        <v>0.5390625</v>
      </c>
    </row>
    <row r="130" ht="22" customHeight="1" spans="1:13">
      <c r="A130" s="26">
        <v>129</v>
      </c>
      <c r="B130" s="27">
        <v>0.5390625</v>
      </c>
      <c r="C130" s="27"/>
      <c r="D130" s="27">
        <v>0.6796875</v>
      </c>
      <c r="E130" s="27">
        <v>0.5703125</v>
      </c>
      <c r="F130" s="27">
        <v>0.625</v>
      </c>
      <c r="G130" s="27">
        <v>0.5703125</v>
      </c>
      <c r="H130" s="26"/>
      <c r="I130" s="26"/>
      <c r="J130" s="26"/>
      <c r="K130" s="26"/>
      <c r="L130" s="26"/>
      <c r="M130" s="27">
        <v>0.625</v>
      </c>
    </row>
    <row r="131" ht="22" customHeight="1" spans="1:13">
      <c r="A131" s="26">
        <v>130</v>
      </c>
      <c r="B131" s="27">
        <v>0.625</v>
      </c>
      <c r="C131" s="27"/>
      <c r="D131" s="27">
        <v>0.5859375</v>
      </c>
      <c r="E131" s="27">
        <v>0.546875</v>
      </c>
      <c r="F131" s="27">
        <v>0.5625</v>
      </c>
      <c r="G131" s="27">
        <v>0.6015625</v>
      </c>
      <c r="H131" s="26"/>
      <c r="I131" s="26"/>
      <c r="J131" s="26"/>
      <c r="K131" s="26"/>
      <c r="L131" s="26"/>
      <c r="M131" s="27">
        <v>0.5625</v>
      </c>
    </row>
    <row r="132" ht="22" customHeight="1" spans="1:13">
      <c r="A132" s="26">
        <v>131</v>
      </c>
      <c r="B132" s="27">
        <v>0.5625</v>
      </c>
      <c r="C132" s="27"/>
      <c r="D132" s="27">
        <v>0.5234375</v>
      </c>
      <c r="E132" s="27">
        <v>0.6015625</v>
      </c>
      <c r="F132" s="27">
        <v>0.578125</v>
      </c>
      <c r="G132" s="27">
        <v>0.578125</v>
      </c>
      <c r="H132" s="26"/>
      <c r="I132" s="26"/>
      <c r="J132" s="26"/>
      <c r="K132" s="26"/>
      <c r="L132" s="26"/>
      <c r="M132" s="27">
        <v>0.578125</v>
      </c>
    </row>
    <row r="133" ht="22" customHeight="1" spans="1:13">
      <c r="A133" s="26">
        <v>132</v>
      </c>
      <c r="B133" s="27">
        <v>0.5703125</v>
      </c>
      <c r="C133" s="27"/>
      <c r="D133" s="27">
        <v>0.53125</v>
      </c>
      <c r="E133" s="27">
        <v>0.765625</v>
      </c>
      <c r="F133" s="27">
        <v>0.7421875</v>
      </c>
      <c r="G133" s="27">
        <v>0.625</v>
      </c>
      <c r="H133" s="26"/>
      <c r="I133" s="26"/>
      <c r="J133" s="26"/>
      <c r="K133" s="26"/>
      <c r="L133" s="26"/>
      <c r="M133" s="27">
        <v>0.7421875</v>
      </c>
    </row>
    <row r="134" ht="22" customHeight="1" spans="1:13">
      <c r="A134" s="26">
        <v>133</v>
      </c>
      <c r="B134" s="27">
        <v>0.515625</v>
      </c>
      <c r="C134" s="27"/>
      <c r="D134" s="27">
        <v>0.5234375</v>
      </c>
      <c r="E134" s="27">
        <v>0.53125</v>
      </c>
      <c r="F134" s="27">
        <v>0.4921875</v>
      </c>
      <c r="G134" s="27">
        <v>0.625</v>
      </c>
      <c r="H134" s="26"/>
      <c r="I134" s="26"/>
      <c r="J134" s="26"/>
      <c r="K134" s="26"/>
      <c r="L134" s="26"/>
      <c r="M134" s="27">
        <v>0.4921875</v>
      </c>
    </row>
    <row r="135" ht="22" customHeight="1" spans="1:13">
      <c r="A135" s="26">
        <v>134</v>
      </c>
      <c r="B135" s="27">
        <v>0.640625</v>
      </c>
      <c r="C135" s="27"/>
      <c r="D135" s="27">
        <v>0.53125</v>
      </c>
      <c r="E135" s="27">
        <v>0.5390625</v>
      </c>
      <c r="F135" s="27">
        <v>0.5234375</v>
      </c>
      <c r="G135" s="27">
        <v>0.5390625</v>
      </c>
      <c r="H135" s="26"/>
      <c r="I135" s="26"/>
      <c r="J135" s="26"/>
      <c r="K135" s="26"/>
      <c r="L135" s="26"/>
      <c r="M135" s="27">
        <v>0.5234375</v>
      </c>
    </row>
    <row r="136" ht="22" customHeight="1" spans="1:13">
      <c r="A136" s="26">
        <v>135</v>
      </c>
      <c r="B136" s="27">
        <v>0.5625</v>
      </c>
      <c r="C136" s="27"/>
      <c r="D136" s="27">
        <v>0.5</v>
      </c>
      <c r="E136" s="27">
        <v>0.703125</v>
      </c>
      <c r="F136" s="27">
        <v>0.6328125</v>
      </c>
      <c r="G136" s="27">
        <v>0.5</v>
      </c>
      <c r="H136" s="26"/>
      <c r="I136" s="26"/>
      <c r="J136" s="26"/>
      <c r="K136" s="26"/>
      <c r="L136" s="26"/>
      <c r="M136" s="27">
        <v>0.6328125</v>
      </c>
    </row>
    <row r="137" ht="22" customHeight="1" spans="1:13">
      <c r="A137" s="26">
        <v>136</v>
      </c>
      <c r="B137" s="27">
        <v>0.4921875</v>
      </c>
      <c r="C137" s="27"/>
      <c r="D137" s="27">
        <v>0.5</v>
      </c>
      <c r="E137" s="27">
        <v>0.5</v>
      </c>
      <c r="F137" s="27">
        <v>0.4609375</v>
      </c>
      <c r="G137" s="27">
        <v>0.5</v>
      </c>
      <c r="H137" s="26"/>
      <c r="I137" s="26"/>
      <c r="J137" s="26"/>
      <c r="K137" s="26"/>
      <c r="L137" s="26"/>
      <c r="M137" s="27">
        <v>0.4609375</v>
      </c>
    </row>
    <row r="138" ht="22" customHeight="1" spans="1:13">
      <c r="A138" s="26">
        <v>137</v>
      </c>
      <c r="B138" s="27">
        <v>0.6484375</v>
      </c>
      <c r="C138" s="27"/>
      <c r="D138" s="27">
        <v>0.5</v>
      </c>
      <c r="E138" s="27">
        <v>0.65625</v>
      </c>
      <c r="F138" s="27">
        <v>0.5390625</v>
      </c>
      <c r="G138" s="27">
        <v>0.515625</v>
      </c>
      <c r="H138" s="26"/>
      <c r="I138" s="26"/>
      <c r="J138" s="26"/>
      <c r="K138" s="26"/>
      <c r="L138" s="26"/>
      <c r="M138" s="27">
        <v>0.5390625</v>
      </c>
    </row>
    <row r="139" ht="22" customHeight="1" spans="1:13">
      <c r="A139" s="26">
        <v>138</v>
      </c>
      <c r="B139" s="27">
        <v>0.59375</v>
      </c>
      <c r="C139" s="27"/>
      <c r="D139" s="27">
        <v>0.46875</v>
      </c>
      <c r="E139" s="27">
        <v>0.65625</v>
      </c>
      <c r="F139" s="27">
        <v>0.609375</v>
      </c>
      <c r="G139" s="27">
        <v>0.640625</v>
      </c>
      <c r="H139" s="26"/>
      <c r="I139" s="26"/>
      <c r="J139" s="26"/>
      <c r="K139" s="26"/>
      <c r="L139" s="26"/>
      <c r="M139" s="27">
        <v>0.609375</v>
      </c>
    </row>
    <row r="140" ht="22" customHeight="1" spans="1:13">
      <c r="A140" s="26">
        <v>139</v>
      </c>
      <c r="B140" s="27">
        <v>0.5625</v>
      </c>
      <c r="C140" s="27"/>
      <c r="D140" s="27">
        <v>0.65625</v>
      </c>
      <c r="E140" s="27">
        <v>0.609375</v>
      </c>
      <c r="F140" s="27">
        <v>0.578125</v>
      </c>
      <c r="G140" s="27">
        <v>0.5</v>
      </c>
      <c r="H140" s="26"/>
      <c r="I140" s="26"/>
      <c r="J140" s="26"/>
      <c r="K140" s="26"/>
      <c r="L140" s="26"/>
      <c r="M140" s="27">
        <v>0.578125</v>
      </c>
    </row>
    <row r="141" ht="22" customHeight="1" spans="1:13">
      <c r="A141" s="26">
        <v>140</v>
      </c>
      <c r="B141" s="27">
        <v>0.609375</v>
      </c>
      <c r="C141" s="27"/>
      <c r="D141" s="27">
        <v>0.515625</v>
      </c>
      <c r="E141" s="27">
        <v>0.4296875</v>
      </c>
      <c r="F141" s="27">
        <v>0.5703125</v>
      </c>
      <c r="G141" s="27">
        <v>0.5859375</v>
      </c>
      <c r="H141" s="26"/>
      <c r="I141" s="26"/>
      <c r="J141" s="26"/>
      <c r="K141" s="26"/>
      <c r="L141" s="26"/>
      <c r="M141" s="27">
        <v>0.5703125</v>
      </c>
    </row>
    <row r="142" ht="22" customHeight="1" spans="1:13">
      <c r="A142" s="26">
        <v>141</v>
      </c>
      <c r="B142" s="27">
        <v>0.5859375</v>
      </c>
      <c r="C142" s="27"/>
      <c r="D142" s="27">
        <v>0.5703125</v>
      </c>
      <c r="E142" s="27">
        <v>0.5625</v>
      </c>
      <c r="F142" s="27">
        <v>0.609375</v>
      </c>
      <c r="G142" s="27">
        <v>0.53125</v>
      </c>
      <c r="H142" s="26"/>
      <c r="I142" s="26"/>
      <c r="J142" s="26"/>
      <c r="K142" s="26"/>
      <c r="L142" s="26"/>
      <c r="M142" s="27">
        <v>0.609375</v>
      </c>
    </row>
    <row r="143" ht="22" customHeight="1" spans="1:13">
      <c r="A143" s="26">
        <v>142</v>
      </c>
      <c r="B143" s="27">
        <v>0.53125</v>
      </c>
      <c r="C143" s="27"/>
      <c r="D143" s="27">
        <v>0.515625</v>
      </c>
      <c r="E143" s="27">
        <v>0.4921875</v>
      </c>
      <c r="F143" s="27">
        <v>0.4609375</v>
      </c>
      <c r="G143" s="27">
        <v>0.59375</v>
      </c>
      <c r="H143" s="26"/>
      <c r="I143" s="26"/>
      <c r="J143" s="26"/>
      <c r="K143" s="26"/>
      <c r="L143" s="26"/>
      <c r="M143" s="27">
        <v>0.4609375</v>
      </c>
    </row>
    <row r="144" ht="22" customHeight="1" spans="1:13">
      <c r="A144" s="26">
        <v>143</v>
      </c>
      <c r="B144" s="27">
        <v>0.671875</v>
      </c>
      <c r="C144" s="27"/>
      <c r="D144" s="27">
        <v>0.5</v>
      </c>
      <c r="E144" s="27">
        <v>0.546875</v>
      </c>
      <c r="F144" s="27">
        <v>0.4921875</v>
      </c>
      <c r="G144" s="27">
        <v>0.6484375</v>
      </c>
      <c r="H144" s="26"/>
      <c r="I144" s="26"/>
      <c r="J144" s="26"/>
      <c r="K144" s="26"/>
      <c r="L144" s="26"/>
      <c r="M144" s="27">
        <v>0.4921875</v>
      </c>
    </row>
    <row r="145" ht="22" customHeight="1" spans="1:13">
      <c r="A145" s="26">
        <v>144</v>
      </c>
      <c r="B145" s="27">
        <v>0.53125</v>
      </c>
      <c r="C145" s="27"/>
      <c r="D145" s="27">
        <v>0.46875</v>
      </c>
      <c r="E145" s="27">
        <v>0.5078125</v>
      </c>
      <c r="F145" s="27">
        <v>0.5078125</v>
      </c>
      <c r="G145" s="27">
        <v>0.59375</v>
      </c>
      <c r="H145" s="26"/>
      <c r="I145" s="26"/>
      <c r="J145" s="26"/>
      <c r="K145" s="26"/>
      <c r="L145" s="26"/>
      <c r="M145" s="27">
        <v>0.5078125</v>
      </c>
    </row>
    <row r="146" ht="22" customHeight="1" spans="1:13">
      <c r="A146" s="26">
        <v>145</v>
      </c>
      <c r="B146" s="27">
        <v>0.59375</v>
      </c>
      <c r="C146" s="27"/>
      <c r="D146" s="27">
        <v>0.46875</v>
      </c>
      <c r="E146" s="27">
        <v>0.4609375</v>
      </c>
      <c r="F146" s="27">
        <v>0.46875</v>
      </c>
      <c r="G146" s="27">
        <v>0.59375</v>
      </c>
      <c r="H146" s="26"/>
      <c r="I146" s="26"/>
      <c r="J146" s="26"/>
      <c r="K146" s="26"/>
      <c r="L146" s="26"/>
      <c r="M146" s="27">
        <v>0.46875</v>
      </c>
    </row>
    <row r="147" ht="22" customHeight="1" spans="1:13">
      <c r="A147" s="26">
        <v>146</v>
      </c>
      <c r="B147" s="27">
        <v>0.578125</v>
      </c>
      <c r="C147" s="27"/>
      <c r="D147" s="27">
        <v>0.5234375</v>
      </c>
      <c r="E147" s="27">
        <v>0.5390625</v>
      </c>
      <c r="F147" s="27">
        <v>0.65625</v>
      </c>
      <c r="G147" s="27">
        <v>0.53125</v>
      </c>
      <c r="H147" s="26"/>
      <c r="I147" s="26"/>
      <c r="J147" s="26"/>
      <c r="K147" s="26"/>
      <c r="L147" s="26"/>
      <c r="M147" s="27">
        <v>0.65625</v>
      </c>
    </row>
    <row r="148" ht="22" customHeight="1" spans="1:13">
      <c r="A148" s="26">
        <v>147</v>
      </c>
      <c r="B148" s="27">
        <v>0.53125</v>
      </c>
      <c r="C148" s="27"/>
      <c r="D148" s="27">
        <v>0.6015625</v>
      </c>
      <c r="E148" s="27">
        <v>0.5625</v>
      </c>
      <c r="F148" s="27">
        <v>0.59375</v>
      </c>
      <c r="G148" s="27">
        <v>0.53125</v>
      </c>
      <c r="H148" s="26"/>
      <c r="I148" s="26"/>
      <c r="J148" s="26"/>
      <c r="K148" s="26"/>
      <c r="L148" s="26"/>
      <c r="M148" s="27">
        <v>0.59375</v>
      </c>
    </row>
    <row r="149" ht="22" customHeight="1" spans="1:13">
      <c r="A149" s="26">
        <v>148</v>
      </c>
      <c r="B149" s="27">
        <v>0.5234375</v>
      </c>
      <c r="C149" s="27"/>
      <c r="D149" s="27">
        <v>0.65625</v>
      </c>
      <c r="E149" s="27">
        <v>0.5859375</v>
      </c>
      <c r="F149" s="27">
        <v>0.5546875</v>
      </c>
      <c r="G149" s="27">
        <v>0.59375</v>
      </c>
      <c r="H149" s="26"/>
      <c r="I149" s="26"/>
      <c r="J149" s="26"/>
      <c r="K149" s="26"/>
      <c r="L149" s="26"/>
      <c r="M149" s="27">
        <v>0.5546875</v>
      </c>
    </row>
    <row r="150" ht="22" customHeight="1" spans="1:13">
      <c r="A150" s="26">
        <v>149</v>
      </c>
      <c r="B150" s="27">
        <v>0.53125</v>
      </c>
      <c r="C150" s="27"/>
      <c r="D150" s="27">
        <v>0.5234375</v>
      </c>
      <c r="E150" s="27">
        <v>0.53125</v>
      </c>
      <c r="F150" s="27">
        <v>0.46875</v>
      </c>
      <c r="G150" s="27">
        <v>0.5859375</v>
      </c>
      <c r="H150" s="26"/>
      <c r="I150" s="26"/>
      <c r="J150" s="26"/>
      <c r="K150" s="26"/>
      <c r="L150" s="26"/>
      <c r="M150" s="27">
        <v>0.46875</v>
      </c>
    </row>
    <row r="151" ht="22" customHeight="1" spans="1:13">
      <c r="A151" s="26">
        <v>150</v>
      </c>
      <c r="B151" s="27">
        <v>0.53125</v>
      </c>
      <c r="C151" s="27"/>
      <c r="D151" s="27">
        <v>0.6015625</v>
      </c>
      <c r="E151" s="27">
        <v>0.59375</v>
      </c>
      <c r="F151" s="27">
        <v>0.6484375</v>
      </c>
      <c r="G151" s="27">
        <v>0.53125</v>
      </c>
      <c r="H151" s="26"/>
      <c r="I151" s="26"/>
      <c r="J151" s="26"/>
      <c r="K151" s="26"/>
      <c r="L151" s="26"/>
      <c r="M151" s="27">
        <v>0.6484375</v>
      </c>
    </row>
    <row r="152" ht="22" customHeight="1" spans="1:13">
      <c r="A152" s="26">
        <v>151</v>
      </c>
      <c r="B152" s="27">
        <v>0.640625</v>
      </c>
      <c r="C152" s="27"/>
      <c r="D152" s="27">
        <v>0.5625</v>
      </c>
      <c r="E152" s="27">
        <v>0.5625</v>
      </c>
      <c r="F152" s="27">
        <v>0.59375</v>
      </c>
      <c r="G152" s="27">
        <v>0.53125</v>
      </c>
      <c r="H152" s="26"/>
      <c r="I152" s="26"/>
      <c r="J152" s="26"/>
      <c r="K152" s="26"/>
      <c r="L152" s="26"/>
      <c r="M152" s="27">
        <v>0.59375</v>
      </c>
    </row>
    <row r="153" ht="22" customHeight="1" spans="1:13">
      <c r="A153" s="26">
        <v>152</v>
      </c>
      <c r="B153" s="27"/>
      <c r="C153" s="27"/>
      <c r="D153" s="27">
        <v>0.609375</v>
      </c>
      <c r="E153" s="27">
        <v>0.625</v>
      </c>
      <c r="F153" s="27">
        <v>0.59375</v>
      </c>
      <c r="G153" s="27">
        <v>0.640625</v>
      </c>
      <c r="H153" s="26"/>
      <c r="I153" s="26"/>
      <c r="J153" s="26"/>
      <c r="K153" s="26"/>
      <c r="L153" s="26"/>
      <c r="M153" s="27">
        <v>0.59375</v>
      </c>
    </row>
    <row r="154" ht="22" customHeight="1" spans="1:13">
      <c r="A154" s="26">
        <v>153</v>
      </c>
      <c r="B154" s="27"/>
      <c r="C154" s="27"/>
      <c r="D154" s="27">
        <v>0.5859375</v>
      </c>
      <c r="E154" s="27">
        <v>0.6015625</v>
      </c>
      <c r="F154" s="27">
        <v>0.6015625</v>
      </c>
      <c r="G154" s="27"/>
      <c r="H154" s="26"/>
      <c r="I154" s="26"/>
      <c r="J154" s="26"/>
      <c r="K154" s="26"/>
      <c r="L154" s="26"/>
      <c r="M154" s="27">
        <v>0.6015625</v>
      </c>
    </row>
    <row r="155" ht="22" customHeight="1" spans="1:13">
      <c r="A155" s="26">
        <v>154</v>
      </c>
      <c r="B155" s="27"/>
      <c r="C155" s="27"/>
      <c r="D155" s="27">
        <v>0.53125</v>
      </c>
      <c r="E155" s="27">
        <v>0.671875</v>
      </c>
      <c r="F155" s="27">
        <v>0.6015625</v>
      </c>
      <c r="G155" s="27"/>
      <c r="H155" s="26"/>
      <c r="I155" s="26"/>
      <c r="J155" s="26"/>
      <c r="K155" s="26"/>
      <c r="L155" s="26"/>
      <c r="M155" s="27">
        <v>0.6015625</v>
      </c>
    </row>
    <row r="156" ht="22" customHeight="1" spans="1:13">
      <c r="A156" s="26">
        <v>155</v>
      </c>
      <c r="B156" s="27"/>
      <c r="C156" s="27"/>
      <c r="D156" s="27">
        <v>0.53125</v>
      </c>
      <c r="E156" s="27">
        <v>0.53125</v>
      </c>
      <c r="F156" s="27">
        <v>0.5078125</v>
      </c>
      <c r="G156" s="27"/>
      <c r="H156" s="26"/>
      <c r="I156" s="26"/>
      <c r="J156" s="26"/>
      <c r="K156" s="26"/>
      <c r="L156" s="26"/>
      <c r="M156" s="27">
        <v>0.5078125</v>
      </c>
    </row>
    <row r="157" ht="22" customHeight="1" spans="1:13">
      <c r="A157" s="26">
        <v>156</v>
      </c>
      <c r="B157" s="27"/>
      <c r="C157" s="27"/>
      <c r="D157" s="27">
        <v>0.640625</v>
      </c>
      <c r="E157" s="27">
        <v>0.59375</v>
      </c>
      <c r="F157" s="27">
        <v>0.65625</v>
      </c>
      <c r="G157" s="27"/>
      <c r="H157" s="26"/>
      <c r="I157" s="26"/>
      <c r="J157" s="26"/>
      <c r="K157" s="26"/>
      <c r="L157" s="26"/>
      <c r="M157" s="27">
        <v>0.65625</v>
      </c>
    </row>
    <row r="158" ht="22" customHeight="1" spans="1:13">
      <c r="A158" s="26">
        <v>157</v>
      </c>
      <c r="B158" s="27"/>
      <c r="C158" s="27"/>
      <c r="D158" s="27">
        <v>0.6484375</v>
      </c>
      <c r="E158" s="27">
        <v>0.671875</v>
      </c>
      <c r="F158" s="27">
        <v>0.671875</v>
      </c>
      <c r="G158" s="27"/>
      <c r="H158" s="26"/>
      <c r="I158" s="26"/>
      <c r="J158" s="26"/>
      <c r="K158" s="26"/>
      <c r="L158" s="26"/>
      <c r="M158" s="27">
        <v>0.671875</v>
      </c>
    </row>
    <row r="159" ht="22" customHeight="1" spans="1:13">
      <c r="A159" s="26">
        <v>158</v>
      </c>
      <c r="B159" s="27"/>
      <c r="C159" s="27"/>
      <c r="D159" s="27">
        <v>0.578125</v>
      </c>
      <c r="E159" s="27">
        <v>0.6796875</v>
      </c>
      <c r="F159" s="27">
        <v>0.640625</v>
      </c>
      <c r="G159" s="27"/>
      <c r="H159" s="26"/>
      <c r="I159" s="26"/>
      <c r="J159" s="26"/>
      <c r="K159" s="26"/>
      <c r="L159" s="26"/>
      <c r="M159" s="27">
        <v>0.640625</v>
      </c>
    </row>
    <row r="160" ht="22" customHeight="1" spans="1:13">
      <c r="A160" s="26">
        <v>159</v>
      </c>
      <c r="B160" s="27"/>
      <c r="C160" s="27"/>
      <c r="D160" s="27">
        <v>0.53125</v>
      </c>
      <c r="E160" s="27">
        <v>0.6328125</v>
      </c>
      <c r="F160" s="27">
        <v>0.640625</v>
      </c>
      <c r="G160" s="27"/>
      <c r="H160" s="26"/>
      <c r="I160" s="26"/>
      <c r="J160" s="26"/>
      <c r="K160" s="26"/>
      <c r="L160" s="26"/>
      <c r="M160" s="27">
        <v>0.640625</v>
      </c>
    </row>
    <row r="161" ht="22" customHeight="1" spans="1:13">
      <c r="A161" s="26">
        <v>160</v>
      </c>
      <c r="B161" s="27"/>
      <c r="C161" s="27"/>
      <c r="D161" s="27">
        <v>0.609375</v>
      </c>
      <c r="E161" s="27">
        <v>0.703125</v>
      </c>
      <c r="F161" s="27">
        <v>0.640625</v>
      </c>
      <c r="G161" s="27"/>
      <c r="H161" s="26"/>
      <c r="I161" s="26"/>
      <c r="J161" s="26"/>
      <c r="K161" s="26"/>
      <c r="L161" s="26"/>
      <c r="M161" s="27">
        <v>0.640625</v>
      </c>
    </row>
    <row r="162" ht="22" customHeight="1" spans="1:13">
      <c r="A162" s="26">
        <v>161</v>
      </c>
      <c r="B162" s="27"/>
      <c r="C162" s="27"/>
      <c r="D162" s="27">
        <v>0.5390625</v>
      </c>
      <c r="E162" s="27">
        <v>0.59375</v>
      </c>
      <c r="F162" s="27">
        <v>0.578125</v>
      </c>
      <c r="G162" s="27"/>
      <c r="H162" s="26"/>
      <c r="I162" s="26"/>
      <c r="J162" s="26"/>
      <c r="K162" s="26"/>
      <c r="L162" s="26"/>
      <c r="M162" s="27">
        <v>0.578125</v>
      </c>
    </row>
    <row r="163" ht="22" customHeight="1" spans="1:13">
      <c r="A163" s="26">
        <v>162</v>
      </c>
      <c r="B163" s="27"/>
      <c r="C163" s="27"/>
      <c r="D163" s="27">
        <v>0.5234375</v>
      </c>
      <c r="E163" s="27">
        <v>0.6484375</v>
      </c>
      <c r="F163" s="27">
        <v>0.6015625</v>
      </c>
      <c r="G163" s="27"/>
      <c r="H163" s="26"/>
      <c r="I163" s="26"/>
      <c r="J163" s="26"/>
      <c r="K163" s="26"/>
      <c r="L163" s="26"/>
      <c r="M163" s="27">
        <v>0.6015625</v>
      </c>
    </row>
    <row r="164" ht="22" customHeight="1" spans="1:13">
      <c r="A164" s="26">
        <v>163</v>
      </c>
      <c r="B164" s="27"/>
      <c r="C164" s="27"/>
      <c r="D164" s="27">
        <v>0.53125</v>
      </c>
      <c r="E164" s="27">
        <v>0.578125</v>
      </c>
      <c r="F164" s="27"/>
      <c r="G164" s="27"/>
      <c r="H164" s="26"/>
      <c r="I164" s="26"/>
      <c r="J164" s="26"/>
      <c r="K164" s="26"/>
      <c r="L164" s="26"/>
    </row>
    <row r="165" ht="22" customHeight="1" spans="1:13">
      <c r="A165" s="26">
        <v>164</v>
      </c>
      <c r="B165" s="27"/>
      <c r="C165" s="27"/>
      <c r="D165" s="27">
        <v>0.5546875</v>
      </c>
      <c r="E165" s="27">
        <v>0.7109375</v>
      </c>
      <c r="F165" s="27"/>
      <c r="G165" s="27"/>
      <c r="H165" s="26"/>
      <c r="I165" s="26"/>
      <c r="J165" s="26"/>
      <c r="K165" s="26"/>
      <c r="L165" s="26"/>
    </row>
    <row r="166" ht="22" customHeight="1" spans="1:13">
      <c r="A166" s="26">
        <v>165</v>
      </c>
      <c r="B166" s="27"/>
      <c r="C166" s="27"/>
      <c r="D166" s="27">
        <v>0.5546875</v>
      </c>
      <c r="E166" s="27">
        <v>0.5390625</v>
      </c>
      <c r="F166" s="27"/>
      <c r="G166" s="27"/>
      <c r="H166" s="26"/>
      <c r="I166" s="26"/>
      <c r="J166" s="26"/>
      <c r="K166" s="26"/>
      <c r="L166" s="26"/>
    </row>
    <row r="167" ht="22" customHeight="1" spans="1:13">
      <c r="A167" s="26">
        <v>166</v>
      </c>
      <c r="B167" s="27"/>
      <c r="C167" s="27"/>
      <c r="D167" s="27">
        <v>0.53125</v>
      </c>
      <c r="E167" s="27">
        <v>0.640625</v>
      </c>
      <c r="F167" s="27"/>
      <c r="G167" s="27"/>
      <c r="H167" s="26"/>
      <c r="I167" s="26"/>
      <c r="J167" s="26"/>
      <c r="K167" s="26"/>
      <c r="L167" s="26"/>
    </row>
    <row r="168" ht="22" customHeight="1" spans="1:13">
      <c r="A168" s="26">
        <v>167</v>
      </c>
      <c r="B168" s="27"/>
      <c r="C168" s="27"/>
      <c r="D168" s="27"/>
      <c r="E168" s="27">
        <v>0.578125</v>
      </c>
      <c r="F168" s="27"/>
      <c r="G168" s="27"/>
      <c r="H168" s="26"/>
      <c r="I168" s="26"/>
      <c r="J168" s="26"/>
      <c r="K168" s="26"/>
      <c r="L168" s="26"/>
    </row>
    <row r="169" ht="22" customHeight="1" spans="1:13">
      <c r="A169" s="26">
        <v>168</v>
      </c>
      <c r="B169" s="27"/>
      <c r="C169" s="27"/>
      <c r="D169" s="27"/>
      <c r="E169" s="27">
        <v>0.3984375</v>
      </c>
      <c r="F169" s="27"/>
      <c r="G169" s="27"/>
      <c r="H169" s="26"/>
      <c r="I169" s="26"/>
      <c r="J169" s="26"/>
      <c r="K169" s="26"/>
      <c r="L169" s="26"/>
    </row>
    <row r="170" ht="22" customHeight="1" spans="1:13">
      <c r="A170" s="26">
        <v>169</v>
      </c>
      <c r="B170" s="27"/>
      <c r="C170" s="27"/>
      <c r="D170" s="27"/>
      <c r="E170" s="27">
        <v>0.484375</v>
      </c>
      <c r="F170" s="27"/>
      <c r="G170" s="27"/>
      <c r="H170" s="26"/>
      <c r="I170" s="26"/>
      <c r="J170" s="26"/>
      <c r="K170" s="26"/>
      <c r="L170" s="26"/>
    </row>
    <row r="171" ht="22" customHeight="1" spans="1:13">
      <c r="A171" s="26">
        <v>170</v>
      </c>
      <c r="B171" s="27"/>
      <c r="C171" s="27"/>
      <c r="D171" s="27"/>
      <c r="E171" s="27">
        <v>0.6796875</v>
      </c>
      <c r="F171" s="27"/>
      <c r="G171" s="27"/>
      <c r="H171" s="26"/>
      <c r="I171" s="26"/>
      <c r="J171" s="26"/>
      <c r="K171" s="26"/>
      <c r="L171" s="26"/>
    </row>
    <row r="172" ht="22" customHeight="1" spans="1:13">
      <c r="A172" s="26">
        <v>171</v>
      </c>
      <c r="B172" s="27"/>
      <c r="C172" s="27"/>
      <c r="D172" s="27"/>
      <c r="E172" s="27">
        <v>0.65625</v>
      </c>
      <c r="F172" s="27"/>
      <c r="G172" s="27"/>
      <c r="H172" s="26"/>
      <c r="I172" s="26"/>
      <c r="J172" s="26"/>
      <c r="K172" s="26"/>
      <c r="L172" s="26"/>
    </row>
    <row r="173" ht="22" customHeight="1" spans="1:13">
      <c r="A173" s="26">
        <v>172</v>
      </c>
      <c r="B173" s="27"/>
      <c r="C173" s="27"/>
      <c r="D173" s="27"/>
      <c r="E173" s="27">
        <v>0.6015625</v>
      </c>
      <c r="F173" s="27"/>
      <c r="G173" s="27"/>
      <c r="H173" s="26"/>
      <c r="I173" s="26"/>
      <c r="J173" s="26"/>
      <c r="K173" s="26"/>
      <c r="L173" s="26"/>
    </row>
    <row r="174" ht="22" customHeight="1" spans="1:13">
      <c r="A174" s="26">
        <v>173</v>
      </c>
      <c r="B174" s="27"/>
      <c r="C174" s="27"/>
      <c r="D174" s="27"/>
      <c r="E174" s="27">
        <v>0.5234375</v>
      </c>
      <c r="F174" s="27"/>
      <c r="G174" s="27"/>
      <c r="H174" s="26"/>
      <c r="I174" s="26"/>
      <c r="J174" s="26"/>
      <c r="K174" s="26"/>
      <c r="L174" s="26"/>
    </row>
    <row r="175" ht="22" customHeight="1" spans="1:13">
      <c r="A175" s="26">
        <v>174</v>
      </c>
      <c r="B175" s="27"/>
      <c r="C175" s="27"/>
      <c r="D175" s="27"/>
      <c r="E175" s="27">
        <v>0.625</v>
      </c>
      <c r="F175" s="27"/>
      <c r="G175" s="27"/>
      <c r="H175" s="26"/>
      <c r="I175" s="26"/>
      <c r="J175" s="26"/>
      <c r="K175" s="26"/>
      <c r="L175" s="26"/>
    </row>
    <row r="176" ht="22" customHeight="1" spans="1:13">
      <c r="A176" s="26">
        <v>175</v>
      </c>
      <c r="B176" s="27"/>
      <c r="C176" s="27"/>
      <c r="D176" s="27"/>
      <c r="E176" s="27">
        <v>0.484375</v>
      </c>
      <c r="F176" s="27"/>
      <c r="G176" s="27"/>
      <c r="H176" s="26"/>
      <c r="I176" s="26"/>
      <c r="J176" s="26"/>
      <c r="K176" s="26"/>
      <c r="L176" s="26"/>
    </row>
    <row r="177" ht="22" customHeight="1" spans="1:12">
      <c r="A177" s="26">
        <v>176</v>
      </c>
      <c r="B177" s="27"/>
      <c r="C177" s="27"/>
      <c r="D177" s="27"/>
      <c r="E177" s="27">
        <v>0.53125</v>
      </c>
      <c r="F177" s="27"/>
      <c r="G177" s="27"/>
      <c r="H177" s="26"/>
      <c r="I177" s="26"/>
      <c r="J177" s="26"/>
      <c r="K177" s="26"/>
      <c r="L177" s="26"/>
    </row>
    <row r="178" ht="22" customHeight="1" spans="1:12">
      <c r="A178" s="26">
        <v>177</v>
      </c>
      <c r="B178" s="27"/>
      <c r="C178" s="27"/>
      <c r="D178" s="27"/>
      <c r="E178" s="27">
        <v>0.625</v>
      </c>
      <c r="F178" s="27"/>
      <c r="G178" s="27"/>
      <c r="H178" s="26"/>
      <c r="I178" s="26"/>
      <c r="J178" s="26"/>
      <c r="K178" s="26"/>
      <c r="L178" s="26"/>
    </row>
    <row r="179" ht="22" customHeight="1" spans="1:12">
      <c r="A179" s="26">
        <v>178</v>
      </c>
      <c r="B179" s="27"/>
      <c r="C179" s="27"/>
      <c r="D179" s="27"/>
      <c r="E179" s="27">
        <v>0.578125</v>
      </c>
      <c r="F179" s="27"/>
      <c r="G179" s="27"/>
      <c r="H179" s="26"/>
      <c r="I179" s="26"/>
      <c r="J179" s="26"/>
      <c r="K179" s="26"/>
      <c r="L179" s="26"/>
    </row>
    <row r="180" ht="22" customHeight="1" spans="1:12">
      <c r="A180" s="26">
        <v>179</v>
      </c>
      <c r="B180" s="27"/>
      <c r="C180" s="27"/>
      <c r="D180" s="27"/>
      <c r="E180" s="27">
        <v>0.609375</v>
      </c>
      <c r="F180" s="27"/>
      <c r="G180" s="27"/>
      <c r="H180" s="26"/>
      <c r="I180" s="26"/>
      <c r="J180" s="26"/>
      <c r="K180" s="26"/>
      <c r="L180" s="26"/>
    </row>
    <row r="181" ht="22" customHeight="1" spans="1:12">
      <c r="A181" s="26">
        <v>180</v>
      </c>
      <c r="B181" s="27"/>
      <c r="C181" s="27"/>
      <c r="D181" s="27"/>
      <c r="E181" s="27">
        <v>0.609375</v>
      </c>
      <c r="F181" s="27"/>
      <c r="G181" s="27"/>
      <c r="H181" s="26"/>
      <c r="I181" s="26"/>
      <c r="J181" s="26"/>
      <c r="K181" s="26"/>
      <c r="L181" s="26"/>
    </row>
    <row r="182" ht="22" customHeight="1" spans="1:12">
      <c r="A182" s="26">
        <v>181</v>
      </c>
      <c r="B182" s="27"/>
      <c r="C182" s="27"/>
      <c r="D182" s="27"/>
      <c r="E182" s="27">
        <v>0.4921875</v>
      </c>
      <c r="F182" s="27"/>
      <c r="G182" s="27"/>
      <c r="H182" s="26"/>
      <c r="I182" s="26"/>
      <c r="J182" s="26"/>
      <c r="K182" s="26"/>
      <c r="L182" s="26"/>
    </row>
    <row r="183" ht="22" customHeight="1" spans="1:12">
      <c r="A183" s="26">
        <v>182</v>
      </c>
      <c r="B183" s="27"/>
      <c r="C183" s="27"/>
      <c r="D183" s="27"/>
      <c r="E183" s="27">
        <v>0.640625</v>
      </c>
      <c r="F183" s="27"/>
      <c r="G183" s="27"/>
      <c r="H183" s="26"/>
      <c r="I183" s="26"/>
      <c r="J183" s="26"/>
      <c r="K183" s="26"/>
      <c r="L183" s="26"/>
    </row>
    <row r="184" ht="22" customHeight="1" spans="1:12">
      <c r="A184" s="26">
        <v>183</v>
      </c>
      <c r="B184" s="27"/>
      <c r="C184" s="27"/>
      <c r="D184" s="27"/>
      <c r="E184" s="27">
        <v>0.6171875</v>
      </c>
      <c r="F184" s="27"/>
      <c r="G184" s="27"/>
      <c r="H184" s="26"/>
      <c r="I184" s="26"/>
      <c r="J184" s="26"/>
      <c r="K184" s="26"/>
      <c r="L184" s="26"/>
    </row>
    <row r="185" ht="22" customHeight="1" spans="1:12">
      <c r="A185" s="26">
        <v>184</v>
      </c>
      <c r="B185" s="27"/>
      <c r="C185" s="27"/>
      <c r="D185" s="27"/>
      <c r="E185" s="27">
        <v>0.5546875</v>
      </c>
      <c r="F185" s="27"/>
      <c r="G185" s="27"/>
      <c r="H185" s="26"/>
      <c r="I185" s="26"/>
      <c r="J185" s="26"/>
      <c r="K185" s="26"/>
      <c r="L185" s="26"/>
    </row>
    <row r="186" ht="22" customHeight="1" spans="1:12">
      <c r="A186" s="26">
        <v>185</v>
      </c>
      <c r="B186" s="27"/>
      <c r="C186" s="27"/>
      <c r="D186" s="27"/>
      <c r="E186" s="27">
        <v>0.6328125</v>
      </c>
      <c r="F186" s="27"/>
      <c r="G186" s="27"/>
      <c r="H186" s="26"/>
      <c r="I186" s="26"/>
      <c r="J186" s="26"/>
      <c r="K186" s="26"/>
      <c r="L186" s="26"/>
    </row>
    <row r="187" ht="22" customHeight="1" spans="1:12">
      <c r="A187" s="26">
        <v>186</v>
      </c>
      <c r="B187" s="27"/>
      <c r="C187" s="27"/>
      <c r="D187" s="27"/>
      <c r="E187" s="27">
        <v>0.5625</v>
      </c>
      <c r="F187" s="27"/>
      <c r="G187" s="27"/>
      <c r="H187" s="26"/>
      <c r="I187" s="26"/>
      <c r="J187" s="26"/>
      <c r="K187" s="26"/>
      <c r="L187" s="26"/>
    </row>
    <row r="188" ht="22" customHeight="1" spans="1:12">
      <c r="A188" s="26">
        <v>187</v>
      </c>
      <c r="B188" s="27"/>
      <c r="C188" s="27"/>
      <c r="D188" s="27"/>
      <c r="E188" s="27">
        <v>0.6484375</v>
      </c>
      <c r="F188" s="27"/>
      <c r="G188" s="27"/>
      <c r="H188" s="26"/>
      <c r="I188" s="26"/>
      <c r="J188" s="26"/>
      <c r="K188" s="26"/>
      <c r="L188" s="26"/>
    </row>
    <row r="189" ht="22" customHeight="1" spans="1:12">
      <c r="A189" s="26">
        <v>188</v>
      </c>
      <c r="B189" s="27"/>
      <c r="C189" s="27"/>
      <c r="D189" s="27"/>
      <c r="E189" s="27">
        <v>0.6796875</v>
      </c>
      <c r="F189" s="27"/>
      <c r="G189" s="27"/>
      <c r="H189" s="26"/>
      <c r="I189" s="26"/>
      <c r="J189" s="26"/>
      <c r="K189" s="26"/>
      <c r="L189" s="26"/>
    </row>
    <row r="190" ht="22" customHeight="1" spans="1:12">
      <c r="A190" s="26">
        <v>189</v>
      </c>
      <c r="B190" s="27"/>
      <c r="C190" s="27"/>
      <c r="D190" s="27"/>
      <c r="E190" s="27">
        <v>0.6953125</v>
      </c>
      <c r="F190" s="27"/>
      <c r="G190" s="27"/>
      <c r="H190" s="26"/>
      <c r="I190" s="26"/>
      <c r="J190" s="26"/>
      <c r="K190" s="26"/>
      <c r="L190" s="26"/>
    </row>
    <row r="191" ht="22" customHeight="1" spans="1:12">
      <c r="A191" s="26">
        <v>190</v>
      </c>
      <c r="B191" s="27"/>
      <c r="C191" s="27"/>
      <c r="D191" s="27"/>
      <c r="E191" s="27">
        <v>0.6015625</v>
      </c>
      <c r="F191" s="27"/>
      <c r="G191" s="27"/>
      <c r="H191" s="26"/>
      <c r="I191" s="26"/>
      <c r="J191" s="26"/>
      <c r="K191" s="26"/>
      <c r="L191" s="26"/>
    </row>
    <row r="192" ht="22" customHeight="1" spans="1:12">
      <c r="A192" s="26">
        <v>191</v>
      </c>
      <c r="B192" s="27"/>
      <c r="C192" s="27"/>
      <c r="D192" s="27"/>
      <c r="E192" s="27">
        <v>0.578125</v>
      </c>
      <c r="F192" s="27"/>
      <c r="G192" s="27"/>
      <c r="H192" s="26"/>
      <c r="I192" s="26"/>
      <c r="J192" s="26"/>
      <c r="K192" s="26"/>
      <c r="L192" s="26"/>
    </row>
    <row r="193" ht="22" customHeight="1" spans="1:12">
      <c r="A193" s="26">
        <v>192</v>
      </c>
      <c r="B193" s="27"/>
      <c r="C193" s="27"/>
      <c r="D193" s="27"/>
      <c r="E193" s="27">
        <v>0.609375</v>
      </c>
      <c r="F193" s="27"/>
      <c r="G193" s="27"/>
      <c r="H193" s="26"/>
      <c r="I193" s="26"/>
      <c r="J193" s="26"/>
      <c r="K193" s="26"/>
      <c r="L193" s="26"/>
    </row>
    <row r="194" ht="22" customHeight="1" spans="1:12">
      <c r="A194" s="26">
        <v>193</v>
      </c>
      <c r="B194" s="27"/>
      <c r="C194" s="27"/>
      <c r="D194" s="27"/>
      <c r="E194" s="27">
        <v>0.53125</v>
      </c>
      <c r="F194" s="27"/>
      <c r="G194" s="27"/>
      <c r="H194" s="26"/>
      <c r="I194" s="26"/>
      <c r="J194" s="26"/>
      <c r="K194" s="26"/>
      <c r="L194" s="26"/>
    </row>
    <row r="195" ht="22" customHeight="1" spans="1:12">
      <c r="A195" s="26">
        <v>194</v>
      </c>
      <c r="B195" s="27"/>
      <c r="C195" s="27"/>
      <c r="D195" s="27"/>
      <c r="E195" s="27">
        <v>0.53125</v>
      </c>
      <c r="F195" s="27"/>
      <c r="G195" s="27"/>
      <c r="H195" s="26"/>
      <c r="I195" s="26"/>
      <c r="J195" s="26"/>
      <c r="K195" s="26"/>
      <c r="L195" s="26"/>
    </row>
    <row r="196" ht="22" customHeight="1" spans="1:12">
      <c r="A196" s="26">
        <v>195</v>
      </c>
      <c r="B196" s="27"/>
      <c r="C196" s="27"/>
      <c r="D196" s="27"/>
      <c r="E196" s="27">
        <v>0.6171875</v>
      </c>
      <c r="F196" s="27"/>
      <c r="G196" s="27"/>
      <c r="H196" s="26"/>
      <c r="I196" s="26"/>
      <c r="J196" s="26"/>
      <c r="K196" s="26"/>
      <c r="L196" s="26"/>
    </row>
    <row r="197" ht="22" customHeight="1" spans="1:12">
      <c r="A197" s="26">
        <v>196</v>
      </c>
      <c r="B197" s="27"/>
      <c r="C197" s="27"/>
      <c r="D197" s="27"/>
      <c r="E197" s="27">
        <v>0.609375</v>
      </c>
      <c r="F197" s="27"/>
      <c r="G197" s="27"/>
      <c r="H197" s="26"/>
      <c r="I197" s="26"/>
      <c r="J197" s="26"/>
      <c r="K197" s="26"/>
      <c r="L197" s="26"/>
    </row>
    <row r="198" ht="22" customHeight="1" spans="1:12">
      <c r="A198" s="26">
        <v>197</v>
      </c>
      <c r="B198" s="27"/>
      <c r="C198" s="27"/>
      <c r="D198" s="27"/>
      <c r="E198" s="27">
        <v>0.53125</v>
      </c>
      <c r="F198" s="27"/>
      <c r="G198" s="27"/>
      <c r="H198" s="26"/>
      <c r="I198" s="26"/>
      <c r="J198" s="26"/>
      <c r="K198" s="26"/>
      <c r="L198" s="26"/>
    </row>
  </sheetData>
  <mergeCells count="3">
    <mergeCell ref="I1:L1"/>
    <mergeCell ref="I2:L2"/>
    <mergeCell ref="I3:L3"/>
  </mergeCell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801"/>
  <sheetViews>
    <sheetView showGridLines="0" workbookViewId="0">
      <pane ySplit="1" topLeftCell="A2" activePane="bottomLeft" state="frozen"/>
      <selection/>
      <selection pane="bottomLeft" activeCell="A1" sqref="A1"/>
    </sheetView>
  </sheetViews>
  <sheetFormatPr defaultColWidth="9" defaultRowHeight="14.25" outlineLevelCol="5"/>
  <cols>
    <col min="1" max="1" width="20" customWidth="1"/>
    <col min="2" max="3" width="28.75" customWidth="1"/>
    <col min="4" max="6" width="31.25" customWidth="1"/>
  </cols>
  <sheetData>
    <row r="1" ht="22.5" customHeight="1" spans="1:6">
      <c r="A1" s="13" t="s">
        <v>32</v>
      </c>
      <c r="B1" s="14" t="s">
        <v>33</v>
      </c>
      <c r="C1" s="15" t="s">
        <v>34</v>
      </c>
      <c r="D1" s="13" t="s">
        <v>35</v>
      </c>
      <c r="E1" s="14" t="s">
        <v>36</v>
      </c>
      <c r="F1" s="15" t="s">
        <v>37</v>
      </c>
    </row>
    <row r="2" ht="18" customHeight="1" spans="1:6">
      <c r="A2" s="21">
        <v>1</v>
      </c>
      <c r="B2" s="22">
        <v>0.25</v>
      </c>
      <c r="C2" s="22">
        <v>0.25</v>
      </c>
      <c r="D2" s="23">
        <v>0</v>
      </c>
      <c r="E2" s="23">
        <v>0</v>
      </c>
      <c r="F2" s="23">
        <v>0.125</v>
      </c>
    </row>
    <row r="3" ht="18" customHeight="1" spans="1:6">
      <c r="A3" s="21">
        <v>2</v>
      </c>
      <c r="B3" s="22">
        <v>0.75</v>
      </c>
      <c r="C3" s="22">
        <v>0.5</v>
      </c>
      <c r="D3" s="23">
        <v>0.75</v>
      </c>
      <c r="E3" s="23">
        <v>0.25</v>
      </c>
      <c r="F3" s="23">
        <v>0.5</v>
      </c>
    </row>
    <row r="4" ht="18" customHeight="1" spans="1:6">
      <c r="A4" s="21">
        <v>3</v>
      </c>
      <c r="B4" s="22">
        <v>0.5</v>
      </c>
      <c r="C4" s="22">
        <v>0.75</v>
      </c>
      <c r="D4" s="23">
        <v>0.5</v>
      </c>
      <c r="E4" s="23">
        <v>0.5</v>
      </c>
      <c r="F4" s="23">
        <v>0.25</v>
      </c>
    </row>
    <row r="5" ht="18" customHeight="1" spans="1:6">
      <c r="A5" s="21">
        <v>4</v>
      </c>
      <c r="B5" s="22">
        <v>0.5</v>
      </c>
      <c r="C5" s="22">
        <v>0.5</v>
      </c>
      <c r="D5" s="23">
        <v>0</v>
      </c>
      <c r="E5" s="23">
        <v>0.25</v>
      </c>
      <c r="F5" s="23">
        <v>0.5</v>
      </c>
    </row>
    <row r="6" ht="18" customHeight="1" spans="1:6">
      <c r="A6" s="21">
        <v>5</v>
      </c>
      <c r="B6" s="22">
        <v>0.5</v>
      </c>
      <c r="C6" s="22">
        <v>0.75</v>
      </c>
      <c r="D6" s="23">
        <v>0.25</v>
      </c>
      <c r="E6" s="23">
        <v>0.25</v>
      </c>
      <c r="F6" s="23">
        <v>0.25</v>
      </c>
    </row>
    <row r="7" ht="18" customHeight="1" spans="1:6">
      <c r="A7" s="21">
        <v>6</v>
      </c>
      <c r="B7" s="22">
        <v>0</v>
      </c>
      <c r="C7" s="22">
        <v>0.25</v>
      </c>
      <c r="D7" s="23">
        <v>0.25</v>
      </c>
      <c r="E7" s="23">
        <v>0</v>
      </c>
      <c r="F7" s="23">
        <v>0.125</v>
      </c>
    </row>
    <row r="8" ht="18" customHeight="1" spans="1:6">
      <c r="A8" s="21">
        <v>7</v>
      </c>
      <c r="B8" s="22">
        <v>0.25</v>
      </c>
      <c r="C8" s="22">
        <v>0.75</v>
      </c>
      <c r="D8" s="23">
        <v>0.25</v>
      </c>
      <c r="E8" s="23">
        <v>0.25</v>
      </c>
      <c r="F8" s="23">
        <v>0.125</v>
      </c>
    </row>
    <row r="9" ht="18" customHeight="1" spans="1:6">
      <c r="A9" s="21">
        <v>8</v>
      </c>
      <c r="B9" s="22">
        <v>0.25</v>
      </c>
      <c r="C9" s="22">
        <v>0.5</v>
      </c>
      <c r="D9" s="23">
        <v>0</v>
      </c>
      <c r="E9" s="23">
        <v>0.5</v>
      </c>
      <c r="F9" s="23">
        <v>0.25</v>
      </c>
    </row>
    <row r="10" ht="18" customHeight="1" spans="1:6">
      <c r="A10" s="21">
        <v>9</v>
      </c>
      <c r="B10" s="22">
        <v>0.75</v>
      </c>
      <c r="C10" s="22">
        <v>0.75</v>
      </c>
      <c r="D10" s="23">
        <v>0.5</v>
      </c>
      <c r="E10" s="23">
        <v>0.25</v>
      </c>
      <c r="F10" s="23">
        <v>0.25</v>
      </c>
    </row>
    <row r="11" ht="18" customHeight="1" spans="1:6">
      <c r="A11" s="21">
        <v>10</v>
      </c>
      <c r="B11" s="22">
        <v>0.75</v>
      </c>
      <c r="C11" s="22">
        <v>0.75</v>
      </c>
      <c r="D11" s="23">
        <v>0</v>
      </c>
      <c r="E11" s="23">
        <v>0</v>
      </c>
      <c r="F11" s="23">
        <v>0.25</v>
      </c>
    </row>
    <row r="12" ht="18" customHeight="1" spans="1:6">
      <c r="A12" s="21">
        <v>11</v>
      </c>
      <c r="B12" s="22">
        <v>0.25</v>
      </c>
      <c r="C12" s="22">
        <v>0.5</v>
      </c>
      <c r="D12" s="23">
        <v>0</v>
      </c>
      <c r="E12" s="23">
        <v>0.25</v>
      </c>
      <c r="F12" s="23">
        <v>0</v>
      </c>
    </row>
    <row r="13" ht="18" customHeight="1" spans="1:6">
      <c r="A13" s="21">
        <v>12</v>
      </c>
      <c r="B13" s="22">
        <v>0.5</v>
      </c>
      <c r="C13" s="22">
        <v>0.75</v>
      </c>
      <c r="D13" s="23">
        <v>0.25</v>
      </c>
      <c r="E13" s="23">
        <v>0</v>
      </c>
      <c r="F13" s="23">
        <v>0.25</v>
      </c>
    </row>
    <row r="14" ht="18" customHeight="1" spans="1:6">
      <c r="A14" s="21">
        <v>13</v>
      </c>
      <c r="B14" s="22">
        <v>0.5</v>
      </c>
      <c r="C14" s="22">
        <v>0.75</v>
      </c>
      <c r="D14" s="23">
        <v>0</v>
      </c>
      <c r="E14" s="23">
        <v>0</v>
      </c>
      <c r="F14" s="23">
        <v>0</v>
      </c>
    </row>
    <row r="15" ht="18" customHeight="1" spans="1:6">
      <c r="A15" s="21">
        <v>14</v>
      </c>
      <c r="B15" s="22">
        <v>0.5</v>
      </c>
      <c r="C15" s="22">
        <v>0.5</v>
      </c>
      <c r="D15" s="23">
        <v>0</v>
      </c>
      <c r="E15" s="23">
        <v>0.25</v>
      </c>
      <c r="F15" s="23">
        <v>0.25</v>
      </c>
    </row>
    <row r="16" ht="18" customHeight="1" spans="1:6">
      <c r="A16" s="21">
        <v>15</v>
      </c>
      <c r="B16" s="22">
        <v>0.5</v>
      </c>
      <c r="C16" s="22">
        <v>0.25</v>
      </c>
      <c r="D16" s="23">
        <v>0</v>
      </c>
      <c r="E16" s="23">
        <v>0</v>
      </c>
      <c r="F16" s="23">
        <v>0.125</v>
      </c>
    </row>
    <row r="17" ht="18" customHeight="1" spans="1:6">
      <c r="A17" s="21">
        <v>16</v>
      </c>
      <c r="B17" s="22">
        <v>0.5</v>
      </c>
      <c r="C17" s="22">
        <v>0.5</v>
      </c>
      <c r="D17" s="23">
        <v>0</v>
      </c>
      <c r="E17" s="23">
        <v>0</v>
      </c>
      <c r="F17" s="23">
        <v>0</v>
      </c>
    </row>
    <row r="18" ht="18" customHeight="1" spans="1:6">
      <c r="A18" s="21">
        <v>17</v>
      </c>
      <c r="B18" s="22">
        <v>0.25</v>
      </c>
      <c r="C18" s="22">
        <v>0.5</v>
      </c>
      <c r="D18" s="23">
        <v>0.5</v>
      </c>
      <c r="E18" s="23">
        <v>0.25</v>
      </c>
      <c r="F18" s="23">
        <v>0.375</v>
      </c>
    </row>
    <row r="19" ht="18" customHeight="1" spans="1:6">
      <c r="A19" s="21">
        <v>18</v>
      </c>
      <c r="B19" s="22">
        <v>0.75</v>
      </c>
      <c r="C19" s="22">
        <v>0.75</v>
      </c>
      <c r="D19" s="23">
        <v>0.25</v>
      </c>
      <c r="E19" s="23">
        <v>0</v>
      </c>
      <c r="F19" s="23">
        <v>0</v>
      </c>
    </row>
    <row r="20" ht="18" customHeight="1" spans="1:6">
      <c r="A20" s="21">
        <v>19</v>
      </c>
      <c r="B20" s="22">
        <v>0.25</v>
      </c>
      <c r="C20" s="22">
        <v>0.25</v>
      </c>
      <c r="D20" s="23">
        <v>0</v>
      </c>
      <c r="E20" s="23">
        <v>0.25</v>
      </c>
      <c r="F20" s="23">
        <v>0</v>
      </c>
    </row>
    <row r="21" ht="18" customHeight="1" spans="1:6">
      <c r="A21" s="21">
        <v>20</v>
      </c>
      <c r="B21" s="22">
        <v>0.75</v>
      </c>
      <c r="C21" s="22">
        <v>0.5</v>
      </c>
      <c r="D21" s="23">
        <v>0.25</v>
      </c>
      <c r="E21" s="23">
        <v>0.25</v>
      </c>
      <c r="F21" s="23">
        <v>0.375</v>
      </c>
    </row>
    <row r="22" ht="18" customHeight="1" spans="1:6">
      <c r="A22" s="21">
        <v>21</v>
      </c>
      <c r="B22" s="22">
        <v>0.5</v>
      </c>
      <c r="C22" s="22">
        <v>0.5</v>
      </c>
      <c r="D22" s="23">
        <v>0.5</v>
      </c>
      <c r="E22" s="23">
        <v>0</v>
      </c>
      <c r="F22" s="23">
        <v>0.125</v>
      </c>
    </row>
    <row r="23" ht="18" customHeight="1" spans="1:6">
      <c r="A23" s="21">
        <v>22</v>
      </c>
      <c r="B23" s="22">
        <v>0.25</v>
      </c>
      <c r="C23" s="22">
        <v>0.5</v>
      </c>
      <c r="D23" s="23">
        <v>0</v>
      </c>
      <c r="E23" s="23">
        <v>0</v>
      </c>
      <c r="F23" s="23">
        <v>0.125</v>
      </c>
    </row>
    <row r="24" ht="18" customHeight="1" spans="1:6">
      <c r="A24" s="21">
        <v>23</v>
      </c>
      <c r="B24" s="22">
        <v>0.75</v>
      </c>
      <c r="C24" s="22">
        <v>0.25</v>
      </c>
      <c r="D24" s="23">
        <v>0.25</v>
      </c>
      <c r="E24" s="23">
        <v>0.25</v>
      </c>
      <c r="F24" s="23">
        <v>0.125</v>
      </c>
    </row>
    <row r="25" ht="18" customHeight="1" spans="1:6">
      <c r="A25" s="21">
        <v>24</v>
      </c>
      <c r="B25" s="22">
        <v>0.75</v>
      </c>
      <c r="C25" s="22">
        <v>0.75</v>
      </c>
      <c r="D25" s="23">
        <v>0.25</v>
      </c>
      <c r="E25" s="23">
        <v>0.25</v>
      </c>
      <c r="F25" s="23">
        <v>0.125</v>
      </c>
    </row>
    <row r="26" ht="18" customHeight="1" spans="1:6">
      <c r="A26" s="21">
        <v>25</v>
      </c>
      <c r="B26" s="22">
        <v>0.75</v>
      </c>
      <c r="C26" s="22">
        <v>0.5</v>
      </c>
      <c r="D26" s="23">
        <v>0</v>
      </c>
      <c r="E26" s="23">
        <v>0.5</v>
      </c>
      <c r="F26" s="23">
        <v>0.375</v>
      </c>
    </row>
    <row r="27" ht="18" customHeight="1" spans="1:6">
      <c r="A27" s="21">
        <v>26</v>
      </c>
      <c r="B27" s="22">
        <v>0.75</v>
      </c>
      <c r="C27" s="22">
        <v>0.5</v>
      </c>
      <c r="D27" s="23">
        <v>0</v>
      </c>
      <c r="E27" s="23">
        <v>0.25</v>
      </c>
      <c r="F27" s="23">
        <v>0.25</v>
      </c>
    </row>
    <row r="28" ht="18" customHeight="1" spans="1:6">
      <c r="A28" s="21">
        <v>27</v>
      </c>
      <c r="B28" s="22">
        <v>0.25</v>
      </c>
      <c r="C28" s="22">
        <v>0.25</v>
      </c>
      <c r="D28" s="23">
        <v>0.5</v>
      </c>
      <c r="E28" s="23">
        <v>0.5</v>
      </c>
      <c r="F28" s="23">
        <v>0</v>
      </c>
    </row>
    <row r="29" ht="18" customHeight="1" spans="1:6">
      <c r="A29" s="21">
        <v>28</v>
      </c>
      <c r="B29" s="22">
        <v>0.25</v>
      </c>
      <c r="C29" s="22">
        <v>0.5</v>
      </c>
      <c r="D29" s="23">
        <v>0</v>
      </c>
      <c r="E29" s="23">
        <v>0</v>
      </c>
      <c r="F29" s="23">
        <v>0.125</v>
      </c>
    </row>
    <row r="30" ht="18" customHeight="1" spans="1:6">
      <c r="A30" s="21">
        <v>29</v>
      </c>
      <c r="B30" s="22">
        <v>0.5</v>
      </c>
      <c r="C30" s="22">
        <v>0.5</v>
      </c>
      <c r="D30" s="23">
        <v>0</v>
      </c>
      <c r="E30" s="23">
        <v>0.25</v>
      </c>
      <c r="F30" s="23">
        <v>0.125</v>
      </c>
    </row>
    <row r="31" ht="18" customHeight="1" spans="1:6">
      <c r="A31" s="21">
        <v>30</v>
      </c>
      <c r="B31" s="22">
        <v>0.5</v>
      </c>
      <c r="C31" s="22">
        <v>0.5</v>
      </c>
      <c r="D31" s="23">
        <v>0</v>
      </c>
      <c r="E31" s="23">
        <v>0.25</v>
      </c>
      <c r="F31" s="23">
        <v>0.125</v>
      </c>
    </row>
    <row r="32" ht="18" customHeight="1" spans="1:6">
      <c r="A32" s="21">
        <v>31</v>
      </c>
      <c r="B32" s="22">
        <v>0.5</v>
      </c>
      <c r="C32" s="22">
        <v>0.5</v>
      </c>
      <c r="D32" s="23">
        <v>0.25</v>
      </c>
      <c r="E32" s="23">
        <v>0</v>
      </c>
      <c r="F32" s="23">
        <v>0</v>
      </c>
    </row>
    <row r="33" ht="18" customHeight="1" spans="1:6">
      <c r="A33" s="21">
        <v>32</v>
      </c>
      <c r="B33" s="22">
        <v>0.75</v>
      </c>
      <c r="C33" s="22">
        <v>0.75</v>
      </c>
      <c r="D33" s="23">
        <v>0</v>
      </c>
      <c r="E33" s="23">
        <v>0</v>
      </c>
      <c r="F33" s="23">
        <v>0</v>
      </c>
    </row>
    <row r="34" ht="18" customHeight="1" spans="1:6">
      <c r="A34" s="21">
        <v>33</v>
      </c>
      <c r="B34" s="22">
        <v>0.75</v>
      </c>
      <c r="C34" s="22">
        <v>0.5</v>
      </c>
      <c r="D34" s="23">
        <v>0</v>
      </c>
      <c r="E34" s="23">
        <v>0</v>
      </c>
      <c r="F34" s="23">
        <v>0.25</v>
      </c>
    </row>
    <row r="35" ht="18" customHeight="1" spans="1:6">
      <c r="A35" s="21">
        <v>34</v>
      </c>
      <c r="B35" s="22">
        <v>0.5</v>
      </c>
      <c r="C35" s="22">
        <v>0.75</v>
      </c>
      <c r="D35" s="23">
        <v>0</v>
      </c>
      <c r="E35" s="23">
        <v>0.25</v>
      </c>
      <c r="F35" s="23">
        <v>0.125</v>
      </c>
    </row>
    <row r="36" ht="18" customHeight="1" spans="1:6">
      <c r="A36" s="21">
        <v>35</v>
      </c>
      <c r="B36" s="22">
        <v>0.5</v>
      </c>
      <c r="C36" s="22">
        <v>0.75</v>
      </c>
      <c r="D36" s="23">
        <v>0</v>
      </c>
      <c r="E36" s="23">
        <v>0.25</v>
      </c>
      <c r="F36" s="23">
        <v>0.125</v>
      </c>
    </row>
    <row r="37" ht="18" customHeight="1" spans="1:6">
      <c r="A37" s="21">
        <v>36</v>
      </c>
      <c r="B37" s="22">
        <v>0.75</v>
      </c>
      <c r="C37" s="22">
        <v>0.75</v>
      </c>
      <c r="D37" s="23">
        <v>0.5</v>
      </c>
      <c r="E37" s="23">
        <v>0.25</v>
      </c>
      <c r="F37" s="23">
        <v>0.25</v>
      </c>
    </row>
    <row r="38" ht="18" customHeight="1" spans="1:6">
      <c r="A38" s="21">
        <v>37</v>
      </c>
      <c r="B38" s="22">
        <v>0.25</v>
      </c>
      <c r="C38" s="22">
        <v>0.5</v>
      </c>
      <c r="D38" s="23">
        <v>0</v>
      </c>
      <c r="E38" s="23">
        <v>0</v>
      </c>
      <c r="F38" s="23">
        <v>0.125</v>
      </c>
    </row>
    <row r="39" ht="18" customHeight="1" spans="1:6">
      <c r="A39" s="21">
        <v>38</v>
      </c>
      <c r="B39" s="22">
        <v>0.25</v>
      </c>
      <c r="C39" s="22">
        <v>0.25</v>
      </c>
      <c r="D39" s="23">
        <v>0</v>
      </c>
      <c r="E39" s="23">
        <v>0.25</v>
      </c>
      <c r="F39" s="23">
        <v>0.125</v>
      </c>
    </row>
    <row r="40" ht="18" customHeight="1" spans="1:6">
      <c r="A40" s="21">
        <v>39</v>
      </c>
      <c r="B40" s="22">
        <v>0.5</v>
      </c>
      <c r="C40" s="22">
        <v>0.5</v>
      </c>
      <c r="D40" s="23">
        <v>0</v>
      </c>
      <c r="E40" s="23">
        <v>0</v>
      </c>
      <c r="F40" s="23">
        <v>0.125</v>
      </c>
    </row>
    <row r="41" ht="18" customHeight="1" spans="1:6">
      <c r="A41" s="21">
        <v>40</v>
      </c>
      <c r="B41" s="22">
        <v>0.5</v>
      </c>
      <c r="C41" s="22">
        <v>0.25</v>
      </c>
      <c r="D41" s="23">
        <v>0</v>
      </c>
      <c r="E41" s="23">
        <v>0</v>
      </c>
      <c r="F41" s="23">
        <v>0</v>
      </c>
    </row>
    <row r="42" ht="18" customHeight="1" spans="1:6">
      <c r="A42" s="21">
        <v>41</v>
      </c>
      <c r="B42" s="22">
        <v>0.5</v>
      </c>
      <c r="C42" s="22">
        <v>0.75</v>
      </c>
      <c r="D42" s="23">
        <v>0</v>
      </c>
      <c r="E42" s="23">
        <v>0.5</v>
      </c>
      <c r="F42" s="23">
        <v>0.125</v>
      </c>
    </row>
    <row r="43" ht="18" customHeight="1" spans="1:6">
      <c r="A43" s="21">
        <v>42</v>
      </c>
      <c r="B43" s="22">
        <v>1</v>
      </c>
      <c r="C43" s="22">
        <v>0.75</v>
      </c>
      <c r="D43" s="23">
        <v>0</v>
      </c>
      <c r="E43" s="23">
        <v>0</v>
      </c>
      <c r="F43" s="23">
        <v>0.125</v>
      </c>
    </row>
    <row r="44" ht="18" customHeight="1" spans="1:6">
      <c r="A44" s="21">
        <v>43</v>
      </c>
      <c r="B44" s="22">
        <v>0.25</v>
      </c>
      <c r="C44" s="22">
        <v>0.75</v>
      </c>
      <c r="D44" s="23">
        <v>0.25</v>
      </c>
      <c r="E44" s="23">
        <v>0.75</v>
      </c>
      <c r="F44" s="23">
        <v>0.125</v>
      </c>
    </row>
    <row r="45" ht="18" customHeight="1" spans="1:6">
      <c r="A45" s="21">
        <v>44</v>
      </c>
      <c r="B45" s="22">
        <v>0.5</v>
      </c>
      <c r="C45" s="22">
        <v>1</v>
      </c>
      <c r="D45" s="23">
        <v>0</v>
      </c>
      <c r="E45" s="23">
        <v>0</v>
      </c>
      <c r="F45" s="23">
        <v>0.375</v>
      </c>
    </row>
    <row r="46" ht="18" customHeight="1" spans="1:6">
      <c r="A46" s="21">
        <v>45</v>
      </c>
      <c r="B46" s="22">
        <v>0.25</v>
      </c>
      <c r="C46" s="22">
        <v>0.5</v>
      </c>
      <c r="D46" s="23">
        <v>0</v>
      </c>
      <c r="E46" s="23">
        <v>0.75</v>
      </c>
      <c r="F46" s="23">
        <v>0</v>
      </c>
    </row>
    <row r="47" ht="18" customHeight="1" spans="1:6">
      <c r="A47" s="21">
        <v>46</v>
      </c>
      <c r="B47" s="22">
        <v>0.25</v>
      </c>
      <c r="C47" s="22">
        <v>0.25</v>
      </c>
      <c r="D47" s="23">
        <v>0.25</v>
      </c>
      <c r="E47" s="23">
        <v>0</v>
      </c>
      <c r="F47" s="23">
        <v>0.125</v>
      </c>
    </row>
    <row r="48" ht="18" customHeight="1" spans="1:6">
      <c r="A48" s="21">
        <v>47</v>
      </c>
      <c r="B48" s="22">
        <v>0</v>
      </c>
      <c r="C48" s="22">
        <v>0.25</v>
      </c>
      <c r="D48" s="23">
        <v>0.25</v>
      </c>
      <c r="E48" s="23">
        <v>0</v>
      </c>
      <c r="F48" s="23">
        <v>0</v>
      </c>
    </row>
    <row r="49" ht="18" customHeight="1" spans="1:6">
      <c r="A49" s="21">
        <v>48</v>
      </c>
      <c r="B49" s="22">
        <v>0.5</v>
      </c>
      <c r="C49" s="22">
        <v>0.25</v>
      </c>
      <c r="D49" s="23">
        <v>0.25</v>
      </c>
      <c r="E49" s="23">
        <v>0.25</v>
      </c>
      <c r="F49" s="23">
        <v>0.125</v>
      </c>
    </row>
    <row r="50" ht="18" customHeight="1" spans="1:6">
      <c r="A50" s="21">
        <v>49</v>
      </c>
      <c r="B50" s="22">
        <v>0.75</v>
      </c>
      <c r="C50" s="22">
        <v>0.5</v>
      </c>
      <c r="D50" s="23">
        <v>0.25</v>
      </c>
      <c r="E50" s="23">
        <v>0</v>
      </c>
      <c r="F50" s="23">
        <v>0.25</v>
      </c>
    </row>
    <row r="51" ht="18" customHeight="1" spans="1:6">
      <c r="A51" s="21">
        <v>50</v>
      </c>
      <c r="B51" s="22">
        <v>0</v>
      </c>
      <c r="C51" s="22">
        <v>0</v>
      </c>
      <c r="D51" s="23">
        <v>0.25</v>
      </c>
      <c r="E51" s="23">
        <v>0.5</v>
      </c>
      <c r="F51" s="23">
        <v>0.125</v>
      </c>
    </row>
    <row r="52" ht="18" customHeight="1" spans="1:6">
      <c r="A52" s="21">
        <v>51</v>
      </c>
      <c r="B52" s="22">
        <v>0.25</v>
      </c>
      <c r="C52" s="22">
        <v>0.5</v>
      </c>
      <c r="D52" s="23">
        <v>0.25</v>
      </c>
      <c r="E52" s="23">
        <v>0</v>
      </c>
      <c r="F52" s="23">
        <v>0.25</v>
      </c>
    </row>
    <row r="53" ht="18" customHeight="1" spans="1:6">
      <c r="A53" s="21">
        <v>52</v>
      </c>
      <c r="B53" s="22">
        <v>0.5</v>
      </c>
      <c r="C53" s="22">
        <v>0.5</v>
      </c>
      <c r="D53" s="23">
        <v>0</v>
      </c>
      <c r="E53" s="23">
        <v>0</v>
      </c>
      <c r="F53" s="23">
        <v>0</v>
      </c>
    </row>
    <row r="54" ht="18" customHeight="1" spans="1:6">
      <c r="A54" s="21">
        <v>53</v>
      </c>
      <c r="B54" s="22">
        <v>0.75</v>
      </c>
      <c r="C54" s="22">
        <v>0.5</v>
      </c>
      <c r="D54" s="23">
        <v>0.5</v>
      </c>
      <c r="E54" s="23">
        <v>0.5</v>
      </c>
      <c r="F54" s="23">
        <v>0.25</v>
      </c>
    </row>
    <row r="55" ht="18" customHeight="1" spans="1:6">
      <c r="A55" s="21">
        <v>54</v>
      </c>
      <c r="B55" s="22">
        <v>0.25</v>
      </c>
      <c r="C55" s="22">
        <v>0.5</v>
      </c>
      <c r="D55" s="23">
        <v>0.25</v>
      </c>
      <c r="E55" s="23">
        <v>0.25</v>
      </c>
      <c r="F55" s="23">
        <v>0.125</v>
      </c>
    </row>
    <row r="56" ht="18" customHeight="1" spans="1:6">
      <c r="A56" s="21">
        <v>55</v>
      </c>
      <c r="B56" s="22">
        <v>1</v>
      </c>
      <c r="C56" s="22">
        <v>0.5</v>
      </c>
      <c r="D56" s="23">
        <v>0.25</v>
      </c>
      <c r="E56" s="23">
        <v>0.25</v>
      </c>
      <c r="F56" s="23">
        <v>0.125</v>
      </c>
    </row>
    <row r="57" ht="18" customHeight="1" spans="1:6">
      <c r="A57" s="21">
        <v>56</v>
      </c>
      <c r="B57" s="22">
        <v>0.75</v>
      </c>
      <c r="C57" s="22">
        <v>0.5</v>
      </c>
      <c r="D57" s="23">
        <v>0</v>
      </c>
      <c r="E57" s="23">
        <v>0.25</v>
      </c>
      <c r="F57" s="23">
        <v>0.125</v>
      </c>
    </row>
    <row r="58" ht="18" customHeight="1" spans="1:6">
      <c r="A58" s="21">
        <v>57</v>
      </c>
      <c r="B58" s="22">
        <v>0.5</v>
      </c>
      <c r="C58" s="22">
        <v>0.75</v>
      </c>
      <c r="D58" s="23">
        <v>0</v>
      </c>
      <c r="E58" s="23">
        <v>0.25</v>
      </c>
      <c r="F58" s="23">
        <v>0.125</v>
      </c>
    </row>
    <row r="59" ht="18" customHeight="1" spans="1:6">
      <c r="A59" s="21">
        <v>58</v>
      </c>
      <c r="B59" s="22">
        <v>0.25</v>
      </c>
      <c r="C59" s="22">
        <v>0.75</v>
      </c>
      <c r="D59" s="23">
        <v>0</v>
      </c>
      <c r="E59" s="23">
        <v>0</v>
      </c>
      <c r="F59" s="23">
        <v>0</v>
      </c>
    </row>
    <row r="60" ht="18" customHeight="1" spans="1:6">
      <c r="A60" s="21">
        <v>59</v>
      </c>
      <c r="B60" s="22">
        <v>0.25</v>
      </c>
      <c r="C60" s="22">
        <v>0.5</v>
      </c>
      <c r="D60" s="23">
        <v>0.25</v>
      </c>
      <c r="E60" s="23">
        <v>0</v>
      </c>
      <c r="F60" s="23">
        <v>0.375</v>
      </c>
    </row>
    <row r="61" ht="18" customHeight="1" spans="1:6">
      <c r="A61" s="21">
        <v>60</v>
      </c>
      <c r="B61" s="22">
        <v>0.25</v>
      </c>
      <c r="C61" s="22">
        <v>0.5</v>
      </c>
      <c r="D61" s="23">
        <v>0.25</v>
      </c>
      <c r="E61" s="23">
        <v>0.25</v>
      </c>
      <c r="F61" s="23">
        <v>0.125</v>
      </c>
    </row>
    <row r="62" ht="18" customHeight="1" spans="1:6">
      <c r="A62" s="21">
        <v>61</v>
      </c>
      <c r="B62" s="22">
        <v>0.75</v>
      </c>
      <c r="C62" s="22">
        <v>1</v>
      </c>
      <c r="D62" s="23">
        <v>0.25</v>
      </c>
      <c r="E62" s="23">
        <v>0</v>
      </c>
      <c r="F62" s="23">
        <v>0.125</v>
      </c>
    </row>
    <row r="63" ht="18" customHeight="1" spans="1:6">
      <c r="A63" s="21">
        <v>62</v>
      </c>
      <c r="B63" s="22">
        <v>0.75</v>
      </c>
      <c r="C63" s="22">
        <v>0.5</v>
      </c>
      <c r="D63" s="23">
        <v>0.25</v>
      </c>
      <c r="E63" s="23">
        <v>0</v>
      </c>
      <c r="F63" s="23">
        <v>0</v>
      </c>
    </row>
    <row r="64" ht="18" customHeight="1" spans="1:6">
      <c r="A64" s="21">
        <v>63</v>
      </c>
      <c r="B64" s="22">
        <v>0.5</v>
      </c>
      <c r="C64" s="22">
        <v>0.5</v>
      </c>
      <c r="D64" s="23">
        <v>0</v>
      </c>
      <c r="E64" s="23">
        <v>0</v>
      </c>
      <c r="F64" s="23">
        <v>0.375</v>
      </c>
    </row>
    <row r="65" ht="18" customHeight="1" spans="1:6">
      <c r="A65" s="21">
        <v>64</v>
      </c>
      <c r="B65" s="22">
        <v>0.5</v>
      </c>
      <c r="C65" s="22">
        <v>0</v>
      </c>
      <c r="D65" s="23">
        <v>0.25</v>
      </c>
      <c r="E65" s="23">
        <v>0.5</v>
      </c>
      <c r="F65" s="23">
        <v>0.25</v>
      </c>
    </row>
    <row r="66" ht="18" customHeight="1" spans="1:6">
      <c r="A66" s="21">
        <v>65</v>
      </c>
      <c r="B66" s="22">
        <v>0.75</v>
      </c>
      <c r="C66" s="22">
        <v>0.75</v>
      </c>
      <c r="D66" s="23">
        <v>0</v>
      </c>
      <c r="E66" s="23">
        <v>0.25</v>
      </c>
      <c r="F66" s="23">
        <v>0.125</v>
      </c>
    </row>
    <row r="67" ht="18" customHeight="1" spans="1:6">
      <c r="A67" s="21">
        <v>66</v>
      </c>
      <c r="B67" s="22">
        <v>0.5</v>
      </c>
      <c r="C67" s="22">
        <v>0.75</v>
      </c>
      <c r="D67" s="23">
        <v>0</v>
      </c>
      <c r="E67" s="23">
        <v>0.25</v>
      </c>
      <c r="F67" s="23">
        <v>0</v>
      </c>
    </row>
    <row r="68" ht="18" customHeight="1" spans="1:6">
      <c r="A68" s="21">
        <v>67</v>
      </c>
      <c r="B68" s="22">
        <v>0.5</v>
      </c>
      <c r="C68" s="22">
        <v>1</v>
      </c>
      <c r="D68" s="23">
        <v>0.25</v>
      </c>
      <c r="E68" s="23">
        <v>0</v>
      </c>
      <c r="F68" s="23">
        <v>0.125</v>
      </c>
    </row>
    <row r="69" ht="18" customHeight="1" spans="1:6">
      <c r="A69" s="21">
        <v>68</v>
      </c>
      <c r="B69" s="22">
        <v>0.75</v>
      </c>
      <c r="C69" s="22">
        <v>0.5</v>
      </c>
      <c r="D69" s="23">
        <v>0.25</v>
      </c>
      <c r="E69" s="23">
        <v>0.25</v>
      </c>
      <c r="F69" s="23">
        <v>0</v>
      </c>
    </row>
    <row r="70" ht="18" customHeight="1" spans="1:6">
      <c r="A70" s="21">
        <v>69</v>
      </c>
      <c r="B70" s="22">
        <v>1</v>
      </c>
      <c r="C70" s="22">
        <v>1</v>
      </c>
      <c r="D70" s="23">
        <v>0</v>
      </c>
      <c r="E70" s="23">
        <v>0</v>
      </c>
      <c r="F70" s="23">
        <v>0.125</v>
      </c>
    </row>
    <row r="71" ht="18" customHeight="1" spans="1:6">
      <c r="A71" s="21">
        <v>70</v>
      </c>
      <c r="B71" s="22">
        <v>0.75</v>
      </c>
      <c r="C71" s="22">
        <v>0.75</v>
      </c>
      <c r="D71" s="23">
        <v>0.25</v>
      </c>
      <c r="E71" s="23">
        <v>0</v>
      </c>
      <c r="F71" s="23">
        <v>0.5</v>
      </c>
    </row>
    <row r="72" ht="18" customHeight="1" spans="1:6">
      <c r="A72" s="21">
        <v>71</v>
      </c>
      <c r="B72" s="22">
        <v>0.25</v>
      </c>
      <c r="C72" s="22">
        <v>0.75</v>
      </c>
      <c r="D72" s="23">
        <v>0</v>
      </c>
      <c r="E72" s="23">
        <v>0.25</v>
      </c>
      <c r="F72" s="23">
        <v>0.375</v>
      </c>
    </row>
    <row r="73" ht="18" customHeight="1" spans="1:6">
      <c r="A73" s="21">
        <v>72</v>
      </c>
      <c r="B73" s="22">
        <v>0.5</v>
      </c>
      <c r="C73" s="22">
        <v>1</v>
      </c>
      <c r="D73" s="23">
        <v>0</v>
      </c>
      <c r="E73" s="23">
        <v>0</v>
      </c>
      <c r="F73" s="23">
        <v>0.25</v>
      </c>
    </row>
    <row r="74" ht="18" customHeight="1" spans="1:6">
      <c r="A74" s="21">
        <v>73</v>
      </c>
      <c r="B74" s="22">
        <v>0.25</v>
      </c>
      <c r="C74" s="22">
        <v>0.75</v>
      </c>
      <c r="D74" s="23">
        <v>0.25</v>
      </c>
      <c r="E74" s="23">
        <v>0.25</v>
      </c>
      <c r="F74" s="23">
        <v>0.25</v>
      </c>
    </row>
    <row r="75" ht="18" customHeight="1" spans="1:6">
      <c r="A75" s="21">
        <v>74</v>
      </c>
      <c r="B75" s="22">
        <v>0.5</v>
      </c>
      <c r="C75" s="22">
        <v>0.75</v>
      </c>
      <c r="D75" s="23">
        <v>0.5</v>
      </c>
      <c r="E75" s="23">
        <v>0.5</v>
      </c>
      <c r="F75" s="23">
        <v>0.25</v>
      </c>
    </row>
    <row r="76" ht="18" customHeight="1" spans="1:6">
      <c r="A76" s="21">
        <v>75</v>
      </c>
      <c r="B76" s="22">
        <v>0.5</v>
      </c>
      <c r="C76" s="22">
        <v>0.5</v>
      </c>
      <c r="D76" s="23">
        <v>0.25</v>
      </c>
      <c r="E76" s="23">
        <v>0.25</v>
      </c>
      <c r="F76" s="23">
        <v>0.25</v>
      </c>
    </row>
    <row r="77" ht="18" customHeight="1" spans="1:6">
      <c r="A77" s="21">
        <v>76</v>
      </c>
      <c r="B77" s="22">
        <v>0.75</v>
      </c>
      <c r="C77" s="22">
        <v>1</v>
      </c>
      <c r="D77" s="23">
        <v>0</v>
      </c>
      <c r="E77" s="23">
        <v>0.25</v>
      </c>
      <c r="F77" s="23">
        <v>0.25</v>
      </c>
    </row>
    <row r="78" ht="18" customHeight="1" spans="1:6">
      <c r="A78" s="21">
        <v>77</v>
      </c>
      <c r="B78" s="22">
        <v>0.75</v>
      </c>
      <c r="C78" s="22">
        <v>0.75</v>
      </c>
      <c r="D78" s="23">
        <v>0</v>
      </c>
      <c r="E78" s="23">
        <v>0.25</v>
      </c>
      <c r="F78" s="23">
        <v>0.125</v>
      </c>
    </row>
    <row r="79" ht="18" customHeight="1" spans="1:6">
      <c r="A79" s="21">
        <v>78</v>
      </c>
      <c r="B79" s="22">
        <v>1</v>
      </c>
      <c r="C79" s="22">
        <v>1</v>
      </c>
      <c r="D79" s="23">
        <v>0.5</v>
      </c>
      <c r="E79" s="23">
        <v>0</v>
      </c>
      <c r="F79" s="23">
        <v>0.375</v>
      </c>
    </row>
    <row r="80" ht="18" customHeight="1" spans="1:6">
      <c r="A80" s="21">
        <v>79</v>
      </c>
      <c r="B80" s="22">
        <v>0.75</v>
      </c>
      <c r="C80" s="22">
        <v>0.75</v>
      </c>
      <c r="D80" s="23">
        <v>0.25</v>
      </c>
      <c r="E80" s="23">
        <v>0.25</v>
      </c>
      <c r="F80" s="23">
        <v>0.375</v>
      </c>
    </row>
    <row r="81" ht="18" customHeight="1" spans="1:6">
      <c r="A81" s="21">
        <v>80</v>
      </c>
      <c r="B81" s="22">
        <v>0.25</v>
      </c>
      <c r="C81" s="22">
        <v>0.5</v>
      </c>
      <c r="D81" s="23">
        <v>0</v>
      </c>
      <c r="E81" s="23">
        <v>0</v>
      </c>
      <c r="F81" s="23">
        <v>0.125</v>
      </c>
    </row>
    <row r="82" ht="18" customHeight="1" spans="1:6">
      <c r="A82" s="21">
        <v>81</v>
      </c>
      <c r="B82" s="22">
        <v>0.5</v>
      </c>
      <c r="C82" s="22">
        <v>0.75</v>
      </c>
      <c r="D82" s="23">
        <v>0</v>
      </c>
      <c r="E82" s="23">
        <v>0.25</v>
      </c>
      <c r="F82" s="23">
        <v>0.25</v>
      </c>
    </row>
    <row r="83" ht="18" customHeight="1" spans="1:6">
      <c r="A83" s="21">
        <v>82</v>
      </c>
      <c r="B83" s="22">
        <v>0.25</v>
      </c>
      <c r="C83" s="22">
        <v>0.5</v>
      </c>
      <c r="D83" s="23">
        <v>0.25</v>
      </c>
      <c r="E83" s="23">
        <v>0.25</v>
      </c>
      <c r="F83" s="23">
        <v>0.25</v>
      </c>
    </row>
    <row r="84" ht="18" customHeight="1" spans="1:6">
      <c r="A84" s="21">
        <v>83</v>
      </c>
      <c r="B84" s="22">
        <v>0.5</v>
      </c>
      <c r="C84" s="22">
        <v>0.75</v>
      </c>
      <c r="D84" s="23">
        <v>0</v>
      </c>
      <c r="E84" s="23">
        <v>0.25</v>
      </c>
      <c r="F84" s="23">
        <v>0.25</v>
      </c>
    </row>
    <row r="85" ht="18" customHeight="1" spans="1:6">
      <c r="A85" s="21">
        <v>84</v>
      </c>
      <c r="B85" s="22">
        <v>0.75</v>
      </c>
      <c r="C85" s="22">
        <v>0.75</v>
      </c>
      <c r="D85" s="23">
        <v>0.25</v>
      </c>
      <c r="E85" s="23">
        <v>0</v>
      </c>
      <c r="F85" s="23">
        <v>0.125</v>
      </c>
    </row>
    <row r="86" ht="18" customHeight="1" spans="1:6">
      <c r="A86" s="21">
        <v>85</v>
      </c>
      <c r="B86" s="22">
        <v>0.5</v>
      </c>
      <c r="C86" s="22">
        <v>0.5</v>
      </c>
      <c r="D86" s="23">
        <v>0.25</v>
      </c>
      <c r="E86" s="23">
        <v>0</v>
      </c>
      <c r="F86" s="23">
        <v>0</v>
      </c>
    </row>
    <row r="87" ht="18" customHeight="1" spans="1:6">
      <c r="A87" s="21">
        <v>86</v>
      </c>
      <c r="B87" s="22">
        <v>0</v>
      </c>
      <c r="C87" s="22">
        <v>0.25</v>
      </c>
      <c r="D87" s="23">
        <v>0.25</v>
      </c>
      <c r="E87" s="23">
        <v>0</v>
      </c>
      <c r="F87" s="23">
        <v>0.375</v>
      </c>
    </row>
    <row r="88" ht="18" customHeight="1" spans="1:6">
      <c r="A88" s="21">
        <v>87</v>
      </c>
      <c r="B88" s="22">
        <v>0.75</v>
      </c>
      <c r="C88" s="22">
        <v>0.75</v>
      </c>
      <c r="D88" s="23">
        <v>0.5</v>
      </c>
      <c r="E88" s="23">
        <v>0.5</v>
      </c>
      <c r="F88" s="23">
        <v>0.125</v>
      </c>
    </row>
    <row r="89" ht="18" customHeight="1" spans="1:6">
      <c r="A89" s="21">
        <v>88</v>
      </c>
      <c r="B89" s="22">
        <v>0.5</v>
      </c>
      <c r="C89" s="22">
        <v>0.5</v>
      </c>
      <c r="D89" s="23">
        <v>0.75</v>
      </c>
      <c r="E89" s="23">
        <v>0.25</v>
      </c>
      <c r="F89" s="23">
        <v>0</v>
      </c>
    </row>
    <row r="90" ht="18" customHeight="1" spans="1:6">
      <c r="A90" s="21">
        <v>89</v>
      </c>
      <c r="B90" s="22">
        <v>0.5</v>
      </c>
      <c r="C90" s="22">
        <v>0.5</v>
      </c>
      <c r="D90" s="23">
        <v>0.25</v>
      </c>
      <c r="E90" s="23">
        <v>0.25</v>
      </c>
      <c r="F90" s="23">
        <v>0.25</v>
      </c>
    </row>
    <row r="91" ht="18" customHeight="1" spans="1:6">
      <c r="A91" s="21">
        <v>90</v>
      </c>
      <c r="B91" s="22">
        <v>0.5</v>
      </c>
      <c r="C91" s="22">
        <v>0.75</v>
      </c>
      <c r="D91" s="23">
        <v>0</v>
      </c>
      <c r="E91" s="23">
        <v>0.25</v>
      </c>
      <c r="F91" s="23">
        <v>0.125</v>
      </c>
    </row>
    <row r="92" ht="18" customHeight="1" spans="1:6">
      <c r="A92" s="21">
        <v>91</v>
      </c>
      <c r="B92" s="22">
        <v>0.75</v>
      </c>
      <c r="C92" s="22">
        <v>1</v>
      </c>
      <c r="D92" s="23">
        <v>0</v>
      </c>
      <c r="E92" s="23">
        <v>0</v>
      </c>
      <c r="F92" s="23">
        <v>0.25</v>
      </c>
    </row>
    <row r="93" ht="18" customHeight="1" spans="1:6">
      <c r="A93" s="21">
        <v>92</v>
      </c>
      <c r="B93" s="22">
        <v>0.5</v>
      </c>
      <c r="C93" s="22">
        <v>1</v>
      </c>
      <c r="D93" s="23">
        <v>0.25</v>
      </c>
      <c r="E93" s="23">
        <v>0.25</v>
      </c>
      <c r="F93" s="23">
        <v>0</v>
      </c>
    </row>
    <row r="94" ht="18" customHeight="1" spans="1:6">
      <c r="A94" s="21">
        <v>93</v>
      </c>
      <c r="B94" s="22">
        <v>0.5</v>
      </c>
      <c r="C94" s="22">
        <v>0.5</v>
      </c>
      <c r="D94" s="23">
        <v>0</v>
      </c>
      <c r="E94" s="23">
        <v>0</v>
      </c>
      <c r="F94" s="23">
        <v>0.375</v>
      </c>
    </row>
    <row r="95" ht="18" customHeight="1" spans="1:6">
      <c r="A95" s="21">
        <v>94</v>
      </c>
      <c r="B95" s="22">
        <v>0.5</v>
      </c>
      <c r="C95" s="22">
        <v>0.5</v>
      </c>
      <c r="D95" s="23">
        <v>0</v>
      </c>
      <c r="E95" s="23">
        <v>0</v>
      </c>
      <c r="F95" s="23">
        <v>0.125</v>
      </c>
    </row>
    <row r="96" ht="18" customHeight="1" spans="1:6">
      <c r="A96" s="21">
        <v>95</v>
      </c>
      <c r="B96" s="22">
        <v>0.5</v>
      </c>
      <c r="C96" s="22">
        <v>0.5</v>
      </c>
      <c r="D96" s="23">
        <v>0.25</v>
      </c>
      <c r="E96" s="23">
        <v>0.25</v>
      </c>
      <c r="F96" s="23">
        <v>0.125</v>
      </c>
    </row>
    <row r="97" ht="18" customHeight="1" spans="1:6">
      <c r="A97" s="21">
        <v>96</v>
      </c>
      <c r="B97" s="22">
        <v>0.75</v>
      </c>
      <c r="C97" s="22">
        <v>1</v>
      </c>
      <c r="D97" s="23">
        <v>0</v>
      </c>
      <c r="E97" s="23">
        <v>0</v>
      </c>
      <c r="F97" s="23">
        <v>0.25</v>
      </c>
    </row>
    <row r="98" ht="18" customHeight="1" spans="1:6">
      <c r="A98" s="21">
        <v>97</v>
      </c>
      <c r="B98" s="22">
        <v>0.75</v>
      </c>
      <c r="C98" s="22">
        <v>1</v>
      </c>
      <c r="D98" s="23">
        <v>0</v>
      </c>
      <c r="E98" s="23">
        <v>0</v>
      </c>
      <c r="F98" s="23">
        <v>0.25</v>
      </c>
    </row>
    <row r="99" ht="18" customHeight="1" spans="1:6">
      <c r="A99" s="21">
        <v>98</v>
      </c>
      <c r="B99" s="22">
        <v>0.75</v>
      </c>
      <c r="C99" s="22">
        <v>0.25</v>
      </c>
      <c r="D99" s="23">
        <v>0</v>
      </c>
      <c r="E99" s="23">
        <v>0.25</v>
      </c>
      <c r="F99" s="23">
        <v>0</v>
      </c>
    </row>
    <row r="100" ht="18" customHeight="1" spans="1:6">
      <c r="A100" s="21">
        <v>99</v>
      </c>
      <c r="B100" s="22">
        <v>0.75</v>
      </c>
      <c r="C100" s="22">
        <v>1</v>
      </c>
      <c r="D100" s="23">
        <v>0.25</v>
      </c>
      <c r="E100" s="23">
        <v>0</v>
      </c>
      <c r="F100" s="23">
        <v>0.375</v>
      </c>
    </row>
    <row r="101" ht="18" customHeight="1" spans="1:6">
      <c r="A101" s="21">
        <v>100</v>
      </c>
      <c r="B101" s="22">
        <v>0.75</v>
      </c>
      <c r="C101" s="22">
        <v>0.5</v>
      </c>
      <c r="D101" s="23">
        <v>0</v>
      </c>
      <c r="E101" s="23">
        <v>0</v>
      </c>
      <c r="F101" s="23">
        <v>0.125</v>
      </c>
    </row>
    <row r="102" ht="18" customHeight="1" spans="1:6">
      <c r="A102" s="21">
        <v>101</v>
      </c>
      <c r="B102" s="22">
        <v>0.75</v>
      </c>
      <c r="C102" s="22">
        <v>0.75</v>
      </c>
      <c r="D102" s="23">
        <v>0.5</v>
      </c>
      <c r="E102" s="23">
        <v>0</v>
      </c>
      <c r="F102" s="23">
        <v>0.25</v>
      </c>
    </row>
    <row r="103" ht="18" customHeight="1" spans="1:6">
      <c r="A103" s="21">
        <v>102</v>
      </c>
      <c r="B103" s="22">
        <v>0.75</v>
      </c>
      <c r="C103" s="22">
        <v>0.5</v>
      </c>
      <c r="D103" s="23">
        <v>0.25</v>
      </c>
      <c r="E103" s="23">
        <v>0</v>
      </c>
      <c r="F103" s="23">
        <v>0</v>
      </c>
    </row>
    <row r="104" ht="18" customHeight="1" spans="1:6">
      <c r="A104" s="21">
        <v>103</v>
      </c>
      <c r="B104" s="22">
        <v>1</v>
      </c>
      <c r="C104" s="22">
        <v>1</v>
      </c>
      <c r="D104" s="23">
        <v>0.25</v>
      </c>
      <c r="E104" s="23">
        <v>0</v>
      </c>
      <c r="F104" s="23">
        <v>0</v>
      </c>
    </row>
    <row r="105" ht="18" customHeight="1" spans="1:6">
      <c r="A105" s="21">
        <v>104</v>
      </c>
      <c r="B105" s="22">
        <v>0.75</v>
      </c>
      <c r="C105" s="22">
        <v>0.5</v>
      </c>
      <c r="D105" s="23">
        <v>0</v>
      </c>
      <c r="E105" s="23">
        <v>0</v>
      </c>
      <c r="F105" s="23">
        <v>0.125</v>
      </c>
    </row>
    <row r="106" ht="18" customHeight="1" spans="1:6">
      <c r="A106" s="21">
        <v>105</v>
      </c>
      <c r="B106" s="22">
        <v>0.5</v>
      </c>
      <c r="C106" s="22">
        <v>1</v>
      </c>
      <c r="D106" s="23">
        <v>0</v>
      </c>
      <c r="E106" s="23">
        <v>0</v>
      </c>
      <c r="F106" s="23">
        <v>0.25</v>
      </c>
    </row>
    <row r="107" ht="18" customHeight="1" spans="1:6">
      <c r="A107" s="21">
        <v>106</v>
      </c>
      <c r="B107" s="22">
        <v>0</v>
      </c>
      <c r="C107" s="22">
        <v>0.25</v>
      </c>
      <c r="D107" s="23">
        <v>0</v>
      </c>
      <c r="E107" s="23">
        <v>0</v>
      </c>
      <c r="F107" s="23">
        <v>0.125</v>
      </c>
    </row>
    <row r="108" ht="18" customHeight="1" spans="1:6">
      <c r="A108" s="21">
        <v>107</v>
      </c>
      <c r="B108" s="22">
        <v>0.5</v>
      </c>
      <c r="C108" s="22">
        <v>0.5</v>
      </c>
      <c r="D108" s="23">
        <v>0</v>
      </c>
      <c r="E108" s="23">
        <v>0</v>
      </c>
      <c r="F108" s="23">
        <v>0.125</v>
      </c>
    </row>
    <row r="109" ht="18" customHeight="1" spans="1:6">
      <c r="A109" s="21">
        <v>108</v>
      </c>
      <c r="B109" s="22">
        <v>0.75</v>
      </c>
      <c r="C109" s="22">
        <v>0.5</v>
      </c>
      <c r="D109" s="23">
        <v>0.25</v>
      </c>
      <c r="E109" s="23">
        <v>0.25</v>
      </c>
      <c r="F109" s="23">
        <v>0.25</v>
      </c>
    </row>
    <row r="110" ht="18" customHeight="1" spans="1:6">
      <c r="A110" s="21">
        <v>109</v>
      </c>
      <c r="B110" s="22">
        <v>1</v>
      </c>
      <c r="C110" s="22">
        <v>1</v>
      </c>
      <c r="D110" s="23">
        <v>0.25</v>
      </c>
      <c r="E110" s="23">
        <v>0</v>
      </c>
      <c r="F110" s="23">
        <v>0.25</v>
      </c>
    </row>
    <row r="111" ht="18" customHeight="1" spans="1:6">
      <c r="A111" s="21">
        <v>110</v>
      </c>
      <c r="B111" s="22">
        <v>0.75</v>
      </c>
      <c r="C111" s="22">
        <v>1</v>
      </c>
      <c r="D111" s="23">
        <v>0</v>
      </c>
      <c r="E111" s="23">
        <v>0</v>
      </c>
      <c r="F111" s="23">
        <v>0</v>
      </c>
    </row>
    <row r="112" ht="18" customHeight="1" spans="1:6">
      <c r="A112" s="21">
        <v>111</v>
      </c>
      <c r="B112" s="22">
        <v>0.5</v>
      </c>
      <c r="C112" s="22">
        <v>1</v>
      </c>
      <c r="D112" s="23">
        <v>0.5</v>
      </c>
      <c r="E112" s="23">
        <v>0.25</v>
      </c>
      <c r="F112" s="23">
        <v>0</v>
      </c>
    </row>
    <row r="113" ht="18" customHeight="1" spans="1:6">
      <c r="A113" s="21">
        <v>112</v>
      </c>
      <c r="B113" s="22">
        <v>0.75</v>
      </c>
      <c r="C113" s="22">
        <v>1</v>
      </c>
      <c r="D113" s="23">
        <v>0.25</v>
      </c>
      <c r="E113" s="23">
        <v>0</v>
      </c>
      <c r="F113" s="23">
        <v>0.375</v>
      </c>
    </row>
    <row r="114" ht="18" customHeight="1" spans="1:6">
      <c r="A114" s="21">
        <v>113</v>
      </c>
      <c r="B114" s="22">
        <v>0.75</v>
      </c>
      <c r="C114" s="22">
        <v>0.75</v>
      </c>
      <c r="D114" s="23">
        <v>0.5</v>
      </c>
      <c r="E114" s="23">
        <v>0.5</v>
      </c>
      <c r="F114" s="23">
        <v>0</v>
      </c>
    </row>
    <row r="115" ht="18" customHeight="1" spans="1:6">
      <c r="A115" s="21">
        <v>114</v>
      </c>
      <c r="B115" s="22">
        <v>1</v>
      </c>
      <c r="C115" s="22">
        <v>1</v>
      </c>
      <c r="D115" s="23">
        <v>0</v>
      </c>
      <c r="E115" s="23">
        <v>0</v>
      </c>
      <c r="F115" s="23">
        <v>0</v>
      </c>
    </row>
    <row r="116" ht="18" customHeight="1" spans="1:6">
      <c r="A116" s="21">
        <v>115</v>
      </c>
      <c r="B116" s="22">
        <v>0.25</v>
      </c>
      <c r="C116" s="22">
        <v>0.75</v>
      </c>
      <c r="D116" s="23">
        <v>0.25</v>
      </c>
      <c r="E116" s="23">
        <v>0.25</v>
      </c>
      <c r="F116" s="23">
        <v>0.25</v>
      </c>
    </row>
    <row r="117" ht="18" customHeight="1" spans="1:6">
      <c r="A117" s="21">
        <v>116</v>
      </c>
      <c r="B117" s="22">
        <v>0.5</v>
      </c>
      <c r="C117" s="22">
        <v>0.5</v>
      </c>
      <c r="D117" s="23">
        <v>0</v>
      </c>
      <c r="E117" s="23">
        <v>0.25</v>
      </c>
      <c r="F117" s="23">
        <v>0.5</v>
      </c>
    </row>
    <row r="118" ht="18" customHeight="1" spans="1:6">
      <c r="A118" s="21">
        <v>117</v>
      </c>
      <c r="B118" s="22">
        <v>0.75</v>
      </c>
      <c r="C118" s="22">
        <v>0.5</v>
      </c>
      <c r="D118" s="23">
        <v>0.25</v>
      </c>
      <c r="E118" s="23">
        <v>0.25</v>
      </c>
      <c r="F118" s="23">
        <v>0.25</v>
      </c>
    </row>
    <row r="119" ht="18" customHeight="1" spans="1:6">
      <c r="A119" s="21">
        <v>118</v>
      </c>
      <c r="B119" s="22">
        <v>0.75</v>
      </c>
      <c r="C119" s="22">
        <v>1</v>
      </c>
      <c r="D119" s="23">
        <v>0</v>
      </c>
      <c r="E119" s="23">
        <v>0</v>
      </c>
      <c r="F119" s="23">
        <v>0.25</v>
      </c>
    </row>
    <row r="120" ht="18" customHeight="1" spans="1:6">
      <c r="A120" s="21">
        <v>119</v>
      </c>
      <c r="B120" s="22">
        <v>0</v>
      </c>
      <c r="C120" s="22">
        <v>0.25</v>
      </c>
      <c r="D120" s="23">
        <v>0</v>
      </c>
      <c r="E120" s="23">
        <v>0</v>
      </c>
      <c r="F120" s="23">
        <v>0.125</v>
      </c>
    </row>
    <row r="121" ht="18" customHeight="1" spans="1:6">
      <c r="A121" s="21">
        <v>120</v>
      </c>
      <c r="B121" s="22">
        <v>0.5</v>
      </c>
      <c r="C121" s="22">
        <v>0.5</v>
      </c>
      <c r="D121" s="23">
        <v>0.25</v>
      </c>
      <c r="E121" s="23">
        <v>0</v>
      </c>
      <c r="F121" s="23">
        <v>0</v>
      </c>
    </row>
    <row r="122" ht="18" customHeight="1" spans="1:6">
      <c r="A122" s="21">
        <v>121</v>
      </c>
      <c r="B122" s="22">
        <v>0.25</v>
      </c>
      <c r="C122" s="22">
        <v>0.75</v>
      </c>
      <c r="D122" s="23">
        <v>0</v>
      </c>
      <c r="E122" s="23">
        <v>0.25</v>
      </c>
      <c r="F122" s="23">
        <v>0.125</v>
      </c>
    </row>
    <row r="123" ht="18" customHeight="1" spans="1:6">
      <c r="A123" s="21">
        <v>122</v>
      </c>
      <c r="B123" s="22">
        <v>0.5</v>
      </c>
      <c r="C123" s="22">
        <v>0.5</v>
      </c>
      <c r="D123" s="23">
        <v>0</v>
      </c>
      <c r="E123" s="23">
        <v>0</v>
      </c>
      <c r="F123" s="23">
        <v>0.125</v>
      </c>
    </row>
    <row r="124" ht="18" customHeight="1" spans="1:6">
      <c r="A124" s="21">
        <v>123</v>
      </c>
      <c r="B124" s="22">
        <v>1</v>
      </c>
      <c r="C124" s="22">
        <v>0.75</v>
      </c>
      <c r="D124" s="23">
        <v>0.25</v>
      </c>
      <c r="E124" s="23">
        <v>0</v>
      </c>
      <c r="F124" s="23">
        <v>0.375</v>
      </c>
    </row>
    <row r="125" ht="18" customHeight="1" spans="1:6">
      <c r="A125" s="21">
        <v>124</v>
      </c>
      <c r="B125" s="22">
        <v>0.75</v>
      </c>
      <c r="C125" s="22">
        <v>0.75</v>
      </c>
      <c r="D125" s="23">
        <v>0</v>
      </c>
      <c r="E125" s="23">
        <v>0</v>
      </c>
      <c r="F125" s="23">
        <v>0</v>
      </c>
    </row>
    <row r="126" ht="18" customHeight="1" spans="1:6">
      <c r="A126" s="21">
        <v>125</v>
      </c>
      <c r="B126" s="22">
        <v>0.5</v>
      </c>
      <c r="C126" s="22">
        <v>0.5</v>
      </c>
      <c r="D126" s="23">
        <v>0.75</v>
      </c>
      <c r="E126" s="23">
        <v>0</v>
      </c>
      <c r="F126" s="23">
        <v>0.375</v>
      </c>
    </row>
    <row r="127" ht="18" customHeight="1" spans="1:6">
      <c r="A127" s="21">
        <v>126</v>
      </c>
      <c r="B127" s="22">
        <v>0.5</v>
      </c>
      <c r="C127" s="22">
        <v>0.5</v>
      </c>
      <c r="D127" s="23">
        <v>0.5</v>
      </c>
      <c r="E127" s="23">
        <v>0.5</v>
      </c>
      <c r="F127" s="23">
        <v>0.125</v>
      </c>
    </row>
    <row r="128" ht="18" customHeight="1" spans="1:6">
      <c r="A128" s="21">
        <v>127</v>
      </c>
      <c r="B128" s="22">
        <v>0.75</v>
      </c>
      <c r="C128" s="22">
        <v>0.75</v>
      </c>
      <c r="D128" s="23">
        <v>0</v>
      </c>
      <c r="E128" s="23">
        <v>0</v>
      </c>
      <c r="F128" s="23">
        <v>0.375</v>
      </c>
    </row>
    <row r="129" ht="18" customHeight="1" spans="1:6">
      <c r="A129" s="21">
        <v>128</v>
      </c>
      <c r="B129" s="22">
        <v>0.5</v>
      </c>
      <c r="C129" s="22">
        <v>0.5</v>
      </c>
      <c r="D129" s="23">
        <v>0.25</v>
      </c>
      <c r="E129" s="23">
        <v>0.5</v>
      </c>
      <c r="F129" s="23">
        <v>0</v>
      </c>
    </row>
    <row r="130" ht="18" customHeight="1" spans="1:6">
      <c r="A130" s="21">
        <v>129</v>
      </c>
      <c r="B130" s="22">
        <v>0.75</v>
      </c>
      <c r="C130" s="22">
        <v>0.75</v>
      </c>
      <c r="D130" s="23">
        <v>0.5</v>
      </c>
      <c r="E130" s="23">
        <v>0</v>
      </c>
      <c r="F130" s="23">
        <v>0.375</v>
      </c>
    </row>
    <row r="131" ht="18" customHeight="1" spans="1:6">
      <c r="A131" s="21">
        <v>130</v>
      </c>
      <c r="B131" s="22">
        <v>0.5</v>
      </c>
      <c r="C131" s="22">
        <v>0.5</v>
      </c>
      <c r="D131" s="23">
        <v>0</v>
      </c>
      <c r="E131" s="23">
        <v>0</v>
      </c>
      <c r="F131" s="23">
        <v>0.375</v>
      </c>
    </row>
    <row r="132" ht="18" customHeight="1" spans="1:6">
      <c r="A132" s="21">
        <v>131</v>
      </c>
      <c r="B132" s="22">
        <v>0.25</v>
      </c>
      <c r="C132" s="22">
        <v>0.75</v>
      </c>
      <c r="D132" s="23">
        <v>0</v>
      </c>
      <c r="E132" s="23">
        <v>0</v>
      </c>
      <c r="F132" s="23">
        <v>0.125</v>
      </c>
    </row>
    <row r="133" ht="18" customHeight="1" spans="1:6">
      <c r="A133" s="21">
        <v>132</v>
      </c>
      <c r="B133" s="22">
        <v>0.75</v>
      </c>
      <c r="C133" s="22">
        <v>0.5</v>
      </c>
      <c r="D133" s="23">
        <v>0</v>
      </c>
      <c r="E133" s="23">
        <v>0</v>
      </c>
      <c r="F133" s="23">
        <v>0.125</v>
      </c>
    </row>
    <row r="134" ht="18" customHeight="1" spans="1:6">
      <c r="A134" s="21">
        <v>133</v>
      </c>
      <c r="B134" s="22">
        <v>0.75</v>
      </c>
      <c r="C134" s="22">
        <v>0.5</v>
      </c>
      <c r="D134" s="23">
        <v>0</v>
      </c>
      <c r="E134" s="23">
        <v>0</v>
      </c>
      <c r="F134" s="23">
        <v>0.125</v>
      </c>
    </row>
    <row r="135" ht="18" customHeight="1" spans="1:6">
      <c r="A135" s="21">
        <v>134</v>
      </c>
      <c r="B135" s="22">
        <v>0.5</v>
      </c>
      <c r="C135" s="22">
        <v>0.5</v>
      </c>
      <c r="D135" s="23">
        <v>0.25</v>
      </c>
      <c r="E135" s="23">
        <v>0</v>
      </c>
      <c r="F135" s="23">
        <v>0.375</v>
      </c>
    </row>
    <row r="136" ht="18" customHeight="1" spans="1:6">
      <c r="A136" s="21">
        <v>135</v>
      </c>
      <c r="B136" s="22">
        <v>0.5</v>
      </c>
      <c r="C136" s="22">
        <v>0.5</v>
      </c>
      <c r="D136" s="23">
        <v>0.25</v>
      </c>
      <c r="E136" s="23">
        <v>0</v>
      </c>
      <c r="F136" s="23">
        <v>0.125</v>
      </c>
    </row>
    <row r="137" ht="18" customHeight="1" spans="1:6">
      <c r="A137" s="21">
        <v>136</v>
      </c>
      <c r="B137" s="22">
        <v>0.5</v>
      </c>
      <c r="C137" s="22">
        <v>0.75</v>
      </c>
      <c r="D137" s="23">
        <v>0.25</v>
      </c>
      <c r="E137" s="23">
        <v>0</v>
      </c>
      <c r="F137" s="23">
        <v>0.25</v>
      </c>
    </row>
    <row r="138" ht="18" customHeight="1" spans="1:6">
      <c r="A138" s="21">
        <v>137</v>
      </c>
      <c r="B138" s="22">
        <v>0.75</v>
      </c>
      <c r="C138" s="22">
        <v>0.75</v>
      </c>
      <c r="D138" s="23">
        <v>0.25</v>
      </c>
      <c r="E138" s="23">
        <v>0</v>
      </c>
      <c r="F138" s="23">
        <v>0</v>
      </c>
    </row>
    <row r="139" ht="18" customHeight="1" spans="1:6">
      <c r="A139" s="21">
        <v>138</v>
      </c>
      <c r="B139" s="22">
        <v>0.5</v>
      </c>
      <c r="C139" s="22">
        <v>0.5</v>
      </c>
      <c r="D139" s="23">
        <v>0.25</v>
      </c>
      <c r="E139" s="23">
        <v>0.25</v>
      </c>
      <c r="F139" s="23">
        <v>0.125</v>
      </c>
    </row>
    <row r="140" ht="18" customHeight="1" spans="1:6">
      <c r="A140" s="21">
        <v>139</v>
      </c>
      <c r="B140" s="22">
        <v>0.75</v>
      </c>
      <c r="C140" s="22">
        <v>0.5</v>
      </c>
      <c r="D140" s="23">
        <v>0.25</v>
      </c>
      <c r="E140" s="23">
        <v>0.25</v>
      </c>
      <c r="F140" s="23">
        <v>0.25</v>
      </c>
    </row>
    <row r="141" ht="18" customHeight="1" spans="1:6">
      <c r="A141" s="21">
        <v>140</v>
      </c>
      <c r="B141" s="22">
        <v>0.25</v>
      </c>
      <c r="C141" s="22">
        <v>0.25</v>
      </c>
      <c r="D141" s="23">
        <v>0.25</v>
      </c>
      <c r="E141" s="23">
        <v>0.25</v>
      </c>
      <c r="F141" s="23">
        <v>0.25</v>
      </c>
    </row>
    <row r="142" ht="18" customHeight="1" spans="1:6">
      <c r="A142" s="21">
        <v>141</v>
      </c>
      <c r="B142" s="22">
        <v>0.5</v>
      </c>
      <c r="C142" s="22">
        <v>1</v>
      </c>
      <c r="D142" s="23">
        <v>0.5</v>
      </c>
      <c r="E142" s="23">
        <v>0.5</v>
      </c>
      <c r="F142" s="23">
        <v>0</v>
      </c>
    </row>
    <row r="143" ht="18" customHeight="1" spans="1:6">
      <c r="A143" s="21">
        <v>142</v>
      </c>
      <c r="B143" s="22">
        <v>1</v>
      </c>
      <c r="C143" s="22">
        <v>0.5</v>
      </c>
      <c r="D143" s="23">
        <v>0</v>
      </c>
      <c r="E143" s="23">
        <v>0</v>
      </c>
      <c r="F143" s="23">
        <v>0</v>
      </c>
    </row>
    <row r="144" ht="18" customHeight="1" spans="1:6">
      <c r="A144" s="21">
        <v>143</v>
      </c>
      <c r="B144" s="22">
        <v>0.5</v>
      </c>
      <c r="C144" s="22">
        <v>0.5</v>
      </c>
      <c r="D144" s="23">
        <v>0</v>
      </c>
      <c r="E144" s="23">
        <v>0</v>
      </c>
      <c r="F144" s="23">
        <v>0.125</v>
      </c>
    </row>
    <row r="145" ht="18" customHeight="1" spans="1:6">
      <c r="A145" s="21">
        <v>144</v>
      </c>
      <c r="B145" s="22">
        <v>0.75</v>
      </c>
      <c r="C145" s="22">
        <v>1</v>
      </c>
      <c r="D145" s="23">
        <v>0.25</v>
      </c>
      <c r="E145" s="23">
        <v>0</v>
      </c>
      <c r="F145" s="23">
        <v>0.125</v>
      </c>
    </row>
    <row r="146" ht="18" customHeight="1" spans="1:6">
      <c r="A146" s="21">
        <v>145</v>
      </c>
      <c r="B146" s="22">
        <v>0.5</v>
      </c>
      <c r="C146" s="22">
        <v>0.5</v>
      </c>
      <c r="D146" s="23">
        <v>0</v>
      </c>
      <c r="E146" s="23">
        <v>0.25</v>
      </c>
      <c r="F146" s="23">
        <v>0.25</v>
      </c>
    </row>
    <row r="147" ht="18" customHeight="1" spans="1:6">
      <c r="A147" s="21">
        <v>146</v>
      </c>
      <c r="B147" s="22">
        <v>0.25</v>
      </c>
      <c r="C147" s="22">
        <v>0.5</v>
      </c>
      <c r="D147" s="23">
        <v>0.5</v>
      </c>
      <c r="E147" s="23">
        <v>0</v>
      </c>
      <c r="F147" s="23">
        <v>0</v>
      </c>
    </row>
    <row r="148" ht="18" customHeight="1" spans="1:6">
      <c r="A148" s="21">
        <v>147</v>
      </c>
      <c r="B148" s="22">
        <v>0.5</v>
      </c>
      <c r="C148" s="22">
        <v>0.5</v>
      </c>
      <c r="D148" s="23">
        <v>0.25</v>
      </c>
      <c r="E148" s="23">
        <v>0.25</v>
      </c>
      <c r="F148" s="23">
        <v>0.125</v>
      </c>
    </row>
    <row r="149" ht="18" customHeight="1" spans="1:6">
      <c r="A149" s="21">
        <v>148</v>
      </c>
      <c r="B149" s="22">
        <v>0.5</v>
      </c>
      <c r="C149" s="22">
        <v>0.5</v>
      </c>
      <c r="D149" s="23">
        <v>0</v>
      </c>
      <c r="E149" s="23">
        <v>0.25</v>
      </c>
      <c r="F149" s="23">
        <v>0.25</v>
      </c>
    </row>
    <row r="150" ht="18" customHeight="1" spans="1:6">
      <c r="A150" s="21">
        <v>149</v>
      </c>
      <c r="B150" s="22">
        <v>0.5</v>
      </c>
      <c r="C150" s="22">
        <v>0.5</v>
      </c>
      <c r="D150" s="23">
        <v>0.25</v>
      </c>
      <c r="E150" s="23">
        <v>0.5</v>
      </c>
      <c r="F150" s="23">
        <v>0.125</v>
      </c>
    </row>
    <row r="151" ht="18" customHeight="1" spans="1:6">
      <c r="A151" s="21">
        <v>150</v>
      </c>
      <c r="B151" s="22">
        <v>0</v>
      </c>
      <c r="C151" s="22">
        <v>0.5</v>
      </c>
      <c r="D151" s="23">
        <v>0</v>
      </c>
      <c r="E151" s="23">
        <v>0.5</v>
      </c>
      <c r="F151" s="23">
        <v>0.25</v>
      </c>
    </row>
    <row r="152" ht="18" customHeight="1" spans="1:6">
      <c r="A152" s="21">
        <v>151</v>
      </c>
      <c r="B152" s="22">
        <v>0.75</v>
      </c>
      <c r="C152" s="22">
        <v>0.5</v>
      </c>
      <c r="D152" s="23">
        <v>0</v>
      </c>
      <c r="E152" s="23">
        <v>0</v>
      </c>
      <c r="F152" s="23">
        <v>0.125</v>
      </c>
    </row>
    <row r="153" ht="18" customHeight="1" spans="1:6">
      <c r="A153" s="21">
        <v>152</v>
      </c>
      <c r="B153" s="22">
        <v>0.75</v>
      </c>
      <c r="C153" s="22">
        <v>0.75</v>
      </c>
      <c r="D153" s="23">
        <v>0</v>
      </c>
      <c r="E153" s="23">
        <v>0.25</v>
      </c>
      <c r="F153" s="23">
        <v>0.125</v>
      </c>
    </row>
    <row r="154" ht="18" customHeight="1" spans="1:6">
      <c r="A154" s="21">
        <v>153</v>
      </c>
      <c r="B154" s="22">
        <v>0.5</v>
      </c>
      <c r="C154" s="22">
        <v>1</v>
      </c>
      <c r="D154" s="23">
        <v>0.25</v>
      </c>
      <c r="E154" s="23">
        <v>0.25</v>
      </c>
      <c r="F154" s="23">
        <v>0.125</v>
      </c>
    </row>
    <row r="155" ht="18" customHeight="1" spans="1:6">
      <c r="A155" s="21">
        <v>154</v>
      </c>
      <c r="B155" s="22">
        <v>0.75</v>
      </c>
      <c r="C155" s="22">
        <v>1</v>
      </c>
      <c r="D155" s="23">
        <v>0</v>
      </c>
      <c r="E155" s="23">
        <v>0</v>
      </c>
      <c r="F155" s="23">
        <v>0.25</v>
      </c>
    </row>
    <row r="156" ht="18" customHeight="1" spans="1:6">
      <c r="A156" s="21">
        <v>155</v>
      </c>
      <c r="B156" s="22">
        <v>1</v>
      </c>
      <c r="C156" s="22">
        <v>0.75</v>
      </c>
      <c r="D156" s="23">
        <v>0.25</v>
      </c>
      <c r="E156" s="23">
        <v>0</v>
      </c>
      <c r="F156" s="23">
        <v>0</v>
      </c>
    </row>
    <row r="157" ht="18" customHeight="1" spans="1:6">
      <c r="A157" s="21">
        <v>156</v>
      </c>
      <c r="B157" s="22">
        <v>0.75</v>
      </c>
      <c r="C157" s="22">
        <v>0.5</v>
      </c>
      <c r="D157" s="23">
        <v>0</v>
      </c>
      <c r="E157" s="23">
        <v>0</v>
      </c>
      <c r="F157" s="23">
        <v>0</v>
      </c>
    </row>
    <row r="158" ht="18" customHeight="1" spans="1:6">
      <c r="A158" s="21">
        <v>157</v>
      </c>
      <c r="B158" s="22">
        <v>0.5</v>
      </c>
      <c r="C158" s="22">
        <v>0.75</v>
      </c>
      <c r="D158" s="23">
        <v>0</v>
      </c>
      <c r="E158" s="23">
        <v>0</v>
      </c>
      <c r="F158" s="23">
        <v>0</v>
      </c>
    </row>
    <row r="159" ht="18" customHeight="1" spans="1:6">
      <c r="A159" s="21">
        <v>158</v>
      </c>
      <c r="B159" s="22">
        <v>0.25</v>
      </c>
      <c r="C159" s="22">
        <v>0.25</v>
      </c>
      <c r="D159" s="23">
        <v>0</v>
      </c>
      <c r="E159" s="23">
        <v>0</v>
      </c>
      <c r="F159" s="23">
        <v>0.125</v>
      </c>
    </row>
    <row r="160" ht="18" customHeight="1" spans="1:6">
      <c r="A160" s="21">
        <v>159</v>
      </c>
      <c r="B160" s="22">
        <v>0.75</v>
      </c>
      <c r="C160" s="22">
        <v>0.5</v>
      </c>
      <c r="D160" s="23">
        <v>0.25</v>
      </c>
      <c r="E160" s="23">
        <v>0</v>
      </c>
      <c r="F160" s="23">
        <v>0.25</v>
      </c>
    </row>
    <row r="161" ht="18" customHeight="1" spans="1:6">
      <c r="A161" s="21">
        <v>160</v>
      </c>
      <c r="B161" s="22">
        <v>0.25</v>
      </c>
      <c r="C161" s="22">
        <v>0.5</v>
      </c>
      <c r="D161" s="23">
        <v>0.25</v>
      </c>
      <c r="E161" s="23">
        <v>0</v>
      </c>
      <c r="F161" s="23">
        <v>0</v>
      </c>
    </row>
    <row r="162" ht="18" customHeight="1" spans="1:6">
      <c r="A162" s="21">
        <v>161</v>
      </c>
      <c r="B162" s="22">
        <v>0.5</v>
      </c>
      <c r="C162" s="22">
        <v>1</v>
      </c>
      <c r="D162" s="23">
        <v>0</v>
      </c>
      <c r="E162" s="23">
        <v>0</v>
      </c>
      <c r="F162" s="23">
        <v>0.125</v>
      </c>
    </row>
    <row r="163" ht="18" customHeight="1" spans="1:6">
      <c r="A163" s="21">
        <v>162</v>
      </c>
      <c r="B163" s="22">
        <v>0.5</v>
      </c>
      <c r="C163" s="22">
        <v>0.5</v>
      </c>
      <c r="D163" s="23">
        <v>0.25</v>
      </c>
      <c r="E163" s="23">
        <v>0</v>
      </c>
      <c r="F163" s="23">
        <v>0</v>
      </c>
    </row>
    <row r="164" ht="18" customHeight="1" spans="1:6">
      <c r="A164" s="21">
        <v>163</v>
      </c>
      <c r="B164" s="22">
        <v>0.25</v>
      </c>
      <c r="C164" s="22">
        <v>0.75</v>
      </c>
      <c r="D164" s="23">
        <v>0.25</v>
      </c>
      <c r="E164" s="23">
        <v>0.25</v>
      </c>
      <c r="F164" s="23">
        <v>0.25</v>
      </c>
    </row>
    <row r="165" ht="18" customHeight="1" spans="1:6">
      <c r="A165" s="21">
        <v>164</v>
      </c>
      <c r="B165" s="22">
        <v>0.75</v>
      </c>
      <c r="C165" s="22">
        <v>0.5</v>
      </c>
      <c r="D165" s="23">
        <v>0.25</v>
      </c>
      <c r="E165" s="23">
        <v>0</v>
      </c>
      <c r="F165" s="23">
        <v>0.125</v>
      </c>
    </row>
    <row r="166" ht="18" customHeight="1" spans="1:6">
      <c r="A166" s="21">
        <v>165</v>
      </c>
      <c r="B166" s="22">
        <v>0.75</v>
      </c>
      <c r="C166" s="22">
        <v>0.75</v>
      </c>
      <c r="D166" s="23">
        <v>0.25</v>
      </c>
      <c r="E166" s="23">
        <v>0.5</v>
      </c>
      <c r="F166" s="23">
        <v>0</v>
      </c>
    </row>
    <row r="167" ht="18" customHeight="1" spans="1:6">
      <c r="A167" s="21">
        <v>166</v>
      </c>
      <c r="B167" s="22">
        <v>0.75</v>
      </c>
      <c r="C167" s="22">
        <v>0.75</v>
      </c>
      <c r="D167" s="23">
        <v>0.25</v>
      </c>
      <c r="E167" s="23">
        <v>0.25</v>
      </c>
      <c r="F167" s="23">
        <v>0.25</v>
      </c>
    </row>
    <row r="168" ht="18" customHeight="1" spans="1:6">
      <c r="A168" s="21">
        <v>167</v>
      </c>
      <c r="B168" s="22">
        <v>0.75</v>
      </c>
      <c r="C168" s="22">
        <v>0.75</v>
      </c>
      <c r="D168" s="23">
        <v>0.25</v>
      </c>
      <c r="E168" s="23">
        <v>0.25</v>
      </c>
      <c r="F168" s="23">
        <v>0</v>
      </c>
    </row>
    <row r="169" ht="18" customHeight="1" spans="1:6">
      <c r="A169" s="21">
        <v>168</v>
      </c>
      <c r="B169" s="22">
        <v>0.75</v>
      </c>
      <c r="C169" s="22">
        <v>0.25</v>
      </c>
      <c r="D169" s="23">
        <v>0</v>
      </c>
      <c r="E169" s="23">
        <v>0</v>
      </c>
      <c r="F169" s="23">
        <v>0.25</v>
      </c>
    </row>
    <row r="170" ht="18" customHeight="1" spans="1:6">
      <c r="A170" s="21">
        <v>169</v>
      </c>
      <c r="B170" s="22">
        <v>0.75</v>
      </c>
      <c r="C170" s="22">
        <v>1</v>
      </c>
      <c r="D170" s="23">
        <v>0</v>
      </c>
      <c r="E170" s="23">
        <v>0.25</v>
      </c>
      <c r="F170" s="23">
        <v>0.375</v>
      </c>
    </row>
    <row r="171" ht="18" customHeight="1" spans="1:6">
      <c r="A171" s="21">
        <v>170</v>
      </c>
      <c r="B171" s="22">
        <v>0.5</v>
      </c>
      <c r="C171" s="22">
        <v>0.75</v>
      </c>
      <c r="D171" s="23">
        <v>0.25</v>
      </c>
      <c r="E171" s="23">
        <v>0</v>
      </c>
      <c r="F171" s="23">
        <v>0.25</v>
      </c>
    </row>
    <row r="172" ht="18" customHeight="1" spans="1:6">
      <c r="A172" s="21">
        <v>171</v>
      </c>
      <c r="B172" s="22">
        <v>0.25</v>
      </c>
      <c r="C172" s="22">
        <v>0.75</v>
      </c>
      <c r="D172" s="23">
        <v>0</v>
      </c>
      <c r="E172" s="23">
        <v>0</v>
      </c>
      <c r="F172" s="23">
        <v>0.625</v>
      </c>
    </row>
    <row r="173" ht="18" customHeight="1" spans="1:6">
      <c r="A173" s="21">
        <v>172</v>
      </c>
      <c r="B173" s="22">
        <v>0.5</v>
      </c>
      <c r="C173" s="22">
        <v>1</v>
      </c>
      <c r="D173" s="23">
        <v>0</v>
      </c>
      <c r="E173" s="23">
        <v>0.25</v>
      </c>
      <c r="F173" s="23">
        <v>0.375</v>
      </c>
    </row>
    <row r="174" ht="18" customHeight="1" spans="1:6">
      <c r="A174" s="21">
        <v>173</v>
      </c>
      <c r="B174" s="22">
        <v>0.5</v>
      </c>
      <c r="C174" s="22">
        <v>0.5</v>
      </c>
      <c r="D174" s="23">
        <v>0</v>
      </c>
      <c r="E174" s="23">
        <v>0.25</v>
      </c>
      <c r="F174" s="23">
        <v>0.25</v>
      </c>
    </row>
    <row r="175" ht="18" customHeight="1" spans="1:6">
      <c r="A175" s="21">
        <v>174</v>
      </c>
      <c r="B175" s="22">
        <v>0.5</v>
      </c>
      <c r="C175" s="22">
        <v>1</v>
      </c>
      <c r="D175" s="23">
        <v>0.25</v>
      </c>
      <c r="E175" s="23">
        <v>0.5</v>
      </c>
      <c r="F175" s="23">
        <v>0.5</v>
      </c>
    </row>
    <row r="176" ht="18" customHeight="1" spans="1:6">
      <c r="A176" s="21">
        <v>175</v>
      </c>
      <c r="B176" s="22">
        <v>0.5</v>
      </c>
      <c r="C176" s="22"/>
      <c r="D176" s="23">
        <v>0</v>
      </c>
      <c r="E176" s="23">
        <v>0</v>
      </c>
      <c r="F176" s="23">
        <v>0.375</v>
      </c>
    </row>
    <row r="177" ht="18" customHeight="1" spans="1:6">
      <c r="A177" s="24">
        <v>176</v>
      </c>
      <c r="D177" s="23">
        <v>0</v>
      </c>
      <c r="E177" s="23">
        <v>0</v>
      </c>
      <c r="F177" s="23">
        <v>0.25</v>
      </c>
    </row>
    <row r="178" ht="18" customHeight="1" spans="1:6">
      <c r="A178" s="24">
        <v>177</v>
      </c>
      <c r="D178" s="23">
        <v>0.25</v>
      </c>
      <c r="E178" s="23">
        <v>0.5</v>
      </c>
      <c r="F178" s="23">
        <v>0.625</v>
      </c>
    </row>
    <row r="179" ht="18" customHeight="1" spans="1:6">
      <c r="A179" s="24">
        <v>178</v>
      </c>
      <c r="D179" s="23">
        <v>0.5</v>
      </c>
      <c r="E179" s="23">
        <v>0.5</v>
      </c>
      <c r="F179" s="23">
        <v>0.125</v>
      </c>
    </row>
    <row r="180" ht="18" customHeight="1" spans="1:6">
      <c r="A180" s="24">
        <v>179</v>
      </c>
      <c r="D180" s="23">
        <v>0.5</v>
      </c>
      <c r="E180" s="23">
        <v>0.5</v>
      </c>
      <c r="F180" s="23">
        <v>0.875</v>
      </c>
    </row>
    <row r="181" ht="18" customHeight="1" spans="1:6">
      <c r="A181" s="24">
        <v>180</v>
      </c>
      <c r="D181" s="23">
        <v>0.75</v>
      </c>
      <c r="E181" s="23">
        <v>0.5</v>
      </c>
      <c r="F181" s="23">
        <v>0.875</v>
      </c>
    </row>
    <row r="182" ht="18" customHeight="1" spans="1:6">
      <c r="A182" s="24">
        <v>181</v>
      </c>
      <c r="D182" s="23">
        <v>0</v>
      </c>
      <c r="E182" s="23">
        <v>0</v>
      </c>
      <c r="F182" s="23">
        <v>0.5</v>
      </c>
    </row>
    <row r="183" ht="18" customHeight="1" spans="1:6">
      <c r="A183" s="24">
        <v>182</v>
      </c>
      <c r="D183" s="23">
        <v>0.25</v>
      </c>
      <c r="E183" s="23">
        <v>0.75</v>
      </c>
      <c r="F183" s="23">
        <v>0.625</v>
      </c>
    </row>
    <row r="184" ht="18" customHeight="1" spans="1:6">
      <c r="A184" s="24">
        <v>183</v>
      </c>
      <c r="D184" s="23">
        <v>0.25</v>
      </c>
      <c r="E184" s="23">
        <v>0.5</v>
      </c>
      <c r="F184" s="23">
        <v>0.625</v>
      </c>
    </row>
    <row r="185" ht="18" customHeight="1" spans="1:6">
      <c r="A185" s="24">
        <v>184</v>
      </c>
      <c r="D185" s="23">
        <v>0.25</v>
      </c>
      <c r="E185" s="23">
        <v>0.5</v>
      </c>
      <c r="F185" s="23">
        <v>0.75</v>
      </c>
    </row>
    <row r="186" ht="18" customHeight="1" spans="1:6">
      <c r="A186" s="24">
        <v>185</v>
      </c>
      <c r="D186" s="23">
        <v>0.5</v>
      </c>
      <c r="E186" s="23">
        <v>0.5</v>
      </c>
      <c r="F186" s="23">
        <v>0.875</v>
      </c>
    </row>
    <row r="187" ht="18" customHeight="1" spans="1:6">
      <c r="A187" s="24">
        <v>186</v>
      </c>
      <c r="D187" s="23">
        <v>0.5</v>
      </c>
      <c r="E187" s="23">
        <v>0.75</v>
      </c>
      <c r="F187" s="23">
        <v>0.75</v>
      </c>
    </row>
    <row r="188" ht="18" customHeight="1" spans="1:6">
      <c r="A188" s="24">
        <v>187</v>
      </c>
      <c r="D188" s="23">
        <v>0.25</v>
      </c>
      <c r="E188" s="23">
        <v>0.5</v>
      </c>
      <c r="F188" s="23">
        <v>0.75</v>
      </c>
    </row>
    <row r="189" ht="18" customHeight="1" spans="1:6">
      <c r="A189" s="24">
        <v>188</v>
      </c>
      <c r="D189" s="23">
        <v>0.75</v>
      </c>
      <c r="E189" s="23">
        <v>0.25</v>
      </c>
      <c r="F189" s="23">
        <v>0.875</v>
      </c>
    </row>
    <row r="190" ht="18" customHeight="1" spans="1:6">
      <c r="A190" s="24">
        <v>189</v>
      </c>
      <c r="D190" s="23">
        <v>0.75</v>
      </c>
      <c r="E190" s="23">
        <v>0.25</v>
      </c>
      <c r="F190" s="23">
        <v>0.875</v>
      </c>
    </row>
    <row r="191" ht="18" customHeight="1" spans="1:6">
      <c r="A191" s="24">
        <v>190</v>
      </c>
      <c r="D191" s="23">
        <v>0.25</v>
      </c>
      <c r="E191" s="23">
        <v>0.25</v>
      </c>
      <c r="F191" s="23">
        <v>0.875</v>
      </c>
    </row>
    <row r="192" ht="18" customHeight="1" spans="1:6">
      <c r="A192" s="24">
        <v>191</v>
      </c>
      <c r="D192" s="23">
        <v>0.5</v>
      </c>
      <c r="E192" s="23">
        <v>0.25</v>
      </c>
      <c r="F192" s="23">
        <v>0.75</v>
      </c>
    </row>
    <row r="193" ht="18" customHeight="1" spans="1:6">
      <c r="A193" s="24">
        <v>192</v>
      </c>
      <c r="D193" s="23">
        <v>0.75</v>
      </c>
      <c r="E193" s="23">
        <v>0.25</v>
      </c>
      <c r="F193" s="23">
        <v>0.875</v>
      </c>
    </row>
    <row r="194" ht="18" customHeight="1" spans="1:6">
      <c r="A194" s="24">
        <v>193</v>
      </c>
      <c r="D194" s="23">
        <v>0.5</v>
      </c>
      <c r="E194" s="23">
        <v>0.5</v>
      </c>
      <c r="F194" s="23">
        <v>0.75</v>
      </c>
    </row>
    <row r="195" ht="18" customHeight="1" spans="1:6">
      <c r="A195" s="24">
        <v>194</v>
      </c>
      <c r="D195" s="23">
        <v>0.25</v>
      </c>
      <c r="E195" s="23">
        <v>0.75</v>
      </c>
      <c r="F195" s="23">
        <v>1</v>
      </c>
    </row>
    <row r="196" ht="18" customHeight="1" spans="1:6">
      <c r="A196" s="24">
        <v>195</v>
      </c>
      <c r="D196" s="23">
        <v>0.5</v>
      </c>
      <c r="E196" s="23">
        <v>0.25</v>
      </c>
      <c r="F196" s="23">
        <v>0.75</v>
      </c>
    </row>
    <row r="197" ht="18" customHeight="1" spans="1:6">
      <c r="A197" s="24">
        <v>196</v>
      </c>
      <c r="D197" s="23">
        <v>0.5</v>
      </c>
      <c r="E197" s="23">
        <v>0.5</v>
      </c>
      <c r="F197" s="23">
        <v>0.75</v>
      </c>
    </row>
    <row r="198" ht="18" customHeight="1" spans="1:6">
      <c r="A198" s="24">
        <v>197</v>
      </c>
      <c r="D198" s="23">
        <v>0.5</v>
      </c>
      <c r="E198" s="23">
        <v>1</v>
      </c>
      <c r="F198" s="23">
        <v>0.875</v>
      </c>
    </row>
    <row r="199" ht="18" customHeight="1" spans="1:6">
      <c r="A199" s="24">
        <v>198</v>
      </c>
      <c r="D199" s="23">
        <v>0.75</v>
      </c>
      <c r="E199" s="23">
        <v>0.75</v>
      </c>
      <c r="F199" s="23">
        <v>0.75</v>
      </c>
    </row>
    <row r="200" ht="18" customHeight="1" spans="1:6">
      <c r="A200" s="24">
        <v>199</v>
      </c>
      <c r="D200" s="23">
        <v>0</v>
      </c>
      <c r="E200" s="23">
        <v>1</v>
      </c>
      <c r="F200" s="23">
        <v>1</v>
      </c>
    </row>
    <row r="201" ht="18" customHeight="1" spans="1:6">
      <c r="A201" s="24">
        <v>200</v>
      </c>
      <c r="D201" s="23">
        <v>0</v>
      </c>
      <c r="E201" s="23">
        <v>0.75</v>
      </c>
      <c r="F201" s="23">
        <v>0.5</v>
      </c>
    </row>
    <row r="202" ht="18" customHeight="1" spans="1:6">
      <c r="A202" s="24">
        <v>201</v>
      </c>
      <c r="D202" s="23">
        <v>0.75</v>
      </c>
      <c r="E202" s="23">
        <v>0.25</v>
      </c>
      <c r="F202" s="23">
        <v>0.625</v>
      </c>
    </row>
    <row r="203" ht="18" customHeight="1" spans="1:6">
      <c r="A203" s="24">
        <v>202</v>
      </c>
      <c r="D203" s="23">
        <v>0.25</v>
      </c>
      <c r="E203" s="23">
        <v>0.75</v>
      </c>
      <c r="F203" s="23">
        <v>0.875</v>
      </c>
    </row>
    <row r="204" ht="18" customHeight="1" spans="1:6">
      <c r="A204" s="24">
        <v>203</v>
      </c>
      <c r="D204" s="23">
        <v>0.5</v>
      </c>
      <c r="E204" s="23">
        <v>0.75</v>
      </c>
      <c r="F204" s="23">
        <v>0.75</v>
      </c>
    </row>
    <row r="205" ht="18" customHeight="1" spans="1:6">
      <c r="A205" s="24">
        <v>204</v>
      </c>
      <c r="D205" s="23">
        <v>0.25</v>
      </c>
      <c r="E205" s="23">
        <v>1</v>
      </c>
      <c r="F205" s="23">
        <v>0.5</v>
      </c>
    </row>
    <row r="206" ht="18" customHeight="1" spans="1:6">
      <c r="A206" s="24">
        <v>205</v>
      </c>
      <c r="D206" s="23">
        <v>0.5</v>
      </c>
      <c r="E206" s="23">
        <v>1</v>
      </c>
      <c r="F206" s="23">
        <v>0.875</v>
      </c>
    </row>
    <row r="207" ht="18" customHeight="1" spans="1:6">
      <c r="A207" s="24">
        <v>206</v>
      </c>
      <c r="D207" s="23">
        <v>1</v>
      </c>
      <c r="E207" s="23">
        <v>0.5</v>
      </c>
      <c r="F207" s="23">
        <v>0.625</v>
      </c>
    </row>
    <row r="208" ht="18" customHeight="1" spans="1:6">
      <c r="A208" s="24">
        <v>207</v>
      </c>
      <c r="D208" s="23">
        <v>1</v>
      </c>
      <c r="E208" s="23">
        <v>0</v>
      </c>
      <c r="F208" s="23">
        <v>0.875</v>
      </c>
    </row>
    <row r="209" ht="18" customHeight="1" spans="1:6">
      <c r="A209" s="24">
        <v>208</v>
      </c>
      <c r="D209" s="23">
        <v>0.5</v>
      </c>
      <c r="E209" s="23">
        <v>1</v>
      </c>
      <c r="F209" s="23">
        <v>0.625</v>
      </c>
    </row>
    <row r="210" ht="18" customHeight="1" spans="1:6">
      <c r="A210" s="24">
        <v>209</v>
      </c>
      <c r="D210" s="23">
        <v>0.5</v>
      </c>
      <c r="E210" s="23">
        <v>1</v>
      </c>
      <c r="F210" s="23">
        <v>1</v>
      </c>
    </row>
    <row r="211" ht="18" customHeight="1" spans="1:6">
      <c r="A211" s="24">
        <v>210</v>
      </c>
      <c r="D211" s="23">
        <v>1</v>
      </c>
      <c r="E211" s="23">
        <v>0.25</v>
      </c>
      <c r="F211" s="23">
        <v>0.75</v>
      </c>
    </row>
    <row r="212" ht="18" customHeight="1" spans="1:6">
      <c r="A212" s="24">
        <v>211</v>
      </c>
      <c r="D212" s="23">
        <v>0.5</v>
      </c>
      <c r="E212" s="23">
        <v>1</v>
      </c>
      <c r="F212" s="23">
        <v>0.625</v>
      </c>
    </row>
    <row r="213" ht="18" customHeight="1" spans="1:6">
      <c r="A213" s="24">
        <v>212</v>
      </c>
      <c r="D213" s="23">
        <v>0.5</v>
      </c>
      <c r="E213" s="23">
        <v>0.25</v>
      </c>
      <c r="F213" s="23">
        <v>0.75</v>
      </c>
    </row>
    <row r="214" ht="18" customHeight="1" spans="1:6">
      <c r="A214" s="24">
        <v>213</v>
      </c>
      <c r="D214" s="23">
        <v>0.5</v>
      </c>
      <c r="E214" s="23">
        <v>0.5</v>
      </c>
      <c r="F214" s="23">
        <v>0.875</v>
      </c>
    </row>
    <row r="215" ht="18" customHeight="1" spans="1:6">
      <c r="A215" s="24">
        <v>214</v>
      </c>
      <c r="D215" s="23">
        <v>1</v>
      </c>
      <c r="E215" s="23">
        <v>0.5</v>
      </c>
      <c r="F215" s="23">
        <v>0.75</v>
      </c>
    </row>
    <row r="216" ht="18" customHeight="1" spans="1:6">
      <c r="A216" s="24">
        <v>215</v>
      </c>
      <c r="D216" s="23">
        <v>0.75</v>
      </c>
      <c r="E216" s="23">
        <v>0.75</v>
      </c>
      <c r="F216" s="23">
        <v>0.875</v>
      </c>
    </row>
    <row r="217" ht="18" customHeight="1" spans="1:6">
      <c r="A217" s="24">
        <v>216</v>
      </c>
      <c r="D217" s="23">
        <v>0.75</v>
      </c>
      <c r="E217" s="23">
        <v>0.75</v>
      </c>
      <c r="F217" s="23">
        <v>0.75</v>
      </c>
    </row>
    <row r="218" ht="18" customHeight="1" spans="1:6">
      <c r="A218" s="24">
        <v>217</v>
      </c>
      <c r="D218" s="23">
        <v>0.5</v>
      </c>
      <c r="E218" s="23">
        <v>0.75</v>
      </c>
      <c r="F218" s="23">
        <v>1</v>
      </c>
    </row>
    <row r="219" ht="18" customHeight="1" spans="1:6">
      <c r="A219" s="24">
        <v>218</v>
      </c>
      <c r="D219" s="23">
        <v>0.75</v>
      </c>
      <c r="E219" s="23">
        <v>0.75</v>
      </c>
      <c r="F219" s="23">
        <v>0.875</v>
      </c>
    </row>
    <row r="220" ht="18" customHeight="1" spans="1:6">
      <c r="A220" s="24">
        <v>219</v>
      </c>
      <c r="D220" s="23">
        <v>0.5</v>
      </c>
      <c r="E220" s="23">
        <v>0.75</v>
      </c>
      <c r="F220" s="23">
        <v>1</v>
      </c>
    </row>
    <row r="221" ht="18" customHeight="1" spans="1:6">
      <c r="A221" s="24">
        <v>220</v>
      </c>
      <c r="D221" s="23">
        <v>0.5</v>
      </c>
      <c r="E221" s="23">
        <v>0.5</v>
      </c>
      <c r="F221" s="23">
        <v>0.875</v>
      </c>
    </row>
    <row r="222" ht="18" customHeight="1" spans="1:6">
      <c r="A222" s="24">
        <v>221</v>
      </c>
      <c r="D222" s="23">
        <v>1</v>
      </c>
      <c r="E222" s="23">
        <v>0.5</v>
      </c>
      <c r="F222" s="23">
        <v>1</v>
      </c>
    </row>
    <row r="223" ht="18" customHeight="1" spans="1:6">
      <c r="A223" s="24">
        <v>222</v>
      </c>
      <c r="D223" s="23">
        <v>0.75</v>
      </c>
      <c r="E223" s="23">
        <v>0.25</v>
      </c>
      <c r="F223" s="23">
        <v>1</v>
      </c>
    </row>
    <row r="224" ht="18" customHeight="1" spans="1:6">
      <c r="A224" s="24">
        <v>223</v>
      </c>
      <c r="D224" s="23">
        <v>1</v>
      </c>
      <c r="E224" s="23">
        <v>0.25</v>
      </c>
      <c r="F224" s="23">
        <v>0.75</v>
      </c>
    </row>
    <row r="225" ht="18" customHeight="1" spans="1:6">
      <c r="A225" s="24">
        <v>224</v>
      </c>
      <c r="D225" s="23">
        <v>0.75</v>
      </c>
      <c r="E225" s="23">
        <v>0.75</v>
      </c>
      <c r="F225" s="23">
        <v>1</v>
      </c>
    </row>
    <row r="226" ht="18" customHeight="1" spans="1:6">
      <c r="A226" s="24">
        <v>225</v>
      </c>
      <c r="D226" s="23">
        <v>1</v>
      </c>
      <c r="E226" s="23">
        <v>0.75</v>
      </c>
      <c r="F226" s="23">
        <v>1</v>
      </c>
    </row>
    <row r="227" ht="18" customHeight="1" spans="1:6">
      <c r="A227" s="24">
        <v>226</v>
      </c>
      <c r="D227" s="23">
        <v>1</v>
      </c>
      <c r="E227" s="23">
        <v>0.75</v>
      </c>
      <c r="F227" s="23">
        <v>0.625</v>
      </c>
    </row>
    <row r="228" ht="18" customHeight="1" spans="1:6">
      <c r="A228" s="24">
        <v>227</v>
      </c>
      <c r="D228" s="23">
        <v>0.75</v>
      </c>
      <c r="E228" s="23">
        <v>0.5</v>
      </c>
      <c r="F228" s="23">
        <v>1</v>
      </c>
    </row>
    <row r="229" ht="18" customHeight="1" spans="1:6">
      <c r="A229" s="24">
        <v>228</v>
      </c>
      <c r="D229" s="23">
        <v>0.75</v>
      </c>
      <c r="E229" s="23">
        <v>1</v>
      </c>
      <c r="F229" s="23">
        <v>0.875</v>
      </c>
    </row>
    <row r="230" ht="18" customHeight="1" spans="1:6">
      <c r="A230" s="24">
        <v>229</v>
      </c>
      <c r="D230" s="23">
        <v>0.75</v>
      </c>
      <c r="E230" s="23">
        <v>1</v>
      </c>
      <c r="F230" s="23">
        <v>0.75</v>
      </c>
    </row>
    <row r="231" ht="18" customHeight="1" spans="1:6">
      <c r="A231" s="24">
        <v>230</v>
      </c>
      <c r="D231" s="23">
        <v>1</v>
      </c>
      <c r="E231" s="23">
        <v>0.75</v>
      </c>
      <c r="F231" s="23">
        <v>1</v>
      </c>
    </row>
    <row r="232" ht="18" customHeight="1" spans="1:6">
      <c r="A232" s="24">
        <v>231</v>
      </c>
      <c r="D232" s="23">
        <v>0.75</v>
      </c>
      <c r="E232" s="23">
        <v>0.5</v>
      </c>
      <c r="F232" s="23">
        <v>1</v>
      </c>
    </row>
    <row r="233" ht="18" customHeight="1" spans="1:6">
      <c r="A233" s="24">
        <v>232</v>
      </c>
      <c r="D233" s="23">
        <v>0.5</v>
      </c>
      <c r="E233" s="23">
        <v>0.75</v>
      </c>
      <c r="F233" s="23">
        <v>1</v>
      </c>
    </row>
    <row r="234" ht="18" customHeight="1" spans="1:6">
      <c r="A234" s="24">
        <v>233</v>
      </c>
      <c r="D234" s="23">
        <v>0.75</v>
      </c>
      <c r="E234" s="23">
        <v>1</v>
      </c>
      <c r="F234" s="23">
        <v>1</v>
      </c>
    </row>
    <row r="235" ht="18" customHeight="1" spans="1:6">
      <c r="A235" s="24">
        <v>234</v>
      </c>
      <c r="D235" s="23">
        <v>0.5</v>
      </c>
      <c r="E235" s="23">
        <v>0.5</v>
      </c>
      <c r="F235" s="23">
        <v>1</v>
      </c>
    </row>
    <row r="236" ht="18" customHeight="1" spans="1:6">
      <c r="A236" s="24">
        <v>235</v>
      </c>
      <c r="D236" s="23">
        <v>0.75</v>
      </c>
      <c r="E236" s="23">
        <v>1</v>
      </c>
      <c r="F236" s="23">
        <v>0.875</v>
      </c>
    </row>
    <row r="237" ht="18" customHeight="1" spans="1:6">
      <c r="A237" s="24">
        <v>236</v>
      </c>
      <c r="D237" s="23">
        <v>1</v>
      </c>
      <c r="E237" s="23">
        <v>1</v>
      </c>
      <c r="F237" s="23">
        <v>0.875</v>
      </c>
    </row>
    <row r="238" ht="18" customHeight="1" spans="1:6">
      <c r="A238" s="24">
        <v>237</v>
      </c>
      <c r="D238" s="23">
        <v>0.75</v>
      </c>
      <c r="E238" s="23">
        <v>0.75</v>
      </c>
      <c r="F238" s="23">
        <v>1</v>
      </c>
    </row>
    <row r="239" ht="18" customHeight="1" spans="1:6">
      <c r="A239" s="24">
        <v>238</v>
      </c>
      <c r="D239" s="23">
        <v>0.5</v>
      </c>
      <c r="E239" s="23">
        <v>0.75</v>
      </c>
      <c r="F239" s="23">
        <v>0.875</v>
      </c>
    </row>
    <row r="240" ht="18" customHeight="1" spans="1:6">
      <c r="A240" s="24">
        <v>239</v>
      </c>
      <c r="D240" s="23">
        <v>0.75</v>
      </c>
      <c r="E240" s="23">
        <v>0.75</v>
      </c>
      <c r="F240" s="23">
        <v>0.875</v>
      </c>
    </row>
    <row r="241" ht="18" customHeight="1" spans="1:6">
      <c r="A241" s="24">
        <v>240</v>
      </c>
      <c r="D241" s="23">
        <v>0.75</v>
      </c>
      <c r="E241" s="23">
        <v>0.5</v>
      </c>
      <c r="F241" s="23">
        <v>1</v>
      </c>
    </row>
    <row r="242" ht="18" customHeight="1" spans="1:6">
      <c r="A242" s="24">
        <v>241</v>
      </c>
      <c r="D242" s="23">
        <v>0.75</v>
      </c>
      <c r="E242" s="23">
        <v>0.5</v>
      </c>
      <c r="F242" s="23">
        <v>0.75</v>
      </c>
    </row>
    <row r="243" ht="18" customHeight="1" spans="1:6">
      <c r="A243" s="24">
        <v>242</v>
      </c>
      <c r="D243" s="23">
        <v>0.75</v>
      </c>
      <c r="E243" s="23">
        <v>1</v>
      </c>
      <c r="F243" s="23">
        <v>0.875</v>
      </c>
    </row>
    <row r="244" ht="18" customHeight="1" spans="1:6">
      <c r="A244" s="24">
        <v>243</v>
      </c>
      <c r="D244" s="23">
        <v>1</v>
      </c>
      <c r="E244" s="23">
        <v>1</v>
      </c>
      <c r="F244" s="23">
        <v>0.875</v>
      </c>
    </row>
    <row r="245" ht="18" customHeight="1" spans="1:6">
      <c r="A245" s="24">
        <v>244</v>
      </c>
      <c r="D245" s="23">
        <v>0.75</v>
      </c>
      <c r="E245" s="23">
        <v>1</v>
      </c>
      <c r="F245" s="23">
        <v>0.875</v>
      </c>
    </row>
    <row r="246" ht="18" customHeight="1" spans="1:6">
      <c r="A246" s="24">
        <v>245</v>
      </c>
      <c r="D246" s="23">
        <v>1</v>
      </c>
      <c r="E246" s="23">
        <v>0.75</v>
      </c>
      <c r="F246" s="23">
        <v>0.875</v>
      </c>
    </row>
    <row r="247" ht="18" customHeight="1" spans="1:6">
      <c r="A247" s="24">
        <v>246</v>
      </c>
      <c r="D247" s="23">
        <v>0.25</v>
      </c>
      <c r="E247" s="23">
        <v>0.75</v>
      </c>
      <c r="F247" s="23">
        <v>0.625</v>
      </c>
    </row>
    <row r="248" ht="18" customHeight="1" spans="1:6">
      <c r="A248" s="24">
        <v>247</v>
      </c>
      <c r="D248" s="23">
        <v>0.75</v>
      </c>
      <c r="E248" s="23">
        <v>0.75</v>
      </c>
      <c r="F248" s="23">
        <v>1</v>
      </c>
    </row>
    <row r="249" ht="18" customHeight="1" spans="1:6">
      <c r="A249" s="24">
        <v>248</v>
      </c>
      <c r="D249" s="23">
        <v>0.75</v>
      </c>
      <c r="E249" s="23">
        <v>1</v>
      </c>
      <c r="F249" s="23">
        <v>0.875</v>
      </c>
    </row>
    <row r="250" ht="18" customHeight="1" spans="1:6">
      <c r="A250" s="24">
        <v>249</v>
      </c>
      <c r="D250" s="23">
        <v>1</v>
      </c>
      <c r="E250" s="23">
        <v>0.75</v>
      </c>
      <c r="F250" s="23">
        <v>0.875</v>
      </c>
    </row>
    <row r="251" ht="18" customHeight="1" spans="1:6">
      <c r="A251" s="24">
        <v>250</v>
      </c>
      <c r="D251" s="23">
        <v>1</v>
      </c>
      <c r="E251" s="23">
        <v>0.75</v>
      </c>
      <c r="F251" s="23">
        <v>0.875</v>
      </c>
    </row>
    <row r="252" ht="18" customHeight="1" spans="1:6">
      <c r="A252" s="24">
        <v>251</v>
      </c>
      <c r="D252" s="23">
        <v>0.75</v>
      </c>
      <c r="E252" s="23">
        <v>1</v>
      </c>
      <c r="F252" s="23">
        <v>0.875</v>
      </c>
    </row>
    <row r="253" ht="18" customHeight="1" spans="1:6">
      <c r="A253" s="24">
        <v>252</v>
      </c>
      <c r="D253" s="23">
        <v>0.75</v>
      </c>
      <c r="E253" s="23">
        <v>0.5</v>
      </c>
      <c r="F253" s="23">
        <v>1</v>
      </c>
    </row>
    <row r="254" ht="18" customHeight="1" spans="1:6">
      <c r="A254" s="24">
        <v>253</v>
      </c>
      <c r="D254" s="23">
        <v>0.75</v>
      </c>
      <c r="E254" s="23">
        <v>0.75</v>
      </c>
      <c r="F254" s="23">
        <v>0.75</v>
      </c>
    </row>
    <row r="255" ht="18" customHeight="1" spans="1:6">
      <c r="A255" s="24">
        <v>254</v>
      </c>
      <c r="D255" s="23">
        <v>0.75</v>
      </c>
      <c r="E255" s="23">
        <v>1</v>
      </c>
      <c r="F255" s="23">
        <v>0.625</v>
      </c>
    </row>
    <row r="256" ht="18" customHeight="1" spans="1:6">
      <c r="A256" s="24">
        <v>255</v>
      </c>
      <c r="D256" s="23">
        <v>0.75</v>
      </c>
      <c r="E256" s="23">
        <v>0.75</v>
      </c>
      <c r="F256" s="23">
        <v>0.75</v>
      </c>
    </row>
    <row r="257" ht="18" customHeight="1" spans="1:6">
      <c r="A257" s="24">
        <v>256</v>
      </c>
      <c r="D257" s="23">
        <v>0.5</v>
      </c>
      <c r="E257" s="23">
        <v>0.5</v>
      </c>
      <c r="F257" s="23">
        <v>0.875</v>
      </c>
    </row>
    <row r="258" ht="18" customHeight="1" spans="1:6">
      <c r="A258" s="24">
        <v>257</v>
      </c>
      <c r="D258" s="23">
        <v>1</v>
      </c>
      <c r="E258" s="23">
        <v>1</v>
      </c>
      <c r="F258" s="23">
        <v>0.875</v>
      </c>
    </row>
    <row r="259" ht="18" customHeight="1" spans="1:6">
      <c r="A259" s="24">
        <v>258</v>
      </c>
      <c r="D259" s="23">
        <v>0.75</v>
      </c>
      <c r="E259" s="23">
        <v>0.75</v>
      </c>
      <c r="F259" s="23">
        <v>0.875</v>
      </c>
    </row>
    <row r="260" ht="18" customHeight="1" spans="1:6">
      <c r="A260" s="24">
        <v>259</v>
      </c>
      <c r="D260" s="23">
        <v>1</v>
      </c>
      <c r="E260" s="23">
        <v>0.75</v>
      </c>
      <c r="F260" s="23">
        <v>1</v>
      </c>
    </row>
    <row r="261" ht="18" customHeight="1" spans="1:6">
      <c r="A261" s="24">
        <v>260</v>
      </c>
      <c r="D261" s="23">
        <v>0.75</v>
      </c>
      <c r="E261" s="23">
        <v>0.75</v>
      </c>
      <c r="F261" s="23">
        <v>0.75</v>
      </c>
    </row>
    <row r="262" ht="18" customHeight="1" spans="1:6">
      <c r="A262" s="24">
        <v>261</v>
      </c>
      <c r="D262" s="23">
        <v>0.5</v>
      </c>
      <c r="E262" s="23">
        <v>0.75</v>
      </c>
      <c r="F262" s="23">
        <v>0.875</v>
      </c>
    </row>
    <row r="263" ht="18" customHeight="1" spans="1:6">
      <c r="A263" s="24">
        <v>262</v>
      </c>
      <c r="D263" s="23">
        <v>1</v>
      </c>
      <c r="E263" s="23">
        <v>0.5</v>
      </c>
      <c r="F263" s="23">
        <v>0.875</v>
      </c>
    </row>
    <row r="264" ht="18" customHeight="1" spans="1:6">
      <c r="A264" s="24">
        <v>263</v>
      </c>
      <c r="D264" s="23">
        <v>0.5</v>
      </c>
      <c r="E264" s="23">
        <v>1</v>
      </c>
      <c r="F264" s="23">
        <v>0.875</v>
      </c>
    </row>
    <row r="265" ht="18" customHeight="1" spans="1:6">
      <c r="A265" s="24">
        <v>264</v>
      </c>
      <c r="D265" s="23">
        <v>0.5</v>
      </c>
      <c r="E265" s="23">
        <v>1</v>
      </c>
      <c r="F265" s="23">
        <v>0.875</v>
      </c>
    </row>
    <row r="266" ht="18" customHeight="1" spans="1:6">
      <c r="A266" s="24">
        <v>265</v>
      </c>
      <c r="D266" s="23">
        <v>1</v>
      </c>
      <c r="E266" s="23">
        <v>1</v>
      </c>
      <c r="F266" s="23">
        <v>0.875</v>
      </c>
    </row>
    <row r="267" ht="18" customHeight="1" spans="1:6">
      <c r="A267" s="24">
        <v>266</v>
      </c>
      <c r="D267" s="23">
        <v>1</v>
      </c>
      <c r="E267" s="23">
        <v>0.5</v>
      </c>
      <c r="F267" s="23">
        <v>1</v>
      </c>
    </row>
    <row r="268" ht="18" customHeight="1" spans="1:6">
      <c r="A268" s="24">
        <v>267</v>
      </c>
      <c r="D268" s="23">
        <v>0.5</v>
      </c>
      <c r="E268" s="23">
        <v>0.75</v>
      </c>
      <c r="F268" s="23">
        <v>0.75</v>
      </c>
    </row>
    <row r="269" ht="18" customHeight="1" spans="1:6">
      <c r="A269" s="24">
        <v>268</v>
      </c>
      <c r="D269" s="23">
        <v>1</v>
      </c>
      <c r="E269" s="23">
        <v>1</v>
      </c>
      <c r="F269" s="23">
        <v>0.75</v>
      </c>
    </row>
    <row r="270" ht="18" customHeight="1" spans="1:6">
      <c r="A270" s="24">
        <v>269</v>
      </c>
      <c r="D270" s="23">
        <v>0.75</v>
      </c>
      <c r="E270" s="23">
        <v>0.75</v>
      </c>
      <c r="F270" s="23">
        <v>1</v>
      </c>
    </row>
    <row r="271" ht="18" customHeight="1" spans="1:6">
      <c r="A271" s="24">
        <v>270</v>
      </c>
      <c r="D271" s="23">
        <v>0.5</v>
      </c>
      <c r="E271" s="23">
        <v>0.75</v>
      </c>
      <c r="F271" s="23">
        <v>1</v>
      </c>
    </row>
    <row r="272" ht="18" customHeight="1" spans="1:6">
      <c r="A272" s="24">
        <v>271</v>
      </c>
      <c r="D272" s="23">
        <v>1</v>
      </c>
      <c r="E272" s="23">
        <v>0.75</v>
      </c>
      <c r="F272" s="23">
        <v>1</v>
      </c>
    </row>
    <row r="273" ht="18" customHeight="1" spans="1:6">
      <c r="A273" s="24">
        <v>272</v>
      </c>
      <c r="D273" s="23">
        <v>0.5</v>
      </c>
      <c r="E273" s="23">
        <v>1</v>
      </c>
      <c r="F273" s="23">
        <v>1</v>
      </c>
    </row>
    <row r="274" ht="18" customHeight="1" spans="1:6">
      <c r="A274" s="24">
        <v>273</v>
      </c>
      <c r="D274" s="23">
        <v>0.75</v>
      </c>
      <c r="E274" s="23">
        <v>1</v>
      </c>
      <c r="F274" s="23">
        <v>1</v>
      </c>
    </row>
    <row r="275" ht="18" customHeight="1" spans="1:6">
      <c r="A275" s="24">
        <v>274</v>
      </c>
      <c r="D275" s="23">
        <v>1</v>
      </c>
      <c r="E275" s="23">
        <v>0.75</v>
      </c>
      <c r="F275" s="23">
        <v>0.875</v>
      </c>
    </row>
    <row r="276" ht="18" customHeight="1" spans="1:6">
      <c r="A276" s="24">
        <v>275</v>
      </c>
      <c r="D276" s="23">
        <v>0.25</v>
      </c>
      <c r="E276" s="23">
        <v>1</v>
      </c>
      <c r="F276" s="23">
        <v>0.75</v>
      </c>
    </row>
    <row r="277" ht="18" customHeight="1" spans="1:6">
      <c r="A277" s="24">
        <v>276</v>
      </c>
      <c r="D277" s="23">
        <v>0.75</v>
      </c>
      <c r="E277" s="23">
        <v>0.75</v>
      </c>
      <c r="F277" s="23">
        <v>0.875</v>
      </c>
    </row>
    <row r="278" ht="18" customHeight="1" spans="1:6">
      <c r="A278" s="24">
        <v>277</v>
      </c>
      <c r="D278" s="23">
        <v>0.5</v>
      </c>
      <c r="E278" s="23">
        <v>0.75</v>
      </c>
      <c r="F278" s="23">
        <v>1</v>
      </c>
    </row>
    <row r="279" ht="18" customHeight="1" spans="1:6">
      <c r="A279" s="24">
        <v>278</v>
      </c>
      <c r="D279" s="23">
        <v>0.5</v>
      </c>
      <c r="E279" s="23">
        <v>0.5</v>
      </c>
      <c r="F279" s="23">
        <v>1</v>
      </c>
    </row>
    <row r="280" ht="18" customHeight="1" spans="1:6">
      <c r="A280" s="24">
        <v>279</v>
      </c>
      <c r="D280" s="23">
        <v>1</v>
      </c>
      <c r="E280" s="23">
        <v>0.5</v>
      </c>
      <c r="F280" s="23">
        <v>0.875</v>
      </c>
    </row>
    <row r="281" ht="18" customHeight="1" spans="1:6">
      <c r="A281" s="24">
        <v>280</v>
      </c>
      <c r="D281" s="23">
        <v>0.5</v>
      </c>
      <c r="E281" s="23">
        <v>1</v>
      </c>
      <c r="F281" s="23">
        <v>1</v>
      </c>
    </row>
    <row r="282" ht="18" customHeight="1" spans="1:6">
      <c r="A282" s="24">
        <v>281</v>
      </c>
      <c r="D282" s="23">
        <v>0.75</v>
      </c>
      <c r="E282" s="23">
        <v>0.75</v>
      </c>
      <c r="F282" s="23">
        <v>0.75</v>
      </c>
    </row>
    <row r="283" ht="18" customHeight="1" spans="1:6">
      <c r="A283" s="24">
        <v>282</v>
      </c>
      <c r="D283" s="23">
        <v>0.5</v>
      </c>
      <c r="E283" s="23">
        <v>1</v>
      </c>
      <c r="F283" s="23">
        <v>0.875</v>
      </c>
    </row>
    <row r="284" ht="18" customHeight="1" spans="1:6">
      <c r="A284" s="24">
        <v>283</v>
      </c>
      <c r="D284" s="23">
        <v>0.25</v>
      </c>
      <c r="E284" s="23">
        <v>1</v>
      </c>
      <c r="F284" s="23">
        <v>0.875</v>
      </c>
    </row>
    <row r="285" ht="18" customHeight="1" spans="1:6">
      <c r="A285" s="24">
        <v>284</v>
      </c>
      <c r="D285" s="23">
        <v>1</v>
      </c>
      <c r="E285" s="23">
        <v>1</v>
      </c>
      <c r="F285" s="23">
        <v>0.875</v>
      </c>
    </row>
    <row r="286" ht="18" customHeight="1" spans="1:6">
      <c r="A286" s="24">
        <v>285</v>
      </c>
      <c r="D286" s="23">
        <v>0.75</v>
      </c>
      <c r="E286" s="23">
        <v>0.75</v>
      </c>
      <c r="F286" s="23">
        <v>1</v>
      </c>
    </row>
    <row r="287" ht="18" customHeight="1" spans="1:6">
      <c r="A287" s="24">
        <v>286</v>
      </c>
      <c r="D287" s="23">
        <v>1</v>
      </c>
      <c r="E287" s="23">
        <v>0.75</v>
      </c>
      <c r="F287" s="23">
        <v>1</v>
      </c>
    </row>
    <row r="288" ht="18" customHeight="1" spans="1:6">
      <c r="A288" s="24">
        <v>287</v>
      </c>
      <c r="D288" s="23">
        <v>0.75</v>
      </c>
      <c r="E288" s="23">
        <v>0.5</v>
      </c>
      <c r="F288" s="23">
        <v>0.75</v>
      </c>
    </row>
    <row r="289" ht="18" customHeight="1" spans="1:6">
      <c r="A289" s="24">
        <v>288</v>
      </c>
      <c r="D289" s="23">
        <v>0.75</v>
      </c>
      <c r="E289" s="23">
        <v>1</v>
      </c>
      <c r="F289" s="23">
        <v>0.75</v>
      </c>
    </row>
    <row r="290" ht="18" customHeight="1" spans="1:6">
      <c r="A290" s="24">
        <v>289</v>
      </c>
      <c r="D290" s="23">
        <v>0.75</v>
      </c>
      <c r="E290" s="23">
        <v>1</v>
      </c>
      <c r="F290" s="23">
        <v>0.875</v>
      </c>
    </row>
    <row r="291" ht="18" customHeight="1" spans="1:6">
      <c r="A291" s="24">
        <v>290</v>
      </c>
      <c r="D291" s="23">
        <v>0.75</v>
      </c>
      <c r="E291" s="23">
        <v>1</v>
      </c>
      <c r="F291" s="23">
        <v>0.75</v>
      </c>
    </row>
    <row r="292" ht="18" customHeight="1" spans="1:6">
      <c r="A292" s="24">
        <v>291</v>
      </c>
      <c r="D292" s="23">
        <v>0.75</v>
      </c>
      <c r="E292" s="23">
        <v>1</v>
      </c>
      <c r="F292" s="23">
        <v>0.75</v>
      </c>
    </row>
    <row r="293" ht="18" customHeight="1" spans="1:6">
      <c r="A293" s="24">
        <v>292</v>
      </c>
      <c r="D293" s="23">
        <v>1</v>
      </c>
      <c r="E293" s="23">
        <v>1</v>
      </c>
      <c r="F293" s="23">
        <v>0.75</v>
      </c>
    </row>
    <row r="294" ht="18" customHeight="1" spans="1:6">
      <c r="A294" s="24">
        <v>293</v>
      </c>
      <c r="D294" s="23">
        <v>0.5</v>
      </c>
      <c r="E294" s="23">
        <v>0.75</v>
      </c>
      <c r="F294" s="23">
        <v>0.75</v>
      </c>
    </row>
    <row r="295" ht="18" customHeight="1" spans="1:6">
      <c r="A295" s="24">
        <v>294</v>
      </c>
      <c r="D295" s="23">
        <v>0.75</v>
      </c>
      <c r="E295" s="23">
        <v>1</v>
      </c>
      <c r="F295" s="23">
        <v>0.875</v>
      </c>
    </row>
    <row r="296" ht="18" customHeight="1" spans="1:6">
      <c r="A296" s="24">
        <v>295</v>
      </c>
      <c r="D296" s="23">
        <v>0.5</v>
      </c>
      <c r="E296" s="23">
        <v>1</v>
      </c>
      <c r="F296" s="23">
        <v>0.875</v>
      </c>
    </row>
    <row r="297" ht="18" customHeight="1" spans="1:6">
      <c r="A297" s="24">
        <v>296</v>
      </c>
      <c r="D297" s="23">
        <v>0.5</v>
      </c>
      <c r="E297" s="23">
        <v>1</v>
      </c>
      <c r="F297" s="23">
        <v>0.75</v>
      </c>
    </row>
    <row r="298" ht="18" customHeight="1" spans="1:6">
      <c r="A298" s="24">
        <v>297</v>
      </c>
      <c r="D298" s="23">
        <v>0.75</v>
      </c>
      <c r="E298" s="23">
        <v>1</v>
      </c>
      <c r="F298" s="23">
        <v>0.875</v>
      </c>
    </row>
    <row r="299" ht="18" customHeight="1" spans="1:6">
      <c r="A299" s="24">
        <v>298</v>
      </c>
      <c r="D299" s="23">
        <v>0.75</v>
      </c>
      <c r="E299" s="23">
        <v>0.75</v>
      </c>
      <c r="F299" s="23">
        <v>1</v>
      </c>
    </row>
    <row r="300" ht="18" customHeight="1" spans="1:6">
      <c r="A300" s="24">
        <v>299</v>
      </c>
      <c r="D300" s="23">
        <v>0.5</v>
      </c>
      <c r="E300" s="23">
        <v>0.75</v>
      </c>
      <c r="F300" s="23">
        <v>0.875</v>
      </c>
    </row>
    <row r="301" ht="18" customHeight="1" spans="1:6">
      <c r="A301" s="24">
        <v>300</v>
      </c>
      <c r="D301" s="23">
        <v>0.5</v>
      </c>
      <c r="E301" s="23">
        <v>1</v>
      </c>
      <c r="F301" s="23">
        <v>0.75</v>
      </c>
    </row>
    <row r="302" ht="18" customHeight="1" spans="1:6">
      <c r="A302" s="24">
        <v>301</v>
      </c>
      <c r="D302" s="23">
        <v>0.75</v>
      </c>
      <c r="E302" s="23">
        <v>0.75</v>
      </c>
      <c r="F302" s="23">
        <v>0.625</v>
      </c>
    </row>
    <row r="303" ht="18" customHeight="1" spans="1:6">
      <c r="A303" s="24">
        <v>302</v>
      </c>
      <c r="D303" s="23">
        <v>1</v>
      </c>
      <c r="E303" s="23">
        <v>1</v>
      </c>
      <c r="F303" s="23">
        <v>0.875</v>
      </c>
    </row>
    <row r="304" ht="18" customHeight="1" spans="1:6">
      <c r="A304" s="24">
        <v>303</v>
      </c>
      <c r="D304" s="23">
        <v>0.5</v>
      </c>
      <c r="E304" s="23">
        <v>0.75</v>
      </c>
      <c r="F304" s="23">
        <v>1</v>
      </c>
    </row>
    <row r="305" ht="18" customHeight="1" spans="1:6">
      <c r="A305" s="24">
        <v>304</v>
      </c>
      <c r="D305" s="23">
        <v>0.75</v>
      </c>
      <c r="E305" s="23">
        <v>1</v>
      </c>
      <c r="F305" s="23">
        <v>1</v>
      </c>
    </row>
    <row r="306" ht="18" customHeight="1" spans="1:6">
      <c r="A306" s="24">
        <v>305</v>
      </c>
      <c r="D306" s="23">
        <v>1</v>
      </c>
      <c r="E306" s="23">
        <v>1</v>
      </c>
      <c r="F306" s="23">
        <v>0.875</v>
      </c>
    </row>
    <row r="307" ht="18" customHeight="1" spans="1:6">
      <c r="A307" s="24">
        <v>306</v>
      </c>
      <c r="D307" s="23">
        <v>1</v>
      </c>
      <c r="E307" s="23">
        <v>0.75</v>
      </c>
      <c r="F307" s="23">
        <v>0.875</v>
      </c>
    </row>
    <row r="308" ht="18" customHeight="1" spans="1:6">
      <c r="A308" s="24">
        <v>307</v>
      </c>
      <c r="D308" s="23">
        <v>0.75</v>
      </c>
      <c r="E308" s="23">
        <v>1</v>
      </c>
      <c r="F308" s="23">
        <v>0.75</v>
      </c>
    </row>
    <row r="309" ht="18" customHeight="1" spans="1:6">
      <c r="A309" s="24">
        <v>308</v>
      </c>
      <c r="D309" s="23">
        <v>0.75</v>
      </c>
      <c r="E309" s="23">
        <v>0.5</v>
      </c>
      <c r="F309" s="23">
        <v>1</v>
      </c>
    </row>
    <row r="310" ht="18" customHeight="1" spans="1:6">
      <c r="A310" s="24">
        <v>309</v>
      </c>
      <c r="D310" s="23">
        <v>1</v>
      </c>
      <c r="E310" s="23">
        <v>1</v>
      </c>
      <c r="F310" s="23">
        <v>0.5</v>
      </c>
    </row>
    <row r="311" ht="18" customHeight="1" spans="1:6">
      <c r="A311" s="24">
        <v>310</v>
      </c>
      <c r="D311" s="23">
        <v>0.75</v>
      </c>
      <c r="E311" s="23">
        <v>0.75</v>
      </c>
      <c r="F311" s="23">
        <v>1</v>
      </c>
    </row>
    <row r="312" ht="18" customHeight="1" spans="1:6">
      <c r="A312" s="24">
        <v>311</v>
      </c>
      <c r="D312" s="23">
        <v>0.5</v>
      </c>
      <c r="E312" s="23">
        <v>1</v>
      </c>
      <c r="F312" s="23">
        <v>0.875</v>
      </c>
    </row>
    <row r="313" ht="18" customHeight="1" spans="1:6">
      <c r="A313" s="24">
        <v>312</v>
      </c>
      <c r="D313" s="23">
        <v>0.75</v>
      </c>
      <c r="E313" s="23">
        <v>0.5</v>
      </c>
      <c r="F313" s="23">
        <v>0.875</v>
      </c>
    </row>
    <row r="314" ht="18" customHeight="1" spans="1:6">
      <c r="A314" s="24">
        <v>313</v>
      </c>
      <c r="D314" s="23">
        <v>0.75</v>
      </c>
      <c r="E314" s="23">
        <v>1</v>
      </c>
      <c r="F314" s="23">
        <v>0.875</v>
      </c>
    </row>
    <row r="315" ht="18" customHeight="1" spans="1:6">
      <c r="A315" s="24">
        <v>314</v>
      </c>
      <c r="D315" s="23">
        <v>1</v>
      </c>
      <c r="E315" s="23">
        <v>0.75</v>
      </c>
      <c r="F315" s="23">
        <v>0.875</v>
      </c>
    </row>
    <row r="316" ht="18" customHeight="1" spans="1:6">
      <c r="A316" s="24">
        <v>315</v>
      </c>
      <c r="D316" s="23">
        <v>0.75</v>
      </c>
      <c r="E316" s="23">
        <v>0.75</v>
      </c>
      <c r="F316" s="23">
        <v>1</v>
      </c>
    </row>
    <row r="317" ht="18" customHeight="1" spans="1:6">
      <c r="A317" s="24">
        <v>316</v>
      </c>
      <c r="D317" s="23">
        <v>0.5</v>
      </c>
      <c r="E317" s="23">
        <v>1</v>
      </c>
      <c r="F317" s="23">
        <v>0.75</v>
      </c>
    </row>
    <row r="318" ht="18" customHeight="1" spans="1:6">
      <c r="A318" s="24">
        <v>317</v>
      </c>
      <c r="D318" s="23">
        <v>0.5</v>
      </c>
      <c r="E318" s="23">
        <v>1</v>
      </c>
      <c r="F318" s="23">
        <v>1</v>
      </c>
    </row>
    <row r="319" ht="18" customHeight="1" spans="1:6">
      <c r="A319" s="24">
        <v>318</v>
      </c>
      <c r="D319" s="23">
        <v>0.75</v>
      </c>
      <c r="E319" s="23">
        <v>1</v>
      </c>
      <c r="F319" s="23">
        <v>0.875</v>
      </c>
    </row>
    <row r="320" ht="18" customHeight="1" spans="1:6">
      <c r="A320" s="24">
        <v>319</v>
      </c>
      <c r="D320" s="23">
        <v>0.5</v>
      </c>
      <c r="E320" s="23">
        <v>1</v>
      </c>
      <c r="F320" s="23">
        <v>1</v>
      </c>
    </row>
    <row r="321" ht="18" customHeight="1" spans="1:6">
      <c r="A321" s="24">
        <v>320</v>
      </c>
      <c r="D321" s="23">
        <v>0.75</v>
      </c>
      <c r="E321" s="23">
        <v>0.75</v>
      </c>
      <c r="F321" s="23">
        <v>1</v>
      </c>
    </row>
    <row r="322" ht="18" customHeight="1" spans="1:6">
      <c r="A322" s="24">
        <v>321</v>
      </c>
      <c r="D322" s="23">
        <v>0.75</v>
      </c>
      <c r="E322" s="23">
        <v>0.75</v>
      </c>
      <c r="F322" s="23">
        <v>0.75</v>
      </c>
    </row>
    <row r="323" ht="18" customHeight="1" spans="1:6">
      <c r="A323" s="24">
        <v>322</v>
      </c>
      <c r="D323" s="23">
        <v>1</v>
      </c>
      <c r="E323" s="23">
        <v>0.75</v>
      </c>
      <c r="F323" s="23">
        <v>1</v>
      </c>
    </row>
    <row r="324" ht="18" customHeight="1" spans="1:6">
      <c r="A324" s="24">
        <v>323</v>
      </c>
      <c r="D324" s="23">
        <v>0.5</v>
      </c>
      <c r="E324" s="23">
        <v>0.75</v>
      </c>
      <c r="F324" s="23">
        <v>0.75</v>
      </c>
    </row>
    <row r="325" ht="18" customHeight="1" spans="1:6">
      <c r="A325" s="24">
        <v>324</v>
      </c>
      <c r="D325" s="23">
        <v>0.25</v>
      </c>
      <c r="E325" s="23">
        <v>0.5</v>
      </c>
      <c r="F325" s="23">
        <v>1</v>
      </c>
    </row>
    <row r="326" ht="18" customHeight="1" spans="1:6">
      <c r="A326" s="24">
        <v>325</v>
      </c>
      <c r="D326" s="23">
        <v>1</v>
      </c>
      <c r="E326" s="23">
        <v>1</v>
      </c>
      <c r="F326" s="23">
        <v>0.875</v>
      </c>
    </row>
    <row r="327" ht="18" customHeight="1" spans="1:6">
      <c r="A327" s="24">
        <v>326</v>
      </c>
      <c r="D327" s="23">
        <v>0.75</v>
      </c>
      <c r="E327" s="23">
        <v>1</v>
      </c>
      <c r="F327" s="23">
        <v>1</v>
      </c>
    </row>
    <row r="328" ht="18" customHeight="1" spans="1:6">
      <c r="A328" s="24">
        <v>327</v>
      </c>
      <c r="D328" s="23">
        <v>0.75</v>
      </c>
      <c r="E328" s="23">
        <v>1</v>
      </c>
      <c r="F328" s="23">
        <v>0.875</v>
      </c>
    </row>
    <row r="329" ht="18" customHeight="1" spans="1:6">
      <c r="A329" s="24">
        <v>328</v>
      </c>
      <c r="D329" s="23">
        <v>0.75</v>
      </c>
      <c r="E329" s="23">
        <v>1</v>
      </c>
      <c r="F329" s="23">
        <v>0.75</v>
      </c>
    </row>
    <row r="330" ht="18" customHeight="1" spans="1:6">
      <c r="A330" s="24">
        <v>329</v>
      </c>
      <c r="D330" s="23">
        <v>0.5</v>
      </c>
      <c r="E330" s="23">
        <v>1</v>
      </c>
      <c r="F330" s="23">
        <v>0.875</v>
      </c>
    </row>
    <row r="331" ht="18" customHeight="1" spans="1:6">
      <c r="A331" s="24">
        <v>330</v>
      </c>
      <c r="D331" s="23">
        <v>1</v>
      </c>
      <c r="E331" s="23">
        <v>1</v>
      </c>
      <c r="F331" s="23">
        <v>0.875</v>
      </c>
    </row>
    <row r="332" ht="18" customHeight="1" spans="1:6">
      <c r="A332" s="24">
        <v>331</v>
      </c>
      <c r="D332" s="23">
        <v>1</v>
      </c>
      <c r="E332" s="23">
        <v>1</v>
      </c>
      <c r="F332" s="23">
        <v>1</v>
      </c>
    </row>
    <row r="333" ht="18" customHeight="1" spans="1:6">
      <c r="A333" s="24">
        <v>332</v>
      </c>
      <c r="D333" s="23">
        <v>0.75</v>
      </c>
      <c r="E333" s="23">
        <v>0.75</v>
      </c>
      <c r="F333" s="23">
        <v>1</v>
      </c>
    </row>
    <row r="334" ht="18" customHeight="1" spans="1:6">
      <c r="A334" s="24">
        <v>333</v>
      </c>
      <c r="D334" s="23">
        <v>1</v>
      </c>
      <c r="E334" s="23">
        <v>1</v>
      </c>
      <c r="F334" s="23">
        <v>0.75</v>
      </c>
    </row>
    <row r="335" ht="18" customHeight="1" spans="1:6">
      <c r="A335" s="24">
        <v>334</v>
      </c>
      <c r="D335" s="23">
        <v>1</v>
      </c>
      <c r="E335" s="23">
        <v>1</v>
      </c>
      <c r="F335" s="23">
        <v>1</v>
      </c>
    </row>
    <row r="336" ht="18" customHeight="1" spans="1:6">
      <c r="A336" s="24">
        <v>335</v>
      </c>
      <c r="D336" s="23">
        <v>0.5</v>
      </c>
      <c r="E336" s="23">
        <v>0.75</v>
      </c>
      <c r="F336" s="23">
        <v>1</v>
      </c>
    </row>
    <row r="337" ht="18" customHeight="1" spans="1:6">
      <c r="A337" s="24">
        <v>336</v>
      </c>
      <c r="D337" s="23">
        <v>1</v>
      </c>
      <c r="E337" s="23">
        <v>0.75</v>
      </c>
      <c r="F337" s="23">
        <v>0.875</v>
      </c>
    </row>
    <row r="338" ht="18" customHeight="1" spans="1:6">
      <c r="A338" s="24">
        <v>337</v>
      </c>
      <c r="D338" s="23">
        <v>0.75</v>
      </c>
      <c r="E338" s="23">
        <v>1</v>
      </c>
      <c r="F338" s="23">
        <v>0.875</v>
      </c>
    </row>
    <row r="339" ht="18" customHeight="1" spans="1:6">
      <c r="A339" s="24">
        <v>338</v>
      </c>
      <c r="D339" s="23">
        <v>0</v>
      </c>
      <c r="E339" s="23">
        <v>0.75</v>
      </c>
      <c r="F339" s="23">
        <v>1</v>
      </c>
    </row>
    <row r="340" ht="18" customHeight="1" spans="1:6">
      <c r="A340" s="24">
        <v>339</v>
      </c>
      <c r="D340" s="23">
        <v>0.5</v>
      </c>
      <c r="E340" s="23">
        <v>0.75</v>
      </c>
      <c r="F340" s="23">
        <v>1</v>
      </c>
    </row>
    <row r="341" ht="18" customHeight="1" spans="1:6">
      <c r="A341" s="24">
        <v>340</v>
      </c>
      <c r="D341" s="23">
        <v>1</v>
      </c>
      <c r="E341" s="23">
        <v>1</v>
      </c>
      <c r="F341" s="23">
        <v>1</v>
      </c>
    </row>
    <row r="342" ht="18" customHeight="1" spans="1:6">
      <c r="A342" s="24">
        <v>341</v>
      </c>
      <c r="D342" s="23">
        <v>1</v>
      </c>
      <c r="E342" s="23">
        <v>1</v>
      </c>
      <c r="F342" s="23">
        <v>0.875</v>
      </c>
    </row>
    <row r="343" ht="18" customHeight="1" spans="1:6">
      <c r="A343" s="24">
        <v>342</v>
      </c>
      <c r="D343" s="23">
        <v>0.5</v>
      </c>
      <c r="E343" s="23">
        <v>1</v>
      </c>
      <c r="F343" s="23">
        <v>0.75</v>
      </c>
    </row>
    <row r="344" ht="18" customHeight="1" spans="1:6">
      <c r="A344" s="24">
        <v>343</v>
      </c>
      <c r="D344" s="23">
        <v>0.75</v>
      </c>
      <c r="E344" s="23">
        <v>0.25</v>
      </c>
      <c r="F344" s="23">
        <v>1</v>
      </c>
    </row>
    <row r="345" ht="18" customHeight="1" spans="1:6">
      <c r="A345" s="24">
        <v>344</v>
      </c>
      <c r="D345" s="23">
        <v>1</v>
      </c>
      <c r="E345" s="23">
        <v>1</v>
      </c>
      <c r="F345" s="23">
        <v>1</v>
      </c>
    </row>
    <row r="346" ht="18" customHeight="1" spans="1:6">
      <c r="A346" s="24">
        <v>345</v>
      </c>
      <c r="D346" s="23">
        <v>1</v>
      </c>
      <c r="E346" s="23">
        <v>1</v>
      </c>
      <c r="F346" s="23">
        <v>0.875</v>
      </c>
    </row>
    <row r="347" ht="18" customHeight="1" spans="1:6">
      <c r="A347" s="24">
        <v>346</v>
      </c>
      <c r="D347" s="23">
        <v>0.75</v>
      </c>
      <c r="E347" s="23">
        <v>0.5</v>
      </c>
      <c r="F347" s="23">
        <v>1</v>
      </c>
    </row>
    <row r="348" ht="18" customHeight="1" spans="1:6">
      <c r="A348" s="24">
        <v>347</v>
      </c>
      <c r="D348" s="23">
        <v>0.75</v>
      </c>
      <c r="E348" s="23">
        <v>0.75</v>
      </c>
      <c r="F348" s="23">
        <v>0.875</v>
      </c>
    </row>
    <row r="349" ht="18" customHeight="1" spans="1:6">
      <c r="A349" s="24">
        <v>348</v>
      </c>
      <c r="D349" s="23">
        <v>1</v>
      </c>
      <c r="E349" s="23">
        <v>0.75</v>
      </c>
      <c r="F349" s="23">
        <v>1</v>
      </c>
    </row>
    <row r="350" ht="18" customHeight="1" spans="1:6">
      <c r="A350" s="24">
        <v>349</v>
      </c>
      <c r="D350" s="23">
        <v>0.75</v>
      </c>
      <c r="E350" s="23">
        <v>1</v>
      </c>
      <c r="F350" s="23">
        <v>0.875</v>
      </c>
    </row>
    <row r="351" ht="18" customHeight="1" spans="1:6">
      <c r="A351" s="24">
        <v>350</v>
      </c>
      <c r="D351" s="23">
        <v>0.75</v>
      </c>
      <c r="E351" s="23">
        <v>1</v>
      </c>
      <c r="F351" s="23">
        <v>0.875</v>
      </c>
    </row>
    <row r="352" ht="18" customHeight="1" spans="1:6">
      <c r="A352" s="24">
        <v>351</v>
      </c>
      <c r="D352" s="23">
        <v>1</v>
      </c>
      <c r="E352" s="23">
        <v>0.75</v>
      </c>
      <c r="F352" s="23">
        <v>1</v>
      </c>
    </row>
    <row r="353" ht="18" customHeight="1" spans="1:6">
      <c r="A353" s="24">
        <v>352</v>
      </c>
      <c r="D353" s="23">
        <v>0.5</v>
      </c>
      <c r="E353" s="23">
        <v>0.75</v>
      </c>
      <c r="F353" s="23">
        <v>1</v>
      </c>
    </row>
    <row r="354" ht="18" customHeight="1" spans="1:6">
      <c r="A354" s="24">
        <v>353</v>
      </c>
      <c r="D354" s="23">
        <v>0.75</v>
      </c>
      <c r="E354" s="23">
        <v>0.25</v>
      </c>
      <c r="F354" s="23">
        <v>0.75</v>
      </c>
    </row>
    <row r="355" ht="18" customHeight="1" spans="1:6">
      <c r="A355" s="24">
        <v>354</v>
      </c>
      <c r="D355" s="23">
        <v>1</v>
      </c>
      <c r="E355" s="23">
        <v>1</v>
      </c>
      <c r="F355" s="23">
        <v>1</v>
      </c>
    </row>
    <row r="356" ht="18" customHeight="1" spans="1:6">
      <c r="A356" s="24">
        <v>355</v>
      </c>
      <c r="D356" s="23">
        <v>1</v>
      </c>
      <c r="E356" s="23">
        <v>1</v>
      </c>
      <c r="F356" s="23">
        <v>0.875</v>
      </c>
    </row>
    <row r="357" ht="18" customHeight="1" spans="1:6">
      <c r="A357" s="24">
        <v>356</v>
      </c>
      <c r="D357" s="23">
        <v>0.5</v>
      </c>
      <c r="E357" s="23">
        <v>0.75</v>
      </c>
      <c r="F357" s="23">
        <v>1</v>
      </c>
    </row>
    <row r="358" ht="18" customHeight="1" spans="1:6">
      <c r="A358" s="24">
        <v>357</v>
      </c>
      <c r="D358" s="23">
        <v>1</v>
      </c>
      <c r="E358" s="23">
        <v>1</v>
      </c>
      <c r="F358" s="23">
        <v>1</v>
      </c>
    </row>
    <row r="359" ht="18" customHeight="1" spans="1:6">
      <c r="A359" s="24">
        <v>358</v>
      </c>
      <c r="D359" s="23">
        <v>0.75</v>
      </c>
      <c r="E359" s="23">
        <v>0.5</v>
      </c>
      <c r="F359" s="23">
        <v>1</v>
      </c>
    </row>
    <row r="360" ht="18" customHeight="1" spans="1:6">
      <c r="A360" s="24">
        <v>359</v>
      </c>
      <c r="D360" s="23">
        <v>0.75</v>
      </c>
      <c r="E360" s="23">
        <v>0.75</v>
      </c>
      <c r="F360" s="23">
        <v>1</v>
      </c>
    </row>
    <row r="361" ht="18" customHeight="1" spans="1:6">
      <c r="A361" s="24">
        <v>360</v>
      </c>
      <c r="D361" s="23">
        <v>1</v>
      </c>
      <c r="E361" s="23">
        <v>1</v>
      </c>
      <c r="F361" s="23">
        <v>1</v>
      </c>
    </row>
    <row r="362" ht="18" customHeight="1" spans="1:6">
      <c r="A362" s="24">
        <v>361</v>
      </c>
      <c r="D362" s="23">
        <v>1</v>
      </c>
      <c r="E362" s="23">
        <v>1</v>
      </c>
      <c r="F362" s="23">
        <v>1</v>
      </c>
    </row>
    <row r="363" ht="18" customHeight="1" spans="1:6">
      <c r="A363" s="24">
        <v>362</v>
      </c>
      <c r="D363" s="23">
        <v>1</v>
      </c>
      <c r="E363" s="23">
        <v>0.75</v>
      </c>
      <c r="F363" s="23">
        <v>0.875</v>
      </c>
    </row>
    <row r="364" ht="18" customHeight="1" spans="1:6">
      <c r="A364" s="24">
        <v>363</v>
      </c>
      <c r="D364" s="23">
        <v>0.75</v>
      </c>
      <c r="E364" s="23">
        <v>0.75</v>
      </c>
      <c r="F364" s="23">
        <v>0.75</v>
      </c>
    </row>
    <row r="365" ht="18" customHeight="1" spans="1:6">
      <c r="A365" s="24">
        <v>364</v>
      </c>
      <c r="D365" s="23">
        <v>1</v>
      </c>
      <c r="E365" s="23">
        <v>0.5</v>
      </c>
      <c r="F365" s="23">
        <v>0.875</v>
      </c>
    </row>
    <row r="366" ht="18" customHeight="1" spans="1:6">
      <c r="A366" s="24">
        <v>365</v>
      </c>
      <c r="D366" s="23">
        <v>1</v>
      </c>
      <c r="E366" s="23">
        <v>1</v>
      </c>
      <c r="F366" s="23">
        <v>0.875</v>
      </c>
    </row>
    <row r="367" ht="18" customHeight="1" spans="1:6">
      <c r="A367" s="24">
        <v>366</v>
      </c>
      <c r="D367" s="23">
        <v>0.75</v>
      </c>
      <c r="E367" s="23">
        <v>1</v>
      </c>
      <c r="F367" s="23">
        <v>1</v>
      </c>
    </row>
    <row r="368" ht="18" customHeight="1" spans="1:6">
      <c r="A368" s="24">
        <v>367</v>
      </c>
      <c r="D368" s="23">
        <v>0.75</v>
      </c>
      <c r="E368" s="23">
        <v>1</v>
      </c>
      <c r="F368" s="23">
        <v>1</v>
      </c>
    </row>
    <row r="369" ht="18" customHeight="1" spans="1:6">
      <c r="A369" s="24">
        <v>368</v>
      </c>
      <c r="D369" s="23">
        <v>1</v>
      </c>
      <c r="E369" s="23">
        <v>1</v>
      </c>
      <c r="F369" s="23">
        <v>1</v>
      </c>
    </row>
    <row r="370" ht="18" customHeight="1" spans="1:6">
      <c r="A370" s="24">
        <v>369</v>
      </c>
      <c r="D370" s="23">
        <v>1</v>
      </c>
      <c r="E370" s="23">
        <v>1</v>
      </c>
      <c r="F370" s="23">
        <v>1</v>
      </c>
    </row>
    <row r="371" ht="18" customHeight="1" spans="1:6">
      <c r="A371" s="24">
        <v>370</v>
      </c>
      <c r="D371" s="23">
        <v>1</v>
      </c>
      <c r="E371" s="23">
        <v>0.75</v>
      </c>
      <c r="F371" s="23">
        <v>0.75</v>
      </c>
    </row>
    <row r="372" ht="18" customHeight="1" spans="1:6">
      <c r="A372" s="24">
        <v>371</v>
      </c>
      <c r="D372" s="23">
        <v>1</v>
      </c>
      <c r="E372" s="23">
        <v>0.75</v>
      </c>
      <c r="F372" s="23">
        <v>0.875</v>
      </c>
    </row>
    <row r="373" ht="18" customHeight="1" spans="1:6">
      <c r="A373" s="24">
        <v>372</v>
      </c>
      <c r="D373" s="23">
        <v>1</v>
      </c>
      <c r="E373" s="23">
        <v>1</v>
      </c>
      <c r="F373" s="23">
        <v>1</v>
      </c>
    </row>
    <row r="374" ht="18" customHeight="1" spans="1:6">
      <c r="A374" s="24">
        <v>373</v>
      </c>
      <c r="D374" s="23">
        <v>1</v>
      </c>
      <c r="E374" s="23">
        <v>1</v>
      </c>
      <c r="F374" s="23">
        <v>1</v>
      </c>
    </row>
    <row r="375" ht="18" customHeight="1" spans="1:6">
      <c r="A375" s="24">
        <v>374</v>
      </c>
      <c r="D375" s="23">
        <v>0.75</v>
      </c>
      <c r="E375" s="23">
        <v>0.75</v>
      </c>
      <c r="F375" s="23">
        <v>0.875</v>
      </c>
    </row>
    <row r="376" ht="18" customHeight="1" spans="1:6">
      <c r="A376" s="24">
        <v>375</v>
      </c>
      <c r="D376" s="23">
        <v>1</v>
      </c>
      <c r="E376" s="23">
        <v>0.75</v>
      </c>
      <c r="F376" s="23">
        <v>0.875</v>
      </c>
    </row>
    <row r="377" ht="18" customHeight="1" spans="1:6">
      <c r="A377" s="24">
        <v>376</v>
      </c>
      <c r="D377" s="23">
        <v>1</v>
      </c>
      <c r="E377" s="23">
        <v>1</v>
      </c>
      <c r="F377" s="23">
        <v>1</v>
      </c>
    </row>
    <row r="378" ht="18" customHeight="1" spans="1:6">
      <c r="A378" s="24">
        <v>377</v>
      </c>
      <c r="D378" s="23">
        <v>0.75</v>
      </c>
      <c r="E378" s="23">
        <v>1</v>
      </c>
      <c r="F378" s="23">
        <v>1</v>
      </c>
    </row>
    <row r="379" ht="18" customHeight="1" spans="1:6">
      <c r="A379" s="24">
        <v>378</v>
      </c>
      <c r="D379" s="23">
        <v>1</v>
      </c>
      <c r="E379" s="23">
        <v>1</v>
      </c>
      <c r="F379" s="23">
        <v>1</v>
      </c>
    </row>
    <row r="380" ht="18" customHeight="1" spans="1:6">
      <c r="A380" s="24">
        <v>379</v>
      </c>
      <c r="D380" s="23">
        <v>1</v>
      </c>
      <c r="E380" s="23">
        <v>1</v>
      </c>
      <c r="F380" s="23">
        <v>0.875</v>
      </c>
    </row>
    <row r="381" ht="18" customHeight="1" spans="1:6">
      <c r="A381" s="24">
        <v>380</v>
      </c>
      <c r="D381" s="23">
        <v>0.75</v>
      </c>
      <c r="E381" s="23">
        <v>0.5</v>
      </c>
      <c r="F381" s="23">
        <v>1</v>
      </c>
    </row>
    <row r="382" ht="18" customHeight="1" spans="1:6">
      <c r="A382" s="24">
        <v>381</v>
      </c>
      <c r="D382" s="23">
        <v>0.75</v>
      </c>
      <c r="E382" s="23">
        <v>0.5</v>
      </c>
      <c r="F382" s="23">
        <v>1</v>
      </c>
    </row>
    <row r="383" ht="18" customHeight="1" spans="1:6">
      <c r="A383" s="24">
        <v>382</v>
      </c>
      <c r="D383" s="23">
        <v>0.75</v>
      </c>
      <c r="E383" s="23">
        <v>0.75</v>
      </c>
      <c r="F383" s="23">
        <v>0.875</v>
      </c>
    </row>
    <row r="384" ht="18" customHeight="1" spans="1:6">
      <c r="A384" s="24">
        <v>383</v>
      </c>
      <c r="D384" s="23">
        <v>1</v>
      </c>
      <c r="E384" s="23">
        <v>1</v>
      </c>
      <c r="F384" s="23">
        <v>0.875</v>
      </c>
    </row>
    <row r="385" ht="18" customHeight="1" spans="1:6">
      <c r="A385" s="24">
        <v>384</v>
      </c>
      <c r="D385" s="23">
        <v>1</v>
      </c>
      <c r="E385" s="23">
        <v>1</v>
      </c>
      <c r="F385" s="23">
        <v>0.875</v>
      </c>
    </row>
    <row r="386" ht="18" customHeight="1" spans="1:6">
      <c r="A386" s="24">
        <v>385</v>
      </c>
      <c r="D386" s="23">
        <v>1</v>
      </c>
      <c r="E386" s="23">
        <v>1</v>
      </c>
      <c r="F386" s="23">
        <v>1</v>
      </c>
    </row>
    <row r="387" ht="18" customHeight="1" spans="1:6">
      <c r="A387" s="24">
        <v>386</v>
      </c>
      <c r="D387" s="23">
        <v>1</v>
      </c>
      <c r="E387" s="23">
        <v>1</v>
      </c>
      <c r="F387" s="23">
        <v>1</v>
      </c>
    </row>
    <row r="388" ht="18" customHeight="1" spans="1:6">
      <c r="A388" s="24">
        <v>387</v>
      </c>
      <c r="D388" s="23">
        <v>0.75</v>
      </c>
      <c r="E388" s="23">
        <v>1</v>
      </c>
      <c r="F388" s="23">
        <v>0.75</v>
      </c>
    </row>
    <row r="389" ht="18" customHeight="1" spans="1:6">
      <c r="A389" s="24">
        <v>388</v>
      </c>
      <c r="D389" s="23">
        <v>1</v>
      </c>
      <c r="E389" s="23">
        <v>1</v>
      </c>
      <c r="F389" s="23">
        <v>1</v>
      </c>
    </row>
    <row r="390" ht="18" customHeight="1" spans="1:6">
      <c r="A390" s="24">
        <v>389</v>
      </c>
      <c r="D390" s="23">
        <v>1</v>
      </c>
      <c r="E390" s="23">
        <v>0.75</v>
      </c>
      <c r="F390" s="23">
        <v>1</v>
      </c>
    </row>
    <row r="391" ht="18" customHeight="1" spans="1:6">
      <c r="A391" s="24">
        <v>390</v>
      </c>
      <c r="D391" s="23">
        <v>1</v>
      </c>
      <c r="E391" s="23">
        <v>1</v>
      </c>
      <c r="F391" s="23">
        <v>1</v>
      </c>
    </row>
    <row r="392" ht="18" customHeight="1" spans="1:6">
      <c r="A392" s="24">
        <v>391</v>
      </c>
      <c r="D392" s="23">
        <v>1</v>
      </c>
      <c r="E392" s="23">
        <v>1</v>
      </c>
      <c r="F392" s="23">
        <v>0.875</v>
      </c>
    </row>
    <row r="393" ht="18" customHeight="1" spans="1:6">
      <c r="A393" s="24">
        <v>392</v>
      </c>
      <c r="D393" s="23">
        <v>0.5</v>
      </c>
      <c r="E393" s="23">
        <v>1</v>
      </c>
      <c r="F393" s="23">
        <v>0.875</v>
      </c>
    </row>
    <row r="394" ht="18" customHeight="1" spans="1:6">
      <c r="A394" s="24">
        <v>393</v>
      </c>
      <c r="D394" s="23">
        <v>1</v>
      </c>
      <c r="E394" s="23">
        <v>1</v>
      </c>
      <c r="F394" s="23">
        <v>0.875</v>
      </c>
    </row>
    <row r="395" ht="18" customHeight="1" spans="1:6">
      <c r="A395" s="24">
        <v>394</v>
      </c>
      <c r="D395" s="23">
        <v>1</v>
      </c>
      <c r="E395" s="23">
        <v>1</v>
      </c>
      <c r="F395" s="23">
        <v>1</v>
      </c>
    </row>
    <row r="396" ht="18" customHeight="1" spans="1:6">
      <c r="A396" s="24">
        <v>395</v>
      </c>
      <c r="D396" s="23">
        <v>1</v>
      </c>
      <c r="E396" s="23">
        <v>1</v>
      </c>
      <c r="F396" s="23">
        <v>1</v>
      </c>
    </row>
    <row r="397" ht="18" customHeight="1" spans="1:6">
      <c r="A397" s="24">
        <v>396</v>
      </c>
      <c r="D397" s="23">
        <v>0.75</v>
      </c>
      <c r="E397" s="23">
        <v>0.75</v>
      </c>
      <c r="F397" s="23">
        <v>1</v>
      </c>
    </row>
    <row r="398" ht="18" customHeight="1" spans="1:6">
      <c r="A398" s="24">
        <v>397</v>
      </c>
      <c r="D398" s="23">
        <v>1</v>
      </c>
      <c r="E398" s="23">
        <v>0.75</v>
      </c>
      <c r="F398" s="23">
        <v>1</v>
      </c>
    </row>
    <row r="399" ht="18" customHeight="1" spans="1:6">
      <c r="A399" s="24">
        <v>398</v>
      </c>
      <c r="D399" s="23">
        <v>1</v>
      </c>
      <c r="E399" s="23">
        <v>0.75</v>
      </c>
      <c r="F399" s="23">
        <v>1</v>
      </c>
    </row>
    <row r="400" ht="18" customHeight="1" spans="1:6">
      <c r="A400" s="24">
        <v>399</v>
      </c>
      <c r="D400" s="23">
        <v>1</v>
      </c>
      <c r="E400" s="23">
        <v>1</v>
      </c>
      <c r="F400" s="23">
        <v>0.75</v>
      </c>
    </row>
    <row r="401" ht="18" customHeight="1" spans="1:6">
      <c r="A401" s="24">
        <v>400</v>
      </c>
      <c r="D401" s="23">
        <v>1</v>
      </c>
      <c r="E401" s="23">
        <v>1</v>
      </c>
      <c r="F401" s="23">
        <v>0.875</v>
      </c>
    </row>
    <row r="402" ht="18" customHeight="1" spans="1:6">
      <c r="A402" s="24">
        <v>401</v>
      </c>
      <c r="D402" s="23">
        <v>0.75</v>
      </c>
      <c r="E402" s="23">
        <v>1</v>
      </c>
      <c r="F402" s="23">
        <v>1</v>
      </c>
    </row>
    <row r="403" ht="18" customHeight="1" spans="1:6">
      <c r="A403" s="24">
        <v>402</v>
      </c>
      <c r="D403" s="23">
        <v>1</v>
      </c>
      <c r="E403" s="23">
        <v>0.5</v>
      </c>
      <c r="F403" s="23">
        <v>0.875</v>
      </c>
    </row>
    <row r="404" ht="18" customHeight="1" spans="1:6">
      <c r="A404" s="24">
        <v>403</v>
      </c>
      <c r="D404" s="23">
        <v>1</v>
      </c>
      <c r="E404" s="23">
        <v>1</v>
      </c>
      <c r="F404" s="23">
        <v>0.75</v>
      </c>
    </row>
    <row r="405" ht="18" customHeight="1" spans="1:6">
      <c r="A405" s="24">
        <v>404</v>
      </c>
      <c r="D405" s="23">
        <v>0.5</v>
      </c>
      <c r="E405" s="23">
        <v>1</v>
      </c>
      <c r="F405" s="23">
        <v>1</v>
      </c>
    </row>
    <row r="406" ht="18" customHeight="1" spans="1:6">
      <c r="A406" s="24">
        <v>405</v>
      </c>
      <c r="D406" s="23">
        <v>1</v>
      </c>
      <c r="E406" s="23">
        <v>0.5</v>
      </c>
      <c r="F406" s="23">
        <v>1</v>
      </c>
    </row>
    <row r="407" ht="18" customHeight="1" spans="1:6">
      <c r="A407" s="24">
        <v>406</v>
      </c>
      <c r="D407" s="23">
        <v>0.75</v>
      </c>
      <c r="E407" s="23">
        <v>0.5</v>
      </c>
      <c r="F407" s="23">
        <v>1</v>
      </c>
    </row>
    <row r="408" ht="18" customHeight="1" spans="1:6">
      <c r="A408" s="24">
        <v>407</v>
      </c>
      <c r="D408" s="23">
        <v>1</v>
      </c>
      <c r="E408" s="23">
        <v>0.75</v>
      </c>
      <c r="F408" s="23">
        <v>1</v>
      </c>
    </row>
    <row r="409" ht="18" customHeight="1" spans="1:6">
      <c r="A409" s="24">
        <v>408</v>
      </c>
      <c r="D409" s="23">
        <v>1</v>
      </c>
      <c r="E409" s="23">
        <v>0.75</v>
      </c>
      <c r="F409" s="23">
        <v>1</v>
      </c>
    </row>
    <row r="410" ht="18" customHeight="1" spans="1:6">
      <c r="A410" s="24">
        <v>409</v>
      </c>
      <c r="D410" s="23">
        <v>1</v>
      </c>
      <c r="E410" s="23">
        <v>0.5</v>
      </c>
      <c r="F410" s="23">
        <v>0.75</v>
      </c>
    </row>
    <row r="411" ht="18" customHeight="1" spans="1:6">
      <c r="A411" s="24">
        <v>410</v>
      </c>
      <c r="D411" s="23">
        <v>0.75</v>
      </c>
      <c r="E411" s="23">
        <v>0.5</v>
      </c>
      <c r="F411" s="23">
        <v>1</v>
      </c>
    </row>
    <row r="412" ht="18" customHeight="1" spans="1:6">
      <c r="A412" s="24">
        <v>411</v>
      </c>
      <c r="D412" s="23">
        <v>1</v>
      </c>
      <c r="E412" s="23">
        <v>1</v>
      </c>
      <c r="F412" s="23">
        <v>1</v>
      </c>
    </row>
    <row r="413" ht="18" customHeight="1" spans="1:6">
      <c r="A413" s="24">
        <v>412</v>
      </c>
      <c r="D413" s="23">
        <v>0.75</v>
      </c>
      <c r="E413" s="23">
        <v>1</v>
      </c>
      <c r="F413" s="23">
        <v>0.875</v>
      </c>
    </row>
    <row r="414" ht="18" customHeight="1" spans="1:6">
      <c r="A414" s="24">
        <v>413</v>
      </c>
      <c r="D414" s="23">
        <v>0.75</v>
      </c>
      <c r="E414" s="23">
        <v>0.75</v>
      </c>
      <c r="F414" s="23">
        <v>1</v>
      </c>
    </row>
    <row r="415" ht="18" customHeight="1" spans="1:6">
      <c r="A415" s="24">
        <v>414</v>
      </c>
      <c r="D415" s="23">
        <v>1</v>
      </c>
      <c r="E415" s="23">
        <v>1</v>
      </c>
      <c r="F415" s="23">
        <v>0.75</v>
      </c>
    </row>
    <row r="416" ht="18" customHeight="1" spans="1:6">
      <c r="A416" s="24">
        <v>415</v>
      </c>
      <c r="D416" s="23">
        <v>1</v>
      </c>
      <c r="E416" s="23">
        <v>0.75</v>
      </c>
      <c r="F416" s="23">
        <v>0.875</v>
      </c>
    </row>
    <row r="417" ht="18" customHeight="1" spans="1:6">
      <c r="A417" s="24">
        <v>416</v>
      </c>
      <c r="D417" s="23">
        <v>0.75</v>
      </c>
      <c r="E417" s="23">
        <v>1</v>
      </c>
      <c r="F417" s="23">
        <v>0.875</v>
      </c>
    </row>
    <row r="418" ht="18" customHeight="1" spans="1:6">
      <c r="A418" s="24">
        <v>417</v>
      </c>
      <c r="D418" s="23">
        <v>0.75</v>
      </c>
      <c r="E418" s="23">
        <v>0.75</v>
      </c>
      <c r="F418" s="23">
        <v>0.875</v>
      </c>
    </row>
    <row r="419" ht="18" customHeight="1" spans="1:6">
      <c r="A419" s="24">
        <v>418</v>
      </c>
      <c r="D419" s="23">
        <v>0.5</v>
      </c>
      <c r="E419" s="23">
        <v>1</v>
      </c>
      <c r="F419" s="23">
        <v>1</v>
      </c>
    </row>
    <row r="420" ht="18" customHeight="1" spans="1:6">
      <c r="A420" s="24">
        <v>419</v>
      </c>
      <c r="D420" s="23">
        <v>0.75</v>
      </c>
      <c r="E420" s="23">
        <v>1</v>
      </c>
      <c r="F420" s="23">
        <v>0.875</v>
      </c>
    </row>
    <row r="421" ht="18" customHeight="1" spans="1:6">
      <c r="A421" s="24">
        <v>420</v>
      </c>
      <c r="D421" s="23">
        <v>0.75</v>
      </c>
      <c r="E421" s="23">
        <v>1</v>
      </c>
      <c r="F421" s="23">
        <v>1</v>
      </c>
    </row>
    <row r="422" ht="18" customHeight="1" spans="1:6">
      <c r="A422" s="24">
        <v>421</v>
      </c>
      <c r="D422" s="23">
        <v>0.75</v>
      </c>
      <c r="E422" s="23">
        <v>0.75</v>
      </c>
      <c r="F422" s="23">
        <v>0.875</v>
      </c>
    </row>
    <row r="423" ht="18" customHeight="1" spans="1:6">
      <c r="A423" s="24">
        <v>422</v>
      </c>
      <c r="D423" s="23">
        <v>0.75</v>
      </c>
      <c r="E423" s="23">
        <v>0.75</v>
      </c>
      <c r="F423" s="23">
        <v>1</v>
      </c>
    </row>
    <row r="424" ht="18" customHeight="1" spans="1:6">
      <c r="A424" s="24">
        <v>423</v>
      </c>
      <c r="D424" s="23">
        <v>0.5</v>
      </c>
      <c r="E424" s="23">
        <v>1</v>
      </c>
      <c r="F424" s="23">
        <v>0.875</v>
      </c>
    </row>
    <row r="425" ht="18" customHeight="1" spans="1:6">
      <c r="A425" s="24">
        <v>424</v>
      </c>
      <c r="D425" s="23">
        <v>1</v>
      </c>
      <c r="E425" s="23">
        <v>0.75</v>
      </c>
      <c r="F425" s="23">
        <v>1</v>
      </c>
    </row>
    <row r="426" ht="18" customHeight="1" spans="1:6">
      <c r="A426" s="24">
        <v>425</v>
      </c>
      <c r="D426" s="23">
        <v>1</v>
      </c>
      <c r="E426" s="23">
        <v>1</v>
      </c>
      <c r="F426" s="23">
        <v>0.875</v>
      </c>
    </row>
    <row r="427" ht="18" customHeight="1" spans="1:6">
      <c r="A427" s="24">
        <v>426</v>
      </c>
      <c r="D427" s="23">
        <v>0.75</v>
      </c>
      <c r="E427" s="23">
        <v>1</v>
      </c>
      <c r="F427" s="23">
        <v>1</v>
      </c>
    </row>
    <row r="428" ht="18" customHeight="1" spans="1:6">
      <c r="A428" s="24">
        <v>427</v>
      </c>
      <c r="D428" s="23">
        <v>1</v>
      </c>
      <c r="E428" s="23">
        <v>0.5</v>
      </c>
      <c r="F428" s="23">
        <v>1</v>
      </c>
    </row>
    <row r="429" ht="18" customHeight="1" spans="1:6">
      <c r="A429" s="24">
        <v>428</v>
      </c>
      <c r="D429" s="23">
        <v>0.75</v>
      </c>
      <c r="E429" s="23">
        <v>0.5</v>
      </c>
      <c r="F429" s="23">
        <v>0.875</v>
      </c>
    </row>
    <row r="430" ht="18" customHeight="1" spans="1:6">
      <c r="A430" s="24">
        <v>429</v>
      </c>
      <c r="D430" s="23">
        <v>1</v>
      </c>
      <c r="E430" s="23">
        <v>1</v>
      </c>
      <c r="F430" s="23">
        <v>0.75</v>
      </c>
    </row>
    <row r="431" ht="18" customHeight="1" spans="1:6">
      <c r="A431" s="24">
        <v>430</v>
      </c>
      <c r="D431" s="23">
        <v>1</v>
      </c>
      <c r="E431" s="23">
        <v>0.5</v>
      </c>
      <c r="F431" s="23">
        <v>0.875</v>
      </c>
    </row>
    <row r="432" ht="18" customHeight="1" spans="1:6">
      <c r="A432" s="24">
        <v>431</v>
      </c>
      <c r="D432" s="23">
        <v>0.75</v>
      </c>
      <c r="E432" s="23">
        <v>0.75</v>
      </c>
      <c r="F432" s="23">
        <v>0.875</v>
      </c>
    </row>
    <row r="433" ht="18" customHeight="1" spans="1:6">
      <c r="A433" s="24">
        <v>432</v>
      </c>
      <c r="D433" s="23">
        <v>1</v>
      </c>
      <c r="E433" s="23">
        <v>1</v>
      </c>
      <c r="F433" s="23">
        <v>0.75</v>
      </c>
    </row>
    <row r="434" ht="18" customHeight="1" spans="1:6">
      <c r="A434" s="24">
        <v>433</v>
      </c>
      <c r="D434" s="23">
        <v>0.75</v>
      </c>
      <c r="E434" s="23">
        <v>1</v>
      </c>
      <c r="F434" s="23">
        <v>1</v>
      </c>
    </row>
    <row r="435" ht="18" customHeight="1" spans="1:6">
      <c r="A435" s="24">
        <v>434</v>
      </c>
      <c r="D435" s="23">
        <v>0.5</v>
      </c>
      <c r="E435" s="23">
        <v>0.75</v>
      </c>
      <c r="F435" s="23">
        <v>0.875</v>
      </c>
    </row>
    <row r="436" ht="18" customHeight="1" spans="1:6">
      <c r="A436" s="24">
        <v>435</v>
      </c>
      <c r="D436" s="23">
        <v>0.75</v>
      </c>
      <c r="E436" s="23">
        <v>1</v>
      </c>
      <c r="F436" s="23">
        <v>0.75</v>
      </c>
    </row>
    <row r="437" ht="18" customHeight="1" spans="1:6">
      <c r="A437" s="24">
        <v>436</v>
      </c>
      <c r="D437" s="23">
        <v>0.75</v>
      </c>
      <c r="E437" s="23">
        <v>0.75</v>
      </c>
      <c r="F437" s="23">
        <v>1</v>
      </c>
    </row>
    <row r="438" ht="18" customHeight="1" spans="1:6">
      <c r="A438" s="24">
        <v>437</v>
      </c>
      <c r="D438" s="23">
        <v>1</v>
      </c>
      <c r="E438" s="23">
        <v>1</v>
      </c>
      <c r="F438" s="23">
        <v>0.625</v>
      </c>
    </row>
    <row r="439" ht="18" customHeight="1" spans="1:6">
      <c r="A439" s="24">
        <v>438</v>
      </c>
      <c r="D439" s="23">
        <v>1</v>
      </c>
      <c r="E439" s="23">
        <v>1</v>
      </c>
      <c r="F439" s="23">
        <v>1</v>
      </c>
    </row>
    <row r="440" ht="18" customHeight="1" spans="1:6">
      <c r="A440" s="24">
        <v>439</v>
      </c>
      <c r="D440" s="23">
        <v>0.75</v>
      </c>
      <c r="E440" s="23">
        <v>1</v>
      </c>
      <c r="F440" s="23">
        <v>0.875</v>
      </c>
    </row>
    <row r="441" ht="18" customHeight="1" spans="1:6">
      <c r="A441" s="24">
        <v>440</v>
      </c>
      <c r="D441" s="23">
        <v>0.75</v>
      </c>
      <c r="E441" s="23">
        <v>0.75</v>
      </c>
      <c r="F441" s="23">
        <v>0.875</v>
      </c>
    </row>
    <row r="442" ht="18" customHeight="1" spans="1:6">
      <c r="A442" s="24">
        <v>441</v>
      </c>
      <c r="D442" s="23">
        <v>1</v>
      </c>
      <c r="E442" s="23">
        <v>1</v>
      </c>
      <c r="F442" s="23">
        <v>0.875</v>
      </c>
    </row>
    <row r="443" ht="18" customHeight="1" spans="1:6">
      <c r="A443" s="24">
        <v>442</v>
      </c>
      <c r="D443" s="23">
        <v>1</v>
      </c>
      <c r="E443" s="23">
        <v>1</v>
      </c>
      <c r="F443" s="23">
        <v>1</v>
      </c>
    </row>
    <row r="444" ht="18" customHeight="1" spans="1:6">
      <c r="A444" s="24">
        <v>443</v>
      </c>
      <c r="D444" s="23">
        <v>1</v>
      </c>
      <c r="E444" s="23">
        <v>1</v>
      </c>
      <c r="F444" s="23">
        <v>1</v>
      </c>
    </row>
    <row r="445" ht="18" customHeight="1" spans="1:6">
      <c r="A445" s="24">
        <v>444</v>
      </c>
      <c r="D445" s="23">
        <v>0.75</v>
      </c>
      <c r="E445" s="23">
        <v>1</v>
      </c>
      <c r="F445" s="23">
        <v>1</v>
      </c>
    </row>
    <row r="446" ht="18" customHeight="1" spans="1:6">
      <c r="A446" s="24">
        <v>445</v>
      </c>
      <c r="D446" s="23">
        <v>0.75</v>
      </c>
      <c r="E446" s="23">
        <v>1</v>
      </c>
      <c r="F446" s="23">
        <v>1</v>
      </c>
    </row>
    <row r="447" ht="18" customHeight="1" spans="1:6">
      <c r="A447" s="24">
        <v>446</v>
      </c>
      <c r="D447" s="23">
        <v>1</v>
      </c>
      <c r="E447" s="23">
        <v>0.75</v>
      </c>
      <c r="F447" s="23">
        <v>1</v>
      </c>
    </row>
    <row r="448" ht="18" customHeight="1" spans="1:6">
      <c r="A448" s="24">
        <v>447</v>
      </c>
      <c r="D448" s="23">
        <v>1</v>
      </c>
      <c r="E448" s="23">
        <v>0.75</v>
      </c>
      <c r="F448" s="23">
        <v>0.875</v>
      </c>
    </row>
    <row r="449" ht="18" customHeight="1" spans="1:6">
      <c r="A449" s="24">
        <v>448</v>
      </c>
      <c r="D449" s="23">
        <v>1</v>
      </c>
      <c r="E449" s="23">
        <v>1</v>
      </c>
      <c r="F449" s="23">
        <v>1</v>
      </c>
    </row>
    <row r="450" ht="18" customHeight="1" spans="1:6">
      <c r="A450" s="24">
        <v>449</v>
      </c>
      <c r="D450" s="23">
        <v>0.75</v>
      </c>
      <c r="E450" s="23">
        <v>1</v>
      </c>
      <c r="F450" s="23">
        <v>1</v>
      </c>
    </row>
    <row r="451" ht="18" customHeight="1" spans="1:6">
      <c r="A451" s="24">
        <v>450</v>
      </c>
      <c r="D451" s="23">
        <v>0.75</v>
      </c>
      <c r="E451" s="23">
        <v>1</v>
      </c>
      <c r="F451" s="23">
        <v>1</v>
      </c>
    </row>
    <row r="452" ht="18" customHeight="1" spans="1:6">
      <c r="A452" s="24">
        <v>451</v>
      </c>
      <c r="D452" s="23">
        <v>0.75</v>
      </c>
      <c r="E452" s="23">
        <v>1</v>
      </c>
      <c r="F452" s="23">
        <v>0.75</v>
      </c>
    </row>
    <row r="453" ht="18" customHeight="1" spans="1:6">
      <c r="A453" s="24">
        <v>452</v>
      </c>
      <c r="D453" s="23">
        <v>0.75</v>
      </c>
      <c r="E453" s="23">
        <v>1</v>
      </c>
      <c r="F453" s="23">
        <v>0.75</v>
      </c>
    </row>
    <row r="454" ht="18" customHeight="1" spans="1:6">
      <c r="A454" s="24">
        <v>453</v>
      </c>
      <c r="D454" s="23">
        <v>1</v>
      </c>
      <c r="E454" s="23">
        <v>1</v>
      </c>
      <c r="F454" s="23">
        <v>1</v>
      </c>
    </row>
    <row r="455" ht="18" customHeight="1" spans="1:6">
      <c r="A455" s="24">
        <v>454</v>
      </c>
      <c r="D455" s="23">
        <v>1</v>
      </c>
      <c r="E455" s="23">
        <v>1</v>
      </c>
      <c r="F455" s="23">
        <v>0.875</v>
      </c>
    </row>
    <row r="456" ht="18" customHeight="1" spans="1:6">
      <c r="A456" s="24">
        <v>455</v>
      </c>
      <c r="D456" s="23">
        <v>0.75</v>
      </c>
      <c r="E456" s="23">
        <v>1</v>
      </c>
      <c r="F456" s="23">
        <v>1</v>
      </c>
    </row>
    <row r="457" ht="18" customHeight="1" spans="1:6">
      <c r="A457" s="24">
        <v>456</v>
      </c>
      <c r="D457" s="23">
        <v>1</v>
      </c>
      <c r="E457" s="23">
        <v>0.75</v>
      </c>
      <c r="F457" s="23">
        <v>0.875</v>
      </c>
    </row>
    <row r="458" ht="18" customHeight="1" spans="1:6">
      <c r="A458" s="24">
        <v>457</v>
      </c>
      <c r="D458" s="23">
        <v>1</v>
      </c>
      <c r="E458" s="23">
        <v>1</v>
      </c>
      <c r="F458" s="23">
        <v>1</v>
      </c>
    </row>
    <row r="459" ht="18" customHeight="1" spans="1:6">
      <c r="A459" s="24">
        <v>458</v>
      </c>
      <c r="D459" s="23">
        <v>1</v>
      </c>
      <c r="E459" s="23">
        <v>1</v>
      </c>
      <c r="F459" s="23">
        <v>1</v>
      </c>
    </row>
    <row r="460" ht="18" customHeight="1" spans="1:6">
      <c r="A460" s="24">
        <v>459</v>
      </c>
      <c r="D460" s="23">
        <v>0.5</v>
      </c>
      <c r="E460" s="23">
        <v>0.75</v>
      </c>
      <c r="F460" s="23">
        <v>1</v>
      </c>
    </row>
    <row r="461" ht="18" customHeight="1" spans="1:6">
      <c r="A461" s="24">
        <v>460</v>
      </c>
      <c r="D461" s="23">
        <v>1</v>
      </c>
      <c r="E461" s="23">
        <v>1</v>
      </c>
      <c r="F461" s="23">
        <v>1</v>
      </c>
    </row>
    <row r="462" ht="18" customHeight="1" spans="1:6">
      <c r="A462" s="24">
        <v>461</v>
      </c>
      <c r="D462" s="23">
        <v>1</v>
      </c>
      <c r="E462" s="23">
        <v>0.75</v>
      </c>
      <c r="F462" s="23">
        <v>1</v>
      </c>
    </row>
    <row r="463" ht="18" customHeight="1" spans="1:6">
      <c r="A463" s="24">
        <v>462</v>
      </c>
      <c r="D463" s="23">
        <v>0.75</v>
      </c>
      <c r="E463" s="23">
        <v>0.75</v>
      </c>
      <c r="F463" s="23">
        <v>1</v>
      </c>
    </row>
    <row r="464" ht="18" customHeight="1" spans="1:6">
      <c r="A464" s="24">
        <v>463</v>
      </c>
      <c r="D464" s="23">
        <v>1</v>
      </c>
      <c r="E464" s="23">
        <v>0.75</v>
      </c>
      <c r="F464" s="23">
        <v>1</v>
      </c>
    </row>
    <row r="465" ht="18" customHeight="1" spans="1:6">
      <c r="A465" s="24">
        <v>464</v>
      </c>
      <c r="D465" s="23">
        <v>1</v>
      </c>
      <c r="E465" s="23">
        <v>1</v>
      </c>
      <c r="F465" s="23">
        <v>0.875</v>
      </c>
    </row>
    <row r="466" ht="18" customHeight="1" spans="1:6">
      <c r="A466" s="24">
        <v>465</v>
      </c>
      <c r="D466" s="23">
        <v>0.75</v>
      </c>
      <c r="E466" s="23">
        <v>1</v>
      </c>
      <c r="F466" s="23">
        <v>0.875</v>
      </c>
    </row>
    <row r="467" ht="18" customHeight="1" spans="1:6">
      <c r="A467" s="24">
        <v>466</v>
      </c>
      <c r="D467" s="23">
        <v>1</v>
      </c>
      <c r="E467" s="23">
        <v>1</v>
      </c>
      <c r="F467" s="23">
        <v>1</v>
      </c>
    </row>
    <row r="468" ht="18" customHeight="1" spans="1:6">
      <c r="A468" s="24">
        <v>467</v>
      </c>
      <c r="D468" s="23">
        <v>1</v>
      </c>
      <c r="E468" s="23">
        <v>1</v>
      </c>
      <c r="F468" s="23">
        <v>0.875</v>
      </c>
    </row>
    <row r="469" ht="18" customHeight="1" spans="1:6">
      <c r="A469" s="24">
        <v>468</v>
      </c>
      <c r="D469" s="23">
        <v>1</v>
      </c>
      <c r="E469" s="23">
        <v>0.75</v>
      </c>
      <c r="F469" s="23">
        <v>1</v>
      </c>
    </row>
    <row r="470" ht="18" customHeight="1" spans="1:6">
      <c r="A470" s="24">
        <v>469</v>
      </c>
      <c r="D470" s="23">
        <v>1</v>
      </c>
      <c r="E470" s="23">
        <v>1</v>
      </c>
      <c r="F470" s="23">
        <v>0.875</v>
      </c>
    </row>
    <row r="471" ht="18" customHeight="1" spans="1:6">
      <c r="A471" s="24">
        <v>470</v>
      </c>
      <c r="D471" s="23">
        <v>0.5</v>
      </c>
      <c r="E471" s="23">
        <v>0.75</v>
      </c>
      <c r="F471" s="23">
        <v>0.875</v>
      </c>
    </row>
    <row r="472" ht="18" customHeight="1" spans="1:6">
      <c r="A472" s="24">
        <v>471</v>
      </c>
      <c r="D472" s="23">
        <v>1</v>
      </c>
      <c r="E472" s="23">
        <v>1</v>
      </c>
      <c r="F472" s="23">
        <v>1</v>
      </c>
    </row>
    <row r="473" ht="18" customHeight="1" spans="1:6">
      <c r="A473" s="24">
        <v>472</v>
      </c>
      <c r="D473" s="23">
        <v>0.75</v>
      </c>
      <c r="E473" s="23">
        <v>1</v>
      </c>
      <c r="F473" s="23">
        <v>1</v>
      </c>
    </row>
    <row r="474" ht="18" customHeight="1" spans="1:6">
      <c r="A474" s="24">
        <v>473</v>
      </c>
      <c r="D474" s="23">
        <v>1</v>
      </c>
      <c r="E474" s="23">
        <v>1</v>
      </c>
      <c r="F474" s="23"/>
    </row>
    <row r="475" ht="18" customHeight="1" spans="1:6">
      <c r="A475" s="24">
        <v>474</v>
      </c>
      <c r="D475" s="23">
        <v>0.75</v>
      </c>
      <c r="E475" s="23">
        <v>0.5</v>
      </c>
      <c r="F475" s="23"/>
    </row>
    <row r="476" ht="18" customHeight="1" spans="1:6">
      <c r="A476" s="24">
        <v>475</v>
      </c>
      <c r="D476" s="23">
        <v>1</v>
      </c>
      <c r="E476" s="23">
        <v>0.75</v>
      </c>
      <c r="F476" s="23"/>
    </row>
    <row r="477" ht="18" customHeight="1" spans="1:6">
      <c r="A477" s="24">
        <v>476</v>
      </c>
      <c r="D477" s="23">
        <v>0.75</v>
      </c>
      <c r="E477" s="23">
        <v>1</v>
      </c>
      <c r="F477" s="23"/>
    </row>
    <row r="478" ht="18" customHeight="1" spans="1:6">
      <c r="A478" s="24">
        <v>477</v>
      </c>
      <c r="D478" s="23">
        <v>0.75</v>
      </c>
      <c r="E478" s="23">
        <v>0.75</v>
      </c>
      <c r="F478" s="23"/>
    </row>
    <row r="479" ht="18" customHeight="1" spans="1:6">
      <c r="A479" s="24">
        <v>478</v>
      </c>
      <c r="D479" s="23">
        <v>1</v>
      </c>
      <c r="E479" s="23">
        <v>0.75</v>
      </c>
      <c r="F479" s="23"/>
    </row>
    <row r="480" ht="18" customHeight="1" spans="1:6">
      <c r="A480" s="24">
        <v>479</v>
      </c>
      <c r="D480" s="23">
        <v>1</v>
      </c>
      <c r="E480" s="23">
        <v>1</v>
      </c>
      <c r="F480" s="23"/>
    </row>
    <row r="481" ht="18" customHeight="1" spans="1:6">
      <c r="A481" s="24">
        <v>480</v>
      </c>
      <c r="D481" s="23">
        <v>0.75</v>
      </c>
      <c r="E481" s="23">
        <v>1</v>
      </c>
      <c r="F481" s="23"/>
    </row>
    <row r="482" ht="18" customHeight="1" spans="1:6">
      <c r="A482" s="24">
        <v>481</v>
      </c>
      <c r="D482" s="23">
        <v>0.75</v>
      </c>
      <c r="E482" s="23">
        <v>1</v>
      </c>
      <c r="F482" s="23"/>
    </row>
    <row r="483" ht="18" customHeight="1" spans="1:6">
      <c r="A483" s="24">
        <v>482</v>
      </c>
      <c r="D483" s="23">
        <v>1</v>
      </c>
      <c r="E483" s="23">
        <v>1</v>
      </c>
      <c r="F483" s="23"/>
    </row>
    <row r="484" ht="18" customHeight="1" spans="1:6">
      <c r="A484" s="24">
        <v>483</v>
      </c>
      <c r="D484" s="23">
        <v>1</v>
      </c>
      <c r="E484" s="23">
        <v>1</v>
      </c>
      <c r="F484" s="23"/>
    </row>
    <row r="485" ht="18" customHeight="1" spans="1:6">
      <c r="A485" s="24">
        <v>484</v>
      </c>
      <c r="D485" s="23">
        <v>1</v>
      </c>
      <c r="E485" s="23">
        <v>1</v>
      </c>
      <c r="F485" s="23"/>
    </row>
    <row r="486" ht="18" customHeight="1" spans="1:6">
      <c r="A486" s="24">
        <v>485</v>
      </c>
      <c r="D486" s="23">
        <v>1</v>
      </c>
      <c r="E486" s="23">
        <v>0.75</v>
      </c>
      <c r="F486" s="23"/>
    </row>
    <row r="487" ht="18" customHeight="1" spans="1:6">
      <c r="A487" s="24">
        <v>486</v>
      </c>
      <c r="D487" s="23">
        <v>0.75</v>
      </c>
      <c r="E487" s="23">
        <v>0.75</v>
      </c>
      <c r="F487" s="23"/>
    </row>
    <row r="488" ht="18" customHeight="1" spans="1:6">
      <c r="A488" s="24">
        <v>487</v>
      </c>
      <c r="D488" s="23">
        <v>1</v>
      </c>
      <c r="E488" s="23">
        <v>1</v>
      </c>
      <c r="F488" s="23"/>
    </row>
    <row r="489" ht="18" customHeight="1" spans="1:6">
      <c r="A489" s="24">
        <v>488</v>
      </c>
      <c r="D489" s="23">
        <v>1</v>
      </c>
      <c r="E489" s="23">
        <v>0.75</v>
      </c>
      <c r="F489" s="23"/>
    </row>
    <row r="490" ht="18" customHeight="1" spans="1:6">
      <c r="A490" s="24">
        <v>489</v>
      </c>
      <c r="D490" s="23">
        <v>0.75</v>
      </c>
      <c r="E490" s="23">
        <v>0.75</v>
      </c>
      <c r="F490" s="23"/>
    </row>
    <row r="491" ht="18" customHeight="1" spans="1:6">
      <c r="A491" s="24">
        <v>490</v>
      </c>
      <c r="D491" s="23">
        <v>1</v>
      </c>
      <c r="E491" s="23">
        <v>0.75</v>
      </c>
      <c r="F491" s="23"/>
    </row>
    <row r="492" ht="18" customHeight="1" spans="1:6">
      <c r="A492" s="24">
        <v>491</v>
      </c>
      <c r="D492" s="23">
        <v>0.75</v>
      </c>
      <c r="E492" s="23">
        <v>0.75</v>
      </c>
      <c r="F492" s="23"/>
    </row>
    <row r="493" ht="18" customHeight="1" spans="1:6">
      <c r="A493" s="24">
        <v>492</v>
      </c>
      <c r="D493" s="23">
        <v>0.75</v>
      </c>
      <c r="E493" s="23">
        <v>1</v>
      </c>
      <c r="F493" s="23"/>
    </row>
    <row r="494" ht="18" customHeight="1" spans="1:6">
      <c r="A494" s="24">
        <v>493</v>
      </c>
      <c r="D494" s="23">
        <v>1</v>
      </c>
      <c r="E494" s="23">
        <v>1</v>
      </c>
      <c r="F494" s="23"/>
    </row>
    <row r="495" ht="18" customHeight="1" spans="1:6">
      <c r="A495" s="24">
        <v>494</v>
      </c>
      <c r="D495" s="23">
        <v>1</v>
      </c>
      <c r="E495" s="23">
        <v>0.75</v>
      </c>
      <c r="F495" s="23"/>
    </row>
    <row r="496" ht="18" customHeight="1" spans="1:6">
      <c r="A496" s="24">
        <v>495</v>
      </c>
      <c r="D496" s="23">
        <v>1</v>
      </c>
      <c r="E496" s="23">
        <v>1</v>
      </c>
      <c r="F496" s="23"/>
    </row>
    <row r="497" ht="18" customHeight="1" spans="1:6">
      <c r="A497" s="24">
        <v>496</v>
      </c>
      <c r="D497" s="23">
        <v>1</v>
      </c>
      <c r="E497" s="23">
        <v>0.75</v>
      </c>
      <c r="F497" s="23"/>
    </row>
    <row r="498" ht="18" customHeight="1" spans="1:6">
      <c r="A498" s="24">
        <v>497</v>
      </c>
      <c r="D498" s="23">
        <v>1</v>
      </c>
      <c r="E498" s="23">
        <v>1</v>
      </c>
      <c r="F498" s="23"/>
    </row>
    <row r="499" ht="18" customHeight="1" spans="1:6">
      <c r="A499" s="24">
        <v>498</v>
      </c>
      <c r="D499" s="23">
        <v>0.75</v>
      </c>
      <c r="E499" s="23">
        <v>0.75</v>
      </c>
      <c r="F499" s="23"/>
    </row>
    <row r="500" ht="18" customHeight="1" spans="1:6">
      <c r="A500" s="24">
        <v>499</v>
      </c>
      <c r="D500" s="23">
        <v>1</v>
      </c>
      <c r="E500" s="23">
        <v>0.75</v>
      </c>
      <c r="F500" s="23"/>
    </row>
    <row r="501" ht="18" customHeight="1" spans="1:6">
      <c r="A501" s="24">
        <v>500</v>
      </c>
      <c r="D501" s="23">
        <v>1</v>
      </c>
      <c r="E501" s="23">
        <v>1</v>
      </c>
      <c r="F501" s="23"/>
    </row>
    <row r="502" ht="18" customHeight="1" spans="1:6">
      <c r="A502" s="24">
        <v>501</v>
      </c>
      <c r="D502" s="23">
        <v>1</v>
      </c>
      <c r="E502" s="23">
        <v>1</v>
      </c>
      <c r="F502" s="23"/>
    </row>
    <row r="503" ht="18" customHeight="1" spans="1:6">
      <c r="A503" s="24">
        <v>502</v>
      </c>
      <c r="D503" s="23">
        <v>1</v>
      </c>
      <c r="E503" s="23">
        <v>0.75</v>
      </c>
      <c r="F503" s="23"/>
    </row>
    <row r="504" ht="18" customHeight="1" spans="1:6">
      <c r="A504" s="24">
        <v>503</v>
      </c>
      <c r="D504" s="23">
        <v>1</v>
      </c>
      <c r="E504" s="23">
        <v>1</v>
      </c>
      <c r="F504" s="23"/>
    </row>
    <row r="505" ht="18" customHeight="1" spans="1:6">
      <c r="A505" s="24">
        <v>504</v>
      </c>
      <c r="D505" s="23">
        <v>1</v>
      </c>
      <c r="E505" s="23">
        <v>1</v>
      </c>
      <c r="F505" s="23"/>
    </row>
    <row r="506" ht="18" customHeight="1" spans="1:6">
      <c r="A506" s="24">
        <v>505</v>
      </c>
      <c r="D506" s="23">
        <v>0.75</v>
      </c>
      <c r="E506" s="23">
        <v>0.75</v>
      </c>
      <c r="F506" s="23"/>
    </row>
    <row r="507" ht="18" customHeight="1" spans="1:6">
      <c r="A507" s="24">
        <v>506</v>
      </c>
      <c r="D507" s="23">
        <v>1</v>
      </c>
      <c r="E507" s="23">
        <v>0.75</v>
      </c>
      <c r="F507" s="23"/>
    </row>
    <row r="508" ht="18" customHeight="1" spans="1:6">
      <c r="A508" s="24">
        <v>507</v>
      </c>
      <c r="D508" s="23">
        <v>1</v>
      </c>
      <c r="E508" s="23">
        <v>1</v>
      </c>
      <c r="F508" s="23"/>
    </row>
    <row r="509" ht="18" customHeight="1" spans="1:6">
      <c r="A509" s="24">
        <v>508</v>
      </c>
      <c r="D509" s="23">
        <v>0.75</v>
      </c>
      <c r="E509" s="23">
        <v>0.75</v>
      </c>
      <c r="F509" s="23"/>
    </row>
    <row r="510" ht="18" customHeight="1" spans="1:6">
      <c r="A510" s="24">
        <v>509</v>
      </c>
      <c r="D510" s="23">
        <v>1</v>
      </c>
      <c r="E510" s="23">
        <v>1</v>
      </c>
      <c r="F510" s="23"/>
    </row>
    <row r="511" ht="18" customHeight="1" spans="1:6">
      <c r="A511" s="24">
        <v>510</v>
      </c>
      <c r="D511" s="23">
        <v>0.75</v>
      </c>
      <c r="E511" s="23">
        <v>0.75</v>
      </c>
      <c r="F511" s="23"/>
    </row>
    <row r="512" ht="18" customHeight="1" spans="1:6">
      <c r="A512" s="24">
        <v>511</v>
      </c>
      <c r="D512" s="23">
        <v>1</v>
      </c>
      <c r="E512" s="23">
        <v>1</v>
      </c>
      <c r="F512" s="23"/>
    </row>
    <row r="513" ht="18" customHeight="1" spans="1:6">
      <c r="A513" s="24">
        <v>512</v>
      </c>
      <c r="D513" s="23">
        <v>1</v>
      </c>
      <c r="E513" s="23">
        <v>0.75</v>
      </c>
      <c r="F513" s="23"/>
    </row>
    <row r="514" ht="18" customHeight="1" spans="1:6">
      <c r="A514" s="24">
        <v>513</v>
      </c>
      <c r="D514" s="23">
        <v>0.75</v>
      </c>
      <c r="E514" s="23">
        <v>0.75</v>
      </c>
      <c r="F514" s="23"/>
    </row>
    <row r="515" ht="18" customHeight="1" spans="1:6">
      <c r="A515" s="24">
        <v>514</v>
      </c>
      <c r="D515" s="23">
        <v>0.75</v>
      </c>
      <c r="E515" s="23">
        <v>1</v>
      </c>
      <c r="F515" s="23"/>
    </row>
    <row r="516" ht="18" customHeight="1" spans="1:6">
      <c r="A516" s="24">
        <v>515</v>
      </c>
      <c r="D516" s="23">
        <v>1</v>
      </c>
      <c r="E516" s="23">
        <v>1</v>
      </c>
      <c r="F516" s="23"/>
    </row>
    <row r="517" ht="18" customHeight="1" spans="1:6">
      <c r="A517" s="24">
        <v>516</v>
      </c>
      <c r="D517" s="23">
        <v>1</v>
      </c>
      <c r="E517" s="23">
        <v>0.75</v>
      </c>
      <c r="F517" s="23"/>
    </row>
    <row r="518" ht="18" customHeight="1" spans="1:6">
      <c r="A518" s="24">
        <v>517</v>
      </c>
      <c r="D518" s="23">
        <v>0.75</v>
      </c>
      <c r="E518" s="23">
        <v>0.75</v>
      </c>
      <c r="F518" s="23"/>
    </row>
    <row r="519" ht="18" customHeight="1" spans="1:6">
      <c r="A519" s="24">
        <v>518</v>
      </c>
      <c r="D519" s="23">
        <v>1</v>
      </c>
      <c r="E519" s="23">
        <v>1</v>
      </c>
      <c r="F519" s="23"/>
    </row>
    <row r="520" ht="18" customHeight="1" spans="1:6">
      <c r="A520" s="24">
        <v>519</v>
      </c>
      <c r="D520" s="23">
        <v>0.75</v>
      </c>
      <c r="E520" s="23">
        <v>0.75</v>
      </c>
      <c r="F520" s="23"/>
    </row>
    <row r="521" ht="18" customHeight="1" spans="1:6">
      <c r="A521" s="24">
        <v>520</v>
      </c>
      <c r="D521" s="23">
        <v>0.75</v>
      </c>
      <c r="E521" s="23">
        <v>0.5</v>
      </c>
      <c r="F521" s="23"/>
    </row>
    <row r="522" ht="18" customHeight="1" spans="1:6">
      <c r="A522" s="24">
        <v>521</v>
      </c>
      <c r="D522" s="23">
        <v>1</v>
      </c>
      <c r="E522" s="23">
        <v>1</v>
      </c>
      <c r="F522" s="23"/>
    </row>
    <row r="523" ht="18" customHeight="1" spans="1:6">
      <c r="A523" s="24">
        <v>522</v>
      </c>
      <c r="D523" s="23">
        <v>0.5</v>
      </c>
      <c r="E523" s="23">
        <v>1</v>
      </c>
      <c r="F523" s="23"/>
    </row>
    <row r="524" ht="18" customHeight="1" spans="1:6">
      <c r="A524" s="24">
        <v>523</v>
      </c>
      <c r="D524" s="23">
        <v>0.75</v>
      </c>
      <c r="E524" s="23">
        <v>1</v>
      </c>
      <c r="F524" s="23"/>
    </row>
    <row r="525" ht="18" customHeight="1" spans="1:6">
      <c r="A525" s="24">
        <v>524</v>
      </c>
      <c r="D525" s="23">
        <v>0.75</v>
      </c>
      <c r="E525" s="23">
        <v>0.75</v>
      </c>
      <c r="F525" s="23"/>
    </row>
    <row r="526" ht="18" customHeight="1" spans="1:6">
      <c r="A526" s="24">
        <v>525</v>
      </c>
      <c r="D526" s="23">
        <v>1</v>
      </c>
      <c r="E526" s="23">
        <v>1</v>
      </c>
      <c r="F526" s="23"/>
    </row>
    <row r="527" ht="18" customHeight="1" spans="1:6">
      <c r="A527" s="24">
        <v>526</v>
      </c>
      <c r="D527" s="23">
        <v>1</v>
      </c>
      <c r="E527" s="23">
        <v>0.75</v>
      </c>
      <c r="F527" s="23"/>
    </row>
    <row r="528" ht="18" customHeight="1" spans="1:6">
      <c r="A528" s="24">
        <v>527</v>
      </c>
      <c r="D528" s="23">
        <v>1</v>
      </c>
      <c r="E528" s="23">
        <v>0.75</v>
      </c>
      <c r="F528" s="23"/>
    </row>
    <row r="529" ht="18" customHeight="1" spans="1:6">
      <c r="A529" s="24">
        <v>528</v>
      </c>
      <c r="D529" s="23">
        <v>1</v>
      </c>
      <c r="E529" s="23">
        <v>0.75</v>
      </c>
      <c r="F529" s="23"/>
    </row>
    <row r="530" ht="18" customHeight="1" spans="1:6">
      <c r="A530" s="24">
        <v>529</v>
      </c>
      <c r="D530" s="23">
        <v>1</v>
      </c>
      <c r="E530" s="23">
        <v>0.75</v>
      </c>
      <c r="F530" s="23"/>
    </row>
    <row r="531" ht="18" customHeight="1" spans="1:6">
      <c r="A531" s="24">
        <v>530</v>
      </c>
      <c r="D531" s="23">
        <v>0.75</v>
      </c>
      <c r="E531" s="23">
        <v>0.75</v>
      </c>
      <c r="F531" s="23"/>
    </row>
    <row r="532" ht="18" customHeight="1" spans="1:6">
      <c r="A532" s="24">
        <v>531</v>
      </c>
      <c r="D532" s="23">
        <v>0.75</v>
      </c>
      <c r="E532" s="23">
        <v>0.75</v>
      </c>
      <c r="F532" s="23"/>
    </row>
    <row r="533" ht="18" customHeight="1" spans="1:6">
      <c r="A533" s="24">
        <v>532</v>
      </c>
      <c r="D533" s="23">
        <v>0.75</v>
      </c>
      <c r="E533" s="23">
        <v>0.75</v>
      </c>
      <c r="F533" s="23"/>
    </row>
    <row r="534" ht="18" customHeight="1" spans="1:6">
      <c r="A534" s="24">
        <v>533</v>
      </c>
      <c r="D534" s="23">
        <v>1</v>
      </c>
      <c r="E534" s="23">
        <v>0.5</v>
      </c>
      <c r="F534" s="23"/>
    </row>
    <row r="535" ht="18" customHeight="1" spans="1:6">
      <c r="A535" s="24">
        <v>534</v>
      </c>
      <c r="D535" s="23">
        <v>1</v>
      </c>
      <c r="E535" s="23">
        <v>1</v>
      </c>
      <c r="F535" s="23"/>
    </row>
    <row r="536" ht="18" customHeight="1" spans="1:6">
      <c r="A536" s="24">
        <v>535</v>
      </c>
      <c r="D536" s="23">
        <v>1</v>
      </c>
      <c r="E536" s="23">
        <v>1</v>
      </c>
      <c r="F536" s="23"/>
    </row>
    <row r="537" ht="18" customHeight="1" spans="1:6">
      <c r="A537" s="24">
        <v>536</v>
      </c>
      <c r="D537" s="23">
        <v>1</v>
      </c>
      <c r="E537" s="23">
        <v>1</v>
      </c>
      <c r="F537" s="23"/>
    </row>
    <row r="538" ht="18" customHeight="1" spans="1:6">
      <c r="A538" s="24">
        <v>537</v>
      </c>
      <c r="D538" s="23">
        <v>1</v>
      </c>
      <c r="E538" s="23">
        <v>1</v>
      </c>
      <c r="F538" s="23"/>
    </row>
    <row r="539" ht="18" customHeight="1" spans="1:6">
      <c r="A539" s="24">
        <v>538</v>
      </c>
      <c r="D539" s="23">
        <v>1</v>
      </c>
      <c r="E539" s="23">
        <v>1</v>
      </c>
      <c r="F539" s="23"/>
    </row>
    <row r="540" ht="18" customHeight="1" spans="1:6">
      <c r="A540" s="24">
        <v>539</v>
      </c>
      <c r="D540" s="23">
        <v>1</v>
      </c>
      <c r="E540" s="23">
        <v>0.75</v>
      </c>
      <c r="F540" s="23"/>
    </row>
    <row r="541" ht="18" customHeight="1" spans="1:6">
      <c r="A541" s="24">
        <v>540</v>
      </c>
      <c r="D541" s="23">
        <v>0.75</v>
      </c>
      <c r="E541" s="23">
        <v>1</v>
      </c>
      <c r="F541" s="23"/>
    </row>
    <row r="542" ht="18" customHeight="1" spans="1:6">
      <c r="A542" s="24">
        <v>541</v>
      </c>
      <c r="D542" s="23">
        <v>0.75</v>
      </c>
      <c r="E542" s="23">
        <v>0.75</v>
      </c>
      <c r="F542" s="23"/>
    </row>
    <row r="543" ht="18" customHeight="1" spans="1:6">
      <c r="A543" s="24">
        <v>542</v>
      </c>
      <c r="D543" s="23">
        <v>0.75</v>
      </c>
      <c r="E543" s="23">
        <v>1</v>
      </c>
      <c r="F543" s="23"/>
    </row>
    <row r="544" ht="18" customHeight="1" spans="1:6">
      <c r="A544" s="24">
        <v>543</v>
      </c>
      <c r="D544" s="23">
        <v>0.5</v>
      </c>
      <c r="E544" s="23">
        <v>0.5</v>
      </c>
      <c r="F544" s="23"/>
    </row>
    <row r="545" ht="18" customHeight="1" spans="1:6">
      <c r="A545" s="24">
        <v>544</v>
      </c>
      <c r="D545" s="23">
        <v>0.75</v>
      </c>
      <c r="E545" s="23">
        <v>1</v>
      </c>
      <c r="F545" s="23"/>
    </row>
    <row r="546" ht="18" customHeight="1" spans="1:6">
      <c r="A546" s="24">
        <v>545</v>
      </c>
      <c r="D546" s="23">
        <v>0.75</v>
      </c>
      <c r="E546" s="23">
        <v>0.5</v>
      </c>
      <c r="F546" s="23"/>
    </row>
    <row r="547" ht="18" customHeight="1" spans="1:6">
      <c r="A547" s="24">
        <v>546</v>
      </c>
      <c r="D547" s="23">
        <v>1</v>
      </c>
      <c r="E547" s="23">
        <v>1</v>
      </c>
      <c r="F547" s="23"/>
    </row>
    <row r="548" ht="18" customHeight="1" spans="1:6">
      <c r="A548" s="24">
        <v>547</v>
      </c>
      <c r="D548" s="23">
        <v>1</v>
      </c>
      <c r="E548" s="23">
        <v>1</v>
      </c>
      <c r="F548" s="23"/>
    </row>
    <row r="549" ht="18" customHeight="1" spans="1:6">
      <c r="A549" s="24">
        <v>548</v>
      </c>
      <c r="D549" s="23">
        <v>0.75</v>
      </c>
      <c r="E549" s="23">
        <v>0.75</v>
      </c>
      <c r="F549" s="23"/>
    </row>
    <row r="550" ht="18" customHeight="1" spans="1:6">
      <c r="A550" s="24">
        <v>549</v>
      </c>
      <c r="D550" s="23">
        <v>0.75</v>
      </c>
      <c r="E550" s="23">
        <v>0.5</v>
      </c>
      <c r="F550" s="23"/>
    </row>
    <row r="551" ht="18" customHeight="1" spans="1:6">
      <c r="A551" s="24">
        <v>550</v>
      </c>
      <c r="D551" s="23">
        <v>1</v>
      </c>
      <c r="E551" s="23">
        <v>1</v>
      </c>
      <c r="F551" s="23"/>
    </row>
    <row r="552" ht="18" customHeight="1" spans="1:6">
      <c r="A552" s="24">
        <v>551</v>
      </c>
      <c r="D552" s="23">
        <v>0.75</v>
      </c>
      <c r="E552" s="23">
        <v>1</v>
      </c>
      <c r="F552" s="23"/>
    </row>
    <row r="553" ht="18" customHeight="1" spans="1:6">
      <c r="A553" s="24">
        <v>552</v>
      </c>
      <c r="D553" s="23">
        <v>0.75</v>
      </c>
      <c r="E553" s="23">
        <v>0.75</v>
      </c>
      <c r="F553" s="23"/>
    </row>
    <row r="554" ht="18" customHeight="1" spans="1:6">
      <c r="A554" s="24">
        <v>553</v>
      </c>
      <c r="D554" s="23">
        <v>0.75</v>
      </c>
      <c r="E554" s="23">
        <v>0.5</v>
      </c>
      <c r="F554" s="23"/>
    </row>
    <row r="555" ht="18" customHeight="1" spans="1:6">
      <c r="A555" s="24">
        <v>554</v>
      </c>
      <c r="D555" s="23">
        <v>1</v>
      </c>
      <c r="E555" s="23">
        <v>0.75</v>
      </c>
      <c r="F555" s="23"/>
    </row>
    <row r="556" ht="18" customHeight="1" spans="1:6">
      <c r="A556" s="24">
        <v>555</v>
      </c>
      <c r="D556" s="23">
        <v>0.75</v>
      </c>
      <c r="E556" s="23">
        <v>0.75</v>
      </c>
      <c r="F556" s="23"/>
    </row>
    <row r="557" ht="18" customHeight="1" spans="1:6">
      <c r="A557" s="24">
        <v>556</v>
      </c>
      <c r="D557" s="23">
        <v>1</v>
      </c>
      <c r="E557" s="23">
        <v>0.5</v>
      </c>
      <c r="F557" s="23"/>
    </row>
    <row r="558" ht="18" customHeight="1" spans="1:6">
      <c r="A558" s="24">
        <v>557</v>
      </c>
      <c r="D558" s="23">
        <v>1</v>
      </c>
      <c r="E558" s="23">
        <v>0.75</v>
      </c>
      <c r="F558" s="23"/>
    </row>
    <row r="559" ht="18" customHeight="1" spans="1:6">
      <c r="A559" s="24">
        <v>558</v>
      </c>
      <c r="D559" s="23">
        <v>0.75</v>
      </c>
      <c r="E559" s="23">
        <v>1</v>
      </c>
      <c r="F559" s="23"/>
    </row>
    <row r="560" ht="18" customHeight="1" spans="1:6">
      <c r="A560" s="24">
        <v>559</v>
      </c>
      <c r="D560" s="23">
        <v>1</v>
      </c>
      <c r="E560" s="23">
        <v>1</v>
      </c>
      <c r="F560" s="23"/>
    </row>
    <row r="561" ht="18" customHeight="1" spans="1:6">
      <c r="A561" s="24">
        <v>560</v>
      </c>
      <c r="D561" s="23">
        <v>1</v>
      </c>
      <c r="E561" s="23">
        <v>0.5</v>
      </c>
      <c r="F561" s="23"/>
    </row>
    <row r="562" ht="18" customHeight="1" spans="1:6">
      <c r="A562" s="24">
        <v>561</v>
      </c>
      <c r="D562" s="23">
        <v>1</v>
      </c>
      <c r="E562" s="23">
        <v>1</v>
      </c>
      <c r="F562" s="23"/>
    </row>
    <row r="563" ht="18" customHeight="1" spans="1:6">
      <c r="A563" s="24">
        <v>562</v>
      </c>
      <c r="D563" s="23">
        <v>0.75</v>
      </c>
      <c r="E563" s="23">
        <v>0.75</v>
      </c>
      <c r="F563" s="23"/>
    </row>
    <row r="564" ht="18" customHeight="1" spans="1:6">
      <c r="A564" s="24">
        <v>563</v>
      </c>
      <c r="D564" s="23">
        <v>0.75</v>
      </c>
      <c r="E564" s="23">
        <v>0.75</v>
      </c>
      <c r="F564" s="23"/>
    </row>
    <row r="565" ht="18" customHeight="1" spans="1:6">
      <c r="A565" s="24">
        <v>564</v>
      </c>
      <c r="D565" s="23">
        <v>0.75</v>
      </c>
      <c r="E565" s="23">
        <v>0.75</v>
      </c>
      <c r="F565" s="23"/>
    </row>
    <row r="566" ht="18" customHeight="1" spans="1:6">
      <c r="A566" s="24">
        <v>565</v>
      </c>
      <c r="D566" s="23">
        <v>1</v>
      </c>
      <c r="E566" s="23">
        <v>0.75</v>
      </c>
      <c r="F566" s="23"/>
    </row>
    <row r="567" ht="18" customHeight="1" spans="1:6">
      <c r="A567" s="24">
        <v>566</v>
      </c>
      <c r="D567" s="23">
        <v>1</v>
      </c>
      <c r="E567" s="23">
        <v>1</v>
      </c>
      <c r="F567" s="23"/>
    </row>
    <row r="568" ht="18" customHeight="1" spans="1:6">
      <c r="A568" s="24">
        <v>567</v>
      </c>
      <c r="D568" s="23">
        <v>1</v>
      </c>
      <c r="E568" s="23">
        <v>0.75</v>
      </c>
      <c r="F568" s="23"/>
    </row>
    <row r="569" ht="18" customHeight="1" spans="1:6">
      <c r="A569" s="24">
        <v>568</v>
      </c>
      <c r="D569" s="23">
        <v>0.75</v>
      </c>
      <c r="E569" s="23">
        <v>1</v>
      </c>
      <c r="F569" s="23"/>
    </row>
    <row r="570" ht="18" customHeight="1" spans="1:6">
      <c r="A570" s="24">
        <v>569</v>
      </c>
      <c r="D570" s="23">
        <v>1</v>
      </c>
      <c r="E570" s="23">
        <v>0.25</v>
      </c>
      <c r="F570" s="23"/>
    </row>
    <row r="571" ht="18" customHeight="1" spans="1:6">
      <c r="A571" s="24">
        <v>570</v>
      </c>
      <c r="D571" s="23">
        <v>0.75</v>
      </c>
      <c r="E571" s="23">
        <v>0.75</v>
      </c>
      <c r="F571" s="23"/>
    </row>
    <row r="572" ht="18" customHeight="1" spans="1:6">
      <c r="A572" s="24">
        <v>571</v>
      </c>
      <c r="D572" s="23">
        <v>0.75</v>
      </c>
      <c r="E572" s="23">
        <v>0.75</v>
      </c>
      <c r="F572" s="23"/>
    </row>
    <row r="573" ht="18" customHeight="1" spans="1:6">
      <c r="A573" s="24">
        <v>572</v>
      </c>
      <c r="D573" s="23">
        <v>0.75</v>
      </c>
      <c r="E573" s="23">
        <v>1</v>
      </c>
      <c r="F573" s="23"/>
    </row>
    <row r="574" ht="18" customHeight="1" spans="1:6">
      <c r="A574" s="24">
        <v>573</v>
      </c>
      <c r="D574" s="23">
        <v>1</v>
      </c>
      <c r="E574" s="23">
        <v>0.5</v>
      </c>
      <c r="F574" s="23"/>
    </row>
    <row r="575" ht="18" customHeight="1" spans="1:6">
      <c r="A575" s="24">
        <v>574</v>
      </c>
      <c r="D575" s="23">
        <v>1</v>
      </c>
      <c r="E575" s="23">
        <v>0.75</v>
      </c>
      <c r="F575" s="23"/>
    </row>
    <row r="576" ht="18" customHeight="1" spans="1:6">
      <c r="A576" s="24">
        <v>575</v>
      </c>
      <c r="D576" s="23">
        <v>1</v>
      </c>
      <c r="E576" s="23">
        <v>1</v>
      </c>
      <c r="F576" s="23"/>
    </row>
    <row r="577" ht="18" customHeight="1" spans="1:6">
      <c r="A577" s="24">
        <v>576</v>
      </c>
      <c r="D577" s="23">
        <v>0.75</v>
      </c>
      <c r="E577" s="23">
        <v>0.75</v>
      </c>
      <c r="F577" s="23"/>
    </row>
    <row r="578" ht="18" customHeight="1" spans="1:6">
      <c r="A578" s="24">
        <v>577</v>
      </c>
      <c r="D578" s="23">
        <v>1</v>
      </c>
      <c r="E578" s="23">
        <v>1</v>
      </c>
      <c r="F578" s="23"/>
    </row>
    <row r="579" ht="18" customHeight="1" spans="1:6">
      <c r="A579" s="24">
        <v>578</v>
      </c>
      <c r="D579" s="23">
        <v>0.5</v>
      </c>
      <c r="E579" s="23">
        <v>1</v>
      </c>
      <c r="F579" s="23"/>
    </row>
    <row r="580" ht="18" customHeight="1" spans="1:6">
      <c r="A580" s="24">
        <v>579</v>
      </c>
      <c r="D580" s="23">
        <v>1</v>
      </c>
      <c r="E580" s="23">
        <v>1</v>
      </c>
      <c r="F580" s="23"/>
    </row>
    <row r="581" ht="18" customHeight="1" spans="1:6">
      <c r="A581" s="24">
        <v>580</v>
      </c>
      <c r="D581" s="23">
        <v>1</v>
      </c>
      <c r="E581" s="23">
        <v>1</v>
      </c>
      <c r="F581" s="23"/>
    </row>
    <row r="582" ht="18" customHeight="1" spans="1:6">
      <c r="A582" s="24">
        <v>581</v>
      </c>
      <c r="D582" s="23">
        <v>1</v>
      </c>
      <c r="E582" s="23">
        <v>1</v>
      </c>
      <c r="F582" s="23"/>
    </row>
    <row r="583" ht="18" customHeight="1" spans="1:6">
      <c r="A583" s="24">
        <v>582</v>
      </c>
      <c r="D583" s="23">
        <v>1</v>
      </c>
      <c r="E583" s="23">
        <v>0.25</v>
      </c>
      <c r="F583" s="23"/>
    </row>
    <row r="584" ht="18" customHeight="1" spans="1:6">
      <c r="A584" s="24">
        <v>583</v>
      </c>
      <c r="D584" s="23">
        <v>1</v>
      </c>
      <c r="E584" s="23">
        <v>0.75</v>
      </c>
      <c r="F584" s="23"/>
    </row>
    <row r="585" ht="18" customHeight="1" spans="1:6">
      <c r="A585" s="24">
        <v>584</v>
      </c>
      <c r="D585" s="23">
        <v>1</v>
      </c>
      <c r="E585" s="23">
        <v>0.5</v>
      </c>
      <c r="F585" s="23"/>
    </row>
    <row r="586" ht="18" customHeight="1" spans="1:6">
      <c r="A586" s="24">
        <v>585</v>
      </c>
      <c r="D586" s="23">
        <v>1</v>
      </c>
      <c r="E586" s="23">
        <v>1</v>
      </c>
      <c r="F586" s="23"/>
    </row>
    <row r="587" ht="18" customHeight="1" spans="1:6">
      <c r="A587" s="24">
        <v>586</v>
      </c>
      <c r="D587" s="23">
        <v>0.75</v>
      </c>
      <c r="E587" s="23">
        <v>0.75</v>
      </c>
      <c r="F587" s="23"/>
    </row>
    <row r="588" ht="18" customHeight="1" spans="1:6">
      <c r="A588" s="24">
        <v>587</v>
      </c>
      <c r="D588" s="23">
        <v>1</v>
      </c>
      <c r="E588" s="23">
        <v>1</v>
      </c>
      <c r="F588" s="23"/>
    </row>
    <row r="589" ht="18" customHeight="1" spans="1:6">
      <c r="A589" s="24">
        <v>588</v>
      </c>
      <c r="D589" s="23">
        <v>0.75</v>
      </c>
      <c r="E589" s="23">
        <v>0.75</v>
      </c>
      <c r="F589" s="23"/>
    </row>
    <row r="590" ht="18" customHeight="1" spans="1:6">
      <c r="A590" s="24">
        <v>589</v>
      </c>
      <c r="D590" s="23">
        <v>0.75</v>
      </c>
      <c r="E590" s="23">
        <v>1</v>
      </c>
      <c r="F590" s="23"/>
    </row>
    <row r="591" ht="18" customHeight="1" spans="1:6">
      <c r="A591" s="24">
        <v>590</v>
      </c>
      <c r="D591" s="23">
        <v>0.75</v>
      </c>
      <c r="E591" s="23">
        <v>0.5</v>
      </c>
      <c r="F591" s="23"/>
    </row>
    <row r="592" ht="18" customHeight="1" spans="1:6">
      <c r="A592" s="24">
        <v>591</v>
      </c>
      <c r="D592" s="23">
        <v>0.75</v>
      </c>
      <c r="E592" s="23">
        <v>1</v>
      </c>
      <c r="F592" s="23"/>
    </row>
    <row r="593" ht="18" customHeight="1" spans="1:6">
      <c r="A593" s="24">
        <v>592</v>
      </c>
      <c r="D593" s="23">
        <v>1</v>
      </c>
      <c r="E593" s="23">
        <v>1</v>
      </c>
      <c r="F593" s="23"/>
    </row>
    <row r="594" ht="18" customHeight="1" spans="1:6">
      <c r="A594" s="24">
        <v>593</v>
      </c>
      <c r="D594" s="23">
        <v>1</v>
      </c>
      <c r="E594" s="23">
        <v>0.75</v>
      </c>
      <c r="F594" s="23"/>
    </row>
    <row r="595" ht="18" customHeight="1" spans="1:6">
      <c r="A595" s="24">
        <v>594</v>
      </c>
      <c r="D595" s="23">
        <v>1</v>
      </c>
      <c r="E595" s="23">
        <v>0.5</v>
      </c>
      <c r="F595" s="23"/>
    </row>
    <row r="596" ht="18" customHeight="1" spans="1:6">
      <c r="A596" s="24">
        <v>595</v>
      </c>
      <c r="D596" s="23">
        <v>1</v>
      </c>
      <c r="E596" s="23">
        <v>0.5</v>
      </c>
      <c r="F596" s="23"/>
    </row>
    <row r="597" ht="18" customHeight="1" spans="1:6">
      <c r="A597" s="24">
        <v>596</v>
      </c>
      <c r="D597" s="23">
        <v>1</v>
      </c>
      <c r="E597" s="23">
        <v>0.75</v>
      </c>
      <c r="F597" s="23"/>
    </row>
    <row r="598" ht="18" customHeight="1" spans="1:6">
      <c r="A598" s="24">
        <v>597</v>
      </c>
      <c r="D598" s="23">
        <v>1</v>
      </c>
      <c r="E598" s="23">
        <v>1</v>
      </c>
      <c r="F598" s="23"/>
    </row>
    <row r="599" ht="18" customHeight="1" spans="1:6">
      <c r="A599" s="24">
        <v>598</v>
      </c>
      <c r="D599" s="23">
        <v>1</v>
      </c>
      <c r="E599" s="23">
        <v>1</v>
      </c>
      <c r="F599" s="23"/>
    </row>
    <row r="600" ht="18" customHeight="1" spans="1:6">
      <c r="A600" s="24">
        <v>599</v>
      </c>
      <c r="D600" s="23">
        <v>0.5</v>
      </c>
      <c r="E600" s="23">
        <v>0.75</v>
      </c>
      <c r="F600" s="23"/>
    </row>
    <row r="601" ht="18" customHeight="1" spans="1:6">
      <c r="A601" s="24">
        <v>600</v>
      </c>
      <c r="D601" s="23">
        <v>1</v>
      </c>
      <c r="E601" s="23">
        <v>0.75</v>
      </c>
      <c r="F601" s="23"/>
    </row>
    <row r="602" ht="18" customHeight="1" spans="1:6">
      <c r="A602" s="24">
        <v>601</v>
      </c>
      <c r="D602" s="23">
        <v>0.75</v>
      </c>
      <c r="E602" s="23">
        <v>0.5</v>
      </c>
      <c r="F602" s="23"/>
    </row>
    <row r="603" ht="18" customHeight="1" spans="1:6">
      <c r="A603" s="24">
        <v>602</v>
      </c>
      <c r="D603" s="23">
        <v>1</v>
      </c>
      <c r="E603" s="23">
        <v>1</v>
      </c>
      <c r="F603" s="23"/>
    </row>
    <row r="604" ht="18" customHeight="1" spans="1:6">
      <c r="A604" s="24">
        <v>603</v>
      </c>
      <c r="D604" s="23">
        <v>1</v>
      </c>
      <c r="E604" s="23">
        <v>0.5</v>
      </c>
      <c r="F604" s="23"/>
    </row>
    <row r="605" ht="18" customHeight="1" spans="1:6">
      <c r="A605" s="24">
        <v>604</v>
      </c>
      <c r="D605" s="23">
        <v>0.75</v>
      </c>
      <c r="E605" s="23">
        <v>0.75</v>
      </c>
      <c r="F605" s="23"/>
    </row>
    <row r="606" ht="18" customHeight="1" spans="1:6">
      <c r="A606" s="24">
        <v>605</v>
      </c>
      <c r="D606" s="23">
        <v>1</v>
      </c>
      <c r="E606" s="23">
        <v>0.75</v>
      </c>
      <c r="F606" s="23"/>
    </row>
    <row r="607" ht="18" customHeight="1" spans="1:6">
      <c r="A607" s="24">
        <v>606</v>
      </c>
      <c r="D607" s="23">
        <v>1</v>
      </c>
      <c r="E607" s="23">
        <v>0.5</v>
      </c>
      <c r="F607" s="23"/>
    </row>
    <row r="608" ht="18" customHeight="1" spans="1:6">
      <c r="A608" s="24">
        <v>607</v>
      </c>
      <c r="D608" s="23">
        <v>0.75</v>
      </c>
      <c r="E608" s="23">
        <v>1</v>
      </c>
      <c r="F608" s="23"/>
    </row>
    <row r="609" ht="18" customHeight="1" spans="1:6">
      <c r="A609" s="24">
        <v>608</v>
      </c>
      <c r="D609" s="23">
        <v>0.75</v>
      </c>
      <c r="E609" s="23">
        <v>1</v>
      </c>
      <c r="F609" s="23"/>
    </row>
    <row r="610" ht="18" customHeight="1" spans="1:6">
      <c r="A610" s="24">
        <v>609</v>
      </c>
      <c r="D610" s="23">
        <v>0.75</v>
      </c>
      <c r="E610" s="23">
        <v>1</v>
      </c>
      <c r="F610" s="23"/>
    </row>
    <row r="611" ht="18" customHeight="1" spans="1:6">
      <c r="A611" s="24">
        <v>610</v>
      </c>
      <c r="D611" s="23">
        <v>0.75</v>
      </c>
      <c r="E611" s="23">
        <v>0.75</v>
      </c>
      <c r="F611" s="23"/>
    </row>
    <row r="612" ht="18" customHeight="1" spans="1:6">
      <c r="A612" s="24">
        <v>611</v>
      </c>
      <c r="D612" s="23">
        <v>1</v>
      </c>
      <c r="E612" s="23">
        <v>0.75</v>
      </c>
      <c r="F612" s="23"/>
    </row>
    <row r="613" ht="18" customHeight="1" spans="1:6">
      <c r="A613" s="24">
        <v>612</v>
      </c>
      <c r="D613" s="23">
        <v>1</v>
      </c>
      <c r="E613" s="23">
        <v>0.75</v>
      </c>
      <c r="F613" s="23"/>
    </row>
    <row r="614" ht="18" customHeight="1" spans="1:6">
      <c r="A614" s="24">
        <v>613</v>
      </c>
      <c r="D614" s="23">
        <v>0.75</v>
      </c>
      <c r="E614" s="23">
        <v>0.5</v>
      </c>
      <c r="F614" s="23"/>
    </row>
    <row r="615" ht="18" customHeight="1" spans="1:6">
      <c r="A615" s="24">
        <v>614</v>
      </c>
      <c r="D615" s="23">
        <v>0.75</v>
      </c>
      <c r="E615" s="23">
        <v>0.75</v>
      </c>
      <c r="F615" s="23"/>
    </row>
    <row r="616" ht="18" customHeight="1" spans="1:6">
      <c r="A616" s="24">
        <v>615</v>
      </c>
      <c r="D616" s="23">
        <v>1</v>
      </c>
      <c r="E616" s="23">
        <v>0.75</v>
      </c>
      <c r="F616" s="23"/>
    </row>
    <row r="617" ht="18" customHeight="1" spans="1:6">
      <c r="A617" s="24">
        <v>616</v>
      </c>
      <c r="D617" s="23">
        <v>1</v>
      </c>
      <c r="E617" s="23">
        <v>1</v>
      </c>
      <c r="F617" s="23"/>
    </row>
    <row r="618" ht="18" customHeight="1" spans="1:6">
      <c r="A618" s="24">
        <v>617</v>
      </c>
      <c r="D618" s="23">
        <v>1</v>
      </c>
      <c r="E618" s="23">
        <v>0.75</v>
      </c>
      <c r="F618" s="23"/>
    </row>
    <row r="619" ht="18" customHeight="1" spans="1:6">
      <c r="A619" s="24">
        <v>618</v>
      </c>
      <c r="D619" s="23">
        <v>0.75</v>
      </c>
      <c r="E619" s="23">
        <v>0.5</v>
      </c>
      <c r="F619" s="23"/>
    </row>
    <row r="620" ht="18" customHeight="1" spans="1:6">
      <c r="A620" s="24">
        <v>619</v>
      </c>
      <c r="D620" s="23">
        <v>1</v>
      </c>
      <c r="E620" s="23">
        <v>1</v>
      </c>
      <c r="F620" s="23"/>
    </row>
    <row r="621" ht="18" customHeight="1" spans="1:6">
      <c r="A621" s="24">
        <v>620</v>
      </c>
      <c r="D621" s="23">
        <v>1</v>
      </c>
      <c r="E621" s="23">
        <v>0.75</v>
      </c>
      <c r="F621" s="23"/>
    </row>
    <row r="622" ht="18" customHeight="1" spans="1:6">
      <c r="A622" s="24">
        <v>621</v>
      </c>
      <c r="D622" s="23">
        <v>0.75</v>
      </c>
      <c r="E622" s="23">
        <v>0.75</v>
      </c>
      <c r="F622" s="23"/>
    </row>
    <row r="623" ht="18" customHeight="1" spans="1:6">
      <c r="A623" s="24">
        <v>622</v>
      </c>
      <c r="D623" s="23">
        <v>1</v>
      </c>
      <c r="E623" s="23">
        <v>1</v>
      </c>
      <c r="F623" s="23"/>
    </row>
    <row r="624" ht="18" customHeight="1" spans="1:6">
      <c r="A624" s="24">
        <v>623</v>
      </c>
      <c r="D624" s="23">
        <v>1</v>
      </c>
      <c r="E624" s="23">
        <v>1</v>
      </c>
      <c r="F624" s="23"/>
    </row>
    <row r="625" ht="18" customHeight="1" spans="1:6">
      <c r="A625" s="24">
        <v>624</v>
      </c>
      <c r="D625" s="23">
        <v>0.5</v>
      </c>
      <c r="E625" s="23">
        <v>1</v>
      </c>
      <c r="F625" s="23"/>
    </row>
    <row r="626" ht="18" customHeight="1" spans="1:6">
      <c r="A626" s="24">
        <v>625</v>
      </c>
      <c r="D626" s="23">
        <v>1</v>
      </c>
      <c r="E626" s="23">
        <v>0.75</v>
      </c>
      <c r="F626" s="23"/>
    </row>
    <row r="627" ht="18" customHeight="1" spans="1:6">
      <c r="A627" s="24">
        <v>626</v>
      </c>
      <c r="D627" s="23">
        <v>1</v>
      </c>
      <c r="E627" s="23">
        <v>1</v>
      </c>
      <c r="F627" s="23"/>
    </row>
    <row r="628" ht="18" customHeight="1" spans="1:6">
      <c r="A628" s="24">
        <v>627</v>
      </c>
      <c r="D628" s="23">
        <v>0.75</v>
      </c>
      <c r="E628" s="23">
        <v>1</v>
      </c>
      <c r="F628" s="23"/>
    </row>
    <row r="629" ht="18" customHeight="1" spans="1:6">
      <c r="A629" s="24">
        <v>628</v>
      </c>
      <c r="D629" s="23">
        <v>0.75</v>
      </c>
      <c r="E629" s="23">
        <v>0.75</v>
      </c>
      <c r="F629" s="23"/>
    </row>
    <row r="630" ht="18" customHeight="1" spans="1:6">
      <c r="A630" s="24">
        <v>629</v>
      </c>
      <c r="D630" s="23">
        <v>1</v>
      </c>
      <c r="E630" s="23">
        <v>0.5</v>
      </c>
      <c r="F630" s="23"/>
    </row>
    <row r="631" ht="18" customHeight="1" spans="1:6">
      <c r="A631" s="24">
        <v>630</v>
      </c>
      <c r="D631" s="23">
        <v>1</v>
      </c>
      <c r="E631" s="23">
        <v>1</v>
      </c>
      <c r="F631" s="23"/>
    </row>
    <row r="632" ht="18" customHeight="1" spans="1:6">
      <c r="A632" s="24">
        <v>631</v>
      </c>
      <c r="D632" s="23">
        <v>1</v>
      </c>
      <c r="E632" s="23">
        <v>0.75</v>
      </c>
      <c r="F632" s="23"/>
    </row>
    <row r="633" ht="18" customHeight="1" spans="1:6">
      <c r="A633" s="24">
        <v>632</v>
      </c>
      <c r="D633" s="23">
        <v>0.75</v>
      </c>
      <c r="E633" s="23">
        <v>1</v>
      </c>
      <c r="F633" s="23"/>
    </row>
    <row r="634" ht="18" customHeight="1" spans="1:6">
      <c r="A634" s="24">
        <v>633</v>
      </c>
      <c r="D634" s="23">
        <v>1</v>
      </c>
      <c r="E634" s="23">
        <v>1</v>
      </c>
      <c r="F634" s="23"/>
    </row>
    <row r="635" ht="18" customHeight="1" spans="1:6">
      <c r="A635" s="24">
        <v>634</v>
      </c>
      <c r="D635" s="23">
        <v>1</v>
      </c>
      <c r="E635" s="23">
        <v>1</v>
      </c>
      <c r="F635" s="23"/>
    </row>
    <row r="636" ht="18" customHeight="1" spans="1:6">
      <c r="A636" s="24">
        <v>635</v>
      </c>
      <c r="D636" s="23">
        <v>1</v>
      </c>
      <c r="E636" s="23">
        <v>1</v>
      </c>
      <c r="F636" s="23"/>
    </row>
    <row r="637" ht="18" customHeight="1" spans="1:6">
      <c r="A637" s="24">
        <v>636</v>
      </c>
      <c r="D637" s="23">
        <v>1</v>
      </c>
      <c r="E637" s="23">
        <v>1</v>
      </c>
      <c r="F637" s="23"/>
    </row>
    <row r="638" ht="18" customHeight="1" spans="1:6">
      <c r="A638" s="24">
        <v>637</v>
      </c>
      <c r="D638" s="23">
        <v>0.75</v>
      </c>
      <c r="E638" s="23">
        <v>1</v>
      </c>
      <c r="F638" s="23"/>
    </row>
    <row r="639" ht="18" customHeight="1" spans="1:6">
      <c r="A639" s="24">
        <v>638</v>
      </c>
      <c r="D639" s="23">
        <v>1</v>
      </c>
      <c r="E639" s="23">
        <v>0.75</v>
      </c>
      <c r="F639" s="23"/>
    </row>
    <row r="640" ht="18" customHeight="1" spans="1:6">
      <c r="A640" s="24">
        <v>639</v>
      </c>
      <c r="D640" s="23">
        <v>1</v>
      </c>
      <c r="E640" s="23">
        <v>1</v>
      </c>
      <c r="F640" s="23"/>
    </row>
    <row r="641" ht="18" customHeight="1" spans="1:6">
      <c r="A641" s="24">
        <v>640</v>
      </c>
      <c r="D641" s="23">
        <v>1</v>
      </c>
      <c r="E641" s="23">
        <v>0.75</v>
      </c>
      <c r="F641" s="23"/>
    </row>
    <row r="642" ht="18" customHeight="1" spans="1:6">
      <c r="A642" s="24">
        <v>641</v>
      </c>
      <c r="D642" s="23">
        <v>1</v>
      </c>
      <c r="E642" s="23">
        <v>1</v>
      </c>
      <c r="F642" s="23"/>
    </row>
    <row r="643" ht="18" customHeight="1" spans="1:6">
      <c r="A643" s="24">
        <v>642</v>
      </c>
      <c r="D643" s="23">
        <v>1</v>
      </c>
      <c r="E643" s="23">
        <v>0.75</v>
      </c>
      <c r="F643" s="23"/>
    </row>
    <row r="644" ht="18" customHeight="1" spans="1:6">
      <c r="A644" s="24">
        <v>643</v>
      </c>
      <c r="D644" s="23">
        <v>1</v>
      </c>
      <c r="E644" s="23">
        <v>1</v>
      </c>
      <c r="F644" s="23"/>
    </row>
    <row r="645" ht="18" customHeight="1" spans="1:6">
      <c r="A645" s="24">
        <v>644</v>
      </c>
      <c r="D645" s="23">
        <v>1</v>
      </c>
      <c r="E645" s="23">
        <v>1</v>
      </c>
      <c r="F645" s="23"/>
    </row>
    <row r="646" ht="18" customHeight="1" spans="1:6">
      <c r="A646" s="24">
        <v>645</v>
      </c>
      <c r="D646" s="23">
        <v>1</v>
      </c>
      <c r="E646" s="23">
        <v>1</v>
      </c>
      <c r="F646" s="23"/>
    </row>
    <row r="647" ht="18" customHeight="1" spans="1:6">
      <c r="A647" s="24">
        <v>646</v>
      </c>
      <c r="D647" s="23">
        <v>1</v>
      </c>
      <c r="E647" s="23">
        <v>0.75</v>
      </c>
      <c r="F647" s="23"/>
    </row>
    <row r="648" ht="18" customHeight="1" spans="1:6">
      <c r="A648" s="24">
        <v>647</v>
      </c>
      <c r="D648" s="23">
        <v>1</v>
      </c>
      <c r="E648" s="23">
        <v>1</v>
      </c>
      <c r="F648" s="23"/>
    </row>
    <row r="649" ht="18" customHeight="1" spans="1:6">
      <c r="A649" s="24">
        <v>648</v>
      </c>
      <c r="D649" s="23">
        <v>1</v>
      </c>
      <c r="E649" s="23">
        <v>1</v>
      </c>
      <c r="F649" s="23"/>
    </row>
    <row r="650" ht="18" customHeight="1" spans="1:6">
      <c r="A650" s="24">
        <v>649</v>
      </c>
      <c r="D650" s="23">
        <v>0.5</v>
      </c>
      <c r="E650" s="23">
        <v>1</v>
      </c>
      <c r="F650" s="23"/>
    </row>
    <row r="651" ht="18" customHeight="1" spans="1:6">
      <c r="A651" s="24">
        <v>650</v>
      </c>
      <c r="D651" s="23">
        <v>1</v>
      </c>
      <c r="E651" s="23">
        <v>1</v>
      </c>
      <c r="F651" s="23"/>
    </row>
    <row r="652" ht="18" customHeight="1" spans="1:6">
      <c r="A652" s="24">
        <v>651</v>
      </c>
      <c r="D652" s="23">
        <v>0.75</v>
      </c>
      <c r="E652" s="23">
        <v>0.75</v>
      </c>
      <c r="F652" s="23"/>
    </row>
    <row r="653" ht="18" customHeight="1" spans="1:6">
      <c r="A653" s="24">
        <v>652</v>
      </c>
      <c r="D653" s="23">
        <v>0.75</v>
      </c>
      <c r="E653" s="23">
        <v>1</v>
      </c>
      <c r="F653" s="23"/>
    </row>
    <row r="654" ht="18" customHeight="1" spans="1:6">
      <c r="A654" s="24">
        <v>653</v>
      </c>
      <c r="D654" s="23">
        <v>1</v>
      </c>
      <c r="E654" s="23">
        <v>1</v>
      </c>
      <c r="F654" s="23"/>
    </row>
    <row r="655" ht="18" customHeight="1" spans="1:6">
      <c r="A655" s="24">
        <v>654</v>
      </c>
      <c r="D655" s="23">
        <v>1</v>
      </c>
      <c r="E655" s="23">
        <v>1</v>
      </c>
      <c r="F655" s="23"/>
    </row>
    <row r="656" ht="18" customHeight="1" spans="1:6">
      <c r="A656" s="24">
        <v>655</v>
      </c>
      <c r="D656" s="23">
        <v>1</v>
      </c>
      <c r="E656" s="23">
        <v>1</v>
      </c>
      <c r="F656" s="23"/>
    </row>
    <row r="657" ht="18" customHeight="1" spans="1:6">
      <c r="A657" s="24">
        <v>656</v>
      </c>
      <c r="D657" s="23">
        <v>0.75</v>
      </c>
      <c r="E657" s="23">
        <v>1</v>
      </c>
      <c r="F657" s="23"/>
    </row>
    <row r="658" ht="18" customHeight="1" spans="1:6">
      <c r="A658" s="24">
        <v>657</v>
      </c>
      <c r="D658" s="23">
        <v>0.75</v>
      </c>
      <c r="E658" s="23">
        <v>1</v>
      </c>
      <c r="F658" s="23"/>
    </row>
    <row r="659" ht="18" customHeight="1" spans="1:6">
      <c r="A659" s="24">
        <v>658</v>
      </c>
      <c r="D659" s="23">
        <v>1</v>
      </c>
      <c r="E659" s="23">
        <v>0.25</v>
      </c>
      <c r="F659" s="23"/>
    </row>
    <row r="660" ht="18" customHeight="1" spans="1:6">
      <c r="A660" s="24">
        <v>659</v>
      </c>
      <c r="D660" s="23">
        <v>1</v>
      </c>
      <c r="E660" s="23">
        <v>1</v>
      </c>
      <c r="F660" s="23"/>
    </row>
    <row r="661" ht="18" customHeight="1" spans="1:6">
      <c r="A661" s="24">
        <v>660</v>
      </c>
      <c r="D661" s="23">
        <v>1</v>
      </c>
      <c r="E661" s="23">
        <v>1</v>
      </c>
      <c r="F661" s="23"/>
    </row>
    <row r="662" ht="18" customHeight="1" spans="1:6">
      <c r="A662" s="24">
        <v>661</v>
      </c>
      <c r="D662" s="23">
        <v>1</v>
      </c>
      <c r="E662" s="23">
        <v>0.75</v>
      </c>
      <c r="F662" s="23"/>
    </row>
    <row r="663" ht="18" customHeight="1" spans="1:6">
      <c r="A663" s="24">
        <v>662</v>
      </c>
      <c r="D663" s="23">
        <v>1</v>
      </c>
      <c r="E663" s="23">
        <v>0.75</v>
      </c>
      <c r="F663" s="23"/>
    </row>
    <row r="664" ht="18" customHeight="1" spans="1:6">
      <c r="A664" s="24">
        <v>663</v>
      </c>
      <c r="D664" s="23">
        <v>1</v>
      </c>
      <c r="E664" s="23">
        <v>1</v>
      </c>
      <c r="F664" s="23"/>
    </row>
    <row r="665" ht="18" customHeight="1" spans="1:6">
      <c r="A665" s="24">
        <v>664</v>
      </c>
      <c r="D665" s="23">
        <v>1</v>
      </c>
      <c r="E665" s="23">
        <v>1</v>
      </c>
      <c r="F665" s="23"/>
    </row>
    <row r="666" ht="18" customHeight="1" spans="1:6">
      <c r="A666" s="24">
        <v>665</v>
      </c>
      <c r="D666" s="23">
        <v>0.75</v>
      </c>
      <c r="E666" s="23">
        <v>1</v>
      </c>
      <c r="F666" s="23"/>
    </row>
    <row r="667" ht="18" customHeight="1" spans="1:6">
      <c r="A667" s="24">
        <v>666</v>
      </c>
      <c r="D667" s="23">
        <v>1</v>
      </c>
      <c r="E667" s="23">
        <v>1</v>
      </c>
      <c r="F667" s="23"/>
    </row>
    <row r="668" ht="18" customHeight="1" spans="1:6">
      <c r="A668" s="24">
        <v>667</v>
      </c>
      <c r="D668" s="23">
        <v>1</v>
      </c>
      <c r="E668" s="23">
        <v>0.75</v>
      </c>
      <c r="F668" s="23"/>
    </row>
    <row r="669" ht="18" customHeight="1" spans="1:6">
      <c r="A669" s="24">
        <v>668</v>
      </c>
      <c r="D669" s="23">
        <v>1</v>
      </c>
      <c r="E669" s="23">
        <v>0.75</v>
      </c>
      <c r="F669" s="23"/>
    </row>
    <row r="670" ht="18" customHeight="1" spans="1:6">
      <c r="A670" s="24">
        <v>669</v>
      </c>
      <c r="D670" s="23">
        <v>1</v>
      </c>
      <c r="E670" s="23">
        <v>1</v>
      </c>
      <c r="F670" s="23"/>
    </row>
    <row r="671" ht="18" customHeight="1" spans="1:6">
      <c r="A671" s="24">
        <v>670</v>
      </c>
      <c r="D671" s="23">
        <v>1</v>
      </c>
      <c r="E671" s="23">
        <v>1</v>
      </c>
      <c r="F671" s="23"/>
    </row>
    <row r="672" ht="18" customHeight="1" spans="1:6">
      <c r="A672" s="24">
        <v>671</v>
      </c>
      <c r="D672" s="23">
        <v>1</v>
      </c>
      <c r="E672" s="23">
        <v>0.75</v>
      </c>
      <c r="F672" s="23"/>
    </row>
    <row r="673" ht="18" customHeight="1" spans="1:6">
      <c r="A673" s="24">
        <v>672</v>
      </c>
      <c r="D673" s="23">
        <v>1</v>
      </c>
      <c r="E673" s="23">
        <v>0.75</v>
      </c>
      <c r="F673" s="23"/>
    </row>
    <row r="674" ht="18" customHeight="1" spans="1:6">
      <c r="A674" s="24">
        <v>673</v>
      </c>
      <c r="D674" s="23">
        <v>1</v>
      </c>
      <c r="E674" s="23">
        <v>0.75</v>
      </c>
      <c r="F674" s="23"/>
    </row>
    <row r="675" ht="18" customHeight="1" spans="1:6">
      <c r="A675" s="24">
        <v>674</v>
      </c>
      <c r="D675" s="23">
        <v>1</v>
      </c>
      <c r="E675" s="23">
        <v>1</v>
      </c>
      <c r="F675" s="23"/>
    </row>
    <row r="676" ht="18" customHeight="1" spans="1:6">
      <c r="A676" s="24">
        <v>675</v>
      </c>
      <c r="D676" s="23">
        <v>1</v>
      </c>
      <c r="E676" s="23">
        <v>1</v>
      </c>
      <c r="F676" s="23"/>
    </row>
    <row r="677" ht="18" customHeight="1" spans="1:6">
      <c r="A677" s="24">
        <v>676</v>
      </c>
      <c r="D677" s="23">
        <v>0.75</v>
      </c>
      <c r="E677" s="23">
        <v>1</v>
      </c>
      <c r="F677" s="23"/>
    </row>
    <row r="678" ht="18" customHeight="1" spans="1:6">
      <c r="A678" s="24">
        <v>677</v>
      </c>
      <c r="D678" s="23">
        <v>1</v>
      </c>
      <c r="E678" s="23">
        <v>1</v>
      </c>
      <c r="F678" s="23"/>
    </row>
    <row r="679" ht="18" customHeight="1" spans="1:6">
      <c r="A679" s="24">
        <v>678</v>
      </c>
      <c r="D679" s="23">
        <v>1</v>
      </c>
      <c r="E679" s="23">
        <v>1</v>
      </c>
      <c r="F679" s="23"/>
    </row>
    <row r="680" ht="18" customHeight="1" spans="1:6">
      <c r="A680" s="24">
        <v>679</v>
      </c>
      <c r="D680" s="23">
        <v>0.75</v>
      </c>
      <c r="E680" s="23">
        <v>0.75</v>
      </c>
      <c r="F680" s="23"/>
    </row>
    <row r="681" ht="18" customHeight="1" spans="1:6">
      <c r="A681" s="24">
        <v>680</v>
      </c>
      <c r="D681" s="23">
        <v>0.75</v>
      </c>
      <c r="E681" s="23">
        <v>1</v>
      </c>
      <c r="F681" s="23"/>
    </row>
    <row r="682" ht="18" customHeight="1" spans="1:6">
      <c r="A682" s="24">
        <v>681</v>
      </c>
      <c r="D682" s="23">
        <v>0.75</v>
      </c>
      <c r="E682" s="23">
        <v>1</v>
      </c>
      <c r="F682" s="23"/>
    </row>
    <row r="683" ht="18" customHeight="1" spans="1:6">
      <c r="A683" s="24">
        <v>682</v>
      </c>
      <c r="D683" s="23">
        <v>0.75</v>
      </c>
      <c r="E683" s="23">
        <v>0.75</v>
      </c>
      <c r="F683" s="23"/>
    </row>
    <row r="684" ht="18" customHeight="1" spans="1:6">
      <c r="A684" s="24">
        <v>683</v>
      </c>
      <c r="D684" s="23">
        <v>1</v>
      </c>
      <c r="E684" s="23">
        <v>1</v>
      </c>
      <c r="F684" s="23"/>
    </row>
    <row r="685" ht="18" customHeight="1" spans="1:6">
      <c r="A685" s="24">
        <v>684</v>
      </c>
      <c r="D685" s="23">
        <v>1</v>
      </c>
      <c r="E685" s="23">
        <v>0.75</v>
      </c>
      <c r="F685" s="23"/>
    </row>
    <row r="686" ht="18" customHeight="1" spans="1:6">
      <c r="A686" s="24">
        <v>685</v>
      </c>
      <c r="D686" s="23">
        <v>0.75</v>
      </c>
      <c r="E686" s="23">
        <v>0.75</v>
      </c>
      <c r="F686" s="23"/>
    </row>
    <row r="687" ht="18" customHeight="1" spans="1:6">
      <c r="A687" s="24">
        <v>686</v>
      </c>
      <c r="D687" s="23">
        <v>1</v>
      </c>
      <c r="E687" s="23">
        <v>1</v>
      </c>
      <c r="F687" s="23"/>
    </row>
    <row r="688" ht="18" customHeight="1" spans="1:6">
      <c r="A688" s="24">
        <v>687</v>
      </c>
      <c r="D688" s="23">
        <v>1</v>
      </c>
      <c r="E688" s="23">
        <v>1</v>
      </c>
      <c r="F688" s="23"/>
    </row>
    <row r="689" ht="18" customHeight="1" spans="1:6">
      <c r="A689" s="24">
        <v>688</v>
      </c>
      <c r="D689" s="23">
        <v>1</v>
      </c>
      <c r="E689" s="23">
        <v>0.75</v>
      </c>
      <c r="F689" s="23"/>
    </row>
    <row r="690" ht="18" customHeight="1" spans="1:6">
      <c r="A690" s="24">
        <v>689</v>
      </c>
      <c r="D690" s="23">
        <v>1</v>
      </c>
      <c r="E690" s="23">
        <v>1</v>
      </c>
      <c r="F690" s="23"/>
    </row>
    <row r="691" ht="18" customHeight="1" spans="1:6">
      <c r="A691" s="24">
        <v>690</v>
      </c>
      <c r="D691" s="23">
        <v>1</v>
      </c>
      <c r="E691" s="23">
        <v>0.5</v>
      </c>
      <c r="F691" s="23"/>
    </row>
    <row r="692" ht="18" customHeight="1" spans="1:6">
      <c r="A692" s="24">
        <v>691</v>
      </c>
      <c r="D692" s="23">
        <v>0.75</v>
      </c>
      <c r="E692" s="23">
        <v>1</v>
      </c>
      <c r="F692" s="23"/>
    </row>
    <row r="693" ht="18" customHeight="1" spans="1:6">
      <c r="A693" s="24">
        <v>692</v>
      </c>
      <c r="D693" s="23">
        <v>0.75</v>
      </c>
      <c r="E693" s="23">
        <v>1</v>
      </c>
      <c r="F693" s="23"/>
    </row>
    <row r="694" ht="18" customHeight="1" spans="1:6">
      <c r="A694" s="24">
        <v>693</v>
      </c>
      <c r="D694" s="23">
        <v>1</v>
      </c>
      <c r="E694" s="23">
        <v>1</v>
      </c>
      <c r="F694" s="23"/>
    </row>
    <row r="695" ht="18" customHeight="1" spans="1:6">
      <c r="A695" s="24">
        <v>694</v>
      </c>
      <c r="D695" s="23">
        <v>1</v>
      </c>
      <c r="E695" s="23">
        <v>1</v>
      </c>
      <c r="F695" s="23"/>
    </row>
    <row r="696" ht="18" customHeight="1" spans="1:6">
      <c r="A696" s="24">
        <v>695</v>
      </c>
      <c r="D696" s="23">
        <v>0.75</v>
      </c>
      <c r="E696" s="23">
        <v>1</v>
      </c>
      <c r="F696" s="23"/>
    </row>
    <row r="697" ht="18" customHeight="1" spans="1:6">
      <c r="A697" s="24">
        <v>696</v>
      </c>
      <c r="D697" s="23">
        <v>1</v>
      </c>
      <c r="E697" s="23"/>
      <c r="F697" s="23"/>
    </row>
    <row r="698" ht="18" customHeight="1" spans="1:6">
      <c r="A698" s="24">
        <v>697</v>
      </c>
      <c r="D698" s="23">
        <v>1</v>
      </c>
      <c r="E698" s="23"/>
      <c r="F698" s="23"/>
    </row>
    <row r="699" ht="18" customHeight="1" spans="1:6">
      <c r="A699" s="24">
        <v>698</v>
      </c>
      <c r="D699" s="23">
        <v>0.75</v>
      </c>
      <c r="E699" s="23"/>
      <c r="F699" s="23"/>
    </row>
    <row r="700" ht="18" customHeight="1" spans="1:6">
      <c r="A700" s="24">
        <v>699</v>
      </c>
      <c r="D700" s="23">
        <v>0.75</v>
      </c>
      <c r="E700" s="23"/>
      <c r="F700" s="23"/>
    </row>
    <row r="701" ht="18" customHeight="1" spans="1:6">
      <c r="A701" s="24">
        <v>700</v>
      </c>
      <c r="D701" s="23">
        <v>1</v>
      </c>
      <c r="E701" s="23"/>
      <c r="F701" s="23"/>
    </row>
    <row r="702" ht="18" customHeight="1" spans="1:6">
      <c r="A702" s="24">
        <v>701</v>
      </c>
      <c r="D702" s="23">
        <v>1</v>
      </c>
      <c r="E702" s="23"/>
      <c r="F702" s="23"/>
    </row>
    <row r="703" ht="18" customHeight="1" spans="1:6">
      <c r="A703" s="24">
        <v>702</v>
      </c>
      <c r="D703" s="23">
        <v>1</v>
      </c>
      <c r="E703" s="23"/>
      <c r="F703" s="23"/>
    </row>
    <row r="704" ht="18" customHeight="1" spans="1:6">
      <c r="A704" s="24">
        <v>703</v>
      </c>
      <c r="D704" s="23">
        <v>1</v>
      </c>
      <c r="E704" s="23"/>
      <c r="F704" s="23"/>
    </row>
    <row r="705" ht="18" customHeight="1" spans="1:6">
      <c r="A705" s="24">
        <v>704</v>
      </c>
      <c r="D705" s="23">
        <v>1</v>
      </c>
      <c r="E705" s="23"/>
      <c r="F705" s="23"/>
    </row>
    <row r="706" ht="18" customHeight="1" spans="1:6">
      <c r="A706" s="24">
        <v>705</v>
      </c>
      <c r="D706" s="23">
        <v>1</v>
      </c>
      <c r="E706" s="23"/>
      <c r="F706" s="23"/>
    </row>
    <row r="707" ht="18" customHeight="1" spans="1:6">
      <c r="A707" s="24">
        <v>706</v>
      </c>
      <c r="D707" s="23">
        <v>1</v>
      </c>
      <c r="E707" s="23"/>
      <c r="F707" s="23"/>
    </row>
    <row r="708" ht="18" customHeight="1" spans="1:6">
      <c r="A708" s="24">
        <v>707</v>
      </c>
      <c r="D708" s="23">
        <v>1</v>
      </c>
      <c r="E708" s="23"/>
      <c r="F708" s="23"/>
    </row>
    <row r="709" ht="18" customHeight="1" spans="1:6">
      <c r="A709" s="24">
        <v>708</v>
      </c>
      <c r="D709" s="23">
        <v>0.75</v>
      </c>
      <c r="E709" s="23"/>
      <c r="F709" s="23"/>
    </row>
    <row r="710" ht="18" customHeight="1" spans="1:6">
      <c r="A710" s="24">
        <v>709</v>
      </c>
      <c r="D710" s="23">
        <v>0.75</v>
      </c>
      <c r="E710" s="23"/>
      <c r="F710" s="23"/>
    </row>
    <row r="711" ht="18" customHeight="1" spans="1:6">
      <c r="A711" s="24">
        <v>710</v>
      </c>
      <c r="D711" s="23">
        <v>0.75</v>
      </c>
      <c r="E711" s="23"/>
      <c r="F711" s="23"/>
    </row>
    <row r="712" ht="18" customHeight="1" spans="1:6">
      <c r="A712" s="24">
        <v>711</v>
      </c>
      <c r="D712" s="23">
        <v>1</v>
      </c>
      <c r="E712" s="23"/>
      <c r="F712" s="23"/>
    </row>
    <row r="713" ht="18" customHeight="1" spans="1:6">
      <c r="A713" s="24">
        <v>712</v>
      </c>
      <c r="D713" s="23">
        <v>1</v>
      </c>
      <c r="E713" s="23"/>
      <c r="F713" s="23"/>
    </row>
    <row r="714" ht="18" customHeight="1" spans="1:6">
      <c r="A714" s="24">
        <v>713</v>
      </c>
      <c r="D714" s="23">
        <v>0.75</v>
      </c>
      <c r="E714" s="23"/>
      <c r="F714" s="23"/>
    </row>
    <row r="715" ht="18" customHeight="1" spans="1:6">
      <c r="A715" s="24">
        <v>714</v>
      </c>
      <c r="D715" s="23">
        <v>0.75</v>
      </c>
      <c r="E715" s="23"/>
      <c r="F715" s="23"/>
    </row>
    <row r="716" ht="18" customHeight="1" spans="1:6">
      <c r="A716" s="24">
        <v>715</v>
      </c>
      <c r="D716" s="23">
        <v>1</v>
      </c>
      <c r="E716" s="23"/>
      <c r="F716" s="23"/>
    </row>
    <row r="717" ht="18" customHeight="1" spans="1:6">
      <c r="A717" s="24">
        <v>716</v>
      </c>
      <c r="D717" s="23">
        <v>1</v>
      </c>
      <c r="E717" s="23"/>
      <c r="F717" s="23"/>
    </row>
    <row r="718" ht="18" customHeight="1" spans="1:6">
      <c r="A718" s="24">
        <v>717</v>
      </c>
      <c r="D718" s="23">
        <v>1</v>
      </c>
      <c r="E718" s="23"/>
      <c r="F718" s="23"/>
    </row>
    <row r="719" ht="18" customHeight="1" spans="1:6">
      <c r="A719" s="24">
        <v>718</v>
      </c>
      <c r="D719" s="23">
        <v>1</v>
      </c>
      <c r="E719" s="23"/>
      <c r="F719" s="23"/>
    </row>
    <row r="720" ht="18" customHeight="1" spans="1:6">
      <c r="A720" s="24">
        <v>719</v>
      </c>
      <c r="D720" s="23">
        <v>1</v>
      </c>
      <c r="E720" s="23"/>
      <c r="F720" s="23"/>
    </row>
    <row r="721" ht="18" customHeight="1" spans="1:6">
      <c r="A721" s="24">
        <v>720</v>
      </c>
      <c r="D721" s="23">
        <v>1</v>
      </c>
      <c r="E721" s="23"/>
      <c r="F721" s="23"/>
    </row>
    <row r="722" ht="18" customHeight="1" spans="1:6">
      <c r="A722" s="24">
        <v>721</v>
      </c>
      <c r="D722" s="23">
        <v>1</v>
      </c>
      <c r="E722" s="23"/>
      <c r="F722" s="23"/>
    </row>
    <row r="723" ht="18" customHeight="1" spans="1:6">
      <c r="A723" s="24">
        <v>722</v>
      </c>
      <c r="D723" s="23">
        <v>1</v>
      </c>
      <c r="E723" s="23"/>
      <c r="F723" s="23"/>
    </row>
    <row r="724" ht="18" customHeight="1" spans="1:6">
      <c r="A724" s="24">
        <v>723</v>
      </c>
      <c r="D724" s="23">
        <v>1</v>
      </c>
      <c r="E724" s="23"/>
      <c r="F724" s="23"/>
    </row>
    <row r="725" ht="18" customHeight="1" spans="1:6">
      <c r="A725" s="24">
        <v>724</v>
      </c>
      <c r="D725" s="23">
        <v>1</v>
      </c>
      <c r="E725" s="23"/>
      <c r="F725" s="23"/>
    </row>
    <row r="726" ht="18" customHeight="1" spans="1:6">
      <c r="A726" s="24">
        <v>725</v>
      </c>
      <c r="D726" s="23">
        <v>1</v>
      </c>
      <c r="E726" s="23"/>
      <c r="F726" s="23"/>
    </row>
    <row r="727" ht="18" customHeight="1" spans="1:6">
      <c r="A727" s="24">
        <v>726</v>
      </c>
      <c r="D727" s="23">
        <v>0.75</v>
      </c>
      <c r="E727" s="23"/>
      <c r="F727" s="23"/>
    </row>
    <row r="728" ht="18" customHeight="1" spans="1:6">
      <c r="A728" s="24">
        <v>727</v>
      </c>
      <c r="D728" s="23">
        <v>1</v>
      </c>
      <c r="E728" s="23"/>
      <c r="F728" s="23"/>
    </row>
    <row r="729" ht="18" customHeight="1" spans="1:6">
      <c r="A729" s="24">
        <v>728</v>
      </c>
      <c r="D729" s="23">
        <v>1</v>
      </c>
      <c r="E729" s="23"/>
      <c r="F729" s="23"/>
    </row>
    <row r="730" ht="18" customHeight="1" spans="1:6">
      <c r="A730" s="24">
        <v>729</v>
      </c>
      <c r="D730" s="23">
        <v>1</v>
      </c>
      <c r="E730" s="23"/>
      <c r="F730" s="23"/>
    </row>
    <row r="731" ht="18" customHeight="1" spans="1:6">
      <c r="A731" s="24">
        <v>730</v>
      </c>
      <c r="D731" s="23">
        <v>1</v>
      </c>
      <c r="E731" s="23"/>
      <c r="F731" s="23"/>
    </row>
    <row r="732" ht="18" customHeight="1" spans="1:6">
      <c r="A732" s="24">
        <v>731</v>
      </c>
      <c r="D732" s="23">
        <v>1</v>
      </c>
      <c r="E732" s="23"/>
      <c r="F732" s="23"/>
    </row>
    <row r="733" ht="18" customHeight="1" spans="1:6">
      <c r="A733" s="24">
        <v>732</v>
      </c>
      <c r="D733" s="23">
        <v>1</v>
      </c>
      <c r="E733" s="23"/>
      <c r="F733" s="23"/>
    </row>
    <row r="734" ht="18" customHeight="1" spans="1:6">
      <c r="A734" s="24">
        <v>733</v>
      </c>
      <c r="D734" s="23">
        <v>1</v>
      </c>
      <c r="E734" s="23"/>
      <c r="F734" s="23"/>
    </row>
    <row r="735" ht="18" customHeight="1" spans="1:6">
      <c r="A735" s="24">
        <v>734</v>
      </c>
      <c r="D735" s="23">
        <v>1</v>
      </c>
      <c r="E735" s="23"/>
      <c r="F735" s="23"/>
    </row>
    <row r="736" ht="18" customHeight="1" spans="1:6">
      <c r="A736" s="24">
        <v>735</v>
      </c>
      <c r="D736" s="23">
        <v>0.75</v>
      </c>
      <c r="E736" s="23"/>
      <c r="F736" s="23"/>
    </row>
    <row r="737" ht="18" customHeight="1" spans="1:6">
      <c r="A737" s="24">
        <v>736</v>
      </c>
      <c r="D737" s="23">
        <v>1</v>
      </c>
      <c r="E737" s="23"/>
      <c r="F737" s="23"/>
    </row>
    <row r="738" ht="18" customHeight="1" spans="1:6">
      <c r="A738" s="24">
        <v>737</v>
      </c>
      <c r="D738" s="23">
        <v>1</v>
      </c>
      <c r="E738" s="23"/>
      <c r="F738" s="23"/>
    </row>
    <row r="739" ht="18" customHeight="1" spans="1:6">
      <c r="A739" s="24">
        <v>738</v>
      </c>
      <c r="D739" s="23">
        <v>0.75</v>
      </c>
      <c r="E739" s="23"/>
      <c r="F739" s="23"/>
    </row>
    <row r="740" ht="18" customHeight="1" spans="1:6">
      <c r="A740" s="24">
        <v>739</v>
      </c>
      <c r="D740" s="23">
        <v>1</v>
      </c>
      <c r="E740" s="23"/>
      <c r="F740" s="23"/>
    </row>
    <row r="741" ht="18" customHeight="1" spans="1:6">
      <c r="A741" s="24">
        <v>740</v>
      </c>
      <c r="D741" s="23">
        <v>1</v>
      </c>
      <c r="E741" s="23"/>
      <c r="F741" s="23"/>
    </row>
    <row r="742" ht="18" customHeight="1" spans="1:6">
      <c r="A742" s="24">
        <v>741</v>
      </c>
      <c r="D742" s="23">
        <v>1</v>
      </c>
      <c r="E742" s="23"/>
      <c r="F742" s="23"/>
    </row>
    <row r="743" ht="18" customHeight="1" spans="1:6">
      <c r="A743" s="24">
        <v>742</v>
      </c>
      <c r="D743" s="23">
        <v>0.75</v>
      </c>
      <c r="E743" s="23"/>
      <c r="F743" s="23"/>
    </row>
    <row r="744" ht="18" customHeight="1" spans="1:6">
      <c r="A744" s="24">
        <v>743</v>
      </c>
      <c r="D744" s="23">
        <v>1</v>
      </c>
      <c r="E744" s="23"/>
      <c r="F744" s="23"/>
    </row>
    <row r="745" ht="18" customHeight="1" spans="1:6">
      <c r="A745" s="24">
        <v>744</v>
      </c>
      <c r="D745" s="23">
        <v>1</v>
      </c>
      <c r="E745" s="23"/>
      <c r="F745" s="23"/>
    </row>
    <row r="746" ht="18" customHeight="1" spans="1:6">
      <c r="A746" s="24">
        <v>745</v>
      </c>
      <c r="D746" s="23">
        <v>1</v>
      </c>
      <c r="E746" s="23"/>
      <c r="F746" s="23"/>
    </row>
    <row r="747" ht="18" customHeight="1" spans="1:6">
      <c r="A747" s="24">
        <v>746</v>
      </c>
      <c r="D747" s="23">
        <v>1</v>
      </c>
      <c r="E747" s="23"/>
      <c r="F747" s="23"/>
    </row>
    <row r="748" ht="18" customHeight="1" spans="1:6">
      <c r="A748" s="24">
        <v>747</v>
      </c>
      <c r="D748" s="23">
        <v>1</v>
      </c>
      <c r="E748" s="23"/>
      <c r="F748" s="23"/>
    </row>
    <row r="749" ht="18" customHeight="1" spans="1:6">
      <c r="A749" s="24">
        <v>748</v>
      </c>
      <c r="D749" s="23">
        <v>1</v>
      </c>
      <c r="E749" s="23"/>
      <c r="F749" s="23"/>
    </row>
    <row r="750" ht="18" customHeight="1" spans="1:6">
      <c r="A750" s="24">
        <v>749</v>
      </c>
      <c r="D750" s="23">
        <v>1</v>
      </c>
      <c r="E750" s="23"/>
      <c r="F750" s="23"/>
    </row>
    <row r="751" ht="18" customHeight="1" spans="1:6">
      <c r="A751" s="24">
        <v>750</v>
      </c>
      <c r="D751" s="23">
        <v>0.75</v>
      </c>
      <c r="E751" s="23"/>
      <c r="F751" s="23"/>
    </row>
    <row r="752" ht="18" customHeight="1" spans="1:6">
      <c r="A752" s="24">
        <v>751</v>
      </c>
      <c r="D752" s="23">
        <v>0.75</v>
      </c>
      <c r="E752" s="23"/>
      <c r="F752" s="23"/>
    </row>
    <row r="753" ht="18" customHeight="1" spans="1:6">
      <c r="A753" s="24">
        <v>752</v>
      </c>
      <c r="D753" s="23">
        <v>0.75</v>
      </c>
      <c r="E753" s="23"/>
      <c r="F753" s="23"/>
    </row>
    <row r="754" ht="18" customHeight="1" spans="1:6">
      <c r="A754" s="24">
        <v>753</v>
      </c>
      <c r="D754" s="23">
        <v>1</v>
      </c>
      <c r="E754" s="23"/>
      <c r="F754" s="23"/>
    </row>
    <row r="755" ht="18" customHeight="1" spans="1:6">
      <c r="A755" s="24">
        <v>754</v>
      </c>
      <c r="D755" s="23">
        <v>1</v>
      </c>
      <c r="E755" s="23"/>
      <c r="F755" s="23"/>
    </row>
    <row r="756" ht="18" customHeight="1" spans="1:6">
      <c r="A756" s="24">
        <v>755</v>
      </c>
      <c r="D756" s="23">
        <v>0.75</v>
      </c>
      <c r="E756" s="23"/>
      <c r="F756" s="23"/>
    </row>
    <row r="757" ht="18" customHeight="1" spans="1:6">
      <c r="A757" s="24">
        <v>756</v>
      </c>
      <c r="D757" s="23">
        <v>1</v>
      </c>
      <c r="E757" s="23"/>
      <c r="F757" s="23"/>
    </row>
    <row r="758" ht="18" customHeight="1" spans="1:6">
      <c r="A758" s="24">
        <v>757</v>
      </c>
      <c r="D758" s="23">
        <v>0.75</v>
      </c>
      <c r="E758" s="23"/>
      <c r="F758" s="23"/>
    </row>
    <row r="759" ht="18" customHeight="1" spans="1:6">
      <c r="A759" s="24">
        <v>758</v>
      </c>
      <c r="D759" s="23">
        <v>1</v>
      </c>
      <c r="E759" s="23"/>
      <c r="F759" s="23"/>
    </row>
    <row r="760" ht="18" customHeight="1" spans="1:6">
      <c r="A760" s="24">
        <v>759</v>
      </c>
      <c r="D760" s="23">
        <v>0.75</v>
      </c>
      <c r="E760" s="23"/>
      <c r="F760" s="23"/>
    </row>
    <row r="761" ht="18" customHeight="1" spans="1:6">
      <c r="A761" s="24">
        <v>760</v>
      </c>
      <c r="D761" s="23">
        <v>1</v>
      </c>
      <c r="E761" s="23"/>
      <c r="F761" s="23"/>
    </row>
    <row r="762" ht="18" customHeight="1" spans="1:6">
      <c r="A762" s="24">
        <v>761</v>
      </c>
      <c r="D762" s="23">
        <v>1</v>
      </c>
      <c r="E762" s="23"/>
      <c r="F762" s="23"/>
    </row>
    <row r="763" ht="18" customHeight="1" spans="1:6">
      <c r="A763" s="24">
        <v>762</v>
      </c>
      <c r="D763" s="23">
        <v>1</v>
      </c>
      <c r="E763" s="23"/>
      <c r="F763" s="23"/>
    </row>
    <row r="764" ht="18" customHeight="1" spans="1:6">
      <c r="A764" s="24">
        <v>763</v>
      </c>
      <c r="D764" s="23">
        <v>1</v>
      </c>
      <c r="E764" s="23"/>
      <c r="F764" s="23"/>
    </row>
    <row r="765" ht="18" customHeight="1" spans="1:6">
      <c r="A765" s="24">
        <v>764</v>
      </c>
      <c r="D765" s="23">
        <v>0.75</v>
      </c>
      <c r="E765" s="23"/>
      <c r="F765" s="23"/>
    </row>
    <row r="766" ht="18" customHeight="1" spans="1:6">
      <c r="A766" s="24">
        <v>765</v>
      </c>
      <c r="D766" s="23">
        <v>1</v>
      </c>
      <c r="E766" s="23"/>
      <c r="F766" s="23"/>
    </row>
    <row r="767" ht="18" customHeight="1" spans="1:6">
      <c r="A767" s="24">
        <v>766</v>
      </c>
      <c r="D767" s="23">
        <v>0.75</v>
      </c>
      <c r="E767" s="23"/>
      <c r="F767" s="23"/>
    </row>
    <row r="768" ht="18" customHeight="1" spans="1:6">
      <c r="A768" s="24">
        <v>767</v>
      </c>
      <c r="D768" s="23">
        <v>1</v>
      </c>
      <c r="E768" s="23"/>
      <c r="F768" s="23"/>
    </row>
    <row r="769" ht="18" customHeight="1" spans="1:6">
      <c r="A769" s="24">
        <v>768</v>
      </c>
      <c r="D769" s="23">
        <v>1</v>
      </c>
      <c r="E769" s="23"/>
      <c r="F769" s="23"/>
    </row>
    <row r="770" ht="18" customHeight="1" spans="1:6">
      <c r="A770" s="24">
        <v>769</v>
      </c>
      <c r="D770" s="23">
        <v>1</v>
      </c>
      <c r="E770" s="23"/>
      <c r="F770" s="23"/>
    </row>
    <row r="771" ht="18" customHeight="1" spans="1:6">
      <c r="A771" s="24">
        <v>770</v>
      </c>
      <c r="D771" s="23">
        <v>1</v>
      </c>
      <c r="E771" s="23"/>
      <c r="F771" s="23"/>
    </row>
    <row r="772" ht="18" customHeight="1" spans="1:6">
      <c r="A772" s="24">
        <v>771</v>
      </c>
      <c r="D772" s="23">
        <v>1</v>
      </c>
      <c r="E772" s="23"/>
      <c r="F772" s="23"/>
    </row>
    <row r="773" ht="18" customHeight="1" spans="1:6">
      <c r="A773" s="24">
        <v>772</v>
      </c>
      <c r="D773" s="23">
        <v>0.75</v>
      </c>
      <c r="E773" s="23"/>
      <c r="F773" s="23"/>
    </row>
    <row r="774" ht="18" customHeight="1" spans="1:6">
      <c r="A774" s="24">
        <v>773</v>
      </c>
      <c r="D774" s="23">
        <v>1</v>
      </c>
      <c r="E774" s="23"/>
      <c r="F774" s="23"/>
    </row>
    <row r="775" ht="18" customHeight="1" spans="1:6">
      <c r="A775" s="24">
        <v>774</v>
      </c>
      <c r="D775" s="23">
        <v>1</v>
      </c>
      <c r="E775" s="23"/>
      <c r="F775" s="23"/>
    </row>
    <row r="776" ht="18" customHeight="1" spans="1:6">
      <c r="A776" s="24">
        <v>775</v>
      </c>
      <c r="D776" s="23">
        <v>1</v>
      </c>
      <c r="E776" s="23"/>
      <c r="F776" s="23"/>
    </row>
    <row r="777" ht="18" customHeight="1" spans="1:6">
      <c r="A777" s="24">
        <v>776</v>
      </c>
      <c r="D777" s="23">
        <v>1</v>
      </c>
      <c r="E777" s="23"/>
      <c r="F777" s="23"/>
    </row>
    <row r="778" ht="18" customHeight="1" spans="1:6">
      <c r="A778" s="24">
        <v>777</v>
      </c>
      <c r="D778" s="23">
        <v>1</v>
      </c>
      <c r="E778" s="23"/>
      <c r="F778" s="23"/>
    </row>
    <row r="779" ht="18" customHeight="1" spans="1:6">
      <c r="A779" s="24">
        <v>778</v>
      </c>
      <c r="D779" s="23">
        <v>1</v>
      </c>
      <c r="E779" s="23"/>
      <c r="F779" s="23"/>
    </row>
    <row r="780" ht="18" customHeight="1" spans="1:6">
      <c r="A780" s="24">
        <v>779</v>
      </c>
      <c r="D780" s="23">
        <v>1</v>
      </c>
      <c r="E780" s="23"/>
      <c r="F780" s="23"/>
    </row>
    <row r="781" ht="18" customHeight="1" spans="1:6">
      <c r="A781" s="24">
        <v>780</v>
      </c>
      <c r="D781" s="23">
        <v>1</v>
      </c>
      <c r="E781" s="23"/>
      <c r="F781" s="23"/>
    </row>
    <row r="782" ht="18" customHeight="1" spans="1:6">
      <c r="A782" s="24">
        <v>781</v>
      </c>
      <c r="D782" s="23">
        <v>0.5</v>
      </c>
      <c r="E782" s="23"/>
      <c r="F782" s="23"/>
    </row>
    <row r="783" ht="18" customHeight="1" spans="1:6">
      <c r="A783" s="24">
        <v>782</v>
      </c>
      <c r="D783" s="23">
        <v>1</v>
      </c>
      <c r="E783" s="23"/>
      <c r="F783" s="23"/>
    </row>
    <row r="784" ht="18" customHeight="1" spans="1:6">
      <c r="A784" s="24">
        <v>783</v>
      </c>
      <c r="D784" s="23">
        <v>1</v>
      </c>
      <c r="E784" s="23"/>
      <c r="F784" s="23"/>
    </row>
    <row r="785" ht="18" customHeight="1" spans="1:6">
      <c r="A785" s="24">
        <v>784</v>
      </c>
      <c r="D785" s="23">
        <v>0.75</v>
      </c>
      <c r="E785" s="23"/>
      <c r="F785" s="23"/>
    </row>
    <row r="786" ht="18" customHeight="1" spans="1:6">
      <c r="A786" s="24">
        <v>785</v>
      </c>
      <c r="D786" s="23">
        <v>1</v>
      </c>
      <c r="E786" s="23"/>
      <c r="F786" s="23"/>
    </row>
    <row r="787" ht="18" customHeight="1" spans="1:6">
      <c r="A787" s="24">
        <v>786</v>
      </c>
      <c r="D787" s="23">
        <v>1</v>
      </c>
      <c r="E787" s="23"/>
      <c r="F787" s="23"/>
    </row>
    <row r="788" ht="18" customHeight="1" spans="1:6">
      <c r="A788" s="24">
        <v>787</v>
      </c>
      <c r="D788" s="23">
        <v>1</v>
      </c>
      <c r="E788" s="23"/>
      <c r="F788" s="23"/>
    </row>
    <row r="789" ht="18" customHeight="1" spans="1:6">
      <c r="A789" s="24">
        <v>788</v>
      </c>
      <c r="D789" s="23">
        <v>1</v>
      </c>
      <c r="E789" s="23"/>
      <c r="F789" s="23"/>
    </row>
    <row r="790" ht="18" customHeight="1" spans="1:6">
      <c r="A790" s="24">
        <v>789</v>
      </c>
      <c r="D790" s="23">
        <v>1</v>
      </c>
      <c r="E790" s="23"/>
      <c r="F790" s="23"/>
    </row>
    <row r="791" ht="18" customHeight="1" spans="1:6">
      <c r="A791" s="24">
        <v>790</v>
      </c>
      <c r="D791" s="23">
        <v>1</v>
      </c>
      <c r="E791" s="23"/>
      <c r="F791" s="23"/>
    </row>
    <row r="792" ht="18" customHeight="1" spans="1:6">
      <c r="A792" s="24">
        <v>791</v>
      </c>
      <c r="D792" s="23">
        <v>0.75</v>
      </c>
      <c r="E792" s="23"/>
      <c r="F792" s="23"/>
    </row>
    <row r="793" ht="18" customHeight="1" spans="1:6">
      <c r="A793" s="24">
        <v>792</v>
      </c>
      <c r="D793" s="23">
        <v>1</v>
      </c>
      <c r="E793" s="23"/>
      <c r="F793" s="23"/>
    </row>
    <row r="794" ht="18" customHeight="1" spans="1:6">
      <c r="A794" s="24">
        <v>793</v>
      </c>
      <c r="D794" s="23">
        <v>1</v>
      </c>
      <c r="E794" s="23"/>
      <c r="F794" s="23"/>
    </row>
    <row r="795" ht="18" customHeight="1" spans="1:6">
      <c r="A795" s="24">
        <v>794</v>
      </c>
      <c r="D795" s="23">
        <v>1</v>
      </c>
      <c r="E795" s="23"/>
      <c r="F795" s="23"/>
    </row>
    <row r="796" ht="18" customHeight="1" spans="1:6">
      <c r="A796" s="24">
        <v>795</v>
      </c>
      <c r="D796" s="23">
        <v>1</v>
      </c>
      <c r="E796" s="23"/>
      <c r="F796" s="23"/>
    </row>
    <row r="797" ht="18" customHeight="1" spans="1:6">
      <c r="A797" s="24">
        <v>796</v>
      </c>
      <c r="D797" s="23">
        <v>1</v>
      </c>
      <c r="E797" s="23"/>
      <c r="F797" s="23"/>
    </row>
    <row r="798" ht="18" customHeight="1" spans="1:6">
      <c r="A798" s="24">
        <v>797</v>
      </c>
      <c r="D798" s="23">
        <v>1</v>
      </c>
      <c r="E798" s="23"/>
      <c r="F798" s="23"/>
    </row>
    <row r="799" ht="18" customHeight="1" spans="1:6">
      <c r="A799" s="24">
        <v>798</v>
      </c>
      <c r="D799" s="23">
        <v>1</v>
      </c>
      <c r="E799" s="23"/>
      <c r="F799" s="23"/>
    </row>
    <row r="800" ht="18" customHeight="1" spans="1:6">
      <c r="A800" s="24">
        <v>799</v>
      </c>
      <c r="D800" s="23">
        <v>1</v>
      </c>
      <c r="E800" s="23"/>
      <c r="F800" s="23"/>
    </row>
    <row r="801" ht="18" customHeight="1" spans="1:6">
      <c r="A801" s="24">
        <v>800</v>
      </c>
      <c r="D801" s="23">
        <v>1</v>
      </c>
      <c r="E801" s="23"/>
      <c r="F801" s="23"/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2"/>
  <sheetViews>
    <sheetView showGridLines="0" workbookViewId="0">
      <selection activeCell="A1" sqref="A1"/>
    </sheetView>
  </sheetViews>
  <sheetFormatPr defaultColWidth="9" defaultRowHeight="14.25" outlineLevelCol="5"/>
  <cols>
    <col min="1" max="1" width="22.5" customWidth="1"/>
    <col min="2" max="6" width="52.5" customWidth="1"/>
  </cols>
  <sheetData>
    <row r="1" ht="22.5" customHeight="1" spans="1:6">
      <c r="A1" s="13" t="s">
        <v>38</v>
      </c>
      <c r="B1" s="14" t="s">
        <v>39</v>
      </c>
      <c r="C1" s="15" t="s">
        <v>40</v>
      </c>
      <c r="D1" s="13" t="s">
        <v>35</v>
      </c>
      <c r="E1" s="14" t="s">
        <v>36</v>
      </c>
      <c r="F1" s="15" t="s">
        <v>37</v>
      </c>
    </row>
    <row r="2" ht="21" customHeight="1" spans="1:6">
      <c r="A2" s="16" t="s">
        <v>41</v>
      </c>
      <c r="B2" s="17" t="s">
        <v>42</v>
      </c>
      <c r="C2" s="17" t="s">
        <v>42</v>
      </c>
      <c r="D2" s="17" t="s">
        <v>43</v>
      </c>
      <c r="E2" s="17" t="s">
        <v>43</v>
      </c>
      <c r="F2" s="17" t="s">
        <v>43</v>
      </c>
    </row>
    <row r="3" ht="21" customHeight="1" spans="1:6">
      <c r="A3" s="16" t="s">
        <v>44</v>
      </c>
      <c r="B3" s="17" t="s">
        <v>45</v>
      </c>
      <c r="C3" s="17" t="s">
        <v>45</v>
      </c>
      <c r="D3" s="17" t="s">
        <v>46</v>
      </c>
      <c r="E3" s="17" t="s">
        <v>46</v>
      </c>
      <c r="F3" s="17" t="s">
        <v>46</v>
      </c>
    </row>
    <row r="4" ht="21" customHeight="1" spans="1:6">
      <c r="A4" s="16" t="s">
        <v>47</v>
      </c>
      <c r="B4" s="17" t="s">
        <v>48</v>
      </c>
      <c r="C4" s="17" t="s">
        <v>48</v>
      </c>
      <c r="D4" s="17" t="s">
        <v>49</v>
      </c>
      <c r="E4" s="17" t="s">
        <v>49</v>
      </c>
      <c r="F4" s="17" t="s">
        <v>50</v>
      </c>
    </row>
    <row r="5" ht="21" customHeight="1" spans="1:6">
      <c r="A5" s="16" t="s">
        <v>51</v>
      </c>
      <c r="B5" s="17" t="s">
        <v>52</v>
      </c>
      <c r="C5" s="17" t="s">
        <v>52</v>
      </c>
      <c r="D5" s="17" t="s">
        <v>52</v>
      </c>
      <c r="E5" s="17" t="s">
        <v>52</v>
      </c>
      <c r="F5" s="17" t="s">
        <v>52</v>
      </c>
    </row>
    <row r="6" ht="21" customHeight="1" spans="1:6">
      <c r="A6" s="16" t="s">
        <v>53</v>
      </c>
      <c r="B6" s="17" t="s">
        <v>54</v>
      </c>
      <c r="C6" s="17" t="s">
        <v>54</v>
      </c>
      <c r="D6" s="17" t="s">
        <v>54</v>
      </c>
      <c r="E6" s="17" t="s">
        <v>54</v>
      </c>
      <c r="F6" s="17" t="s">
        <v>54</v>
      </c>
    </row>
    <row r="7" ht="21" customHeight="1" spans="1:6">
      <c r="A7" s="16" t="s">
        <v>55</v>
      </c>
      <c r="B7" s="17" t="s">
        <v>56</v>
      </c>
      <c r="C7" s="17" t="s">
        <v>56</v>
      </c>
      <c r="D7" s="17" t="s">
        <v>56</v>
      </c>
      <c r="E7" s="17" t="s">
        <v>56</v>
      </c>
      <c r="F7" s="17" t="s">
        <v>56</v>
      </c>
    </row>
    <row r="8" ht="21" customHeight="1" spans="1:6">
      <c r="A8" s="16" t="s">
        <v>57</v>
      </c>
      <c r="B8" s="17" t="s">
        <v>58</v>
      </c>
      <c r="C8" s="17" t="s">
        <v>59</v>
      </c>
      <c r="D8" s="17" t="s">
        <v>60</v>
      </c>
      <c r="E8" s="17" t="s">
        <v>61</v>
      </c>
      <c r="F8" s="17" t="s">
        <v>62</v>
      </c>
    </row>
    <row r="9" ht="21" customHeight="1" spans="1:6">
      <c r="A9" s="16" t="s">
        <v>63</v>
      </c>
      <c r="B9" s="18">
        <v>175</v>
      </c>
      <c r="C9" s="18">
        <v>174</v>
      </c>
      <c r="D9" s="18">
        <v>800</v>
      </c>
      <c r="E9" s="18">
        <v>695</v>
      </c>
      <c r="F9" s="18">
        <v>472</v>
      </c>
    </row>
    <row r="10" ht="21" customHeight="1" spans="1:6">
      <c r="A10" s="16" t="s">
        <v>64</v>
      </c>
      <c r="B10" s="17" t="s">
        <v>65</v>
      </c>
      <c r="C10" s="17" t="s">
        <v>65</v>
      </c>
      <c r="D10" s="17" t="s">
        <v>66</v>
      </c>
      <c r="E10" s="17" t="s">
        <v>67</v>
      </c>
      <c r="F10" s="17" t="s">
        <v>68</v>
      </c>
    </row>
    <row r="11" ht="27" customHeight="1" spans="1:6">
      <c r="A11" s="16" t="s">
        <v>69</v>
      </c>
      <c r="B11" s="17" t="s">
        <v>70</v>
      </c>
      <c r="C11" s="17" t="s">
        <v>71</v>
      </c>
      <c r="D11" s="17" t="s">
        <v>72</v>
      </c>
      <c r="E11" s="17" t="s">
        <v>73</v>
      </c>
      <c r="F11" s="17" t="s">
        <v>74</v>
      </c>
    </row>
    <row r="12" ht="27" customHeight="1" spans="1:6">
      <c r="A12" s="16" t="s">
        <v>75</v>
      </c>
      <c r="B12" s="17" t="s">
        <v>76</v>
      </c>
      <c r="C12" s="17" t="s">
        <v>77</v>
      </c>
      <c r="D12" s="17" t="s">
        <v>78</v>
      </c>
      <c r="E12" s="17" t="s">
        <v>78</v>
      </c>
      <c r="F12" s="17" t="s">
        <v>79</v>
      </c>
    </row>
    <row r="13" ht="21" customHeight="1" spans="1:6">
      <c r="A13" s="16" t="s">
        <v>80</v>
      </c>
      <c r="B13" s="17" t="s">
        <v>81</v>
      </c>
      <c r="C13" s="17" t="s">
        <v>81</v>
      </c>
      <c r="D13" s="17" t="s">
        <v>82</v>
      </c>
      <c r="E13" s="17" t="s">
        <v>82</v>
      </c>
      <c r="F13" s="17" t="s">
        <v>82</v>
      </c>
    </row>
    <row r="14" ht="27" customHeight="1" spans="1:6">
      <c r="A14" s="16" t="s">
        <v>83</v>
      </c>
      <c r="B14" s="19">
        <v>46277.3232655555</v>
      </c>
      <c r="C14" s="19">
        <v>46277.3232655555</v>
      </c>
      <c r="D14" s="20" t="s">
        <v>84</v>
      </c>
      <c r="E14" s="20" t="s">
        <v>84</v>
      </c>
      <c r="F14" s="20" t="s">
        <v>84</v>
      </c>
    </row>
    <row r="15" ht="49.5" customHeight="1" spans="1:6">
      <c r="A15" s="16" t="s">
        <v>85</v>
      </c>
      <c r="B15" s="17" t="s">
        <v>86</v>
      </c>
      <c r="C15" s="17" t="s">
        <v>87</v>
      </c>
      <c r="D15" s="17" t="s">
        <v>88</v>
      </c>
      <c r="E15" s="17" t="s">
        <v>89</v>
      </c>
      <c r="F15" s="17" t="s">
        <v>90</v>
      </c>
    </row>
    <row r="16" ht="49.5" customHeight="1" spans="1:6">
      <c r="A16" s="16" t="s">
        <v>91</v>
      </c>
      <c r="B16" s="17" t="s">
        <v>92</v>
      </c>
      <c r="C16" s="17" t="s">
        <v>93</v>
      </c>
      <c r="D16" s="17" t="s">
        <v>94</v>
      </c>
      <c r="E16" s="17" t="s">
        <v>95</v>
      </c>
      <c r="F16" s="17" t="s">
        <v>96</v>
      </c>
    </row>
    <row r="17" ht="45" customHeight="1" spans="1:6">
      <c r="A17" s="16" t="s">
        <v>97</v>
      </c>
      <c r="B17" s="17" t="s">
        <v>98</v>
      </c>
      <c r="C17" s="17" t="s">
        <v>98</v>
      </c>
      <c r="D17" s="17" t="s">
        <v>99</v>
      </c>
      <c r="E17" s="17" t="s">
        <v>100</v>
      </c>
      <c r="F17" s="17" t="s">
        <v>101</v>
      </c>
    </row>
    <row r="18" ht="21" customHeight="1" spans="1:6">
      <c r="A18" s="16" t="s">
        <v>102</v>
      </c>
      <c r="B18" s="17" t="s">
        <v>103</v>
      </c>
      <c r="C18" s="17" t="s">
        <v>103</v>
      </c>
      <c r="D18" s="17" t="s">
        <v>104</v>
      </c>
      <c r="E18" s="17" t="s">
        <v>104</v>
      </c>
      <c r="F18" s="17" t="s">
        <v>104</v>
      </c>
    </row>
    <row r="19" ht="21" customHeight="1" spans="1:6">
      <c r="A19" s="16" t="s">
        <v>105</v>
      </c>
      <c r="B19" s="17" t="s">
        <v>106</v>
      </c>
      <c r="C19" s="17" t="s">
        <v>106</v>
      </c>
      <c r="D19" s="17" t="s">
        <v>107</v>
      </c>
      <c r="E19" s="17" t="s">
        <v>108</v>
      </c>
      <c r="F19" s="17" t="s">
        <v>109</v>
      </c>
    </row>
    <row r="20" ht="21" customHeight="1" spans="1:6">
      <c r="A20" s="16" t="s">
        <v>110</v>
      </c>
      <c r="B20" s="17" t="s">
        <v>111</v>
      </c>
      <c r="C20" s="17" t="s">
        <v>112</v>
      </c>
      <c r="D20" s="17" t="s">
        <v>113</v>
      </c>
      <c r="E20" s="17" t="s">
        <v>114</v>
      </c>
      <c r="F20" s="17" t="s">
        <v>113</v>
      </c>
    </row>
    <row r="21" ht="49.5" customHeight="1" spans="1:6">
      <c r="A21" s="16" t="s">
        <v>115</v>
      </c>
      <c r="B21" s="17" t="s">
        <v>116</v>
      </c>
      <c r="C21" s="17" t="s">
        <v>116</v>
      </c>
      <c r="D21" s="17" t="s">
        <v>117</v>
      </c>
      <c r="E21" s="17" t="s">
        <v>117</v>
      </c>
      <c r="F21" s="17" t="s">
        <v>118</v>
      </c>
    </row>
    <row r="22" ht="49.5" customHeight="1" spans="1:6">
      <c r="A22" s="16" t="s">
        <v>119</v>
      </c>
      <c r="B22" s="17" t="s">
        <v>120</v>
      </c>
      <c r="C22" s="17" t="s">
        <v>121</v>
      </c>
      <c r="D22" s="17" t="s">
        <v>122</v>
      </c>
      <c r="E22" s="17" t="s">
        <v>122</v>
      </c>
      <c r="F22" s="17" t="s">
        <v>122</v>
      </c>
    </row>
  </sheetData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801"/>
  <sheetViews>
    <sheetView showGridLines="0" workbookViewId="0">
      <pane ySplit="1" topLeftCell="A2" activePane="bottomLeft" state="frozen"/>
      <selection/>
      <selection pane="bottomLeft" activeCell="A1" sqref="A1"/>
    </sheetView>
  </sheetViews>
  <sheetFormatPr defaultColWidth="9" defaultRowHeight="14.25"/>
  <cols>
    <col min="1" max="3" width="15" customWidth="1"/>
    <col min="4" max="5" width="22" customWidth="1"/>
    <col min="6" max="21" width="15" customWidth="1"/>
    <col min="23" max="24" width="24" customWidth="1"/>
  </cols>
  <sheetData>
    <row r="1" spans="1:24">
      <c r="A1" s="10" t="s">
        <v>123</v>
      </c>
      <c r="B1" s="10" t="s">
        <v>124</v>
      </c>
      <c r="C1" s="10" t="s">
        <v>125</v>
      </c>
      <c r="D1" s="10" t="s">
        <v>126</v>
      </c>
      <c r="E1" s="10" t="s">
        <v>127</v>
      </c>
      <c r="F1" s="10" t="s">
        <v>128</v>
      </c>
      <c r="G1" s="10" t="s">
        <v>129</v>
      </c>
      <c r="H1" s="10" t="s">
        <v>130</v>
      </c>
      <c r="I1" s="10" t="s">
        <v>131</v>
      </c>
      <c r="J1" s="10" t="s">
        <v>132</v>
      </c>
      <c r="K1" s="10" t="s">
        <v>133</v>
      </c>
      <c r="L1" s="10" t="s">
        <v>134</v>
      </c>
      <c r="M1" s="10" t="s">
        <v>135</v>
      </c>
      <c r="N1" s="10" t="s">
        <v>136</v>
      </c>
      <c r="O1" s="10" t="s">
        <v>137</v>
      </c>
      <c r="P1" s="10" t="s">
        <v>138</v>
      </c>
      <c r="Q1" s="10" t="s">
        <v>139</v>
      </c>
      <c r="R1" s="10" t="s">
        <v>140</v>
      </c>
      <c r="S1" s="10" t="s">
        <v>141</v>
      </c>
      <c r="T1" s="10" t="s">
        <v>142</v>
      </c>
      <c r="U1" s="10" t="s">
        <v>143</v>
      </c>
      <c r="W1" t="s">
        <v>144</v>
      </c>
      <c r="X1" t="s">
        <v>145</v>
      </c>
    </row>
    <row r="2" spans="1:24">
      <c r="A2" s="11">
        <v>1</v>
      </c>
      <c r="B2" s="12">
        <v>0</v>
      </c>
      <c r="C2" s="12">
        <v>0.25</v>
      </c>
      <c r="D2" s="11" t="str">
        <f t="shared" ref="D2:D65" si="0">IF(A2&gt;=$X$2,A2-$X$2+1,"")</f>
        <v/>
      </c>
      <c r="E2" s="11" t="str">
        <f t="shared" ref="E2:E65" si="1">IF(A2&gt;=$X$3,A2-$X$3+1,"")</f>
        <v/>
      </c>
      <c r="F2" s="12">
        <f>AVERAGE(B2:B2)</f>
        <v>0</v>
      </c>
      <c r="G2" s="12">
        <f>AVERAGE(C2:C2)</f>
        <v>0.25</v>
      </c>
      <c r="H2" s="12">
        <f>AVERAGE(B2:B2)</f>
        <v>0</v>
      </c>
      <c r="I2" s="12">
        <f>AVERAGE(C2:C2)</f>
        <v>0.25</v>
      </c>
      <c r="J2" s="12">
        <f>AVERAGE(B2:B2)</f>
        <v>0</v>
      </c>
      <c r="K2" s="12">
        <f>AVERAGE(C2:C2)</f>
        <v>0.25</v>
      </c>
      <c r="L2" s="12">
        <f>AVERAGE(B2:B2)</f>
        <v>0</v>
      </c>
      <c r="M2" s="12">
        <f>AVERAGE(C2:C2)</f>
        <v>0.25</v>
      </c>
      <c r="N2" s="12">
        <f>AVERAGE(B2:B2)</f>
        <v>0</v>
      </c>
      <c r="O2" s="12">
        <f>AVERAGE(C2:C2)</f>
        <v>0.25</v>
      </c>
      <c r="P2" s="12">
        <f>AVERAGE(B2:B2)</f>
        <v>0</v>
      </c>
      <c r="Q2" s="12">
        <f>AVERAGE(C2:C2)</f>
        <v>0.25</v>
      </c>
      <c r="R2" s="12">
        <f>AVERAGE(B2:B2)</f>
        <v>0</v>
      </c>
      <c r="S2" s="12">
        <f>AVERAGE(C2:C2)</f>
        <v>0.25</v>
      </c>
      <c r="T2" s="12">
        <f>AVERAGE(B2:B2)</f>
        <v>0</v>
      </c>
      <c r="U2" s="12">
        <f>AVERAGE(C2:C2)</f>
        <v>0.25</v>
      </c>
      <c r="W2" t="s">
        <v>146</v>
      </c>
      <c r="X2">
        <v>145</v>
      </c>
    </row>
    <row r="3" spans="1:24">
      <c r="A3" s="11">
        <v>2</v>
      </c>
      <c r="B3" s="12">
        <v>0</v>
      </c>
      <c r="C3" s="12">
        <v>0</v>
      </c>
      <c r="D3" s="11" t="str">
        <f t="shared" si="0"/>
        <v/>
      </c>
      <c r="E3" s="11" t="str">
        <f t="shared" si="1"/>
        <v/>
      </c>
      <c r="F3" s="12">
        <f>AVERAGE(B2:B3)</f>
        <v>0</v>
      </c>
      <c r="G3" s="12">
        <f>AVERAGE(C2:C3)</f>
        <v>0.125</v>
      </c>
      <c r="H3" s="12">
        <f>AVERAGE(B2:B3)</f>
        <v>0</v>
      </c>
      <c r="I3" s="12">
        <f>AVERAGE(C2:C3)</f>
        <v>0.125</v>
      </c>
      <c r="J3" s="12">
        <f>AVERAGE(B2:B3)</f>
        <v>0</v>
      </c>
      <c r="K3" s="12">
        <f>AVERAGE(C2:C3)</f>
        <v>0.125</v>
      </c>
      <c r="L3" s="12">
        <f>AVERAGE(B2:B3)</f>
        <v>0</v>
      </c>
      <c r="M3" s="12">
        <f>AVERAGE(C2:C3)</f>
        <v>0.125</v>
      </c>
      <c r="N3" s="12">
        <f>AVERAGE(B2:B3)</f>
        <v>0</v>
      </c>
      <c r="O3" s="12">
        <f>AVERAGE(C2:C3)</f>
        <v>0.125</v>
      </c>
      <c r="P3" s="12">
        <f>AVERAGE(B2:B3)</f>
        <v>0</v>
      </c>
      <c r="Q3" s="12">
        <f>AVERAGE(C2:C3)</f>
        <v>0.125</v>
      </c>
      <c r="R3" s="12">
        <f>AVERAGE(B2:B3)</f>
        <v>0</v>
      </c>
      <c r="S3" s="12">
        <f>AVERAGE(C2:C3)</f>
        <v>0.125</v>
      </c>
      <c r="T3" s="12">
        <f>AVERAGE(B2:B3)</f>
        <v>0</v>
      </c>
      <c r="U3" s="12">
        <f>AVERAGE(C2:C3)</f>
        <v>0.125</v>
      </c>
      <c r="W3" t="s">
        <v>147</v>
      </c>
      <c r="X3">
        <v>146</v>
      </c>
    </row>
    <row r="4" spans="1:24">
      <c r="A4" s="11">
        <v>3</v>
      </c>
      <c r="B4" s="12">
        <v>0.25</v>
      </c>
      <c r="C4" s="12">
        <v>0</v>
      </c>
      <c r="D4" s="11" t="str">
        <f t="shared" si="0"/>
        <v/>
      </c>
      <c r="E4" s="11" t="str">
        <f t="shared" si="1"/>
        <v/>
      </c>
      <c r="F4" s="12">
        <f>AVERAGE(B2:B4)</f>
        <v>0.0833333333333333</v>
      </c>
      <c r="G4" s="12">
        <f>AVERAGE(C2:C4)</f>
        <v>0.0833333333333333</v>
      </c>
      <c r="H4" s="12">
        <f>AVERAGE(B2:B4)</f>
        <v>0.0833333333333333</v>
      </c>
      <c r="I4" s="12">
        <f>AVERAGE(C2:C4)</f>
        <v>0.0833333333333333</v>
      </c>
      <c r="J4" s="12">
        <f>AVERAGE(B2:B4)</f>
        <v>0.0833333333333333</v>
      </c>
      <c r="K4" s="12">
        <f>AVERAGE(C2:C4)</f>
        <v>0.0833333333333333</v>
      </c>
      <c r="L4" s="12">
        <f>AVERAGE(B2:B4)</f>
        <v>0.0833333333333333</v>
      </c>
      <c r="M4" s="12">
        <f>AVERAGE(C2:C4)</f>
        <v>0.0833333333333333</v>
      </c>
      <c r="N4" s="12">
        <f>AVERAGE(B2:B4)</f>
        <v>0.0833333333333333</v>
      </c>
      <c r="O4" s="12">
        <f>AVERAGE(C2:C4)</f>
        <v>0.0833333333333333</v>
      </c>
      <c r="P4" s="12">
        <f>AVERAGE(B2:B4)</f>
        <v>0.0833333333333333</v>
      </c>
      <c r="Q4" s="12">
        <f>AVERAGE(C2:C4)</f>
        <v>0.0833333333333333</v>
      </c>
      <c r="R4" s="12">
        <f>AVERAGE(B2:B4)</f>
        <v>0.0833333333333333</v>
      </c>
      <c r="S4" s="12">
        <f>AVERAGE(C2:C4)</f>
        <v>0.0833333333333333</v>
      </c>
      <c r="T4" s="12">
        <f>AVERAGE(B2:B4)</f>
        <v>0.0833333333333333</v>
      </c>
      <c r="U4" s="12">
        <f>AVERAGE(C2:C4)</f>
        <v>0.0833333333333333</v>
      </c>
      <c r="W4" t="s">
        <v>148</v>
      </c>
      <c r="X4">
        <v>4</v>
      </c>
    </row>
    <row r="5" spans="1:24">
      <c r="A5" s="11">
        <v>4</v>
      </c>
      <c r="B5" s="12">
        <v>0</v>
      </c>
      <c r="C5" s="12">
        <v>0.25</v>
      </c>
      <c r="D5" s="11" t="str">
        <f t="shared" si="0"/>
        <v/>
      </c>
      <c r="E5" s="11" t="str">
        <f t="shared" si="1"/>
        <v/>
      </c>
      <c r="F5" s="12">
        <f>AVERAGE(B2:B5)</f>
        <v>0.0625</v>
      </c>
      <c r="G5" s="12">
        <f>AVERAGE(C2:C5)</f>
        <v>0.125</v>
      </c>
      <c r="H5" s="12">
        <f>AVERAGE(B2:B5)</f>
        <v>0.0625</v>
      </c>
      <c r="I5" s="12">
        <f>AVERAGE(C2:C5)</f>
        <v>0.125</v>
      </c>
      <c r="J5" s="12">
        <f>AVERAGE(B2:B5)</f>
        <v>0.0625</v>
      </c>
      <c r="K5" s="12">
        <f>AVERAGE(C2:C5)</f>
        <v>0.125</v>
      </c>
      <c r="L5" s="12">
        <f>AVERAGE(B2:B5)</f>
        <v>0.0625</v>
      </c>
      <c r="M5" s="12">
        <f>AVERAGE(C2:C5)</f>
        <v>0.125</v>
      </c>
      <c r="N5" s="12">
        <f>AVERAGE(B2:B5)</f>
        <v>0.0625</v>
      </c>
      <c r="O5" s="12">
        <f>AVERAGE(C2:C5)</f>
        <v>0.125</v>
      </c>
      <c r="P5" s="12">
        <f>AVERAGE(B2:B5)</f>
        <v>0.0625</v>
      </c>
      <c r="Q5" s="12">
        <f>AVERAGE(C2:C5)</f>
        <v>0.125</v>
      </c>
      <c r="R5" s="12">
        <f>AVERAGE(B2:B5)</f>
        <v>0.0625</v>
      </c>
      <c r="S5" s="12">
        <f>AVERAGE(C2:C5)</f>
        <v>0.125</v>
      </c>
      <c r="T5" s="12">
        <f>AVERAGE(B2:B5)</f>
        <v>0.0625</v>
      </c>
      <c r="U5" s="12">
        <f>AVERAGE(C2:C5)</f>
        <v>0.125</v>
      </c>
      <c r="W5" t="s">
        <v>149</v>
      </c>
      <c r="X5" t="s">
        <v>150</v>
      </c>
    </row>
    <row r="6" spans="1:24">
      <c r="A6" s="11">
        <v>5</v>
      </c>
      <c r="B6" s="12">
        <v>0</v>
      </c>
      <c r="C6" s="12">
        <v>0</v>
      </c>
      <c r="D6" s="11" t="str">
        <f t="shared" si="0"/>
        <v/>
      </c>
      <c r="E6" s="11" t="str">
        <f t="shared" si="1"/>
        <v/>
      </c>
      <c r="F6" s="12">
        <f t="shared" ref="F6:F69" si="2">AVERAGE(B2:B6)</f>
        <v>0.05</v>
      </c>
      <c r="G6" s="12">
        <f t="shared" ref="G6:G69" si="3">AVERAGE(C2:C6)</f>
        <v>0.1</v>
      </c>
      <c r="H6" s="12">
        <f>AVERAGE(B2:B6)</f>
        <v>0.05</v>
      </c>
      <c r="I6" s="12">
        <f>AVERAGE(C2:C6)</f>
        <v>0.1</v>
      </c>
      <c r="J6" s="12">
        <f>AVERAGE(B2:B6)</f>
        <v>0.05</v>
      </c>
      <c r="K6" s="12">
        <f>AVERAGE(C2:C6)</f>
        <v>0.1</v>
      </c>
      <c r="L6" s="12">
        <f>AVERAGE(B2:B6)</f>
        <v>0.05</v>
      </c>
      <c r="M6" s="12">
        <f>AVERAGE(C2:C6)</f>
        <v>0.1</v>
      </c>
      <c r="N6" s="12">
        <f>AVERAGE(B2:B6)</f>
        <v>0.05</v>
      </c>
      <c r="O6" s="12">
        <f>AVERAGE(C2:C6)</f>
        <v>0.1</v>
      </c>
      <c r="P6" s="12">
        <f>AVERAGE(B2:B6)</f>
        <v>0.05</v>
      </c>
      <c r="Q6" s="12">
        <f>AVERAGE(C2:C6)</f>
        <v>0.1</v>
      </c>
      <c r="R6" s="12">
        <f>AVERAGE(B2:B6)</f>
        <v>0.05</v>
      </c>
      <c r="S6" s="12">
        <f>AVERAGE(C2:C6)</f>
        <v>0.1</v>
      </c>
      <c r="T6" s="12">
        <f>AVERAGE(B2:B6)</f>
        <v>0.05</v>
      </c>
      <c r="U6" s="12">
        <f>AVERAGE(C2:C6)</f>
        <v>0.1</v>
      </c>
      <c r="W6" t="s">
        <v>151</v>
      </c>
      <c r="X6" t="s">
        <v>152</v>
      </c>
    </row>
    <row r="7" spans="1:24">
      <c r="A7" s="11">
        <v>6</v>
      </c>
      <c r="B7" s="12">
        <v>0</v>
      </c>
      <c r="C7" s="12">
        <v>0</v>
      </c>
      <c r="D7" s="11" t="str">
        <f t="shared" si="0"/>
        <v/>
      </c>
      <c r="E7" s="11" t="str">
        <f t="shared" si="1"/>
        <v/>
      </c>
      <c r="F7" s="12">
        <f t="shared" si="2"/>
        <v>0.05</v>
      </c>
      <c r="G7" s="12">
        <f t="shared" si="3"/>
        <v>0.05</v>
      </c>
      <c r="H7" s="12">
        <f>AVERAGE(B2:B7)</f>
        <v>0.0416666666666667</v>
      </c>
      <c r="I7" s="12">
        <f>AVERAGE(C2:C7)</f>
        <v>0.0833333333333333</v>
      </c>
      <c r="J7" s="12">
        <f>AVERAGE(B2:B7)</f>
        <v>0.0416666666666667</v>
      </c>
      <c r="K7" s="12">
        <f>AVERAGE(C2:C7)</f>
        <v>0.0833333333333333</v>
      </c>
      <c r="L7" s="12">
        <f>AVERAGE(B2:B7)</f>
        <v>0.0416666666666667</v>
      </c>
      <c r="M7" s="12">
        <f>AVERAGE(C2:C7)</f>
        <v>0.0833333333333333</v>
      </c>
      <c r="N7" s="12">
        <f>AVERAGE(B2:B7)</f>
        <v>0.0416666666666667</v>
      </c>
      <c r="O7" s="12">
        <f>AVERAGE(C2:C7)</f>
        <v>0.0833333333333333</v>
      </c>
      <c r="P7" s="12">
        <f>AVERAGE(B2:B7)</f>
        <v>0.0416666666666667</v>
      </c>
      <c r="Q7" s="12">
        <f>AVERAGE(C2:C7)</f>
        <v>0.0833333333333333</v>
      </c>
      <c r="R7" s="12">
        <f>AVERAGE(B2:B7)</f>
        <v>0.0416666666666667</v>
      </c>
      <c r="S7" s="12">
        <f>AVERAGE(C2:C7)</f>
        <v>0.0833333333333333</v>
      </c>
      <c r="T7" s="12">
        <f>AVERAGE(B2:B7)</f>
        <v>0.0416666666666667</v>
      </c>
      <c r="U7" s="12">
        <f>AVERAGE(C2:C7)</f>
        <v>0.0833333333333333</v>
      </c>
      <c r="W7" t="s">
        <v>153</v>
      </c>
      <c r="X7" t="s">
        <v>154</v>
      </c>
    </row>
    <row r="8" spans="1:24">
      <c r="A8" s="11">
        <v>7</v>
      </c>
      <c r="B8" s="12">
        <v>0</v>
      </c>
      <c r="C8" s="12">
        <v>0</v>
      </c>
      <c r="D8" s="11" t="str">
        <f t="shared" si="0"/>
        <v/>
      </c>
      <c r="E8" s="11" t="str">
        <f t="shared" si="1"/>
        <v/>
      </c>
      <c r="F8" s="12">
        <f t="shared" si="2"/>
        <v>0.05</v>
      </c>
      <c r="G8" s="12">
        <f t="shared" si="3"/>
        <v>0.05</v>
      </c>
      <c r="H8" s="12">
        <f>AVERAGE(B2:B8)</f>
        <v>0.0357142857142857</v>
      </c>
      <c r="I8" s="12">
        <f>AVERAGE(C2:C8)</f>
        <v>0.0714285714285714</v>
      </c>
      <c r="J8" s="12">
        <f>AVERAGE(B2:B8)</f>
        <v>0.0357142857142857</v>
      </c>
      <c r="K8" s="12">
        <f>AVERAGE(C2:C8)</f>
        <v>0.0714285714285714</v>
      </c>
      <c r="L8" s="12">
        <f>AVERAGE(B2:B8)</f>
        <v>0.0357142857142857</v>
      </c>
      <c r="M8" s="12">
        <f>AVERAGE(C2:C8)</f>
        <v>0.0714285714285714</v>
      </c>
      <c r="N8" s="12">
        <f>AVERAGE(B2:B8)</f>
        <v>0.0357142857142857</v>
      </c>
      <c r="O8" s="12">
        <f>AVERAGE(C2:C8)</f>
        <v>0.0714285714285714</v>
      </c>
      <c r="P8" s="12">
        <f>AVERAGE(B2:B8)</f>
        <v>0.0357142857142857</v>
      </c>
      <c r="Q8" s="12">
        <f>AVERAGE(C2:C8)</f>
        <v>0.0714285714285714</v>
      </c>
      <c r="R8" s="12">
        <f>AVERAGE(B2:B8)</f>
        <v>0.0357142857142857</v>
      </c>
      <c r="S8" s="12">
        <f>AVERAGE(C2:C8)</f>
        <v>0.0714285714285714</v>
      </c>
      <c r="T8" s="12">
        <f>AVERAGE(B2:B8)</f>
        <v>0.0357142857142857</v>
      </c>
      <c r="U8" s="12">
        <f>AVERAGE(C2:C8)</f>
        <v>0.0714285714285714</v>
      </c>
    </row>
    <row r="9" spans="1:24">
      <c r="A9" s="11">
        <v>8</v>
      </c>
      <c r="B9" s="12">
        <v>0</v>
      </c>
      <c r="C9" s="12">
        <v>0.75</v>
      </c>
      <c r="D9" s="11" t="str">
        <f t="shared" si="0"/>
        <v/>
      </c>
      <c r="E9" s="11" t="str">
        <f t="shared" si="1"/>
        <v/>
      </c>
      <c r="F9" s="12">
        <f t="shared" si="2"/>
        <v>0</v>
      </c>
      <c r="G9" s="12">
        <f t="shared" si="3"/>
        <v>0.2</v>
      </c>
      <c r="H9" s="12">
        <f>AVERAGE(B2:B9)</f>
        <v>0.03125</v>
      </c>
      <c r="I9" s="12">
        <f>AVERAGE(C2:C9)</f>
        <v>0.15625</v>
      </c>
      <c r="J9" s="12">
        <f>AVERAGE(B2:B9)</f>
        <v>0.03125</v>
      </c>
      <c r="K9" s="12">
        <f>AVERAGE(C2:C9)</f>
        <v>0.15625</v>
      </c>
      <c r="L9" s="12">
        <f>AVERAGE(B2:B9)</f>
        <v>0.03125</v>
      </c>
      <c r="M9" s="12">
        <f>AVERAGE(C2:C9)</f>
        <v>0.15625</v>
      </c>
      <c r="N9" s="12">
        <f>AVERAGE(B2:B9)</f>
        <v>0.03125</v>
      </c>
      <c r="O9" s="12">
        <f>AVERAGE(C2:C9)</f>
        <v>0.15625</v>
      </c>
      <c r="P9" s="12">
        <f>AVERAGE(B2:B9)</f>
        <v>0.03125</v>
      </c>
      <c r="Q9" s="12">
        <f>AVERAGE(C2:C9)</f>
        <v>0.15625</v>
      </c>
      <c r="R9" s="12">
        <f>AVERAGE(B2:B9)</f>
        <v>0.03125</v>
      </c>
      <c r="S9" s="12">
        <f>AVERAGE(C2:C9)</f>
        <v>0.15625</v>
      </c>
      <c r="T9" s="12">
        <f>AVERAGE(B2:B9)</f>
        <v>0.03125</v>
      </c>
      <c r="U9" s="12">
        <f>AVERAGE(C2:C9)</f>
        <v>0.15625</v>
      </c>
      <c r="W9" t="s">
        <v>155</v>
      </c>
    </row>
    <row r="10" spans="1:24">
      <c r="A10" s="11">
        <v>9</v>
      </c>
      <c r="B10" s="12">
        <v>0</v>
      </c>
      <c r="C10" s="12">
        <v>0</v>
      </c>
      <c r="D10" s="11" t="str">
        <f t="shared" si="0"/>
        <v/>
      </c>
      <c r="E10" s="11" t="str">
        <f t="shared" si="1"/>
        <v/>
      </c>
      <c r="F10" s="12">
        <f t="shared" si="2"/>
        <v>0</v>
      </c>
      <c r="G10" s="12">
        <f t="shared" si="3"/>
        <v>0.15</v>
      </c>
      <c r="H10" s="12">
        <f>AVERAGE(B2:B10)</f>
        <v>0.0277777777777778</v>
      </c>
      <c r="I10" s="12">
        <f>AVERAGE(C2:C10)</f>
        <v>0.138888888888889</v>
      </c>
      <c r="J10" s="12">
        <f>AVERAGE(B2:B10)</f>
        <v>0.0277777777777778</v>
      </c>
      <c r="K10" s="12">
        <f>AVERAGE(C2:C10)</f>
        <v>0.138888888888889</v>
      </c>
      <c r="L10" s="12">
        <f>AVERAGE(B2:B10)</f>
        <v>0.0277777777777778</v>
      </c>
      <c r="M10" s="12">
        <f>AVERAGE(C2:C10)</f>
        <v>0.138888888888889</v>
      </c>
      <c r="N10" s="12">
        <f>AVERAGE(B2:B10)</f>
        <v>0.0277777777777778</v>
      </c>
      <c r="O10" s="12">
        <f>AVERAGE(C2:C10)</f>
        <v>0.138888888888889</v>
      </c>
      <c r="P10" s="12">
        <f>AVERAGE(B2:B10)</f>
        <v>0.0277777777777778</v>
      </c>
      <c r="Q10" s="12">
        <f>AVERAGE(C2:C10)</f>
        <v>0.138888888888889</v>
      </c>
      <c r="R10" s="12">
        <f>AVERAGE(B2:B10)</f>
        <v>0.0277777777777778</v>
      </c>
      <c r="S10" s="12">
        <f>AVERAGE(C2:C10)</f>
        <v>0.138888888888889</v>
      </c>
      <c r="T10" s="12">
        <f>AVERAGE(B2:B10)</f>
        <v>0.0277777777777778</v>
      </c>
      <c r="U10" s="12">
        <f>AVERAGE(C2:C10)</f>
        <v>0.138888888888889</v>
      </c>
    </row>
    <row r="11" spans="1:24">
      <c r="A11" s="11">
        <v>10</v>
      </c>
      <c r="B11" s="12">
        <v>0</v>
      </c>
      <c r="C11" s="12">
        <v>0</v>
      </c>
      <c r="D11" s="11" t="str">
        <f t="shared" si="0"/>
        <v/>
      </c>
      <c r="E11" s="11" t="str">
        <f t="shared" si="1"/>
        <v/>
      </c>
      <c r="F11" s="12">
        <f t="shared" si="2"/>
        <v>0</v>
      </c>
      <c r="G11" s="12">
        <f t="shared" si="3"/>
        <v>0.15</v>
      </c>
      <c r="H11" s="12">
        <f t="shared" ref="H11:H74" si="4">AVERAGE(B2:B11)</f>
        <v>0.025</v>
      </c>
      <c r="I11" s="12">
        <f t="shared" ref="I11:I74" si="5">AVERAGE(C2:C11)</f>
        <v>0.125</v>
      </c>
      <c r="J11" s="12">
        <f>AVERAGE(B2:B11)</f>
        <v>0.025</v>
      </c>
      <c r="K11" s="12">
        <f>AVERAGE(C2:C11)</f>
        <v>0.125</v>
      </c>
      <c r="L11" s="12">
        <f>AVERAGE(B2:B11)</f>
        <v>0.025</v>
      </c>
      <c r="M11" s="12">
        <f>AVERAGE(C2:C11)</f>
        <v>0.125</v>
      </c>
      <c r="N11" s="12">
        <f>AVERAGE(B2:B11)</f>
        <v>0.025</v>
      </c>
      <c r="O11" s="12">
        <f>AVERAGE(C2:C11)</f>
        <v>0.125</v>
      </c>
      <c r="P11" s="12">
        <f>AVERAGE(B2:B11)</f>
        <v>0.025</v>
      </c>
      <c r="Q11" s="12">
        <f>AVERAGE(C2:C11)</f>
        <v>0.125</v>
      </c>
      <c r="R11" s="12">
        <f>AVERAGE(B2:B11)</f>
        <v>0.025</v>
      </c>
      <c r="S11" s="12">
        <f>AVERAGE(C2:C11)</f>
        <v>0.125</v>
      </c>
      <c r="T11" s="12">
        <f>AVERAGE(B2:B11)</f>
        <v>0.025</v>
      </c>
      <c r="U11" s="12">
        <f>AVERAGE(C2:C11)</f>
        <v>0.125</v>
      </c>
    </row>
    <row r="12" spans="1:24">
      <c r="A12" s="11">
        <v>11</v>
      </c>
      <c r="B12" s="12">
        <v>0</v>
      </c>
      <c r="C12" s="12">
        <v>0</v>
      </c>
      <c r="D12" s="11" t="str">
        <f t="shared" si="0"/>
        <v/>
      </c>
      <c r="E12" s="11" t="str">
        <f t="shared" si="1"/>
        <v/>
      </c>
      <c r="F12" s="12">
        <f t="shared" si="2"/>
        <v>0</v>
      </c>
      <c r="G12" s="12">
        <f t="shared" si="3"/>
        <v>0.15</v>
      </c>
      <c r="H12" s="12">
        <f t="shared" si="4"/>
        <v>0.025</v>
      </c>
      <c r="I12" s="12">
        <f t="shared" si="5"/>
        <v>0.1</v>
      </c>
      <c r="J12" s="12">
        <f>AVERAGE(B2:B12)</f>
        <v>0.0227272727272727</v>
      </c>
      <c r="K12" s="12">
        <f>AVERAGE(C2:C12)</f>
        <v>0.113636363636364</v>
      </c>
      <c r="L12" s="12">
        <f>AVERAGE(B2:B12)</f>
        <v>0.0227272727272727</v>
      </c>
      <c r="M12" s="12">
        <f>AVERAGE(C2:C12)</f>
        <v>0.113636363636364</v>
      </c>
      <c r="N12" s="12">
        <f>AVERAGE(B2:B12)</f>
        <v>0.0227272727272727</v>
      </c>
      <c r="O12" s="12">
        <f>AVERAGE(C2:C12)</f>
        <v>0.113636363636364</v>
      </c>
      <c r="P12" s="12">
        <f>AVERAGE(B2:B12)</f>
        <v>0.0227272727272727</v>
      </c>
      <c r="Q12" s="12">
        <f>AVERAGE(C2:C12)</f>
        <v>0.113636363636364</v>
      </c>
      <c r="R12" s="12">
        <f>AVERAGE(B2:B12)</f>
        <v>0.0227272727272727</v>
      </c>
      <c r="S12" s="12">
        <f>AVERAGE(C2:C12)</f>
        <v>0.113636363636364</v>
      </c>
      <c r="T12" s="12">
        <f>AVERAGE(B2:B12)</f>
        <v>0.0227272727272727</v>
      </c>
      <c r="U12" s="12">
        <f>AVERAGE(C2:C12)</f>
        <v>0.113636363636364</v>
      </c>
    </row>
    <row r="13" spans="1:24">
      <c r="A13" s="11">
        <v>12</v>
      </c>
      <c r="B13" s="12">
        <v>0</v>
      </c>
      <c r="C13" s="12">
        <v>0</v>
      </c>
      <c r="D13" s="11" t="str">
        <f t="shared" si="0"/>
        <v/>
      </c>
      <c r="E13" s="11" t="str">
        <f t="shared" si="1"/>
        <v/>
      </c>
      <c r="F13" s="12">
        <f t="shared" si="2"/>
        <v>0</v>
      </c>
      <c r="G13" s="12">
        <f t="shared" si="3"/>
        <v>0.15</v>
      </c>
      <c r="H13" s="12">
        <f t="shared" si="4"/>
        <v>0.025</v>
      </c>
      <c r="I13" s="12">
        <f t="shared" si="5"/>
        <v>0.1</v>
      </c>
      <c r="J13" s="12">
        <f>AVERAGE(B2:B13)</f>
        <v>0.0208333333333333</v>
      </c>
      <c r="K13" s="12">
        <f>AVERAGE(C2:C13)</f>
        <v>0.104166666666667</v>
      </c>
      <c r="L13" s="12">
        <f>AVERAGE(B2:B13)</f>
        <v>0.0208333333333333</v>
      </c>
      <c r="M13" s="12">
        <f>AVERAGE(C2:C13)</f>
        <v>0.104166666666667</v>
      </c>
      <c r="N13" s="12">
        <f>AVERAGE(B2:B13)</f>
        <v>0.0208333333333333</v>
      </c>
      <c r="O13" s="12">
        <f>AVERAGE(C2:C13)</f>
        <v>0.104166666666667</v>
      </c>
      <c r="P13" s="12">
        <f>AVERAGE(B2:B13)</f>
        <v>0.0208333333333333</v>
      </c>
      <c r="Q13" s="12">
        <f>AVERAGE(C2:C13)</f>
        <v>0.104166666666667</v>
      </c>
      <c r="R13" s="12">
        <f>AVERAGE(B2:B13)</f>
        <v>0.0208333333333333</v>
      </c>
      <c r="S13" s="12">
        <f>AVERAGE(C2:C13)</f>
        <v>0.104166666666667</v>
      </c>
      <c r="T13" s="12">
        <f>AVERAGE(B2:B13)</f>
        <v>0.0208333333333333</v>
      </c>
      <c r="U13" s="12">
        <f>AVERAGE(C2:C13)</f>
        <v>0.104166666666667</v>
      </c>
    </row>
    <row r="14" spans="1:24">
      <c r="A14" s="11">
        <v>13</v>
      </c>
      <c r="B14" s="12">
        <v>0.25</v>
      </c>
      <c r="C14" s="12">
        <v>0</v>
      </c>
      <c r="D14" s="11" t="str">
        <f t="shared" si="0"/>
        <v/>
      </c>
      <c r="E14" s="11" t="str">
        <f t="shared" si="1"/>
        <v/>
      </c>
      <c r="F14" s="12">
        <f t="shared" si="2"/>
        <v>0.05</v>
      </c>
      <c r="G14" s="12">
        <f t="shared" si="3"/>
        <v>0</v>
      </c>
      <c r="H14" s="12">
        <f t="shared" si="4"/>
        <v>0.025</v>
      </c>
      <c r="I14" s="12">
        <f t="shared" si="5"/>
        <v>0.1</v>
      </c>
      <c r="J14" s="12">
        <f>AVERAGE(B2:B14)</f>
        <v>0.0384615384615385</v>
      </c>
      <c r="K14" s="12">
        <f>AVERAGE(C2:C14)</f>
        <v>0.0961538461538462</v>
      </c>
      <c r="L14" s="12">
        <f>AVERAGE(B2:B14)</f>
        <v>0.0384615384615385</v>
      </c>
      <c r="M14" s="12">
        <f>AVERAGE(C2:C14)</f>
        <v>0.0961538461538462</v>
      </c>
      <c r="N14" s="12">
        <f>AVERAGE(B2:B14)</f>
        <v>0.0384615384615385</v>
      </c>
      <c r="O14" s="12">
        <f>AVERAGE(C2:C14)</f>
        <v>0.0961538461538462</v>
      </c>
      <c r="P14" s="12">
        <f>AVERAGE(B2:B14)</f>
        <v>0.0384615384615385</v>
      </c>
      <c r="Q14" s="12">
        <f>AVERAGE(C2:C14)</f>
        <v>0.0961538461538462</v>
      </c>
      <c r="R14" s="12">
        <f>AVERAGE(B2:B14)</f>
        <v>0.0384615384615385</v>
      </c>
      <c r="S14" s="12">
        <f>AVERAGE(C2:C14)</f>
        <v>0.0961538461538462</v>
      </c>
      <c r="T14" s="12">
        <f>AVERAGE(B2:B14)</f>
        <v>0.0384615384615385</v>
      </c>
      <c r="U14" s="12">
        <f>AVERAGE(C2:C14)</f>
        <v>0.0961538461538462</v>
      </c>
    </row>
    <row r="15" spans="1:24">
      <c r="A15" s="11">
        <v>14</v>
      </c>
      <c r="B15" s="12">
        <v>0</v>
      </c>
      <c r="C15" s="12">
        <v>0</v>
      </c>
      <c r="D15" s="11" t="str">
        <f t="shared" si="0"/>
        <v/>
      </c>
      <c r="E15" s="11" t="str">
        <f t="shared" si="1"/>
        <v/>
      </c>
      <c r="F15" s="12">
        <f t="shared" si="2"/>
        <v>0.05</v>
      </c>
      <c r="G15" s="12">
        <f t="shared" si="3"/>
        <v>0</v>
      </c>
      <c r="H15" s="12">
        <f t="shared" si="4"/>
        <v>0.025</v>
      </c>
      <c r="I15" s="12">
        <f t="shared" si="5"/>
        <v>0.075</v>
      </c>
      <c r="J15" s="12">
        <f>AVERAGE(B2:B15)</f>
        <v>0.0357142857142857</v>
      </c>
      <c r="K15" s="12">
        <f>AVERAGE(C2:C15)</f>
        <v>0.0892857142857143</v>
      </c>
      <c r="L15" s="12">
        <f>AVERAGE(B2:B15)</f>
        <v>0.0357142857142857</v>
      </c>
      <c r="M15" s="12">
        <f>AVERAGE(C2:C15)</f>
        <v>0.0892857142857143</v>
      </c>
      <c r="N15" s="12">
        <f>AVERAGE(B2:B15)</f>
        <v>0.0357142857142857</v>
      </c>
      <c r="O15" s="12">
        <f>AVERAGE(C2:C15)</f>
        <v>0.0892857142857143</v>
      </c>
      <c r="P15" s="12">
        <f>AVERAGE(B2:B15)</f>
        <v>0.0357142857142857</v>
      </c>
      <c r="Q15" s="12">
        <f>AVERAGE(C2:C15)</f>
        <v>0.0892857142857143</v>
      </c>
      <c r="R15" s="12">
        <f>AVERAGE(B2:B15)</f>
        <v>0.0357142857142857</v>
      </c>
      <c r="S15" s="12">
        <f>AVERAGE(C2:C15)</f>
        <v>0.0892857142857143</v>
      </c>
      <c r="T15" s="12">
        <f>AVERAGE(B2:B15)</f>
        <v>0.0357142857142857</v>
      </c>
      <c r="U15" s="12">
        <f>AVERAGE(C2:C15)</f>
        <v>0.0892857142857143</v>
      </c>
    </row>
    <row r="16" spans="1:24">
      <c r="A16" s="11">
        <v>15</v>
      </c>
      <c r="B16" s="12">
        <v>0</v>
      </c>
      <c r="C16" s="12">
        <v>0.5</v>
      </c>
      <c r="D16" s="11" t="str">
        <f t="shared" si="0"/>
        <v/>
      </c>
      <c r="E16" s="11" t="str">
        <f t="shared" si="1"/>
        <v/>
      </c>
      <c r="F16" s="12">
        <f t="shared" si="2"/>
        <v>0.05</v>
      </c>
      <c r="G16" s="12">
        <f t="shared" si="3"/>
        <v>0.1</v>
      </c>
      <c r="H16" s="12">
        <f t="shared" si="4"/>
        <v>0.025</v>
      </c>
      <c r="I16" s="12">
        <f t="shared" si="5"/>
        <v>0.125</v>
      </c>
      <c r="J16" s="12">
        <f t="shared" ref="J16:J79" si="6">AVERAGE(B2:B16)</f>
        <v>0.0333333333333333</v>
      </c>
      <c r="K16" s="12">
        <f t="shared" ref="K16:K79" si="7">AVERAGE(C2:C16)</f>
        <v>0.116666666666667</v>
      </c>
      <c r="L16" s="12">
        <f>AVERAGE(B2:B16)</f>
        <v>0.0333333333333333</v>
      </c>
      <c r="M16" s="12">
        <f>AVERAGE(C2:C16)</f>
        <v>0.116666666666667</v>
      </c>
      <c r="N16" s="12">
        <f>AVERAGE(B2:B16)</f>
        <v>0.0333333333333333</v>
      </c>
      <c r="O16" s="12">
        <f>AVERAGE(C2:C16)</f>
        <v>0.116666666666667</v>
      </c>
      <c r="P16" s="12">
        <f>AVERAGE(B2:B16)</f>
        <v>0.0333333333333333</v>
      </c>
      <c r="Q16" s="12">
        <f>AVERAGE(C2:C16)</f>
        <v>0.116666666666667</v>
      </c>
      <c r="R16" s="12">
        <f>AVERAGE(B2:B16)</f>
        <v>0.0333333333333333</v>
      </c>
      <c r="S16" s="12">
        <f>AVERAGE(C2:C16)</f>
        <v>0.116666666666667</v>
      </c>
      <c r="T16" s="12">
        <f>AVERAGE(B2:B16)</f>
        <v>0.0333333333333333</v>
      </c>
      <c r="U16" s="12">
        <f>AVERAGE(C2:C16)</f>
        <v>0.116666666666667</v>
      </c>
    </row>
    <row r="17" spans="1:21">
      <c r="A17" s="11">
        <v>16</v>
      </c>
      <c r="B17" s="12">
        <v>0</v>
      </c>
      <c r="C17" s="12">
        <v>0</v>
      </c>
      <c r="D17" s="11" t="str">
        <f t="shared" si="0"/>
        <v/>
      </c>
      <c r="E17" s="11" t="str">
        <f t="shared" si="1"/>
        <v/>
      </c>
      <c r="F17" s="12">
        <f t="shared" si="2"/>
        <v>0.05</v>
      </c>
      <c r="G17" s="12">
        <f t="shared" si="3"/>
        <v>0.1</v>
      </c>
      <c r="H17" s="12">
        <f t="shared" si="4"/>
        <v>0.025</v>
      </c>
      <c r="I17" s="12">
        <f t="shared" si="5"/>
        <v>0.125</v>
      </c>
      <c r="J17" s="12">
        <f t="shared" si="6"/>
        <v>0.0333333333333333</v>
      </c>
      <c r="K17" s="12">
        <f t="shared" si="7"/>
        <v>0.1</v>
      </c>
      <c r="L17" s="12">
        <f>AVERAGE(B2:B17)</f>
        <v>0.03125</v>
      </c>
      <c r="M17" s="12">
        <f>AVERAGE(C2:C17)</f>
        <v>0.109375</v>
      </c>
      <c r="N17" s="12">
        <f>AVERAGE(B2:B17)</f>
        <v>0.03125</v>
      </c>
      <c r="O17" s="12">
        <f>AVERAGE(C2:C17)</f>
        <v>0.109375</v>
      </c>
      <c r="P17" s="12">
        <f>AVERAGE(B2:B17)</f>
        <v>0.03125</v>
      </c>
      <c r="Q17" s="12">
        <f>AVERAGE(C2:C17)</f>
        <v>0.109375</v>
      </c>
      <c r="R17" s="12">
        <f>AVERAGE(B2:B17)</f>
        <v>0.03125</v>
      </c>
      <c r="S17" s="12">
        <f>AVERAGE(C2:C17)</f>
        <v>0.109375</v>
      </c>
      <c r="T17" s="12">
        <f>AVERAGE(B2:B17)</f>
        <v>0.03125</v>
      </c>
      <c r="U17" s="12">
        <f>AVERAGE(C2:C17)</f>
        <v>0.109375</v>
      </c>
    </row>
    <row r="18" spans="1:21">
      <c r="A18" s="11">
        <v>17</v>
      </c>
      <c r="B18" s="12">
        <v>0.5</v>
      </c>
      <c r="C18" s="12">
        <v>0</v>
      </c>
      <c r="D18" s="11" t="str">
        <f t="shared" si="0"/>
        <v/>
      </c>
      <c r="E18" s="11" t="str">
        <f t="shared" si="1"/>
        <v/>
      </c>
      <c r="F18" s="12">
        <f t="shared" si="2"/>
        <v>0.15</v>
      </c>
      <c r="G18" s="12">
        <f t="shared" si="3"/>
        <v>0.1</v>
      </c>
      <c r="H18" s="12">
        <f t="shared" si="4"/>
        <v>0.075</v>
      </c>
      <c r="I18" s="12">
        <f t="shared" si="5"/>
        <v>0.125</v>
      </c>
      <c r="J18" s="12">
        <f t="shared" si="6"/>
        <v>0.0666666666666667</v>
      </c>
      <c r="K18" s="12">
        <f t="shared" si="7"/>
        <v>0.1</v>
      </c>
      <c r="L18" s="12">
        <f>AVERAGE(B2:B18)</f>
        <v>0.0588235294117647</v>
      </c>
      <c r="M18" s="12">
        <f>AVERAGE(C2:C18)</f>
        <v>0.102941176470588</v>
      </c>
      <c r="N18" s="12">
        <f>AVERAGE(B2:B18)</f>
        <v>0.0588235294117647</v>
      </c>
      <c r="O18" s="12">
        <f>AVERAGE(C2:C18)</f>
        <v>0.102941176470588</v>
      </c>
      <c r="P18" s="12">
        <f>AVERAGE(B2:B18)</f>
        <v>0.0588235294117647</v>
      </c>
      <c r="Q18" s="12">
        <f>AVERAGE(C2:C18)</f>
        <v>0.102941176470588</v>
      </c>
      <c r="R18" s="12">
        <f>AVERAGE(B2:B18)</f>
        <v>0.0588235294117647</v>
      </c>
      <c r="S18" s="12">
        <f>AVERAGE(C2:C18)</f>
        <v>0.102941176470588</v>
      </c>
      <c r="T18" s="12">
        <f>AVERAGE(B2:B18)</f>
        <v>0.0588235294117647</v>
      </c>
      <c r="U18" s="12">
        <f>AVERAGE(C2:C18)</f>
        <v>0.102941176470588</v>
      </c>
    </row>
    <row r="19" spans="1:21">
      <c r="A19" s="11">
        <v>18</v>
      </c>
      <c r="B19" s="12">
        <v>0</v>
      </c>
      <c r="C19" s="12">
        <v>0.25</v>
      </c>
      <c r="D19" s="11" t="str">
        <f t="shared" si="0"/>
        <v/>
      </c>
      <c r="E19" s="11" t="str">
        <f t="shared" si="1"/>
        <v/>
      </c>
      <c r="F19" s="12">
        <f t="shared" si="2"/>
        <v>0.1</v>
      </c>
      <c r="G19" s="12">
        <f t="shared" si="3"/>
        <v>0.15</v>
      </c>
      <c r="H19" s="12">
        <f t="shared" si="4"/>
        <v>0.075</v>
      </c>
      <c r="I19" s="12">
        <f t="shared" si="5"/>
        <v>0.075</v>
      </c>
      <c r="J19" s="12">
        <f t="shared" si="6"/>
        <v>0.05</v>
      </c>
      <c r="K19" s="12">
        <f t="shared" si="7"/>
        <v>0.116666666666667</v>
      </c>
      <c r="L19" s="12">
        <f>AVERAGE(B2:B19)</f>
        <v>0.0555555555555556</v>
      </c>
      <c r="M19" s="12">
        <f>AVERAGE(C2:C19)</f>
        <v>0.111111111111111</v>
      </c>
      <c r="N19" s="12">
        <f>AVERAGE(B2:B19)</f>
        <v>0.0555555555555556</v>
      </c>
      <c r="O19" s="12">
        <f>AVERAGE(C2:C19)</f>
        <v>0.111111111111111</v>
      </c>
      <c r="P19" s="12">
        <f>AVERAGE(B2:B19)</f>
        <v>0.0555555555555556</v>
      </c>
      <c r="Q19" s="12">
        <f>AVERAGE(C2:C19)</f>
        <v>0.111111111111111</v>
      </c>
      <c r="R19" s="12">
        <f>AVERAGE(B2:B19)</f>
        <v>0.0555555555555556</v>
      </c>
      <c r="S19" s="12">
        <f>AVERAGE(C2:C19)</f>
        <v>0.111111111111111</v>
      </c>
      <c r="T19" s="12">
        <f>AVERAGE(B2:B19)</f>
        <v>0.0555555555555556</v>
      </c>
      <c r="U19" s="12">
        <f>AVERAGE(C2:C19)</f>
        <v>0.111111111111111</v>
      </c>
    </row>
    <row r="20" spans="1:21">
      <c r="A20" s="11">
        <v>19</v>
      </c>
      <c r="B20" s="12">
        <v>0.25</v>
      </c>
      <c r="C20" s="12">
        <v>0</v>
      </c>
      <c r="D20" s="11" t="str">
        <f t="shared" si="0"/>
        <v/>
      </c>
      <c r="E20" s="11" t="str">
        <f t="shared" si="1"/>
        <v/>
      </c>
      <c r="F20" s="12">
        <f t="shared" si="2"/>
        <v>0.15</v>
      </c>
      <c r="G20" s="12">
        <f t="shared" si="3"/>
        <v>0.15</v>
      </c>
      <c r="H20" s="12">
        <f t="shared" si="4"/>
        <v>0.1</v>
      </c>
      <c r="I20" s="12">
        <f t="shared" si="5"/>
        <v>0.075</v>
      </c>
      <c r="J20" s="12">
        <f t="shared" si="6"/>
        <v>0.0666666666666667</v>
      </c>
      <c r="K20" s="12">
        <f t="shared" si="7"/>
        <v>0.1</v>
      </c>
      <c r="L20" s="12">
        <f>AVERAGE(B2:B20)</f>
        <v>0.0657894736842105</v>
      </c>
      <c r="M20" s="12">
        <f>AVERAGE(C2:C20)</f>
        <v>0.105263157894737</v>
      </c>
      <c r="N20" s="12">
        <f>AVERAGE(B2:B20)</f>
        <v>0.0657894736842105</v>
      </c>
      <c r="O20" s="12">
        <f>AVERAGE(C2:C20)</f>
        <v>0.105263157894737</v>
      </c>
      <c r="P20" s="12">
        <f>AVERAGE(B2:B20)</f>
        <v>0.0657894736842105</v>
      </c>
      <c r="Q20" s="12">
        <f>AVERAGE(C2:C20)</f>
        <v>0.105263157894737</v>
      </c>
      <c r="R20" s="12">
        <f>AVERAGE(B2:B20)</f>
        <v>0.0657894736842105</v>
      </c>
      <c r="S20" s="12">
        <f>AVERAGE(C2:C20)</f>
        <v>0.105263157894737</v>
      </c>
      <c r="T20" s="12">
        <f>AVERAGE(B2:B20)</f>
        <v>0.0657894736842105</v>
      </c>
      <c r="U20" s="12">
        <f>AVERAGE(C2:C20)</f>
        <v>0.105263157894737</v>
      </c>
    </row>
    <row r="21" spans="1:21">
      <c r="A21" s="11">
        <v>20</v>
      </c>
      <c r="B21" s="12">
        <v>0.5</v>
      </c>
      <c r="C21" s="12">
        <v>0</v>
      </c>
      <c r="D21" s="11" t="str">
        <f t="shared" si="0"/>
        <v/>
      </c>
      <c r="E21" s="11" t="str">
        <f t="shared" si="1"/>
        <v/>
      </c>
      <c r="F21" s="12">
        <f t="shared" si="2"/>
        <v>0.25</v>
      </c>
      <c r="G21" s="12">
        <f t="shared" si="3"/>
        <v>0.05</v>
      </c>
      <c r="H21" s="12">
        <f t="shared" si="4"/>
        <v>0.15</v>
      </c>
      <c r="I21" s="12">
        <f t="shared" si="5"/>
        <v>0.075</v>
      </c>
      <c r="J21" s="12">
        <f t="shared" si="6"/>
        <v>0.1</v>
      </c>
      <c r="K21" s="12">
        <f t="shared" si="7"/>
        <v>0.1</v>
      </c>
      <c r="L21" s="12">
        <f t="shared" ref="L21:L84" si="8">AVERAGE(B2:B21)</f>
        <v>0.0875</v>
      </c>
      <c r="M21" s="12">
        <f t="shared" ref="M21:M84" si="9">AVERAGE(C2:C21)</f>
        <v>0.1</v>
      </c>
      <c r="N21" s="12">
        <f>AVERAGE(B2:B21)</f>
        <v>0.0875</v>
      </c>
      <c r="O21" s="12">
        <f>AVERAGE(C2:C21)</f>
        <v>0.1</v>
      </c>
      <c r="P21" s="12">
        <f>AVERAGE(B2:B21)</f>
        <v>0.0875</v>
      </c>
      <c r="Q21" s="12">
        <f>AVERAGE(C2:C21)</f>
        <v>0.1</v>
      </c>
      <c r="R21" s="12">
        <f>AVERAGE(B2:B21)</f>
        <v>0.0875</v>
      </c>
      <c r="S21" s="12">
        <f>AVERAGE(C2:C21)</f>
        <v>0.1</v>
      </c>
      <c r="T21" s="12">
        <f>AVERAGE(B2:B21)</f>
        <v>0.0875</v>
      </c>
      <c r="U21" s="12">
        <f>AVERAGE(C2:C21)</f>
        <v>0.1</v>
      </c>
    </row>
    <row r="22" spans="1:21">
      <c r="A22" s="11">
        <v>21</v>
      </c>
      <c r="B22" s="12">
        <v>0</v>
      </c>
      <c r="C22" s="12">
        <v>0</v>
      </c>
      <c r="D22" s="11" t="str">
        <f t="shared" si="0"/>
        <v/>
      </c>
      <c r="E22" s="11" t="str">
        <f t="shared" si="1"/>
        <v/>
      </c>
      <c r="F22" s="12">
        <f t="shared" si="2"/>
        <v>0.25</v>
      </c>
      <c r="G22" s="12">
        <f t="shared" si="3"/>
        <v>0.05</v>
      </c>
      <c r="H22" s="12">
        <f t="shared" si="4"/>
        <v>0.15</v>
      </c>
      <c r="I22" s="12">
        <f t="shared" si="5"/>
        <v>0.075</v>
      </c>
      <c r="J22" s="12">
        <f t="shared" si="6"/>
        <v>0.1</v>
      </c>
      <c r="K22" s="12">
        <f t="shared" si="7"/>
        <v>0.1</v>
      </c>
      <c r="L22" s="12">
        <f t="shared" si="8"/>
        <v>0.0875</v>
      </c>
      <c r="M22" s="12">
        <f t="shared" si="9"/>
        <v>0.0875</v>
      </c>
      <c r="N22" s="12">
        <f>AVERAGE(B2:B22)</f>
        <v>0.0833333333333333</v>
      </c>
      <c r="O22" s="12">
        <f>AVERAGE(C2:C22)</f>
        <v>0.0952380952380952</v>
      </c>
      <c r="P22" s="12">
        <f>AVERAGE(B2:B22)</f>
        <v>0.0833333333333333</v>
      </c>
      <c r="Q22" s="12">
        <f>AVERAGE(C2:C22)</f>
        <v>0.0952380952380952</v>
      </c>
      <c r="R22" s="12">
        <f>AVERAGE(B2:B22)</f>
        <v>0.0833333333333333</v>
      </c>
      <c r="S22" s="12">
        <f>AVERAGE(C2:C22)</f>
        <v>0.0952380952380952</v>
      </c>
      <c r="T22" s="12">
        <f>AVERAGE(B2:B22)</f>
        <v>0.0833333333333333</v>
      </c>
      <c r="U22" s="12">
        <f>AVERAGE(C2:C22)</f>
        <v>0.0952380952380952</v>
      </c>
    </row>
    <row r="23" spans="1:21">
      <c r="A23" s="11">
        <v>22</v>
      </c>
      <c r="B23" s="12">
        <v>0.25</v>
      </c>
      <c r="C23" s="12">
        <v>0.25</v>
      </c>
      <c r="D23" s="11" t="str">
        <f t="shared" si="0"/>
        <v/>
      </c>
      <c r="E23" s="11" t="str">
        <f t="shared" si="1"/>
        <v/>
      </c>
      <c r="F23" s="12">
        <f t="shared" si="2"/>
        <v>0.2</v>
      </c>
      <c r="G23" s="12">
        <f t="shared" si="3"/>
        <v>0.1</v>
      </c>
      <c r="H23" s="12">
        <f t="shared" si="4"/>
        <v>0.175</v>
      </c>
      <c r="I23" s="12">
        <f t="shared" si="5"/>
        <v>0.1</v>
      </c>
      <c r="J23" s="12">
        <f t="shared" si="6"/>
        <v>0.116666666666667</v>
      </c>
      <c r="K23" s="12">
        <f t="shared" si="7"/>
        <v>0.116666666666667</v>
      </c>
      <c r="L23" s="12">
        <f t="shared" si="8"/>
        <v>0.1</v>
      </c>
      <c r="M23" s="12">
        <f t="shared" si="9"/>
        <v>0.1</v>
      </c>
      <c r="N23" s="12">
        <f>AVERAGE(B2:B23)</f>
        <v>0.0909090909090909</v>
      </c>
      <c r="O23" s="12">
        <f>AVERAGE(C2:C23)</f>
        <v>0.102272727272727</v>
      </c>
      <c r="P23" s="12">
        <f>AVERAGE(B2:B23)</f>
        <v>0.0909090909090909</v>
      </c>
      <c r="Q23" s="12">
        <f>AVERAGE(C2:C23)</f>
        <v>0.102272727272727</v>
      </c>
      <c r="R23" s="12">
        <f>AVERAGE(B2:B23)</f>
        <v>0.0909090909090909</v>
      </c>
      <c r="S23" s="12">
        <f>AVERAGE(C2:C23)</f>
        <v>0.102272727272727</v>
      </c>
      <c r="T23" s="12">
        <f>AVERAGE(B2:B23)</f>
        <v>0.0909090909090909</v>
      </c>
      <c r="U23" s="12">
        <f>AVERAGE(C2:C23)</f>
        <v>0.102272727272727</v>
      </c>
    </row>
    <row r="24" spans="1:21">
      <c r="A24" s="11">
        <v>23</v>
      </c>
      <c r="B24" s="12">
        <v>0</v>
      </c>
      <c r="C24" s="12">
        <v>0.25</v>
      </c>
      <c r="D24" s="11" t="str">
        <f t="shared" si="0"/>
        <v/>
      </c>
      <c r="E24" s="11" t="str">
        <f t="shared" si="1"/>
        <v/>
      </c>
      <c r="F24" s="12">
        <f t="shared" si="2"/>
        <v>0.2</v>
      </c>
      <c r="G24" s="12">
        <f t="shared" si="3"/>
        <v>0.1</v>
      </c>
      <c r="H24" s="12">
        <f t="shared" si="4"/>
        <v>0.15</v>
      </c>
      <c r="I24" s="12">
        <f t="shared" si="5"/>
        <v>0.125</v>
      </c>
      <c r="J24" s="12">
        <f t="shared" si="6"/>
        <v>0.116666666666667</v>
      </c>
      <c r="K24" s="12">
        <f t="shared" si="7"/>
        <v>0.0833333333333333</v>
      </c>
      <c r="L24" s="12">
        <f t="shared" si="8"/>
        <v>0.0875</v>
      </c>
      <c r="M24" s="12">
        <f t="shared" si="9"/>
        <v>0.1125</v>
      </c>
      <c r="N24" s="12">
        <f>AVERAGE(B2:B24)</f>
        <v>0.0869565217391304</v>
      </c>
      <c r="O24" s="12">
        <f>AVERAGE(C2:C24)</f>
        <v>0.108695652173913</v>
      </c>
      <c r="P24" s="12">
        <f>AVERAGE(B2:B24)</f>
        <v>0.0869565217391304</v>
      </c>
      <c r="Q24" s="12">
        <f>AVERAGE(C2:C24)</f>
        <v>0.108695652173913</v>
      </c>
      <c r="R24" s="12">
        <f>AVERAGE(B2:B24)</f>
        <v>0.0869565217391304</v>
      </c>
      <c r="S24" s="12">
        <f>AVERAGE(C2:C24)</f>
        <v>0.108695652173913</v>
      </c>
      <c r="T24" s="12">
        <f>AVERAGE(B2:B24)</f>
        <v>0.0869565217391304</v>
      </c>
      <c r="U24" s="12">
        <f>AVERAGE(C2:C24)</f>
        <v>0.108695652173913</v>
      </c>
    </row>
    <row r="25" spans="1:21">
      <c r="A25" s="11">
        <v>24</v>
      </c>
      <c r="B25" s="12">
        <v>0</v>
      </c>
      <c r="C25" s="12">
        <v>0</v>
      </c>
      <c r="D25" s="11" t="str">
        <f t="shared" si="0"/>
        <v/>
      </c>
      <c r="E25" s="11" t="str">
        <f t="shared" si="1"/>
        <v/>
      </c>
      <c r="F25" s="12">
        <f t="shared" si="2"/>
        <v>0.15</v>
      </c>
      <c r="G25" s="12">
        <f t="shared" si="3"/>
        <v>0.1</v>
      </c>
      <c r="H25" s="12">
        <f t="shared" si="4"/>
        <v>0.15</v>
      </c>
      <c r="I25" s="12">
        <f t="shared" si="5"/>
        <v>0.125</v>
      </c>
      <c r="J25" s="12">
        <f t="shared" si="6"/>
        <v>0.116666666666667</v>
      </c>
      <c r="K25" s="12">
        <f t="shared" si="7"/>
        <v>0.0833333333333333</v>
      </c>
      <c r="L25" s="12">
        <f t="shared" si="8"/>
        <v>0.0875</v>
      </c>
      <c r="M25" s="12">
        <f t="shared" si="9"/>
        <v>0.1</v>
      </c>
      <c r="N25" s="12">
        <f>AVERAGE(B2:B25)</f>
        <v>0.0833333333333333</v>
      </c>
      <c r="O25" s="12">
        <f>AVERAGE(C2:C25)</f>
        <v>0.104166666666667</v>
      </c>
      <c r="P25" s="12">
        <f>AVERAGE(B2:B25)</f>
        <v>0.0833333333333333</v>
      </c>
      <c r="Q25" s="12">
        <f>AVERAGE(C2:C25)</f>
        <v>0.104166666666667</v>
      </c>
      <c r="R25" s="12">
        <f>AVERAGE(B2:B25)</f>
        <v>0.0833333333333333</v>
      </c>
      <c r="S25" s="12">
        <f>AVERAGE(C2:C25)</f>
        <v>0.104166666666667</v>
      </c>
      <c r="T25" s="12">
        <f>AVERAGE(B2:B25)</f>
        <v>0.0833333333333333</v>
      </c>
      <c r="U25" s="12">
        <f>AVERAGE(C2:C25)</f>
        <v>0.104166666666667</v>
      </c>
    </row>
    <row r="26" spans="1:21">
      <c r="A26" s="11">
        <v>25</v>
      </c>
      <c r="B26" s="12">
        <v>0</v>
      </c>
      <c r="C26" s="12">
        <v>0</v>
      </c>
      <c r="D26" s="11" t="str">
        <f t="shared" si="0"/>
        <v/>
      </c>
      <c r="E26" s="11" t="str">
        <f t="shared" si="1"/>
        <v/>
      </c>
      <c r="F26" s="12">
        <f t="shared" si="2"/>
        <v>0.05</v>
      </c>
      <c r="G26" s="12">
        <f t="shared" si="3"/>
        <v>0.1</v>
      </c>
      <c r="H26" s="12">
        <f t="shared" si="4"/>
        <v>0.15</v>
      </c>
      <c r="I26" s="12">
        <f t="shared" si="5"/>
        <v>0.075</v>
      </c>
      <c r="J26" s="12">
        <f t="shared" si="6"/>
        <v>0.116666666666667</v>
      </c>
      <c r="K26" s="12">
        <f t="shared" si="7"/>
        <v>0.0833333333333333</v>
      </c>
      <c r="L26" s="12">
        <f t="shared" si="8"/>
        <v>0.0875</v>
      </c>
      <c r="M26" s="12">
        <f t="shared" si="9"/>
        <v>0.1</v>
      </c>
      <c r="N26" s="12">
        <f t="shared" ref="N26:N89" si="10">AVERAGE(B2:B26)</f>
        <v>0.08</v>
      </c>
      <c r="O26" s="12">
        <f t="shared" ref="O26:O89" si="11">AVERAGE(C2:C26)</f>
        <v>0.1</v>
      </c>
      <c r="P26" s="12">
        <f>AVERAGE(B2:B26)</f>
        <v>0.08</v>
      </c>
      <c r="Q26" s="12">
        <f>AVERAGE(C2:C26)</f>
        <v>0.1</v>
      </c>
      <c r="R26" s="12">
        <f>AVERAGE(B2:B26)</f>
        <v>0.08</v>
      </c>
      <c r="S26" s="12">
        <f>AVERAGE(C2:C26)</f>
        <v>0.1</v>
      </c>
      <c r="T26" s="12">
        <f>AVERAGE(B2:B26)</f>
        <v>0.08</v>
      </c>
      <c r="U26" s="12">
        <f>AVERAGE(C2:C26)</f>
        <v>0.1</v>
      </c>
    </row>
    <row r="27" spans="1:21">
      <c r="A27" s="11">
        <v>26</v>
      </c>
      <c r="B27" s="12">
        <v>0.25</v>
      </c>
      <c r="C27" s="12">
        <v>0</v>
      </c>
      <c r="D27" s="11" t="str">
        <f t="shared" si="0"/>
        <v/>
      </c>
      <c r="E27" s="11" t="str">
        <f t="shared" si="1"/>
        <v/>
      </c>
      <c r="F27" s="12">
        <f t="shared" si="2"/>
        <v>0.1</v>
      </c>
      <c r="G27" s="12">
        <f t="shared" si="3"/>
        <v>0.1</v>
      </c>
      <c r="H27" s="12">
        <f t="shared" si="4"/>
        <v>0.175</v>
      </c>
      <c r="I27" s="12">
        <f t="shared" si="5"/>
        <v>0.075</v>
      </c>
      <c r="J27" s="12">
        <f t="shared" si="6"/>
        <v>0.133333333333333</v>
      </c>
      <c r="K27" s="12">
        <f t="shared" si="7"/>
        <v>0.0833333333333333</v>
      </c>
      <c r="L27" s="12">
        <f t="shared" si="8"/>
        <v>0.1</v>
      </c>
      <c r="M27" s="12">
        <f t="shared" si="9"/>
        <v>0.1</v>
      </c>
      <c r="N27" s="12">
        <f t="shared" si="10"/>
        <v>0.09</v>
      </c>
      <c r="O27" s="12">
        <f t="shared" si="11"/>
        <v>0.09</v>
      </c>
      <c r="P27" s="12">
        <f>AVERAGE(B2:B27)</f>
        <v>0.0865384615384615</v>
      </c>
      <c r="Q27" s="12">
        <f>AVERAGE(C2:C27)</f>
        <v>0.0961538461538462</v>
      </c>
      <c r="R27" s="12">
        <f>AVERAGE(B2:B27)</f>
        <v>0.0865384615384615</v>
      </c>
      <c r="S27" s="12">
        <f>AVERAGE(C2:C27)</f>
        <v>0.0961538461538462</v>
      </c>
      <c r="T27" s="12">
        <f>AVERAGE(B2:B27)</f>
        <v>0.0865384615384615</v>
      </c>
      <c r="U27" s="12">
        <f>AVERAGE(C2:C27)</f>
        <v>0.0961538461538462</v>
      </c>
    </row>
    <row r="28" spans="1:21">
      <c r="A28" s="11">
        <v>27</v>
      </c>
      <c r="B28" s="12">
        <v>0</v>
      </c>
      <c r="C28" s="12">
        <v>0</v>
      </c>
      <c r="D28" s="11" t="str">
        <f t="shared" si="0"/>
        <v/>
      </c>
      <c r="E28" s="11" t="str">
        <f t="shared" si="1"/>
        <v/>
      </c>
      <c r="F28" s="12">
        <f t="shared" si="2"/>
        <v>0.05</v>
      </c>
      <c r="G28" s="12">
        <f t="shared" si="3"/>
        <v>0.05</v>
      </c>
      <c r="H28" s="12">
        <f t="shared" si="4"/>
        <v>0.125</v>
      </c>
      <c r="I28" s="12">
        <f t="shared" si="5"/>
        <v>0.075</v>
      </c>
      <c r="J28" s="12">
        <f t="shared" si="6"/>
        <v>0.133333333333333</v>
      </c>
      <c r="K28" s="12">
        <f t="shared" si="7"/>
        <v>0.0833333333333333</v>
      </c>
      <c r="L28" s="12">
        <f t="shared" si="8"/>
        <v>0.1</v>
      </c>
      <c r="M28" s="12">
        <f t="shared" si="9"/>
        <v>0.1</v>
      </c>
      <c r="N28" s="12">
        <f t="shared" si="10"/>
        <v>0.09</v>
      </c>
      <c r="O28" s="12">
        <f t="shared" si="11"/>
        <v>0.09</v>
      </c>
      <c r="P28" s="12">
        <f>AVERAGE(B2:B28)</f>
        <v>0.0833333333333333</v>
      </c>
      <c r="Q28" s="12">
        <f>AVERAGE(C2:C28)</f>
        <v>0.0925925925925926</v>
      </c>
      <c r="R28" s="12">
        <f>AVERAGE(B2:B28)</f>
        <v>0.0833333333333333</v>
      </c>
      <c r="S28" s="12">
        <f>AVERAGE(C2:C28)</f>
        <v>0.0925925925925926</v>
      </c>
      <c r="T28" s="12">
        <f>AVERAGE(B2:B28)</f>
        <v>0.0833333333333333</v>
      </c>
      <c r="U28" s="12">
        <f>AVERAGE(C2:C28)</f>
        <v>0.0925925925925926</v>
      </c>
    </row>
    <row r="29" spans="1:21">
      <c r="A29" s="11">
        <v>28</v>
      </c>
      <c r="B29" s="12">
        <v>0</v>
      </c>
      <c r="C29" s="12">
        <v>0</v>
      </c>
      <c r="D29" s="11" t="str">
        <f t="shared" si="0"/>
        <v/>
      </c>
      <c r="E29" s="11" t="str">
        <f t="shared" si="1"/>
        <v/>
      </c>
      <c r="F29" s="12">
        <f t="shared" si="2"/>
        <v>0.05</v>
      </c>
      <c r="G29" s="12">
        <f t="shared" si="3"/>
        <v>0</v>
      </c>
      <c r="H29" s="12">
        <f t="shared" si="4"/>
        <v>0.125</v>
      </c>
      <c r="I29" s="12">
        <f t="shared" si="5"/>
        <v>0.05</v>
      </c>
      <c r="J29" s="12">
        <f t="shared" si="6"/>
        <v>0.116666666666667</v>
      </c>
      <c r="K29" s="12">
        <f t="shared" si="7"/>
        <v>0.0833333333333333</v>
      </c>
      <c r="L29" s="12">
        <f t="shared" si="8"/>
        <v>0.1</v>
      </c>
      <c r="M29" s="12">
        <f t="shared" si="9"/>
        <v>0.0625</v>
      </c>
      <c r="N29" s="12">
        <f t="shared" si="10"/>
        <v>0.08</v>
      </c>
      <c r="O29" s="12">
        <f t="shared" si="11"/>
        <v>0.09</v>
      </c>
      <c r="P29" s="12">
        <f>AVERAGE(B2:B29)</f>
        <v>0.0803571428571429</v>
      </c>
      <c r="Q29" s="12">
        <f>AVERAGE(C2:C29)</f>
        <v>0.0892857142857143</v>
      </c>
      <c r="R29" s="12">
        <f>AVERAGE(B2:B29)</f>
        <v>0.0803571428571429</v>
      </c>
      <c r="S29" s="12">
        <f>AVERAGE(C2:C29)</f>
        <v>0.0892857142857143</v>
      </c>
      <c r="T29" s="12">
        <f>AVERAGE(B2:B29)</f>
        <v>0.0803571428571429</v>
      </c>
      <c r="U29" s="12">
        <f>AVERAGE(C2:C29)</f>
        <v>0.0892857142857143</v>
      </c>
    </row>
    <row r="30" spans="1:21">
      <c r="A30" s="11">
        <v>29</v>
      </c>
      <c r="B30" s="12">
        <v>0</v>
      </c>
      <c r="C30" s="12">
        <v>0</v>
      </c>
      <c r="D30" s="11" t="str">
        <f t="shared" si="0"/>
        <v/>
      </c>
      <c r="E30" s="11" t="str">
        <f t="shared" si="1"/>
        <v/>
      </c>
      <c r="F30" s="12">
        <f t="shared" si="2"/>
        <v>0.05</v>
      </c>
      <c r="G30" s="12">
        <f t="shared" si="3"/>
        <v>0</v>
      </c>
      <c r="H30" s="12">
        <f t="shared" si="4"/>
        <v>0.1</v>
      </c>
      <c r="I30" s="12">
        <f t="shared" si="5"/>
        <v>0.05</v>
      </c>
      <c r="J30" s="12">
        <f t="shared" si="6"/>
        <v>0.116666666666667</v>
      </c>
      <c r="K30" s="12">
        <f t="shared" si="7"/>
        <v>0.0833333333333333</v>
      </c>
      <c r="L30" s="12">
        <f t="shared" si="8"/>
        <v>0.1</v>
      </c>
      <c r="M30" s="12">
        <f t="shared" si="9"/>
        <v>0.0625</v>
      </c>
      <c r="N30" s="12">
        <f t="shared" si="10"/>
        <v>0.08</v>
      </c>
      <c r="O30" s="12">
        <f t="shared" si="11"/>
        <v>0.08</v>
      </c>
      <c r="P30" s="12">
        <f>AVERAGE(B2:B30)</f>
        <v>0.0775862068965517</v>
      </c>
      <c r="Q30" s="12">
        <f>AVERAGE(C2:C30)</f>
        <v>0.0862068965517241</v>
      </c>
      <c r="R30" s="12">
        <f>AVERAGE(B2:B30)</f>
        <v>0.0775862068965517</v>
      </c>
      <c r="S30" s="12">
        <f>AVERAGE(C2:C30)</f>
        <v>0.0862068965517241</v>
      </c>
      <c r="T30" s="12">
        <f>AVERAGE(B2:B30)</f>
        <v>0.0775862068965517</v>
      </c>
      <c r="U30" s="12">
        <f>AVERAGE(C2:C30)</f>
        <v>0.0862068965517241</v>
      </c>
    </row>
    <row r="31" spans="1:21">
      <c r="A31" s="11">
        <v>30</v>
      </c>
      <c r="B31" s="12">
        <v>0.25</v>
      </c>
      <c r="C31" s="12">
        <v>0</v>
      </c>
      <c r="D31" s="11" t="str">
        <f t="shared" si="0"/>
        <v/>
      </c>
      <c r="E31" s="11" t="str">
        <f t="shared" si="1"/>
        <v/>
      </c>
      <c r="F31" s="12">
        <f t="shared" si="2"/>
        <v>0.1</v>
      </c>
      <c r="G31" s="12">
        <f t="shared" si="3"/>
        <v>0</v>
      </c>
      <c r="H31" s="12">
        <f t="shared" si="4"/>
        <v>0.075</v>
      </c>
      <c r="I31" s="12">
        <f t="shared" si="5"/>
        <v>0.05</v>
      </c>
      <c r="J31" s="12">
        <f t="shared" si="6"/>
        <v>0.133333333333333</v>
      </c>
      <c r="K31" s="12">
        <f t="shared" si="7"/>
        <v>0.05</v>
      </c>
      <c r="L31" s="12">
        <f t="shared" si="8"/>
        <v>0.1125</v>
      </c>
      <c r="M31" s="12">
        <f t="shared" si="9"/>
        <v>0.0625</v>
      </c>
      <c r="N31" s="12">
        <f t="shared" si="10"/>
        <v>0.09</v>
      </c>
      <c r="O31" s="12">
        <f t="shared" si="11"/>
        <v>0.08</v>
      </c>
      <c r="P31" s="12">
        <f t="shared" ref="P31:P94" si="12">AVERAGE(B2:B31)</f>
        <v>0.0833333333333333</v>
      </c>
      <c r="Q31" s="12">
        <f t="shared" ref="Q31:Q94" si="13">AVERAGE(C2:C31)</f>
        <v>0.0833333333333333</v>
      </c>
      <c r="R31" s="12">
        <f>AVERAGE(B2:B31)</f>
        <v>0.0833333333333333</v>
      </c>
      <c r="S31" s="12">
        <f>AVERAGE(C2:C31)</f>
        <v>0.0833333333333333</v>
      </c>
      <c r="T31" s="12">
        <f>AVERAGE(B2:B31)</f>
        <v>0.0833333333333333</v>
      </c>
      <c r="U31" s="12">
        <f>AVERAGE(C2:C31)</f>
        <v>0.0833333333333333</v>
      </c>
    </row>
    <row r="32" spans="1:21">
      <c r="A32" s="11">
        <v>31</v>
      </c>
      <c r="B32" s="12">
        <v>0</v>
      </c>
      <c r="C32" s="12">
        <v>0</v>
      </c>
      <c r="D32" s="11" t="str">
        <f t="shared" si="0"/>
        <v/>
      </c>
      <c r="E32" s="11" t="str">
        <f t="shared" si="1"/>
        <v/>
      </c>
      <c r="F32" s="12">
        <f t="shared" si="2"/>
        <v>0.05</v>
      </c>
      <c r="G32" s="12">
        <f t="shared" si="3"/>
        <v>0</v>
      </c>
      <c r="H32" s="12">
        <f t="shared" si="4"/>
        <v>0.075</v>
      </c>
      <c r="I32" s="12">
        <f t="shared" si="5"/>
        <v>0.05</v>
      </c>
      <c r="J32" s="12">
        <f t="shared" si="6"/>
        <v>0.133333333333333</v>
      </c>
      <c r="K32" s="12">
        <f t="shared" si="7"/>
        <v>0.05</v>
      </c>
      <c r="L32" s="12">
        <f t="shared" si="8"/>
        <v>0.1125</v>
      </c>
      <c r="M32" s="12">
        <f t="shared" si="9"/>
        <v>0.0625</v>
      </c>
      <c r="N32" s="12">
        <f t="shared" si="10"/>
        <v>0.09</v>
      </c>
      <c r="O32" s="12">
        <f t="shared" si="11"/>
        <v>0.08</v>
      </c>
      <c r="P32" s="12">
        <f t="shared" si="12"/>
        <v>0.0833333333333333</v>
      </c>
      <c r="Q32" s="12">
        <f t="shared" si="13"/>
        <v>0.075</v>
      </c>
      <c r="R32" s="12">
        <f>AVERAGE(B2:B32)</f>
        <v>0.0806451612903226</v>
      </c>
      <c r="S32" s="12">
        <f>AVERAGE(C2:C32)</f>
        <v>0.0806451612903226</v>
      </c>
      <c r="T32" s="12">
        <f>AVERAGE(B2:B32)</f>
        <v>0.0806451612903226</v>
      </c>
      <c r="U32" s="12">
        <f>AVERAGE(C2:C32)</f>
        <v>0.0806451612903226</v>
      </c>
    </row>
    <row r="33" spans="1:21">
      <c r="A33" s="11">
        <v>32</v>
      </c>
      <c r="B33" s="12">
        <v>0.25</v>
      </c>
      <c r="C33" s="12">
        <v>0</v>
      </c>
      <c r="D33" s="11" t="str">
        <f t="shared" si="0"/>
        <v/>
      </c>
      <c r="E33" s="11" t="str">
        <f t="shared" si="1"/>
        <v/>
      </c>
      <c r="F33" s="12">
        <f t="shared" si="2"/>
        <v>0.1</v>
      </c>
      <c r="G33" s="12">
        <f t="shared" si="3"/>
        <v>0</v>
      </c>
      <c r="H33" s="12">
        <f t="shared" si="4"/>
        <v>0.075</v>
      </c>
      <c r="I33" s="12">
        <f t="shared" si="5"/>
        <v>0.025</v>
      </c>
      <c r="J33" s="12">
        <f t="shared" si="6"/>
        <v>0.116666666666667</v>
      </c>
      <c r="K33" s="12">
        <f t="shared" si="7"/>
        <v>0.05</v>
      </c>
      <c r="L33" s="12">
        <f t="shared" si="8"/>
        <v>0.125</v>
      </c>
      <c r="M33" s="12">
        <f t="shared" si="9"/>
        <v>0.0625</v>
      </c>
      <c r="N33" s="12">
        <f t="shared" si="10"/>
        <v>0.1</v>
      </c>
      <c r="O33" s="12">
        <f t="shared" si="11"/>
        <v>0.08</v>
      </c>
      <c r="P33" s="12">
        <f t="shared" si="12"/>
        <v>0.0916666666666667</v>
      </c>
      <c r="Q33" s="12">
        <f t="shared" si="13"/>
        <v>0.075</v>
      </c>
      <c r="R33" s="12">
        <f>AVERAGE(B2:B33)</f>
        <v>0.0859375</v>
      </c>
      <c r="S33" s="12">
        <f>AVERAGE(C2:C33)</f>
        <v>0.078125</v>
      </c>
      <c r="T33" s="12">
        <f>AVERAGE(B2:B33)</f>
        <v>0.0859375</v>
      </c>
      <c r="U33" s="12">
        <f>AVERAGE(C2:C33)</f>
        <v>0.078125</v>
      </c>
    </row>
    <row r="34" spans="1:21">
      <c r="A34" s="11">
        <v>33</v>
      </c>
      <c r="B34" s="12">
        <v>0</v>
      </c>
      <c r="C34" s="12">
        <v>0</v>
      </c>
      <c r="D34" s="11" t="str">
        <f t="shared" si="0"/>
        <v/>
      </c>
      <c r="E34" s="11" t="str">
        <f t="shared" si="1"/>
        <v/>
      </c>
      <c r="F34" s="12">
        <f t="shared" si="2"/>
        <v>0.1</v>
      </c>
      <c r="G34" s="12">
        <f t="shared" si="3"/>
        <v>0</v>
      </c>
      <c r="H34" s="12">
        <f t="shared" si="4"/>
        <v>0.075</v>
      </c>
      <c r="I34" s="12">
        <f t="shared" si="5"/>
        <v>0</v>
      </c>
      <c r="J34" s="12">
        <f t="shared" si="6"/>
        <v>0.116666666666667</v>
      </c>
      <c r="K34" s="12">
        <f t="shared" si="7"/>
        <v>0.0333333333333333</v>
      </c>
      <c r="L34" s="12">
        <f t="shared" si="8"/>
        <v>0.1125</v>
      </c>
      <c r="M34" s="12">
        <f t="shared" si="9"/>
        <v>0.0625</v>
      </c>
      <c r="N34" s="12">
        <f t="shared" si="10"/>
        <v>0.1</v>
      </c>
      <c r="O34" s="12">
        <f t="shared" si="11"/>
        <v>0.05</v>
      </c>
      <c r="P34" s="12">
        <f t="shared" si="12"/>
        <v>0.0833333333333333</v>
      </c>
      <c r="Q34" s="12">
        <f t="shared" si="13"/>
        <v>0.075</v>
      </c>
      <c r="R34" s="12">
        <f>AVERAGE(B2:B34)</f>
        <v>0.0833333333333333</v>
      </c>
      <c r="S34" s="12">
        <f>AVERAGE(C2:C34)</f>
        <v>0.0757575757575758</v>
      </c>
      <c r="T34" s="12">
        <f>AVERAGE(B2:B34)</f>
        <v>0.0833333333333333</v>
      </c>
      <c r="U34" s="12">
        <f>AVERAGE(C2:C34)</f>
        <v>0.0757575757575758</v>
      </c>
    </row>
    <row r="35" spans="1:21">
      <c r="A35" s="11">
        <v>34</v>
      </c>
      <c r="B35" s="12">
        <v>0</v>
      </c>
      <c r="C35" s="12">
        <v>0</v>
      </c>
      <c r="D35" s="11" t="str">
        <f t="shared" si="0"/>
        <v/>
      </c>
      <c r="E35" s="11" t="str">
        <f t="shared" si="1"/>
        <v/>
      </c>
      <c r="F35" s="12">
        <f t="shared" si="2"/>
        <v>0.1</v>
      </c>
      <c r="G35" s="12">
        <f t="shared" si="3"/>
        <v>0</v>
      </c>
      <c r="H35" s="12">
        <f t="shared" si="4"/>
        <v>0.075</v>
      </c>
      <c r="I35" s="12">
        <f t="shared" si="5"/>
        <v>0</v>
      </c>
      <c r="J35" s="12">
        <f t="shared" si="6"/>
        <v>0.1</v>
      </c>
      <c r="K35" s="12">
        <f t="shared" si="7"/>
        <v>0.0333333333333333</v>
      </c>
      <c r="L35" s="12">
        <f t="shared" si="8"/>
        <v>0.1125</v>
      </c>
      <c r="M35" s="12">
        <f t="shared" si="9"/>
        <v>0.0625</v>
      </c>
      <c r="N35" s="12">
        <f t="shared" si="10"/>
        <v>0.1</v>
      </c>
      <c r="O35" s="12">
        <f t="shared" si="11"/>
        <v>0.05</v>
      </c>
      <c r="P35" s="12">
        <f t="shared" si="12"/>
        <v>0.0833333333333333</v>
      </c>
      <c r="Q35" s="12">
        <f t="shared" si="13"/>
        <v>0.0666666666666667</v>
      </c>
      <c r="R35" s="12">
        <f>AVERAGE(B2:B35)</f>
        <v>0.0808823529411765</v>
      </c>
      <c r="S35" s="12">
        <f>AVERAGE(C2:C35)</f>
        <v>0.0735294117647059</v>
      </c>
      <c r="T35" s="12">
        <f>AVERAGE(B2:B35)</f>
        <v>0.0808823529411765</v>
      </c>
      <c r="U35" s="12">
        <f>AVERAGE(C2:C35)</f>
        <v>0.0735294117647059</v>
      </c>
    </row>
    <row r="36" spans="1:21">
      <c r="A36" s="11">
        <v>35</v>
      </c>
      <c r="B36" s="12">
        <v>0</v>
      </c>
      <c r="C36" s="12">
        <v>0.25</v>
      </c>
      <c r="D36" s="11" t="str">
        <f t="shared" si="0"/>
        <v/>
      </c>
      <c r="E36" s="11" t="str">
        <f t="shared" si="1"/>
        <v/>
      </c>
      <c r="F36" s="12">
        <f t="shared" si="2"/>
        <v>0.05</v>
      </c>
      <c r="G36" s="12">
        <f t="shared" si="3"/>
        <v>0.05</v>
      </c>
      <c r="H36" s="12">
        <f t="shared" si="4"/>
        <v>0.075</v>
      </c>
      <c r="I36" s="12">
        <f t="shared" si="5"/>
        <v>0.025</v>
      </c>
      <c r="J36" s="12">
        <f t="shared" si="6"/>
        <v>0.0666666666666667</v>
      </c>
      <c r="K36" s="12">
        <f t="shared" si="7"/>
        <v>0.05</v>
      </c>
      <c r="L36" s="12">
        <f t="shared" si="8"/>
        <v>0.1125</v>
      </c>
      <c r="M36" s="12">
        <f t="shared" si="9"/>
        <v>0.05</v>
      </c>
      <c r="N36" s="12">
        <f t="shared" si="10"/>
        <v>0.1</v>
      </c>
      <c r="O36" s="12">
        <f t="shared" si="11"/>
        <v>0.06</v>
      </c>
      <c r="P36" s="12">
        <f t="shared" si="12"/>
        <v>0.0833333333333333</v>
      </c>
      <c r="Q36" s="12">
        <f t="shared" si="13"/>
        <v>0.075</v>
      </c>
      <c r="R36" s="12">
        <f>AVERAGE(B2:B36)</f>
        <v>0.0785714285714286</v>
      </c>
      <c r="S36" s="12">
        <f>AVERAGE(C2:C36)</f>
        <v>0.0785714285714286</v>
      </c>
      <c r="T36" s="12">
        <f>AVERAGE(B2:B36)</f>
        <v>0.0785714285714286</v>
      </c>
      <c r="U36" s="12">
        <f>AVERAGE(C2:C36)</f>
        <v>0.0785714285714286</v>
      </c>
    </row>
    <row r="37" spans="1:21">
      <c r="A37" s="11">
        <v>36</v>
      </c>
      <c r="B37" s="12">
        <v>0.25</v>
      </c>
      <c r="C37" s="12">
        <v>0</v>
      </c>
      <c r="D37" s="11" t="str">
        <f t="shared" si="0"/>
        <v/>
      </c>
      <c r="E37" s="11" t="str">
        <f t="shared" si="1"/>
        <v/>
      </c>
      <c r="F37" s="12">
        <f t="shared" si="2"/>
        <v>0.1</v>
      </c>
      <c r="G37" s="12">
        <f t="shared" si="3"/>
        <v>0.05</v>
      </c>
      <c r="H37" s="12">
        <f t="shared" si="4"/>
        <v>0.075</v>
      </c>
      <c r="I37" s="12">
        <f t="shared" si="5"/>
        <v>0.025</v>
      </c>
      <c r="J37" s="12">
        <f t="shared" si="6"/>
        <v>0.0833333333333333</v>
      </c>
      <c r="K37" s="12">
        <f t="shared" si="7"/>
        <v>0.05</v>
      </c>
      <c r="L37" s="12">
        <f t="shared" si="8"/>
        <v>0.125</v>
      </c>
      <c r="M37" s="12">
        <f t="shared" si="9"/>
        <v>0.05</v>
      </c>
      <c r="N37" s="12">
        <f t="shared" si="10"/>
        <v>0.11</v>
      </c>
      <c r="O37" s="12">
        <f t="shared" si="11"/>
        <v>0.06</v>
      </c>
      <c r="P37" s="12">
        <f t="shared" si="12"/>
        <v>0.0916666666666667</v>
      </c>
      <c r="Q37" s="12">
        <f t="shared" si="13"/>
        <v>0.075</v>
      </c>
      <c r="R37" s="12">
        <f>AVERAGE(B2:B37)</f>
        <v>0.0833333333333333</v>
      </c>
      <c r="S37" s="12">
        <f>AVERAGE(C2:C37)</f>
        <v>0.0763888888888889</v>
      </c>
      <c r="T37" s="12">
        <f>AVERAGE(B2:B37)</f>
        <v>0.0833333333333333</v>
      </c>
      <c r="U37" s="12">
        <f>AVERAGE(C2:C37)</f>
        <v>0.0763888888888889</v>
      </c>
    </row>
    <row r="38" spans="1:21">
      <c r="A38" s="11">
        <v>37</v>
      </c>
      <c r="B38" s="12">
        <v>0</v>
      </c>
      <c r="C38" s="12">
        <v>0</v>
      </c>
      <c r="D38" s="11" t="str">
        <f t="shared" si="0"/>
        <v/>
      </c>
      <c r="E38" s="11" t="str">
        <f t="shared" si="1"/>
        <v/>
      </c>
      <c r="F38" s="12">
        <f t="shared" si="2"/>
        <v>0.05</v>
      </c>
      <c r="G38" s="12">
        <f t="shared" si="3"/>
        <v>0.05</v>
      </c>
      <c r="H38" s="12">
        <f t="shared" si="4"/>
        <v>0.075</v>
      </c>
      <c r="I38" s="12">
        <f t="shared" si="5"/>
        <v>0.025</v>
      </c>
      <c r="J38" s="12">
        <f t="shared" si="6"/>
        <v>0.0666666666666667</v>
      </c>
      <c r="K38" s="12">
        <f t="shared" si="7"/>
        <v>0.0333333333333333</v>
      </c>
      <c r="L38" s="12">
        <f t="shared" si="8"/>
        <v>0.1</v>
      </c>
      <c r="M38" s="12">
        <f t="shared" si="9"/>
        <v>0.05</v>
      </c>
      <c r="N38" s="12">
        <f t="shared" si="10"/>
        <v>0.11</v>
      </c>
      <c r="O38" s="12">
        <f t="shared" si="11"/>
        <v>0.06</v>
      </c>
      <c r="P38" s="12">
        <f t="shared" si="12"/>
        <v>0.0916666666666667</v>
      </c>
      <c r="Q38" s="12">
        <f t="shared" si="13"/>
        <v>0.075</v>
      </c>
      <c r="R38" s="12">
        <f>AVERAGE(B2:B38)</f>
        <v>0.0810810810810811</v>
      </c>
      <c r="S38" s="12">
        <f>AVERAGE(C2:C38)</f>
        <v>0.0743243243243243</v>
      </c>
      <c r="T38" s="12">
        <f>AVERAGE(B2:B38)</f>
        <v>0.0810810810810811</v>
      </c>
      <c r="U38" s="12">
        <f>AVERAGE(C2:C38)</f>
        <v>0.0743243243243243</v>
      </c>
    </row>
    <row r="39" spans="1:21">
      <c r="A39" s="11">
        <v>38</v>
      </c>
      <c r="B39" s="12">
        <v>0.25</v>
      </c>
      <c r="C39" s="12">
        <v>0</v>
      </c>
      <c r="D39" s="11" t="str">
        <f t="shared" si="0"/>
        <v/>
      </c>
      <c r="E39" s="11" t="str">
        <f t="shared" si="1"/>
        <v/>
      </c>
      <c r="F39" s="12">
        <f t="shared" si="2"/>
        <v>0.1</v>
      </c>
      <c r="G39" s="12">
        <f t="shared" si="3"/>
        <v>0.05</v>
      </c>
      <c r="H39" s="12">
        <f t="shared" si="4"/>
        <v>0.1</v>
      </c>
      <c r="I39" s="12">
        <f t="shared" si="5"/>
        <v>0.025</v>
      </c>
      <c r="J39" s="12">
        <f t="shared" si="6"/>
        <v>0.0833333333333333</v>
      </c>
      <c r="K39" s="12">
        <f t="shared" si="7"/>
        <v>0.0166666666666667</v>
      </c>
      <c r="L39" s="12">
        <f t="shared" si="8"/>
        <v>0.1125</v>
      </c>
      <c r="M39" s="12">
        <f t="shared" si="9"/>
        <v>0.0375</v>
      </c>
      <c r="N39" s="12">
        <f t="shared" si="10"/>
        <v>0.11</v>
      </c>
      <c r="O39" s="12">
        <f t="shared" si="11"/>
        <v>0.06</v>
      </c>
      <c r="P39" s="12">
        <f t="shared" si="12"/>
        <v>0.1</v>
      </c>
      <c r="Q39" s="12">
        <f t="shared" si="13"/>
        <v>0.05</v>
      </c>
      <c r="R39" s="12">
        <f>AVERAGE(B2:B39)</f>
        <v>0.0855263157894737</v>
      </c>
      <c r="S39" s="12">
        <f>AVERAGE(C2:C39)</f>
        <v>0.0723684210526316</v>
      </c>
      <c r="T39" s="12">
        <f>AVERAGE(B2:B39)</f>
        <v>0.0855263157894737</v>
      </c>
      <c r="U39" s="12">
        <f>AVERAGE(C2:C39)</f>
        <v>0.0723684210526316</v>
      </c>
    </row>
    <row r="40" spans="1:21">
      <c r="A40" s="11">
        <v>39</v>
      </c>
      <c r="B40" s="12">
        <v>0</v>
      </c>
      <c r="C40" s="12">
        <v>0</v>
      </c>
      <c r="D40" s="11" t="str">
        <f t="shared" si="0"/>
        <v/>
      </c>
      <c r="E40" s="11" t="str">
        <f t="shared" si="1"/>
        <v/>
      </c>
      <c r="F40" s="12">
        <f t="shared" si="2"/>
        <v>0.1</v>
      </c>
      <c r="G40" s="12">
        <f t="shared" si="3"/>
        <v>0.05</v>
      </c>
      <c r="H40" s="12">
        <f t="shared" si="4"/>
        <v>0.1</v>
      </c>
      <c r="I40" s="12">
        <f t="shared" si="5"/>
        <v>0.025</v>
      </c>
      <c r="J40" s="12">
        <f t="shared" si="6"/>
        <v>0.0833333333333333</v>
      </c>
      <c r="K40" s="12">
        <f t="shared" si="7"/>
        <v>0.0166666666666667</v>
      </c>
      <c r="L40" s="12">
        <f t="shared" si="8"/>
        <v>0.1</v>
      </c>
      <c r="M40" s="12">
        <f t="shared" si="9"/>
        <v>0.0375</v>
      </c>
      <c r="N40" s="12">
        <f t="shared" si="10"/>
        <v>0.11</v>
      </c>
      <c r="O40" s="12">
        <f t="shared" si="11"/>
        <v>0.06</v>
      </c>
      <c r="P40" s="12">
        <f t="shared" si="12"/>
        <v>0.1</v>
      </c>
      <c r="Q40" s="12">
        <f t="shared" si="13"/>
        <v>0.05</v>
      </c>
      <c r="R40" s="12">
        <f>AVERAGE(B2:B40)</f>
        <v>0.0833333333333333</v>
      </c>
      <c r="S40" s="12">
        <f>AVERAGE(C2:C40)</f>
        <v>0.0705128205128205</v>
      </c>
      <c r="T40" s="12">
        <f>AVERAGE(B2:B40)</f>
        <v>0.0833333333333333</v>
      </c>
      <c r="U40" s="12">
        <f>AVERAGE(C2:C40)</f>
        <v>0.0705128205128205</v>
      </c>
    </row>
    <row r="41" spans="1:21">
      <c r="A41" s="11">
        <v>40</v>
      </c>
      <c r="B41" s="12">
        <v>0</v>
      </c>
      <c r="C41" s="12">
        <v>0</v>
      </c>
      <c r="D41" s="11" t="str">
        <f t="shared" si="0"/>
        <v/>
      </c>
      <c r="E41" s="11" t="str">
        <f t="shared" si="1"/>
        <v/>
      </c>
      <c r="F41" s="12">
        <f t="shared" si="2"/>
        <v>0.1</v>
      </c>
      <c r="G41" s="12">
        <f t="shared" si="3"/>
        <v>0</v>
      </c>
      <c r="H41" s="12">
        <f t="shared" si="4"/>
        <v>0.075</v>
      </c>
      <c r="I41" s="12">
        <f t="shared" si="5"/>
        <v>0.025</v>
      </c>
      <c r="J41" s="12">
        <f t="shared" si="6"/>
        <v>0.0833333333333333</v>
      </c>
      <c r="K41" s="12">
        <f t="shared" si="7"/>
        <v>0.0166666666666667</v>
      </c>
      <c r="L41" s="12">
        <f t="shared" si="8"/>
        <v>0.075</v>
      </c>
      <c r="M41" s="12">
        <f t="shared" si="9"/>
        <v>0.0375</v>
      </c>
      <c r="N41" s="12">
        <f t="shared" si="10"/>
        <v>0.11</v>
      </c>
      <c r="O41" s="12">
        <f t="shared" si="11"/>
        <v>0.04</v>
      </c>
      <c r="P41" s="12">
        <f t="shared" si="12"/>
        <v>0.1</v>
      </c>
      <c r="Q41" s="12">
        <f t="shared" si="13"/>
        <v>0.05</v>
      </c>
      <c r="R41" s="12">
        <f t="shared" ref="R41:R104" si="14">AVERAGE(B2:B41)</f>
        <v>0.08125</v>
      </c>
      <c r="S41" s="12">
        <f t="shared" ref="S41:S104" si="15">AVERAGE(C2:C41)</f>
        <v>0.06875</v>
      </c>
      <c r="T41" s="12">
        <f>AVERAGE(B2:B41)</f>
        <v>0.08125</v>
      </c>
      <c r="U41" s="12">
        <f>AVERAGE(C2:C41)</f>
        <v>0.06875</v>
      </c>
    </row>
    <row r="42" spans="1:21">
      <c r="A42" s="11">
        <v>41</v>
      </c>
      <c r="B42" s="12">
        <v>0</v>
      </c>
      <c r="C42" s="12">
        <v>0</v>
      </c>
      <c r="D42" s="11" t="str">
        <f t="shared" si="0"/>
        <v/>
      </c>
      <c r="E42" s="11" t="str">
        <f t="shared" si="1"/>
        <v/>
      </c>
      <c r="F42" s="12">
        <f t="shared" si="2"/>
        <v>0.05</v>
      </c>
      <c r="G42" s="12">
        <f t="shared" si="3"/>
        <v>0</v>
      </c>
      <c r="H42" s="12">
        <f t="shared" si="4"/>
        <v>0.075</v>
      </c>
      <c r="I42" s="12">
        <f t="shared" si="5"/>
        <v>0.025</v>
      </c>
      <c r="J42" s="12">
        <f t="shared" si="6"/>
        <v>0.0666666666666667</v>
      </c>
      <c r="K42" s="12">
        <f t="shared" si="7"/>
        <v>0.0166666666666667</v>
      </c>
      <c r="L42" s="12">
        <f t="shared" si="8"/>
        <v>0.075</v>
      </c>
      <c r="M42" s="12">
        <f t="shared" si="9"/>
        <v>0.0375</v>
      </c>
      <c r="N42" s="12">
        <f t="shared" si="10"/>
        <v>0.11</v>
      </c>
      <c r="O42" s="12">
        <f t="shared" si="11"/>
        <v>0.04</v>
      </c>
      <c r="P42" s="12">
        <f t="shared" si="12"/>
        <v>0.1</v>
      </c>
      <c r="Q42" s="12">
        <f t="shared" si="13"/>
        <v>0.05</v>
      </c>
      <c r="R42" s="12">
        <f t="shared" si="14"/>
        <v>0.08125</v>
      </c>
      <c r="S42" s="12">
        <f t="shared" si="15"/>
        <v>0.0625</v>
      </c>
      <c r="T42" s="12">
        <f>AVERAGE(B2:B42)</f>
        <v>0.0792682926829268</v>
      </c>
      <c r="U42" s="12">
        <f>AVERAGE(C2:C42)</f>
        <v>0.0670731707317073</v>
      </c>
    </row>
    <row r="43" spans="1:21">
      <c r="A43" s="11">
        <v>42</v>
      </c>
      <c r="B43" s="12">
        <v>0</v>
      </c>
      <c r="C43" s="12">
        <v>0</v>
      </c>
      <c r="D43" s="11" t="str">
        <f t="shared" si="0"/>
        <v/>
      </c>
      <c r="E43" s="11" t="str">
        <f t="shared" si="1"/>
        <v/>
      </c>
      <c r="F43" s="12">
        <f t="shared" si="2"/>
        <v>0.05</v>
      </c>
      <c r="G43" s="12">
        <f t="shared" si="3"/>
        <v>0</v>
      </c>
      <c r="H43" s="12">
        <f t="shared" si="4"/>
        <v>0.05</v>
      </c>
      <c r="I43" s="12">
        <f t="shared" si="5"/>
        <v>0.025</v>
      </c>
      <c r="J43" s="12">
        <f t="shared" si="6"/>
        <v>0.0666666666666667</v>
      </c>
      <c r="K43" s="12">
        <f t="shared" si="7"/>
        <v>0.0166666666666667</v>
      </c>
      <c r="L43" s="12">
        <f t="shared" si="8"/>
        <v>0.0625</v>
      </c>
      <c r="M43" s="12">
        <f t="shared" si="9"/>
        <v>0.025</v>
      </c>
      <c r="N43" s="12">
        <f t="shared" si="10"/>
        <v>0.09</v>
      </c>
      <c r="O43" s="12">
        <f t="shared" si="11"/>
        <v>0.04</v>
      </c>
      <c r="P43" s="12">
        <f t="shared" si="12"/>
        <v>0.1</v>
      </c>
      <c r="Q43" s="12">
        <f t="shared" si="13"/>
        <v>0.05</v>
      </c>
      <c r="R43" s="12">
        <f t="shared" si="14"/>
        <v>0.08125</v>
      </c>
      <c r="S43" s="12">
        <f t="shared" si="15"/>
        <v>0.0625</v>
      </c>
      <c r="T43" s="12">
        <f>AVERAGE(B2:B43)</f>
        <v>0.0773809523809524</v>
      </c>
      <c r="U43" s="12">
        <f>AVERAGE(C2:C43)</f>
        <v>0.0654761904761905</v>
      </c>
    </row>
    <row r="44" spans="1:21">
      <c r="A44" s="11">
        <v>43</v>
      </c>
      <c r="B44" s="12">
        <v>0</v>
      </c>
      <c r="C44" s="12">
        <v>0</v>
      </c>
      <c r="D44" s="11" t="str">
        <f t="shared" si="0"/>
        <v/>
      </c>
      <c r="E44" s="11" t="str">
        <f t="shared" si="1"/>
        <v/>
      </c>
      <c r="F44" s="12">
        <f t="shared" si="2"/>
        <v>0</v>
      </c>
      <c r="G44" s="12">
        <f t="shared" si="3"/>
        <v>0</v>
      </c>
      <c r="H44" s="12">
        <f t="shared" si="4"/>
        <v>0.05</v>
      </c>
      <c r="I44" s="12">
        <f t="shared" si="5"/>
        <v>0.025</v>
      </c>
      <c r="J44" s="12">
        <f t="shared" si="6"/>
        <v>0.0666666666666667</v>
      </c>
      <c r="K44" s="12">
        <f t="shared" si="7"/>
        <v>0.0166666666666667</v>
      </c>
      <c r="L44" s="12">
        <f t="shared" si="8"/>
        <v>0.0625</v>
      </c>
      <c r="M44" s="12">
        <f t="shared" si="9"/>
        <v>0.0125</v>
      </c>
      <c r="N44" s="12">
        <f t="shared" si="10"/>
        <v>0.09</v>
      </c>
      <c r="O44" s="12">
        <f t="shared" si="11"/>
        <v>0.03</v>
      </c>
      <c r="P44" s="12">
        <f t="shared" si="12"/>
        <v>0.0916666666666667</v>
      </c>
      <c r="Q44" s="12">
        <f t="shared" si="13"/>
        <v>0.05</v>
      </c>
      <c r="R44" s="12">
        <f t="shared" si="14"/>
        <v>0.075</v>
      </c>
      <c r="S44" s="12">
        <f t="shared" si="15"/>
        <v>0.0625</v>
      </c>
      <c r="T44" s="12">
        <f>AVERAGE(B2:B44)</f>
        <v>0.0755813953488372</v>
      </c>
      <c r="U44" s="12">
        <f>AVERAGE(C2:C44)</f>
        <v>0.063953488372093</v>
      </c>
    </row>
    <row r="45" spans="1:21">
      <c r="A45" s="11">
        <v>44</v>
      </c>
      <c r="B45" s="12">
        <v>0</v>
      </c>
      <c r="C45" s="12">
        <v>0</v>
      </c>
      <c r="D45" s="11" t="str">
        <f t="shared" si="0"/>
        <v/>
      </c>
      <c r="E45" s="11" t="str">
        <f t="shared" si="1"/>
        <v/>
      </c>
      <c r="F45" s="12">
        <f t="shared" si="2"/>
        <v>0</v>
      </c>
      <c r="G45" s="12">
        <f t="shared" si="3"/>
        <v>0</v>
      </c>
      <c r="H45" s="12">
        <f t="shared" si="4"/>
        <v>0.05</v>
      </c>
      <c r="I45" s="12">
        <f t="shared" si="5"/>
        <v>0.025</v>
      </c>
      <c r="J45" s="12">
        <f t="shared" si="6"/>
        <v>0.0666666666666667</v>
      </c>
      <c r="K45" s="12">
        <f t="shared" si="7"/>
        <v>0.0166666666666667</v>
      </c>
      <c r="L45" s="12">
        <f t="shared" si="8"/>
        <v>0.0625</v>
      </c>
      <c r="M45" s="12">
        <f t="shared" si="9"/>
        <v>0.0125</v>
      </c>
      <c r="N45" s="12">
        <f t="shared" si="10"/>
        <v>0.08</v>
      </c>
      <c r="O45" s="12">
        <f t="shared" si="11"/>
        <v>0.03</v>
      </c>
      <c r="P45" s="12">
        <f t="shared" si="12"/>
        <v>0.0916666666666667</v>
      </c>
      <c r="Q45" s="12">
        <f t="shared" si="13"/>
        <v>0.05</v>
      </c>
      <c r="R45" s="12">
        <f t="shared" si="14"/>
        <v>0.075</v>
      </c>
      <c r="S45" s="12">
        <f t="shared" si="15"/>
        <v>0.05625</v>
      </c>
      <c r="T45" s="12">
        <f>AVERAGE(B2:B45)</f>
        <v>0.0738636363636364</v>
      </c>
      <c r="U45" s="12">
        <f>AVERAGE(C2:C45)</f>
        <v>0.0625</v>
      </c>
    </row>
    <row r="46" spans="1:21">
      <c r="A46" s="11">
        <v>45</v>
      </c>
      <c r="B46" s="12">
        <v>0.5</v>
      </c>
      <c r="C46" s="12">
        <v>0</v>
      </c>
      <c r="D46" s="11" t="str">
        <f t="shared" si="0"/>
        <v/>
      </c>
      <c r="E46" s="11" t="str">
        <f t="shared" si="1"/>
        <v/>
      </c>
      <c r="F46" s="12">
        <f t="shared" si="2"/>
        <v>0.1</v>
      </c>
      <c r="G46" s="12">
        <f t="shared" si="3"/>
        <v>0</v>
      </c>
      <c r="H46" s="12">
        <f t="shared" si="4"/>
        <v>0.1</v>
      </c>
      <c r="I46" s="12">
        <f t="shared" si="5"/>
        <v>0</v>
      </c>
      <c r="J46" s="12">
        <f t="shared" si="6"/>
        <v>0.0833333333333333</v>
      </c>
      <c r="K46" s="12">
        <f t="shared" si="7"/>
        <v>0.0166666666666667</v>
      </c>
      <c r="L46" s="12">
        <f t="shared" si="8"/>
        <v>0.0875</v>
      </c>
      <c r="M46" s="12">
        <f t="shared" si="9"/>
        <v>0.0125</v>
      </c>
      <c r="N46" s="12">
        <f t="shared" si="10"/>
        <v>0.08</v>
      </c>
      <c r="O46" s="12">
        <f t="shared" si="11"/>
        <v>0.03</v>
      </c>
      <c r="P46" s="12">
        <f t="shared" si="12"/>
        <v>0.108333333333333</v>
      </c>
      <c r="Q46" s="12">
        <f t="shared" si="13"/>
        <v>0.0333333333333333</v>
      </c>
      <c r="R46" s="12">
        <f t="shared" si="14"/>
        <v>0.0875</v>
      </c>
      <c r="S46" s="12">
        <f t="shared" si="15"/>
        <v>0.05625</v>
      </c>
      <c r="T46" s="12">
        <f>AVERAGE(B2:B46)</f>
        <v>0.0833333333333333</v>
      </c>
      <c r="U46" s="12">
        <f>AVERAGE(C2:C46)</f>
        <v>0.0611111111111111</v>
      </c>
    </row>
    <row r="47" spans="1:21">
      <c r="A47" s="11">
        <v>46</v>
      </c>
      <c r="B47" s="12">
        <v>0.25</v>
      </c>
      <c r="C47" s="12">
        <v>0.5</v>
      </c>
      <c r="D47" s="11" t="str">
        <f t="shared" si="0"/>
        <v/>
      </c>
      <c r="E47" s="11" t="str">
        <f t="shared" si="1"/>
        <v/>
      </c>
      <c r="F47" s="12">
        <f t="shared" si="2"/>
        <v>0.15</v>
      </c>
      <c r="G47" s="12">
        <f t="shared" si="3"/>
        <v>0.1</v>
      </c>
      <c r="H47" s="12">
        <f t="shared" si="4"/>
        <v>0.1</v>
      </c>
      <c r="I47" s="12">
        <f t="shared" si="5"/>
        <v>0.05</v>
      </c>
      <c r="J47" s="12">
        <f t="shared" si="6"/>
        <v>0.1</v>
      </c>
      <c r="K47" s="12">
        <f t="shared" si="7"/>
        <v>0.05</v>
      </c>
      <c r="L47" s="12">
        <f t="shared" si="8"/>
        <v>0.0875</v>
      </c>
      <c r="M47" s="12">
        <f t="shared" si="9"/>
        <v>0.0375</v>
      </c>
      <c r="N47" s="12">
        <f t="shared" si="10"/>
        <v>0.09</v>
      </c>
      <c r="O47" s="12">
        <f t="shared" si="11"/>
        <v>0.05</v>
      </c>
      <c r="P47" s="12">
        <f t="shared" si="12"/>
        <v>0.116666666666667</v>
      </c>
      <c r="Q47" s="12">
        <f t="shared" si="13"/>
        <v>0.05</v>
      </c>
      <c r="R47" s="12">
        <f t="shared" si="14"/>
        <v>0.09375</v>
      </c>
      <c r="S47" s="12">
        <f t="shared" si="15"/>
        <v>0.06875</v>
      </c>
      <c r="T47" s="12">
        <f>AVERAGE(B2:B47)</f>
        <v>0.0869565217391304</v>
      </c>
      <c r="U47" s="12">
        <f>AVERAGE(C2:C47)</f>
        <v>0.0706521739130435</v>
      </c>
    </row>
    <row r="48" spans="1:21">
      <c r="A48" s="11">
        <v>47</v>
      </c>
      <c r="B48" s="12">
        <v>0.25</v>
      </c>
      <c r="C48" s="12">
        <v>0</v>
      </c>
      <c r="D48" s="11" t="str">
        <f t="shared" si="0"/>
        <v/>
      </c>
      <c r="E48" s="11" t="str">
        <f t="shared" si="1"/>
        <v/>
      </c>
      <c r="F48" s="12">
        <f t="shared" si="2"/>
        <v>0.2</v>
      </c>
      <c r="G48" s="12">
        <f t="shared" si="3"/>
        <v>0.1</v>
      </c>
      <c r="H48" s="12">
        <f t="shared" si="4"/>
        <v>0.125</v>
      </c>
      <c r="I48" s="12">
        <f t="shared" si="5"/>
        <v>0.05</v>
      </c>
      <c r="J48" s="12">
        <f t="shared" si="6"/>
        <v>0.1</v>
      </c>
      <c r="K48" s="12">
        <f t="shared" si="7"/>
        <v>0.05</v>
      </c>
      <c r="L48" s="12">
        <f t="shared" si="8"/>
        <v>0.1</v>
      </c>
      <c r="M48" s="12">
        <f t="shared" si="9"/>
        <v>0.0375</v>
      </c>
      <c r="N48" s="12">
        <f t="shared" si="10"/>
        <v>0.09</v>
      </c>
      <c r="O48" s="12">
        <f t="shared" si="11"/>
        <v>0.04</v>
      </c>
      <c r="P48" s="12">
        <f t="shared" si="12"/>
        <v>0.108333333333333</v>
      </c>
      <c r="Q48" s="12">
        <f t="shared" si="13"/>
        <v>0.05</v>
      </c>
      <c r="R48" s="12">
        <f t="shared" si="14"/>
        <v>0.1</v>
      </c>
      <c r="S48" s="12">
        <f t="shared" si="15"/>
        <v>0.06875</v>
      </c>
      <c r="T48" s="12">
        <f>AVERAGE(B2:B48)</f>
        <v>0.0904255319148936</v>
      </c>
      <c r="U48" s="12">
        <f>AVERAGE(C2:C48)</f>
        <v>0.0691489361702128</v>
      </c>
    </row>
    <row r="49" spans="1:21">
      <c r="A49" s="11">
        <v>48</v>
      </c>
      <c r="B49" s="12">
        <v>0</v>
      </c>
      <c r="C49" s="12">
        <v>0</v>
      </c>
      <c r="D49" s="11" t="str">
        <f t="shared" si="0"/>
        <v/>
      </c>
      <c r="E49" s="11" t="str">
        <f t="shared" si="1"/>
        <v/>
      </c>
      <c r="F49" s="12">
        <f t="shared" si="2"/>
        <v>0.2</v>
      </c>
      <c r="G49" s="12">
        <f t="shared" si="3"/>
        <v>0.1</v>
      </c>
      <c r="H49" s="12">
        <f t="shared" si="4"/>
        <v>0.1</v>
      </c>
      <c r="I49" s="12">
        <f t="shared" si="5"/>
        <v>0.05</v>
      </c>
      <c r="J49" s="12">
        <f t="shared" si="6"/>
        <v>0.1</v>
      </c>
      <c r="K49" s="12">
        <f t="shared" si="7"/>
        <v>0.05</v>
      </c>
      <c r="L49" s="12">
        <f t="shared" si="8"/>
        <v>0.1</v>
      </c>
      <c r="M49" s="12">
        <f t="shared" si="9"/>
        <v>0.0375</v>
      </c>
      <c r="N49" s="12">
        <f t="shared" si="10"/>
        <v>0.09</v>
      </c>
      <c r="O49" s="12">
        <f t="shared" si="11"/>
        <v>0.03</v>
      </c>
      <c r="P49" s="12">
        <f t="shared" si="12"/>
        <v>0.108333333333333</v>
      </c>
      <c r="Q49" s="12">
        <f t="shared" si="13"/>
        <v>0.0416666666666667</v>
      </c>
      <c r="R49" s="12">
        <f t="shared" si="14"/>
        <v>0.1</v>
      </c>
      <c r="S49" s="12">
        <f t="shared" si="15"/>
        <v>0.05</v>
      </c>
      <c r="T49" s="12">
        <f>AVERAGE(B2:B49)</f>
        <v>0.0885416666666667</v>
      </c>
      <c r="U49" s="12">
        <f>AVERAGE(C2:C49)</f>
        <v>0.0677083333333333</v>
      </c>
    </row>
    <row r="50" spans="1:21">
      <c r="A50" s="11">
        <v>49</v>
      </c>
      <c r="B50" s="12">
        <v>0</v>
      </c>
      <c r="C50" s="12">
        <v>0</v>
      </c>
      <c r="D50" s="11" t="str">
        <f t="shared" si="0"/>
        <v/>
      </c>
      <c r="E50" s="11" t="str">
        <f t="shared" si="1"/>
        <v/>
      </c>
      <c r="F50" s="12">
        <f t="shared" si="2"/>
        <v>0.2</v>
      </c>
      <c r="G50" s="12">
        <f t="shared" si="3"/>
        <v>0.1</v>
      </c>
      <c r="H50" s="12">
        <f t="shared" si="4"/>
        <v>0.1</v>
      </c>
      <c r="I50" s="12">
        <f t="shared" si="5"/>
        <v>0.05</v>
      </c>
      <c r="J50" s="12">
        <f t="shared" si="6"/>
        <v>0.1</v>
      </c>
      <c r="K50" s="12">
        <f t="shared" si="7"/>
        <v>0.05</v>
      </c>
      <c r="L50" s="12">
        <f t="shared" si="8"/>
        <v>0.1</v>
      </c>
      <c r="M50" s="12">
        <f t="shared" si="9"/>
        <v>0.0375</v>
      </c>
      <c r="N50" s="12">
        <f t="shared" si="10"/>
        <v>0.09</v>
      </c>
      <c r="O50" s="12">
        <f t="shared" si="11"/>
        <v>0.03</v>
      </c>
      <c r="P50" s="12">
        <f t="shared" si="12"/>
        <v>0.1</v>
      </c>
      <c r="Q50" s="12">
        <f t="shared" si="13"/>
        <v>0.0416666666666667</v>
      </c>
      <c r="R50" s="12">
        <f t="shared" si="14"/>
        <v>0.1</v>
      </c>
      <c r="S50" s="12">
        <f t="shared" si="15"/>
        <v>0.05</v>
      </c>
      <c r="T50" s="12">
        <f>AVERAGE(B2:B50)</f>
        <v>0.086734693877551</v>
      </c>
      <c r="U50" s="12">
        <f>AVERAGE(C2:C50)</f>
        <v>0.0663265306122449</v>
      </c>
    </row>
    <row r="51" spans="1:21">
      <c r="A51" s="11">
        <v>50</v>
      </c>
      <c r="B51" s="12">
        <v>0</v>
      </c>
      <c r="C51" s="12">
        <v>0</v>
      </c>
      <c r="D51" s="11" t="str">
        <f t="shared" si="0"/>
        <v/>
      </c>
      <c r="E51" s="11" t="str">
        <f t="shared" si="1"/>
        <v/>
      </c>
      <c r="F51" s="12">
        <f t="shared" si="2"/>
        <v>0.1</v>
      </c>
      <c r="G51" s="12">
        <f t="shared" si="3"/>
        <v>0.1</v>
      </c>
      <c r="H51" s="12">
        <f t="shared" si="4"/>
        <v>0.1</v>
      </c>
      <c r="I51" s="12">
        <f t="shared" si="5"/>
        <v>0.05</v>
      </c>
      <c r="J51" s="12">
        <f t="shared" si="6"/>
        <v>0.1</v>
      </c>
      <c r="K51" s="12">
        <f t="shared" si="7"/>
        <v>0.0333333333333333</v>
      </c>
      <c r="L51" s="12">
        <f t="shared" si="8"/>
        <v>0.0875</v>
      </c>
      <c r="M51" s="12">
        <f t="shared" si="9"/>
        <v>0.0375</v>
      </c>
      <c r="N51" s="12">
        <f t="shared" si="10"/>
        <v>0.09</v>
      </c>
      <c r="O51" s="12">
        <f t="shared" si="11"/>
        <v>0.03</v>
      </c>
      <c r="P51" s="12">
        <f t="shared" si="12"/>
        <v>0.0833333333333333</v>
      </c>
      <c r="Q51" s="12">
        <f t="shared" si="13"/>
        <v>0.0416666666666667</v>
      </c>
      <c r="R51" s="12">
        <f t="shared" si="14"/>
        <v>0.1</v>
      </c>
      <c r="S51" s="12">
        <f t="shared" si="15"/>
        <v>0.05</v>
      </c>
      <c r="T51" s="12">
        <f t="shared" ref="T51:T114" si="16">AVERAGE(B2:B51)</f>
        <v>0.085</v>
      </c>
      <c r="U51" s="12">
        <f t="shared" ref="U51:U114" si="17">AVERAGE(C2:C51)</f>
        <v>0.065</v>
      </c>
    </row>
    <row r="52" spans="1:21">
      <c r="A52" s="11">
        <v>51</v>
      </c>
      <c r="B52" s="12">
        <v>0</v>
      </c>
      <c r="C52" s="12">
        <v>0.25</v>
      </c>
      <c r="D52" s="11" t="str">
        <f t="shared" si="0"/>
        <v/>
      </c>
      <c r="E52" s="11" t="str">
        <f t="shared" si="1"/>
        <v/>
      </c>
      <c r="F52" s="12">
        <f t="shared" si="2"/>
        <v>0.05</v>
      </c>
      <c r="G52" s="12">
        <f t="shared" si="3"/>
        <v>0.05</v>
      </c>
      <c r="H52" s="12">
        <f t="shared" si="4"/>
        <v>0.1</v>
      </c>
      <c r="I52" s="12">
        <f t="shared" si="5"/>
        <v>0.075</v>
      </c>
      <c r="J52" s="12">
        <f t="shared" si="6"/>
        <v>0.0833333333333333</v>
      </c>
      <c r="K52" s="12">
        <f t="shared" si="7"/>
        <v>0.05</v>
      </c>
      <c r="L52" s="12">
        <f t="shared" si="8"/>
        <v>0.0875</v>
      </c>
      <c r="M52" s="12">
        <f t="shared" si="9"/>
        <v>0.05</v>
      </c>
      <c r="N52" s="12">
        <f t="shared" si="10"/>
        <v>0.08</v>
      </c>
      <c r="O52" s="12">
        <f t="shared" si="11"/>
        <v>0.04</v>
      </c>
      <c r="P52" s="12">
        <f t="shared" si="12"/>
        <v>0.0833333333333333</v>
      </c>
      <c r="Q52" s="12">
        <f t="shared" si="13"/>
        <v>0.05</v>
      </c>
      <c r="R52" s="12">
        <f t="shared" si="14"/>
        <v>0.1</v>
      </c>
      <c r="S52" s="12">
        <f t="shared" si="15"/>
        <v>0.05625</v>
      </c>
      <c r="T52" s="12">
        <f t="shared" si="16"/>
        <v>0.085</v>
      </c>
      <c r="U52" s="12">
        <f t="shared" si="17"/>
        <v>0.065</v>
      </c>
    </row>
    <row r="53" spans="1:21">
      <c r="A53" s="11">
        <v>52</v>
      </c>
      <c r="B53" s="12">
        <v>0</v>
      </c>
      <c r="C53" s="12">
        <v>0</v>
      </c>
      <c r="D53" s="11" t="str">
        <f t="shared" si="0"/>
        <v/>
      </c>
      <c r="E53" s="11" t="str">
        <f t="shared" si="1"/>
        <v/>
      </c>
      <c r="F53" s="12">
        <f t="shared" si="2"/>
        <v>0</v>
      </c>
      <c r="G53" s="12">
        <f t="shared" si="3"/>
        <v>0.05</v>
      </c>
      <c r="H53" s="12">
        <f t="shared" si="4"/>
        <v>0.1</v>
      </c>
      <c r="I53" s="12">
        <f t="shared" si="5"/>
        <v>0.075</v>
      </c>
      <c r="J53" s="12">
        <f t="shared" si="6"/>
        <v>0.0833333333333333</v>
      </c>
      <c r="K53" s="12">
        <f t="shared" si="7"/>
        <v>0.05</v>
      </c>
      <c r="L53" s="12">
        <f t="shared" si="8"/>
        <v>0.075</v>
      </c>
      <c r="M53" s="12">
        <f t="shared" si="9"/>
        <v>0.05</v>
      </c>
      <c r="N53" s="12">
        <f t="shared" si="10"/>
        <v>0.08</v>
      </c>
      <c r="O53" s="12">
        <f t="shared" si="11"/>
        <v>0.04</v>
      </c>
      <c r="P53" s="12">
        <f t="shared" si="12"/>
        <v>0.075</v>
      </c>
      <c r="Q53" s="12">
        <f t="shared" si="13"/>
        <v>0.0416666666666667</v>
      </c>
      <c r="R53" s="12">
        <f t="shared" si="14"/>
        <v>0.1</v>
      </c>
      <c r="S53" s="12">
        <f t="shared" si="15"/>
        <v>0.05625</v>
      </c>
      <c r="T53" s="12">
        <f t="shared" si="16"/>
        <v>0.085</v>
      </c>
      <c r="U53" s="12">
        <f t="shared" si="17"/>
        <v>0.065</v>
      </c>
    </row>
    <row r="54" spans="1:21">
      <c r="A54" s="11">
        <v>53</v>
      </c>
      <c r="B54" s="12">
        <v>0</v>
      </c>
      <c r="C54" s="12">
        <v>0</v>
      </c>
      <c r="D54" s="11" t="str">
        <f t="shared" si="0"/>
        <v/>
      </c>
      <c r="E54" s="11" t="str">
        <f t="shared" si="1"/>
        <v/>
      </c>
      <c r="F54" s="12">
        <f t="shared" si="2"/>
        <v>0</v>
      </c>
      <c r="G54" s="12">
        <f t="shared" si="3"/>
        <v>0.05</v>
      </c>
      <c r="H54" s="12">
        <f t="shared" si="4"/>
        <v>0.1</v>
      </c>
      <c r="I54" s="12">
        <f t="shared" si="5"/>
        <v>0.075</v>
      </c>
      <c r="J54" s="12">
        <f t="shared" si="6"/>
        <v>0.0666666666666667</v>
      </c>
      <c r="K54" s="12">
        <f t="shared" si="7"/>
        <v>0.05</v>
      </c>
      <c r="L54" s="12">
        <f t="shared" si="8"/>
        <v>0.075</v>
      </c>
      <c r="M54" s="12">
        <f t="shared" si="9"/>
        <v>0.05</v>
      </c>
      <c r="N54" s="12">
        <f t="shared" si="10"/>
        <v>0.08</v>
      </c>
      <c r="O54" s="12">
        <f t="shared" si="11"/>
        <v>0.04</v>
      </c>
      <c r="P54" s="12">
        <f t="shared" si="12"/>
        <v>0.075</v>
      </c>
      <c r="Q54" s="12">
        <f t="shared" si="13"/>
        <v>0.0333333333333333</v>
      </c>
      <c r="R54" s="12">
        <f t="shared" si="14"/>
        <v>0.09375</v>
      </c>
      <c r="S54" s="12">
        <f t="shared" si="15"/>
        <v>0.05625</v>
      </c>
      <c r="T54" s="12">
        <f t="shared" si="16"/>
        <v>0.08</v>
      </c>
      <c r="U54" s="12">
        <f t="shared" si="17"/>
        <v>0.065</v>
      </c>
    </row>
    <row r="55" spans="1:21">
      <c r="A55" s="11">
        <v>54</v>
      </c>
      <c r="B55" s="12">
        <v>0.25</v>
      </c>
      <c r="C55" s="12">
        <v>0.25</v>
      </c>
      <c r="D55" s="11" t="str">
        <f t="shared" si="0"/>
        <v/>
      </c>
      <c r="E55" s="11" t="str">
        <f t="shared" si="1"/>
        <v/>
      </c>
      <c r="F55" s="12">
        <f t="shared" si="2"/>
        <v>0.05</v>
      </c>
      <c r="G55" s="12">
        <f t="shared" si="3"/>
        <v>0.1</v>
      </c>
      <c r="H55" s="12">
        <f t="shared" si="4"/>
        <v>0.125</v>
      </c>
      <c r="I55" s="12">
        <f t="shared" si="5"/>
        <v>0.1</v>
      </c>
      <c r="J55" s="12">
        <f t="shared" si="6"/>
        <v>0.0833333333333333</v>
      </c>
      <c r="K55" s="12">
        <f t="shared" si="7"/>
        <v>0.0666666666666667</v>
      </c>
      <c r="L55" s="12">
        <f t="shared" si="8"/>
        <v>0.0875</v>
      </c>
      <c r="M55" s="12">
        <f t="shared" si="9"/>
        <v>0.0625</v>
      </c>
      <c r="N55" s="12">
        <f t="shared" si="10"/>
        <v>0.09</v>
      </c>
      <c r="O55" s="12">
        <f t="shared" si="11"/>
        <v>0.05</v>
      </c>
      <c r="P55" s="12">
        <f t="shared" si="12"/>
        <v>0.0833333333333333</v>
      </c>
      <c r="Q55" s="12">
        <f t="shared" si="13"/>
        <v>0.0416666666666667</v>
      </c>
      <c r="R55" s="12">
        <f t="shared" si="14"/>
        <v>0.1</v>
      </c>
      <c r="S55" s="12">
        <f t="shared" si="15"/>
        <v>0.0625</v>
      </c>
      <c r="T55" s="12">
        <f t="shared" si="16"/>
        <v>0.085</v>
      </c>
      <c r="U55" s="12">
        <f t="shared" si="17"/>
        <v>0.065</v>
      </c>
    </row>
    <row r="56" spans="1:21">
      <c r="A56" s="11">
        <v>55</v>
      </c>
      <c r="B56" s="12">
        <v>0.25</v>
      </c>
      <c r="C56" s="12">
        <v>0.25</v>
      </c>
      <c r="D56" s="11" t="str">
        <f t="shared" si="0"/>
        <v/>
      </c>
      <c r="E56" s="11" t="str">
        <f t="shared" si="1"/>
        <v/>
      </c>
      <c r="F56" s="12">
        <f t="shared" si="2"/>
        <v>0.1</v>
      </c>
      <c r="G56" s="12">
        <f t="shared" si="3"/>
        <v>0.15</v>
      </c>
      <c r="H56" s="12">
        <f t="shared" si="4"/>
        <v>0.1</v>
      </c>
      <c r="I56" s="12">
        <f t="shared" si="5"/>
        <v>0.125</v>
      </c>
      <c r="J56" s="12">
        <f t="shared" si="6"/>
        <v>0.1</v>
      </c>
      <c r="K56" s="12">
        <f t="shared" si="7"/>
        <v>0.0833333333333333</v>
      </c>
      <c r="L56" s="12">
        <f t="shared" si="8"/>
        <v>0.1</v>
      </c>
      <c r="M56" s="12">
        <f t="shared" si="9"/>
        <v>0.0625</v>
      </c>
      <c r="N56" s="12">
        <f t="shared" si="10"/>
        <v>0.09</v>
      </c>
      <c r="O56" s="12">
        <f t="shared" si="11"/>
        <v>0.06</v>
      </c>
      <c r="P56" s="12">
        <f t="shared" si="12"/>
        <v>0.0916666666666667</v>
      </c>
      <c r="Q56" s="12">
        <f t="shared" si="13"/>
        <v>0.05</v>
      </c>
      <c r="R56" s="12">
        <f t="shared" si="14"/>
        <v>0.10625</v>
      </c>
      <c r="S56" s="12">
        <f t="shared" si="15"/>
        <v>0.05625</v>
      </c>
      <c r="T56" s="12">
        <f t="shared" si="16"/>
        <v>0.09</v>
      </c>
      <c r="U56" s="12">
        <f t="shared" si="17"/>
        <v>0.07</v>
      </c>
    </row>
    <row r="57" spans="1:21">
      <c r="A57" s="11">
        <v>56</v>
      </c>
      <c r="B57" s="12">
        <v>0</v>
      </c>
      <c r="C57" s="12">
        <v>0</v>
      </c>
      <c r="D57" s="11" t="str">
        <f t="shared" si="0"/>
        <v/>
      </c>
      <c r="E57" s="11" t="str">
        <f t="shared" si="1"/>
        <v/>
      </c>
      <c r="F57" s="12">
        <f t="shared" si="2"/>
        <v>0.1</v>
      </c>
      <c r="G57" s="12">
        <f t="shared" si="3"/>
        <v>0.1</v>
      </c>
      <c r="H57" s="12">
        <f t="shared" si="4"/>
        <v>0.075</v>
      </c>
      <c r="I57" s="12">
        <f t="shared" si="5"/>
        <v>0.075</v>
      </c>
      <c r="J57" s="12">
        <f t="shared" si="6"/>
        <v>0.1</v>
      </c>
      <c r="K57" s="12">
        <f t="shared" si="7"/>
        <v>0.0833333333333333</v>
      </c>
      <c r="L57" s="12">
        <f t="shared" si="8"/>
        <v>0.0875</v>
      </c>
      <c r="M57" s="12">
        <f t="shared" si="9"/>
        <v>0.0625</v>
      </c>
      <c r="N57" s="12">
        <f t="shared" si="10"/>
        <v>0.09</v>
      </c>
      <c r="O57" s="12">
        <f t="shared" si="11"/>
        <v>0.06</v>
      </c>
      <c r="P57" s="12">
        <f t="shared" si="12"/>
        <v>0.0833333333333333</v>
      </c>
      <c r="Q57" s="12">
        <f t="shared" si="13"/>
        <v>0.05</v>
      </c>
      <c r="R57" s="12">
        <f t="shared" si="14"/>
        <v>0.10625</v>
      </c>
      <c r="S57" s="12">
        <f t="shared" si="15"/>
        <v>0.05625</v>
      </c>
      <c r="T57" s="12">
        <f t="shared" si="16"/>
        <v>0.09</v>
      </c>
      <c r="U57" s="12">
        <f t="shared" si="17"/>
        <v>0.07</v>
      </c>
    </row>
    <row r="58" spans="1:21">
      <c r="A58" s="11">
        <v>57</v>
      </c>
      <c r="B58" s="12">
        <v>0</v>
      </c>
      <c r="C58" s="12">
        <v>0.25</v>
      </c>
      <c r="D58" s="11" t="str">
        <f t="shared" si="0"/>
        <v/>
      </c>
      <c r="E58" s="11" t="str">
        <f t="shared" si="1"/>
        <v/>
      </c>
      <c r="F58" s="12">
        <f t="shared" si="2"/>
        <v>0.1</v>
      </c>
      <c r="G58" s="12">
        <f t="shared" si="3"/>
        <v>0.15</v>
      </c>
      <c r="H58" s="12">
        <f t="shared" si="4"/>
        <v>0.05</v>
      </c>
      <c r="I58" s="12">
        <f t="shared" si="5"/>
        <v>0.1</v>
      </c>
      <c r="J58" s="12">
        <f t="shared" si="6"/>
        <v>0.1</v>
      </c>
      <c r="K58" s="12">
        <f t="shared" si="7"/>
        <v>0.1</v>
      </c>
      <c r="L58" s="12">
        <f t="shared" si="8"/>
        <v>0.0875</v>
      </c>
      <c r="M58" s="12">
        <f t="shared" si="9"/>
        <v>0.075</v>
      </c>
      <c r="N58" s="12">
        <f t="shared" si="10"/>
        <v>0.08</v>
      </c>
      <c r="O58" s="12">
        <f t="shared" si="11"/>
        <v>0.07</v>
      </c>
      <c r="P58" s="12">
        <f t="shared" si="12"/>
        <v>0.0833333333333333</v>
      </c>
      <c r="Q58" s="12">
        <f t="shared" si="13"/>
        <v>0.0583333333333333</v>
      </c>
      <c r="R58" s="12">
        <f t="shared" si="14"/>
        <v>0.09375</v>
      </c>
      <c r="S58" s="12">
        <f t="shared" si="15"/>
        <v>0.0625</v>
      </c>
      <c r="T58" s="12">
        <f t="shared" si="16"/>
        <v>0.09</v>
      </c>
      <c r="U58" s="12">
        <f t="shared" si="17"/>
        <v>0.075</v>
      </c>
    </row>
    <row r="59" spans="1:21">
      <c r="A59" s="11">
        <v>58</v>
      </c>
      <c r="B59" s="12">
        <v>0.25</v>
      </c>
      <c r="C59" s="12">
        <v>0</v>
      </c>
      <c r="D59" s="11" t="str">
        <f t="shared" si="0"/>
        <v/>
      </c>
      <c r="E59" s="11" t="str">
        <f t="shared" si="1"/>
        <v/>
      </c>
      <c r="F59" s="12">
        <f t="shared" si="2"/>
        <v>0.15</v>
      </c>
      <c r="G59" s="12">
        <f t="shared" si="3"/>
        <v>0.15</v>
      </c>
      <c r="H59" s="12">
        <f t="shared" si="4"/>
        <v>0.075</v>
      </c>
      <c r="I59" s="12">
        <f t="shared" si="5"/>
        <v>0.1</v>
      </c>
      <c r="J59" s="12">
        <f t="shared" si="6"/>
        <v>0.116666666666667</v>
      </c>
      <c r="K59" s="12">
        <f t="shared" si="7"/>
        <v>0.1</v>
      </c>
      <c r="L59" s="12">
        <f t="shared" si="8"/>
        <v>0.0875</v>
      </c>
      <c r="M59" s="12">
        <f t="shared" si="9"/>
        <v>0.075</v>
      </c>
      <c r="N59" s="12">
        <f t="shared" si="10"/>
        <v>0.09</v>
      </c>
      <c r="O59" s="12">
        <f t="shared" si="11"/>
        <v>0.07</v>
      </c>
      <c r="P59" s="12">
        <f t="shared" si="12"/>
        <v>0.0916666666666667</v>
      </c>
      <c r="Q59" s="12">
        <f t="shared" si="13"/>
        <v>0.0583333333333333</v>
      </c>
      <c r="R59" s="12">
        <f t="shared" si="14"/>
        <v>0.1</v>
      </c>
      <c r="S59" s="12">
        <f t="shared" si="15"/>
        <v>0.05625</v>
      </c>
      <c r="T59" s="12">
        <f t="shared" si="16"/>
        <v>0.095</v>
      </c>
      <c r="U59" s="12">
        <f t="shared" si="17"/>
        <v>0.06</v>
      </c>
    </row>
    <row r="60" spans="1:21">
      <c r="A60" s="11">
        <v>59</v>
      </c>
      <c r="B60" s="12">
        <v>0</v>
      </c>
      <c r="C60" s="12">
        <v>0</v>
      </c>
      <c r="D60" s="11" t="str">
        <f t="shared" si="0"/>
        <v/>
      </c>
      <c r="E60" s="11" t="str">
        <f t="shared" si="1"/>
        <v/>
      </c>
      <c r="F60" s="12">
        <f t="shared" si="2"/>
        <v>0.1</v>
      </c>
      <c r="G60" s="12">
        <f t="shared" si="3"/>
        <v>0.1</v>
      </c>
      <c r="H60" s="12">
        <f t="shared" si="4"/>
        <v>0.075</v>
      </c>
      <c r="I60" s="12">
        <f t="shared" si="5"/>
        <v>0.1</v>
      </c>
      <c r="J60" s="12">
        <f t="shared" si="6"/>
        <v>0.116666666666667</v>
      </c>
      <c r="K60" s="12">
        <f t="shared" si="7"/>
        <v>0.1</v>
      </c>
      <c r="L60" s="12">
        <f t="shared" si="8"/>
        <v>0.0875</v>
      </c>
      <c r="M60" s="12">
        <f t="shared" si="9"/>
        <v>0.075</v>
      </c>
      <c r="N60" s="12">
        <f t="shared" si="10"/>
        <v>0.09</v>
      </c>
      <c r="O60" s="12">
        <f t="shared" si="11"/>
        <v>0.07</v>
      </c>
      <c r="P60" s="12">
        <f t="shared" si="12"/>
        <v>0.0916666666666667</v>
      </c>
      <c r="Q60" s="12">
        <f t="shared" si="13"/>
        <v>0.0583333333333333</v>
      </c>
      <c r="R60" s="12">
        <f t="shared" si="14"/>
        <v>0.09375</v>
      </c>
      <c r="S60" s="12">
        <f t="shared" si="15"/>
        <v>0.05625</v>
      </c>
      <c r="T60" s="12">
        <f t="shared" si="16"/>
        <v>0.095</v>
      </c>
      <c r="U60" s="12">
        <f t="shared" si="17"/>
        <v>0.06</v>
      </c>
    </row>
    <row r="61" spans="1:21">
      <c r="A61" s="11">
        <v>60</v>
      </c>
      <c r="B61" s="12">
        <v>0</v>
      </c>
      <c r="C61" s="12">
        <v>0</v>
      </c>
      <c r="D61" s="11" t="str">
        <f t="shared" si="0"/>
        <v/>
      </c>
      <c r="E61" s="11" t="str">
        <f t="shared" si="1"/>
        <v/>
      </c>
      <c r="F61" s="12">
        <f t="shared" si="2"/>
        <v>0.05</v>
      </c>
      <c r="G61" s="12">
        <f t="shared" si="3"/>
        <v>0.05</v>
      </c>
      <c r="H61" s="12">
        <f t="shared" si="4"/>
        <v>0.075</v>
      </c>
      <c r="I61" s="12">
        <f t="shared" si="5"/>
        <v>0.1</v>
      </c>
      <c r="J61" s="12">
        <f t="shared" si="6"/>
        <v>0.0833333333333333</v>
      </c>
      <c r="K61" s="12">
        <f t="shared" si="7"/>
        <v>0.1</v>
      </c>
      <c r="L61" s="12">
        <f t="shared" si="8"/>
        <v>0.0875</v>
      </c>
      <c r="M61" s="12">
        <f t="shared" si="9"/>
        <v>0.075</v>
      </c>
      <c r="N61" s="12">
        <f t="shared" si="10"/>
        <v>0.09</v>
      </c>
      <c r="O61" s="12">
        <f t="shared" si="11"/>
        <v>0.06</v>
      </c>
      <c r="P61" s="12">
        <f t="shared" si="12"/>
        <v>0.0833333333333333</v>
      </c>
      <c r="Q61" s="12">
        <f t="shared" si="13"/>
        <v>0.0583333333333333</v>
      </c>
      <c r="R61" s="12">
        <f t="shared" si="14"/>
        <v>0.08125</v>
      </c>
      <c r="S61" s="12">
        <f t="shared" si="15"/>
        <v>0.05625</v>
      </c>
      <c r="T61" s="12">
        <f t="shared" si="16"/>
        <v>0.095</v>
      </c>
      <c r="U61" s="12">
        <f t="shared" si="17"/>
        <v>0.06</v>
      </c>
    </row>
    <row r="62" spans="1:21">
      <c r="A62" s="11">
        <v>61</v>
      </c>
      <c r="B62" s="12">
        <v>0</v>
      </c>
      <c r="C62" s="12">
        <v>0</v>
      </c>
      <c r="D62" s="11" t="str">
        <f t="shared" si="0"/>
        <v/>
      </c>
      <c r="E62" s="11" t="str">
        <f t="shared" si="1"/>
        <v/>
      </c>
      <c r="F62" s="12">
        <f t="shared" si="2"/>
        <v>0.05</v>
      </c>
      <c r="G62" s="12">
        <f t="shared" si="3"/>
        <v>0.05</v>
      </c>
      <c r="H62" s="12">
        <f t="shared" si="4"/>
        <v>0.075</v>
      </c>
      <c r="I62" s="12">
        <f t="shared" si="5"/>
        <v>0.075</v>
      </c>
      <c r="J62" s="12">
        <f t="shared" si="6"/>
        <v>0.0666666666666667</v>
      </c>
      <c r="K62" s="12">
        <f t="shared" si="7"/>
        <v>0.0666666666666667</v>
      </c>
      <c r="L62" s="12">
        <f t="shared" si="8"/>
        <v>0.0875</v>
      </c>
      <c r="M62" s="12">
        <f t="shared" si="9"/>
        <v>0.075</v>
      </c>
      <c r="N62" s="12">
        <f t="shared" si="10"/>
        <v>0.08</v>
      </c>
      <c r="O62" s="12">
        <f t="shared" si="11"/>
        <v>0.06</v>
      </c>
      <c r="P62" s="12">
        <f t="shared" si="12"/>
        <v>0.0833333333333333</v>
      </c>
      <c r="Q62" s="12">
        <f t="shared" si="13"/>
        <v>0.0583333333333333</v>
      </c>
      <c r="R62" s="12">
        <f t="shared" si="14"/>
        <v>0.08125</v>
      </c>
      <c r="S62" s="12">
        <f t="shared" si="15"/>
        <v>0.05625</v>
      </c>
      <c r="T62" s="12">
        <f t="shared" si="16"/>
        <v>0.095</v>
      </c>
      <c r="U62" s="12">
        <f t="shared" si="17"/>
        <v>0.06</v>
      </c>
    </row>
    <row r="63" spans="1:21">
      <c r="A63" s="11">
        <v>62</v>
      </c>
      <c r="B63" s="12">
        <v>0</v>
      </c>
      <c r="C63" s="12">
        <v>0</v>
      </c>
      <c r="D63" s="11" t="str">
        <f t="shared" si="0"/>
        <v/>
      </c>
      <c r="E63" s="11" t="str">
        <f t="shared" si="1"/>
        <v/>
      </c>
      <c r="F63" s="12">
        <f t="shared" si="2"/>
        <v>0.05</v>
      </c>
      <c r="G63" s="12">
        <f t="shared" si="3"/>
        <v>0</v>
      </c>
      <c r="H63" s="12">
        <f t="shared" si="4"/>
        <v>0.075</v>
      </c>
      <c r="I63" s="12">
        <f t="shared" si="5"/>
        <v>0.075</v>
      </c>
      <c r="J63" s="12">
        <f t="shared" si="6"/>
        <v>0.05</v>
      </c>
      <c r="K63" s="12">
        <f t="shared" si="7"/>
        <v>0.0666666666666667</v>
      </c>
      <c r="L63" s="12">
        <f t="shared" si="8"/>
        <v>0.0875</v>
      </c>
      <c r="M63" s="12">
        <f t="shared" si="9"/>
        <v>0.075</v>
      </c>
      <c r="N63" s="12">
        <f t="shared" si="10"/>
        <v>0.08</v>
      </c>
      <c r="O63" s="12">
        <f t="shared" si="11"/>
        <v>0.06</v>
      </c>
      <c r="P63" s="12">
        <f t="shared" si="12"/>
        <v>0.075</v>
      </c>
      <c r="Q63" s="12">
        <f t="shared" si="13"/>
        <v>0.0583333333333333</v>
      </c>
      <c r="R63" s="12">
        <f t="shared" si="14"/>
        <v>0.075</v>
      </c>
      <c r="S63" s="12">
        <f t="shared" si="15"/>
        <v>0.05</v>
      </c>
      <c r="T63" s="12">
        <f t="shared" si="16"/>
        <v>0.095</v>
      </c>
      <c r="U63" s="12">
        <f t="shared" si="17"/>
        <v>0.06</v>
      </c>
    </row>
    <row r="64" spans="1:21">
      <c r="A64" s="11">
        <v>63</v>
      </c>
      <c r="B64" s="12">
        <v>0</v>
      </c>
      <c r="C64" s="12">
        <v>0.25</v>
      </c>
      <c r="D64" s="11" t="str">
        <f t="shared" si="0"/>
        <v/>
      </c>
      <c r="E64" s="11" t="str">
        <f t="shared" si="1"/>
        <v/>
      </c>
      <c r="F64" s="12">
        <f t="shared" si="2"/>
        <v>0</v>
      </c>
      <c r="G64" s="12">
        <f t="shared" si="3"/>
        <v>0.05</v>
      </c>
      <c r="H64" s="12">
        <f t="shared" si="4"/>
        <v>0.075</v>
      </c>
      <c r="I64" s="12">
        <f t="shared" si="5"/>
        <v>0.1</v>
      </c>
      <c r="J64" s="12">
        <f t="shared" si="6"/>
        <v>0.05</v>
      </c>
      <c r="K64" s="12">
        <f t="shared" si="7"/>
        <v>0.0833333333333333</v>
      </c>
      <c r="L64" s="12">
        <f t="shared" si="8"/>
        <v>0.0875</v>
      </c>
      <c r="M64" s="12">
        <f t="shared" si="9"/>
        <v>0.0875</v>
      </c>
      <c r="N64" s="12">
        <f t="shared" si="10"/>
        <v>0.07</v>
      </c>
      <c r="O64" s="12">
        <f t="shared" si="11"/>
        <v>0.07</v>
      </c>
      <c r="P64" s="12">
        <f t="shared" si="12"/>
        <v>0.075</v>
      </c>
      <c r="Q64" s="12">
        <f t="shared" si="13"/>
        <v>0.0666666666666667</v>
      </c>
      <c r="R64" s="12">
        <f t="shared" si="14"/>
        <v>0.075</v>
      </c>
      <c r="S64" s="12">
        <f t="shared" si="15"/>
        <v>0.05</v>
      </c>
      <c r="T64" s="12">
        <f t="shared" si="16"/>
        <v>0.09</v>
      </c>
      <c r="U64" s="12">
        <f t="shared" si="17"/>
        <v>0.065</v>
      </c>
    </row>
    <row r="65" spans="1:21">
      <c r="A65" s="11">
        <v>64</v>
      </c>
      <c r="B65" s="12">
        <v>0.25</v>
      </c>
      <c r="C65" s="12">
        <v>0</v>
      </c>
      <c r="D65" s="11" t="str">
        <f t="shared" si="0"/>
        <v/>
      </c>
      <c r="E65" s="11" t="str">
        <f t="shared" si="1"/>
        <v/>
      </c>
      <c r="F65" s="12">
        <f t="shared" si="2"/>
        <v>0.05</v>
      </c>
      <c r="G65" s="12">
        <f t="shared" si="3"/>
        <v>0.05</v>
      </c>
      <c r="H65" s="12">
        <f t="shared" si="4"/>
        <v>0.075</v>
      </c>
      <c r="I65" s="12">
        <f t="shared" si="5"/>
        <v>0.075</v>
      </c>
      <c r="J65" s="12">
        <f t="shared" si="6"/>
        <v>0.0666666666666667</v>
      </c>
      <c r="K65" s="12">
        <f t="shared" si="7"/>
        <v>0.0833333333333333</v>
      </c>
      <c r="L65" s="12">
        <f t="shared" si="8"/>
        <v>0.1</v>
      </c>
      <c r="M65" s="12">
        <f t="shared" si="9"/>
        <v>0.0875</v>
      </c>
      <c r="N65" s="12">
        <f t="shared" si="10"/>
        <v>0.08</v>
      </c>
      <c r="O65" s="12">
        <f t="shared" si="11"/>
        <v>0.07</v>
      </c>
      <c r="P65" s="12">
        <f t="shared" si="12"/>
        <v>0.0833333333333333</v>
      </c>
      <c r="Q65" s="12">
        <f t="shared" si="13"/>
        <v>0.0666666666666667</v>
      </c>
      <c r="R65" s="12">
        <f t="shared" si="14"/>
        <v>0.08125</v>
      </c>
      <c r="S65" s="12">
        <f t="shared" si="15"/>
        <v>0.05</v>
      </c>
      <c r="T65" s="12">
        <f t="shared" si="16"/>
        <v>0.095</v>
      </c>
      <c r="U65" s="12">
        <f t="shared" si="17"/>
        <v>0.065</v>
      </c>
    </row>
    <row r="66" spans="1:21">
      <c r="A66" s="11">
        <v>65</v>
      </c>
      <c r="B66" s="12">
        <v>0.25</v>
      </c>
      <c r="C66" s="12">
        <v>0.25</v>
      </c>
      <c r="D66" s="11" t="str">
        <f t="shared" ref="D66:D129" si="18">IF(A66&gt;=$X$2,A66-$X$2+1,"")</f>
        <v/>
      </c>
      <c r="E66" s="11" t="str">
        <f t="shared" ref="E66:E129" si="19">IF(A66&gt;=$X$3,A66-$X$3+1,"")</f>
        <v/>
      </c>
      <c r="F66" s="12">
        <f t="shared" si="2"/>
        <v>0.1</v>
      </c>
      <c r="G66" s="12">
        <f t="shared" si="3"/>
        <v>0.1</v>
      </c>
      <c r="H66" s="12">
        <f t="shared" si="4"/>
        <v>0.075</v>
      </c>
      <c r="I66" s="12">
        <f t="shared" si="5"/>
        <v>0.075</v>
      </c>
      <c r="J66" s="12">
        <f t="shared" si="6"/>
        <v>0.0833333333333333</v>
      </c>
      <c r="K66" s="12">
        <f t="shared" si="7"/>
        <v>0.1</v>
      </c>
      <c r="L66" s="12">
        <f t="shared" si="8"/>
        <v>0.0875</v>
      </c>
      <c r="M66" s="12">
        <f t="shared" si="9"/>
        <v>0.1</v>
      </c>
      <c r="N66" s="12">
        <f t="shared" si="10"/>
        <v>0.09</v>
      </c>
      <c r="O66" s="12">
        <f t="shared" si="11"/>
        <v>0.08</v>
      </c>
      <c r="P66" s="12">
        <f t="shared" si="12"/>
        <v>0.0916666666666667</v>
      </c>
      <c r="Q66" s="12">
        <f t="shared" si="13"/>
        <v>0.0666666666666667</v>
      </c>
      <c r="R66" s="12">
        <f t="shared" si="14"/>
        <v>0.0875</v>
      </c>
      <c r="S66" s="12">
        <f t="shared" si="15"/>
        <v>0.05625</v>
      </c>
      <c r="T66" s="12">
        <f t="shared" si="16"/>
        <v>0.1</v>
      </c>
      <c r="U66" s="12">
        <f t="shared" si="17"/>
        <v>0.06</v>
      </c>
    </row>
    <row r="67" spans="1:21">
      <c r="A67" s="11">
        <v>66</v>
      </c>
      <c r="B67" s="12">
        <v>0</v>
      </c>
      <c r="C67" s="12">
        <v>0.25</v>
      </c>
      <c r="D67" s="11" t="str">
        <f t="shared" si="18"/>
        <v/>
      </c>
      <c r="E67" s="11" t="str">
        <f t="shared" si="19"/>
        <v/>
      </c>
      <c r="F67" s="12">
        <f t="shared" si="2"/>
        <v>0.1</v>
      </c>
      <c r="G67" s="12">
        <f t="shared" si="3"/>
        <v>0.15</v>
      </c>
      <c r="H67" s="12">
        <f t="shared" si="4"/>
        <v>0.075</v>
      </c>
      <c r="I67" s="12">
        <f t="shared" si="5"/>
        <v>0.1</v>
      </c>
      <c r="J67" s="12">
        <f t="shared" si="6"/>
        <v>0.0833333333333333</v>
      </c>
      <c r="K67" s="12">
        <f t="shared" si="7"/>
        <v>0.1</v>
      </c>
      <c r="L67" s="12">
        <f t="shared" si="8"/>
        <v>0.075</v>
      </c>
      <c r="M67" s="12">
        <f t="shared" si="9"/>
        <v>0.0875</v>
      </c>
      <c r="N67" s="12">
        <f t="shared" si="10"/>
        <v>0.09</v>
      </c>
      <c r="O67" s="12">
        <f t="shared" si="11"/>
        <v>0.09</v>
      </c>
      <c r="P67" s="12">
        <f t="shared" si="12"/>
        <v>0.0833333333333333</v>
      </c>
      <c r="Q67" s="12">
        <f t="shared" si="13"/>
        <v>0.075</v>
      </c>
      <c r="R67" s="12">
        <f t="shared" si="14"/>
        <v>0.08125</v>
      </c>
      <c r="S67" s="12">
        <f t="shared" si="15"/>
        <v>0.0625</v>
      </c>
      <c r="T67" s="12">
        <f t="shared" si="16"/>
        <v>0.1</v>
      </c>
      <c r="U67" s="12">
        <f t="shared" si="17"/>
        <v>0.065</v>
      </c>
    </row>
    <row r="68" spans="1:21">
      <c r="A68" s="11">
        <v>67</v>
      </c>
      <c r="B68" s="12">
        <v>0</v>
      </c>
      <c r="C68" s="12">
        <v>0</v>
      </c>
      <c r="D68" s="11" t="str">
        <f t="shared" si="18"/>
        <v/>
      </c>
      <c r="E68" s="11" t="str">
        <f t="shared" si="19"/>
        <v/>
      </c>
      <c r="F68" s="12">
        <f t="shared" si="2"/>
        <v>0.1</v>
      </c>
      <c r="G68" s="12">
        <f t="shared" si="3"/>
        <v>0.15</v>
      </c>
      <c r="H68" s="12">
        <f t="shared" si="4"/>
        <v>0.075</v>
      </c>
      <c r="I68" s="12">
        <f t="shared" si="5"/>
        <v>0.075</v>
      </c>
      <c r="J68" s="12">
        <f t="shared" si="6"/>
        <v>0.0833333333333333</v>
      </c>
      <c r="K68" s="12">
        <f t="shared" si="7"/>
        <v>0.1</v>
      </c>
      <c r="L68" s="12">
        <f t="shared" si="8"/>
        <v>0.0625</v>
      </c>
      <c r="M68" s="12">
        <f t="shared" si="9"/>
        <v>0.0875</v>
      </c>
      <c r="N68" s="12">
        <f t="shared" si="10"/>
        <v>0.09</v>
      </c>
      <c r="O68" s="12">
        <f t="shared" si="11"/>
        <v>0.09</v>
      </c>
      <c r="P68" s="12">
        <f t="shared" si="12"/>
        <v>0.0833333333333333</v>
      </c>
      <c r="Q68" s="12">
        <f t="shared" si="13"/>
        <v>0.075</v>
      </c>
      <c r="R68" s="12">
        <f t="shared" si="14"/>
        <v>0.08125</v>
      </c>
      <c r="S68" s="12">
        <f t="shared" si="15"/>
        <v>0.0625</v>
      </c>
      <c r="T68" s="12">
        <f t="shared" si="16"/>
        <v>0.09</v>
      </c>
      <c r="U68" s="12">
        <f t="shared" si="17"/>
        <v>0.065</v>
      </c>
    </row>
    <row r="69" spans="1:21">
      <c r="A69" s="11">
        <v>68</v>
      </c>
      <c r="B69" s="12">
        <v>0.25</v>
      </c>
      <c r="C69" s="12">
        <v>0</v>
      </c>
      <c r="D69" s="11" t="str">
        <f t="shared" si="18"/>
        <v/>
      </c>
      <c r="E69" s="11" t="str">
        <f t="shared" si="19"/>
        <v/>
      </c>
      <c r="F69" s="12">
        <f t="shared" si="2"/>
        <v>0.15</v>
      </c>
      <c r="G69" s="12">
        <f t="shared" si="3"/>
        <v>0.1</v>
      </c>
      <c r="H69" s="12">
        <f t="shared" si="4"/>
        <v>0.075</v>
      </c>
      <c r="I69" s="12">
        <f t="shared" si="5"/>
        <v>0.075</v>
      </c>
      <c r="J69" s="12">
        <f t="shared" si="6"/>
        <v>0.1</v>
      </c>
      <c r="K69" s="12">
        <f t="shared" si="7"/>
        <v>0.1</v>
      </c>
      <c r="L69" s="12">
        <f t="shared" si="8"/>
        <v>0.075</v>
      </c>
      <c r="M69" s="12">
        <f t="shared" si="9"/>
        <v>0.0875</v>
      </c>
      <c r="N69" s="12">
        <f t="shared" si="10"/>
        <v>0.1</v>
      </c>
      <c r="O69" s="12">
        <f t="shared" si="11"/>
        <v>0.09</v>
      </c>
      <c r="P69" s="12">
        <f t="shared" si="12"/>
        <v>0.0833333333333333</v>
      </c>
      <c r="Q69" s="12">
        <f t="shared" si="13"/>
        <v>0.075</v>
      </c>
      <c r="R69" s="12">
        <f t="shared" si="14"/>
        <v>0.0875</v>
      </c>
      <c r="S69" s="12">
        <f t="shared" si="15"/>
        <v>0.0625</v>
      </c>
      <c r="T69" s="12">
        <f t="shared" si="16"/>
        <v>0.095</v>
      </c>
      <c r="U69" s="12">
        <f t="shared" si="17"/>
        <v>0.06</v>
      </c>
    </row>
    <row r="70" spans="1:21">
      <c r="A70" s="11">
        <v>69</v>
      </c>
      <c r="B70" s="12">
        <v>0</v>
      </c>
      <c r="C70" s="12">
        <v>0</v>
      </c>
      <c r="D70" s="11" t="str">
        <f t="shared" si="18"/>
        <v/>
      </c>
      <c r="E70" s="11" t="str">
        <f t="shared" si="19"/>
        <v/>
      </c>
      <c r="F70" s="12">
        <f t="shared" ref="F70:F133" si="20">AVERAGE(B66:B70)</f>
        <v>0.1</v>
      </c>
      <c r="G70" s="12">
        <f t="shared" ref="G70:G133" si="21">AVERAGE(C66:C70)</f>
        <v>0.1</v>
      </c>
      <c r="H70" s="12">
        <f t="shared" si="4"/>
        <v>0.075</v>
      </c>
      <c r="I70" s="12">
        <f t="shared" si="5"/>
        <v>0.075</v>
      </c>
      <c r="J70" s="12">
        <f t="shared" si="6"/>
        <v>0.0833333333333333</v>
      </c>
      <c r="K70" s="12">
        <f t="shared" si="7"/>
        <v>0.0833333333333333</v>
      </c>
      <c r="L70" s="12">
        <f t="shared" si="8"/>
        <v>0.075</v>
      </c>
      <c r="M70" s="12">
        <f t="shared" si="9"/>
        <v>0.0875</v>
      </c>
      <c r="N70" s="12">
        <f t="shared" si="10"/>
        <v>0.1</v>
      </c>
      <c r="O70" s="12">
        <f t="shared" si="11"/>
        <v>0.09</v>
      </c>
      <c r="P70" s="12">
        <f t="shared" si="12"/>
        <v>0.0833333333333333</v>
      </c>
      <c r="Q70" s="12">
        <f t="shared" si="13"/>
        <v>0.075</v>
      </c>
      <c r="R70" s="12">
        <f t="shared" si="14"/>
        <v>0.0875</v>
      </c>
      <c r="S70" s="12">
        <f t="shared" si="15"/>
        <v>0.0625</v>
      </c>
      <c r="T70" s="12">
        <f t="shared" si="16"/>
        <v>0.09</v>
      </c>
      <c r="U70" s="12">
        <f t="shared" si="17"/>
        <v>0.06</v>
      </c>
    </row>
    <row r="71" spans="1:21">
      <c r="A71" s="11">
        <v>70</v>
      </c>
      <c r="B71" s="12">
        <v>0.25</v>
      </c>
      <c r="C71" s="12">
        <v>0</v>
      </c>
      <c r="D71" s="11" t="str">
        <f t="shared" si="18"/>
        <v/>
      </c>
      <c r="E71" s="11" t="str">
        <f t="shared" si="19"/>
        <v/>
      </c>
      <c r="F71" s="12">
        <f t="shared" si="20"/>
        <v>0.1</v>
      </c>
      <c r="G71" s="12">
        <f t="shared" si="21"/>
        <v>0.05</v>
      </c>
      <c r="H71" s="12">
        <f t="shared" si="4"/>
        <v>0.1</v>
      </c>
      <c r="I71" s="12">
        <f t="shared" si="5"/>
        <v>0.075</v>
      </c>
      <c r="J71" s="12">
        <f t="shared" si="6"/>
        <v>0.0833333333333333</v>
      </c>
      <c r="K71" s="12">
        <f t="shared" si="7"/>
        <v>0.0666666666666667</v>
      </c>
      <c r="L71" s="12">
        <f t="shared" si="8"/>
        <v>0.0875</v>
      </c>
      <c r="M71" s="12">
        <f t="shared" si="9"/>
        <v>0.0875</v>
      </c>
      <c r="N71" s="12">
        <f t="shared" si="10"/>
        <v>0.09</v>
      </c>
      <c r="O71" s="12">
        <f t="shared" si="11"/>
        <v>0.09</v>
      </c>
      <c r="P71" s="12">
        <f t="shared" si="12"/>
        <v>0.0916666666666667</v>
      </c>
      <c r="Q71" s="12">
        <f t="shared" si="13"/>
        <v>0.075</v>
      </c>
      <c r="R71" s="12">
        <f t="shared" si="14"/>
        <v>0.0875</v>
      </c>
      <c r="S71" s="12">
        <f t="shared" si="15"/>
        <v>0.0625</v>
      </c>
      <c r="T71" s="12">
        <f t="shared" si="16"/>
        <v>0.085</v>
      </c>
      <c r="U71" s="12">
        <f t="shared" si="17"/>
        <v>0.06</v>
      </c>
    </row>
    <row r="72" spans="1:21">
      <c r="A72" s="11">
        <v>71</v>
      </c>
      <c r="B72" s="12">
        <v>0</v>
      </c>
      <c r="C72" s="12">
        <v>0</v>
      </c>
      <c r="D72" s="11" t="str">
        <f t="shared" si="18"/>
        <v/>
      </c>
      <c r="E72" s="11" t="str">
        <f t="shared" si="19"/>
        <v/>
      </c>
      <c r="F72" s="12">
        <f t="shared" si="20"/>
        <v>0.1</v>
      </c>
      <c r="G72" s="12">
        <f t="shared" si="21"/>
        <v>0</v>
      </c>
      <c r="H72" s="12">
        <f t="shared" si="4"/>
        <v>0.1</v>
      </c>
      <c r="I72" s="12">
        <f t="shared" si="5"/>
        <v>0.075</v>
      </c>
      <c r="J72" s="12">
        <f t="shared" si="6"/>
        <v>0.0833333333333333</v>
      </c>
      <c r="K72" s="12">
        <f t="shared" si="7"/>
        <v>0.0666666666666667</v>
      </c>
      <c r="L72" s="12">
        <f t="shared" si="8"/>
        <v>0.0875</v>
      </c>
      <c r="M72" s="12">
        <f t="shared" si="9"/>
        <v>0.075</v>
      </c>
      <c r="N72" s="12">
        <f t="shared" si="10"/>
        <v>0.08</v>
      </c>
      <c r="O72" s="12">
        <f t="shared" si="11"/>
        <v>0.07</v>
      </c>
      <c r="P72" s="12">
        <f t="shared" si="12"/>
        <v>0.0916666666666667</v>
      </c>
      <c r="Q72" s="12">
        <f t="shared" si="13"/>
        <v>0.075</v>
      </c>
      <c r="R72" s="12">
        <f t="shared" si="14"/>
        <v>0.0875</v>
      </c>
      <c r="S72" s="12">
        <f t="shared" si="15"/>
        <v>0.0625</v>
      </c>
      <c r="T72" s="12">
        <f t="shared" si="16"/>
        <v>0.085</v>
      </c>
      <c r="U72" s="12">
        <f t="shared" si="17"/>
        <v>0.06</v>
      </c>
    </row>
    <row r="73" spans="1:21">
      <c r="A73" s="11">
        <v>72</v>
      </c>
      <c r="B73" s="12">
        <v>0</v>
      </c>
      <c r="C73" s="12">
        <v>0</v>
      </c>
      <c r="D73" s="11" t="str">
        <f t="shared" si="18"/>
        <v/>
      </c>
      <c r="E73" s="11" t="str">
        <f t="shared" si="19"/>
        <v/>
      </c>
      <c r="F73" s="12">
        <f t="shared" si="20"/>
        <v>0.1</v>
      </c>
      <c r="G73" s="12">
        <f t="shared" si="21"/>
        <v>0</v>
      </c>
      <c r="H73" s="12">
        <f t="shared" si="4"/>
        <v>0.1</v>
      </c>
      <c r="I73" s="12">
        <f t="shared" si="5"/>
        <v>0.075</v>
      </c>
      <c r="J73" s="12">
        <f t="shared" si="6"/>
        <v>0.0833333333333333</v>
      </c>
      <c r="K73" s="12">
        <f t="shared" si="7"/>
        <v>0.05</v>
      </c>
      <c r="L73" s="12">
        <f t="shared" si="8"/>
        <v>0.0875</v>
      </c>
      <c r="M73" s="12">
        <f t="shared" si="9"/>
        <v>0.075</v>
      </c>
      <c r="N73" s="12">
        <f t="shared" si="10"/>
        <v>0.07</v>
      </c>
      <c r="O73" s="12">
        <f t="shared" si="11"/>
        <v>0.07</v>
      </c>
      <c r="P73" s="12">
        <f t="shared" si="12"/>
        <v>0.0916666666666667</v>
      </c>
      <c r="Q73" s="12">
        <f t="shared" si="13"/>
        <v>0.075</v>
      </c>
      <c r="R73" s="12">
        <f t="shared" si="14"/>
        <v>0.08125</v>
      </c>
      <c r="S73" s="12">
        <f t="shared" si="15"/>
        <v>0.0625</v>
      </c>
      <c r="T73" s="12">
        <f t="shared" si="16"/>
        <v>0.08</v>
      </c>
      <c r="U73" s="12">
        <f t="shared" si="17"/>
        <v>0.055</v>
      </c>
    </row>
    <row r="74" spans="1:21">
      <c r="A74" s="11">
        <v>73</v>
      </c>
      <c r="B74" s="12">
        <v>0</v>
      </c>
      <c r="C74" s="12">
        <v>0</v>
      </c>
      <c r="D74" s="11" t="str">
        <f t="shared" si="18"/>
        <v/>
      </c>
      <c r="E74" s="11" t="str">
        <f t="shared" si="19"/>
        <v/>
      </c>
      <c r="F74" s="12">
        <f t="shared" si="20"/>
        <v>0.05</v>
      </c>
      <c r="G74" s="12">
        <f t="shared" si="21"/>
        <v>0</v>
      </c>
      <c r="H74" s="12">
        <f t="shared" si="4"/>
        <v>0.1</v>
      </c>
      <c r="I74" s="12">
        <f t="shared" si="5"/>
        <v>0.05</v>
      </c>
      <c r="J74" s="12">
        <f t="shared" si="6"/>
        <v>0.0666666666666667</v>
      </c>
      <c r="K74" s="12">
        <f t="shared" si="7"/>
        <v>0.05</v>
      </c>
      <c r="L74" s="12">
        <f t="shared" si="8"/>
        <v>0.0875</v>
      </c>
      <c r="M74" s="12">
        <f t="shared" si="9"/>
        <v>0.075</v>
      </c>
      <c r="N74" s="12">
        <f t="shared" si="10"/>
        <v>0.07</v>
      </c>
      <c r="O74" s="12">
        <f t="shared" si="11"/>
        <v>0.07</v>
      </c>
      <c r="P74" s="12">
        <f t="shared" si="12"/>
        <v>0.0916666666666667</v>
      </c>
      <c r="Q74" s="12">
        <f t="shared" si="13"/>
        <v>0.075</v>
      </c>
      <c r="R74" s="12">
        <f t="shared" si="14"/>
        <v>0.08125</v>
      </c>
      <c r="S74" s="12">
        <f t="shared" si="15"/>
        <v>0.0625</v>
      </c>
      <c r="T74" s="12">
        <f t="shared" si="16"/>
        <v>0.08</v>
      </c>
      <c r="U74" s="12">
        <f t="shared" si="17"/>
        <v>0.05</v>
      </c>
    </row>
    <row r="75" spans="1:21">
      <c r="A75" s="11">
        <v>74</v>
      </c>
      <c r="B75" s="12">
        <v>0</v>
      </c>
      <c r="C75" s="12">
        <v>0.25</v>
      </c>
      <c r="D75" s="11" t="str">
        <f t="shared" si="18"/>
        <v/>
      </c>
      <c r="E75" s="11" t="str">
        <f t="shared" si="19"/>
        <v/>
      </c>
      <c r="F75" s="12">
        <f t="shared" si="20"/>
        <v>0.05</v>
      </c>
      <c r="G75" s="12">
        <f t="shared" si="21"/>
        <v>0.05</v>
      </c>
      <c r="H75" s="12">
        <f t="shared" ref="H75:H138" si="22">AVERAGE(B66:B75)</f>
        <v>0.075</v>
      </c>
      <c r="I75" s="12">
        <f t="shared" ref="I75:I138" si="23">AVERAGE(C66:C75)</f>
        <v>0.075</v>
      </c>
      <c r="J75" s="12">
        <f t="shared" si="6"/>
        <v>0.0666666666666667</v>
      </c>
      <c r="K75" s="12">
        <f t="shared" si="7"/>
        <v>0.0666666666666667</v>
      </c>
      <c r="L75" s="12">
        <f t="shared" si="8"/>
        <v>0.075</v>
      </c>
      <c r="M75" s="12">
        <f t="shared" si="9"/>
        <v>0.075</v>
      </c>
      <c r="N75" s="12">
        <f t="shared" si="10"/>
        <v>0.07</v>
      </c>
      <c r="O75" s="12">
        <f t="shared" si="11"/>
        <v>0.08</v>
      </c>
      <c r="P75" s="12">
        <f t="shared" si="12"/>
        <v>0.0916666666666667</v>
      </c>
      <c r="Q75" s="12">
        <f t="shared" si="13"/>
        <v>0.0833333333333333</v>
      </c>
      <c r="R75" s="12">
        <f t="shared" si="14"/>
        <v>0.08125</v>
      </c>
      <c r="S75" s="12">
        <f t="shared" si="15"/>
        <v>0.06875</v>
      </c>
      <c r="T75" s="12">
        <f t="shared" si="16"/>
        <v>0.08</v>
      </c>
      <c r="U75" s="12">
        <f t="shared" si="17"/>
        <v>0.055</v>
      </c>
    </row>
    <row r="76" spans="1:21">
      <c r="A76" s="11">
        <v>75</v>
      </c>
      <c r="B76" s="12">
        <v>0</v>
      </c>
      <c r="C76" s="12">
        <v>0.25</v>
      </c>
      <c r="D76" s="11" t="str">
        <f t="shared" si="18"/>
        <v/>
      </c>
      <c r="E76" s="11" t="str">
        <f t="shared" si="19"/>
        <v/>
      </c>
      <c r="F76" s="12">
        <f t="shared" si="20"/>
        <v>0</v>
      </c>
      <c r="G76" s="12">
        <f t="shared" si="21"/>
        <v>0.1</v>
      </c>
      <c r="H76" s="12">
        <f t="shared" si="22"/>
        <v>0.05</v>
      </c>
      <c r="I76" s="12">
        <f t="shared" si="23"/>
        <v>0.075</v>
      </c>
      <c r="J76" s="12">
        <f t="shared" si="6"/>
        <v>0.0666666666666667</v>
      </c>
      <c r="K76" s="12">
        <f t="shared" si="7"/>
        <v>0.0833333333333333</v>
      </c>
      <c r="L76" s="12">
        <f t="shared" si="8"/>
        <v>0.0625</v>
      </c>
      <c r="M76" s="12">
        <f t="shared" si="9"/>
        <v>0.075</v>
      </c>
      <c r="N76" s="12">
        <f t="shared" si="10"/>
        <v>0.07</v>
      </c>
      <c r="O76" s="12">
        <f t="shared" si="11"/>
        <v>0.09</v>
      </c>
      <c r="P76" s="12">
        <f t="shared" si="12"/>
        <v>0.075</v>
      </c>
      <c r="Q76" s="12">
        <f t="shared" si="13"/>
        <v>0.0916666666666667</v>
      </c>
      <c r="R76" s="12">
        <f t="shared" si="14"/>
        <v>0.08125</v>
      </c>
      <c r="S76" s="12">
        <f t="shared" si="15"/>
        <v>0.06875</v>
      </c>
      <c r="T76" s="12">
        <f t="shared" si="16"/>
        <v>0.08</v>
      </c>
      <c r="U76" s="12">
        <f t="shared" si="17"/>
        <v>0.06</v>
      </c>
    </row>
    <row r="77" spans="1:21">
      <c r="A77" s="11">
        <v>76</v>
      </c>
      <c r="B77" s="12">
        <v>0</v>
      </c>
      <c r="C77" s="12">
        <v>0.25</v>
      </c>
      <c r="D77" s="11" t="str">
        <f t="shared" si="18"/>
        <v/>
      </c>
      <c r="E77" s="11" t="str">
        <f t="shared" si="19"/>
        <v/>
      </c>
      <c r="F77" s="12">
        <f t="shared" si="20"/>
        <v>0</v>
      </c>
      <c r="G77" s="12">
        <f t="shared" si="21"/>
        <v>0.15</v>
      </c>
      <c r="H77" s="12">
        <f t="shared" si="22"/>
        <v>0.05</v>
      </c>
      <c r="I77" s="12">
        <f t="shared" si="23"/>
        <v>0.075</v>
      </c>
      <c r="J77" s="12">
        <f t="shared" si="6"/>
        <v>0.0666666666666667</v>
      </c>
      <c r="K77" s="12">
        <f t="shared" si="7"/>
        <v>0.1</v>
      </c>
      <c r="L77" s="12">
        <f t="shared" si="8"/>
        <v>0.0625</v>
      </c>
      <c r="M77" s="12">
        <f t="shared" si="9"/>
        <v>0.0875</v>
      </c>
      <c r="N77" s="12">
        <f t="shared" si="10"/>
        <v>0.07</v>
      </c>
      <c r="O77" s="12">
        <f t="shared" si="11"/>
        <v>0.09</v>
      </c>
      <c r="P77" s="12">
        <f t="shared" si="12"/>
        <v>0.0666666666666667</v>
      </c>
      <c r="Q77" s="12">
        <f t="shared" si="13"/>
        <v>0.0833333333333333</v>
      </c>
      <c r="R77" s="12">
        <f t="shared" si="14"/>
        <v>0.075</v>
      </c>
      <c r="S77" s="12">
        <f t="shared" si="15"/>
        <v>0.075</v>
      </c>
      <c r="T77" s="12">
        <f t="shared" si="16"/>
        <v>0.075</v>
      </c>
      <c r="U77" s="12">
        <f t="shared" si="17"/>
        <v>0.065</v>
      </c>
    </row>
    <row r="78" spans="1:21">
      <c r="A78" s="11">
        <v>77</v>
      </c>
      <c r="B78" s="12">
        <v>0</v>
      </c>
      <c r="C78" s="12">
        <v>0</v>
      </c>
      <c r="D78" s="11" t="str">
        <f t="shared" si="18"/>
        <v/>
      </c>
      <c r="E78" s="11" t="str">
        <f t="shared" si="19"/>
        <v/>
      </c>
      <c r="F78" s="12">
        <f t="shared" si="20"/>
        <v>0</v>
      </c>
      <c r="G78" s="12">
        <f t="shared" si="21"/>
        <v>0.15</v>
      </c>
      <c r="H78" s="12">
        <f t="shared" si="22"/>
        <v>0.05</v>
      </c>
      <c r="I78" s="12">
        <f t="shared" si="23"/>
        <v>0.075</v>
      </c>
      <c r="J78" s="12">
        <f t="shared" si="6"/>
        <v>0.0666666666666667</v>
      </c>
      <c r="K78" s="12">
        <f t="shared" si="7"/>
        <v>0.1</v>
      </c>
      <c r="L78" s="12">
        <f t="shared" si="8"/>
        <v>0.0625</v>
      </c>
      <c r="M78" s="12">
        <f t="shared" si="9"/>
        <v>0.075</v>
      </c>
      <c r="N78" s="12">
        <f t="shared" si="10"/>
        <v>0.07</v>
      </c>
      <c r="O78" s="12">
        <f t="shared" si="11"/>
        <v>0.09</v>
      </c>
      <c r="P78" s="12">
        <f t="shared" si="12"/>
        <v>0.0583333333333333</v>
      </c>
      <c r="Q78" s="12">
        <f t="shared" si="13"/>
        <v>0.0833333333333333</v>
      </c>
      <c r="R78" s="12">
        <f t="shared" si="14"/>
        <v>0.075</v>
      </c>
      <c r="S78" s="12">
        <f t="shared" si="15"/>
        <v>0.075</v>
      </c>
      <c r="T78" s="12">
        <f t="shared" si="16"/>
        <v>0.075</v>
      </c>
      <c r="U78" s="12">
        <f t="shared" si="17"/>
        <v>0.065</v>
      </c>
    </row>
    <row r="79" spans="1:21">
      <c r="A79" s="11">
        <v>78</v>
      </c>
      <c r="B79" s="12">
        <v>0</v>
      </c>
      <c r="C79" s="12">
        <v>0</v>
      </c>
      <c r="D79" s="11" t="str">
        <f t="shared" si="18"/>
        <v/>
      </c>
      <c r="E79" s="11" t="str">
        <f t="shared" si="19"/>
        <v/>
      </c>
      <c r="F79" s="12">
        <f t="shared" si="20"/>
        <v>0</v>
      </c>
      <c r="G79" s="12">
        <f t="shared" si="21"/>
        <v>0.15</v>
      </c>
      <c r="H79" s="12">
        <f t="shared" si="22"/>
        <v>0.025</v>
      </c>
      <c r="I79" s="12">
        <f t="shared" si="23"/>
        <v>0.075</v>
      </c>
      <c r="J79" s="12">
        <f t="shared" si="6"/>
        <v>0.0666666666666667</v>
      </c>
      <c r="K79" s="12">
        <f t="shared" si="7"/>
        <v>0.0833333333333333</v>
      </c>
      <c r="L79" s="12">
        <f t="shared" si="8"/>
        <v>0.05</v>
      </c>
      <c r="M79" s="12">
        <f t="shared" si="9"/>
        <v>0.075</v>
      </c>
      <c r="N79" s="12">
        <f t="shared" si="10"/>
        <v>0.07</v>
      </c>
      <c r="O79" s="12">
        <f t="shared" si="11"/>
        <v>0.09</v>
      </c>
      <c r="P79" s="12">
        <f t="shared" si="12"/>
        <v>0.0583333333333333</v>
      </c>
      <c r="Q79" s="12">
        <f t="shared" si="13"/>
        <v>0.0833333333333333</v>
      </c>
      <c r="R79" s="12">
        <f t="shared" si="14"/>
        <v>0.06875</v>
      </c>
      <c r="S79" s="12">
        <f t="shared" si="15"/>
        <v>0.075</v>
      </c>
      <c r="T79" s="12">
        <f t="shared" si="16"/>
        <v>0.075</v>
      </c>
      <c r="U79" s="12">
        <f t="shared" si="17"/>
        <v>0.065</v>
      </c>
    </row>
    <row r="80" spans="1:21">
      <c r="A80" s="11">
        <v>79</v>
      </c>
      <c r="B80" s="12">
        <v>0</v>
      </c>
      <c r="C80" s="12">
        <v>0</v>
      </c>
      <c r="D80" s="11" t="str">
        <f t="shared" si="18"/>
        <v/>
      </c>
      <c r="E80" s="11" t="str">
        <f t="shared" si="19"/>
        <v/>
      </c>
      <c r="F80" s="12">
        <f t="shared" si="20"/>
        <v>0</v>
      </c>
      <c r="G80" s="12">
        <f t="shared" si="21"/>
        <v>0.1</v>
      </c>
      <c r="H80" s="12">
        <f t="shared" si="22"/>
        <v>0.025</v>
      </c>
      <c r="I80" s="12">
        <f t="shared" si="23"/>
        <v>0.075</v>
      </c>
      <c r="J80" s="12">
        <f t="shared" ref="J80:J143" si="24">AVERAGE(B66:B80)</f>
        <v>0.05</v>
      </c>
      <c r="K80" s="12">
        <f t="shared" ref="K80:K143" si="25">AVERAGE(C66:C80)</f>
        <v>0.0833333333333333</v>
      </c>
      <c r="L80" s="12">
        <f t="shared" si="8"/>
        <v>0.05</v>
      </c>
      <c r="M80" s="12">
        <f t="shared" si="9"/>
        <v>0.075</v>
      </c>
      <c r="N80" s="12">
        <f t="shared" si="10"/>
        <v>0.06</v>
      </c>
      <c r="O80" s="12">
        <f t="shared" si="11"/>
        <v>0.08</v>
      </c>
      <c r="P80" s="12">
        <f t="shared" si="12"/>
        <v>0.0583333333333333</v>
      </c>
      <c r="Q80" s="12">
        <f t="shared" si="13"/>
        <v>0.0833333333333333</v>
      </c>
      <c r="R80" s="12">
        <f t="shared" si="14"/>
        <v>0.06875</v>
      </c>
      <c r="S80" s="12">
        <f t="shared" si="15"/>
        <v>0.075</v>
      </c>
      <c r="T80" s="12">
        <f t="shared" si="16"/>
        <v>0.075</v>
      </c>
      <c r="U80" s="12">
        <f t="shared" si="17"/>
        <v>0.065</v>
      </c>
    </row>
    <row r="81" spans="1:21">
      <c r="A81" s="11">
        <v>80</v>
      </c>
      <c r="B81" s="12">
        <v>0</v>
      </c>
      <c r="C81" s="12">
        <v>0</v>
      </c>
      <c r="D81" s="11" t="str">
        <f t="shared" si="18"/>
        <v/>
      </c>
      <c r="E81" s="11" t="str">
        <f t="shared" si="19"/>
        <v/>
      </c>
      <c r="F81" s="12">
        <f t="shared" si="20"/>
        <v>0</v>
      </c>
      <c r="G81" s="12">
        <f t="shared" si="21"/>
        <v>0.05</v>
      </c>
      <c r="H81" s="12">
        <f t="shared" si="22"/>
        <v>0</v>
      </c>
      <c r="I81" s="12">
        <f t="shared" si="23"/>
        <v>0.075</v>
      </c>
      <c r="J81" s="12">
        <f t="shared" si="24"/>
        <v>0.0333333333333333</v>
      </c>
      <c r="K81" s="12">
        <f t="shared" si="25"/>
        <v>0.0666666666666667</v>
      </c>
      <c r="L81" s="12">
        <f t="shared" si="8"/>
        <v>0.05</v>
      </c>
      <c r="M81" s="12">
        <f t="shared" si="9"/>
        <v>0.075</v>
      </c>
      <c r="N81" s="12">
        <f t="shared" si="10"/>
        <v>0.05</v>
      </c>
      <c r="O81" s="12">
        <f t="shared" si="11"/>
        <v>0.07</v>
      </c>
      <c r="P81" s="12">
        <f t="shared" si="12"/>
        <v>0.0583333333333333</v>
      </c>
      <c r="Q81" s="12">
        <f t="shared" si="13"/>
        <v>0.0833333333333333</v>
      </c>
      <c r="R81" s="12">
        <f t="shared" si="14"/>
        <v>0.06875</v>
      </c>
      <c r="S81" s="12">
        <f t="shared" si="15"/>
        <v>0.075</v>
      </c>
      <c r="T81" s="12">
        <f t="shared" si="16"/>
        <v>0.07</v>
      </c>
      <c r="U81" s="12">
        <f t="shared" si="17"/>
        <v>0.065</v>
      </c>
    </row>
    <row r="82" spans="1:21">
      <c r="A82" s="11">
        <v>81</v>
      </c>
      <c r="B82" s="12">
        <v>0</v>
      </c>
      <c r="C82" s="12">
        <v>0</v>
      </c>
      <c r="D82" s="11" t="str">
        <f t="shared" si="18"/>
        <v/>
      </c>
      <c r="E82" s="11" t="str">
        <f t="shared" si="19"/>
        <v/>
      </c>
      <c r="F82" s="12">
        <f t="shared" si="20"/>
        <v>0</v>
      </c>
      <c r="G82" s="12">
        <f t="shared" si="21"/>
        <v>0</v>
      </c>
      <c r="H82" s="12">
        <f t="shared" si="22"/>
        <v>0</v>
      </c>
      <c r="I82" s="12">
        <f t="shared" si="23"/>
        <v>0.075</v>
      </c>
      <c r="J82" s="12">
        <f t="shared" si="24"/>
        <v>0.0333333333333333</v>
      </c>
      <c r="K82" s="12">
        <f t="shared" si="25"/>
        <v>0.05</v>
      </c>
      <c r="L82" s="12">
        <f t="shared" si="8"/>
        <v>0.05</v>
      </c>
      <c r="M82" s="12">
        <f t="shared" si="9"/>
        <v>0.075</v>
      </c>
      <c r="N82" s="12">
        <f t="shared" si="10"/>
        <v>0.05</v>
      </c>
      <c r="O82" s="12">
        <f t="shared" si="11"/>
        <v>0.07</v>
      </c>
      <c r="P82" s="12">
        <f t="shared" si="12"/>
        <v>0.0583333333333333</v>
      </c>
      <c r="Q82" s="12">
        <f t="shared" si="13"/>
        <v>0.075</v>
      </c>
      <c r="R82" s="12">
        <f t="shared" si="14"/>
        <v>0.06875</v>
      </c>
      <c r="S82" s="12">
        <f t="shared" si="15"/>
        <v>0.075</v>
      </c>
      <c r="T82" s="12">
        <f t="shared" si="16"/>
        <v>0.07</v>
      </c>
      <c r="U82" s="12">
        <f t="shared" si="17"/>
        <v>0.065</v>
      </c>
    </row>
    <row r="83" spans="1:21">
      <c r="A83" s="11">
        <v>82</v>
      </c>
      <c r="B83" s="12">
        <v>0</v>
      </c>
      <c r="C83" s="12">
        <v>0.25</v>
      </c>
      <c r="D83" s="11" t="str">
        <f t="shared" si="18"/>
        <v/>
      </c>
      <c r="E83" s="11" t="str">
        <f t="shared" si="19"/>
        <v/>
      </c>
      <c r="F83" s="12">
        <f t="shared" si="20"/>
        <v>0</v>
      </c>
      <c r="G83" s="12">
        <f t="shared" si="21"/>
        <v>0.05</v>
      </c>
      <c r="H83" s="12">
        <f t="shared" si="22"/>
        <v>0</v>
      </c>
      <c r="I83" s="12">
        <f t="shared" si="23"/>
        <v>0.1</v>
      </c>
      <c r="J83" s="12">
        <f t="shared" si="24"/>
        <v>0.0333333333333333</v>
      </c>
      <c r="K83" s="12">
        <f t="shared" si="25"/>
        <v>0.0666666666666667</v>
      </c>
      <c r="L83" s="12">
        <f t="shared" si="8"/>
        <v>0.05</v>
      </c>
      <c r="M83" s="12">
        <f t="shared" si="9"/>
        <v>0.0875</v>
      </c>
      <c r="N83" s="12">
        <f t="shared" si="10"/>
        <v>0.05</v>
      </c>
      <c r="O83" s="12">
        <f t="shared" si="11"/>
        <v>0.07</v>
      </c>
      <c r="P83" s="12">
        <f t="shared" si="12"/>
        <v>0.0583333333333333</v>
      </c>
      <c r="Q83" s="12">
        <f t="shared" si="13"/>
        <v>0.0833333333333333</v>
      </c>
      <c r="R83" s="12">
        <f t="shared" si="14"/>
        <v>0.06875</v>
      </c>
      <c r="S83" s="12">
        <f t="shared" si="15"/>
        <v>0.08125</v>
      </c>
      <c r="T83" s="12">
        <f t="shared" si="16"/>
        <v>0.065</v>
      </c>
      <c r="U83" s="12">
        <f t="shared" si="17"/>
        <v>0.07</v>
      </c>
    </row>
    <row r="84" spans="1:21">
      <c r="A84" s="11">
        <v>83</v>
      </c>
      <c r="B84" s="12">
        <v>0.25</v>
      </c>
      <c r="C84" s="12">
        <v>0</v>
      </c>
      <c r="D84" s="11" t="str">
        <f t="shared" si="18"/>
        <v/>
      </c>
      <c r="E84" s="11" t="str">
        <f t="shared" si="19"/>
        <v/>
      </c>
      <c r="F84" s="12">
        <f t="shared" si="20"/>
        <v>0.05</v>
      </c>
      <c r="G84" s="12">
        <f t="shared" si="21"/>
        <v>0.05</v>
      </c>
      <c r="H84" s="12">
        <f t="shared" si="22"/>
        <v>0.025</v>
      </c>
      <c r="I84" s="12">
        <f t="shared" si="23"/>
        <v>0.1</v>
      </c>
      <c r="J84" s="12">
        <f t="shared" si="24"/>
        <v>0.0333333333333333</v>
      </c>
      <c r="K84" s="12">
        <f t="shared" si="25"/>
        <v>0.0666666666666667</v>
      </c>
      <c r="L84" s="12">
        <f t="shared" si="8"/>
        <v>0.0625</v>
      </c>
      <c r="M84" s="12">
        <f t="shared" si="9"/>
        <v>0.075</v>
      </c>
      <c r="N84" s="12">
        <f t="shared" si="10"/>
        <v>0.05</v>
      </c>
      <c r="O84" s="12">
        <f t="shared" si="11"/>
        <v>0.07</v>
      </c>
      <c r="P84" s="12">
        <f t="shared" si="12"/>
        <v>0.0666666666666667</v>
      </c>
      <c r="Q84" s="12">
        <f t="shared" si="13"/>
        <v>0.0833333333333333</v>
      </c>
      <c r="R84" s="12">
        <f t="shared" si="14"/>
        <v>0.075</v>
      </c>
      <c r="S84" s="12">
        <f t="shared" si="15"/>
        <v>0.08125</v>
      </c>
      <c r="T84" s="12">
        <f t="shared" si="16"/>
        <v>0.07</v>
      </c>
      <c r="U84" s="12">
        <f t="shared" si="17"/>
        <v>0.07</v>
      </c>
    </row>
    <row r="85" spans="1:21">
      <c r="A85" s="11">
        <v>84</v>
      </c>
      <c r="B85" s="12">
        <v>0</v>
      </c>
      <c r="C85" s="12">
        <v>0.25</v>
      </c>
      <c r="D85" s="11" t="str">
        <f t="shared" si="18"/>
        <v/>
      </c>
      <c r="E85" s="11" t="str">
        <f t="shared" si="19"/>
        <v/>
      </c>
      <c r="F85" s="12">
        <f t="shared" si="20"/>
        <v>0.05</v>
      </c>
      <c r="G85" s="12">
        <f t="shared" si="21"/>
        <v>0.1</v>
      </c>
      <c r="H85" s="12">
        <f t="shared" si="22"/>
        <v>0.025</v>
      </c>
      <c r="I85" s="12">
        <f t="shared" si="23"/>
        <v>0.1</v>
      </c>
      <c r="J85" s="12">
        <f t="shared" si="24"/>
        <v>0.0333333333333333</v>
      </c>
      <c r="K85" s="12">
        <f t="shared" si="25"/>
        <v>0.0833333333333333</v>
      </c>
      <c r="L85" s="12">
        <f t="shared" ref="L85:L148" si="26">AVERAGE(B66:B85)</f>
        <v>0.05</v>
      </c>
      <c r="M85" s="12">
        <f t="shared" ref="M85:M148" si="27">AVERAGE(C66:C85)</f>
        <v>0.0875</v>
      </c>
      <c r="N85" s="12">
        <f t="shared" si="10"/>
        <v>0.05</v>
      </c>
      <c r="O85" s="12">
        <f t="shared" si="11"/>
        <v>0.08</v>
      </c>
      <c r="P85" s="12">
        <f t="shared" si="12"/>
        <v>0.0583333333333333</v>
      </c>
      <c r="Q85" s="12">
        <f t="shared" si="13"/>
        <v>0.0833333333333333</v>
      </c>
      <c r="R85" s="12">
        <f t="shared" si="14"/>
        <v>0.075</v>
      </c>
      <c r="S85" s="12">
        <f t="shared" si="15"/>
        <v>0.0875</v>
      </c>
      <c r="T85" s="12">
        <f t="shared" si="16"/>
        <v>0.07</v>
      </c>
      <c r="U85" s="12">
        <f t="shared" si="17"/>
        <v>0.075</v>
      </c>
    </row>
    <row r="86" spans="1:21">
      <c r="A86" s="11">
        <v>85</v>
      </c>
      <c r="B86" s="12">
        <v>0</v>
      </c>
      <c r="C86" s="12">
        <v>0</v>
      </c>
      <c r="D86" s="11" t="str">
        <f t="shared" si="18"/>
        <v/>
      </c>
      <c r="E86" s="11" t="str">
        <f t="shared" si="19"/>
        <v/>
      </c>
      <c r="F86" s="12">
        <f t="shared" si="20"/>
        <v>0.05</v>
      </c>
      <c r="G86" s="12">
        <f t="shared" si="21"/>
        <v>0.1</v>
      </c>
      <c r="H86" s="12">
        <f t="shared" si="22"/>
        <v>0.025</v>
      </c>
      <c r="I86" s="12">
        <f t="shared" si="23"/>
        <v>0.075</v>
      </c>
      <c r="J86" s="12">
        <f t="shared" si="24"/>
        <v>0.0166666666666667</v>
      </c>
      <c r="K86" s="12">
        <f t="shared" si="25"/>
        <v>0.0833333333333333</v>
      </c>
      <c r="L86" s="12">
        <f t="shared" si="26"/>
        <v>0.0375</v>
      </c>
      <c r="M86" s="12">
        <f t="shared" si="27"/>
        <v>0.075</v>
      </c>
      <c r="N86" s="12">
        <f t="shared" si="10"/>
        <v>0.05</v>
      </c>
      <c r="O86" s="12">
        <f t="shared" si="11"/>
        <v>0.08</v>
      </c>
      <c r="P86" s="12">
        <f t="shared" si="12"/>
        <v>0.05</v>
      </c>
      <c r="Q86" s="12">
        <f t="shared" si="13"/>
        <v>0.075</v>
      </c>
      <c r="R86" s="12">
        <f t="shared" si="14"/>
        <v>0.0625</v>
      </c>
      <c r="S86" s="12">
        <f t="shared" si="15"/>
        <v>0.0875</v>
      </c>
      <c r="T86" s="12">
        <f t="shared" si="16"/>
        <v>0.07</v>
      </c>
      <c r="U86" s="12">
        <f t="shared" si="17"/>
        <v>0.07</v>
      </c>
    </row>
    <row r="87" spans="1:21">
      <c r="A87" s="11">
        <v>86</v>
      </c>
      <c r="B87" s="12">
        <v>0</v>
      </c>
      <c r="C87" s="12">
        <v>0.25</v>
      </c>
      <c r="D87" s="11" t="str">
        <f t="shared" si="18"/>
        <v/>
      </c>
      <c r="E87" s="11" t="str">
        <f t="shared" si="19"/>
        <v/>
      </c>
      <c r="F87" s="12">
        <f t="shared" si="20"/>
        <v>0.05</v>
      </c>
      <c r="G87" s="12">
        <f t="shared" si="21"/>
        <v>0.15</v>
      </c>
      <c r="H87" s="12">
        <f t="shared" si="22"/>
        <v>0.025</v>
      </c>
      <c r="I87" s="12">
        <f t="shared" si="23"/>
        <v>0.075</v>
      </c>
      <c r="J87" s="12">
        <f t="shared" si="24"/>
        <v>0.0166666666666667</v>
      </c>
      <c r="K87" s="12">
        <f t="shared" si="25"/>
        <v>0.1</v>
      </c>
      <c r="L87" s="12">
        <f t="shared" si="26"/>
        <v>0.0375</v>
      </c>
      <c r="M87" s="12">
        <f t="shared" si="27"/>
        <v>0.075</v>
      </c>
      <c r="N87" s="12">
        <f t="shared" si="10"/>
        <v>0.05</v>
      </c>
      <c r="O87" s="12">
        <f t="shared" si="11"/>
        <v>0.09</v>
      </c>
      <c r="P87" s="12">
        <f t="shared" si="12"/>
        <v>0.05</v>
      </c>
      <c r="Q87" s="12">
        <f t="shared" si="13"/>
        <v>0.0833333333333333</v>
      </c>
      <c r="R87" s="12">
        <f t="shared" si="14"/>
        <v>0.05625</v>
      </c>
      <c r="S87" s="12">
        <f t="shared" si="15"/>
        <v>0.08125</v>
      </c>
      <c r="T87" s="12">
        <f t="shared" si="16"/>
        <v>0.065</v>
      </c>
      <c r="U87" s="12">
        <f t="shared" si="17"/>
        <v>0.075</v>
      </c>
    </row>
    <row r="88" spans="1:21">
      <c r="A88" s="11">
        <v>87</v>
      </c>
      <c r="B88" s="12">
        <v>0</v>
      </c>
      <c r="C88" s="12">
        <v>0</v>
      </c>
      <c r="D88" s="11" t="str">
        <f t="shared" si="18"/>
        <v/>
      </c>
      <c r="E88" s="11" t="str">
        <f t="shared" si="19"/>
        <v/>
      </c>
      <c r="F88" s="12">
        <f t="shared" si="20"/>
        <v>0.05</v>
      </c>
      <c r="G88" s="12">
        <f t="shared" si="21"/>
        <v>0.1</v>
      </c>
      <c r="H88" s="12">
        <f t="shared" si="22"/>
        <v>0.025</v>
      </c>
      <c r="I88" s="12">
        <f t="shared" si="23"/>
        <v>0.075</v>
      </c>
      <c r="J88" s="12">
        <f t="shared" si="24"/>
        <v>0.0166666666666667</v>
      </c>
      <c r="K88" s="12">
        <f t="shared" si="25"/>
        <v>0.1</v>
      </c>
      <c r="L88" s="12">
        <f t="shared" si="26"/>
        <v>0.0375</v>
      </c>
      <c r="M88" s="12">
        <f t="shared" si="27"/>
        <v>0.075</v>
      </c>
      <c r="N88" s="12">
        <f t="shared" si="10"/>
        <v>0.05</v>
      </c>
      <c r="O88" s="12">
        <f t="shared" si="11"/>
        <v>0.09</v>
      </c>
      <c r="P88" s="12">
        <f t="shared" si="12"/>
        <v>0.05</v>
      </c>
      <c r="Q88" s="12">
        <f t="shared" si="13"/>
        <v>0.075</v>
      </c>
      <c r="R88" s="12">
        <f t="shared" si="14"/>
        <v>0.05</v>
      </c>
      <c r="S88" s="12">
        <f t="shared" si="15"/>
        <v>0.08125</v>
      </c>
      <c r="T88" s="12">
        <f t="shared" si="16"/>
        <v>0.065</v>
      </c>
      <c r="U88" s="12">
        <f t="shared" si="17"/>
        <v>0.075</v>
      </c>
    </row>
    <row r="89" spans="1:21">
      <c r="A89" s="11">
        <v>88</v>
      </c>
      <c r="B89" s="12">
        <v>0</v>
      </c>
      <c r="C89" s="12">
        <v>0</v>
      </c>
      <c r="D89" s="11" t="str">
        <f t="shared" si="18"/>
        <v/>
      </c>
      <c r="E89" s="11" t="str">
        <f t="shared" si="19"/>
        <v/>
      </c>
      <c r="F89" s="12">
        <f t="shared" si="20"/>
        <v>0</v>
      </c>
      <c r="G89" s="12">
        <f t="shared" si="21"/>
        <v>0.1</v>
      </c>
      <c r="H89" s="12">
        <f t="shared" si="22"/>
        <v>0.025</v>
      </c>
      <c r="I89" s="12">
        <f t="shared" si="23"/>
        <v>0.075</v>
      </c>
      <c r="J89" s="12">
        <f t="shared" si="24"/>
        <v>0.0166666666666667</v>
      </c>
      <c r="K89" s="12">
        <f t="shared" si="25"/>
        <v>0.1</v>
      </c>
      <c r="L89" s="12">
        <f t="shared" si="26"/>
        <v>0.025</v>
      </c>
      <c r="M89" s="12">
        <f t="shared" si="27"/>
        <v>0.075</v>
      </c>
      <c r="N89" s="12">
        <f t="shared" si="10"/>
        <v>0.05</v>
      </c>
      <c r="O89" s="12">
        <f t="shared" si="11"/>
        <v>0.08</v>
      </c>
      <c r="P89" s="12">
        <f t="shared" si="12"/>
        <v>0.0416666666666667</v>
      </c>
      <c r="Q89" s="12">
        <f t="shared" si="13"/>
        <v>0.075</v>
      </c>
      <c r="R89" s="12">
        <f t="shared" si="14"/>
        <v>0.05</v>
      </c>
      <c r="S89" s="12">
        <f t="shared" si="15"/>
        <v>0.08125</v>
      </c>
      <c r="T89" s="12">
        <f t="shared" si="16"/>
        <v>0.06</v>
      </c>
      <c r="U89" s="12">
        <f t="shared" si="17"/>
        <v>0.075</v>
      </c>
    </row>
    <row r="90" spans="1:21">
      <c r="A90" s="11">
        <v>89</v>
      </c>
      <c r="B90" s="12">
        <v>0</v>
      </c>
      <c r="C90" s="12">
        <v>0.25</v>
      </c>
      <c r="D90" s="11" t="str">
        <f t="shared" si="18"/>
        <v/>
      </c>
      <c r="E90" s="11" t="str">
        <f t="shared" si="19"/>
        <v/>
      </c>
      <c r="F90" s="12">
        <f t="shared" si="20"/>
        <v>0</v>
      </c>
      <c r="G90" s="12">
        <f t="shared" si="21"/>
        <v>0.1</v>
      </c>
      <c r="H90" s="12">
        <f t="shared" si="22"/>
        <v>0.025</v>
      </c>
      <c r="I90" s="12">
        <f t="shared" si="23"/>
        <v>0.1</v>
      </c>
      <c r="J90" s="12">
        <f t="shared" si="24"/>
        <v>0.0166666666666667</v>
      </c>
      <c r="K90" s="12">
        <f t="shared" si="25"/>
        <v>0.1</v>
      </c>
      <c r="L90" s="12">
        <f t="shared" si="26"/>
        <v>0.025</v>
      </c>
      <c r="M90" s="12">
        <f t="shared" si="27"/>
        <v>0.0875</v>
      </c>
      <c r="N90" s="12">
        <f t="shared" ref="N90:N153" si="28">AVERAGE(B66:B90)</f>
        <v>0.04</v>
      </c>
      <c r="O90" s="12">
        <f t="shared" ref="O90:O153" si="29">AVERAGE(C66:C90)</f>
        <v>0.09</v>
      </c>
      <c r="P90" s="12">
        <f t="shared" si="12"/>
        <v>0.0416666666666667</v>
      </c>
      <c r="Q90" s="12">
        <f t="shared" si="13"/>
        <v>0.0833333333333333</v>
      </c>
      <c r="R90" s="12">
        <f t="shared" si="14"/>
        <v>0.05</v>
      </c>
      <c r="S90" s="12">
        <f t="shared" si="15"/>
        <v>0.0875</v>
      </c>
      <c r="T90" s="12">
        <f t="shared" si="16"/>
        <v>0.06</v>
      </c>
      <c r="U90" s="12">
        <f t="shared" si="17"/>
        <v>0.08</v>
      </c>
    </row>
    <row r="91" spans="1:21">
      <c r="A91" s="11">
        <v>90</v>
      </c>
      <c r="B91" s="12">
        <v>0</v>
      </c>
      <c r="C91" s="12">
        <v>0</v>
      </c>
      <c r="D91" s="11" t="str">
        <f t="shared" si="18"/>
        <v/>
      </c>
      <c r="E91" s="11" t="str">
        <f t="shared" si="19"/>
        <v/>
      </c>
      <c r="F91" s="12">
        <f t="shared" si="20"/>
        <v>0</v>
      </c>
      <c r="G91" s="12">
        <f t="shared" si="21"/>
        <v>0.1</v>
      </c>
      <c r="H91" s="12">
        <f t="shared" si="22"/>
        <v>0.025</v>
      </c>
      <c r="I91" s="12">
        <f t="shared" si="23"/>
        <v>0.1</v>
      </c>
      <c r="J91" s="12">
        <f t="shared" si="24"/>
        <v>0.0166666666666667</v>
      </c>
      <c r="K91" s="12">
        <f t="shared" si="25"/>
        <v>0.0833333333333333</v>
      </c>
      <c r="L91" s="12">
        <f t="shared" si="26"/>
        <v>0.0125</v>
      </c>
      <c r="M91" s="12">
        <f t="shared" si="27"/>
        <v>0.0875</v>
      </c>
      <c r="N91" s="12">
        <f t="shared" si="28"/>
        <v>0.03</v>
      </c>
      <c r="O91" s="12">
        <f t="shared" si="29"/>
        <v>0.08</v>
      </c>
      <c r="P91" s="12">
        <f t="shared" si="12"/>
        <v>0.0416666666666667</v>
      </c>
      <c r="Q91" s="12">
        <f t="shared" si="13"/>
        <v>0.0833333333333333</v>
      </c>
      <c r="R91" s="12">
        <f t="shared" si="14"/>
        <v>0.05</v>
      </c>
      <c r="S91" s="12">
        <f t="shared" si="15"/>
        <v>0.0875</v>
      </c>
      <c r="T91" s="12">
        <f t="shared" si="16"/>
        <v>0.06</v>
      </c>
      <c r="U91" s="12">
        <f t="shared" si="17"/>
        <v>0.08</v>
      </c>
    </row>
    <row r="92" spans="1:21">
      <c r="A92" s="11">
        <v>91</v>
      </c>
      <c r="B92" s="12">
        <v>0</v>
      </c>
      <c r="C92" s="12">
        <v>0</v>
      </c>
      <c r="D92" s="11" t="str">
        <f t="shared" si="18"/>
        <v/>
      </c>
      <c r="E92" s="11" t="str">
        <f t="shared" si="19"/>
        <v/>
      </c>
      <c r="F92" s="12">
        <f t="shared" si="20"/>
        <v>0</v>
      </c>
      <c r="G92" s="12">
        <f t="shared" si="21"/>
        <v>0.05</v>
      </c>
      <c r="H92" s="12">
        <f t="shared" si="22"/>
        <v>0.025</v>
      </c>
      <c r="I92" s="12">
        <f t="shared" si="23"/>
        <v>0.1</v>
      </c>
      <c r="J92" s="12">
        <f t="shared" si="24"/>
        <v>0.0166666666666667</v>
      </c>
      <c r="K92" s="12">
        <f t="shared" si="25"/>
        <v>0.0666666666666667</v>
      </c>
      <c r="L92" s="12">
        <f t="shared" si="26"/>
        <v>0.0125</v>
      </c>
      <c r="M92" s="12">
        <f t="shared" si="27"/>
        <v>0.0875</v>
      </c>
      <c r="N92" s="12">
        <f t="shared" si="28"/>
        <v>0.03</v>
      </c>
      <c r="O92" s="12">
        <f t="shared" si="29"/>
        <v>0.07</v>
      </c>
      <c r="P92" s="12">
        <f t="shared" si="12"/>
        <v>0.0416666666666667</v>
      </c>
      <c r="Q92" s="12">
        <f t="shared" si="13"/>
        <v>0.0833333333333333</v>
      </c>
      <c r="R92" s="12">
        <f t="shared" si="14"/>
        <v>0.05</v>
      </c>
      <c r="S92" s="12">
        <f t="shared" si="15"/>
        <v>0.08125</v>
      </c>
      <c r="T92" s="12">
        <f t="shared" si="16"/>
        <v>0.06</v>
      </c>
      <c r="U92" s="12">
        <f t="shared" si="17"/>
        <v>0.08</v>
      </c>
    </row>
    <row r="93" spans="1:21">
      <c r="A93" s="11">
        <v>92</v>
      </c>
      <c r="B93" s="12">
        <v>0.25</v>
      </c>
      <c r="C93" s="12">
        <v>0</v>
      </c>
      <c r="D93" s="11" t="str">
        <f t="shared" si="18"/>
        <v/>
      </c>
      <c r="E93" s="11" t="str">
        <f t="shared" si="19"/>
        <v/>
      </c>
      <c r="F93" s="12">
        <f t="shared" si="20"/>
        <v>0.05</v>
      </c>
      <c r="G93" s="12">
        <f t="shared" si="21"/>
        <v>0.05</v>
      </c>
      <c r="H93" s="12">
        <f t="shared" si="22"/>
        <v>0.05</v>
      </c>
      <c r="I93" s="12">
        <f t="shared" si="23"/>
        <v>0.075</v>
      </c>
      <c r="J93" s="12">
        <f t="shared" si="24"/>
        <v>0.0333333333333333</v>
      </c>
      <c r="K93" s="12">
        <f t="shared" si="25"/>
        <v>0.0666666666666667</v>
      </c>
      <c r="L93" s="12">
        <f t="shared" si="26"/>
        <v>0.025</v>
      </c>
      <c r="M93" s="12">
        <f t="shared" si="27"/>
        <v>0.0875</v>
      </c>
      <c r="N93" s="12">
        <f t="shared" si="28"/>
        <v>0.04</v>
      </c>
      <c r="O93" s="12">
        <f t="shared" si="29"/>
        <v>0.07</v>
      </c>
      <c r="P93" s="12">
        <f t="shared" si="12"/>
        <v>0.05</v>
      </c>
      <c r="Q93" s="12">
        <f t="shared" si="13"/>
        <v>0.0833333333333333</v>
      </c>
      <c r="R93" s="12">
        <f t="shared" si="14"/>
        <v>0.05625</v>
      </c>
      <c r="S93" s="12">
        <f t="shared" si="15"/>
        <v>0.08125</v>
      </c>
      <c r="T93" s="12">
        <f t="shared" si="16"/>
        <v>0.065</v>
      </c>
      <c r="U93" s="12">
        <f t="shared" si="17"/>
        <v>0.08</v>
      </c>
    </row>
    <row r="94" spans="1:21">
      <c r="A94" s="11">
        <v>93</v>
      </c>
      <c r="B94" s="12">
        <v>0</v>
      </c>
      <c r="C94" s="12">
        <v>0</v>
      </c>
      <c r="D94" s="11" t="str">
        <f t="shared" si="18"/>
        <v/>
      </c>
      <c r="E94" s="11" t="str">
        <f t="shared" si="19"/>
        <v/>
      </c>
      <c r="F94" s="12">
        <f t="shared" si="20"/>
        <v>0.05</v>
      </c>
      <c r="G94" s="12">
        <f t="shared" si="21"/>
        <v>0.05</v>
      </c>
      <c r="H94" s="12">
        <f t="shared" si="22"/>
        <v>0.025</v>
      </c>
      <c r="I94" s="12">
        <f t="shared" si="23"/>
        <v>0.075</v>
      </c>
      <c r="J94" s="12">
        <f t="shared" si="24"/>
        <v>0.0333333333333333</v>
      </c>
      <c r="K94" s="12">
        <f t="shared" si="25"/>
        <v>0.0666666666666667</v>
      </c>
      <c r="L94" s="12">
        <f t="shared" si="26"/>
        <v>0.025</v>
      </c>
      <c r="M94" s="12">
        <f t="shared" si="27"/>
        <v>0.0875</v>
      </c>
      <c r="N94" s="12">
        <f t="shared" si="28"/>
        <v>0.03</v>
      </c>
      <c r="O94" s="12">
        <f t="shared" si="29"/>
        <v>0.07</v>
      </c>
      <c r="P94" s="12">
        <f t="shared" si="12"/>
        <v>0.05</v>
      </c>
      <c r="Q94" s="12">
        <f t="shared" si="13"/>
        <v>0.075</v>
      </c>
      <c r="R94" s="12">
        <f t="shared" si="14"/>
        <v>0.05625</v>
      </c>
      <c r="S94" s="12">
        <f t="shared" si="15"/>
        <v>0.08125</v>
      </c>
      <c r="T94" s="12">
        <f t="shared" si="16"/>
        <v>0.065</v>
      </c>
      <c r="U94" s="12">
        <f t="shared" si="17"/>
        <v>0.08</v>
      </c>
    </row>
    <row r="95" spans="1:21">
      <c r="A95" s="11">
        <v>94</v>
      </c>
      <c r="B95" s="12">
        <v>0.25</v>
      </c>
      <c r="C95" s="12">
        <v>0.25</v>
      </c>
      <c r="D95" s="11" t="str">
        <f t="shared" si="18"/>
        <v/>
      </c>
      <c r="E95" s="11" t="str">
        <f t="shared" si="19"/>
        <v/>
      </c>
      <c r="F95" s="12">
        <f t="shared" si="20"/>
        <v>0.1</v>
      </c>
      <c r="G95" s="12">
        <f t="shared" si="21"/>
        <v>0.05</v>
      </c>
      <c r="H95" s="12">
        <f t="shared" si="22"/>
        <v>0.05</v>
      </c>
      <c r="I95" s="12">
        <f t="shared" si="23"/>
        <v>0.075</v>
      </c>
      <c r="J95" s="12">
        <f t="shared" si="24"/>
        <v>0.05</v>
      </c>
      <c r="K95" s="12">
        <f t="shared" si="25"/>
        <v>0.0833333333333333</v>
      </c>
      <c r="L95" s="12">
        <f t="shared" si="26"/>
        <v>0.0375</v>
      </c>
      <c r="M95" s="12">
        <f t="shared" si="27"/>
        <v>0.0875</v>
      </c>
      <c r="N95" s="12">
        <f t="shared" si="28"/>
        <v>0.04</v>
      </c>
      <c r="O95" s="12">
        <f t="shared" si="29"/>
        <v>0.08</v>
      </c>
      <c r="P95" s="12">
        <f t="shared" ref="P95:P158" si="30">AVERAGE(B66:B95)</f>
        <v>0.05</v>
      </c>
      <c r="Q95" s="12">
        <f t="shared" ref="Q95:Q158" si="31">AVERAGE(C66:C95)</f>
        <v>0.0833333333333333</v>
      </c>
      <c r="R95" s="12">
        <f t="shared" si="14"/>
        <v>0.05625</v>
      </c>
      <c r="S95" s="12">
        <f t="shared" si="15"/>
        <v>0.08125</v>
      </c>
      <c r="T95" s="12">
        <f t="shared" si="16"/>
        <v>0.07</v>
      </c>
      <c r="U95" s="12">
        <f t="shared" si="17"/>
        <v>0.085</v>
      </c>
    </row>
    <row r="96" spans="1:21">
      <c r="A96" s="11">
        <v>95</v>
      </c>
      <c r="B96" s="12">
        <v>0.25</v>
      </c>
      <c r="C96" s="12">
        <v>0</v>
      </c>
      <c r="D96" s="11" t="str">
        <f t="shared" si="18"/>
        <v/>
      </c>
      <c r="E96" s="11" t="str">
        <f t="shared" si="19"/>
        <v/>
      </c>
      <c r="F96" s="12">
        <f t="shared" si="20"/>
        <v>0.15</v>
      </c>
      <c r="G96" s="12">
        <f t="shared" si="21"/>
        <v>0.05</v>
      </c>
      <c r="H96" s="12">
        <f t="shared" si="22"/>
        <v>0.075</v>
      </c>
      <c r="I96" s="12">
        <f t="shared" si="23"/>
        <v>0.075</v>
      </c>
      <c r="J96" s="12">
        <f t="shared" si="24"/>
        <v>0.0666666666666667</v>
      </c>
      <c r="K96" s="12">
        <f t="shared" si="25"/>
        <v>0.0833333333333333</v>
      </c>
      <c r="L96" s="12">
        <f t="shared" si="26"/>
        <v>0.05</v>
      </c>
      <c r="M96" s="12">
        <f t="shared" si="27"/>
        <v>0.075</v>
      </c>
      <c r="N96" s="12">
        <f t="shared" si="28"/>
        <v>0.04</v>
      </c>
      <c r="O96" s="12">
        <f t="shared" si="29"/>
        <v>0.08</v>
      </c>
      <c r="P96" s="12">
        <f t="shared" si="30"/>
        <v>0.05</v>
      </c>
      <c r="Q96" s="12">
        <f t="shared" si="31"/>
        <v>0.075</v>
      </c>
      <c r="R96" s="12">
        <f t="shared" si="14"/>
        <v>0.05625</v>
      </c>
      <c r="S96" s="12">
        <f t="shared" si="15"/>
        <v>0.075</v>
      </c>
      <c r="T96" s="12">
        <f t="shared" si="16"/>
        <v>0.065</v>
      </c>
      <c r="U96" s="12">
        <f t="shared" si="17"/>
        <v>0.085</v>
      </c>
    </row>
    <row r="97" spans="1:21">
      <c r="A97" s="11">
        <v>96</v>
      </c>
      <c r="B97" s="12">
        <v>0</v>
      </c>
      <c r="C97" s="12">
        <v>0.25</v>
      </c>
      <c r="D97" s="11" t="str">
        <f t="shared" si="18"/>
        <v/>
      </c>
      <c r="E97" s="11" t="str">
        <f t="shared" si="19"/>
        <v/>
      </c>
      <c r="F97" s="12">
        <f t="shared" si="20"/>
        <v>0.15</v>
      </c>
      <c r="G97" s="12">
        <f t="shared" si="21"/>
        <v>0.1</v>
      </c>
      <c r="H97" s="12">
        <f t="shared" si="22"/>
        <v>0.075</v>
      </c>
      <c r="I97" s="12">
        <f t="shared" si="23"/>
        <v>0.075</v>
      </c>
      <c r="J97" s="12">
        <f t="shared" si="24"/>
        <v>0.0666666666666667</v>
      </c>
      <c r="K97" s="12">
        <f t="shared" si="25"/>
        <v>0.1</v>
      </c>
      <c r="L97" s="12">
        <f t="shared" si="26"/>
        <v>0.05</v>
      </c>
      <c r="M97" s="12">
        <f t="shared" si="27"/>
        <v>0.075</v>
      </c>
      <c r="N97" s="12">
        <f t="shared" si="28"/>
        <v>0.04</v>
      </c>
      <c r="O97" s="12">
        <f t="shared" si="29"/>
        <v>0.09</v>
      </c>
      <c r="P97" s="12">
        <f t="shared" si="30"/>
        <v>0.05</v>
      </c>
      <c r="Q97" s="12">
        <f t="shared" si="31"/>
        <v>0.075</v>
      </c>
      <c r="R97" s="12">
        <f t="shared" si="14"/>
        <v>0.05625</v>
      </c>
      <c r="S97" s="12">
        <f t="shared" si="15"/>
        <v>0.08125</v>
      </c>
      <c r="T97" s="12">
        <f t="shared" si="16"/>
        <v>0.06</v>
      </c>
      <c r="U97" s="12">
        <f t="shared" si="17"/>
        <v>0.08</v>
      </c>
    </row>
    <row r="98" spans="1:21">
      <c r="A98" s="11">
        <v>97</v>
      </c>
      <c r="B98" s="12">
        <v>0</v>
      </c>
      <c r="C98" s="12">
        <v>0</v>
      </c>
      <c r="D98" s="11" t="str">
        <f t="shared" si="18"/>
        <v/>
      </c>
      <c r="E98" s="11" t="str">
        <f t="shared" si="19"/>
        <v/>
      </c>
      <c r="F98" s="12">
        <f t="shared" si="20"/>
        <v>0.1</v>
      </c>
      <c r="G98" s="12">
        <f t="shared" si="21"/>
        <v>0.1</v>
      </c>
      <c r="H98" s="12">
        <f t="shared" si="22"/>
        <v>0.075</v>
      </c>
      <c r="I98" s="12">
        <f t="shared" si="23"/>
        <v>0.075</v>
      </c>
      <c r="J98" s="12">
        <f t="shared" si="24"/>
        <v>0.0666666666666667</v>
      </c>
      <c r="K98" s="12">
        <f t="shared" si="25"/>
        <v>0.0833333333333333</v>
      </c>
      <c r="L98" s="12">
        <f t="shared" si="26"/>
        <v>0.05</v>
      </c>
      <c r="M98" s="12">
        <f t="shared" si="27"/>
        <v>0.075</v>
      </c>
      <c r="N98" s="12">
        <f t="shared" si="28"/>
        <v>0.04</v>
      </c>
      <c r="O98" s="12">
        <f t="shared" si="29"/>
        <v>0.09</v>
      </c>
      <c r="P98" s="12">
        <f t="shared" si="30"/>
        <v>0.05</v>
      </c>
      <c r="Q98" s="12">
        <f t="shared" si="31"/>
        <v>0.075</v>
      </c>
      <c r="R98" s="12">
        <f t="shared" si="14"/>
        <v>0.05625</v>
      </c>
      <c r="S98" s="12">
        <f t="shared" si="15"/>
        <v>0.075</v>
      </c>
      <c r="T98" s="12">
        <f t="shared" si="16"/>
        <v>0.055</v>
      </c>
      <c r="U98" s="12">
        <f t="shared" si="17"/>
        <v>0.08</v>
      </c>
    </row>
    <row r="99" spans="1:21">
      <c r="A99" s="11">
        <v>98</v>
      </c>
      <c r="B99" s="12">
        <v>0</v>
      </c>
      <c r="C99" s="12">
        <v>0</v>
      </c>
      <c r="D99" s="11" t="str">
        <f t="shared" si="18"/>
        <v/>
      </c>
      <c r="E99" s="11" t="str">
        <f t="shared" si="19"/>
        <v/>
      </c>
      <c r="F99" s="12">
        <f t="shared" si="20"/>
        <v>0.1</v>
      </c>
      <c r="G99" s="12">
        <f t="shared" si="21"/>
        <v>0.1</v>
      </c>
      <c r="H99" s="12">
        <f t="shared" si="22"/>
        <v>0.075</v>
      </c>
      <c r="I99" s="12">
        <f t="shared" si="23"/>
        <v>0.075</v>
      </c>
      <c r="J99" s="12">
        <f t="shared" si="24"/>
        <v>0.05</v>
      </c>
      <c r="K99" s="12">
        <f t="shared" si="25"/>
        <v>0.0833333333333333</v>
      </c>
      <c r="L99" s="12">
        <f t="shared" si="26"/>
        <v>0.05</v>
      </c>
      <c r="M99" s="12">
        <f t="shared" si="27"/>
        <v>0.075</v>
      </c>
      <c r="N99" s="12">
        <f t="shared" si="28"/>
        <v>0.04</v>
      </c>
      <c r="O99" s="12">
        <f t="shared" si="29"/>
        <v>0.09</v>
      </c>
      <c r="P99" s="12">
        <f t="shared" si="30"/>
        <v>0.0416666666666667</v>
      </c>
      <c r="Q99" s="12">
        <f t="shared" si="31"/>
        <v>0.075</v>
      </c>
      <c r="R99" s="12">
        <f t="shared" si="14"/>
        <v>0.05</v>
      </c>
      <c r="S99" s="12">
        <f t="shared" si="15"/>
        <v>0.075</v>
      </c>
      <c r="T99" s="12">
        <f t="shared" si="16"/>
        <v>0.055</v>
      </c>
      <c r="U99" s="12">
        <f t="shared" si="17"/>
        <v>0.08</v>
      </c>
    </row>
    <row r="100" spans="1:21">
      <c r="A100" s="11">
        <v>99</v>
      </c>
      <c r="B100" s="12">
        <v>0</v>
      </c>
      <c r="C100" s="12">
        <v>0</v>
      </c>
      <c r="D100" s="11" t="str">
        <f t="shared" si="18"/>
        <v/>
      </c>
      <c r="E100" s="11" t="str">
        <f t="shared" si="19"/>
        <v/>
      </c>
      <c r="F100" s="12">
        <f t="shared" si="20"/>
        <v>0.05</v>
      </c>
      <c r="G100" s="12">
        <f t="shared" si="21"/>
        <v>0.05</v>
      </c>
      <c r="H100" s="12">
        <f t="shared" si="22"/>
        <v>0.075</v>
      </c>
      <c r="I100" s="12">
        <f t="shared" si="23"/>
        <v>0.05</v>
      </c>
      <c r="J100" s="12">
        <f t="shared" si="24"/>
        <v>0.05</v>
      </c>
      <c r="K100" s="12">
        <f t="shared" si="25"/>
        <v>0.0666666666666667</v>
      </c>
      <c r="L100" s="12">
        <f t="shared" si="26"/>
        <v>0.05</v>
      </c>
      <c r="M100" s="12">
        <f t="shared" si="27"/>
        <v>0.075</v>
      </c>
      <c r="N100" s="12">
        <f t="shared" si="28"/>
        <v>0.04</v>
      </c>
      <c r="O100" s="12">
        <f t="shared" si="29"/>
        <v>0.08</v>
      </c>
      <c r="P100" s="12">
        <f t="shared" si="30"/>
        <v>0.0416666666666667</v>
      </c>
      <c r="Q100" s="12">
        <f t="shared" si="31"/>
        <v>0.075</v>
      </c>
      <c r="R100" s="12">
        <f t="shared" si="14"/>
        <v>0.05</v>
      </c>
      <c r="S100" s="12">
        <f t="shared" si="15"/>
        <v>0.075</v>
      </c>
      <c r="T100" s="12">
        <f t="shared" si="16"/>
        <v>0.055</v>
      </c>
      <c r="U100" s="12">
        <f t="shared" si="17"/>
        <v>0.08</v>
      </c>
    </row>
    <row r="101" spans="1:21">
      <c r="A101" s="11">
        <v>100</v>
      </c>
      <c r="B101" s="12">
        <v>0</v>
      </c>
      <c r="C101" s="12">
        <v>0</v>
      </c>
      <c r="D101" s="11" t="str">
        <f t="shared" si="18"/>
        <v/>
      </c>
      <c r="E101" s="11" t="str">
        <f t="shared" si="19"/>
        <v/>
      </c>
      <c r="F101" s="12">
        <f t="shared" si="20"/>
        <v>0</v>
      </c>
      <c r="G101" s="12">
        <f t="shared" si="21"/>
        <v>0.05</v>
      </c>
      <c r="H101" s="12">
        <f t="shared" si="22"/>
        <v>0.075</v>
      </c>
      <c r="I101" s="12">
        <f t="shared" si="23"/>
        <v>0.05</v>
      </c>
      <c r="J101" s="12">
        <f t="shared" si="24"/>
        <v>0.05</v>
      </c>
      <c r="K101" s="12">
        <f t="shared" si="25"/>
        <v>0.0666666666666667</v>
      </c>
      <c r="L101" s="12">
        <f t="shared" si="26"/>
        <v>0.05</v>
      </c>
      <c r="M101" s="12">
        <f t="shared" si="27"/>
        <v>0.075</v>
      </c>
      <c r="N101" s="12">
        <f t="shared" si="28"/>
        <v>0.04</v>
      </c>
      <c r="O101" s="12">
        <f t="shared" si="29"/>
        <v>0.07</v>
      </c>
      <c r="P101" s="12">
        <f t="shared" si="30"/>
        <v>0.0333333333333333</v>
      </c>
      <c r="Q101" s="12">
        <f t="shared" si="31"/>
        <v>0.075</v>
      </c>
      <c r="R101" s="12">
        <f t="shared" si="14"/>
        <v>0.05</v>
      </c>
      <c r="S101" s="12">
        <f t="shared" si="15"/>
        <v>0.075</v>
      </c>
      <c r="T101" s="12">
        <f t="shared" si="16"/>
        <v>0.055</v>
      </c>
      <c r="U101" s="12">
        <f t="shared" si="17"/>
        <v>0.08</v>
      </c>
    </row>
    <row r="102" spans="1:21">
      <c r="A102" s="11">
        <v>101</v>
      </c>
      <c r="B102" s="12">
        <v>0</v>
      </c>
      <c r="C102" s="12">
        <v>0.25</v>
      </c>
      <c r="D102" s="11" t="str">
        <f t="shared" si="18"/>
        <v/>
      </c>
      <c r="E102" s="11" t="str">
        <f t="shared" si="19"/>
        <v/>
      </c>
      <c r="F102" s="12">
        <f t="shared" si="20"/>
        <v>0</v>
      </c>
      <c r="G102" s="12">
        <f t="shared" si="21"/>
        <v>0.05</v>
      </c>
      <c r="H102" s="12">
        <f t="shared" si="22"/>
        <v>0.075</v>
      </c>
      <c r="I102" s="12">
        <f t="shared" si="23"/>
        <v>0.075</v>
      </c>
      <c r="J102" s="12">
        <f t="shared" si="24"/>
        <v>0.05</v>
      </c>
      <c r="K102" s="12">
        <f t="shared" si="25"/>
        <v>0.0666666666666667</v>
      </c>
      <c r="L102" s="12">
        <f t="shared" si="26"/>
        <v>0.05</v>
      </c>
      <c r="M102" s="12">
        <f t="shared" si="27"/>
        <v>0.0875</v>
      </c>
      <c r="N102" s="12">
        <f t="shared" si="28"/>
        <v>0.04</v>
      </c>
      <c r="O102" s="12">
        <f t="shared" si="29"/>
        <v>0.07</v>
      </c>
      <c r="P102" s="12">
        <f t="shared" si="30"/>
        <v>0.0333333333333333</v>
      </c>
      <c r="Q102" s="12">
        <f t="shared" si="31"/>
        <v>0.0833333333333333</v>
      </c>
      <c r="R102" s="12">
        <f t="shared" si="14"/>
        <v>0.05</v>
      </c>
      <c r="S102" s="12">
        <f t="shared" si="15"/>
        <v>0.08125</v>
      </c>
      <c r="T102" s="12">
        <f t="shared" si="16"/>
        <v>0.055</v>
      </c>
      <c r="U102" s="12">
        <f t="shared" si="17"/>
        <v>0.08</v>
      </c>
    </row>
    <row r="103" spans="1:21">
      <c r="A103" s="11">
        <v>102</v>
      </c>
      <c r="B103" s="12">
        <v>0</v>
      </c>
      <c r="C103" s="12">
        <v>0.25</v>
      </c>
      <c r="D103" s="11" t="str">
        <f t="shared" si="18"/>
        <v/>
      </c>
      <c r="E103" s="11" t="str">
        <f t="shared" si="19"/>
        <v/>
      </c>
      <c r="F103" s="12">
        <f t="shared" si="20"/>
        <v>0</v>
      </c>
      <c r="G103" s="12">
        <f t="shared" si="21"/>
        <v>0.1</v>
      </c>
      <c r="H103" s="12">
        <f t="shared" si="22"/>
        <v>0.05</v>
      </c>
      <c r="I103" s="12">
        <f t="shared" si="23"/>
        <v>0.1</v>
      </c>
      <c r="J103" s="12">
        <f t="shared" si="24"/>
        <v>0.05</v>
      </c>
      <c r="K103" s="12">
        <f t="shared" si="25"/>
        <v>0.0833333333333333</v>
      </c>
      <c r="L103" s="12">
        <f t="shared" si="26"/>
        <v>0.05</v>
      </c>
      <c r="M103" s="12">
        <f t="shared" si="27"/>
        <v>0.0875</v>
      </c>
      <c r="N103" s="12">
        <f t="shared" si="28"/>
        <v>0.04</v>
      </c>
      <c r="O103" s="12">
        <f t="shared" si="29"/>
        <v>0.08</v>
      </c>
      <c r="P103" s="12">
        <f t="shared" si="30"/>
        <v>0.0333333333333333</v>
      </c>
      <c r="Q103" s="12">
        <f t="shared" si="31"/>
        <v>0.0916666666666667</v>
      </c>
      <c r="R103" s="12">
        <f t="shared" si="14"/>
        <v>0.05</v>
      </c>
      <c r="S103" s="12">
        <f t="shared" si="15"/>
        <v>0.0875</v>
      </c>
      <c r="T103" s="12">
        <f t="shared" si="16"/>
        <v>0.055</v>
      </c>
      <c r="U103" s="12">
        <f t="shared" si="17"/>
        <v>0.085</v>
      </c>
    </row>
    <row r="104" spans="1:21">
      <c r="A104" s="11">
        <v>103</v>
      </c>
      <c r="B104" s="12">
        <v>0.25</v>
      </c>
      <c r="C104" s="12">
        <v>0.25</v>
      </c>
      <c r="D104" s="11" t="str">
        <f t="shared" si="18"/>
        <v/>
      </c>
      <c r="E104" s="11" t="str">
        <f t="shared" si="19"/>
        <v/>
      </c>
      <c r="F104" s="12">
        <f t="shared" si="20"/>
        <v>0.05</v>
      </c>
      <c r="G104" s="12">
        <f t="shared" si="21"/>
        <v>0.15</v>
      </c>
      <c r="H104" s="12">
        <f t="shared" si="22"/>
        <v>0.075</v>
      </c>
      <c r="I104" s="12">
        <f t="shared" si="23"/>
        <v>0.125</v>
      </c>
      <c r="J104" s="12">
        <f t="shared" si="24"/>
        <v>0.0666666666666667</v>
      </c>
      <c r="K104" s="12">
        <f t="shared" si="25"/>
        <v>0.1</v>
      </c>
      <c r="L104" s="12">
        <f t="shared" si="26"/>
        <v>0.05</v>
      </c>
      <c r="M104" s="12">
        <f t="shared" si="27"/>
        <v>0.1</v>
      </c>
      <c r="N104" s="12">
        <f t="shared" si="28"/>
        <v>0.05</v>
      </c>
      <c r="O104" s="12">
        <f t="shared" si="29"/>
        <v>0.09</v>
      </c>
      <c r="P104" s="12">
        <f t="shared" si="30"/>
        <v>0.0416666666666667</v>
      </c>
      <c r="Q104" s="12">
        <f t="shared" si="31"/>
        <v>0.1</v>
      </c>
      <c r="R104" s="12">
        <f t="shared" si="14"/>
        <v>0.05625</v>
      </c>
      <c r="S104" s="12">
        <f t="shared" si="15"/>
        <v>0.0875</v>
      </c>
      <c r="T104" s="12">
        <f t="shared" si="16"/>
        <v>0.06</v>
      </c>
      <c r="U104" s="12">
        <f t="shared" si="17"/>
        <v>0.09</v>
      </c>
    </row>
    <row r="105" spans="1:21">
      <c r="A105" s="11">
        <v>104</v>
      </c>
      <c r="B105" s="12">
        <v>0.25</v>
      </c>
      <c r="C105" s="12">
        <v>0</v>
      </c>
      <c r="D105" s="11" t="str">
        <f t="shared" si="18"/>
        <v/>
      </c>
      <c r="E105" s="11" t="str">
        <f t="shared" si="19"/>
        <v/>
      </c>
      <c r="F105" s="12">
        <f t="shared" si="20"/>
        <v>0.1</v>
      </c>
      <c r="G105" s="12">
        <f t="shared" si="21"/>
        <v>0.15</v>
      </c>
      <c r="H105" s="12">
        <f t="shared" si="22"/>
        <v>0.075</v>
      </c>
      <c r="I105" s="12">
        <f t="shared" si="23"/>
        <v>0.1</v>
      </c>
      <c r="J105" s="12">
        <f t="shared" si="24"/>
        <v>0.0833333333333333</v>
      </c>
      <c r="K105" s="12">
        <f t="shared" si="25"/>
        <v>0.0833333333333333</v>
      </c>
      <c r="L105" s="12">
        <f t="shared" si="26"/>
        <v>0.0625</v>
      </c>
      <c r="M105" s="12">
        <f t="shared" si="27"/>
        <v>0.0875</v>
      </c>
      <c r="N105" s="12">
        <f t="shared" si="28"/>
        <v>0.06</v>
      </c>
      <c r="O105" s="12">
        <f t="shared" si="29"/>
        <v>0.09</v>
      </c>
      <c r="P105" s="12">
        <f t="shared" si="30"/>
        <v>0.05</v>
      </c>
      <c r="Q105" s="12">
        <f t="shared" si="31"/>
        <v>0.0916666666666667</v>
      </c>
      <c r="R105" s="12">
        <f t="shared" ref="R105:R168" si="32">AVERAGE(B66:B105)</f>
        <v>0.05625</v>
      </c>
      <c r="S105" s="12">
        <f t="shared" ref="S105:S168" si="33">AVERAGE(C66:C105)</f>
        <v>0.0875</v>
      </c>
      <c r="T105" s="12">
        <f t="shared" si="16"/>
        <v>0.06</v>
      </c>
      <c r="U105" s="12">
        <f t="shared" si="17"/>
        <v>0.085</v>
      </c>
    </row>
    <row r="106" spans="1:21">
      <c r="A106" s="11">
        <v>105</v>
      </c>
      <c r="B106" s="12">
        <v>0</v>
      </c>
      <c r="C106" s="12">
        <v>0</v>
      </c>
      <c r="D106" s="11" t="str">
        <f t="shared" si="18"/>
        <v/>
      </c>
      <c r="E106" s="11" t="str">
        <f t="shared" si="19"/>
        <v/>
      </c>
      <c r="F106" s="12">
        <f t="shared" si="20"/>
        <v>0.1</v>
      </c>
      <c r="G106" s="12">
        <f t="shared" si="21"/>
        <v>0.15</v>
      </c>
      <c r="H106" s="12">
        <f t="shared" si="22"/>
        <v>0.05</v>
      </c>
      <c r="I106" s="12">
        <f t="shared" si="23"/>
        <v>0.1</v>
      </c>
      <c r="J106" s="12">
        <f t="shared" si="24"/>
        <v>0.0833333333333333</v>
      </c>
      <c r="K106" s="12">
        <f t="shared" si="25"/>
        <v>0.0833333333333333</v>
      </c>
      <c r="L106" s="12">
        <f t="shared" si="26"/>
        <v>0.0625</v>
      </c>
      <c r="M106" s="12">
        <f t="shared" si="27"/>
        <v>0.0875</v>
      </c>
      <c r="N106" s="12">
        <f t="shared" si="28"/>
        <v>0.06</v>
      </c>
      <c r="O106" s="12">
        <f t="shared" si="29"/>
        <v>0.09</v>
      </c>
      <c r="P106" s="12">
        <f t="shared" si="30"/>
        <v>0.05</v>
      </c>
      <c r="Q106" s="12">
        <f t="shared" si="31"/>
        <v>0.0833333333333333</v>
      </c>
      <c r="R106" s="12">
        <f t="shared" si="32"/>
        <v>0.05</v>
      </c>
      <c r="S106" s="12">
        <f t="shared" si="33"/>
        <v>0.08125</v>
      </c>
      <c r="T106" s="12">
        <f t="shared" si="16"/>
        <v>0.055</v>
      </c>
      <c r="U106" s="12">
        <f t="shared" si="17"/>
        <v>0.08</v>
      </c>
    </row>
    <row r="107" spans="1:21">
      <c r="A107" s="11">
        <v>106</v>
      </c>
      <c r="B107" s="12">
        <v>0.25</v>
      </c>
      <c r="C107" s="12">
        <v>0</v>
      </c>
      <c r="D107" s="11" t="str">
        <f t="shared" si="18"/>
        <v/>
      </c>
      <c r="E107" s="11" t="str">
        <f t="shared" si="19"/>
        <v/>
      </c>
      <c r="F107" s="12">
        <f t="shared" si="20"/>
        <v>0.15</v>
      </c>
      <c r="G107" s="12">
        <f t="shared" si="21"/>
        <v>0.1</v>
      </c>
      <c r="H107" s="12">
        <f t="shared" si="22"/>
        <v>0.075</v>
      </c>
      <c r="I107" s="12">
        <f t="shared" si="23"/>
        <v>0.075</v>
      </c>
      <c r="J107" s="12">
        <f t="shared" si="24"/>
        <v>0.1</v>
      </c>
      <c r="K107" s="12">
        <f t="shared" si="25"/>
        <v>0.0833333333333333</v>
      </c>
      <c r="L107" s="12">
        <f t="shared" si="26"/>
        <v>0.075</v>
      </c>
      <c r="M107" s="12">
        <f t="shared" si="27"/>
        <v>0.075</v>
      </c>
      <c r="N107" s="12">
        <f t="shared" si="28"/>
        <v>0.07</v>
      </c>
      <c r="O107" s="12">
        <f t="shared" si="29"/>
        <v>0.09</v>
      </c>
      <c r="P107" s="12">
        <f t="shared" si="30"/>
        <v>0.0583333333333333</v>
      </c>
      <c r="Q107" s="12">
        <f t="shared" si="31"/>
        <v>0.075</v>
      </c>
      <c r="R107" s="12">
        <f t="shared" si="32"/>
        <v>0.05625</v>
      </c>
      <c r="S107" s="12">
        <f t="shared" si="33"/>
        <v>0.075</v>
      </c>
      <c r="T107" s="12">
        <f t="shared" si="16"/>
        <v>0.06</v>
      </c>
      <c r="U107" s="12">
        <f t="shared" si="17"/>
        <v>0.08</v>
      </c>
    </row>
    <row r="108" spans="1:21">
      <c r="A108" s="11">
        <v>107</v>
      </c>
      <c r="B108" s="12">
        <v>0</v>
      </c>
      <c r="C108" s="12">
        <v>0</v>
      </c>
      <c r="D108" s="11" t="str">
        <f t="shared" si="18"/>
        <v/>
      </c>
      <c r="E108" s="11" t="str">
        <f t="shared" si="19"/>
        <v/>
      </c>
      <c r="F108" s="12">
        <f t="shared" si="20"/>
        <v>0.15</v>
      </c>
      <c r="G108" s="12">
        <f t="shared" si="21"/>
        <v>0.05</v>
      </c>
      <c r="H108" s="12">
        <f t="shared" si="22"/>
        <v>0.075</v>
      </c>
      <c r="I108" s="12">
        <f t="shared" si="23"/>
        <v>0.075</v>
      </c>
      <c r="J108" s="12">
        <f t="shared" si="24"/>
        <v>0.0833333333333333</v>
      </c>
      <c r="K108" s="12">
        <f t="shared" si="25"/>
        <v>0.0833333333333333</v>
      </c>
      <c r="L108" s="12">
        <f t="shared" si="26"/>
        <v>0.075</v>
      </c>
      <c r="M108" s="12">
        <f t="shared" si="27"/>
        <v>0.075</v>
      </c>
      <c r="N108" s="12">
        <f t="shared" si="28"/>
        <v>0.07</v>
      </c>
      <c r="O108" s="12">
        <f t="shared" si="29"/>
        <v>0.08</v>
      </c>
      <c r="P108" s="12">
        <f t="shared" si="30"/>
        <v>0.0583333333333333</v>
      </c>
      <c r="Q108" s="12">
        <f t="shared" si="31"/>
        <v>0.075</v>
      </c>
      <c r="R108" s="12">
        <f t="shared" si="32"/>
        <v>0.05625</v>
      </c>
      <c r="S108" s="12">
        <f t="shared" si="33"/>
        <v>0.075</v>
      </c>
      <c r="T108" s="12">
        <f t="shared" si="16"/>
        <v>0.06</v>
      </c>
      <c r="U108" s="12">
        <f t="shared" si="17"/>
        <v>0.075</v>
      </c>
    </row>
    <row r="109" spans="1:21">
      <c r="A109" s="11">
        <v>108</v>
      </c>
      <c r="B109" s="12">
        <v>0.25</v>
      </c>
      <c r="C109" s="12">
        <v>0.25</v>
      </c>
      <c r="D109" s="11" t="str">
        <f t="shared" si="18"/>
        <v/>
      </c>
      <c r="E109" s="11" t="str">
        <f t="shared" si="19"/>
        <v/>
      </c>
      <c r="F109" s="12">
        <f t="shared" si="20"/>
        <v>0.15</v>
      </c>
      <c r="G109" s="12">
        <f t="shared" si="21"/>
        <v>0.05</v>
      </c>
      <c r="H109" s="12">
        <f t="shared" si="22"/>
        <v>0.1</v>
      </c>
      <c r="I109" s="12">
        <f t="shared" si="23"/>
        <v>0.1</v>
      </c>
      <c r="J109" s="12">
        <f t="shared" si="24"/>
        <v>0.1</v>
      </c>
      <c r="K109" s="12">
        <f t="shared" si="25"/>
        <v>0.1</v>
      </c>
      <c r="L109" s="12">
        <f t="shared" si="26"/>
        <v>0.0875</v>
      </c>
      <c r="M109" s="12">
        <f t="shared" si="27"/>
        <v>0.0875</v>
      </c>
      <c r="N109" s="12">
        <f t="shared" si="28"/>
        <v>0.07</v>
      </c>
      <c r="O109" s="12">
        <f t="shared" si="29"/>
        <v>0.09</v>
      </c>
      <c r="P109" s="12">
        <f t="shared" si="30"/>
        <v>0.0666666666666667</v>
      </c>
      <c r="Q109" s="12">
        <f t="shared" si="31"/>
        <v>0.0833333333333333</v>
      </c>
      <c r="R109" s="12">
        <f t="shared" si="32"/>
        <v>0.05625</v>
      </c>
      <c r="S109" s="12">
        <f t="shared" si="33"/>
        <v>0.08125</v>
      </c>
      <c r="T109" s="12">
        <f t="shared" si="16"/>
        <v>0.06</v>
      </c>
      <c r="U109" s="12">
        <f t="shared" si="17"/>
        <v>0.08</v>
      </c>
    </row>
    <row r="110" spans="1:21">
      <c r="A110" s="11">
        <v>109</v>
      </c>
      <c r="B110" s="12">
        <v>0</v>
      </c>
      <c r="C110" s="12">
        <v>0.25</v>
      </c>
      <c r="D110" s="11" t="str">
        <f t="shared" si="18"/>
        <v/>
      </c>
      <c r="E110" s="11" t="str">
        <f t="shared" si="19"/>
        <v/>
      </c>
      <c r="F110" s="12">
        <f t="shared" si="20"/>
        <v>0.1</v>
      </c>
      <c r="G110" s="12">
        <f t="shared" si="21"/>
        <v>0.1</v>
      </c>
      <c r="H110" s="12">
        <f t="shared" si="22"/>
        <v>0.1</v>
      </c>
      <c r="I110" s="12">
        <f t="shared" si="23"/>
        <v>0.125</v>
      </c>
      <c r="J110" s="12">
        <f t="shared" si="24"/>
        <v>0.0833333333333333</v>
      </c>
      <c r="K110" s="12">
        <f t="shared" si="25"/>
        <v>0.1</v>
      </c>
      <c r="L110" s="12">
        <f t="shared" si="26"/>
        <v>0.0875</v>
      </c>
      <c r="M110" s="12">
        <f t="shared" si="27"/>
        <v>0.0875</v>
      </c>
      <c r="N110" s="12">
        <f t="shared" si="28"/>
        <v>0.07</v>
      </c>
      <c r="O110" s="12">
        <f t="shared" si="29"/>
        <v>0.09</v>
      </c>
      <c r="P110" s="12">
        <f t="shared" si="30"/>
        <v>0.0666666666666667</v>
      </c>
      <c r="Q110" s="12">
        <f t="shared" si="31"/>
        <v>0.0916666666666667</v>
      </c>
      <c r="R110" s="12">
        <f t="shared" si="32"/>
        <v>0.05625</v>
      </c>
      <c r="S110" s="12">
        <f t="shared" si="33"/>
        <v>0.0875</v>
      </c>
      <c r="T110" s="12">
        <f t="shared" si="16"/>
        <v>0.06</v>
      </c>
      <c r="U110" s="12">
        <f t="shared" si="17"/>
        <v>0.085</v>
      </c>
    </row>
    <row r="111" spans="1:21">
      <c r="A111" s="11">
        <v>110</v>
      </c>
      <c r="B111" s="12">
        <v>0</v>
      </c>
      <c r="C111" s="12">
        <v>0</v>
      </c>
      <c r="D111" s="11" t="str">
        <f t="shared" si="18"/>
        <v/>
      </c>
      <c r="E111" s="11" t="str">
        <f t="shared" si="19"/>
        <v/>
      </c>
      <c r="F111" s="12">
        <f t="shared" si="20"/>
        <v>0.1</v>
      </c>
      <c r="G111" s="12">
        <f t="shared" si="21"/>
        <v>0.1</v>
      </c>
      <c r="H111" s="12">
        <f t="shared" si="22"/>
        <v>0.1</v>
      </c>
      <c r="I111" s="12">
        <f t="shared" si="23"/>
        <v>0.125</v>
      </c>
      <c r="J111" s="12">
        <f t="shared" si="24"/>
        <v>0.0666666666666667</v>
      </c>
      <c r="K111" s="12">
        <f t="shared" si="25"/>
        <v>0.1</v>
      </c>
      <c r="L111" s="12">
        <f t="shared" si="26"/>
        <v>0.0875</v>
      </c>
      <c r="M111" s="12">
        <f t="shared" si="27"/>
        <v>0.0875</v>
      </c>
      <c r="N111" s="12">
        <f t="shared" si="28"/>
        <v>0.07</v>
      </c>
      <c r="O111" s="12">
        <f t="shared" si="29"/>
        <v>0.09</v>
      </c>
      <c r="P111" s="12">
        <f t="shared" si="30"/>
        <v>0.0666666666666667</v>
      </c>
      <c r="Q111" s="12">
        <f t="shared" si="31"/>
        <v>0.0916666666666667</v>
      </c>
      <c r="R111" s="12">
        <f t="shared" si="32"/>
        <v>0.05</v>
      </c>
      <c r="S111" s="12">
        <f t="shared" si="33"/>
        <v>0.0875</v>
      </c>
      <c r="T111" s="12">
        <f t="shared" si="16"/>
        <v>0.06</v>
      </c>
      <c r="U111" s="12">
        <f t="shared" si="17"/>
        <v>0.085</v>
      </c>
    </row>
    <row r="112" spans="1:21">
      <c r="A112" s="11">
        <v>111</v>
      </c>
      <c r="B112" s="12">
        <v>0</v>
      </c>
      <c r="C112" s="12">
        <v>0</v>
      </c>
      <c r="D112" s="11" t="str">
        <f t="shared" si="18"/>
        <v/>
      </c>
      <c r="E112" s="11" t="str">
        <f t="shared" si="19"/>
        <v/>
      </c>
      <c r="F112" s="12">
        <f t="shared" si="20"/>
        <v>0.05</v>
      </c>
      <c r="G112" s="12">
        <f t="shared" si="21"/>
        <v>0.1</v>
      </c>
      <c r="H112" s="12">
        <f t="shared" si="22"/>
        <v>0.1</v>
      </c>
      <c r="I112" s="12">
        <f t="shared" si="23"/>
        <v>0.1</v>
      </c>
      <c r="J112" s="12">
        <f t="shared" si="24"/>
        <v>0.0666666666666667</v>
      </c>
      <c r="K112" s="12">
        <f t="shared" si="25"/>
        <v>0.0833333333333333</v>
      </c>
      <c r="L112" s="12">
        <f t="shared" si="26"/>
        <v>0.0875</v>
      </c>
      <c r="M112" s="12">
        <f t="shared" si="27"/>
        <v>0.0875</v>
      </c>
      <c r="N112" s="12">
        <f t="shared" si="28"/>
        <v>0.07</v>
      </c>
      <c r="O112" s="12">
        <f t="shared" si="29"/>
        <v>0.08</v>
      </c>
      <c r="P112" s="12">
        <f t="shared" si="30"/>
        <v>0.0666666666666667</v>
      </c>
      <c r="Q112" s="12">
        <f t="shared" si="31"/>
        <v>0.0916666666666667</v>
      </c>
      <c r="R112" s="12">
        <f t="shared" si="32"/>
        <v>0.05</v>
      </c>
      <c r="S112" s="12">
        <f t="shared" si="33"/>
        <v>0.0875</v>
      </c>
      <c r="T112" s="12">
        <f t="shared" si="16"/>
        <v>0.06</v>
      </c>
      <c r="U112" s="12">
        <f t="shared" si="17"/>
        <v>0.085</v>
      </c>
    </row>
    <row r="113" spans="1:21">
      <c r="A113" s="11">
        <v>112</v>
      </c>
      <c r="B113" s="12">
        <v>0.25</v>
      </c>
      <c r="C113" s="12">
        <v>0</v>
      </c>
      <c r="D113" s="11" t="str">
        <f t="shared" si="18"/>
        <v/>
      </c>
      <c r="E113" s="11" t="str">
        <f t="shared" si="19"/>
        <v/>
      </c>
      <c r="F113" s="12">
        <f t="shared" si="20"/>
        <v>0.1</v>
      </c>
      <c r="G113" s="12">
        <f t="shared" si="21"/>
        <v>0.1</v>
      </c>
      <c r="H113" s="12">
        <f t="shared" si="22"/>
        <v>0.125</v>
      </c>
      <c r="I113" s="12">
        <f t="shared" si="23"/>
        <v>0.075</v>
      </c>
      <c r="J113" s="12">
        <f t="shared" si="24"/>
        <v>0.0833333333333333</v>
      </c>
      <c r="K113" s="12">
        <f t="shared" si="25"/>
        <v>0.0833333333333333</v>
      </c>
      <c r="L113" s="12">
        <f t="shared" si="26"/>
        <v>0.0875</v>
      </c>
      <c r="M113" s="12">
        <f t="shared" si="27"/>
        <v>0.0875</v>
      </c>
      <c r="N113" s="12">
        <f t="shared" si="28"/>
        <v>0.08</v>
      </c>
      <c r="O113" s="12">
        <f t="shared" si="29"/>
        <v>0.08</v>
      </c>
      <c r="P113" s="12">
        <f t="shared" si="30"/>
        <v>0.075</v>
      </c>
      <c r="Q113" s="12">
        <f t="shared" si="31"/>
        <v>0.0833333333333333</v>
      </c>
      <c r="R113" s="12">
        <f t="shared" si="32"/>
        <v>0.05625</v>
      </c>
      <c r="S113" s="12">
        <f t="shared" si="33"/>
        <v>0.0875</v>
      </c>
      <c r="T113" s="12">
        <f t="shared" si="16"/>
        <v>0.065</v>
      </c>
      <c r="U113" s="12">
        <f t="shared" si="17"/>
        <v>0.085</v>
      </c>
    </row>
    <row r="114" spans="1:21">
      <c r="A114" s="11">
        <v>113</v>
      </c>
      <c r="B114" s="12">
        <v>0.25</v>
      </c>
      <c r="C114" s="12">
        <v>0</v>
      </c>
      <c r="D114" s="11" t="str">
        <f t="shared" si="18"/>
        <v/>
      </c>
      <c r="E114" s="11" t="str">
        <f t="shared" si="19"/>
        <v/>
      </c>
      <c r="F114" s="12">
        <f t="shared" si="20"/>
        <v>0.1</v>
      </c>
      <c r="G114" s="12">
        <f t="shared" si="21"/>
        <v>0.05</v>
      </c>
      <c r="H114" s="12">
        <f t="shared" si="22"/>
        <v>0.125</v>
      </c>
      <c r="I114" s="12">
        <f t="shared" si="23"/>
        <v>0.05</v>
      </c>
      <c r="J114" s="12">
        <f t="shared" si="24"/>
        <v>0.1</v>
      </c>
      <c r="K114" s="12">
        <f t="shared" si="25"/>
        <v>0.0833333333333333</v>
      </c>
      <c r="L114" s="12">
        <f t="shared" si="26"/>
        <v>0.1</v>
      </c>
      <c r="M114" s="12">
        <f t="shared" si="27"/>
        <v>0.0875</v>
      </c>
      <c r="N114" s="12">
        <f t="shared" si="28"/>
        <v>0.09</v>
      </c>
      <c r="O114" s="12">
        <f t="shared" si="29"/>
        <v>0.08</v>
      </c>
      <c r="P114" s="12">
        <f t="shared" si="30"/>
        <v>0.075</v>
      </c>
      <c r="Q114" s="12">
        <f t="shared" si="31"/>
        <v>0.0833333333333333</v>
      </c>
      <c r="R114" s="12">
        <f t="shared" si="32"/>
        <v>0.0625</v>
      </c>
      <c r="S114" s="12">
        <f t="shared" si="33"/>
        <v>0.0875</v>
      </c>
      <c r="T114" s="12">
        <f t="shared" si="16"/>
        <v>0.07</v>
      </c>
      <c r="U114" s="12">
        <f t="shared" si="17"/>
        <v>0.08</v>
      </c>
    </row>
    <row r="115" spans="1:21">
      <c r="A115" s="11">
        <v>114</v>
      </c>
      <c r="B115" s="12">
        <v>0</v>
      </c>
      <c r="C115" s="12">
        <v>0</v>
      </c>
      <c r="D115" s="11" t="str">
        <f t="shared" si="18"/>
        <v/>
      </c>
      <c r="E115" s="11" t="str">
        <f t="shared" si="19"/>
        <v/>
      </c>
      <c r="F115" s="12">
        <f t="shared" si="20"/>
        <v>0.1</v>
      </c>
      <c r="G115" s="12">
        <f t="shared" si="21"/>
        <v>0</v>
      </c>
      <c r="H115" s="12">
        <f t="shared" si="22"/>
        <v>0.1</v>
      </c>
      <c r="I115" s="12">
        <f t="shared" si="23"/>
        <v>0.05</v>
      </c>
      <c r="J115" s="12">
        <f t="shared" si="24"/>
        <v>0.1</v>
      </c>
      <c r="K115" s="12">
        <f t="shared" si="25"/>
        <v>0.0833333333333333</v>
      </c>
      <c r="L115" s="12">
        <f t="shared" si="26"/>
        <v>0.0875</v>
      </c>
      <c r="M115" s="12">
        <f t="shared" si="27"/>
        <v>0.075</v>
      </c>
      <c r="N115" s="12">
        <f t="shared" si="28"/>
        <v>0.09</v>
      </c>
      <c r="O115" s="12">
        <f t="shared" si="29"/>
        <v>0.07</v>
      </c>
      <c r="P115" s="12">
        <f t="shared" si="30"/>
        <v>0.075</v>
      </c>
      <c r="Q115" s="12">
        <f t="shared" si="31"/>
        <v>0.075</v>
      </c>
      <c r="R115" s="12">
        <f t="shared" si="32"/>
        <v>0.0625</v>
      </c>
      <c r="S115" s="12">
        <f t="shared" si="33"/>
        <v>0.08125</v>
      </c>
      <c r="T115" s="12">
        <f t="shared" ref="T115:T178" si="34">AVERAGE(B66:B115)</f>
        <v>0.065</v>
      </c>
      <c r="U115" s="12">
        <f t="shared" ref="U115:U178" si="35">AVERAGE(C66:C115)</f>
        <v>0.08</v>
      </c>
    </row>
    <row r="116" spans="1:21">
      <c r="A116" s="11">
        <v>115</v>
      </c>
      <c r="B116" s="12">
        <v>0</v>
      </c>
      <c r="C116" s="12">
        <v>0</v>
      </c>
      <c r="D116" s="11" t="str">
        <f t="shared" si="18"/>
        <v/>
      </c>
      <c r="E116" s="11" t="str">
        <f t="shared" si="19"/>
        <v/>
      </c>
      <c r="F116" s="12">
        <f t="shared" si="20"/>
        <v>0.1</v>
      </c>
      <c r="G116" s="12">
        <f t="shared" si="21"/>
        <v>0</v>
      </c>
      <c r="H116" s="12">
        <f t="shared" si="22"/>
        <v>0.1</v>
      </c>
      <c r="I116" s="12">
        <f t="shared" si="23"/>
        <v>0.05</v>
      </c>
      <c r="J116" s="12">
        <f t="shared" si="24"/>
        <v>0.1</v>
      </c>
      <c r="K116" s="12">
        <f t="shared" si="25"/>
        <v>0.0833333333333333</v>
      </c>
      <c r="L116" s="12">
        <f t="shared" si="26"/>
        <v>0.075</v>
      </c>
      <c r="M116" s="12">
        <f t="shared" si="27"/>
        <v>0.075</v>
      </c>
      <c r="N116" s="12">
        <f t="shared" si="28"/>
        <v>0.09</v>
      </c>
      <c r="O116" s="12">
        <f t="shared" si="29"/>
        <v>0.07</v>
      </c>
      <c r="P116" s="12">
        <f t="shared" si="30"/>
        <v>0.075</v>
      </c>
      <c r="Q116" s="12">
        <f t="shared" si="31"/>
        <v>0.075</v>
      </c>
      <c r="R116" s="12">
        <f t="shared" si="32"/>
        <v>0.0625</v>
      </c>
      <c r="S116" s="12">
        <f t="shared" si="33"/>
        <v>0.075</v>
      </c>
      <c r="T116" s="12">
        <f t="shared" si="34"/>
        <v>0.06</v>
      </c>
      <c r="U116" s="12">
        <f t="shared" si="35"/>
        <v>0.075</v>
      </c>
    </row>
    <row r="117" spans="1:21">
      <c r="A117" s="11">
        <v>116</v>
      </c>
      <c r="B117" s="12">
        <v>0</v>
      </c>
      <c r="C117" s="12">
        <v>0</v>
      </c>
      <c r="D117" s="11" t="str">
        <f t="shared" si="18"/>
        <v/>
      </c>
      <c r="E117" s="11" t="str">
        <f t="shared" si="19"/>
        <v/>
      </c>
      <c r="F117" s="12">
        <f t="shared" si="20"/>
        <v>0.1</v>
      </c>
      <c r="G117" s="12">
        <f t="shared" si="21"/>
        <v>0</v>
      </c>
      <c r="H117" s="12">
        <f t="shared" si="22"/>
        <v>0.075</v>
      </c>
      <c r="I117" s="12">
        <f t="shared" si="23"/>
        <v>0.05</v>
      </c>
      <c r="J117" s="12">
        <f t="shared" si="24"/>
        <v>0.1</v>
      </c>
      <c r="K117" s="12">
        <f t="shared" si="25"/>
        <v>0.0666666666666667</v>
      </c>
      <c r="L117" s="12">
        <f t="shared" si="26"/>
        <v>0.075</v>
      </c>
      <c r="M117" s="12">
        <f t="shared" si="27"/>
        <v>0.0625</v>
      </c>
      <c r="N117" s="12">
        <f t="shared" si="28"/>
        <v>0.09</v>
      </c>
      <c r="O117" s="12">
        <f t="shared" si="29"/>
        <v>0.07</v>
      </c>
      <c r="P117" s="12">
        <f t="shared" si="30"/>
        <v>0.075</v>
      </c>
      <c r="Q117" s="12">
        <f t="shared" si="31"/>
        <v>0.0666666666666667</v>
      </c>
      <c r="R117" s="12">
        <f t="shared" si="32"/>
        <v>0.0625</v>
      </c>
      <c r="S117" s="12">
        <f t="shared" si="33"/>
        <v>0.06875</v>
      </c>
      <c r="T117" s="12">
        <f t="shared" si="34"/>
        <v>0.06</v>
      </c>
      <c r="U117" s="12">
        <f t="shared" si="35"/>
        <v>0.07</v>
      </c>
    </row>
    <row r="118" spans="1:21">
      <c r="A118" s="11">
        <v>117</v>
      </c>
      <c r="B118" s="12">
        <v>0</v>
      </c>
      <c r="C118" s="12">
        <v>0</v>
      </c>
      <c r="D118" s="11" t="str">
        <f t="shared" si="18"/>
        <v/>
      </c>
      <c r="E118" s="11" t="str">
        <f t="shared" si="19"/>
        <v/>
      </c>
      <c r="F118" s="12">
        <f t="shared" si="20"/>
        <v>0.05</v>
      </c>
      <c r="G118" s="12">
        <f t="shared" si="21"/>
        <v>0</v>
      </c>
      <c r="H118" s="12">
        <f t="shared" si="22"/>
        <v>0.075</v>
      </c>
      <c r="I118" s="12">
        <f t="shared" si="23"/>
        <v>0.05</v>
      </c>
      <c r="J118" s="12">
        <f t="shared" si="24"/>
        <v>0.1</v>
      </c>
      <c r="K118" s="12">
        <f t="shared" si="25"/>
        <v>0.05</v>
      </c>
      <c r="L118" s="12">
        <f t="shared" si="26"/>
        <v>0.075</v>
      </c>
      <c r="M118" s="12">
        <f t="shared" si="27"/>
        <v>0.0625</v>
      </c>
      <c r="N118" s="12">
        <f t="shared" si="28"/>
        <v>0.08</v>
      </c>
      <c r="O118" s="12">
        <f t="shared" si="29"/>
        <v>0.07</v>
      </c>
      <c r="P118" s="12">
        <f t="shared" si="30"/>
        <v>0.075</v>
      </c>
      <c r="Q118" s="12">
        <f t="shared" si="31"/>
        <v>0.0666666666666667</v>
      </c>
      <c r="R118" s="12">
        <f t="shared" si="32"/>
        <v>0.0625</v>
      </c>
      <c r="S118" s="12">
        <f t="shared" si="33"/>
        <v>0.06875</v>
      </c>
      <c r="T118" s="12">
        <f t="shared" si="34"/>
        <v>0.06</v>
      </c>
      <c r="U118" s="12">
        <f t="shared" si="35"/>
        <v>0.07</v>
      </c>
    </row>
    <row r="119" spans="1:21">
      <c r="A119" s="11">
        <v>118</v>
      </c>
      <c r="B119" s="12">
        <v>0</v>
      </c>
      <c r="C119" s="12">
        <v>0</v>
      </c>
      <c r="D119" s="11" t="str">
        <f t="shared" si="18"/>
        <v/>
      </c>
      <c r="E119" s="11" t="str">
        <f t="shared" si="19"/>
        <v/>
      </c>
      <c r="F119" s="12">
        <f t="shared" si="20"/>
        <v>0</v>
      </c>
      <c r="G119" s="12">
        <f t="shared" si="21"/>
        <v>0</v>
      </c>
      <c r="H119" s="12">
        <f t="shared" si="22"/>
        <v>0.05</v>
      </c>
      <c r="I119" s="12">
        <f t="shared" si="23"/>
        <v>0.025</v>
      </c>
      <c r="J119" s="12">
        <f t="shared" si="24"/>
        <v>0.0833333333333333</v>
      </c>
      <c r="K119" s="12">
        <f t="shared" si="25"/>
        <v>0.0333333333333333</v>
      </c>
      <c r="L119" s="12">
        <f t="shared" si="26"/>
        <v>0.075</v>
      </c>
      <c r="M119" s="12">
        <f t="shared" si="27"/>
        <v>0.0625</v>
      </c>
      <c r="N119" s="12">
        <f t="shared" si="28"/>
        <v>0.08</v>
      </c>
      <c r="O119" s="12">
        <f t="shared" si="29"/>
        <v>0.07</v>
      </c>
      <c r="P119" s="12">
        <f t="shared" si="30"/>
        <v>0.075</v>
      </c>
      <c r="Q119" s="12">
        <f t="shared" si="31"/>
        <v>0.0666666666666667</v>
      </c>
      <c r="R119" s="12">
        <f t="shared" si="32"/>
        <v>0.0625</v>
      </c>
      <c r="S119" s="12">
        <f t="shared" si="33"/>
        <v>0.06875</v>
      </c>
      <c r="T119" s="12">
        <f t="shared" si="34"/>
        <v>0.055</v>
      </c>
      <c r="U119" s="12">
        <f t="shared" si="35"/>
        <v>0.07</v>
      </c>
    </row>
    <row r="120" spans="1:21">
      <c r="A120" s="11">
        <v>119</v>
      </c>
      <c r="B120" s="12">
        <v>0</v>
      </c>
      <c r="C120" s="12">
        <v>0</v>
      </c>
      <c r="D120" s="11" t="str">
        <f t="shared" si="18"/>
        <v/>
      </c>
      <c r="E120" s="11" t="str">
        <f t="shared" si="19"/>
        <v/>
      </c>
      <c r="F120" s="12">
        <f t="shared" si="20"/>
        <v>0</v>
      </c>
      <c r="G120" s="12">
        <f t="shared" si="21"/>
        <v>0</v>
      </c>
      <c r="H120" s="12">
        <f t="shared" si="22"/>
        <v>0.05</v>
      </c>
      <c r="I120" s="12">
        <f t="shared" si="23"/>
        <v>0</v>
      </c>
      <c r="J120" s="12">
        <f t="shared" si="24"/>
        <v>0.0666666666666667</v>
      </c>
      <c r="K120" s="12">
        <f t="shared" si="25"/>
        <v>0.0333333333333333</v>
      </c>
      <c r="L120" s="12">
        <f t="shared" si="26"/>
        <v>0.075</v>
      </c>
      <c r="M120" s="12">
        <f t="shared" si="27"/>
        <v>0.0625</v>
      </c>
      <c r="N120" s="12">
        <f t="shared" si="28"/>
        <v>0.07</v>
      </c>
      <c r="O120" s="12">
        <f t="shared" si="29"/>
        <v>0.06</v>
      </c>
      <c r="P120" s="12">
        <f t="shared" si="30"/>
        <v>0.075</v>
      </c>
      <c r="Q120" s="12">
        <f t="shared" si="31"/>
        <v>0.0583333333333333</v>
      </c>
      <c r="R120" s="12">
        <f t="shared" si="32"/>
        <v>0.0625</v>
      </c>
      <c r="S120" s="12">
        <f t="shared" si="33"/>
        <v>0.06875</v>
      </c>
      <c r="T120" s="12">
        <f t="shared" si="34"/>
        <v>0.055</v>
      </c>
      <c r="U120" s="12">
        <f t="shared" si="35"/>
        <v>0.07</v>
      </c>
    </row>
    <row r="121" spans="1:21">
      <c r="A121" s="11">
        <v>120</v>
      </c>
      <c r="B121" s="12">
        <v>0</v>
      </c>
      <c r="C121" s="12">
        <v>0</v>
      </c>
      <c r="D121" s="11" t="str">
        <f t="shared" si="18"/>
        <v/>
      </c>
      <c r="E121" s="11" t="str">
        <f t="shared" si="19"/>
        <v/>
      </c>
      <c r="F121" s="12">
        <f t="shared" si="20"/>
        <v>0</v>
      </c>
      <c r="G121" s="12">
        <f t="shared" si="21"/>
        <v>0</v>
      </c>
      <c r="H121" s="12">
        <f t="shared" si="22"/>
        <v>0.05</v>
      </c>
      <c r="I121" s="12">
        <f t="shared" si="23"/>
        <v>0</v>
      </c>
      <c r="J121" s="12">
        <f t="shared" si="24"/>
        <v>0.0666666666666667</v>
      </c>
      <c r="K121" s="12">
        <f t="shared" si="25"/>
        <v>0.0333333333333333</v>
      </c>
      <c r="L121" s="12">
        <f t="shared" si="26"/>
        <v>0.075</v>
      </c>
      <c r="M121" s="12">
        <f t="shared" si="27"/>
        <v>0.0625</v>
      </c>
      <c r="N121" s="12">
        <f t="shared" si="28"/>
        <v>0.06</v>
      </c>
      <c r="O121" s="12">
        <f t="shared" si="29"/>
        <v>0.06</v>
      </c>
      <c r="P121" s="12">
        <f t="shared" si="30"/>
        <v>0.075</v>
      </c>
      <c r="Q121" s="12">
        <f t="shared" si="31"/>
        <v>0.0583333333333333</v>
      </c>
      <c r="R121" s="12">
        <f t="shared" si="32"/>
        <v>0.0625</v>
      </c>
      <c r="S121" s="12">
        <f t="shared" si="33"/>
        <v>0.06875</v>
      </c>
      <c r="T121" s="12">
        <f t="shared" si="34"/>
        <v>0.05</v>
      </c>
      <c r="U121" s="12">
        <f t="shared" si="35"/>
        <v>0.07</v>
      </c>
    </row>
    <row r="122" spans="1:21">
      <c r="A122" s="11">
        <v>121</v>
      </c>
      <c r="B122" s="12">
        <v>0</v>
      </c>
      <c r="C122" s="12">
        <v>0</v>
      </c>
      <c r="D122" s="11" t="str">
        <f t="shared" si="18"/>
        <v/>
      </c>
      <c r="E122" s="11" t="str">
        <f t="shared" si="19"/>
        <v/>
      </c>
      <c r="F122" s="12">
        <f t="shared" si="20"/>
        <v>0</v>
      </c>
      <c r="G122" s="12">
        <f t="shared" si="21"/>
        <v>0</v>
      </c>
      <c r="H122" s="12">
        <f t="shared" si="22"/>
        <v>0.05</v>
      </c>
      <c r="I122" s="12">
        <f t="shared" si="23"/>
        <v>0</v>
      </c>
      <c r="J122" s="12">
        <f t="shared" si="24"/>
        <v>0.05</v>
      </c>
      <c r="K122" s="12">
        <f t="shared" si="25"/>
        <v>0.0333333333333333</v>
      </c>
      <c r="L122" s="12">
        <f t="shared" si="26"/>
        <v>0.075</v>
      </c>
      <c r="M122" s="12">
        <f t="shared" si="27"/>
        <v>0.05</v>
      </c>
      <c r="N122" s="12">
        <f t="shared" si="28"/>
        <v>0.06</v>
      </c>
      <c r="O122" s="12">
        <f t="shared" si="29"/>
        <v>0.05</v>
      </c>
      <c r="P122" s="12">
        <f t="shared" si="30"/>
        <v>0.075</v>
      </c>
      <c r="Q122" s="12">
        <f t="shared" si="31"/>
        <v>0.0583333333333333</v>
      </c>
      <c r="R122" s="12">
        <f t="shared" si="32"/>
        <v>0.0625</v>
      </c>
      <c r="S122" s="12">
        <f t="shared" si="33"/>
        <v>0.06875</v>
      </c>
      <c r="T122" s="12">
        <f t="shared" si="34"/>
        <v>0.05</v>
      </c>
      <c r="U122" s="12">
        <f t="shared" si="35"/>
        <v>0.07</v>
      </c>
    </row>
    <row r="123" spans="1:21">
      <c r="A123" s="11">
        <v>122</v>
      </c>
      <c r="B123" s="12">
        <v>0</v>
      </c>
      <c r="C123" s="12">
        <v>0</v>
      </c>
      <c r="D123" s="11" t="str">
        <f t="shared" si="18"/>
        <v/>
      </c>
      <c r="E123" s="11" t="str">
        <f t="shared" si="19"/>
        <v/>
      </c>
      <c r="F123" s="12">
        <f t="shared" si="20"/>
        <v>0</v>
      </c>
      <c r="G123" s="12">
        <f t="shared" si="21"/>
        <v>0</v>
      </c>
      <c r="H123" s="12">
        <f t="shared" si="22"/>
        <v>0.025</v>
      </c>
      <c r="I123" s="12">
        <f t="shared" si="23"/>
        <v>0</v>
      </c>
      <c r="J123" s="12">
        <f t="shared" si="24"/>
        <v>0.05</v>
      </c>
      <c r="K123" s="12">
        <f t="shared" si="25"/>
        <v>0.0333333333333333</v>
      </c>
      <c r="L123" s="12">
        <f t="shared" si="26"/>
        <v>0.075</v>
      </c>
      <c r="M123" s="12">
        <f t="shared" si="27"/>
        <v>0.0375</v>
      </c>
      <c r="N123" s="12">
        <f t="shared" si="28"/>
        <v>0.06</v>
      </c>
      <c r="O123" s="12">
        <f t="shared" si="29"/>
        <v>0.05</v>
      </c>
      <c r="P123" s="12">
        <f t="shared" si="30"/>
        <v>0.0666666666666667</v>
      </c>
      <c r="Q123" s="12">
        <f t="shared" si="31"/>
        <v>0.0583333333333333</v>
      </c>
      <c r="R123" s="12">
        <f t="shared" si="32"/>
        <v>0.0625</v>
      </c>
      <c r="S123" s="12">
        <f t="shared" si="33"/>
        <v>0.0625</v>
      </c>
      <c r="T123" s="12">
        <f t="shared" si="34"/>
        <v>0.05</v>
      </c>
      <c r="U123" s="12">
        <f t="shared" si="35"/>
        <v>0.07</v>
      </c>
    </row>
    <row r="124" spans="1:21">
      <c r="A124" s="11">
        <v>123</v>
      </c>
      <c r="B124" s="12">
        <v>0</v>
      </c>
      <c r="C124" s="12">
        <v>0</v>
      </c>
      <c r="D124" s="11" t="str">
        <f t="shared" si="18"/>
        <v/>
      </c>
      <c r="E124" s="11" t="str">
        <f t="shared" si="19"/>
        <v/>
      </c>
      <c r="F124" s="12">
        <f t="shared" si="20"/>
        <v>0</v>
      </c>
      <c r="G124" s="12">
        <f t="shared" si="21"/>
        <v>0</v>
      </c>
      <c r="H124" s="12">
        <f t="shared" si="22"/>
        <v>0</v>
      </c>
      <c r="I124" s="12">
        <f t="shared" si="23"/>
        <v>0</v>
      </c>
      <c r="J124" s="12">
        <f t="shared" si="24"/>
        <v>0.0333333333333333</v>
      </c>
      <c r="K124" s="12">
        <f t="shared" si="25"/>
        <v>0.0166666666666667</v>
      </c>
      <c r="L124" s="12">
        <f t="shared" si="26"/>
        <v>0.0625</v>
      </c>
      <c r="M124" s="12">
        <f t="shared" si="27"/>
        <v>0.025</v>
      </c>
      <c r="N124" s="12">
        <f t="shared" si="28"/>
        <v>0.06</v>
      </c>
      <c r="O124" s="12">
        <f t="shared" si="29"/>
        <v>0.05</v>
      </c>
      <c r="P124" s="12">
        <f t="shared" si="30"/>
        <v>0.0666666666666667</v>
      </c>
      <c r="Q124" s="12">
        <f t="shared" si="31"/>
        <v>0.0583333333333333</v>
      </c>
      <c r="R124" s="12">
        <f t="shared" si="32"/>
        <v>0.05625</v>
      </c>
      <c r="S124" s="12">
        <f t="shared" si="33"/>
        <v>0.0625</v>
      </c>
      <c r="T124" s="12">
        <f t="shared" si="34"/>
        <v>0.05</v>
      </c>
      <c r="U124" s="12">
        <f t="shared" si="35"/>
        <v>0.07</v>
      </c>
    </row>
    <row r="125" spans="1:21">
      <c r="A125" s="11">
        <v>124</v>
      </c>
      <c r="B125" s="12">
        <v>0</v>
      </c>
      <c r="C125" s="12">
        <v>0</v>
      </c>
      <c r="D125" s="11" t="str">
        <f t="shared" si="18"/>
        <v/>
      </c>
      <c r="E125" s="11" t="str">
        <f t="shared" si="19"/>
        <v/>
      </c>
      <c r="F125" s="12">
        <f t="shared" si="20"/>
        <v>0</v>
      </c>
      <c r="G125" s="12">
        <f t="shared" si="21"/>
        <v>0</v>
      </c>
      <c r="H125" s="12">
        <f t="shared" si="22"/>
        <v>0</v>
      </c>
      <c r="I125" s="12">
        <f t="shared" si="23"/>
        <v>0</v>
      </c>
      <c r="J125" s="12">
        <f t="shared" si="24"/>
        <v>0.0333333333333333</v>
      </c>
      <c r="K125" s="12">
        <f t="shared" si="25"/>
        <v>0</v>
      </c>
      <c r="L125" s="12">
        <f t="shared" si="26"/>
        <v>0.05</v>
      </c>
      <c r="M125" s="12">
        <f t="shared" si="27"/>
        <v>0.025</v>
      </c>
      <c r="N125" s="12">
        <f t="shared" si="28"/>
        <v>0.06</v>
      </c>
      <c r="O125" s="12">
        <f t="shared" si="29"/>
        <v>0.05</v>
      </c>
      <c r="P125" s="12">
        <f t="shared" si="30"/>
        <v>0.0583333333333333</v>
      </c>
      <c r="Q125" s="12">
        <f t="shared" si="31"/>
        <v>0.05</v>
      </c>
      <c r="R125" s="12">
        <f t="shared" si="32"/>
        <v>0.05625</v>
      </c>
      <c r="S125" s="12">
        <f t="shared" si="33"/>
        <v>0.05625</v>
      </c>
      <c r="T125" s="12">
        <f t="shared" si="34"/>
        <v>0.05</v>
      </c>
      <c r="U125" s="12">
        <f t="shared" si="35"/>
        <v>0.065</v>
      </c>
    </row>
    <row r="126" spans="1:21">
      <c r="A126" s="11">
        <v>125</v>
      </c>
      <c r="B126" s="12">
        <v>0</v>
      </c>
      <c r="C126" s="12">
        <v>0</v>
      </c>
      <c r="D126" s="11" t="str">
        <f t="shared" si="18"/>
        <v/>
      </c>
      <c r="E126" s="11" t="str">
        <f t="shared" si="19"/>
        <v/>
      </c>
      <c r="F126" s="12">
        <f t="shared" si="20"/>
        <v>0</v>
      </c>
      <c r="G126" s="12">
        <f t="shared" si="21"/>
        <v>0</v>
      </c>
      <c r="H126" s="12">
        <f t="shared" si="22"/>
        <v>0</v>
      </c>
      <c r="I126" s="12">
        <f t="shared" si="23"/>
        <v>0</v>
      </c>
      <c r="J126" s="12">
        <f t="shared" si="24"/>
        <v>0.0333333333333333</v>
      </c>
      <c r="K126" s="12">
        <f t="shared" si="25"/>
        <v>0</v>
      </c>
      <c r="L126" s="12">
        <f t="shared" si="26"/>
        <v>0.05</v>
      </c>
      <c r="M126" s="12">
        <f t="shared" si="27"/>
        <v>0.025</v>
      </c>
      <c r="N126" s="12">
        <f t="shared" si="28"/>
        <v>0.06</v>
      </c>
      <c r="O126" s="12">
        <f t="shared" si="29"/>
        <v>0.05</v>
      </c>
      <c r="P126" s="12">
        <f t="shared" si="30"/>
        <v>0.05</v>
      </c>
      <c r="Q126" s="12">
        <f t="shared" si="31"/>
        <v>0.05</v>
      </c>
      <c r="R126" s="12">
        <f t="shared" si="32"/>
        <v>0.05625</v>
      </c>
      <c r="S126" s="12">
        <f t="shared" si="33"/>
        <v>0.05625</v>
      </c>
      <c r="T126" s="12">
        <f t="shared" si="34"/>
        <v>0.05</v>
      </c>
      <c r="U126" s="12">
        <f t="shared" si="35"/>
        <v>0.06</v>
      </c>
    </row>
    <row r="127" spans="1:21">
      <c r="A127" s="11">
        <v>126</v>
      </c>
      <c r="B127" s="12">
        <v>0.25</v>
      </c>
      <c r="C127" s="12">
        <v>0.5</v>
      </c>
      <c r="D127" s="11" t="str">
        <f t="shared" si="18"/>
        <v/>
      </c>
      <c r="E127" s="11" t="str">
        <f t="shared" si="19"/>
        <v/>
      </c>
      <c r="F127" s="12">
        <f t="shared" si="20"/>
        <v>0.05</v>
      </c>
      <c r="G127" s="12">
        <f t="shared" si="21"/>
        <v>0.1</v>
      </c>
      <c r="H127" s="12">
        <f t="shared" si="22"/>
        <v>0.025</v>
      </c>
      <c r="I127" s="12">
        <f t="shared" si="23"/>
        <v>0.05</v>
      </c>
      <c r="J127" s="12">
        <f t="shared" si="24"/>
        <v>0.05</v>
      </c>
      <c r="K127" s="12">
        <f t="shared" si="25"/>
        <v>0.0333333333333333</v>
      </c>
      <c r="L127" s="12">
        <f t="shared" si="26"/>
        <v>0.05</v>
      </c>
      <c r="M127" s="12">
        <f t="shared" si="27"/>
        <v>0.05</v>
      </c>
      <c r="N127" s="12">
        <f t="shared" si="28"/>
        <v>0.07</v>
      </c>
      <c r="O127" s="12">
        <f t="shared" si="29"/>
        <v>0.06</v>
      </c>
      <c r="P127" s="12">
        <f t="shared" si="30"/>
        <v>0.0583333333333333</v>
      </c>
      <c r="Q127" s="12">
        <f t="shared" si="31"/>
        <v>0.0583333333333333</v>
      </c>
      <c r="R127" s="12">
        <f t="shared" si="32"/>
        <v>0.0625</v>
      </c>
      <c r="S127" s="12">
        <f t="shared" si="33"/>
        <v>0.0625</v>
      </c>
      <c r="T127" s="12">
        <f t="shared" si="34"/>
        <v>0.055</v>
      </c>
      <c r="U127" s="12">
        <f t="shared" si="35"/>
        <v>0.065</v>
      </c>
    </row>
    <row r="128" spans="1:21">
      <c r="A128" s="11">
        <v>127</v>
      </c>
      <c r="B128" s="12">
        <v>0</v>
      </c>
      <c r="C128" s="12">
        <v>0</v>
      </c>
      <c r="D128" s="11" t="str">
        <f t="shared" si="18"/>
        <v/>
      </c>
      <c r="E128" s="11" t="str">
        <f t="shared" si="19"/>
        <v/>
      </c>
      <c r="F128" s="12">
        <f t="shared" si="20"/>
        <v>0.05</v>
      </c>
      <c r="G128" s="12">
        <f t="shared" si="21"/>
        <v>0.1</v>
      </c>
      <c r="H128" s="12">
        <f t="shared" si="22"/>
        <v>0.025</v>
      </c>
      <c r="I128" s="12">
        <f t="shared" si="23"/>
        <v>0.05</v>
      </c>
      <c r="J128" s="12">
        <f t="shared" si="24"/>
        <v>0.0333333333333333</v>
      </c>
      <c r="K128" s="12">
        <f t="shared" si="25"/>
        <v>0.0333333333333333</v>
      </c>
      <c r="L128" s="12">
        <f t="shared" si="26"/>
        <v>0.05</v>
      </c>
      <c r="M128" s="12">
        <f t="shared" si="27"/>
        <v>0.05</v>
      </c>
      <c r="N128" s="12">
        <f t="shared" si="28"/>
        <v>0.07</v>
      </c>
      <c r="O128" s="12">
        <f t="shared" si="29"/>
        <v>0.05</v>
      </c>
      <c r="P128" s="12">
        <f t="shared" si="30"/>
        <v>0.0583333333333333</v>
      </c>
      <c r="Q128" s="12">
        <f t="shared" si="31"/>
        <v>0.0583333333333333</v>
      </c>
      <c r="R128" s="12">
        <f t="shared" si="32"/>
        <v>0.0625</v>
      </c>
      <c r="S128" s="12">
        <f t="shared" si="33"/>
        <v>0.0625</v>
      </c>
      <c r="T128" s="12">
        <f t="shared" si="34"/>
        <v>0.055</v>
      </c>
      <c r="U128" s="12">
        <f t="shared" si="35"/>
        <v>0.065</v>
      </c>
    </row>
    <row r="129" spans="1:21">
      <c r="A129" s="11">
        <v>128</v>
      </c>
      <c r="B129" s="12">
        <v>0</v>
      </c>
      <c r="C129" s="12">
        <v>0</v>
      </c>
      <c r="D129" s="11" t="str">
        <f t="shared" si="18"/>
        <v/>
      </c>
      <c r="E129" s="11" t="str">
        <f t="shared" si="19"/>
        <v/>
      </c>
      <c r="F129" s="12">
        <f t="shared" si="20"/>
        <v>0.05</v>
      </c>
      <c r="G129" s="12">
        <f t="shared" si="21"/>
        <v>0.1</v>
      </c>
      <c r="H129" s="12">
        <f t="shared" si="22"/>
        <v>0.025</v>
      </c>
      <c r="I129" s="12">
        <f t="shared" si="23"/>
        <v>0.05</v>
      </c>
      <c r="J129" s="12">
        <f t="shared" si="24"/>
        <v>0.0166666666666667</v>
      </c>
      <c r="K129" s="12">
        <f t="shared" si="25"/>
        <v>0.0333333333333333</v>
      </c>
      <c r="L129" s="12">
        <f t="shared" si="26"/>
        <v>0.0375</v>
      </c>
      <c r="M129" s="12">
        <f t="shared" si="27"/>
        <v>0.0375</v>
      </c>
      <c r="N129" s="12">
        <f t="shared" si="28"/>
        <v>0.06</v>
      </c>
      <c r="O129" s="12">
        <f t="shared" si="29"/>
        <v>0.04</v>
      </c>
      <c r="P129" s="12">
        <f t="shared" si="30"/>
        <v>0.0583333333333333</v>
      </c>
      <c r="Q129" s="12">
        <f t="shared" si="31"/>
        <v>0.0583333333333333</v>
      </c>
      <c r="R129" s="12">
        <f t="shared" si="32"/>
        <v>0.0625</v>
      </c>
      <c r="S129" s="12">
        <f t="shared" si="33"/>
        <v>0.0625</v>
      </c>
      <c r="T129" s="12">
        <f t="shared" si="34"/>
        <v>0.055</v>
      </c>
      <c r="U129" s="12">
        <f t="shared" si="35"/>
        <v>0.065</v>
      </c>
    </row>
    <row r="130" spans="1:21">
      <c r="A130" s="11">
        <v>129</v>
      </c>
      <c r="B130" s="12">
        <v>0</v>
      </c>
      <c r="C130" s="12">
        <v>0.25</v>
      </c>
      <c r="D130" s="11" t="str">
        <f t="shared" ref="D130:D193" si="36">IF(A130&gt;=$X$2,A130-$X$2+1,"")</f>
        <v/>
      </c>
      <c r="E130" s="11" t="str">
        <f t="shared" ref="E130:E193" si="37">IF(A130&gt;=$X$3,A130-$X$3+1,"")</f>
        <v/>
      </c>
      <c r="F130" s="12">
        <f t="shared" si="20"/>
        <v>0.05</v>
      </c>
      <c r="G130" s="12">
        <f t="shared" si="21"/>
        <v>0.15</v>
      </c>
      <c r="H130" s="12">
        <f t="shared" si="22"/>
        <v>0.025</v>
      </c>
      <c r="I130" s="12">
        <f t="shared" si="23"/>
        <v>0.075</v>
      </c>
      <c r="J130" s="12">
        <f t="shared" si="24"/>
        <v>0.0166666666666667</v>
      </c>
      <c r="K130" s="12">
        <f t="shared" si="25"/>
        <v>0.05</v>
      </c>
      <c r="L130" s="12">
        <f t="shared" si="26"/>
        <v>0.0375</v>
      </c>
      <c r="M130" s="12">
        <f t="shared" si="27"/>
        <v>0.0375</v>
      </c>
      <c r="N130" s="12">
        <f t="shared" si="28"/>
        <v>0.05</v>
      </c>
      <c r="O130" s="12">
        <f t="shared" si="29"/>
        <v>0.05</v>
      </c>
      <c r="P130" s="12">
        <f t="shared" si="30"/>
        <v>0.0583333333333333</v>
      </c>
      <c r="Q130" s="12">
        <f t="shared" si="31"/>
        <v>0.0666666666666667</v>
      </c>
      <c r="R130" s="12">
        <f t="shared" si="32"/>
        <v>0.0625</v>
      </c>
      <c r="S130" s="12">
        <f t="shared" si="33"/>
        <v>0.0625</v>
      </c>
      <c r="T130" s="12">
        <f t="shared" si="34"/>
        <v>0.055</v>
      </c>
      <c r="U130" s="12">
        <f t="shared" si="35"/>
        <v>0.07</v>
      </c>
    </row>
    <row r="131" spans="1:21">
      <c r="A131" s="11">
        <v>130</v>
      </c>
      <c r="B131" s="12">
        <v>0</v>
      </c>
      <c r="C131" s="12">
        <v>0.25</v>
      </c>
      <c r="D131" s="11" t="str">
        <f t="shared" si="36"/>
        <v/>
      </c>
      <c r="E131" s="11" t="str">
        <f t="shared" si="37"/>
        <v/>
      </c>
      <c r="F131" s="12">
        <f t="shared" si="20"/>
        <v>0.05</v>
      </c>
      <c r="G131" s="12">
        <f t="shared" si="21"/>
        <v>0.2</v>
      </c>
      <c r="H131" s="12">
        <f t="shared" si="22"/>
        <v>0.025</v>
      </c>
      <c r="I131" s="12">
        <f t="shared" si="23"/>
        <v>0.1</v>
      </c>
      <c r="J131" s="12">
        <f t="shared" si="24"/>
        <v>0.0166666666666667</v>
      </c>
      <c r="K131" s="12">
        <f t="shared" si="25"/>
        <v>0.0666666666666667</v>
      </c>
      <c r="L131" s="12">
        <f t="shared" si="26"/>
        <v>0.0375</v>
      </c>
      <c r="M131" s="12">
        <f t="shared" si="27"/>
        <v>0.05</v>
      </c>
      <c r="N131" s="12">
        <f t="shared" si="28"/>
        <v>0.05</v>
      </c>
      <c r="O131" s="12">
        <f t="shared" si="29"/>
        <v>0.06</v>
      </c>
      <c r="P131" s="12">
        <f t="shared" si="30"/>
        <v>0.0583333333333333</v>
      </c>
      <c r="Q131" s="12">
        <f t="shared" si="31"/>
        <v>0.075</v>
      </c>
      <c r="R131" s="12">
        <f t="shared" si="32"/>
        <v>0.0625</v>
      </c>
      <c r="S131" s="12">
        <f t="shared" si="33"/>
        <v>0.06875</v>
      </c>
      <c r="T131" s="12">
        <f t="shared" si="34"/>
        <v>0.055</v>
      </c>
      <c r="U131" s="12">
        <f t="shared" si="35"/>
        <v>0.075</v>
      </c>
    </row>
    <row r="132" spans="1:21">
      <c r="A132" s="11">
        <v>131</v>
      </c>
      <c r="B132" s="12">
        <v>0</v>
      </c>
      <c r="C132" s="12">
        <v>0</v>
      </c>
      <c r="D132" s="11" t="str">
        <f t="shared" si="36"/>
        <v/>
      </c>
      <c r="E132" s="11" t="str">
        <f t="shared" si="37"/>
        <v/>
      </c>
      <c r="F132" s="12">
        <f t="shared" si="20"/>
        <v>0</v>
      </c>
      <c r="G132" s="12">
        <f t="shared" si="21"/>
        <v>0.1</v>
      </c>
      <c r="H132" s="12">
        <f t="shared" si="22"/>
        <v>0.025</v>
      </c>
      <c r="I132" s="12">
        <f t="shared" si="23"/>
        <v>0.1</v>
      </c>
      <c r="J132" s="12">
        <f t="shared" si="24"/>
        <v>0.0166666666666667</v>
      </c>
      <c r="K132" s="12">
        <f t="shared" si="25"/>
        <v>0.0666666666666667</v>
      </c>
      <c r="L132" s="12">
        <f t="shared" si="26"/>
        <v>0.0375</v>
      </c>
      <c r="M132" s="12">
        <f t="shared" si="27"/>
        <v>0.05</v>
      </c>
      <c r="N132" s="12">
        <f t="shared" si="28"/>
        <v>0.04</v>
      </c>
      <c r="O132" s="12">
        <f t="shared" si="29"/>
        <v>0.06</v>
      </c>
      <c r="P132" s="12">
        <f t="shared" si="30"/>
        <v>0.0583333333333333</v>
      </c>
      <c r="Q132" s="12">
        <f t="shared" si="31"/>
        <v>0.0666666666666667</v>
      </c>
      <c r="R132" s="12">
        <f t="shared" si="32"/>
        <v>0.0625</v>
      </c>
      <c r="S132" s="12">
        <f t="shared" si="33"/>
        <v>0.06875</v>
      </c>
      <c r="T132" s="12">
        <f t="shared" si="34"/>
        <v>0.055</v>
      </c>
      <c r="U132" s="12">
        <f t="shared" si="35"/>
        <v>0.075</v>
      </c>
    </row>
    <row r="133" spans="1:21">
      <c r="A133" s="11">
        <v>132</v>
      </c>
      <c r="B133" s="12">
        <v>0</v>
      </c>
      <c r="C133" s="12">
        <v>0</v>
      </c>
      <c r="D133" s="11" t="str">
        <f t="shared" si="36"/>
        <v/>
      </c>
      <c r="E133" s="11" t="str">
        <f t="shared" si="37"/>
        <v/>
      </c>
      <c r="F133" s="12">
        <f t="shared" si="20"/>
        <v>0</v>
      </c>
      <c r="G133" s="12">
        <f t="shared" si="21"/>
        <v>0.1</v>
      </c>
      <c r="H133" s="12">
        <f t="shared" si="22"/>
        <v>0.025</v>
      </c>
      <c r="I133" s="12">
        <f t="shared" si="23"/>
        <v>0.1</v>
      </c>
      <c r="J133" s="12">
        <f t="shared" si="24"/>
        <v>0.0166666666666667</v>
      </c>
      <c r="K133" s="12">
        <f t="shared" si="25"/>
        <v>0.0666666666666667</v>
      </c>
      <c r="L133" s="12">
        <f t="shared" si="26"/>
        <v>0.025</v>
      </c>
      <c r="M133" s="12">
        <f t="shared" si="27"/>
        <v>0.05</v>
      </c>
      <c r="N133" s="12">
        <f t="shared" si="28"/>
        <v>0.04</v>
      </c>
      <c r="O133" s="12">
        <f t="shared" si="29"/>
        <v>0.06</v>
      </c>
      <c r="P133" s="12">
        <f t="shared" si="30"/>
        <v>0.0583333333333333</v>
      </c>
      <c r="Q133" s="12">
        <f t="shared" si="31"/>
        <v>0.0583333333333333</v>
      </c>
      <c r="R133" s="12">
        <f t="shared" si="32"/>
        <v>0.05625</v>
      </c>
      <c r="S133" s="12">
        <f t="shared" si="33"/>
        <v>0.06875</v>
      </c>
      <c r="T133" s="12">
        <f t="shared" si="34"/>
        <v>0.055</v>
      </c>
      <c r="U133" s="12">
        <f t="shared" si="35"/>
        <v>0.07</v>
      </c>
    </row>
    <row r="134" spans="1:21">
      <c r="A134" s="11">
        <v>133</v>
      </c>
      <c r="B134" s="12">
        <v>0</v>
      </c>
      <c r="C134" s="12">
        <v>0</v>
      </c>
      <c r="D134" s="11" t="str">
        <f t="shared" si="36"/>
        <v/>
      </c>
      <c r="E134" s="11" t="str">
        <f t="shared" si="37"/>
        <v/>
      </c>
      <c r="F134" s="12">
        <f t="shared" ref="F134:F197" si="38">AVERAGE(B130:B134)</f>
        <v>0</v>
      </c>
      <c r="G134" s="12">
        <f t="shared" ref="G134:G197" si="39">AVERAGE(C130:C134)</f>
        <v>0.1</v>
      </c>
      <c r="H134" s="12">
        <f t="shared" si="22"/>
        <v>0.025</v>
      </c>
      <c r="I134" s="12">
        <f t="shared" si="23"/>
        <v>0.1</v>
      </c>
      <c r="J134" s="12">
        <f t="shared" si="24"/>
        <v>0.0166666666666667</v>
      </c>
      <c r="K134" s="12">
        <f t="shared" si="25"/>
        <v>0.0666666666666667</v>
      </c>
      <c r="L134" s="12">
        <f t="shared" si="26"/>
        <v>0.0125</v>
      </c>
      <c r="M134" s="12">
        <f t="shared" si="27"/>
        <v>0.05</v>
      </c>
      <c r="N134" s="12">
        <f t="shared" si="28"/>
        <v>0.03</v>
      </c>
      <c r="O134" s="12">
        <f t="shared" si="29"/>
        <v>0.05</v>
      </c>
      <c r="P134" s="12">
        <f t="shared" si="30"/>
        <v>0.05</v>
      </c>
      <c r="Q134" s="12">
        <f t="shared" si="31"/>
        <v>0.05</v>
      </c>
      <c r="R134" s="12">
        <f t="shared" si="32"/>
        <v>0.05625</v>
      </c>
      <c r="S134" s="12">
        <f t="shared" si="33"/>
        <v>0.06875</v>
      </c>
      <c r="T134" s="12">
        <f t="shared" si="34"/>
        <v>0.05</v>
      </c>
      <c r="U134" s="12">
        <f t="shared" si="35"/>
        <v>0.07</v>
      </c>
    </row>
    <row r="135" spans="1:21">
      <c r="A135" s="11">
        <v>134</v>
      </c>
      <c r="B135" s="12">
        <v>0</v>
      </c>
      <c r="C135" s="12">
        <v>0</v>
      </c>
      <c r="D135" s="11" t="str">
        <f t="shared" si="36"/>
        <v/>
      </c>
      <c r="E135" s="11" t="str">
        <f t="shared" si="37"/>
        <v/>
      </c>
      <c r="F135" s="12">
        <f t="shared" si="38"/>
        <v>0</v>
      </c>
      <c r="G135" s="12">
        <f t="shared" si="39"/>
        <v>0.05</v>
      </c>
      <c r="H135" s="12">
        <f t="shared" si="22"/>
        <v>0.025</v>
      </c>
      <c r="I135" s="12">
        <f t="shared" si="23"/>
        <v>0.1</v>
      </c>
      <c r="J135" s="12">
        <f t="shared" si="24"/>
        <v>0.0166666666666667</v>
      </c>
      <c r="K135" s="12">
        <f t="shared" si="25"/>
        <v>0.0666666666666667</v>
      </c>
      <c r="L135" s="12">
        <f t="shared" si="26"/>
        <v>0.0125</v>
      </c>
      <c r="M135" s="12">
        <f t="shared" si="27"/>
        <v>0.05</v>
      </c>
      <c r="N135" s="12">
        <f t="shared" si="28"/>
        <v>0.03</v>
      </c>
      <c r="O135" s="12">
        <f t="shared" si="29"/>
        <v>0.04</v>
      </c>
      <c r="P135" s="12">
        <f t="shared" si="30"/>
        <v>0.0416666666666667</v>
      </c>
      <c r="Q135" s="12">
        <f t="shared" si="31"/>
        <v>0.05</v>
      </c>
      <c r="R135" s="12">
        <f t="shared" si="32"/>
        <v>0.05</v>
      </c>
      <c r="S135" s="12">
        <f t="shared" si="33"/>
        <v>0.0625</v>
      </c>
      <c r="T135" s="12">
        <f t="shared" si="34"/>
        <v>0.05</v>
      </c>
      <c r="U135" s="12">
        <f t="shared" si="35"/>
        <v>0.065</v>
      </c>
    </row>
    <row r="136" spans="1:21">
      <c r="A136" s="11">
        <v>135</v>
      </c>
      <c r="B136" s="12">
        <v>0</v>
      </c>
      <c r="C136" s="12">
        <v>0</v>
      </c>
      <c r="D136" s="11" t="str">
        <f t="shared" si="36"/>
        <v/>
      </c>
      <c r="E136" s="11" t="str">
        <f t="shared" si="37"/>
        <v/>
      </c>
      <c r="F136" s="12">
        <f t="shared" si="38"/>
        <v>0</v>
      </c>
      <c r="G136" s="12">
        <f t="shared" si="39"/>
        <v>0</v>
      </c>
      <c r="H136" s="12">
        <f t="shared" si="22"/>
        <v>0.025</v>
      </c>
      <c r="I136" s="12">
        <f t="shared" si="23"/>
        <v>0.1</v>
      </c>
      <c r="J136" s="12">
        <f t="shared" si="24"/>
        <v>0.0166666666666667</v>
      </c>
      <c r="K136" s="12">
        <f t="shared" si="25"/>
        <v>0.0666666666666667</v>
      </c>
      <c r="L136" s="12">
        <f t="shared" si="26"/>
        <v>0.0125</v>
      </c>
      <c r="M136" s="12">
        <f t="shared" si="27"/>
        <v>0.05</v>
      </c>
      <c r="N136" s="12">
        <f t="shared" si="28"/>
        <v>0.03</v>
      </c>
      <c r="O136" s="12">
        <f t="shared" si="29"/>
        <v>0.04</v>
      </c>
      <c r="P136" s="12">
        <f t="shared" si="30"/>
        <v>0.0416666666666667</v>
      </c>
      <c r="Q136" s="12">
        <f t="shared" si="31"/>
        <v>0.05</v>
      </c>
      <c r="R136" s="12">
        <f t="shared" si="32"/>
        <v>0.04375</v>
      </c>
      <c r="S136" s="12">
        <f t="shared" si="33"/>
        <v>0.0625</v>
      </c>
      <c r="T136" s="12">
        <f t="shared" si="34"/>
        <v>0.05</v>
      </c>
      <c r="U136" s="12">
        <f t="shared" si="35"/>
        <v>0.065</v>
      </c>
    </row>
    <row r="137" spans="1:21">
      <c r="A137" s="11">
        <v>136</v>
      </c>
      <c r="B137" s="12">
        <v>0</v>
      </c>
      <c r="C137" s="12">
        <v>0</v>
      </c>
      <c r="D137" s="11" t="str">
        <f t="shared" si="36"/>
        <v/>
      </c>
      <c r="E137" s="11" t="str">
        <f t="shared" si="37"/>
        <v/>
      </c>
      <c r="F137" s="12">
        <f t="shared" si="38"/>
        <v>0</v>
      </c>
      <c r="G137" s="12">
        <f t="shared" si="39"/>
        <v>0</v>
      </c>
      <c r="H137" s="12">
        <f t="shared" si="22"/>
        <v>0</v>
      </c>
      <c r="I137" s="12">
        <f t="shared" si="23"/>
        <v>0.05</v>
      </c>
      <c r="J137" s="12">
        <f t="shared" si="24"/>
        <v>0.0166666666666667</v>
      </c>
      <c r="K137" s="12">
        <f t="shared" si="25"/>
        <v>0.0666666666666667</v>
      </c>
      <c r="L137" s="12">
        <f t="shared" si="26"/>
        <v>0.0125</v>
      </c>
      <c r="M137" s="12">
        <f t="shared" si="27"/>
        <v>0.05</v>
      </c>
      <c r="N137" s="12">
        <f t="shared" si="28"/>
        <v>0.03</v>
      </c>
      <c r="O137" s="12">
        <f t="shared" si="29"/>
        <v>0.04</v>
      </c>
      <c r="P137" s="12">
        <f t="shared" si="30"/>
        <v>0.0333333333333333</v>
      </c>
      <c r="Q137" s="12">
        <f t="shared" si="31"/>
        <v>0.05</v>
      </c>
      <c r="R137" s="12">
        <f t="shared" si="32"/>
        <v>0.04375</v>
      </c>
      <c r="S137" s="12">
        <f t="shared" si="33"/>
        <v>0.05625</v>
      </c>
      <c r="T137" s="12">
        <f t="shared" si="34"/>
        <v>0.05</v>
      </c>
      <c r="U137" s="12">
        <f t="shared" si="35"/>
        <v>0.06</v>
      </c>
    </row>
    <row r="138" spans="1:21">
      <c r="A138" s="11">
        <v>137</v>
      </c>
      <c r="B138" s="12">
        <v>0.25</v>
      </c>
      <c r="C138" s="12">
        <v>0</v>
      </c>
      <c r="D138" s="11" t="str">
        <f t="shared" si="36"/>
        <v/>
      </c>
      <c r="E138" s="11" t="str">
        <f t="shared" si="37"/>
        <v/>
      </c>
      <c r="F138" s="12">
        <f t="shared" si="38"/>
        <v>0.05</v>
      </c>
      <c r="G138" s="12">
        <f t="shared" si="39"/>
        <v>0</v>
      </c>
      <c r="H138" s="12">
        <f t="shared" si="22"/>
        <v>0.025</v>
      </c>
      <c r="I138" s="12">
        <f t="shared" si="23"/>
        <v>0.05</v>
      </c>
      <c r="J138" s="12">
        <f t="shared" si="24"/>
        <v>0.0333333333333333</v>
      </c>
      <c r="K138" s="12">
        <f t="shared" si="25"/>
        <v>0.0666666666666667</v>
      </c>
      <c r="L138" s="12">
        <f t="shared" si="26"/>
        <v>0.025</v>
      </c>
      <c r="M138" s="12">
        <f t="shared" si="27"/>
        <v>0.05</v>
      </c>
      <c r="N138" s="12">
        <f t="shared" si="28"/>
        <v>0.03</v>
      </c>
      <c r="O138" s="12">
        <f t="shared" si="29"/>
        <v>0.04</v>
      </c>
      <c r="P138" s="12">
        <f t="shared" si="30"/>
        <v>0.0416666666666667</v>
      </c>
      <c r="Q138" s="12">
        <f t="shared" si="31"/>
        <v>0.05</v>
      </c>
      <c r="R138" s="12">
        <f t="shared" si="32"/>
        <v>0.05</v>
      </c>
      <c r="S138" s="12">
        <f t="shared" si="33"/>
        <v>0.05625</v>
      </c>
      <c r="T138" s="12">
        <f t="shared" si="34"/>
        <v>0.055</v>
      </c>
      <c r="U138" s="12">
        <f t="shared" si="35"/>
        <v>0.06</v>
      </c>
    </row>
    <row r="139" spans="1:21">
      <c r="A139" s="11">
        <v>138</v>
      </c>
      <c r="B139" s="12">
        <v>0</v>
      </c>
      <c r="C139" s="12">
        <v>0</v>
      </c>
      <c r="D139" s="11" t="str">
        <f t="shared" si="36"/>
        <v/>
      </c>
      <c r="E139" s="11" t="str">
        <f t="shared" si="37"/>
        <v/>
      </c>
      <c r="F139" s="12">
        <f t="shared" si="38"/>
        <v>0.05</v>
      </c>
      <c r="G139" s="12">
        <f t="shared" si="39"/>
        <v>0</v>
      </c>
      <c r="H139" s="12">
        <f t="shared" ref="H139:H202" si="40">AVERAGE(B130:B139)</f>
        <v>0.025</v>
      </c>
      <c r="I139" s="12">
        <f t="shared" ref="I139:I202" si="41">AVERAGE(C130:C139)</f>
        <v>0.05</v>
      </c>
      <c r="J139" s="12">
        <f t="shared" si="24"/>
        <v>0.0333333333333333</v>
      </c>
      <c r="K139" s="12">
        <f t="shared" si="25"/>
        <v>0.0666666666666667</v>
      </c>
      <c r="L139" s="12">
        <f t="shared" si="26"/>
        <v>0.025</v>
      </c>
      <c r="M139" s="12">
        <f t="shared" si="27"/>
        <v>0.05</v>
      </c>
      <c r="N139" s="12">
        <f t="shared" si="28"/>
        <v>0.02</v>
      </c>
      <c r="O139" s="12">
        <f t="shared" si="29"/>
        <v>0.04</v>
      </c>
      <c r="P139" s="12">
        <f t="shared" si="30"/>
        <v>0.0333333333333333</v>
      </c>
      <c r="Q139" s="12">
        <f t="shared" si="31"/>
        <v>0.0416666666666667</v>
      </c>
      <c r="R139" s="12">
        <f t="shared" si="32"/>
        <v>0.05</v>
      </c>
      <c r="S139" s="12">
        <f t="shared" si="33"/>
        <v>0.05625</v>
      </c>
      <c r="T139" s="12">
        <f t="shared" si="34"/>
        <v>0.055</v>
      </c>
      <c r="U139" s="12">
        <f t="shared" si="35"/>
        <v>0.06</v>
      </c>
    </row>
    <row r="140" spans="1:21">
      <c r="A140" s="11">
        <v>139</v>
      </c>
      <c r="B140" s="12">
        <v>0</v>
      </c>
      <c r="C140" s="12">
        <v>0.25</v>
      </c>
      <c r="D140" s="11" t="str">
        <f t="shared" si="36"/>
        <v/>
      </c>
      <c r="E140" s="11" t="str">
        <f t="shared" si="37"/>
        <v/>
      </c>
      <c r="F140" s="12">
        <f t="shared" si="38"/>
        <v>0.05</v>
      </c>
      <c r="G140" s="12">
        <f t="shared" si="39"/>
        <v>0.05</v>
      </c>
      <c r="H140" s="12">
        <f t="shared" si="40"/>
        <v>0.025</v>
      </c>
      <c r="I140" s="12">
        <f t="shared" si="41"/>
        <v>0.05</v>
      </c>
      <c r="J140" s="12">
        <f t="shared" si="24"/>
        <v>0.0333333333333333</v>
      </c>
      <c r="K140" s="12">
        <f t="shared" si="25"/>
        <v>0.0833333333333333</v>
      </c>
      <c r="L140" s="12">
        <f t="shared" si="26"/>
        <v>0.025</v>
      </c>
      <c r="M140" s="12">
        <f t="shared" si="27"/>
        <v>0.0625</v>
      </c>
      <c r="N140" s="12">
        <f t="shared" si="28"/>
        <v>0.02</v>
      </c>
      <c r="O140" s="12">
        <f t="shared" si="29"/>
        <v>0.05</v>
      </c>
      <c r="P140" s="12">
        <f t="shared" si="30"/>
        <v>0.0333333333333333</v>
      </c>
      <c r="Q140" s="12">
        <f t="shared" si="31"/>
        <v>0.0416666666666667</v>
      </c>
      <c r="R140" s="12">
        <f t="shared" si="32"/>
        <v>0.05</v>
      </c>
      <c r="S140" s="12">
        <f t="shared" si="33"/>
        <v>0.0625</v>
      </c>
      <c r="T140" s="12">
        <f t="shared" si="34"/>
        <v>0.055</v>
      </c>
      <c r="U140" s="12">
        <f t="shared" si="35"/>
        <v>0.06</v>
      </c>
    </row>
    <row r="141" spans="1:21">
      <c r="A141" s="11">
        <v>140</v>
      </c>
      <c r="B141" s="12">
        <v>0.5</v>
      </c>
      <c r="C141" s="12">
        <v>0.25</v>
      </c>
      <c r="D141" s="11" t="str">
        <f t="shared" si="36"/>
        <v/>
      </c>
      <c r="E141" s="11" t="str">
        <f t="shared" si="37"/>
        <v/>
      </c>
      <c r="F141" s="12">
        <f t="shared" si="38"/>
        <v>0.15</v>
      </c>
      <c r="G141" s="12">
        <f t="shared" si="39"/>
        <v>0.1</v>
      </c>
      <c r="H141" s="12">
        <f t="shared" si="40"/>
        <v>0.075</v>
      </c>
      <c r="I141" s="12">
        <f t="shared" si="41"/>
        <v>0.05</v>
      </c>
      <c r="J141" s="12">
        <f t="shared" si="24"/>
        <v>0.0666666666666667</v>
      </c>
      <c r="K141" s="12">
        <f t="shared" si="25"/>
        <v>0.1</v>
      </c>
      <c r="L141" s="12">
        <f t="shared" si="26"/>
        <v>0.05</v>
      </c>
      <c r="M141" s="12">
        <f t="shared" si="27"/>
        <v>0.075</v>
      </c>
      <c r="N141" s="12">
        <f t="shared" si="28"/>
        <v>0.04</v>
      </c>
      <c r="O141" s="12">
        <f t="shared" si="29"/>
        <v>0.06</v>
      </c>
      <c r="P141" s="12">
        <f t="shared" si="30"/>
        <v>0.05</v>
      </c>
      <c r="Q141" s="12">
        <f t="shared" si="31"/>
        <v>0.05</v>
      </c>
      <c r="R141" s="12">
        <f t="shared" si="32"/>
        <v>0.0625</v>
      </c>
      <c r="S141" s="12">
        <f t="shared" si="33"/>
        <v>0.06875</v>
      </c>
      <c r="T141" s="12">
        <f t="shared" si="34"/>
        <v>0.065</v>
      </c>
      <c r="U141" s="12">
        <f t="shared" si="35"/>
        <v>0.065</v>
      </c>
    </row>
    <row r="142" spans="1:21">
      <c r="A142" s="11">
        <v>141</v>
      </c>
      <c r="B142" s="12">
        <v>0</v>
      </c>
      <c r="C142" s="12">
        <v>0.25</v>
      </c>
      <c r="D142" s="11" t="str">
        <f t="shared" si="36"/>
        <v/>
      </c>
      <c r="E142" s="11" t="str">
        <f t="shared" si="37"/>
        <v/>
      </c>
      <c r="F142" s="12">
        <f t="shared" si="38"/>
        <v>0.15</v>
      </c>
      <c r="G142" s="12">
        <f t="shared" si="39"/>
        <v>0.15</v>
      </c>
      <c r="H142" s="12">
        <f t="shared" si="40"/>
        <v>0.075</v>
      </c>
      <c r="I142" s="12">
        <f t="shared" si="41"/>
        <v>0.075</v>
      </c>
      <c r="J142" s="12">
        <f t="shared" si="24"/>
        <v>0.05</v>
      </c>
      <c r="K142" s="12">
        <f t="shared" si="25"/>
        <v>0.0833333333333333</v>
      </c>
      <c r="L142" s="12">
        <f t="shared" si="26"/>
        <v>0.05</v>
      </c>
      <c r="M142" s="12">
        <f t="shared" si="27"/>
        <v>0.0875</v>
      </c>
      <c r="N142" s="12">
        <f t="shared" si="28"/>
        <v>0.04</v>
      </c>
      <c r="O142" s="12">
        <f t="shared" si="29"/>
        <v>0.07</v>
      </c>
      <c r="P142" s="12">
        <f t="shared" si="30"/>
        <v>0.05</v>
      </c>
      <c r="Q142" s="12">
        <f t="shared" si="31"/>
        <v>0.0583333333333333</v>
      </c>
      <c r="R142" s="12">
        <f t="shared" si="32"/>
        <v>0.0625</v>
      </c>
      <c r="S142" s="12">
        <f t="shared" si="33"/>
        <v>0.06875</v>
      </c>
      <c r="T142" s="12">
        <f t="shared" si="34"/>
        <v>0.065</v>
      </c>
      <c r="U142" s="12">
        <f t="shared" si="35"/>
        <v>0.07</v>
      </c>
    </row>
    <row r="143" spans="1:21">
      <c r="A143" s="11">
        <v>142</v>
      </c>
      <c r="B143" s="12">
        <v>0</v>
      </c>
      <c r="C143" s="12">
        <v>0</v>
      </c>
      <c r="D143" s="11" t="str">
        <f t="shared" si="36"/>
        <v/>
      </c>
      <c r="E143" s="11" t="str">
        <f t="shared" si="37"/>
        <v/>
      </c>
      <c r="F143" s="12">
        <f t="shared" si="38"/>
        <v>0.1</v>
      </c>
      <c r="G143" s="12">
        <f t="shared" si="39"/>
        <v>0.15</v>
      </c>
      <c r="H143" s="12">
        <f t="shared" si="40"/>
        <v>0.075</v>
      </c>
      <c r="I143" s="12">
        <f t="shared" si="41"/>
        <v>0.075</v>
      </c>
      <c r="J143" s="12">
        <f t="shared" si="24"/>
        <v>0.05</v>
      </c>
      <c r="K143" s="12">
        <f t="shared" si="25"/>
        <v>0.0833333333333333</v>
      </c>
      <c r="L143" s="12">
        <f t="shared" si="26"/>
        <v>0.05</v>
      </c>
      <c r="M143" s="12">
        <f t="shared" si="27"/>
        <v>0.0875</v>
      </c>
      <c r="N143" s="12">
        <f t="shared" si="28"/>
        <v>0.04</v>
      </c>
      <c r="O143" s="12">
        <f t="shared" si="29"/>
        <v>0.07</v>
      </c>
      <c r="P143" s="12">
        <f t="shared" si="30"/>
        <v>0.0416666666666667</v>
      </c>
      <c r="Q143" s="12">
        <f t="shared" si="31"/>
        <v>0.0583333333333333</v>
      </c>
      <c r="R143" s="12">
        <f t="shared" si="32"/>
        <v>0.0625</v>
      </c>
      <c r="S143" s="12">
        <f t="shared" si="33"/>
        <v>0.0625</v>
      </c>
      <c r="T143" s="12">
        <f t="shared" si="34"/>
        <v>0.06</v>
      </c>
      <c r="U143" s="12">
        <f t="shared" si="35"/>
        <v>0.07</v>
      </c>
    </row>
    <row r="144" spans="1:21">
      <c r="A144" s="11">
        <v>143</v>
      </c>
      <c r="B144" s="12">
        <v>0</v>
      </c>
      <c r="C144" s="12">
        <v>0</v>
      </c>
      <c r="D144" s="11" t="str">
        <f t="shared" si="36"/>
        <v/>
      </c>
      <c r="E144" s="11" t="str">
        <f t="shared" si="37"/>
        <v/>
      </c>
      <c r="F144" s="12">
        <f t="shared" si="38"/>
        <v>0.1</v>
      </c>
      <c r="G144" s="12">
        <f t="shared" si="39"/>
        <v>0.15</v>
      </c>
      <c r="H144" s="12">
        <f t="shared" si="40"/>
        <v>0.075</v>
      </c>
      <c r="I144" s="12">
        <f t="shared" si="41"/>
        <v>0.075</v>
      </c>
      <c r="J144" s="12">
        <f t="shared" ref="J144:J207" si="42">AVERAGE(B130:B144)</f>
        <v>0.05</v>
      </c>
      <c r="K144" s="12">
        <f t="shared" ref="K144:K207" si="43">AVERAGE(C130:C144)</f>
        <v>0.0833333333333333</v>
      </c>
      <c r="L144" s="12">
        <f t="shared" si="26"/>
        <v>0.05</v>
      </c>
      <c r="M144" s="12">
        <f t="shared" si="27"/>
        <v>0.0875</v>
      </c>
      <c r="N144" s="12">
        <f t="shared" si="28"/>
        <v>0.04</v>
      </c>
      <c r="O144" s="12">
        <f t="shared" si="29"/>
        <v>0.07</v>
      </c>
      <c r="P144" s="12">
        <f t="shared" si="30"/>
        <v>0.0333333333333333</v>
      </c>
      <c r="Q144" s="12">
        <f t="shared" si="31"/>
        <v>0.0583333333333333</v>
      </c>
      <c r="R144" s="12">
        <f t="shared" si="32"/>
        <v>0.05625</v>
      </c>
      <c r="S144" s="12">
        <f t="shared" si="33"/>
        <v>0.05625</v>
      </c>
      <c r="T144" s="12">
        <f t="shared" si="34"/>
        <v>0.06</v>
      </c>
      <c r="U144" s="12">
        <f t="shared" si="35"/>
        <v>0.07</v>
      </c>
    </row>
    <row r="145" spans="1:21">
      <c r="A145" s="11">
        <v>144</v>
      </c>
      <c r="B145" s="12">
        <v>0.25</v>
      </c>
      <c r="C145" s="12">
        <v>0</v>
      </c>
      <c r="D145" s="11" t="str">
        <f t="shared" si="36"/>
        <v/>
      </c>
      <c r="E145" s="11" t="str">
        <f t="shared" si="37"/>
        <v/>
      </c>
      <c r="F145" s="12">
        <f t="shared" si="38"/>
        <v>0.15</v>
      </c>
      <c r="G145" s="12">
        <f t="shared" si="39"/>
        <v>0.1</v>
      </c>
      <c r="H145" s="12">
        <f t="shared" si="40"/>
        <v>0.1</v>
      </c>
      <c r="I145" s="12">
        <f t="shared" si="41"/>
        <v>0.075</v>
      </c>
      <c r="J145" s="12">
        <f t="shared" si="42"/>
        <v>0.0666666666666667</v>
      </c>
      <c r="K145" s="12">
        <f t="shared" si="43"/>
        <v>0.0666666666666667</v>
      </c>
      <c r="L145" s="12">
        <f t="shared" si="26"/>
        <v>0.0625</v>
      </c>
      <c r="M145" s="12">
        <f t="shared" si="27"/>
        <v>0.0875</v>
      </c>
      <c r="N145" s="12">
        <f t="shared" si="28"/>
        <v>0.05</v>
      </c>
      <c r="O145" s="12">
        <f t="shared" si="29"/>
        <v>0.07</v>
      </c>
      <c r="P145" s="12">
        <f t="shared" si="30"/>
        <v>0.0416666666666667</v>
      </c>
      <c r="Q145" s="12">
        <f t="shared" si="31"/>
        <v>0.0583333333333333</v>
      </c>
      <c r="R145" s="12">
        <f t="shared" si="32"/>
        <v>0.05625</v>
      </c>
      <c r="S145" s="12">
        <f t="shared" si="33"/>
        <v>0.05625</v>
      </c>
      <c r="T145" s="12">
        <f t="shared" si="34"/>
        <v>0.06</v>
      </c>
      <c r="U145" s="12">
        <f t="shared" si="35"/>
        <v>0.065</v>
      </c>
    </row>
    <row r="146" spans="1:21">
      <c r="A146" s="11">
        <v>145</v>
      </c>
      <c r="B146" s="12">
        <v>0</v>
      </c>
      <c r="C146" s="12">
        <v>0</v>
      </c>
      <c r="D146" s="11">
        <f t="shared" si="36"/>
        <v>1</v>
      </c>
      <c r="E146" s="11" t="str">
        <f t="shared" si="37"/>
        <v/>
      </c>
      <c r="F146" s="12">
        <f t="shared" si="38"/>
        <v>0.05</v>
      </c>
      <c r="G146" s="12">
        <f t="shared" si="39"/>
        <v>0.05</v>
      </c>
      <c r="H146" s="12">
        <f t="shared" si="40"/>
        <v>0.1</v>
      </c>
      <c r="I146" s="12">
        <f t="shared" si="41"/>
        <v>0.075</v>
      </c>
      <c r="J146" s="12">
        <f t="shared" si="42"/>
        <v>0.0666666666666667</v>
      </c>
      <c r="K146" s="12">
        <f t="shared" si="43"/>
        <v>0.05</v>
      </c>
      <c r="L146" s="12">
        <f t="shared" si="26"/>
        <v>0.0625</v>
      </c>
      <c r="M146" s="12">
        <f t="shared" si="27"/>
        <v>0.0875</v>
      </c>
      <c r="N146" s="12">
        <f t="shared" si="28"/>
        <v>0.05</v>
      </c>
      <c r="O146" s="12">
        <f t="shared" si="29"/>
        <v>0.07</v>
      </c>
      <c r="P146" s="12">
        <f t="shared" si="30"/>
        <v>0.0416666666666667</v>
      </c>
      <c r="Q146" s="12">
        <f t="shared" si="31"/>
        <v>0.0583333333333333</v>
      </c>
      <c r="R146" s="12">
        <f t="shared" si="32"/>
        <v>0.05625</v>
      </c>
      <c r="S146" s="12">
        <f t="shared" si="33"/>
        <v>0.05625</v>
      </c>
      <c r="T146" s="12">
        <f t="shared" si="34"/>
        <v>0.055</v>
      </c>
      <c r="U146" s="12">
        <f t="shared" si="35"/>
        <v>0.065</v>
      </c>
    </row>
    <row r="147" spans="1:21">
      <c r="A147" s="11">
        <v>146</v>
      </c>
      <c r="B147" s="12">
        <v>0.5</v>
      </c>
      <c r="C147" s="12">
        <v>1</v>
      </c>
      <c r="D147" s="11">
        <f t="shared" si="36"/>
        <v>2</v>
      </c>
      <c r="E147" s="11">
        <f t="shared" si="37"/>
        <v>1</v>
      </c>
      <c r="F147" s="12">
        <f t="shared" si="38"/>
        <v>0.15</v>
      </c>
      <c r="G147" s="12">
        <f t="shared" si="39"/>
        <v>0.2</v>
      </c>
      <c r="H147" s="12">
        <f t="shared" si="40"/>
        <v>0.15</v>
      </c>
      <c r="I147" s="12">
        <f t="shared" si="41"/>
        <v>0.175</v>
      </c>
      <c r="J147" s="12">
        <f t="shared" si="42"/>
        <v>0.1</v>
      </c>
      <c r="K147" s="12">
        <f t="shared" si="43"/>
        <v>0.116666666666667</v>
      </c>
      <c r="L147" s="12">
        <f t="shared" si="26"/>
        <v>0.075</v>
      </c>
      <c r="M147" s="12">
        <f t="shared" si="27"/>
        <v>0.1125</v>
      </c>
      <c r="N147" s="12">
        <f t="shared" si="28"/>
        <v>0.07</v>
      </c>
      <c r="O147" s="12">
        <f t="shared" si="29"/>
        <v>0.11</v>
      </c>
      <c r="P147" s="12">
        <f t="shared" si="30"/>
        <v>0.0583333333333333</v>
      </c>
      <c r="Q147" s="12">
        <f t="shared" si="31"/>
        <v>0.0916666666666667</v>
      </c>
      <c r="R147" s="12">
        <f t="shared" si="32"/>
        <v>0.0625</v>
      </c>
      <c r="S147" s="12">
        <f t="shared" si="33"/>
        <v>0.08125</v>
      </c>
      <c r="T147" s="12">
        <f t="shared" si="34"/>
        <v>0.065</v>
      </c>
      <c r="U147" s="12">
        <f t="shared" si="35"/>
        <v>0.08</v>
      </c>
    </row>
    <row r="148" spans="1:21">
      <c r="A148" s="11">
        <v>147</v>
      </c>
      <c r="B148" s="12">
        <v>0.25</v>
      </c>
      <c r="C148" s="12">
        <v>0.25</v>
      </c>
      <c r="D148" s="11">
        <f t="shared" si="36"/>
        <v>3</v>
      </c>
      <c r="E148" s="11">
        <f t="shared" si="37"/>
        <v>2</v>
      </c>
      <c r="F148" s="12">
        <f t="shared" si="38"/>
        <v>0.2</v>
      </c>
      <c r="G148" s="12">
        <f t="shared" si="39"/>
        <v>0.25</v>
      </c>
      <c r="H148" s="12">
        <f t="shared" si="40"/>
        <v>0.15</v>
      </c>
      <c r="I148" s="12">
        <f t="shared" si="41"/>
        <v>0.2</v>
      </c>
      <c r="J148" s="12">
        <f t="shared" si="42"/>
        <v>0.116666666666667</v>
      </c>
      <c r="K148" s="12">
        <f t="shared" si="43"/>
        <v>0.133333333333333</v>
      </c>
      <c r="L148" s="12">
        <f t="shared" si="26"/>
        <v>0.0875</v>
      </c>
      <c r="M148" s="12">
        <f t="shared" si="27"/>
        <v>0.125</v>
      </c>
      <c r="N148" s="12">
        <f t="shared" si="28"/>
        <v>0.08</v>
      </c>
      <c r="O148" s="12">
        <f t="shared" si="29"/>
        <v>0.12</v>
      </c>
      <c r="P148" s="12">
        <f t="shared" si="30"/>
        <v>0.0666666666666667</v>
      </c>
      <c r="Q148" s="12">
        <f t="shared" si="31"/>
        <v>0.1</v>
      </c>
      <c r="R148" s="12">
        <f t="shared" si="32"/>
        <v>0.06875</v>
      </c>
      <c r="S148" s="12">
        <f t="shared" si="33"/>
        <v>0.0875</v>
      </c>
      <c r="T148" s="12">
        <f t="shared" si="34"/>
        <v>0.07</v>
      </c>
      <c r="U148" s="12">
        <f t="shared" si="35"/>
        <v>0.085</v>
      </c>
    </row>
    <row r="149" spans="1:21">
      <c r="A149" s="11">
        <v>148</v>
      </c>
      <c r="B149" s="12">
        <v>0.25</v>
      </c>
      <c r="C149" s="12">
        <v>0.25</v>
      </c>
      <c r="D149" s="11">
        <f t="shared" si="36"/>
        <v>4</v>
      </c>
      <c r="E149" s="11">
        <f t="shared" si="37"/>
        <v>3</v>
      </c>
      <c r="F149" s="12">
        <f t="shared" si="38"/>
        <v>0.25</v>
      </c>
      <c r="G149" s="12">
        <f t="shared" si="39"/>
        <v>0.3</v>
      </c>
      <c r="H149" s="12">
        <f t="shared" si="40"/>
        <v>0.175</v>
      </c>
      <c r="I149" s="12">
        <f t="shared" si="41"/>
        <v>0.225</v>
      </c>
      <c r="J149" s="12">
        <f t="shared" si="42"/>
        <v>0.133333333333333</v>
      </c>
      <c r="K149" s="12">
        <f t="shared" si="43"/>
        <v>0.15</v>
      </c>
      <c r="L149" s="12">
        <f t="shared" ref="L149:L212" si="44">AVERAGE(B130:B149)</f>
        <v>0.1</v>
      </c>
      <c r="M149" s="12">
        <f t="shared" ref="M149:M212" si="45">AVERAGE(C130:C149)</f>
        <v>0.1375</v>
      </c>
      <c r="N149" s="12">
        <f t="shared" si="28"/>
        <v>0.09</v>
      </c>
      <c r="O149" s="12">
        <f t="shared" si="29"/>
        <v>0.13</v>
      </c>
      <c r="P149" s="12">
        <f t="shared" si="30"/>
        <v>0.075</v>
      </c>
      <c r="Q149" s="12">
        <f t="shared" si="31"/>
        <v>0.108333333333333</v>
      </c>
      <c r="R149" s="12">
        <f t="shared" si="32"/>
        <v>0.06875</v>
      </c>
      <c r="S149" s="12">
        <f t="shared" si="33"/>
        <v>0.0875</v>
      </c>
      <c r="T149" s="12">
        <f t="shared" si="34"/>
        <v>0.075</v>
      </c>
      <c r="U149" s="12">
        <f t="shared" si="35"/>
        <v>0.09</v>
      </c>
    </row>
    <row r="150" spans="1:21">
      <c r="A150" s="11">
        <v>149</v>
      </c>
      <c r="B150" s="12">
        <v>0.25</v>
      </c>
      <c r="C150" s="12">
        <v>0.5</v>
      </c>
      <c r="D150" s="11">
        <f t="shared" si="36"/>
        <v>5</v>
      </c>
      <c r="E150" s="11">
        <f t="shared" si="37"/>
        <v>4</v>
      </c>
      <c r="F150" s="12">
        <f t="shared" si="38"/>
        <v>0.25</v>
      </c>
      <c r="G150" s="12">
        <f t="shared" si="39"/>
        <v>0.4</v>
      </c>
      <c r="H150" s="12">
        <f t="shared" si="40"/>
        <v>0.2</v>
      </c>
      <c r="I150" s="12">
        <f t="shared" si="41"/>
        <v>0.25</v>
      </c>
      <c r="J150" s="12">
        <f t="shared" si="42"/>
        <v>0.15</v>
      </c>
      <c r="K150" s="12">
        <f t="shared" si="43"/>
        <v>0.183333333333333</v>
      </c>
      <c r="L150" s="12">
        <f t="shared" si="44"/>
        <v>0.1125</v>
      </c>
      <c r="M150" s="12">
        <f t="shared" si="45"/>
        <v>0.15</v>
      </c>
      <c r="N150" s="12">
        <f t="shared" si="28"/>
        <v>0.1</v>
      </c>
      <c r="O150" s="12">
        <f t="shared" si="29"/>
        <v>0.15</v>
      </c>
      <c r="P150" s="12">
        <f t="shared" si="30"/>
        <v>0.0833333333333333</v>
      </c>
      <c r="Q150" s="12">
        <f t="shared" si="31"/>
        <v>0.125</v>
      </c>
      <c r="R150" s="12">
        <f t="shared" si="32"/>
        <v>0.075</v>
      </c>
      <c r="S150" s="12">
        <f t="shared" si="33"/>
        <v>0.09375</v>
      </c>
      <c r="T150" s="12">
        <f t="shared" si="34"/>
        <v>0.08</v>
      </c>
      <c r="U150" s="12">
        <f t="shared" si="35"/>
        <v>0.1</v>
      </c>
    </row>
    <row r="151" spans="1:21">
      <c r="A151" s="11">
        <v>150</v>
      </c>
      <c r="B151" s="12">
        <v>0.5</v>
      </c>
      <c r="C151" s="12">
        <v>0.75</v>
      </c>
      <c r="D151" s="11">
        <f t="shared" si="36"/>
        <v>6</v>
      </c>
      <c r="E151" s="11">
        <f t="shared" si="37"/>
        <v>5</v>
      </c>
      <c r="F151" s="12">
        <f t="shared" si="38"/>
        <v>0.35</v>
      </c>
      <c r="G151" s="12">
        <f t="shared" si="39"/>
        <v>0.55</v>
      </c>
      <c r="H151" s="12">
        <f t="shared" si="40"/>
        <v>0.2</v>
      </c>
      <c r="I151" s="12">
        <f t="shared" si="41"/>
        <v>0.3</v>
      </c>
      <c r="J151" s="12">
        <f t="shared" si="42"/>
        <v>0.183333333333333</v>
      </c>
      <c r="K151" s="12">
        <f t="shared" si="43"/>
        <v>0.233333333333333</v>
      </c>
      <c r="L151" s="12">
        <f t="shared" si="44"/>
        <v>0.1375</v>
      </c>
      <c r="M151" s="12">
        <f t="shared" si="45"/>
        <v>0.175</v>
      </c>
      <c r="N151" s="12">
        <f t="shared" si="28"/>
        <v>0.12</v>
      </c>
      <c r="O151" s="12">
        <f t="shared" si="29"/>
        <v>0.18</v>
      </c>
      <c r="P151" s="12">
        <f t="shared" si="30"/>
        <v>0.1</v>
      </c>
      <c r="Q151" s="12">
        <f t="shared" si="31"/>
        <v>0.15</v>
      </c>
      <c r="R151" s="12">
        <f t="shared" si="32"/>
        <v>0.0875</v>
      </c>
      <c r="S151" s="12">
        <f t="shared" si="33"/>
        <v>0.1125</v>
      </c>
      <c r="T151" s="12">
        <f t="shared" si="34"/>
        <v>0.09</v>
      </c>
      <c r="U151" s="12">
        <f t="shared" si="35"/>
        <v>0.115</v>
      </c>
    </row>
    <row r="152" spans="1:21">
      <c r="A152" s="11">
        <v>151</v>
      </c>
      <c r="B152" s="12">
        <v>0.5</v>
      </c>
      <c r="C152" s="12">
        <v>0.5</v>
      </c>
      <c r="D152" s="11">
        <f t="shared" si="36"/>
        <v>7</v>
      </c>
      <c r="E152" s="11">
        <f t="shared" si="37"/>
        <v>6</v>
      </c>
      <c r="F152" s="12">
        <f t="shared" si="38"/>
        <v>0.35</v>
      </c>
      <c r="G152" s="12">
        <f t="shared" si="39"/>
        <v>0.45</v>
      </c>
      <c r="H152" s="12">
        <f t="shared" si="40"/>
        <v>0.25</v>
      </c>
      <c r="I152" s="12">
        <f t="shared" si="41"/>
        <v>0.325</v>
      </c>
      <c r="J152" s="12">
        <f t="shared" si="42"/>
        <v>0.216666666666667</v>
      </c>
      <c r="K152" s="12">
        <f t="shared" si="43"/>
        <v>0.266666666666667</v>
      </c>
      <c r="L152" s="12">
        <f t="shared" si="44"/>
        <v>0.1625</v>
      </c>
      <c r="M152" s="12">
        <f t="shared" si="45"/>
        <v>0.2</v>
      </c>
      <c r="N152" s="12">
        <f t="shared" si="28"/>
        <v>0.13</v>
      </c>
      <c r="O152" s="12">
        <f t="shared" si="29"/>
        <v>0.18</v>
      </c>
      <c r="P152" s="12">
        <f t="shared" si="30"/>
        <v>0.116666666666667</v>
      </c>
      <c r="Q152" s="12">
        <f t="shared" si="31"/>
        <v>0.166666666666667</v>
      </c>
      <c r="R152" s="12">
        <f t="shared" si="32"/>
        <v>0.1</v>
      </c>
      <c r="S152" s="12">
        <f t="shared" si="33"/>
        <v>0.125</v>
      </c>
      <c r="T152" s="12">
        <f t="shared" si="34"/>
        <v>0.1</v>
      </c>
      <c r="U152" s="12">
        <f t="shared" si="35"/>
        <v>0.12</v>
      </c>
    </row>
    <row r="153" spans="1:21">
      <c r="A153" s="11">
        <v>152</v>
      </c>
      <c r="B153" s="12">
        <v>0.5</v>
      </c>
      <c r="C153" s="12">
        <v>0.75</v>
      </c>
      <c r="D153" s="11">
        <f t="shared" si="36"/>
        <v>8</v>
      </c>
      <c r="E153" s="11">
        <f t="shared" si="37"/>
        <v>7</v>
      </c>
      <c r="F153" s="12">
        <f t="shared" si="38"/>
        <v>0.4</v>
      </c>
      <c r="G153" s="12">
        <f t="shared" si="39"/>
        <v>0.55</v>
      </c>
      <c r="H153" s="12">
        <f t="shared" si="40"/>
        <v>0.3</v>
      </c>
      <c r="I153" s="12">
        <f t="shared" si="41"/>
        <v>0.4</v>
      </c>
      <c r="J153" s="12">
        <f t="shared" si="42"/>
        <v>0.233333333333333</v>
      </c>
      <c r="K153" s="12">
        <f t="shared" si="43"/>
        <v>0.316666666666667</v>
      </c>
      <c r="L153" s="12">
        <f t="shared" si="44"/>
        <v>0.1875</v>
      </c>
      <c r="M153" s="12">
        <f t="shared" si="45"/>
        <v>0.2375</v>
      </c>
      <c r="N153" s="12">
        <f t="shared" si="28"/>
        <v>0.15</v>
      </c>
      <c r="O153" s="12">
        <f t="shared" si="29"/>
        <v>0.21</v>
      </c>
      <c r="P153" s="12">
        <f t="shared" si="30"/>
        <v>0.133333333333333</v>
      </c>
      <c r="Q153" s="12">
        <f t="shared" si="31"/>
        <v>0.191666666666667</v>
      </c>
      <c r="R153" s="12">
        <f t="shared" si="32"/>
        <v>0.10625</v>
      </c>
      <c r="S153" s="12">
        <f t="shared" si="33"/>
        <v>0.14375</v>
      </c>
      <c r="T153" s="12">
        <f t="shared" si="34"/>
        <v>0.11</v>
      </c>
      <c r="U153" s="12">
        <f t="shared" si="35"/>
        <v>0.13</v>
      </c>
    </row>
    <row r="154" spans="1:21">
      <c r="A154" s="11">
        <v>153</v>
      </c>
      <c r="B154" s="12">
        <v>0.25</v>
      </c>
      <c r="C154" s="12">
        <v>0.25</v>
      </c>
      <c r="D154" s="11">
        <f t="shared" si="36"/>
        <v>9</v>
      </c>
      <c r="E154" s="11">
        <f t="shared" si="37"/>
        <v>8</v>
      </c>
      <c r="F154" s="12">
        <f t="shared" si="38"/>
        <v>0.4</v>
      </c>
      <c r="G154" s="12">
        <f t="shared" si="39"/>
        <v>0.55</v>
      </c>
      <c r="H154" s="12">
        <f t="shared" si="40"/>
        <v>0.325</v>
      </c>
      <c r="I154" s="12">
        <f t="shared" si="41"/>
        <v>0.425</v>
      </c>
      <c r="J154" s="12">
        <f t="shared" si="42"/>
        <v>0.25</v>
      </c>
      <c r="K154" s="12">
        <f t="shared" si="43"/>
        <v>0.333333333333333</v>
      </c>
      <c r="L154" s="12">
        <f t="shared" si="44"/>
        <v>0.2</v>
      </c>
      <c r="M154" s="12">
        <f t="shared" si="45"/>
        <v>0.25</v>
      </c>
      <c r="N154" s="12">
        <f t="shared" ref="N154:N217" si="46">AVERAGE(B130:B154)</f>
        <v>0.16</v>
      </c>
      <c r="O154" s="12">
        <f t="shared" ref="O154:O217" si="47">AVERAGE(C130:C154)</f>
        <v>0.22</v>
      </c>
      <c r="P154" s="12">
        <f t="shared" si="30"/>
        <v>0.141666666666667</v>
      </c>
      <c r="Q154" s="12">
        <f t="shared" si="31"/>
        <v>0.2</v>
      </c>
      <c r="R154" s="12">
        <f t="shared" si="32"/>
        <v>0.10625</v>
      </c>
      <c r="S154" s="12">
        <f t="shared" si="33"/>
        <v>0.15</v>
      </c>
      <c r="T154" s="12">
        <f t="shared" si="34"/>
        <v>0.11</v>
      </c>
      <c r="U154" s="12">
        <f t="shared" si="35"/>
        <v>0.13</v>
      </c>
    </row>
    <row r="155" spans="1:21">
      <c r="A155" s="11">
        <v>154</v>
      </c>
      <c r="B155" s="12">
        <v>0.25</v>
      </c>
      <c r="C155" s="12">
        <v>0.25</v>
      </c>
      <c r="D155" s="11">
        <f t="shared" si="36"/>
        <v>10</v>
      </c>
      <c r="E155" s="11">
        <f t="shared" si="37"/>
        <v>9</v>
      </c>
      <c r="F155" s="12">
        <f t="shared" si="38"/>
        <v>0.4</v>
      </c>
      <c r="G155" s="12">
        <f t="shared" si="39"/>
        <v>0.5</v>
      </c>
      <c r="H155" s="12">
        <f t="shared" si="40"/>
        <v>0.325</v>
      </c>
      <c r="I155" s="12">
        <f t="shared" si="41"/>
        <v>0.45</v>
      </c>
      <c r="J155" s="12">
        <f t="shared" si="42"/>
        <v>0.266666666666667</v>
      </c>
      <c r="K155" s="12">
        <f t="shared" si="43"/>
        <v>0.333333333333333</v>
      </c>
      <c r="L155" s="12">
        <f t="shared" si="44"/>
        <v>0.2125</v>
      </c>
      <c r="M155" s="12">
        <f t="shared" si="45"/>
        <v>0.2625</v>
      </c>
      <c r="N155" s="12">
        <f t="shared" si="46"/>
        <v>0.17</v>
      </c>
      <c r="O155" s="12">
        <f t="shared" si="47"/>
        <v>0.22</v>
      </c>
      <c r="P155" s="12">
        <f t="shared" si="30"/>
        <v>0.15</v>
      </c>
      <c r="Q155" s="12">
        <f t="shared" si="31"/>
        <v>0.208333333333333</v>
      </c>
      <c r="R155" s="12">
        <f t="shared" si="32"/>
        <v>0.1125</v>
      </c>
      <c r="S155" s="12">
        <f t="shared" si="33"/>
        <v>0.15625</v>
      </c>
      <c r="T155" s="12">
        <f t="shared" si="34"/>
        <v>0.11</v>
      </c>
      <c r="U155" s="12">
        <f t="shared" si="35"/>
        <v>0.135</v>
      </c>
    </row>
    <row r="156" spans="1:21">
      <c r="A156" s="11">
        <v>155</v>
      </c>
      <c r="B156" s="12">
        <v>0.5</v>
      </c>
      <c r="C156" s="12">
        <v>0.5</v>
      </c>
      <c r="D156" s="11">
        <f t="shared" si="36"/>
        <v>11</v>
      </c>
      <c r="E156" s="11">
        <f t="shared" si="37"/>
        <v>10</v>
      </c>
      <c r="F156" s="12">
        <f t="shared" si="38"/>
        <v>0.4</v>
      </c>
      <c r="G156" s="12">
        <f t="shared" si="39"/>
        <v>0.45</v>
      </c>
      <c r="H156" s="12">
        <f t="shared" si="40"/>
        <v>0.375</v>
      </c>
      <c r="I156" s="12">
        <f t="shared" si="41"/>
        <v>0.5</v>
      </c>
      <c r="J156" s="12">
        <f t="shared" si="42"/>
        <v>0.266666666666667</v>
      </c>
      <c r="K156" s="12">
        <f t="shared" si="43"/>
        <v>0.35</v>
      </c>
      <c r="L156" s="12">
        <f t="shared" si="44"/>
        <v>0.2375</v>
      </c>
      <c r="M156" s="12">
        <f t="shared" si="45"/>
        <v>0.2875</v>
      </c>
      <c r="N156" s="12">
        <f t="shared" si="46"/>
        <v>0.19</v>
      </c>
      <c r="O156" s="12">
        <f t="shared" si="47"/>
        <v>0.23</v>
      </c>
      <c r="P156" s="12">
        <f t="shared" si="30"/>
        <v>0.166666666666667</v>
      </c>
      <c r="Q156" s="12">
        <f t="shared" si="31"/>
        <v>0.225</v>
      </c>
      <c r="R156" s="12">
        <f t="shared" si="32"/>
        <v>0.125</v>
      </c>
      <c r="S156" s="12">
        <f t="shared" si="33"/>
        <v>0.16875</v>
      </c>
      <c r="T156" s="12">
        <f t="shared" si="34"/>
        <v>0.12</v>
      </c>
      <c r="U156" s="12">
        <f t="shared" si="35"/>
        <v>0.145</v>
      </c>
    </row>
    <row r="157" spans="1:21">
      <c r="A157" s="11">
        <v>156</v>
      </c>
      <c r="B157" s="12">
        <v>0.75</v>
      </c>
      <c r="C157" s="12">
        <v>0.25</v>
      </c>
      <c r="D157" s="11">
        <f t="shared" si="36"/>
        <v>12</v>
      </c>
      <c r="E157" s="11">
        <f t="shared" si="37"/>
        <v>11</v>
      </c>
      <c r="F157" s="12">
        <f t="shared" si="38"/>
        <v>0.45</v>
      </c>
      <c r="G157" s="12">
        <f t="shared" si="39"/>
        <v>0.4</v>
      </c>
      <c r="H157" s="12">
        <f t="shared" si="40"/>
        <v>0.4</v>
      </c>
      <c r="I157" s="12">
        <f t="shared" si="41"/>
        <v>0.425</v>
      </c>
      <c r="J157" s="12">
        <f t="shared" si="42"/>
        <v>0.316666666666667</v>
      </c>
      <c r="K157" s="12">
        <f t="shared" si="43"/>
        <v>0.35</v>
      </c>
      <c r="L157" s="12">
        <f t="shared" si="44"/>
        <v>0.275</v>
      </c>
      <c r="M157" s="12">
        <f t="shared" si="45"/>
        <v>0.3</v>
      </c>
      <c r="N157" s="12">
        <f t="shared" si="46"/>
        <v>0.22</v>
      </c>
      <c r="O157" s="12">
        <f t="shared" si="47"/>
        <v>0.24</v>
      </c>
      <c r="P157" s="12">
        <f t="shared" si="30"/>
        <v>0.183333333333333</v>
      </c>
      <c r="Q157" s="12">
        <f t="shared" si="31"/>
        <v>0.216666666666667</v>
      </c>
      <c r="R157" s="12">
        <f t="shared" si="32"/>
        <v>0.14375</v>
      </c>
      <c r="S157" s="12">
        <f t="shared" si="33"/>
        <v>0.175</v>
      </c>
      <c r="T157" s="12">
        <f t="shared" si="34"/>
        <v>0.13</v>
      </c>
      <c r="U157" s="12">
        <f t="shared" si="35"/>
        <v>0.15</v>
      </c>
    </row>
    <row r="158" spans="1:21">
      <c r="A158" s="11">
        <v>157</v>
      </c>
      <c r="B158" s="12">
        <v>0.75</v>
      </c>
      <c r="C158" s="12">
        <v>0.5</v>
      </c>
      <c r="D158" s="11">
        <f t="shared" si="36"/>
        <v>13</v>
      </c>
      <c r="E158" s="11">
        <f t="shared" si="37"/>
        <v>12</v>
      </c>
      <c r="F158" s="12">
        <f t="shared" si="38"/>
        <v>0.5</v>
      </c>
      <c r="G158" s="12">
        <f t="shared" si="39"/>
        <v>0.35</v>
      </c>
      <c r="H158" s="12">
        <f t="shared" si="40"/>
        <v>0.45</v>
      </c>
      <c r="I158" s="12">
        <f t="shared" si="41"/>
        <v>0.45</v>
      </c>
      <c r="J158" s="12">
        <f t="shared" si="42"/>
        <v>0.366666666666667</v>
      </c>
      <c r="K158" s="12">
        <f t="shared" si="43"/>
        <v>0.383333333333333</v>
      </c>
      <c r="L158" s="12">
        <f t="shared" si="44"/>
        <v>0.3</v>
      </c>
      <c r="M158" s="12">
        <f t="shared" si="45"/>
        <v>0.325</v>
      </c>
      <c r="N158" s="12">
        <f t="shared" si="46"/>
        <v>0.25</v>
      </c>
      <c r="O158" s="12">
        <f t="shared" si="47"/>
        <v>0.26</v>
      </c>
      <c r="P158" s="12">
        <f t="shared" si="30"/>
        <v>0.208333333333333</v>
      </c>
      <c r="Q158" s="12">
        <f t="shared" si="31"/>
        <v>0.233333333333333</v>
      </c>
      <c r="R158" s="12">
        <f t="shared" si="32"/>
        <v>0.1625</v>
      </c>
      <c r="S158" s="12">
        <f t="shared" si="33"/>
        <v>0.1875</v>
      </c>
      <c r="T158" s="12">
        <f t="shared" si="34"/>
        <v>0.145</v>
      </c>
      <c r="U158" s="12">
        <f t="shared" si="35"/>
        <v>0.16</v>
      </c>
    </row>
    <row r="159" spans="1:21">
      <c r="A159" s="11">
        <v>158</v>
      </c>
      <c r="B159" s="12">
        <v>0.75</v>
      </c>
      <c r="C159" s="12">
        <v>0.75</v>
      </c>
      <c r="D159" s="11">
        <f t="shared" si="36"/>
        <v>14</v>
      </c>
      <c r="E159" s="11">
        <f t="shared" si="37"/>
        <v>13</v>
      </c>
      <c r="F159" s="12">
        <f t="shared" si="38"/>
        <v>0.6</v>
      </c>
      <c r="G159" s="12">
        <f t="shared" si="39"/>
        <v>0.45</v>
      </c>
      <c r="H159" s="12">
        <f t="shared" si="40"/>
        <v>0.5</v>
      </c>
      <c r="I159" s="12">
        <f t="shared" si="41"/>
        <v>0.5</v>
      </c>
      <c r="J159" s="12">
        <f t="shared" si="42"/>
        <v>0.416666666666667</v>
      </c>
      <c r="K159" s="12">
        <f t="shared" si="43"/>
        <v>0.433333333333333</v>
      </c>
      <c r="L159" s="12">
        <f t="shared" si="44"/>
        <v>0.3375</v>
      </c>
      <c r="M159" s="12">
        <f t="shared" si="45"/>
        <v>0.3625</v>
      </c>
      <c r="N159" s="12">
        <f t="shared" si="46"/>
        <v>0.28</v>
      </c>
      <c r="O159" s="12">
        <f t="shared" si="47"/>
        <v>0.29</v>
      </c>
      <c r="P159" s="12">
        <f t="shared" ref="P159:P222" si="48">AVERAGE(B130:B159)</f>
        <v>0.233333333333333</v>
      </c>
      <c r="Q159" s="12">
        <f t="shared" ref="Q159:Q222" si="49">AVERAGE(C130:C159)</f>
        <v>0.258333333333333</v>
      </c>
      <c r="R159" s="12">
        <f t="shared" si="32"/>
        <v>0.18125</v>
      </c>
      <c r="S159" s="12">
        <f t="shared" si="33"/>
        <v>0.20625</v>
      </c>
      <c r="T159" s="12">
        <f t="shared" si="34"/>
        <v>0.155</v>
      </c>
      <c r="U159" s="12">
        <f t="shared" si="35"/>
        <v>0.17</v>
      </c>
    </row>
    <row r="160" spans="1:21">
      <c r="A160" s="11">
        <v>159</v>
      </c>
      <c r="B160" s="12">
        <v>1</v>
      </c>
      <c r="C160" s="12">
        <v>0.75</v>
      </c>
      <c r="D160" s="11">
        <f t="shared" si="36"/>
        <v>15</v>
      </c>
      <c r="E160" s="11">
        <f t="shared" si="37"/>
        <v>14</v>
      </c>
      <c r="F160" s="12">
        <f t="shared" si="38"/>
        <v>0.75</v>
      </c>
      <c r="G160" s="12">
        <f t="shared" si="39"/>
        <v>0.55</v>
      </c>
      <c r="H160" s="12">
        <f t="shared" si="40"/>
        <v>0.575</v>
      </c>
      <c r="I160" s="12">
        <f t="shared" si="41"/>
        <v>0.525</v>
      </c>
      <c r="J160" s="12">
        <f t="shared" si="42"/>
        <v>0.466666666666667</v>
      </c>
      <c r="K160" s="12">
        <f t="shared" si="43"/>
        <v>0.483333333333333</v>
      </c>
      <c r="L160" s="12">
        <f t="shared" si="44"/>
        <v>0.3875</v>
      </c>
      <c r="M160" s="12">
        <f t="shared" si="45"/>
        <v>0.3875</v>
      </c>
      <c r="N160" s="12">
        <f t="shared" si="46"/>
        <v>0.32</v>
      </c>
      <c r="O160" s="12">
        <f t="shared" si="47"/>
        <v>0.32</v>
      </c>
      <c r="P160" s="12">
        <f t="shared" si="48"/>
        <v>0.266666666666667</v>
      </c>
      <c r="Q160" s="12">
        <f t="shared" si="49"/>
        <v>0.275</v>
      </c>
      <c r="R160" s="12">
        <f t="shared" si="32"/>
        <v>0.20625</v>
      </c>
      <c r="S160" s="12">
        <f t="shared" si="33"/>
        <v>0.225</v>
      </c>
      <c r="T160" s="12">
        <f t="shared" si="34"/>
        <v>0.175</v>
      </c>
      <c r="U160" s="12">
        <f t="shared" si="35"/>
        <v>0.18</v>
      </c>
    </row>
    <row r="161" spans="1:21">
      <c r="A161" s="11">
        <v>160</v>
      </c>
      <c r="B161" s="12">
        <v>0.5</v>
      </c>
      <c r="C161" s="12">
        <v>0.25</v>
      </c>
      <c r="D161" s="11">
        <f t="shared" si="36"/>
        <v>16</v>
      </c>
      <c r="E161" s="11">
        <f t="shared" si="37"/>
        <v>15</v>
      </c>
      <c r="F161" s="12">
        <f t="shared" si="38"/>
        <v>0.75</v>
      </c>
      <c r="G161" s="12">
        <f t="shared" si="39"/>
        <v>0.5</v>
      </c>
      <c r="H161" s="12">
        <f t="shared" si="40"/>
        <v>0.575</v>
      </c>
      <c r="I161" s="12">
        <f t="shared" si="41"/>
        <v>0.475</v>
      </c>
      <c r="J161" s="12">
        <f t="shared" si="42"/>
        <v>0.5</v>
      </c>
      <c r="K161" s="12">
        <f t="shared" si="43"/>
        <v>0.5</v>
      </c>
      <c r="L161" s="12">
        <f t="shared" si="44"/>
        <v>0.3875</v>
      </c>
      <c r="M161" s="12">
        <f t="shared" si="45"/>
        <v>0.3875</v>
      </c>
      <c r="N161" s="12">
        <f t="shared" si="46"/>
        <v>0.34</v>
      </c>
      <c r="O161" s="12">
        <f t="shared" si="47"/>
        <v>0.33</v>
      </c>
      <c r="P161" s="12">
        <f t="shared" si="48"/>
        <v>0.283333333333333</v>
      </c>
      <c r="Q161" s="12">
        <f t="shared" si="49"/>
        <v>0.275</v>
      </c>
      <c r="R161" s="12">
        <f t="shared" si="32"/>
        <v>0.21875</v>
      </c>
      <c r="S161" s="12">
        <f t="shared" si="33"/>
        <v>0.23125</v>
      </c>
      <c r="T161" s="12">
        <f t="shared" si="34"/>
        <v>0.185</v>
      </c>
      <c r="U161" s="12">
        <f t="shared" si="35"/>
        <v>0.185</v>
      </c>
    </row>
    <row r="162" spans="1:21">
      <c r="A162" s="11">
        <v>161</v>
      </c>
      <c r="B162" s="12">
        <v>1</v>
      </c>
      <c r="C162" s="12">
        <v>0.75</v>
      </c>
      <c r="D162" s="11">
        <f t="shared" si="36"/>
        <v>17</v>
      </c>
      <c r="E162" s="11">
        <f t="shared" si="37"/>
        <v>16</v>
      </c>
      <c r="F162" s="12">
        <f t="shared" si="38"/>
        <v>0.8</v>
      </c>
      <c r="G162" s="12">
        <f t="shared" si="39"/>
        <v>0.6</v>
      </c>
      <c r="H162" s="12">
        <f t="shared" si="40"/>
        <v>0.625</v>
      </c>
      <c r="I162" s="12">
        <f t="shared" si="41"/>
        <v>0.5</v>
      </c>
      <c r="J162" s="12">
        <f t="shared" si="42"/>
        <v>0.533333333333333</v>
      </c>
      <c r="K162" s="12">
        <f t="shared" si="43"/>
        <v>0.483333333333333</v>
      </c>
      <c r="L162" s="12">
        <f t="shared" si="44"/>
        <v>0.4375</v>
      </c>
      <c r="M162" s="12">
        <f t="shared" si="45"/>
        <v>0.4125</v>
      </c>
      <c r="N162" s="12">
        <f t="shared" si="46"/>
        <v>0.38</v>
      </c>
      <c r="O162" s="12">
        <f t="shared" si="47"/>
        <v>0.36</v>
      </c>
      <c r="P162" s="12">
        <f t="shared" si="48"/>
        <v>0.316666666666667</v>
      </c>
      <c r="Q162" s="12">
        <f t="shared" si="49"/>
        <v>0.3</v>
      </c>
      <c r="R162" s="12">
        <f t="shared" si="32"/>
        <v>0.24375</v>
      </c>
      <c r="S162" s="12">
        <f t="shared" si="33"/>
        <v>0.25</v>
      </c>
      <c r="T162" s="12">
        <f t="shared" si="34"/>
        <v>0.205</v>
      </c>
      <c r="U162" s="12">
        <f t="shared" si="35"/>
        <v>0.2</v>
      </c>
    </row>
    <row r="163" spans="1:21">
      <c r="A163" s="11">
        <v>162</v>
      </c>
      <c r="B163" s="12">
        <v>1</v>
      </c>
      <c r="C163" s="12">
        <v>1</v>
      </c>
      <c r="D163" s="11">
        <f t="shared" si="36"/>
        <v>18</v>
      </c>
      <c r="E163" s="11">
        <f t="shared" si="37"/>
        <v>17</v>
      </c>
      <c r="F163" s="12">
        <f t="shared" si="38"/>
        <v>0.85</v>
      </c>
      <c r="G163" s="12">
        <f t="shared" si="39"/>
        <v>0.7</v>
      </c>
      <c r="H163" s="12">
        <f t="shared" si="40"/>
        <v>0.675</v>
      </c>
      <c r="I163" s="12">
        <f t="shared" si="41"/>
        <v>0.525</v>
      </c>
      <c r="J163" s="12">
        <f t="shared" si="42"/>
        <v>0.583333333333333</v>
      </c>
      <c r="K163" s="12">
        <f t="shared" si="43"/>
        <v>0.533333333333333</v>
      </c>
      <c r="L163" s="12">
        <f t="shared" si="44"/>
        <v>0.4875</v>
      </c>
      <c r="M163" s="12">
        <f t="shared" si="45"/>
        <v>0.4625</v>
      </c>
      <c r="N163" s="12">
        <f t="shared" si="46"/>
        <v>0.41</v>
      </c>
      <c r="O163" s="12">
        <f t="shared" si="47"/>
        <v>0.4</v>
      </c>
      <c r="P163" s="12">
        <f t="shared" si="48"/>
        <v>0.35</v>
      </c>
      <c r="Q163" s="12">
        <f t="shared" si="49"/>
        <v>0.333333333333333</v>
      </c>
      <c r="R163" s="12">
        <f t="shared" si="32"/>
        <v>0.26875</v>
      </c>
      <c r="S163" s="12">
        <f t="shared" si="33"/>
        <v>0.275</v>
      </c>
      <c r="T163" s="12">
        <f t="shared" si="34"/>
        <v>0.22</v>
      </c>
      <c r="U163" s="12">
        <f t="shared" si="35"/>
        <v>0.22</v>
      </c>
    </row>
    <row r="164" spans="1:21">
      <c r="A164" s="11">
        <v>163</v>
      </c>
      <c r="B164" s="12">
        <v>1</v>
      </c>
      <c r="C164" s="12">
        <v>0.75</v>
      </c>
      <c r="D164" s="11">
        <f t="shared" si="36"/>
        <v>19</v>
      </c>
      <c r="E164" s="11">
        <f t="shared" si="37"/>
        <v>18</v>
      </c>
      <c r="F164" s="12">
        <f t="shared" si="38"/>
        <v>0.9</v>
      </c>
      <c r="G164" s="12">
        <f t="shared" si="39"/>
        <v>0.7</v>
      </c>
      <c r="H164" s="12">
        <f t="shared" si="40"/>
        <v>0.75</v>
      </c>
      <c r="I164" s="12">
        <f t="shared" si="41"/>
        <v>0.575</v>
      </c>
      <c r="J164" s="12">
        <f t="shared" si="42"/>
        <v>0.633333333333333</v>
      </c>
      <c r="K164" s="12">
        <f t="shared" si="43"/>
        <v>0.566666666666667</v>
      </c>
      <c r="L164" s="12">
        <f t="shared" si="44"/>
        <v>0.5375</v>
      </c>
      <c r="M164" s="12">
        <f t="shared" si="45"/>
        <v>0.5</v>
      </c>
      <c r="N164" s="12">
        <f t="shared" si="46"/>
        <v>0.45</v>
      </c>
      <c r="O164" s="12">
        <f t="shared" si="47"/>
        <v>0.43</v>
      </c>
      <c r="P164" s="12">
        <f t="shared" si="48"/>
        <v>0.383333333333333</v>
      </c>
      <c r="Q164" s="12">
        <f t="shared" si="49"/>
        <v>0.358333333333333</v>
      </c>
      <c r="R164" s="12">
        <f t="shared" si="32"/>
        <v>0.29375</v>
      </c>
      <c r="S164" s="12">
        <f t="shared" si="33"/>
        <v>0.29375</v>
      </c>
      <c r="T164" s="12">
        <f t="shared" si="34"/>
        <v>0.235</v>
      </c>
      <c r="U164" s="12">
        <f t="shared" si="35"/>
        <v>0.235</v>
      </c>
    </row>
    <row r="165" spans="1:21">
      <c r="A165" s="11">
        <v>164</v>
      </c>
      <c r="B165" s="12">
        <v>0.75</v>
      </c>
      <c r="C165" s="12">
        <v>1</v>
      </c>
      <c r="D165" s="11">
        <f t="shared" si="36"/>
        <v>20</v>
      </c>
      <c r="E165" s="11">
        <f t="shared" si="37"/>
        <v>19</v>
      </c>
      <c r="F165" s="12">
        <f t="shared" si="38"/>
        <v>0.85</v>
      </c>
      <c r="G165" s="12">
        <f t="shared" si="39"/>
        <v>0.75</v>
      </c>
      <c r="H165" s="12">
        <f t="shared" si="40"/>
        <v>0.8</v>
      </c>
      <c r="I165" s="12">
        <f t="shared" si="41"/>
        <v>0.65</v>
      </c>
      <c r="J165" s="12">
        <f t="shared" si="42"/>
        <v>0.666666666666667</v>
      </c>
      <c r="K165" s="12">
        <f t="shared" si="43"/>
        <v>0.6</v>
      </c>
      <c r="L165" s="12">
        <f t="shared" si="44"/>
        <v>0.5625</v>
      </c>
      <c r="M165" s="12">
        <f t="shared" si="45"/>
        <v>0.55</v>
      </c>
      <c r="N165" s="12">
        <f t="shared" si="46"/>
        <v>0.48</v>
      </c>
      <c r="O165" s="12">
        <f t="shared" si="47"/>
        <v>0.46</v>
      </c>
      <c r="P165" s="12">
        <f t="shared" si="48"/>
        <v>0.408333333333333</v>
      </c>
      <c r="Q165" s="12">
        <f t="shared" si="49"/>
        <v>0.391666666666667</v>
      </c>
      <c r="R165" s="12">
        <f t="shared" si="32"/>
        <v>0.3125</v>
      </c>
      <c r="S165" s="12">
        <f t="shared" si="33"/>
        <v>0.31875</v>
      </c>
      <c r="T165" s="12">
        <f t="shared" si="34"/>
        <v>0.25</v>
      </c>
      <c r="U165" s="12">
        <f t="shared" si="35"/>
        <v>0.255</v>
      </c>
    </row>
    <row r="166" spans="1:21">
      <c r="A166" s="11">
        <v>165</v>
      </c>
      <c r="B166" s="12">
        <v>1</v>
      </c>
      <c r="C166" s="12">
        <v>1</v>
      </c>
      <c r="D166" s="11">
        <f t="shared" si="36"/>
        <v>21</v>
      </c>
      <c r="E166" s="11">
        <f t="shared" si="37"/>
        <v>20</v>
      </c>
      <c r="F166" s="12">
        <f t="shared" si="38"/>
        <v>0.95</v>
      </c>
      <c r="G166" s="12">
        <f t="shared" si="39"/>
        <v>0.9</v>
      </c>
      <c r="H166" s="12">
        <f t="shared" si="40"/>
        <v>0.85</v>
      </c>
      <c r="I166" s="12">
        <f t="shared" si="41"/>
        <v>0.7</v>
      </c>
      <c r="J166" s="12">
        <f t="shared" si="42"/>
        <v>0.7</v>
      </c>
      <c r="K166" s="12">
        <f t="shared" si="43"/>
        <v>0.616666666666667</v>
      </c>
      <c r="L166" s="12">
        <f t="shared" si="44"/>
        <v>0.6125</v>
      </c>
      <c r="M166" s="12">
        <f t="shared" si="45"/>
        <v>0.6</v>
      </c>
      <c r="N166" s="12">
        <f t="shared" si="46"/>
        <v>0.5</v>
      </c>
      <c r="O166" s="12">
        <f t="shared" si="47"/>
        <v>0.49</v>
      </c>
      <c r="P166" s="12">
        <f t="shared" si="48"/>
        <v>0.441666666666667</v>
      </c>
      <c r="Q166" s="12">
        <f t="shared" si="49"/>
        <v>0.425</v>
      </c>
      <c r="R166" s="12">
        <f t="shared" si="32"/>
        <v>0.3375</v>
      </c>
      <c r="S166" s="12">
        <f t="shared" si="33"/>
        <v>0.34375</v>
      </c>
      <c r="T166" s="12">
        <f t="shared" si="34"/>
        <v>0.27</v>
      </c>
      <c r="U166" s="12">
        <f t="shared" si="35"/>
        <v>0.275</v>
      </c>
    </row>
    <row r="167" spans="1:21">
      <c r="A167" s="11">
        <v>166</v>
      </c>
      <c r="B167" s="12">
        <v>0.75</v>
      </c>
      <c r="C167" s="12">
        <v>0.75</v>
      </c>
      <c r="D167" s="11">
        <f t="shared" si="36"/>
        <v>22</v>
      </c>
      <c r="E167" s="11">
        <f t="shared" si="37"/>
        <v>21</v>
      </c>
      <c r="F167" s="12">
        <f t="shared" si="38"/>
        <v>0.9</v>
      </c>
      <c r="G167" s="12">
        <f t="shared" si="39"/>
        <v>0.9</v>
      </c>
      <c r="H167" s="12">
        <f t="shared" si="40"/>
        <v>0.85</v>
      </c>
      <c r="I167" s="12">
        <f t="shared" si="41"/>
        <v>0.75</v>
      </c>
      <c r="J167" s="12">
        <f t="shared" si="42"/>
        <v>0.716666666666667</v>
      </c>
      <c r="K167" s="12">
        <f t="shared" si="43"/>
        <v>0.633333333333333</v>
      </c>
      <c r="L167" s="12">
        <f t="shared" si="44"/>
        <v>0.625</v>
      </c>
      <c r="M167" s="12">
        <f t="shared" si="45"/>
        <v>0.5875</v>
      </c>
      <c r="N167" s="12">
        <f t="shared" si="46"/>
        <v>0.53</v>
      </c>
      <c r="O167" s="12">
        <f t="shared" si="47"/>
        <v>0.51</v>
      </c>
      <c r="P167" s="12">
        <f t="shared" si="48"/>
        <v>0.466666666666667</v>
      </c>
      <c r="Q167" s="12">
        <f t="shared" si="49"/>
        <v>0.45</v>
      </c>
      <c r="R167" s="12">
        <f t="shared" si="32"/>
        <v>0.35</v>
      </c>
      <c r="S167" s="12">
        <f t="shared" si="33"/>
        <v>0.35</v>
      </c>
      <c r="T167" s="12">
        <f t="shared" si="34"/>
        <v>0.285</v>
      </c>
      <c r="U167" s="12">
        <f t="shared" si="35"/>
        <v>0.29</v>
      </c>
    </row>
    <row r="168" spans="1:21">
      <c r="A168" s="11">
        <v>167</v>
      </c>
      <c r="B168" s="12">
        <v>0.75</v>
      </c>
      <c r="C168" s="12">
        <v>1</v>
      </c>
      <c r="D168" s="11">
        <f t="shared" si="36"/>
        <v>23</v>
      </c>
      <c r="E168" s="11">
        <f t="shared" si="37"/>
        <v>22</v>
      </c>
      <c r="F168" s="12">
        <f t="shared" si="38"/>
        <v>0.85</v>
      </c>
      <c r="G168" s="12">
        <f t="shared" si="39"/>
        <v>0.9</v>
      </c>
      <c r="H168" s="12">
        <f t="shared" si="40"/>
        <v>0.85</v>
      </c>
      <c r="I168" s="12">
        <f t="shared" si="41"/>
        <v>0.8</v>
      </c>
      <c r="J168" s="12">
        <f t="shared" si="42"/>
        <v>0.733333333333333</v>
      </c>
      <c r="K168" s="12">
        <f t="shared" si="43"/>
        <v>0.65</v>
      </c>
      <c r="L168" s="12">
        <f t="shared" si="44"/>
        <v>0.65</v>
      </c>
      <c r="M168" s="12">
        <f t="shared" si="45"/>
        <v>0.625</v>
      </c>
      <c r="N168" s="12">
        <f t="shared" si="46"/>
        <v>0.56</v>
      </c>
      <c r="O168" s="12">
        <f t="shared" si="47"/>
        <v>0.55</v>
      </c>
      <c r="P168" s="12">
        <f t="shared" si="48"/>
        <v>0.483333333333333</v>
      </c>
      <c r="Q168" s="12">
        <f t="shared" si="49"/>
        <v>0.483333333333333</v>
      </c>
      <c r="R168" s="12">
        <f t="shared" si="32"/>
        <v>0.36875</v>
      </c>
      <c r="S168" s="12">
        <f t="shared" si="33"/>
        <v>0.375</v>
      </c>
      <c r="T168" s="12">
        <f t="shared" si="34"/>
        <v>0.3</v>
      </c>
      <c r="U168" s="12">
        <f t="shared" si="35"/>
        <v>0.31</v>
      </c>
    </row>
    <row r="169" spans="1:21">
      <c r="A169" s="11">
        <v>168</v>
      </c>
      <c r="B169" s="12">
        <v>1</v>
      </c>
      <c r="C169" s="12">
        <v>1</v>
      </c>
      <c r="D169" s="11">
        <f t="shared" si="36"/>
        <v>24</v>
      </c>
      <c r="E169" s="11">
        <f t="shared" si="37"/>
        <v>23</v>
      </c>
      <c r="F169" s="12">
        <f t="shared" si="38"/>
        <v>0.85</v>
      </c>
      <c r="G169" s="12">
        <f t="shared" si="39"/>
        <v>0.95</v>
      </c>
      <c r="H169" s="12">
        <f t="shared" si="40"/>
        <v>0.875</v>
      </c>
      <c r="I169" s="12">
        <f t="shared" si="41"/>
        <v>0.825</v>
      </c>
      <c r="J169" s="12">
        <f t="shared" si="42"/>
        <v>0.783333333333333</v>
      </c>
      <c r="K169" s="12">
        <f t="shared" si="43"/>
        <v>0.7</v>
      </c>
      <c r="L169" s="12">
        <f t="shared" si="44"/>
        <v>0.6875</v>
      </c>
      <c r="M169" s="12">
        <f t="shared" si="45"/>
        <v>0.6625</v>
      </c>
      <c r="N169" s="12">
        <f t="shared" si="46"/>
        <v>0.6</v>
      </c>
      <c r="O169" s="12">
        <f t="shared" si="47"/>
        <v>0.59</v>
      </c>
      <c r="P169" s="12">
        <f t="shared" si="48"/>
        <v>0.516666666666667</v>
      </c>
      <c r="Q169" s="12">
        <f t="shared" si="49"/>
        <v>0.516666666666667</v>
      </c>
      <c r="R169" s="12">
        <f t="shared" ref="R169:R232" si="50">AVERAGE(B130:B169)</f>
        <v>0.39375</v>
      </c>
      <c r="S169" s="12">
        <f t="shared" ref="S169:S232" si="51">AVERAGE(C130:C169)</f>
        <v>0.4</v>
      </c>
      <c r="T169" s="12">
        <f t="shared" si="34"/>
        <v>0.32</v>
      </c>
      <c r="U169" s="12">
        <f t="shared" si="35"/>
        <v>0.33</v>
      </c>
    </row>
    <row r="170" spans="1:21">
      <c r="A170" s="11">
        <v>169</v>
      </c>
      <c r="B170" s="12">
        <v>0.5</v>
      </c>
      <c r="C170" s="12">
        <v>1</v>
      </c>
      <c r="D170" s="11">
        <f t="shared" si="36"/>
        <v>25</v>
      </c>
      <c r="E170" s="11">
        <f t="shared" si="37"/>
        <v>24</v>
      </c>
      <c r="F170" s="12">
        <f t="shared" si="38"/>
        <v>0.8</v>
      </c>
      <c r="G170" s="12">
        <f t="shared" si="39"/>
        <v>0.95</v>
      </c>
      <c r="H170" s="12">
        <f t="shared" si="40"/>
        <v>0.825</v>
      </c>
      <c r="I170" s="12">
        <f t="shared" si="41"/>
        <v>0.85</v>
      </c>
      <c r="J170" s="12">
        <f t="shared" si="42"/>
        <v>0.8</v>
      </c>
      <c r="K170" s="12">
        <f t="shared" si="43"/>
        <v>0.75</v>
      </c>
      <c r="L170" s="12">
        <f t="shared" si="44"/>
        <v>0.7</v>
      </c>
      <c r="M170" s="12">
        <f t="shared" si="45"/>
        <v>0.6875</v>
      </c>
      <c r="N170" s="12">
        <f t="shared" si="46"/>
        <v>0.61</v>
      </c>
      <c r="O170" s="12">
        <f t="shared" si="47"/>
        <v>0.63</v>
      </c>
      <c r="P170" s="12">
        <f t="shared" si="48"/>
        <v>0.533333333333333</v>
      </c>
      <c r="Q170" s="12">
        <f t="shared" si="49"/>
        <v>0.541666666666667</v>
      </c>
      <c r="R170" s="12">
        <f t="shared" si="50"/>
        <v>0.40625</v>
      </c>
      <c r="S170" s="12">
        <f t="shared" si="51"/>
        <v>0.41875</v>
      </c>
      <c r="T170" s="12">
        <f t="shared" si="34"/>
        <v>0.33</v>
      </c>
      <c r="U170" s="12">
        <f t="shared" si="35"/>
        <v>0.35</v>
      </c>
    </row>
    <row r="171" spans="1:21">
      <c r="A171" s="11">
        <v>170</v>
      </c>
      <c r="B171" s="12">
        <v>0.5</v>
      </c>
      <c r="C171" s="12">
        <v>1</v>
      </c>
      <c r="D171" s="11">
        <f t="shared" si="36"/>
        <v>26</v>
      </c>
      <c r="E171" s="11">
        <f t="shared" si="37"/>
        <v>25</v>
      </c>
      <c r="F171" s="12">
        <f t="shared" si="38"/>
        <v>0.7</v>
      </c>
      <c r="G171" s="12">
        <f t="shared" si="39"/>
        <v>0.95</v>
      </c>
      <c r="H171" s="12">
        <f t="shared" si="40"/>
        <v>0.825</v>
      </c>
      <c r="I171" s="12">
        <f t="shared" si="41"/>
        <v>0.925</v>
      </c>
      <c r="J171" s="12">
        <f t="shared" si="42"/>
        <v>0.8</v>
      </c>
      <c r="K171" s="12">
        <f t="shared" si="43"/>
        <v>0.783333333333333</v>
      </c>
      <c r="L171" s="12">
        <f t="shared" si="44"/>
        <v>0.7</v>
      </c>
      <c r="M171" s="12">
        <f t="shared" si="45"/>
        <v>0.7</v>
      </c>
      <c r="N171" s="12">
        <f t="shared" si="46"/>
        <v>0.63</v>
      </c>
      <c r="O171" s="12">
        <f t="shared" si="47"/>
        <v>0.67</v>
      </c>
      <c r="P171" s="12">
        <f t="shared" si="48"/>
        <v>0.533333333333333</v>
      </c>
      <c r="Q171" s="12">
        <f t="shared" si="49"/>
        <v>0.566666666666667</v>
      </c>
      <c r="R171" s="12">
        <f t="shared" si="50"/>
        <v>0.41875</v>
      </c>
      <c r="S171" s="12">
        <f t="shared" si="51"/>
        <v>0.4375</v>
      </c>
      <c r="T171" s="12">
        <f t="shared" si="34"/>
        <v>0.34</v>
      </c>
      <c r="U171" s="12">
        <f t="shared" si="35"/>
        <v>0.37</v>
      </c>
    </row>
    <row r="172" spans="1:21">
      <c r="A172" s="11">
        <v>171</v>
      </c>
      <c r="B172" s="12">
        <v>0.75</v>
      </c>
      <c r="C172" s="12">
        <v>1</v>
      </c>
      <c r="D172" s="11">
        <f t="shared" si="36"/>
        <v>27</v>
      </c>
      <c r="E172" s="11">
        <f t="shared" si="37"/>
        <v>26</v>
      </c>
      <c r="F172" s="12">
        <f t="shared" si="38"/>
        <v>0.7</v>
      </c>
      <c r="G172" s="12">
        <f t="shared" si="39"/>
        <v>1</v>
      </c>
      <c r="H172" s="12">
        <f t="shared" si="40"/>
        <v>0.8</v>
      </c>
      <c r="I172" s="12">
        <f t="shared" si="41"/>
        <v>0.95</v>
      </c>
      <c r="J172" s="12">
        <f t="shared" si="42"/>
        <v>0.8</v>
      </c>
      <c r="K172" s="12">
        <f t="shared" si="43"/>
        <v>0.833333333333333</v>
      </c>
      <c r="L172" s="12">
        <f t="shared" si="44"/>
        <v>0.7125</v>
      </c>
      <c r="M172" s="12">
        <f t="shared" si="45"/>
        <v>0.725</v>
      </c>
      <c r="N172" s="12">
        <f t="shared" si="46"/>
        <v>0.64</v>
      </c>
      <c r="O172" s="12">
        <f t="shared" si="47"/>
        <v>0.67</v>
      </c>
      <c r="P172" s="12">
        <f t="shared" si="48"/>
        <v>0.558333333333333</v>
      </c>
      <c r="Q172" s="12">
        <f t="shared" si="49"/>
        <v>0.591666666666667</v>
      </c>
      <c r="R172" s="12">
        <f t="shared" si="50"/>
        <v>0.4375</v>
      </c>
      <c r="S172" s="12">
        <f t="shared" si="51"/>
        <v>0.4625</v>
      </c>
      <c r="T172" s="12">
        <f t="shared" si="34"/>
        <v>0.355</v>
      </c>
      <c r="U172" s="12">
        <f t="shared" si="35"/>
        <v>0.39</v>
      </c>
    </row>
    <row r="173" spans="1:21">
      <c r="A173" s="11">
        <v>172</v>
      </c>
      <c r="B173" s="12">
        <v>1</v>
      </c>
      <c r="C173" s="12">
        <v>1</v>
      </c>
      <c r="D173" s="11">
        <f t="shared" si="36"/>
        <v>28</v>
      </c>
      <c r="E173" s="11">
        <f t="shared" si="37"/>
        <v>27</v>
      </c>
      <c r="F173" s="12">
        <f t="shared" si="38"/>
        <v>0.75</v>
      </c>
      <c r="G173" s="12">
        <f t="shared" si="39"/>
        <v>1</v>
      </c>
      <c r="H173" s="12">
        <f t="shared" si="40"/>
        <v>0.8</v>
      </c>
      <c r="I173" s="12">
        <f t="shared" si="41"/>
        <v>0.95</v>
      </c>
      <c r="J173" s="12">
        <f t="shared" si="42"/>
        <v>0.816666666666667</v>
      </c>
      <c r="K173" s="12">
        <f t="shared" si="43"/>
        <v>0.866666666666667</v>
      </c>
      <c r="L173" s="12">
        <f t="shared" si="44"/>
        <v>0.7375</v>
      </c>
      <c r="M173" s="12">
        <f t="shared" si="45"/>
        <v>0.7375</v>
      </c>
      <c r="N173" s="12">
        <f t="shared" si="46"/>
        <v>0.67</v>
      </c>
      <c r="O173" s="12">
        <f t="shared" si="47"/>
        <v>0.7</v>
      </c>
      <c r="P173" s="12">
        <f t="shared" si="48"/>
        <v>0.591666666666667</v>
      </c>
      <c r="Q173" s="12">
        <f t="shared" si="49"/>
        <v>0.625</v>
      </c>
      <c r="R173" s="12">
        <f t="shared" si="50"/>
        <v>0.4625</v>
      </c>
      <c r="S173" s="12">
        <f t="shared" si="51"/>
        <v>0.4875</v>
      </c>
      <c r="T173" s="12">
        <f t="shared" si="34"/>
        <v>0.375</v>
      </c>
      <c r="U173" s="12">
        <f t="shared" si="35"/>
        <v>0.41</v>
      </c>
    </row>
    <row r="174" spans="1:21">
      <c r="A174" s="11">
        <v>173</v>
      </c>
      <c r="B174" s="12">
        <v>1</v>
      </c>
      <c r="C174" s="12">
        <v>1</v>
      </c>
      <c r="D174" s="11">
        <f t="shared" si="36"/>
        <v>29</v>
      </c>
      <c r="E174" s="11">
        <f t="shared" si="37"/>
        <v>28</v>
      </c>
      <c r="F174" s="12">
        <f t="shared" si="38"/>
        <v>0.75</v>
      </c>
      <c r="G174" s="12">
        <f t="shared" si="39"/>
        <v>1</v>
      </c>
      <c r="H174" s="12">
        <f t="shared" si="40"/>
        <v>0.8</v>
      </c>
      <c r="I174" s="12">
        <f t="shared" si="41"/>
        <v>0.975</v>
      </c>
      <c r="J174" s="12">
        <f t="shared" si="42"/>
        <v>0.833333333333333</v>
      </c>
      <c r="K174" s="12">
        <f t="shared" si="43"/>
        <v>0.883333333333333</v>
      </c>
      <c r="L174" s="12">
        <f t="shared" si="44"/>
        <v>0.775</v>
      </c>
      <c r="M174" s="12">
        <f t="shared" si="45"/>
        <v>0.775</v>
      </c>
      <c r="N174" s="12">
        <f t="shared" si="46"/>
        <v>0.7</v>
      </c>
      <c r="O174" s="12">
        <f t="shared" si="47"/>
        <v>0.73</v>
      </c>
      <c r="P174" s="12">
        <f t="shared" si="48"/>
        <v>0.625</v>
      </c>
      <c r="Q174" s="12">
        <f t="shared" si="49"/>
        <v>0.658333333333333</v>
      </c>
      <c r="R174" s="12">
        <f t="shared" si="50"/>
        <v>0.4875</v>
      </c>
      <c r="S174" s="12">
        <f t="shared" si="51"/>
        <v>0.5125</v>
      </c>
      <c r="T174" s="12">
        <f t="shared" si="34"/>
        <v>0.395</v>
      </c>
      <c r="U174" s="12">
        <f t="shared" si="35"/>
        <v>0.43</v>
      </c>
    </row>
    <row r="175" spans="1:21">
      <c r="A175" s="11">
        <v>174</v>
      </c>
      <c r="B175" s="12">
        <v>1</v>
      </c>
      <c r="C175" s="12">
        <v>1</v>
      </c>
      <c r="D175" s="11">
        <f t="shared" si="36"/>
        <v>30</v>
      </c>
      <c r="E175" s="11">
        <f t="shared" si="37"/>
        <v>29</v>
      </c>
      <c r="F175" s="12">
        <f t="shared" si="38"/>
        <v>0.85</v>
      </c>
      <c r="G175" s="12">
        <f t="shared" si="39"/>
        <v>1</v>
      </c>
      <c r="H175" s="12">
        <f t="shared" si="40"/>
        <v>0.825</v>
      </c>
      <c r="I175" s="12">
        <f t="shared" si="41"/>
        <v>0.975</v>
      </c>
      <c r="J175" s="12">
        <f t="shared" si="42"/>
        <v>0.833333333333333</v>
      </c>
      <c r="K175" s="12">
        <f t="shared" si="43"/>
        <v>0.9</v>
      </c>
      <c r="L175" s="12">
        <f t="shared" si="44"/>
        <v>0.8125</v>
      </c>
      <c r="M175" s="12">
        <f t="shared" si="45"/>
        <v>0.8125</v>
      </c>
      <c r="N175" s="12">
        <f t="shared" si="46"/>
        <v>0.73</v>
      </c>
      <c r="O175" s="12">
        <f t="shared" si="47"/>
        <v>0.75</v>
      </c>
      <c r="P175" s="12">
        <f t="shared" si="48"/>
        <v>0.65</v>
      </c>
      <c r="Q175" s="12">
        <f t="shared" si="49"/>
        <v>0.691666666666667</v>
      </c>
      <c r="R175" s="12">
        <f t="shared" si="50"/>
        <v>0.5125</v>
      </c>
      <c r="S175" s="12">
        <f t="shared" si="51"/>
        <v>0.5375</v>
      </c>
      <c r="T175" s="12">
        <f t="shared" si="34"/>
        <v>0.415</v>
      </c>
      <c r="U175" s="12">
        <f t="shared" si="35"/>
        <v>0.45</v>
      </c>
    </row>
    <row r="176" spans="1:21">
      <c r="A176" s="11">
        <v>175</v>
      </c>
      <c r="B176" s="12">
        <v>1</v>
      </c>
      <c r="C176" s="12">
        <v>1</v>
      </c>
      <c r="D176" s="11">
        <f t="shared" si="36"/>
        <v>31</v>
      </c>
      <c r="E176" s="11">
        <f t="shared" si="37"/>
        <v>30</v>
      </c>
      <c r="F176" s="12">
        <f t="shared" si="38"/>
        <v>0.95</v>
      </c>
      <c r="G176" s="12">
        <f t="shared" si="39"/>
        <v>1</v>
      </c>
      <c r="H176" s="12">
        <f t="shared" si="40"/>
        <v>0.825</v>
      </c>
      <c r="I176" s="12">
        <f t="shared" si="41"/>
        <v>0.975</v>
      </c>
      <c r="J176" s="12">
        <f t="shared" si="42"/>
        <v>0.866666666666667</v>
      </c>
      <c r="K176" s="12">
        <f t="shared" si="43"/>
        <v>0.95</v>
      </c>
      <c r="L176" s="12">
        <f t="shared" si="44"/>
        <v>0.8375</v>
      </c>
      <c r="M176" s="12">
        <f t="shared" si="45"/>
        <v>0.8375</v>
      </c>
      <c r="N176" s="12">
        <f t="shared" si="46"/>
        <v>0.75</v>
      </c>
      <c r="O176" s="12">
        <f t="shared" si="47"/>
        <v>0.76</v>
      </c>
      <c r="P176" s="12">
        <f t="shared" si="48"/>
        <v>0.683333333333333</v>
      </c>
      <c r="Q176" s="12">
        <f t="shared" si="49"/>
        <v>0.725</v>
      </c>
      <c r="R176" s="12">
        <f t="shared" si="50"/>
        <v>0.5375</v>
      </c>
      <c r="S176" s="12">
        <f t="shared" si="51"/>
        <v>0.5625</v>
      </c>
      <c r="T176" s="12">
        <f t="shared" si="34"/>
        <v>0.435</v>
      </c>
      <c r="U176" s="12">
        <f t="shared" si="35"/>
        <v>0.47</v>
      </c>
    </row>
    <row r="177" spans="1:21">
      <c r="A177" s="11">
        <v>176</v>
      </c>
      <c r="B177" s="12">
        <v>0.5</v>
      </c>
      <c r="C177" s="12">
        <v>1</v>
      </c>
      <c r="D177" s="11">
        <f t="shared" si="36"/>
        <v>32</v>
      </c>
      <c r="E177" s="11">
        <f t="shared" si="37"/>
        <v>31</v>
      </c>
      <c r="F177" s="12">
        <f t="shared" si="38"/>
        <v>0.9</v>
      </c>
      <c r="G177" s="12">
        <f t="shared" si="39"/>
        <v>1</v>
      </c>
      <c r="H177" s="12">
        <f t="shared" si="40"/>
        <v>0.8</v>
      </c>
      <c r="I177" s="12">
        <f t="shared" si="41"/>
        <v>1</v>
      </c>
      <c r="J177" s="12">
        <f t="shared" si="42"/>
        <v>0.833333333333333</v>
      </c>
      <c r="K177" s="12">
        <f t="shared" si="43"/>
        <v>0.966666666666667</v>
      </c>
      <c r="L177" s="12">
        <f t="shared" si="44"/>
        <v>0.825</v>
      </c>
      <c r="M177" s="12">
        <f t="shared" si="45"/>
        <v>0.875</v>
      </c>
      <c r="N177" s="12">
        <f t="shared" si="46"/>
        <v>0.75</v>
      </c>
      <c r="O177" s="12">
        <f t="shared" si="47"/>
        <v>0.78</v>
      </c>
      <c r="P177" s="12">
        <f t="shared" si="48"/>
        <v>0.683333333333333</v>
      </c>
      <c r="Q177" s="12">
        <f t="shared" si="49"/>
        <v>0.725</v>
      </c>
      <c r="R177" s="12">
        <f t="shared" si="50"/>
        <v>0.55</v>
      </c>
      <c r="S177" s="12">
        <f t="shared" si="51"/>
        <v>0.5875</v>
      </c>
      <c r="T177" s="12">
        <f t="shared" si="34"/>
        <v>0.44</v>
      </c>
      <c r="U177" s="12">
        <f t="shared" si="35"/>
        <v>0.48</v>
      </c>
    </row>
    <row r="178" spans="1:21">
      <c r="A178" s="11">
        <v>177</v>
      </c>
      <c r="B178" s="12">
        <v>0.5</v>
      </c>
      <c r="C178" s="12">
        <v>1</v>
      </c>
      <c r="D178" s="11">
        <f t="shared" si="36"/>
        <v>33</v>
      </c>
      <c r="E178" s="11">
        <f t="shared" si="37"/>
        <v>32</v>
      </c>
      <c r="F178" s="12">
        <f t="shared" si="38"/>
        <v>0.8</v>
      </c>
      <c r="G178" s="12">
        <f t="shared" si="39"/>
        <v>1</v>
      </c>
      <c r="H178" s="12">
        <f t="shared" si="40"/>
        <v>0.775</v>
      </c>
      <c r="I178" s="12">
        <f t="shared" si="41"/>
        <v>1</v>
      </c>
      <c r="J178" s="12">
        <f t="shared" si="42"/>
        <v>0.8</v>
      </c>
      <c r="K178" s="12">
        <f t="shared" si="43"/>
        <v>0.966666666666667</v>
      </c>
      <c r="L178" s="12">
        <f t="shared" si="44"/>
        <v>0.8125</v>
      </c>
      <c r="M178" s="12">
        <f t="shared" si="45"/>
        <v>0.9</v>
      </c>
      <c r="N178" s="12">
        <f t="shared" si="46"/>
        <v>0.75</v>
      </c>
      <c r="O178" s="12">
        <f t="shared" si="47"/>
        <v>0.79</v>
      </c>
      <c r="P178" s="12">
        <f t="shared" si="48"/>
        <v>0.691666666666667</v>
      </c>
      <c r="Q178" s="12">
        <f t="shared" si="49"/>
        <v>0.75</v>
      </c>
      <c r="R178" s="12">
        <f t="shared" si="50"/>
        <v>0.55625</v>
      </c>
      <c r="S178" s="12">
        <f t="shared" si="51"/>
        <v>0.6125</v>
      </c>
      <c r="T178" s="12">
        <f t="shared" si="34"/>
        <v>0.45</v>
      </c>
      <c r="U178" s="12">
        <f t="shared" si="35"/>
        <v>0.5</v>
      </c>
    </row>
    <row r="179" spans="1:21">
      <c r="A179" s="11">
        <v>178</v>
      </c>
      <c r="B179" s="12">
        <v>1</v>
      </c>
      <c r="C179" s="12">
        <v>1</v>
      </c>
      <c r="D179" s="11">
        <f t="shared" si="36"/>
        <v>34</v>
      </c>
      <c r="E179" s="11">
        <f t="shared" si="37"/>
        <v>33</v>
      </c>
      <c r="F179" s="12">
        <f t="shared" si="38"/>
        <v>0.8</v>
      </c>
      <c r="G179" s="12">
        <f t="shared" si="39"/>
        <v>1</v>
      </c>
      <c r="H179" s="12">
        <f t="shared" si="40"/>
        <v>0.775</v>
      </c>
      <c r="I179" s="12">
        <f t="shared" si="41"/>
        <v>1</v>
      </c>
      <c r="J179" s="12">
        <f t="shared" si="42"/>
        <v>0.8</v>
      </c>
      <c r="K179" s="12">
        <f t="shared" si="43"/>
        <v>0.983333333333333</v>
      </c>
      <c r="L179" s="12">
        <f t="shared" si="44"/>
        <v>0.825</v>
      </c>
      <c r="M179" s="12">
        <f t="shared" si="45"/>
        <v>0.9125</v>
      </c>
      <c r="N179" s="12">
        <f t="shared" si="46"/>
        <v>0.78</v>
      </c>
      <c r="O179" s="12">
        <f t="shared" si="47"/>
        <v>0.82</v>
      </c>
      <c r="P179" s="12">
        <f t="shared" si="48"/>
        <v>0.716666666666667</v>
      </c>
      <c r="Q179" s="12">
        <f t="shared" si="49"/>
        <v>0.775</v>
      </c>
      <c r="R179" s="12">
        <f t="shared" si="50"/>
        <v>0.58125</v>
      </c>
      <c r="S179" s="12">
        <f t="shared" si="51"/>
        <v>0.6375</v>
      </c>
      <c r="T179" s="12">
        <f t="shared" ref="T179:T242" si="52">AVERAGE(B130:B179)</f>
        <v>0.47</v>
      </c>
      <c r="U179" s="12">
        <f t="shared" ref="U179:U242" si="53">AVERAGE(C130:C179)</f>
        <v>0.52</v>
      </c>
    </row>
    <row r="180" spans="1:21">
      <c r="A180" s="11">
        <v>179</v>
      </c>
      <c r="B180" s="12">
        <v>1</v>
      </c>
      <c r="C180" s="12">
        <v>1</v>
      </c>
      <c r="D180" s="11">
        <f t="shared" si="36"/>
        <v>35</v>
      </c>
      <c r="E180" s="11">
        <f t="shared" si="37"/>
        <v>34</v>
      </c>
      <c r="F180" s="12">
        <f t="shared" si="38"/>
        <v>0.8</v>
      </c>
      <c r="G180" s="12">
        <f t="shared" si="39"/>
        <v>1</v>
      </c>
      <c r="H180" s="12">
        <f t="shared" si="40"/>
        <v>0.825</v>
      </c>
      <c r="I180" s="12">
        <f t="shared" si="41"/>
        <v>1</v>
      </c>
      <c r="J180" s="12">
        <f t="shared" si="42"/>
        <v>0.816666666666667</v>
      </c>
      <c r="K180" s="12">
        <f t="shared" si="43"/>
        <v>0.983333333333333</v>
      </c>
      <c r="L180" s="12">
        <f t="shared" si="44"/>
        <v>0.825</v>
      </c>
      <c r="M180" s="12">
        <f t="shared" si="45"/>
        <v>0.925</v>
      </c>
      <c r="N180" s="12">
        <f t="shared" si="46"/>
        <v>0.81</v>
      </c>
      <c r="O180" s="12">
        <f t="shared" si="47"/>
        <v>0.85</v>
      </c>
      <c r="P180" s="12">
        <f t="shared" si="48"/>
        <v>0.741666666666667</v>
      </c>
      <c r="Q180" s="12">
        <f t="shared" si="49"/>
        <v>0.791666666666667</v>
      </c>
      <c r="R180" s="12">
        <f t="shared" si="50"/>
        <v>0.60625</v>
      </c>
      <c r="S180" s="12">
        <f t="shared" si="51"/>
        <v>0.65625</v>
      </c>
      <c r="T180" s="12">
        <f t="shared" si="52"/>
        <v>0.49</v>
      </c>
      <c r="U180" s="12">
        <f t="shared" si="53"/>
        <v>0.535</v>
      </c>
    </row>
    <row r="181" spans="1:21">
      <c r="A181" s="11">
        <v>180</v>
      </c>
      <c r="B181" s="12">
        <v>0.75</v>
      </c>
      <c r="C181" s="12">
        <v>1</v>
      </c>
      <c r="D181" s="11">
        <f t="shared" si="36"/>
        <v>36</v>
      </c>
      <c r="E181" s="11">
        <f t="shared" si="37"/>
        <v>35</v>
      </c>
      <c r="F181" s="12">
        <f t="shared" si="38"/>
        <v>0.75</v>
      </c>
      <c r="G181" s="12">
        <f t="shared" si="39"/>
        <v>1</v>
      </c>
      <c r="H181" s="12">
        <f t="shared" si="40"/>
        <v>0.85</v>
      </c>
      <c r="I181" s="12">
        <f t="shared" si="41"/>
        <v>1</v>
      </c>
      <c r="J181" s="12">
        <f t="shared" si="42"/>
        <v>0.8</v>
      </c>
      <c r="K181" s="12">
        <f t="shared" si="43"/>
        <v>0.983333333333333</v>
      </c>
      <c r="L181" s="12">
        <f t="shared" si="44"/>
        <v>0.8375</v>
      </c>
      <c r="M181" s="12">
        <f t="shared" si="45"/>
        <v>0.9625</v>
      </c>
      <c r="N181" s="12">
        <f t="shared" si="46"/>
        <v>0.82</v>
      </c>
      <c r="O181" s="12">
        <f t="shared" si="47"/>
        <v>0.87</v>
      </c>
      <c r="P181" s="12">
        <f t="shared" si="48"/>
        <v>0.75</v>
      </c>
      <c r="Q181" s="12">
        <f t="shared" si="49"/>
        <v>0.8</v>
      </c>
      <c r="R181" s="12">
        <f t="shared" si="50"/>
        <v>0.6125</v>
      </c>
      <c r="S181" s="12">
        <f t="shared" si="51"/>
        <v>0.675</v>
      </c>
      <c r="T181" s="12">
        <f t="shared" si="52"/>
        <v>0.505</v>
      </c>
      <c r="U181" s="12">
        <f t="shared" si="53"/>
        <v>0.55</v>
      </c>
    </row>
    <row r="182" spans="1:21">
      <c r="A182" s="11">
        <v>181</v>
      </c>
      <c r="B182" s="12">
        <v>0.75</v>
      </c>
      <c r="C182" s="12">
        <v>1</v>
      </c>
      <c r="D182" s="11">
        <f t="shared" si="36"/>
        <v>37</v>
      </c>
      <c r="E182" s="11">
        <f t="shared" si="37"/>
        <v>36</v>
      </c>
      <c r="F182" s="12">
        <f t="shared" si="38"/>
        <v>0.8</v>
      </c>
      <c r="G182" s="12">
        <f t="shared" si="39"/>
        <v>1</v>
      </c>
      <c r="H182" s="12">
        <f t="shared" si="40"/>
        <v>0.85</v>
      </c>
      <c r="I182" s="12">
        <f t="shared" si="41"/>
        <v>1</v>
      </c>
      <c r="J182" s="12">
        <f t="shared" si="42"/>
        <v>0.8</v>
      </c>
      <c r="K182" s="12">
        <f t="shared" si="43"/>
        <v>1</v>
      </c>
      <c r="L182" s="12">
        <f t="shared" si="44"/>
        <v>0.825</v>
      </c>
      <c r="M182" s="12">
        <f t="shared" si="45"/>
        <v>0.975</v>
      </c>
      <c r="N182" s="12">
        <f t="shared" si="46"/>
        <v>0.82</v>
      </c>
      <c r="O182" s="12">
        <f t="shared" si="47"/>
        <v>0.9</v>
      </c>
      <c r="P182" s="12">
        <f t="shared" si="48"/>
        <v>0.758333333333333</v>
      </c>
      <c r="Q182" s="12">
        <f t="shared" si="49"/>
        <v>0.816666666666667</v>
      </c>
      <c r="R182" s="12">
        <f t="shared" si="50"/>
        <v>0.63125</v>
      </c>
      <c r="S182" s="12">
        <f t="shared" si="51"/>
        <v>0.69375</v>
      </c>
      <c r="T182" s="12">
        <f t="shared" si="52"/>
        <v>0.52</v>
      </c>
      <c r="U182" s="12">
        <f t="shared" si="53"/>
        <v>0.57</v>
      </c>
    </row>
    <row r="183" spans="1:21">
      <c r="A183" s="11">
        <v>182</v>
      </c>
      <c r="B183" s="12">
        <v>1</v>
      </c>
      <c r="C183" s="12">
        <v>0.75</v>
      </c>
      <c r="D183" s="11">
        <f t="shared" si="36"/>
        <v>38</v>
      </c>
      <c r="E183" s="11">
        <f t="shared" si="37"/>
        <v>37</v>
      </c>
      <c r="F183" s="12">
        <f t="shared" si="38"/>
        <v>0.9</v>
      </c>
      <c r="G183" s="12">
        <f t="shared" si="39"/>
        <v>0.95</v>
      </c>
      <c r="H183" s="12">
        <f t="shared" si="40"/>
        <v>0.85</v>
      </c>
      <c r="I183" s="12">
        <f t="shared" si="41"/>
        <v>0.975</v>
      </c>
      <c r="J183" s="12">
        <f t="shared" si="42"/>
        <v>0.816666666666667</v>
      </c>
      <c r="K183" s="12">
        <f t="shared" si="43"/>
        <v>0.983333333333333</v>
      </c>
      <c r="L183" s="12">
        <f t="shared" si="44"/>
        <v>0.825</v>
      </c>
      <c r="M183" s="12">
        <f t="shared" si="45"/>
        <v>0.9625</v>
      </c>
      <c r="N183" s="12">
        <f t="shared" si="46"/>
        <v>0.83</v>
      </c>
      <c r="O183" s="12">
        <f t="shared" si="47"/>
        <v>0.91</v>
      </c>
      <c r="P183" s="12">
        <f t="shared" si="48"/>
        <v>0.775</v>
      </c>
      <c r="Q183" s="12">
        <f t="shared" si="49"/>
        <v>0.816666666666667</v>
      </c>
      <c r="R183" s="12">
        <f t="shared" si="50"/>
        <v>0.65625</v>
      </c>
      <c r="S183" s="12">
        <f t="shared" si="51"/>
        <v>0.7125</v>
      </c>
      <c r="T183" s="12">
        <f t="shared" si="52"/>
        <v>0.54</v>
      </c>
      <c r="U183" s="12">
        <f t="shared" si="53"/>
        <v>0.585</v>
      </c>
    </row>
    <row r="184" spans="1:21">
      <c r="A184" s="11">
        <v>183</v>
      </c>
      <c r="B184" s="12">
        <v>1</v>
      </c>
      <c r="C184" s="12">
        <v>1</v>
      </c>
      <c r="D184" s="11">
        <f t="shared" si="36"/>
        <v>39</v>
      </c>
      <c r="E184" s="11">
        <f t="shared" si="37"/>
        <v>38</v>
      </c>
      <c r="F184" s="12">
        <f t="shared" si="38"/>
        <v>0.9</v>
      </c>
      <c r="G184" s="12">
        <f t="shared" si="39"/>
        <v>0.95</v>
      </c>
      <c r="H184" s="12">
        <f t="shared" si="40"/>
        <v>0.85</v>
      </c>
      <c r="I184" s="12">
        <f t="shared" si="41"/>
        <v>0.975</v>
      </c>
      <c r="J184" s="12">
        <f t="shared" si="42"/>
        <v>0.816666666666667</v>
      </c>
      <c r="K184" s="12">
        <f t="shared" si="43"/>
        <v>0.983333333333333</v>
      </c>
      <c r="L184" s="12">
        <f t="shared" si="44"/>
        <v>0.825</v>
      </c>
      <c r="M184" s="12">
        <f t="shared" si="45"/>
        <v>0.975</v>
      </c>
      <c r="N184" s="12">
        <f t="shared" si="46"/>
        <v>0.84</v>
      </c>
      <c r="O184" s="12">
        <f t="shared" si="47"/>
        <v>0.92</v>
      </c>
      <c r="P184" s="12">
        <f t="shared" si="48"/>
        <v>0.8</v>
      </c>
      <c r="Q184" s="12">
        <f t="shared" si="49"/>
        <v>0.841666666666667</v>
      </c>
      <c r="R184" s="12">
        <f t="shared" si="50"/>
        <v>0.68125</v>
      </c>
      <c r="S184" s="12">
        <f t="shared" si="51"/>
        <v>0.7375</v>
      </c>
      <c r="T184" s="12">
        <f t="shared" si="52"/>
        <v>0.56</v>
      </c>
      <c r="U184" s="12">
        <f t="shared" si="53"/>
        <v>0.605</v>
      </c>
    </row>
    <row r="185" spans="1:21">
      <c r="A185" s="11">
        <v>184</v>
      </c>
      <c r="B185" s="12">
        <v>0.75</v>
      </c>
      <c r="C185" s="12">
        <v>0.75</v>
      </c>
      <c r="D185" s="11">
        <f t="shared" si="36"/>
        <v>40</v>
      </c>
      <c r="E185" s="11">
        <f t="shared" si="37"/>
        <v>39</v>
      </c>
      <c r="F185" s="12">
        <f t="shared" si="38"/>
        <v>0.85</v>
      </c>
      <c r="G185" s="12">
        <f t="shared" si="39"/>
        <v>0.9</v>
      </c>
      <c r="H185" s="12">
        <f t="shared" si="40"/>
        <v>0.825</v>
      </c>
      <c r="I185" s="12">
        <f t="shared" si="41"/>
        <v>0.95</v>
      </c>
      <c r="J185" s="12">
        <f t="shared" si="42"/>
        <v>0.833333333333333</v>
      </c>
      <c r="K185" s="12">
        <f t="shared" si="43"/>
        <v>0.966666666666667</v>
      </c>
      <c r="L185" s="12">
        <f t="shared" si="44"/>
        <v>0.825</v>
      </c>
      <c r="M185" s="12">
        <f t="shared" si="45"/>
        <v>0.9625</v>
      </c>
      <c r="N185" s="12">
        <f t="shared" si="46"/>
        <v>0.83</v>
      </c>
      <c r="O185" s="12">
        <f t="shared" si="47"/>
        <v>0.92</v>
      </c>
      <c r="P185" s="12">
        <f t="shared" si="48"/>
        <v>0.816666666666667</v>
      </c>
      <c r="Q185" s="12">
        <f t="shared" si="49"/>
        <v>0.858333333333333</v>
      </c>
      <c r="R185" s="12">
        <f t="shared" si="50"/>
        <v>0.69375</v>
      </c>
      <c r="S185" s="12">
        <f t="shared" si="51"/>
        <v>0.75625</v>
      </c>
      <c r="T185" s="12">
        <f t="shared" si="52"/>
        <v>0.575</v>
      </c>
      <c r="U185" s="12">
        <f t="shared" si="53"/>
        <v>0.62</v>
      </c>
    </row>
    <row r="186" spans="1:21">
      <c r="A186" s="11">
        <v>185</v>
      </c>
      <c r="B186" s="12">
        <v>1</v>
      </c>
      <c r="C186" s="12">
        <v>1</v>
      </c>
      <c r="D186" s="11">
        <f t="shared" si="36"/>
        <v>41</v>
      </c>
      <c r="E186" s="11">
        <f t="shared" si="37"/>
        <v>40</v>
      </c>
      <c r="F186" s="12">
        <f t="shared" si="38"/>
        <v>0.9</v>
      </c>
      <c r="G186" s="12">
        <f t="shared" si="39"/>
        <v>0.9</v>
      </c>
      <c r="H186" s="12">
        <f t="shared" si="40"/>
        <v>0.825</v>
      </c>
      <c r="I186" s="12">
        <f t="shared" si="41"/>
        <v>0.95</v>
      </c>
      <c r="J186" s="12">
        <f t="shared" si="42"/>
        <v>0.866666666666667</v>
      </c>
      <c r="K186" s="12">
        <f t="shared" si="43"/>
        <v>0.966666666666667</v>
      </c>
      <c r="L186" s="12">
        <f t="shared" si="44"/>
        <v>0.825</v>
      </c>
      <c r="M186" s="12">
        <f t="shared" si="45"/>
        <v>0.9625</v>
      </c>
      <c r="N186" s="12">
        <f t="shared" si="46"/>
        <v>0.85</v>
      </c>
      <c r="O186" s="12">
        <f t="shared" si="47"/>
        <v>0.95</v>
      </c>
      <c r="P186" s="12">
        <f t="shared" si="48"/>
        <v>0.833333333333333</v>
      </c>
      <c r="Q186" s="12">
        <f t="shared" si="49"/>
        <v>0.875</v>
      </c>
      <c r="R186" s="12">
        <f t="shared" si="50"/>
        <v>0.71875</v>
      </c>
      <c r="S186" s="12">
        <f t="shared" si="51"/>
        <v>0.78125</v>
      </c>
      <c r="T186" s="12">
        <f t="shared" si="52"/>
        <v>0.595</v>
      </c>
      <c r="U186" s="12">
        <f t="shared" si="53"/>
        <v>0.64</v>
      </c>
    </row>
    <row r="187" spans="1:21">
      <c r="A187" s="11">
        <v>186</v>
      </c>
      <c r="B187" s="12">
        <v>1</v>
      </c>
      <c r="C187" s="12">
        <v>1</v>
      </c>
      <c r="D187" s="11">
        <f t="shared" si="36"/>
        <v>42</v>
      </c>
      <c r="E187" s="11">
        <f t="shared" si="37"/>
        <v>41</v>
      </c>
      <c r="F187" s="12">
        <f t="shared" si="38"/>
        <v>0.95</v>
      </c>
      <c r="G187" s="12">
        <f t="shared" si="39"/>
        <v>0.9</v>
      </c>
      <c r="H187" s="12">
        <f t="shared" si="40"/>
        <v>0.875</v>
      </c>
      <c r="I187" s="12">
        <f t="shared" si="41"/>
        <v>0.95</v>
      </c>
      <c r="J187" s="12">
        <f t="shared" si="42"/>
        <v>0.883333333333333</v>
      </c>
      <c r="K187" s="12">
        <f t="shared" si="43"/>
        <v>0.966666666666667</v>
      </c>
      <c r="L187" s="12">
        <f t="shared" si="44"/>
        <v>0.8375</v>
      </c>
      <c r="M187" s="12">
        <f t="shared" si="45"/>
        <v>0.975</v>
      </c>
      <c r="N187" s="12">
        <f t="shared" si="46"/>
        <v>0.85</v>
      </c>
      <c r="O187" s="12">
        <f t="shared" si="47"/>
        <v>0.96</v>
      </c>
      <c r="P187" s="12">
        <f t="shared" si="48"/>
        <v>0.841666666666667</v>
      </c>
      <c r="Q187" s="12">
        <f t="shared" si="49"/>
        <v>0.9</v>
      </c>
      <c r="R187" s="12">
        <f t="shared" si="50"/>
        <v>0.73125</v>
      </c>
      <c r="S187" s="12">
        <f t="shared" si="51"/>
        <v>0.78125</v>
      </c>
      <c r="T187" s="12">
        <f t="shared" si="52"/>
        <v>0.615</v>
      </c>
      <c r="U187" s="12">
        <f t="shared" si="53"/>
        <v>0.66</v>
      </c>
    </row>
    <row r="188" spans="1:21">
      <c r="A188" s="11">
        <v>187</v>
      </c>
      <c r="B188" s="12">
        <v>0.5</v>
      </c>
      <c r="C188" s="12">
        <v>1</v>
      </c>
      <c r="D188" s="11">
        <f t="shared" si="36"/>
        <v>43</v>
      </c>
      <c r="E188" s="11">
        <f t="shared" si="37"/>
        <v>42</v>
      </c>
      <c r="F188" s="12">
        <f t="shared" si="38"/>
        <v>0.85</v>
      </c>
      <c r="G188" s="12">
        <f t="shared" si="39"/>
        <v>0.95</v>
      </c>
      <c r="H188" s="12">
        <f t="shared" si="40"/>
        <v>0.875</v>
      </c>
      <c r="I188" s="12">
        <f t="shared" si="41"/>
        <v>0.95</v>
      </c>
      <c r="J188" s="12">
        <f t="shared" si="42"/>
        <v>0.85</v>
      </c>
      <c r="K188" s="12">
        <f t="shared" si="43"/>
        <v>0.966666666666667</v>
      </c>
      <c r="L188" s="12">
        <f t="shared" si="44"/>
        <v>0.825</v>
      </c>
      <c r="M188" s="12">
        <f t="shared" si="45"/>
        <v>0.975</v>
      </c>
      <c r="N188" s="12">
        <f t="shared" si="46"/>
        <v>0.83</v>
      </c>
      <c r="O188" s="12">
        <f t="shared" si="47"/>
        <v>0.96</v>
      </c>
      <c r="P188" s="12">
        <f t="shared" si="48"/>
        <v>0.833333333333333</v>
      </c>
      <c r="Q188" s="12">
        <f t="shared" si="49"/>
        <v>0.916666666666667</v>
      </c>
      <c r="R188" s="12">
        <f t="shared" si="50"/>
        <v>0.7375</v>
      </c>
      <c r="S188" s="12">
        <f t="shared" si="51"/>
        <v>0.8</v>
      </c>
      <c r="T188" s="12">
        <f t="shared" si="52"/>
        <v>0.62</v>
      </c>
      <c r="U188" s="12">
        <f t="shared" si="53"/>
        <v>0.68</v>
      </c>
    </row>
    <row r="189" spans="1:21">
      <c r="A189" s="11">
        <v>188</v>
      </c>
      <c r="B189" s="12">
        <v>0.5</v>
      </c>
      <c r="C189" s="12">
        <v>1</v>
      </c>
      <c r="D189" s="11">
        <f t="shared" si="36"/>
        <v>44</v>
      </c>
      <c r="E189" s="11">
        <f t="shared" si="37"/>
        <v>43</v>
      </c>
      <c r="F189" s="12">
        <f t="shared" si="38"/>
        <v>0.75</v>
      </c>
      <c r="G189" s="12">
        <f t="shared" si="39"/>
        <v>0.95</v>
      </c>
      <c r="H189" s="12">
        <f t="shared" si="40"/>
        <v>0.825</v>
      </c>
      <c r="I189" s="12">
        <f t="shared" si="41"/>
        <v>0.95</v>
      </c>
      <c r="J189" s="12">
        <f t="shared" si="42"/>
        <v>0.816666666666667</v>
      </c>
      <c r="K189" s="12">
        <f t="shared" si="43"/>
        <v>0.966666666666667</v>
      </c>
      <c r="L189" s="12">
        <f t="shared" si="44"/>
        <v>0.8</v>
      </c>
      <c r="M189" s="12">
        <f t="shared" si="45"/>
        <v>0.975</v>
      </c>
      <c r="N189" s="12">
        <f t="shared" si="46"/>
        <v>0.81</v>
      </c>
      <c r="O189" s="12">
        <f t="shared" si="47"/>
        <v>0.97</v>
      </c>
      <c r="P189" s="12">
        <f t="shared" si="48"/>
        <v>0.825</v>
      </c>
      <c r="Q189" s="12">
        <f t="shared" si="49"/>
        <v>0.925</v>
      </c>
      <c r="R189" s="12">
        <f t="shared" si="50"/>
        <v>0.74375</v>
      </c>
      <c r="S189" s="12">
        <f t="shared" si="51"/>
        <v>0.81875</v>
      </c>
      <c r="T189" s="12">
        <f t="shared" si="52"/>
        <v>0.63</v>
      </c>
      <c r="U189" s="12">
        <f t="shared" si="53"/>
        <v>0.7</v>
      </c>
    </row>
    <row r="190" spans="1:21">
      <c r="A190" s="11">
        <v>189</v>
      </c>
      <c r="B190" s="12">
        <v>0.75</v>
      </c>
      <c r="C190" s="12">
        <v>1</v>
      </c>
      <c r="D190" s="11">
        <f t="shared" si="36"/>
        <v>45</v>
      </c>
      <c r="E190" s="11">
        <f t="shared" si="37"/>
        <v>44</v>
      </c>
      <c r="F190" s="12">
        <f t="shared" si="38"/>
        <v>0.75</v>
      </c>
      <c r="G190" s="12">
        <f t="shared" si="39"/>
        <v>1</v>
      </c>
      <c r="H190" s="12">
        <f t="shared" si="40"/>
        <v>0.8</v>
      </c>
      <c r="I190" s="12">
        <f t="shared" si="41"/>
        <v>0.95</v>
      </c>
      <c r="J190" s="12">
        <f t="shared" si="42"/>
        <v>0.8</v>
      </c>
      <c r="K190" s="12">
        <f t="shared" si="43"/>
        <v>0.966666666666667</v>
      </c>
      <c r="L190" s="12">
        <f t="shared" si="44"/>
        <v>0.8125</v>
      </c>
      <c r="M190" s="12">
        <f t="shared" si="45"/>
        <v>0.975</v>
      </c>
      <c r="N190" s="12">
        <f t="shared" si="46"/>
        <v>0.81</v>
      </c>
      <c r="O190" s="12">
        <f t="shared" si="47"/>
        <v>0.97</v>
      </c>
      <c r="P190" s="12">
        <f t="shared" si="48"/>
        <v>0.816666666666667</v>
      </c>
      <c r="Q190" s="12">
        <f t="shared" si="49"/>
        <v>0.933333333333333</v>
      </c>
      <c r="R190" s="12">
        <f t="shared" si="50"/>
        <v>0.75625</v>
      </c>
      <c r="S190" s="12">
        <f t="shared" si="51"/>
        <v>0.83125</v>
      </c>
      <c r="T190" s="12">
        <f t="shared" si="52"/>
        <v>0.645</v>
      </c>
      <c r="U190" s="12">
        <f t="shared" si="53"/>
        <v>0.715</v>
      </c>
    </row>
    <row r="191" spans="1:21">
      <c r="A191" s="11">
        <v>190</v>
      </c>
      <c r="B191" s="12">
        <v>0.75</v>
      </c>
      <c r="C191" s="12">
        <v>1</v>
      </c>
      <c r="D191" s="11">
        <f t="shared" si="36"/>
        <v>46</v>
      </c>
      <c r="E191" s="11">
        <f t="shared" si="37"/>
        <v>45</v>
      </c>
      <c r="F191" s="12">
        <f t="shared" si="38"/>
        <v>0.7</v>
      </c>
      <c r="G191" s="12">
        <f t="shared" si="39"/>
        <v>1</v>
      </c>
      <c r="H191" s="12">
        <f t="shared" si="40"/>
        <v>0.8</v>
      </c>
      <c r="I191" s="12">
        <f t="shared" si="41"/>
        <v>0.95</v>
      </c>
      <c r="J191" s="12">
        <f t="shared" si="42"/>
        <v>0.783333333333333</v>
      </c>
      <c r="K191" s="12">
        <f t="shared" si="43"/>
        <v>0.966666666666667</v>
      </c>
      <c r="L191" s="12">
        <f t="shared" si="44"/>
        <v>0.825</v>
      </c>
      <c r="M191" s="12">
        <f t="shared" si="45"/>
        <v>0.975</v>
      </c>
      <c r="N191" s="12">
        <f t="shared" si="46"/>
        <v>0.8</v>
      </c>
      <c r="O191" s="12">
        <f t="shared" si="47"/>
        <v>0.97</v>
      </c>
      <c r="P191" s="12">
        <f t="shared" si="48"/>
        <v>0.825</v>
      </c>
      <c r="Q191" s="12">
        <f t="shared" si="49"/>
        <v>0.958333333333333</v>
      </c>
      <c r="R191" s="12">
        <f t="shared" si="50"/>
        <v>0.7625</v>
      </c>
      <c r="S191" s="12">
        <f t="shared" si="51"/>
        <v>0.8375</v>
      </c>
      <c r="T191" s="12">
        <f t="shared" si="52"/>
        <v>0.65</v>
      </c>
      <c r="U191" s="12">
        <f t="shared" si="53"/>
        <v>0.73</v>
      </c>
    </row>
    <row r="192" spans="1:21">
      <c r="A192" s="11">
        <v>191</v>
      </c>
      <c r="B192" s="12">
        <v>1</v>
      </c>
      <c r="C192" s="12">
        <v>1</v>
      </c>
      <c r="D192" s="11">
        <f t="shared" si="36"/>
        <v>47</v>
      </c>
      <c r="E192" s="11">
        <f t="shared" si="37"/>
        <v>46</v>
      </c>
      <c r="F192" s="12">
        <f t="shared" si="38"/>
        <v>0.7</v>
      </c>
      <c r="G192" s="12">
        <f t="shared" si="39"/>
        <v>1</v>
      </c>
      <c r="H192" s="12">
        <f t="shared" si="40"/>
        <v>0.825</v>
      </c>
      <c r="I192" s="12">
        <f t="shared" si="41"/>
        <v>0.95</v>
      </c>
      <c r="J192" s="12">
        <f t="shared" si="42"/>
        <v>0.816666666666667</v>
      </c>
      <c r="K192" s="12">
        <f t="shared" si="43"/>
        <v>0.966666666666667</v>
      </c>
      <c r="L192" s="12">
        <f t="shared" si="44"/>
        <v>0.8375</v>
      </c>
      <c r="M192" s="12">
        <f t="shared" si="45"/>
        <v>0.975</v>
      </c>
      <c r="N192" s="12">
        <f t="shared" si="46"/>
        <v>0.81</v>
      </c>
      <c r="O192" s="12">
        <f t="shared" si="47"/>
        <v>0.98</v>
      </c>
      <c r="P192" s="12">
        <f t="shared" si="48"/>
        <v>0.825</v>
      </c>
      <c r="Q192" s="12">
        <f t="shared" si="49"/>
        <v>0.966666666666667</v>
      </c>
      <c r="R192" s="12">
        <f t="shared" si="50"/>
        <v>0.775</v>
      </c>
      <c r="S192" s="12">
        <f t="shared" si="51"/>
        <v>0.85</v>
      </c>
      <c r="T192" s="12">
        <f t="shared" si="52"/>
        <v>0.67</v>
      </c>
      <c r="U192" s="12">
        <f t="shared" si="53"/>
        <v>0.745</v>
      </c>
    </row>
    <row r="193" spans="1:21">
      <c r="A193" s="11">
        <v>192</v>
      </c>
      <c r="B193" s="12">
        <v>1</v>
      </c>
      <c r="C193" s="12">
        <v>1</v>
      </c>
      <c r="D193" s="11">
        <f t="shared" si="36"/>
        <v>48</v>
      </c>
      <c r="E193" s="11">
        <f t="shared" si="37"/>
        <v>47</v>
      </c>
      <c r="F193" s="12">
        <f t="shared" si="38"/>
        <v>0.8</v>
      </c>
      <c r="G193" s="12">
        <f t="shared" si="39"/>
        <v>1</v>
      </c>
      <c r="H193" s="12">
        <f t="shared" si="40"/>
        <v>0.825</v>
      </c>
      <c r="I193" s="12">
        <f t="shared" si="41"/>
        <v>0.975</v>
      </c>
      <c r="J193" s="12">
        <f t="shared" si="42"/>
        <v>0.85</v>
      </c>
      <c r="K193" s="12">
        <f t="shared" si="43"/>
        <v>0.966666666666667</v>
      </c>
      <c r="L193" s="12">
        <f t="shared" si="44"/>
        <v>0.8375</v>
      </c>
      <c r="M193" s="12">
        <f t="shared" si="45"/>
        <v>0.975</v>
      </c>
      <c r="N193" s="12">
        <f t="shared" si="46"/>
        <v>0.82</v>
      </c>
      <c r="O193" s="12">
        <f t="shared" si="47"/>
        <v>0.98</v>
      </c>
      <c r="P193" s="12">
        <f t="shared" si="48"/>
        <v>0.825</v>
      </c>
      <c r="Q193" s="12">
        <f t="shared" si="49"/>
        <v>0.966666666666667</v>
      </c>
      <c r="R193" s="12">
        <f t="shared" si="50"/>
        <v>0.7875</v>
      </c>
      <c r="S193" s="12">
        <f t="shared" si="51"/>
        <v>0.85625</v>
      </c>
      <c r="T193" s="12">
        <f t="shared" si="52"/>
        <v>0.69</v>
      </c>
      <c r="U193" s="12">
        <f t="shared" si="53"/>
        <v>0.765</v>
      </c>
    </row>
    <row r="194" spans="1:21">
      <c r="A194" s="11">
        <v>193</v>
      </c>
      <c r="B194" s="12">
        <v>0.5</v>
      </c>
      <c r="C194" s="12">
        <v>1</v>
      </c>
      <c r="D194" s="11">
        <f t="shared" ref="D194:D257" si="54">IF(A194&gt;=$X$2,A194-$X$2+1,"")</f>
        <v>49</v>
      </c>
      <c r="E194" s="11">
        <f t="shared" ref="E194:E257" si="55">IF(A194&gt;=$X$3,A194-$X$3+1,"")</f>
        <v>48</v>
      </c>
      <c r="F194" s="12">
        <f t="shared" si="38"/>
        <v>0.8</v>
      </c>
      <c r="G194" s="12">
        <f t="shared" si="39"/>
        <v>1</v>
      </c>
      <c r="H194" s="12">
        <f t="shared" si="40"/>
        <v>0.775</v>
      </c>
      <c r="I194" s="12">
        <f t="shared" si="41"/>
        <v>0.975</v>
      </c>
      <c r="J194" s="12">
        <f t="shared" si="42"/>
        <v>0.816666666666667</v>
      </c>
      <c r="K194" s="12">
        <f t="shared" si="43"/>
        <v>0.966666666666667</v>
      </c>
      <c r="L194" s="12">
        <f t="shared" si="44"/>
        <v>0.8125</v>
      </c>
      <c r="M194" s="12">
        <f t="shared" si="45"/>
        <v>0.975</v>
      </c>
      <c r="N194" s="12">
        <f t="shared" si="46"/>
        <v>0.8</v>
      </c>
      <c r="O194" s="12">
        <f t="shared" si="47"/>
        <v>0.98</v>
      </c>
      <c r="P194" s="12">
        <f t="shared" si="48"/>
        <v>0.808333333333333</v>
      </c>
      <c r="Q194" s="12">
        <f t="shared" si="49"/>
        <v>0.975</v>
      </c>
      <c r="R194" s="12">
        <f t="shared" si="50"/>
        <v>0.79375</v>
      </c>
      <c r="S194" s="12">
        <f t="shared" si="51"/>
        <v>0.875</v>
      </c>
      <c r="T194" s="12">
        <f t="shared" si="52"/>
        <v>0.7</v>
      </c>
      <c r="U194" s="12">
        <f t="shared" si="53"/>
        <v>0.785</v>
      </c>
    </row>
    <row r="195" spans="1:21">
      <c r="A195" s="11">
        <v>194</v>
      </c>
      <c r="B195" s="12">
        <v>0.5</v>
      </c>
      <c r="C195" s="12">
        <v>1</v>
      </c>
      <c r="D195" s="11">
        <f t="shared" si="54"/>
        <v>50</v>
      </c>
      <c r="E195" s="11">
        <f t="shared" si="55"/>
        <v>49</v>
      </c>
      <c r="F195" s="12">
        <f t="shared" si="38"/>
        <v>0.75</v>
      </c>
      <c r="G195" s="12">
        <f t="shared" si="39"/>
        <v>1</v>
      </c>
      <c r="H195" s="12">
        <f t="shared" si="40"/>
        <v>0.75</v>
      </c>
      <c r="I195" s="12">
        <f t="shared" si="41"/>
        <v>1</v>
      </c>
      <c r="J195" s="12">
        <f t="shared" si="42"/>
        <v>0.783333333333333</v>
      </c>
      <c r="K195" s="12">
        <f t="shared" si="43"/>
        <v>0.966666666666667</v>
      </c>
      <c r="L195" s="12">
        <f t="shared" si="44"/>
        <v>0.7875</v>
      </c>
      <c r="M195" s="12">
        <f t="shared" si="45"/>
        <v>0.975</v>
      </c>
      <c r="N195" s="12">
        <f t="shared" si="46"/>
        <v>0.8</v>
      </c>
      <c r="O195" s="12">
        <f t="shared" si="47"/>
        <v>0.98</v>
      </c>
      <c r="P195" s="12">
        <f t="shared" si="48"/>
        <v>0.8</v>
      </c>
      <c r="Q195" s="12">
        <f t="shared" si="49"/>
        <v>0.975</v>
      </c>
      <c r="R195" s="12">
        <f t="shared" si="50"/>
        <v>0.8</v>
      </c>
      <c r="S195" s="12">
        <f t="shared" si="51"/>
        <v>0.89375</v>
      </c>
      <c r="T195" s="12">
        <f t="shared" si="52"/>
        <v>0.705</v>
      </c>
      <c r="U195" s="12">
        <f t="shared" si="53"/>
        <v>0.805</v>
      </c>
    </row>
    <row r="196" spans="1:21">
      <c r="A196" s="11">
        <v>195</v>
      </c>
      <c r="B196" s="12">
        <v>0.75</v>
      </c>
      <c r="C196" s="12">
        <v>0.75</v>
      </c>
      <c r="D196" s="11">
        <f t="shared" si="54"/>
        <v>51</v>
      </c>
      <c r="E196" s="11">
        <f t="shared" si="55"/>
        <v>50</v>
      </c>
      <c r="F196" s="12">
        <f t="shared" si="38"/>
        <v>0.75</v>
      </c>
      <c r="G196" s="12">
        <f t="shared" si="39"/>
        <v>0.95</v>
      </c>
      <c r="H196" s="12">
        <f t="shared" si="40"/>
        <v>0.725</v>
      </c>
      <c r="I196" s="12">
        <f t="shared" si="41"/>
        <v>0.975</v>
      </c>
      <c r="J196" s="12">
        <f t="shared" si="42"/>
        <v>0.783333333333333</v>
      </c>
      <c r="K196" s="12">
        <f t="shared" si="43"/>
        <v>0.95</v>
      </c>
      <c r="L196" s="12">
        <f t="shared" si="44"/>
        <v>0.775</v>
      </c>
      <c r="M196" s="12">
        <f t="shared" si="45"/>
        <v>0.9625</v>
      </c>
      <c r="N196" s="12">
        <f t="shared" si="46"/>
        <v>0.81</v>
      </c>
      <c r="O196" s="12">
        <f t="shared" si="47"/>
        <v>0.97</v>
      </c>
      <c r="P196" s="12">
        <f t="shared" si="48"/>
        <v>0.791666666666667</v>
      </c>
      <c r="Q196" s="12">
        <f t="shared" si="49"/>
        <v>0.966666666666667</v>
      </c>
      <c r="R196" s="12">
        <f t="shared" si="50"/>
        <v>0.80625</v>
      </c>
      <c r="S196" s="12">
        <f t="shared" si="51"/>
        <v>0.9</v>
      </c>
      <c r="T196" s="12">
        <f t="shared" si="52"/>
        <v>0.72</v>
      </c>
      <c r="U196" s="12">
        <f t="shared" si="53"/>
        <v>0.82</v>
      </c>
    </row>
    <row r="197" spans="1:21">
      <c r="A197" s="11">
        <v>196</v>
      </c>
      <c r="B197" s="12">
        <v>1</v>
      </c>
      <c r="C197" s="12">
        <v>1</v>
      </c>
      <c r="D197" s="11">
        <f t="shared" si="54"/>
        <v>52</v>
      </c>
      <c r="E197" s="11">
        <f t="shared" si="55"/>
        <v>51</v>
      </c>
      <c r="F197" s="12">
        <f t="shared" si="38"/>
        <v>0.75</v>
      </c>
      <c r="G197" s="12">
        <f t="shared" si="39"/>
        <v>0.95</v>
      </c>
      <c r="H197" s="12">
        <f t="shared" si="40"/>
        <v>0.725</v>
      </c>
      <c r="I197" s="12">
        <f t="shared" si="41"/>
        <v>0.975</v>
      </c>
      <c r="J197" s="12">
        <f t="shared" si="42"/>
        <v>0.8</v>
      </c>
      <c r="K197" s="12">
        <f t="shared" si="43"/>
        <v>0.95</v>
      </c>
      <c r="L197" s="12">
        <f t="shared" si="44"/>
        <v>0.8</v>
      </c>
      <c r="M197" s="12">
        <f t="shared" si="45"/>
        <v>0.9625</v>
      </c>
      <c r="N197" s="12">
        <f t="shared" si="46"/>
        <v>0.82</v>
      </c>
      <c r="O197" s="12">
        <f t="shared" si="47"/>
        <v>0.97</v>
      </c>
      <c r="P197" s="12">
        <f t="shared" si="48"/>
        <v>0.8</v>
      </c>
      <c r="Q197" s="12">
        <f t="shared" si="49"/>
        <v>0.975</v>
      </c>
      <c r="R197" s="12">
        <f t="shared" si="50"/>
        <v>0.8125</v>
      </c>
      <c r="S197" s="12">
        <f t="shared" si="51"/>
        <v>0.91875</v>
      </c>
      <c r="T197" s="12">
        <f t="shared" si="52"/>
        <v>0.73</v>
      </c>
      <c r="U197" s="12">
        <f t="shared" si="53"/>
        <v>0.82</v>
      </c>
    </row>
    <row r="198" spans="1:21">
      <c r="A198" s="11">
        <v>197</v>
      </c>
      <c r="B198" s="12">
        <v>0.75</v>
      </c>
      <c r="C198" s="12">
        <v>1</v>
      </c>
      <c r="D198" s="11">
        <f t="shared" si="54"/>
        <v>53</v>
      </c>
      <c r="E198" s="11">
        <f t="shared" si="55"/>
        <v>52</v>
      </c>
      <c r="F198" s="12">
        <f t="shared" ref="F198:F261" si="56">AVERAGE(B194:B198)</f>
        <v>0.7</v>
      </c>
      <c r="G198" s="12">
        <f t="shared" ref="G198:G261" si="57">AVERAGE(C194:C198)</f>
        <v>0.95</v>
      </c>
      <c r="H198" s="12">
        <f t="shared" si="40"/>
        <v>0.75</v>
      </c>
      <c r="I198" s="12">
        <f t="shared" si="41"/>
        <v>0.975</v>
      </c>
      <c r="J198" s="12">
        <f t="shared" si="42"/>
        <v>0.783333333333333</v>
      </c>
      <c r="K198" s="12">
        <f t="shared" si="43"/>
        <v>0.966666666666667</v>
      </c>
      <c r="L198" s="12">
        <f t="shared" si="44"/>
        <v>0.8125</v>
      </c>
      <c r="M198" s="12">
        <f t="shared" si="45"/>
        <v>0.9625</v>
      </c>
      <c r="N198" s="12">
        <f t="shared" si="46"/>
        <v>0.81</v>
      </c>
      <c r="O198" s="12">
        <f t="shared" si="47"/>
        <v>0.97</v>
      </c>
      <c r="P198" s="12">
        <f t="shared" si="48"/>
        <v>0.8</v>
      </c>
      <c r="Q198" s="12">
        <f t="shared" si="49"/>
        <v>0.975</v>
      </c>
      <c r="R198" s="12">
        <f t="shared" si="50"/>
        <v>0.8125</v>
      </c>
      <c r="S198" s="12">
        <f t="shared" si="51"/>
        <v>0.93125</v>
      </c>
      <c r="T198" s="12">
        <f t="shared" si="52"/>
        <v>0.74</v>
      </c>
      <c r="U198" s="12">
        <f t="shared" si="53"/>
        <v>0.835</v>
      </c>
    </row>
    <row r="199" spans="1:21">
      <c r="A199" s="11">
        <v>198</v>
      </c>
      <c r="B199" s="12">
        <v>1</v>
      </c>
      <c r="C199" s="12">
        <v>1</v>
      </c>
      <c r="D199" s="11">
        <f t="shared" si="54"/>
        <v>54</v>
      </c>
      <c r="E199" s="11">
        <f t="shared" si="55"/>
        <v>53</v>
      </c>
      <c r="F199" s="12">
        <f t="shared" si="56"/>
        <v>0.8</v>
      </c>
      <c r="G199" s="12">
        <f t="shared" si="57"/>
        <v>0.95</v>
      </c>
      <c r="H199" s="12">
        <f t="shared" si="40"/>
        <v>0.8</v>
      </c>
      <c r="I199" s="12">
        <f t="shared" si="41"/>
        <v>0.975</v>
      </c>
      <c r="J199" s="12">
        <f t="shared" si="42"/>
        <v>0.783333333333333</v>
      </c>
      <c r="K199" s="12">
        <f t="shared" si="43"/>
        <v>0.966666666666667</v>
      </c>
      <c r="L199" s="12">
        <f t="shared" si="44"/>
        <v>0.8125</v>
      </c>
      <c r="M199" s="12">
        <f t="shared" si="45"/>
        <v>0.9625</v>
      </c>
      <c r="N199" s="12">
        <f t="shared" si="46"/>
        <v>0.81</v>
      </c>
      <c r="O199" s="12">
        <f t="shared" si="47"/>
        <v>0.97</v>
      </c>
      <c r="P199" s="12">
        <f t="shared" si="48"/>
        <v>0.8</v>
      </c>
      <c r="Q199" s="12">
        <f t="shared" si="49"/>
        <v>0.975</v>
      </c>
      <c r="R199" s="12">
        <f t="shared" si="50"/>
        <v>0.81875</v>
      </c>
      <c r="S199" s="12">
        <f t="shared" si="51"/>
        <v>0.9375</v>
      </c>
      <c r="T199" s="12">
        <f t="shared" si="52"/>
        <v>0.755</v>
      </c>
      <c r="U199" s="12">
        <f t="shared" si="53"/>
        <v>0.85</v>
      </c>
    </row>
    <row r="200" spans="1:21">
      <c r="A200" s="11">
        <v>199</v>
      </c>
      <c r="B200" s="12">
        <v>0.5</v>
      </c>
      <c r="C200" s="12">
        <v>1</v>
      </c>
      <c r="D200" s="11">
        <f t="shared" si="54"/>
        <v>55</v>
      </c>
      <c r="E200" s="11">
        <f t="shared" si="55"/>
        <v>54</v>
      </c>
      <c r="F200" s="12">
        <f t="shared" si="56"/>
        <v>0.8</v>
      </c>
      <c r="G200" s="12">
        <f t="shared" si="57"/>
        <v>0.95</v>
      </c>
      <c r="H200" s="12">
        <f t="shared" si="40"/>
        <v>0.775</v>
      </c>
      <c r="I200" s="12">
        <f t="shared" si="41"/>
        <v>0.975</v>
      </c>
      <c r="J200" s="12">
        <f t="shared" si="42"/>
        <v>0.766666666666667</v>
      </c>
      <c r="K200" s="12">
        <f t="shared" si="43"/>
        <v>0.983333333333333</v>
      </c>
      <c r="L200" s="12">
        <f t="shared" si="44"/>
        <v>0.7875</v>
      </c>
      <c r="M200" s="12">
        <f t="shared" si="45"/>
        <v>0.9625</v>
      </c>
      <c r="N200" s="12">
        <f t="shared" si="46"/>
        <v>0.79</v>
      </c>
      <c r="O200" s="12">
        <f t="shared" si="47"/>
        <v>0.97</v>
      </c>
      <c r="P200" s="12">
        <f t="shared" si="48"/>
        <v>0.8</v>
      </c>
      <c r="Q200" s="12">
        <f t="shared" si="49"/>
        <v>0.975</v>
      </c>
      <c r="R200" s="12">
        <f t="shared" si="50"/>
        <v>0.80625</v>
      </c>
      <c r="S200" s="12">
        <f t="shared" si="51"/>
        <v>0.94375</v>
      </c>
      <c r="T200" s="12">
        <f t="shared" si="52"/>
        <v>0.76</v>
      </c>
      <c r="U200" s="12">
        <f t="shared" si="53"/>
        <v>0.86</v>
      </c>
    </row>
    <row r="201" spans="1:21">
      <c r="A201" s="11">
        <v>200</v>
      </c>
      <c r="B201" s="12">
        <v>0.75</v>
      </c>
      <c r="C201" s="12">
        <v>0.75</v>
      </c>
      <c r="D201" s="11">
        <f t="shared" si="54"/>
        <v>56</v>
      </c>
      <c r="E201" s="11">
        <f t="shared" si="55"/>
        <v>55</v>
      </c>
      <c r="F201" s="12">
        <f t="shared" si="56"/>
        <v>0.8</v>
      </c>
      <c r="G201" s="12">
        <f t="shared" si="57"/>
        <v>0.95</v>
      </c>
      <c r="H201" s="12">
        <f t="shared" si="40"/>
        <v>0.775</v>
      </c>
      <c r="I201" s="12">
        <f t="shared" si="41"/>
        <v>0.95</v>
      </c>
      <c r="J201" s="12">
        <f t="shared" si="42"/>
        <v>0.75</v>
      </c>
      <c r="K201" s="12">
        <f t="shared" si="43"/>
        <v>0.966666666666667</v>
      </c>
      <c r="L201" s="12">
        <f t="shared" si="44"/>
        <v>0.7875</v>
      </c>
      <c r="M201" s="12">
        <f t="shared" si="45"/>
        <v>0.95</v>
      </c>
      <c r="N201" s="12">
        <f t="shared" si="46"/>
        <v>0.78</v>
      </c>
      <c r="O201" s="12">
        <f t="shared" si="47"/>
        <v>0.96</v>
      </c>
      <c r="P201" s="12">
        <f t="shared" si="48"/>
        <v>0.808333333333333</v>
      </c>
      <c r="Q201" s="12">
        <f t="shared" si="49"/>
        <v>0.966666666666667</v>
      </c>
      <c r="R201" s="12">
        <f t="shared" si="50"/>
        <v>0.8125</v>
      </c>
      <c r="S201" s="12">
        <f t="shared" si="51"/>
        <v>0.95625</v>
      </c>
      <c r="T201" s="12">
        <f t="shared" si="52"/>
        <v>0.765</v>
      </c>
      <c r="U201" s="12">
        <f t="shared" si="53"/>
        <v>0.86</v>
      </c>
    </row>
    <row r="202" spans="1:21">
      <c r="A202" s="11">
        <v>201</v>
      </c>
      <c r="B202" s="12">
        <v>0.75</v>
      </c>
      <c r="C202" s="12">
        <v>0.75</v>
      </c>
      <c r="D202" s="11">
        <f t="shared" si="54"/>
        <v>57</v>
      </c>
      <c r="E202" s="11">
        <f t="shared" si="55"/>
        <v>56</v>
      </c>
      <c r="F202" s="12">
        <f t="shared" si="56"/>
        <v>0.75</v>
      </c>
      <c r="G202" s="12">
        <f t="shared" si="57"/>
        <v>0.9</v>
      </c>
      <c r="H202" s="12">
        <f t="shared" si="40"/>
        <v>0.75</v>
      </c>
      <c r="I202" s="12">
        <f t="shared" si="41"/>
        <v>0.925</v>
      </c>
      <c r="J202" s="12">
        <f t="shared" si="42"/>
        <v>0.733333333333333</v>
      </c>
      <c r="K202" s="12">
        <f t="shared" si="43"/>
        <v>0.95</v>
      </c>
      <c r="L202" s="12">
        <f t="shared" si="44"/>
        <v>0.7875</v>
      </c>
      <c r="M202" s="12">
        <f t="shared" si="45"/>
        <v>0.9375</v>
      </c>
      <c r="N202" s="12">
        <f t="shared" si="46"/>
        <v>0.79</v>
      </c>
      <c r="O202" s="12">
        <f t="shared" si="47"/>
        <v>0.95</v>
      </c>
      <c r="P202" s="12">
        <f t="shared" si="48"/>
        <v>0.808333333333333</v>
      </c>
      <c r="Q202" s="12">
        <f t="shared" si="49"/>
        <v>0.958333333333333</v>
      </c>
      <c r="R202" s="12">
        <f t="shared" si="50"/>
        <v>0.80625</v>
      </c>
      <c r="S202" s="12">
        <f t="shared" si="51"/>
        <v>0.95625</v>
      </c>
      <c r="T202" s="12">
        <f t="shared" si="52"/>
        <v>0.77</v>
      </c>
      <c r="U202" s="12">
        <f t="shared" si="53"/>
        <v>0.865</v>
      </c>
    </row>
    <row r="203" spans="1:21">
      <c r="A203" s="11">
        <v>202</v>
      </c>
      <c r="B203" s="12">
        <v>1</v>
      </c>
      <c r="C203" s="12">
        <v>1</v>
      </c>
      <c r="D203" s="11">
        <f t="shared" si="54"/>
        <v>58</v>
      </c>
      <c r="E203" s="11">
        <f t="shared" si="55"/>
        <v>57</v>
      </c>
      <c r="F203" s="12">
        <f t="shared" si="56"/>
        <v>0.8</v>
      </c>
      <c r="G203" s="12">
        <f t="shared" si="57"/>
        <v>0.9</v>
      </c>
      <c r="H203" s="12">
        <f t="shared" ref="H203:H266" si="58">AVERAGE(B194:B203)</f>
        <v>0.75</v>
      </c>
      <c r="I203" s="12">
        <f t="shared" ref="I203:I266" si="59">AVERAGE(C194:C203)</f>
        <v>0.925</v>
      </c>
      <c r="J203" s="12">
        <f t="shared" si="42"/>
        <v>0.766666666666667</v>
      </c>
      <c r="K203" s="12">
        <f t="shared" si="43"/>
        <v>0.95</v>
      </c>
      <c r="L203" s="12">
        <f t="shared" si="44"/>
        <v>0.7875</v>
      </c>
      <c r="M203" s="12">
        <f t="shared" si="45"/>
        <v>0.95</v>
      </c>
      <c r="N203" s="12">
        <f t="shared" si="46"/>
        <v>0.81</v>
      </c>
      <c r="O203" s="12">
        <f t="shared" si="47"/>
        <v>0.95</v>
      </c>
      <c r="P203" s="12">
        <f t="shared" si="48"/>
        <v>0.808333333333333</v>
      </c>
      <c r="Q203" s="12">
        <f t="shared" si="49"/>
        <v>0.958333333333333</v>
      </c>
      <c r="R203" s="12">
        <f t="shared" si="50"/>
        <v>0.80625</v>
      </c>
      <c r="S203" s="12">
        <f t="shared" si="51"/>
        <v>0.95625</v>
      </c>
      <c r="T203" s="12">
        <f t="shared" si="52"/>
        <v>0.78</v>
      </c>
      <c r="U203" s="12">
        <f t="shared" si="53"/>
        <v>0.87</v>
      </c>
    </row>
    <row r="204" spans="1:21">
      <c r="A204" s="11">
        <v>203</v>
      </c>
      <c r="B204" s="12">
        <v>0.75</v>
      </c>
      <c r="C204" s="12">
        <v>1</v>
      </c>
      <c r="D204" s="11">
        <f t="shared" si="54"/>
        <v>59</v>
      </c>
      <c r="E204" s="11">
        <f t="shared" si="55"/>
        <v>58</v>
      </c>
      <c r="F204" s="12">
        <f t="shared" si="56"/>
        <v>0.75</v>
      </c>
      <c r="G204" s="12">
        <f t="shared" si="57"/>
        <v>0.9</v>
      </c>
      <c r="H204" s="12">
        <f t="shared" si="58"/>
        <v>0.775</v>
      </c>
      <c r="I204" s="12">
        <f t="shared" si="59"/>
        <v>0.925</v>
      </c>
      <c r="J204" s="12">
        <f t="shared" si="42"/>
        <v>0.783333333333333</v>
      </c>
      <c r="K204" s="12">
        <f t="shared" si="43"/>
        <v>0.95</v>
      </c>
      <c r="L204" s="12">
        <f t="shared" si="44"/>
        <v>0.775</v>
      </c>
      <c r="M204" s="12">
        <f t="shared" si="45"/>
        <v>0.95</v>
      </c>
      <c r="N204" s="12">
        <f t="shared" si="46"/>
        <v>0.8</v>
      </c>
      <c r="O204" s="12">
        <f t="shared" si="47"/>
        <v>0.95</v>
      </c>
      <c r="P204" s="12">
        <f t="shared" si="48"/>
        <v>0.8</v>
      </c>
      <c r="Q204" s="12">
        <f t="shared" si="49"/>
        <v>0.958333333333333</v>
      </c>
      <c r="R204" s="12">
        <f t="shared" si="50"/>
        <v>0.8</v>
      </c>
      <c r="S204" s="12">
        <f t="shared" si="51"/>
        <v>0.9625</v>
      </c>
      <c r="T204" s="12">
        <f t="shared" si="52"/>
        <v>0.79</v>
      </c>
      <c r="U204" s="12">
        <f t="shared" si="53"/>
        <v>0.885</v>
      </c>
    </row>
    <row r="205" spans="1:21">
      <c r="A205" s="11">
        <v>204</v>
      </c>
      <c r="B205" s="12">
        <v>0.75</v>
      </c>
      <c r="C205" s="12">
        <v>1</v>
      </c>
      <c r="D205" s="11">
        <f t="shared" si="54"/>
        <v>60</v>
      </c>
      <c r="E205" s="11">
        <f t="shared" si="55"/>
        <v>59</v>
      </c>
      <c r="F205" s="12">
        <f t="shared" si="56"/>
        <v>0.8</v>
      </c>
      <c r="G205" s="12">
        <f t="shared" si="57"/>
        <v>0.9</v>
      </c>
      <c r="H205" s="12">
        <f t="shared" si="58"/>
        <v>0.8</v>
      </c>
      <c r="I205" s="12">
        <f t="shared" si="59"/>
        <v>0.925</v>
      </c>
      <c r="J205" s="12">
        <f t="shared" si="42"/>
        <v>0.783333333333333</v>
      </c>
      <c r="K205" s="12">
        <f t="shared" si="43"/>
        <v>0.95</v>
      </c>
      <c r="L205" s="12">
        <f t="shared" si="44"/>
        <v>0.775</v>
      </c>
      <c r="M205" s="12">
        <f t="shared" si="45"/>
        <v>0.9625</v>
      </c>
      <c r="N205" s="12">
        <f t="shared" si="46"/>
        <v>0.79</v>
      </c>
      <c r="O205" s="12">
        <f t="shared" si="47"/>
        <v>0.95</v>
      </c>
      <c r="P205" s="12">
        <f t="shared" si="48"/>
        <v>0.791666666666667</v>
      </c>
      <c r="Q205" s="12">
        <f t="shared" si="49"/>
        <v>0.958333333333333</v>
      </c>
      <c r="R205" s="12">
        <f t="shared" si="50"/>
        <v>0.8</v>
      </c>
      <c r="S205" s="12">
        <f t="shared" si="51"/>
        <v>0.9625</v>
      </c>
      <c r="T205" s="12">
        <f t="shared" si="52"/>
        <v>0.8</v>
      </c>
      <c r="U205" s="12">
        <f t="shared" si="53"/>
        <v>0.9</v>
      </c>
    </row>
    <row r="206" spans="1:21">
      <c r="A206" s="11">
        <v>205</v>
      </c>
      <c r="B206" s="12">
        <v>1</v>
      </c>
      <c r="C206" s="12">
        <v>1</v>
      </c>
      <c r="D206" s="11">
        <f t="shared" si="54"/>
        <v>61</v>
      </c>
      <c r="E206" s="11">
        <f t="shared" si="55"/>
        <v>60</v>
      </c>
      <c r="F206" s="12">
        <f t="shared" si="56"/>
        <v>0.85</v>
      </c>
      <c r="G206" s="12">
        <f t="shared" si="57"/>
        <v>0.95</v>
      </c>
      <c r="H206" s="12">
        <f t="shared" si="58"/>
        <v>0.825</v>
      </c>
      <c r="I206" s="12">
        <f t="shared" si="59"/>
        <v>0.95</v>
      </c>
      <c r="J206" s="12">
        <f t="shared" si="42"/>
        <v>0.8</v>
      </c>
      <c r="K206" s="12">
        <f t="shared" si="43"/>
        <v>0.95</v>
      </c>
      <c r="L206" s="12">
        <f t="shared" si="44"/>
        <v>0.775</v>
      </c>
      <c r="M206" s="12">
        <f t="shared" si="45"/>
        <v>0.9625</v>
      </c>
      <c r="N206" s="12">
        <f t="shared" si="46"/>
        <v>0.8</v>
      </c>
      <c r="O206" s="12">
        <f t="shared" si="47"/>
        <v>0.95</v>
      </c>
      <c r="P206" s="12">
        <f t="shared" si="48"/>
        <v>0.791666666666667</v>
      </c>
      <c r="Q206" s="12">
        <f t="shared" si="49"/>
        <v>0.958333333333333</v>
      </c>
      <c r="R206" s="12">
        <f t="shared" si="50"/>
        <v>0.8</v>
      </c>
      <c r="S206" s="12">
        <f t="shared" si="51"/>
        <v>0.9625</v>
      </c>
      <c r="T206" s="12">
        <f t="shared" si="52"/>
        <v>0.81</v>
      </c>
      <c r="U206" s="12">
        <f t="shared" si="53"/>
        <v>0.91</v>
      </c>
    </row>
    <row r="207" spans="1:21">
      <c r="A207" s="11">
        <v>206</v>
      </c>
      <c r="B207" s="12">
        <v>0.75</v>
      </c>
      <c r="C207" s="12">
        <v>1</v>
      </c>
      <c r="D207" s="11">
        <f t="shared" si="54"/>
        <v>62</v>
      </c>
      <c r="E207" s="11">
        <f t="shared" si="55"/>
        <v>61</v>
      </c>
      <c r="F207" s="12">
        <f t="shared" si="56"/>
        <v>0.85</v>
      </c>
      <c r="G207" s="12">
        <f t="shared" si="57"/>
        <v>1</v>
      </c>
      <c r="H207" s="12">
        <f t="shared" si="58"/>
        <v>0.8</v>
      </c>
      <c r="I207" s="12">
        <f t="shared" si="59"/>
        <v>0.95</v>
      </c>
      <c r="J207" s="12">
        <f t="shared" si="42"/>
        <v>0.783333333333333</v>
      </c>
      <c r="K207" s="12">
        <f t="shared" si="43"/>
        <v>0.95</v>
      </c>
      <c r="L207" s="12">
        <f t="shared" si="44"/>
        <v>0.7625</v>
      </c>
      <c r="M207" s="12">
        <f t="shared" si="45"/>
        <v>0.9625</v>
      </c>
      <c r="N207" s="12">
        <f t="shared" si="46"/>
        <v>0.8</v>
      </c>
      <c r="O207" s="12">
        <f t="shared" si="47"/>
        <v>0.95</v>
      </c>
      <c r="P207" s="12">
        <f t="shared" si="48"/>
        <v>0.8</v>
      </c>
      <c r="Q207" s="12">
        <f t="shared" si="49"/>
        <v>0.958333333333333</v>
      </c>
      <c r="R207" s="12">
        <f t="shared" si="50"/>
        <v>0.8</v>
      </c>
      <c r="S207" s="12">
        <f t="shared" si="51"/>
        <v>0.96875</v>
      </c>
      <c r="T207" s="12">
        <f t="shared" si="52"/>
        <v>0.81</v>
      </c>
      <c r="U207" s="12">
        <f t="shared" si="53"/>
        <v>0.925</v>
      </c>
    </row>
    <row r="208" spans="1:21">
      <c r="A208" s="11">
        <v>207</v>
      </c>
      <c r="B208" s="12">
        <v>1</v>
      </c>
      <c r="C208" s="12">
        <v>1</v>
      </c>
      <c r="D208" s="11">
        <f t="shared" si="54"/>
        <v>63</v>
      </c>
      <c r="E208" s="11">
        <f t="shared" si="55"/>
        <v>62</v>
      </c>
      <c r="F208" s="12">
        <f t="shared" si="56"/>
        <v>0.85</v>
      </c>
      <c r="G208" s="12">
        <f t="shared" si="57"/>
        <v>1</v>
      </c>
      <c r="H208" s="12">
        <f t="shared" si="58"/>
        <v>0.825</v>
      </c>
      <c r="I208" s="12">
        <f t="shared" si="59"/>
        <v>0.95</v>
      </c>
      <c r="J208" s="12">
        <f t="shared" ref="J208:J271" si="60">AVERAGE(B194:B208)</f>
        <v>0.783333333333333</v>
      </c>
      <c r="K208" s="12">
        <f t="shared" ref="K208:K271" si="61">AVERAGE(C194:C208)</f>
        <v>0.95</v>
      </c>
      <c r="L208" s="12">
        <f t="shared" si="44"/>
        <v>0.7875</v>
      </c>
      <c r="M208" s="12">
        <f t="shared" si="45"/>
        <v>0.9625</v>
      </c>
      <c r="N208" s="12">
        <f t="shared" si="46"/>
        <v>0.8</v>
      </c>
      <c r="O208" s="12">
        <f t="shared" si="47"/>
        <v>0.96</v>
      </c>
      <c r="P208" s="12">
        <f t="shared" si="48"/>
        <v>0.816666666666667</v>
      </c>
      <c r="Q208" s="12">
        <f t="shared" si="49"/>
        <v>0.958333333333333</v>
      </c>
      <c r="R208" s="12">
        <f t="shared" si="50"/>
        <v>0.80625</v>
      </c>
      <c r="S208" s="12">
        <f t="shared" si="51"/>
        <v>0.96875</v>
      </c>
      <c r="T208" s="12">
        <f t="shared" si="52"/>
        <v>0.815</v>
      </c>
      <c r="U208" s="12">
        <f t="shared" si="53"/>
        <v>0.935</v>
      </c>
    </row>
    <row r="209" spans="1:21">
      <c r="A209" s="11">
        <v>208</v>
      </c>
      <c r="B209" s="12">
        <v>0.5</v>
      </c>
      <c r="C209" s="12">
        <v>1</v>
      </c>
      <c r="D209" s="11">
        <f t="shared" si="54"/>
        <v>64</v>
      </c>
      <c r="E209" s="11">
        <f t="shared" si="55"/>
        <v>63</v>
      </c>
      <c r="F209" s="12">
        <f t="shared" si="56"/>
        <v>0.8</v>
      </c>
      <c r="G209" s="12">
        <f t="shared" si="57"/>
        <v>1</v>
      </c>
      <c r="H209" s="12">
        <f t="shared" si="58"/>
        <v>0.775</v>
      </c>
      <c r="I209" s="12">
        <f t="shared" si="59"/>
        <v>0.95</v>
      </c>
      <c r="J209" s="12">
        <f t="shared" si="60"/>
        <v>0.783333333333333</v>
      </c>
      <c r="K209" s="12">
        <f t="shared" si="61"/>
        <v>0.95</v>
      </c>
      <c r="L209" s="12">
        <f t="shared" si="44"/>
        <v>0.7875</v>
      </c>
      <c r="M209" s="12">
        <f t="shared" si="45"/>
        <v>0.9625</v>
      </c>
      <c r="N209" s="12">
        <f t="shared" si="46"/>
        <v>0.78</v>
      </c>
      <c r="O209" s="12">
        <f t="shared" si="47"/>
        <v>0.96</v>
      </c>
      <c r="P209" s="12">
        <f t="shared" si="48"/>
        <v>0.8</v>
      </c>
      <c r="Q209" s="12">
        <f t="shared" si="49"/>
        <v>0.958333333333333</v>
      </c>
      <c r="R209" s="12">
        <f t="shared" si="50"/>
        <v>0.79375</v>
      </c>
      <c r="S209" s="12">
        <f t="shared" si="51"/>
        <v>0.96875</v>
      </c>
      <c r="T209" s="12">
        <f t="shared" si="52"/>
        <v>0.81</v>
      </c>
      <c r="U209" s="12">
        <f t="shared" si="53"/>
        <v>0.94</v>
      </c>
    </row>
    <row r="210" spans="1:21">
      <c r="A210" s="11">
        <v>209</v>
      </c>
      <c r="B210" s="12">
        <v>1</v>
      </c>
      <c r="C210" s="12">
        <v>1</v>
      </c>
      <c r="D210" s="11">
        <f t="shared" si="54"/>
        <v>65</v>
      </c>
      <c r="E210" s="11">
        <f t="shared" si="55"/>
        <v>64</v>
      </c>
      <c r="F210" s="12">
        <f t="shared" si="56"/>
        <v>0.85</v>
      </c>
      <c r="G210" s="12">
        <f t="shared" si="57"/>
        <v>1</v>
      </c>
      <c r="H210" s="12">
        <f t="shared" si="58"/>
        <v>0.825</v>
      </c>
      <c r="I210" s="12">
        <f t="shared" si="59"/>
        <v>0.95</v>
      </c>
      <c r="J210" s="12">
        <f t="shared" si="60"/>
        <v>0.816666666666667</v>
      </c>
      <c r="K210" s="12">
        <f t="shared" si="61"/>
        <v>0.95</v>
      </c>
      <c r="L210" s="12">
        <f t="shared" si="44"/>
        <v>0.8</v>
      </c>
      <c r="M210" s="12">
        <f t="shared" si="45"/>
        <v>0.9625</v>
      </c>
      <c r="N210" s="12">
        <f t="shared" si="46"/>
        <v>0.79</v>
      </c>
      <c r="O210" s="12">
        <f t="shared" si="47"/>
        <v>0.97</v>
      </c>
      <c r="P210" s="12">
        <f t="shared" si="48"/>
        <v>0.8</v>
      </c>
      <c r="Q210" s="12">
        <f t="shared" si="49"/>
        <v>0.958333333333333</v>
      </c>
      <c r="R210" s="12">
        <f t="shared" si="50"/>
        <v>0.80625</v>
      </c>
      <c r="S210" s="12">
        <f t="shared" si="51"/>
        <v>0.96875</v>
      </c>
      <c r="T210" s="12">
        <f t="shared" si="52"/>
        <v>0.81</v>
      </c>
      <c r="U210" s="12">
        <f t="shared" si="53"/>
        <v>0.945</v>
      </c>
    </row>
    <row r="211" spans="1:21">
      <c r="A211" s="11">
        <v>210</v>
      </c>
      <c r="B211" s="12">
        <v>1</v>
      </c>
      <c r="C211" s="12">
        <v>1</v>
      </c>
      <c r="D211" s="11">
        <f t="shared" si="54"/>
        <v>66</v>
      </c>
      <c r="E211" s="11">
        <f t="shared" si="55"/>
        <v>65</v>
      </c>
      <c r="F211" s="12">
        <f t="shared" si="56"/>
        <v>0.85</v>
      </c>
      <c r="G211" s="12">
        <f t="shared" si="57"/>
        <v>1</v>
      </c>
      <c r="H211" s="12">
        <f t="shared" si="58"/>
        <v>0.85</v>
      </c>
      <c r="I211" s="12">
        <f t="shared" si="59"/>
        <v>0.975</v>
      </c>
      <c r="J211" s="12">
        <f t="shared" si="60"/>
        <v>0.833333333333333</v>
      </c>
      <c r="K211" s="12">
        <f t="shared" si="61"/>
        <v>0.966666666666667</v>
      </c>
      <c r="L211" s="12">
        <f t="shared" si="44"/>
        <v>0.8125</v>
      </c>
      <c r="M211" s="12">
        <f t="shared" si="45"/>
        <v>0.9625</v>
      </c>
      <c r="N211" s="12">
        <f t="shared" si="46"/>
        <v>0.79</v>
      </c>
      <c r="O211" s="12">
        <f t="shared" si="47"/>
        <v>0.97</v>
      </c>
      <c r="P211" s="12">
        <f t="shared" si="48"/>
        <v>0.808333333333333</v>
      </c>
      <c r="Q211" s="12">
        <f t="shared" si="49"/>
        <v>0.958333333333333</v>
      </c>
      <c r="R211" s="12">
        <f t="shared" si="50"/>
        <v>0.81875</v>
      </c>
      <c r="S211" s="12">
        <f t="shared" si="51"/>
        <v>0.96875</v>
      </c>
      <c r="T211" s="12">
        <f t="shared" si="52"/>
        <v>0.82</v>
      </c>
      <c r="U211" s="12">
        <f t="shared" si="53"/>
        <v>0.96</v>
      </c>
    </row>
    <row r="212" spans="1:21">
      <c r="A212" s="11">
        <v>211</v>
      </c>
      <c r="B212" s="12">
        <v>1</v>
      </c>
      <c r="C212" s="12">
        <v>1</v>
      </c>
      <c r="D212" s="11">
        <f t="shared" si="54"/>
        <v>67</v>
      </c>
      <c r="E212" s="11">
        <f t="shared" si="55"/>
        <v>66</v>
      </c>
      <c r="F212" s="12">
        <f t="shared" si="56"/>
        <v>0.9</v>
      </c>
      <c r="G212" s="12">
        <f t="shared" si="57"/>
        <v>1</v>
      </c>
      <c r="H212" s="12">
        <f t="shared" si="58"/>
        <v>0.875</v>
      </c>
      <c r="I212" s="12">
        <f t="shared" si="59"/>
        <v>1</v>
      </c>
      <c r="J212" s="12">
        <f t="shared" si="60"/>
        <v>0.833333333333333</v>
      </c>
      <c r="K212" s="12">
        <f t="shared" si="61"/>
        <v>0.966666666666667</v>
      </c>
      <c r="L212" s="12">
        <f t="shared" si="44"/>
        <v>0.8125</v>
      </c>
      <c r="M212" s="12">
        <f t="shared" si="45"/>
        <v>0.9625</v>
      </c>
      <c r="N212" s="12">
        <f t="shared" si="46"/>
        <v>0.79</v>
      </c>
      <c r="O212" s="12">
        <f t="shared" si="47"/>
        <v>0.97</v>
      </c>
      <c r="P212" s="12">
        <f t="shared" si="48"/>
        <v>0.816666666666667</v>
      </c>
      <c r="Q212" s="12">
        <f t="shared" si="49"/>
        <v>0.958333333333333</v>
      </c>
      <c r="R212" s="12">
        <f t="shared" si="50"/>
        <v>0.825</v>
      </c>
      <c r="S212" s="12">
        <f t="shared" si="51"/>
        <v>0.96875</v>
      </c>
      <c r="T212" s="12">
        <f t="shared" si="52"/>
        <v>0.82</v>
      </c>
      <c r="U212" s="12">
        <f t="shared" si="53"/>
        <v>0.965</v>
      </c>
    </row>
    <row r="213" spans="1:21">
      <c r="A213" s="11">
        <v>212</v>
      </c>
      <c r="B213" s="12">
        <v>0.75</v>
      </c>
      <c r="C213" s="12">
        <v>1</v>
      </c>
      <c r="D213" s="11">
        <f t="shared" si="54"/>
        <v>68</v>
      </c>
      <c r="E213" s="11">
        <f t="shared" si="55"/>
        <v>67</v>
      </c>
      <c r="F213" s="12">
        <f t="shared" si="56"/>
        <v>0.85</v>
      </c>
      <c r="G213" s="12">
        <f t="shared" si="57"/>
        <v>1</v>
      </c>
      <c r="H213" s="12">
        <f t="shared" si="58"/>
        <v>0.85</v>
      </c>
      <c r="I213" s="12">
        <f t="shared" si="59"/>
        <v>1</v>
      </c>
      <c r="J213" s="12">
        <f t="shared" si="60"/>
        <v>0.833333333333333</v>
      </c>
      <c r="K213" s="12">
        <f t="shared" si="61"/>
        <v>0.966666666666667</v>
      </c>
      <c r="L213" s="12">
        <f t="shared" ref="L213:L276" si="62">AVERAGE(B194:B213)</f>
        <v>0.8</v>
      </c>
      <c r="M213" s="12">
        <f t="shared" ref="M213:M276" si="63">AVERAGE(C194:C213)</f>
        <v>0.9625</v>
      </c>
      <c r="N213" s="12">
        <f t="shared" si="46"/>
        <v>0.8</v>
      </c>
      <c r="O213" s="12">
        <f t="shared" si="47"/>
        <v>0.97</v>
      </c>
      <c r="P213" s="12">
        <f t="shared" si="48"/>
        <v>0.808333333333333</v>
      </c>
      <c r="Q213" s="12">
        <f t="shared" si="49"/>
        <v>0.966666666666667</v>
      </c>
      <c r="R213" s="12">
        <f t="shared" si="50"/>
        <v>0.81875</v>
      </c>
      <c r="S213" s="12">
        <f t="shared" si="51"/>
        <v>0.96875</v>
      </c>
      <c r="T213" s="12">
        <f t="shared" si="52"/>
        <v>0.815</v>
      </c>
      <c r="U213" s="12">
        <f t="shared" si="53"/>
        <v>0.965</v>
      </c>
    </row>
    <row r="214" spans="1:21">
      <c r="A214" s="11">
        <v>213</v>
      </c>
      <c r="B214" s="12">
        <v>1</v>
      </c>
      <c r="C214" s="12">
        <v>1</v>
      </c>
      <c r="D214" s="11">
        <f t="shared" si="54"/>
        <v>69</v>
      </c>
      <c r="E214" s="11">
        <f t="shared" si="55"/>
        <v>68</v>
      </c>
      <c r="F214" s="12">
        <f t="shared" si="56"/>
        <v>0.95</v>
      </c>
      <c r="G214" s="12">
        <f t="shared" si="57"/>
        <v>1</v>
      </c>
      <c r="H214" s="12">
        <f t="shared" si="58"/>
        <v>0.875</v>
      </c>
      <c r="I214" s="12">
        <f t="shared" si="59"/>
        <v>1</v>
      </c>
      <c r="J214" s="12">
        <f t="shared" si="60"/>
        <v>0.833333333333333</v>
      </c>
      <c r="K214" s="12">
        <f t="shared" si="61"/>
        <v>0.966666666666667</v>
      </c>
      <c r="L214" s="12">
        <f t="shared" si="62"/>
        <v>0.825</v>
      </c>
      <c r="M214" s="12">
        <f t="shared" si="63"/>
        <v>0.9625</v>
      </c>
      <c r="N214" s="12">
        <f t="shared" si="46"/>
        <v>0.82</v>
      </c>
      <c r="O214" s="12">
        <f t="shared" si="47"/>
        <v>0.97</v>
      </c>
      <c r="P214" s="12">
        <f t="shared" si="48"/>
        <v>0.808333333333333</v>
      </c>
      <c r="Q214" s="12">
        <f t="shared" si="49"/>
        <v>0.966666666666667</v>
      </c>
      <c r="R214" s="12">
        <f t="shared" si="50"/>
        <v>0.81875</v>
      </c>
      <c r="S214" s="12">
        <f t="shared" si="51"/>
        <v>0.96875</v>
      </c>
      <c r="T214" s="12">
        <f t="shared" si="52"/>
        <v>0.815</v>
      </c>
      <c r="U214" s="12">
        <f t="shared" si="53"/>
        <v>0.97</v>
      </c>
    </row>
    <row r="215" spans="1:21">
      <c r="A215" s="11">
        <v>214</v>
      </c>
      <c r="B215" s="12">
        <v>1</v>
      </c>
      <c r="C215" s="12">
        <v>1</v>
      </c>
      <c r="D215" s="11">
        <f t="shared" si="54"/>
        <v>70</v>
      </c>
      <c r="E215" s="11">
        <f t="shared" si="55"/>
        <v>69</v>
      </c>
      <c r="F215" s="12">
        <f t="shared" si="56"/>
        <v>0.95</v>
      </c>
      <c r="G215" s="12">
        <f t="shared" si="57"/>
        <v>1</v>
      </c>
      <c r="H215" s="12">
        <f t="shared" si="58"/>
        <v>0.9</v>
      </c>
      <c r="I215" s="12">
        <f t="shared" si="59"/>
        <v>1</v>
      </c>
      <c r="J215" s="12">
        <f t="shared" si="60"/>
        <v>0.866666666666667</v>
      </c>
      <c r="K215" s="12">
        <f t="shared" si="61"/>
        <v>0.966666666666667</v>
      </c>
      <c r="L215" s="12">
        <f t="shared" si="62"/>
        <v>0.85</v>
      </c>
      <c r="M215" s="12">
        <f t="shared" si="63"/>
        <v>0.9625</v>
      </c>
      <c r="N215" s="12">
        <f t="shared" si="46"/>
        <v>0.83</v>
      </c>
      <c r="O215" s="12">
        <f t="shared" si="47"/>
        <v>0.97</v>
      </c>
      <c r="P215" s="12">
        <f t="shared" si="48"/>
        <v>0.816666666666667</v>
      </c>
      <c r="Q215" s="12">
        <f t="shared" si="49"/>
        <v>0.975</v>
      </c>
      <c r="R215" s="12">
        <f t="shared" si="50"/>
        <v>0.81875</v>
      </c>
      <c r="S215" s="12">
        <f t="shared" si="51"/>
        <v>0.96875</v>
      </c>
      <c r="T215" s="12">
        <f t="shared" si="52"/>
        <v>0.82</v>
      </c>
      <c r="U215" s="12">
        <f t="shared" si="53"/>
        <v>0.97</v>
      </c>
    </row>
    <row r="216" spans="1:21">
      <c r="A216" s="11">
        <v>215</v>
      </c>
      <c r="B216" s="12">
        <v>0.75</v>
      </c>
      <c r="C216" s="12">
        <v>1</v>
      </c>
      <c r="D216" s="11">
        <f t="shared" si="54"/>
        <v>71</v>
      </c>
      <c r="E216" s="11">
        <f t="shared" si="55"/>
        <v>70</v>
      </c>
      <c r="F216" s="12">
        <f t="shared" si="56"/>
        <v>0.9</v>
      </c>
      <c r="G216" s="12">
        <f t="shared" si="57"/>
        <v>1</v>
      </c>
      <c r="H216" s="12">
        <f t="shared" si="58"/>
        <v>0.875</v>
      </c>
      <c r="I216" s="12">
        <f t="shared" si="59"/>
        <v>1</v>
      </c>
      <c r="J216" s="12">
        <f t="shared" si="60"/>
        <v>0.866666666666667</v>
      </c>
      <c r="K216" s="12">
        <f t="shared" si="61"/>
        <v>0.983333333333333</v>
      </c>
      <c r="L216" s="12">
        <f t="shared" si="62"/>
        <v>0.85</v>
      </c>
      <c r="M216" s="12">
        <f t="shared" si="63"/>
        <v>0.975</v>
      </c>
      <c r="N216" s="12">
        <f t="shared" si="46"/>
        <v>0.83</v>
      </c>
      <c r="O216" s="12">
        <f t="shared" si="47"/>
        <v>0.97</v>
      </c>
      <c r="P216" s="12">
        <f t="shared" si="48"/>
        <v>0.808333333333333</v>
      </c>
      <c r="Q216" s="12">
        <f t="shared" si="49"/>
        <v>0.975</v>
      </c>
      <c r="R216" s="12">
        <f t="shared" si="50"/>
        <v>0.8125</v>
      </c>
      <c r="S216" s="12">
        <f t="shared" si="51"/>
        <v>0.96875</v>
      </c>
      <c r="T216" s="12">
        <f t="shared" si="52"/>
        <v>0.815</v>
      </c>
      <c r="U216" s="12">
        <f t="shared" si="53"/>
        <v>0.97</v>
      </c>
    </row>
    <row r="217" spans="1:21">
      <c r="A217" s="11">
        <v>216</v>
      </c>
      <c r="B217" s="12">
        <v>1</v>
      </c>
      <c r="C217" s="12">
        <v>1</v>
      </c>
      <c r="D217" s="11">
        <f t="shared" si="54"/>
        <v>72</v>
      </c>
      <c r="E217" s="11">
        <f t="shared" si="55"/>
        <v>71</v>
      </c>
      <c r="F217" s="12">
        <f t="shared" si="56"/>
        <v>0.9</v>
      </c>
      <c r="G217" s="12">
        <f t="shared" si="57"/>
        <v>1</v>
      </c>
      <c r="H217" s="12">
        <f t="shared" si="58"/>
        <v>0.9</v>
      </c>
      <c r="I217" s="12">
        <f t="shared" si="59"/>
        <v>1</v>
      </c>
      <c r="J217" s="12">
        <f t="shared" si="60"/>
        <v>0.883333333333333</v>
      </c>
      <c r="K217" s="12">
        <f t="shared" si="61"/>
        <v>1</v>
      </c>
      <c r="L217" s="12">
        <f t="shared" si="62"/>
        <v>0.85</v>
      </c>
      <c r="M217" s="12">
        <f t="shared" si="63"/>
        <v>0.975</v>
      </c>
      <c r="N217" s="12">
        <f t="shared" si="46"/>
        <v>0.83</v>
      </c>
      <c r="O217" s="12">
        <f t="shared" si="47"/>
        <v>0.97</v>
      </c>
      <c r="P217" s="12">
        <f t="shared" si="48"/>
        <v>0.808333333333333</v>
      </c>
      <c r="Q217" s="12">
        <f t="shared" si="49"/>
        <v>0.975</v>
      </c>
      <c r="R217" s="12">
        <f t="shared" si="50"/>
        <v>0.825</v>
      </c>
      <c r="S217" s="12">
        <f t="shared" si="51"/>
        <v>0.96875</v>
      </c>
      <c r="T217" s="12">
        <f t="shared" si="52"/>
        <v>0.82</v>
      </c>
      <c r="U217" s="12">
        <f t="shared" si="53"/>
        <v>0.975</v>
      </c>
    </row>
    <row r="218" spans="1:21">
      <c r="A218" s="11">
        <v>217</v>
      </c>
      <c r="B218" s="12">
        <v>1</v>
      </c>
      <c r="C218" s="12">
        <v>1</v>
      </c>
      <c r="D218" s="11">
        <f t="shared" si="54"/>
        <v>73</v>
      </c>
      <c r="E218" s="11">
        <f t="shared" si="55"/>
        <v>72</v>
      </c>
      <c r="F218" s="12">
        <f t="shared" si="56"/>
        <v>0.95</v>
      </c>
      <c r="G218" s="12">
        <f t="shared" si="57"/>
        <v>1</v>
      </c>
      <c r="H218" s="12">
        <f t="shared" si="58"/>
        <v>0.9</v>
      </c>
      <c r="I218" s="12">
        <f t="shared" si="59"/>
        <v>1</v>
      </c>
      <c r="J218" s="12">
        <f t="shared" si="60"/>
        <v>0.883333333333333</v>
      </c>
      <c r="K218" s="12">
        <f t="shared" si="61"/>
        <v>1</v>
      </c>
      <c r="L218" s="12">
        <f t="shared" si="62"/>
        <v>0.8625</v>
      </c>
      <c r="M218" s="12">
        <f t="shared" si="63"/>
        <v>0.975</v>
      </c>
      <c r="N218" s="12">
        <f t="shared" ref="N218:N281" si="64">AVERAGE(B194:B218)</f>
        <v>0.83</v>
      </c>
      <c r="O218" s="12">
        <f t="shared" ref="O218:O281" si="65">AVERAGE(C194:C218)</f>
        <v>0.97</v>
      </c>
      <c r="P218" s="12">
        <f t="shared" si="48"/>
        <v>0.825</v>
      </c>
      <c r="Q218" s="12">
        <f t="shared" si="49"/>
        <v>0.975</v>
      </c>
      <c r="R218" s="12">
        <f t="shared" si="50"/>
        <v>0.8375</v>
      </c>
      <c r="S218" s="12">
        <f t="shared" si="51"/>
        <v>0.96875</v>
      </c>
      <c r="T218" s="12">
        <f t="shared" si="52"/>
        <v>0.825</v>
      </c>
      <c r="U218" s="12">
        <f t="shared" si="53"/>
        <v>0.975</v>
      </c>
    </row>
    <row r="219" spans="1:21">
      <c r="A219" s="11">
        <v>218</v>
      </c>
      <c r="B219" s="12">
        <v>0.75</v>
      </c>
      <c r="C219" s="12">
        <v>1</v>
      </c>
      <c r="D219" s="11">
        <f t="shared" si="54"/>
        <v>74</v>
      </c>
      <c r="E219" s="11">
        <f t="shared" si="55"/>
        <v>73</v>
      </c>
      <c r="F219" s="12">
        <f t="shared" si="56"/>
        <v>0.9</v>
      </c>
      <c r="G219" s="12">
        <f t="shared" si="57"/>
        <v>1</v>
      </c>
      <c r="H219" s="12">
        <f t="shared" si="58"/>
        <v>0.925</v>
      </c>
      <c r="I219" s="12">
        <f t="shared" si="59"/>
        <v>1</v>
      </c>
      <c r="J219" s="12">
        <f t="shared" si="60"/>
        <v>0.883333333333333</v>
      </c>
      <c r="K219" s="12">
        <f t="shared" si="61"/>
        <v>1</v>
      </c>
      <c r="L219" s="12">
        <f t="shared" si="62"/>
        <v>0.85</v>
      </c>
      <c r="M219" s="12">
        <f t="shared" si="63"/>
        <v>0.975</v>
      </c>
      <c r="N219" s="12">
        <f t="shared" si="64"/>
        <v>0.84</v>
      </c>
      <c r="O219" s="12">
        <f t="shared" si="65"/>
        <v>0.97</v>
      </c>
      <c r="P219" s="12">
        <f t="shared" si="48"/>
        <v>0.833333333333333</v>
      </c>
      <c r="Q219" s="12">
        <f t="shared" si="49"/>
        <v>0.975</v>
      </c>
      <c r="R219" s="12">
        <f t="shared" si="50"/>
        <v>0.83125</v>
      </c>
      <c r="S219" s="12">
        <f t="shared" si="51"/>
        <v>0.96875</v>
      </c>
      <c r="T219" s="12">
        <f t="shared" si="52"/>
        <v>0.82</v>
      </c>
      <c r="U219" s="12">
        <f t="shared" si="53"/>
        <v>0.975</v>
      </c>
    </row>
    <row r="220" spans="1:21">
      <c r="A220" s="11">
        <v>219</v>
      </c>
      <c r="B220" s="12">
        <v>0.75</v>
      </c>
      <c r="C220" s="12">
        <v>0.5</v>
      </c>
      <c r="D220" s="11">
        <f t="shared" si="54"/>
        <v>75</v>
      </c>
      <c r="E220" s="11">
        <f t="shared" si="55"/>
        <v>74</v>
      </c>
      <c r="F220" s="12">
        <f t="shared" si="56"/>
        <v>0.85</v>
      </c>
      <c r="G220" s="12">
        <f t="shared" si="57"/>
        <v>0.9</v>
      </c>
      <c r="H220" s="12">
        <f t="shared" si="58"/>
        <v>0.9</v>
      </c>
      <c r="I220" s="12">
        <f t="shared" si="59"/>
        <v>0.95</v>
      </c>
      <c r="J220" s="12">
        <f t="shared" si="60"/>
        <v>0.883333333333333</v>
      </c>
      <c r="K220" s="12">
        <f t="shared" si="61"/>
        <v>0.966666666666667</v>
      </c>
      <c r="L220" s="12">
        <f t="shared" si="62"/>
        <v>0.8625</v>
      </c>
      <c r="M220" s="12">
        <f t="shared" si="63"/>
        <v>0.95</v>
      </c>
      <c r="N220" s="12">
        <f t="shared" si="64"/>
        <v>0.85</v>
      </c>
      <c r="O220" s="12">
        <f t="shared" si="65"/>
        <v>0.95</v>
      </c>
      <c r="P220" s="12">
        <f t="shared" si="48"/>
        <v>0.833333333333333</v>
      </c>
      <c r="Q220" s="12">
        <f t="shared" si="49"/>
        <v>0.958333333333333</v>
      </c>
      <c r="R220" s="12">
        <f t="shared" si="50"/>
        <v>0.825</v>
      </c>
      <c r="S220" s="12">
        <f t="shared" si="51"/>
        <v>0.95625</v>
      </c>
      <c r="T220" s="12">
        <f t="shared" si="52"/>
        <v>0.825</v>
      </c>
      <c r="U220" s="12">
        <f t="shared" si="53"/>
        <v>0.965</v>
      </c>
    </row>
    <row r="221" spans="1:21">
      <c r="A221" s="11">
        <v>220</v>
      </c>
      <c r="B221" s="12">
        <v>1</v>
      </c>
      <c r="C221" s="12">
        <v>1</v>
      </c>
      <c r="D221" s="11">
        <f t="shared" si="54"/>
        <v>76</v>
      </c>
      <c r="E221" s="11">
        <f t="shared" si="55"/>
        <v>75</v>
      </c>
      <c r="F221" s="12">
        <f t="shared" si="56"/>
        <v>0.9</v>
      </c>
      <c r="G221" s="12">
        <f t="shared" si="57"/>
        <v>0.9</v>
      </c>
      <c r="H221" s="12">
        <f t="shared" si="58"/>
        <v>0.9</v>
      </c>
      <c r="I221" s="12">
        <f t="shared" si="59"/>
        <v>0.95</v>
      </c>
      <c r="J221" s="12">
        <f t="shared" si="60"/>
        <v>0.883333333333333</v>
      </c>
      <c r="K221" s="12">
        <f t="shared" si="61"/>
        <v>0.966666666666667</v>
      </c>
      <c r="L221" s="12">
        <f t="shared" si="62"/>
        <v>0.875</v>
      </c>
      <c r="M221" s="12">
        <f t="shared" si="63"/>
        <v>0.9625</v>
      </c>
      <c r="N221" s="12">
        <f t="shared" si="64"/>
        <v>0.86</v>
      </c>
      <c r="O221" s="12">
        <f t="shared" si="65"/>
        <v>0.96</v>
      </c>
      <c r="P221" s="12">
        <f t="shared" si="48"/>
        <v>0.841666666666667</v>
      </c>
      <c r="Q221" s="12">
        <f t="shared" si="49"/>
        <v>0.958333333333333</v>
      </c>
      <c r="R221" s="12">
        <f t="shared" si="50"/>
        <v>0.83125</v>
      </c>
      <c r="S221" s="12">
        <f t="shared" si="51"/>
        <v>0.95625</v>
      </c>
      <c r="T221" s="12">
        <f t="shared" si="52"/>
        <v>0.835</v>
      </c>
      <c r="U221" s="12">
        <f t="shared" si="53"/>
        <v>0.965</v>
      </c>
    </row>
    <row r="222" spans="1:21">
      <c r="A222" s="11">
        <v>221</v>
      </c>
      <c r="B222" s="12">
        <v>1</v>
      </c>
      <c r="C222" s="12">
        <v>1</v>
      </c>
      <c r="D222" s="11">
        <f t="shared" si="54"/>
        <v>77</v>
      </c>
      <c r="E222" s="11">
        <f t="shared" si="55"/>
        <v>76</v>
      </c>
      <c r="F222" s="12">
        <f t="shared" si="56"/>
        <v>0.9</v>
      </c>
      <c r="G222" s="12">
        <f t="shared" si="57"/>
        <v>0.9</v>
      </c>
      <c r="H222" s="12">
        <f t="shared" si="58"/>
        <v>0.9</v>
      </c>
      <c r="I222" s="12">
        <f t="shared" si="59"/>
        <v>0.95</v>
      </c>
      <c r="J222" s="12">
        <f t="shared" si="60"/>
        <v>0.9</v>
      </c>
      <c r="K222" s="12">
        <f t="shared" si="61"/>
        <v>0.966666666666667</v>
      </c>
      <c r="L222" s="12">
        <f t="shared" si="62"/>
        <v>0.8875</v>
      </c>
      <c r="M222" s="12">
        <f t="shared" si="63"/>
        <v>0.975</v>
      </c>
      <c r="N222" s="12">
        <f t="shared" si="64"/>
        <v>0.86</v>
      </c>
      <c r="O222" s="12">
        <f t="shared" si="65"/>
        <v>0.96</v>
      </c>
      <c r="P222" s="12">
        <f t="shared" si="48"/>
        <v>0.841666666666667</v>
      </c>
      <c r="Q222" s="12">
        <f t="shared" si="49"/>
        <v>0.958333333333333</v>
      </c>
      <c r="R222" s="12">
        <f t="shared" si="50"/>
        <v>0.8375</v>
      </c>
      <c r="S222" s="12">
        <f t="shared" si="51"/>
        <v>0.95625</v>
      </c>
      <c r="T222" s="12">
        <f t="shared" si="52"/>
        <v>0.84</v>
      </c>
      <c r="U222" s="12">
        <f t="shared" si="53"/>
        <v>0.965</v>
      </c>
    </row>
    <row r="223" spans="1:21">
      <c r="A223" s="11">
        <v>222</v>
      </c>
      <c r="B223" s="12">
        <v>0.75</v>
      </c>
      <c r="C223" s="12">
        <v>1</v>
      </c>
      <c r="D223" s="11">
        <f t="shared" si="54"/>
        <v>78</v>
      </c>
      <c r="E223" s="11">
        <f t="shared" si="55"/>
        <v>77</v>
      </c>
      <c r="F223" s="12">
        <f t="shared" si="56"/>
        <v>0.85</v>
      </c>
      <c r="G223" s="12">
        <f t="shared" si="57"/>
        <v>0.9</v>
      </c>
      <c r="H223" s="12">
        <f t="shared" si="58"/>
        <v>0.9</v>
      </c>
      <c r="I223" s="12">
        <f t="shared" si="59"/>
        <v>0.95</v>
      </c>
      <c r="J223" s="12">
        <f t="shared" si="60"/>
        <v>0.883333333333333</v>
      </c>
      <c r="K223" s="12">
        <f t="shared" si="61"/>
        <v>0.966666666666667</v>
      </c>
      <c r="L223" s="12">
        <f t="shared" si="62"/>
        <v>0.875</v>
      </c>
      <c r="M223" s="12">
        <f t="shared" si="63"/>
        <v>0.975</v>
      </c>
      <c r="N223" s="12">
        <f t="shared" si="64"/>
        <v>0.86</v>
      </c>
      <c r="O223" s="12">
        <f t="shared" si="65"/>
        <v>0.96</v>
      </c>
      <c r="P223" s="12">
        <f t="shared" ref="P223:P286" si="66">AVERAGE(B194:B223)</f>
        <v>0.833333333333333</v>
      </c>
      <c r="Q223" s="12">
        <f t="shared" ref="Q223:Q286" si="67">AVERAGE(C194:C223)</f>
        <v>0.958333333333333</v>
      </c>
      <c r="R223" s="12">
        <f t="shared" si="50"/>
        <v>0.83125</v>
      </c>
      <c r="S223" s="12">
        <f t="shared" si="51"/>
        <v>0.9625</v>
      </c>
      <c r="T223" s="12">
        <f t="shared" si="52"/>
        <v>0.835</v>
      </c>
      <c r="U223" s="12">
        <f t="shared" si="53"/>
        <v>0.965</v>
      </c>
    </row>
    <row r="224" spans="1:21">
      <c r="A224" s="11">
        <v>223</v>
      </c>
      <c r="B224" s="12">
        <v>1</v>
      </c>
      <c r="C224" s="12">
        <v>1</v>
      </c>
      <c r="D224" s="11">
        <f t="shared" si="54"/>
        <v>79</v>
      </c>
      <c r="E224" s="11">
        <f t="shared" si="55"/>
        <v>78</v>
      </c>
      <c r="F224" s="12">
        <f t="shared" si="56"/>
        <v>0.9</v>
      </c>
      <c r="G224" s="12">
        <f t="shared" si="57"/>
        <v>0.9</v>
      </c>
      <c r="H224" s="12">
        <f t="shared" si="58"/>
        <v>0.9</v>
      </c>
      <c r="I224" s="12">
        <f t="shared" si="59"/>
        <v>0.95</v>
      </c>
      <c r="J224" s="12">
        <f t="shared" si="60"/>
        <v>0.916666666666667</v>
      </c>
      <c r="K224" s="12">
        <f t="shared" si="61"/>
        <v>0.966666666666667</v>
      </c>
      <c r="L224" s="12">
        <f t="shared" si="62"/>
        <v>0.8875</v>
      </c>
      <c r="M224" s="12">
        <f t="shared" si="63"/>
        <v>0.975</v>
      </c>
      <c r="N224" s="12">
        <f t="shared" si="64"/>
        <v>0.86</v>
      </c>
      <c r="O224" s="12">
        <f t="shared" si="65"/>
        <v>0.96</v>
      </c>
      <c r="P224" s="12">
        <f t="shared" si="66"/>
        <v>0.85</v>
      </c>
      <c r="Q224" s="12">
        <f t="shared" si="67"/>
        <v>0.958333333333333</v>
      </c>
      <c r="R224" s="12">
        <f t="shared" si="50"/>
        <v>0.83125</v>
      </c>
      <c r="S224" s="12">
        <f t="shared" si="51"/>
        <v>0.9625</v>
      </c>
      <c r="T224" s="12">
        <f t="shared" si="52"/>
        <v>0.835</v>
      </c>
      <c r="U224" s="12">
        <f t="shared" si="53"/>
        <v>0.965</v>
      </c>
    </row>
    <row r="225" spans="1:21">
      <c r="A225" s="11">
        <v>224</v>
      </c>
      <c r="B225" s="12">
        <v>1</v>
      </c>
      <c r="C225" s="12">
        <v>1</v>
      </c>
      <c r="D225" s="11">
        <f t="shared" si="54"/>
        <v>80</v>
      </c>
      <c r="E225" s="11">
        <f t="shared" si="55"/>
        <v>79</v>
      </c>
      <c r="F225" s="12">
        <f t="shared" si="56"/>
        <v>0.95</v>
      </c>
      <c r="G225" s="12">
        <f t="shared" si="57"/>
        <v>1</v>
      </c>
      <c r="H225" s="12">
        <f t="shared" si="58"/>
        <v>0.9</v>
      </c>
      <c r="I225" s="12">
        <f t="shared" si="59"/>
        <v>0.95</v>
      </c>
      <c r="J225" s="12">
        <f t="shared" si="60"/>
        <v>0.916666666666667</v>
      </c>
      <c r="K225" s="12">
        <f t="shared" si="61"/>
        <v>0.966666666666667</v>
      </c>
      <c r="L225" s="12">
        <f t="shared" si="62"/>
        <v>0.9</v>
      </c>
      <c r="M225" s="12">
        <f t="shared" si="63"/>
        <v>0.975</v>
      </c>
      <c r="N225" s="12">
        <f t="shared" si="64"/>
        <v>0.88</v>
      </c>
      <c r="O225" s="12">
        <f t="shared" si="65"/>
        <v>0.96</v>
      </c>
      <c r="P225" s="12">
        <f t="shared" si="66"/>
        <v>0.866666666666667</v>
      </c>
      <c r="Q225" s="12">
        <f t="shared" si="67"/>
        <v>0.958333333333333</v>
      </c>
      <c r="R225" s="12">
        <f t="shared" si="50"/>
        <v>0.8375</v>
      </c>
      <c r="S225" s="12">
        <f t="shared" si="51"/>
        <v>0.96875</v>
      </c>
      <c r="T225" s="12">
        <f t="shared" si="52"/>
        <v>0.835</v>
      </c>
      <c r="U225" s="12">
        <f t="shared" si="53"/>
        <v>0.965</v>
      </c>
    </row>
    <row r="226" spans="1:21">
      <c r="A226" s="11">
        <v>225</v>
      </c>
      <c r="B226" s="12">
        <v>1</v>
      </c>
      <c r="C226" s="12">
        <v>1</v>
      </c>
      <c r="D226" s="11">
        <f t="shared" si="54"/>
        <v>81</v>
      </c>
      <c r="E226" s="11">
        <f t="shared" si="55"/>
        <v>80</v>
      </c>
      <c r="F226" s="12">
        <f t="shared" si="56"/>
        <v>0.95</v>
      </c>
      <c r="G226" s="12">
        <f t="shared" si="57"/>
        <v>1</v>
      </c>
      <c r="H226" s="12">
        <f t="shared" si="58"/>
        <v>0.925</v>
      </c>
      <c r="I226" s="12">
        <f t="shared" si="59"/>
        <v>0.95</v>
      </c>
      <c r="J226" s="12">
        <f t="shared" si="60"/>
        <v>0.916666666666667</v>
      </c>
      <c r="K226" s="12">
        <f t="shared" si="61"/>
        <v>0.966666666666667</v>
      </c>
      <c r="L226" s="12">
        <f t="shared" si="62"/>
        <v>0.9</v>
      </c>
      <c r="M226" s="12">
        <f t="shared" si="63"/>
        <v>0.975</v>
      </c>
      <c r="N226" s="12">
        <f t="shared" si="64"/>
        <v>0.89</v>
      </c>
      <c r="O226" s="12">
        <f t="shared" si="65"/>
        <v>0.97</v>
      </c>
      <c r="P226" s="12">
        <f t="shared" si="66"/>
        <v>0.875</v>
      </c>
      <c r="Q226" s="12">
        <f t="shared" si="67"/>
        <v>0.966666666666667</v>
      </c>
      <c r="R226" s="12">
        <f t="shared" si="50"/>
        <v>0.8375</v>
      </c>
      <c r="S226" s="12">
        <f t="shared" si="51"/>
        <v>0.96875</v>
      </c>
      <c r="T226" s="12">
        <f t="shared" si="52"/>
        <v>0.835</v>
      </c>
      <c r="U226" s="12">
        <f t="shared" si="53"/>
        <v>0.965</v>
      </c>
    </row>
    <row r="227" spans="1:21">
      <c r="A227" s="11">
        <v>226</v>
      </c>
      <c r="B227" s="12">
        <v>1</v>
      </c>
      <c r="C227" s="12">
        <v>1</v>
      </c>
      <c r="D227" s="11">
        <f t="shared" si="54"/>
        <v>82</v>
      </c>
      <c r="E227" s="11">
        <f t="shared" si="55"/>
        <v>81</v>
      </c>
      <c r="F227" s="12">
        <f t="shared" si="56"/>
        <v>0.95</v>
      </c>
      <c r="G227" s="12">
        <f t="shared" si="57"/>
        <v>1</v>
      </c>
      <c r="H227" s="12">
        <f t="shared" si="58"/>
        <v>0.925</v>
      </c>
      <c r="I227" s="12">
        <f t="shared" si="59"/>
        <v>0.95</v>
      </c>
      <c r="J227" s="12">
        <f t="shared" si="60"/>
        <v>0.916666666666667</v>
      </c>
      <c r="K227" s="12">
        <f t="shared" si="61"/>
        <v>0.966666666666667</v>
      </c>
      <c r="L227" s="12">
        <f t="shared" si="62"/>
        <v>0.9125</v>
      </c>
      <c r="M227" s="12">
        <f t="shared" si="63"/>
        <v>0.975</v>
      </c>
      <c r="N227" s="12">
        <f t="shared" si="64"/>
        <v>0.9</v>
      </c>
      <c r="O227" s="12">
        <f t="shared" si="65"/>
        <v>0.98</v>
      </c>
      <c r="P227" s="12">
        <f t="shared" si="66"/>
        <v>0.875</v>
      </c>
      <c r="Q227" s="12">
        <f t="shared" si="67"/>
        <v>0.966666666666667</v>
      </c>
      <c r="R227" s="12">
        <f t="shared" si="50"/>
        <v>0.8375</v>
      </c>
      <c r="S227" s="12">
        <f t="shared" si="51"/>
        <v>0.96875</v>
      </c>
      <c r="T227" s="12">
        <f t="shared" si="52"/>
        <v>0.845</v>
      </c>
      <c r="U227" s="12">
        <f t="shared" si="53"/>
        <v>0.965</v>
      </c>
    </row>
    <row r="228" spans="1:21">
      <c r="A228" s="11">
        <v>227</v>
      </c>
      <c r="B228" s="12">
        <v>1</v>
      </c>
      <c r="C228" s="12">
        <v>1</v>
      </c>
      <c r="D228" s="11">
        <f t="shared" si="54"/>
        <v>83</v>
      </c>
      <c r="E228" s="11">
        <f t="shared" si="55"/>
        <v>82</v>
      </c>
      <c r="F228" s="12">
        <f t="shared" si="56"/>
        <v>1</v>
      </c>
      <c r="G228" s="12">
        <f t="shared" si="57"/>
        <v>1</v>
      </c>
      <c r="H228" s="12">
        <f t="shared" si="58"/>
        <v>0.925</v>
      </c>
      <c r="I228" s="12">
        <f t="shared" si="59"/>
        <v>0.95</v>
      </c>
      <c r="J228" s="12">
        <f t="shared" si="60"/>
        <v>0.933333333333333</v>
      </c>
      <c r="K228" s="12">
        <f t="shared" si="61"/>
        <v>0.966666666666667</v>
      </c>
      <c r="L228" s="12">
        <f t="shared" si="62"/>
        <v>0.9125</v>
      </c>
      <c r="M228" s="12">
        <f t="shared" si="63"/>
        <v>0.975</v>
      </c>
      <c r="N228" s="12">
        <f t="shared" si="64"/>
        <v>0.9</v>
      </c>
      <c r="O228" s="12">
        <f t="shared" si="65"/>
        <v>0.98</v>
      </c>
      <c r="P228" s="12">
        <f t="shared" si="66"/>
        <v>0.883333333333333</v>
      </c>
      <c r="Q228" s="12">
        <f t="shared" si="67"/>
        <v>0.966666666666667</v>
      </c>
      <c r="R228" s="12">
        <f t="shared" si="50"/>
        <v>0.85</v>
      </c>
      <c r="S228" s="12">
        <f t="shared" si="51"/>
        <v>0.96875</v>
      </c>
      <c r="T228" s="12">
        <f t="shared" si="52"/>
        <v>0.855</v>
      </c>
      <c r="U228" s="12">
        <f t="shared" si="53"/>
        <v>0.965</v>
      </c>
    </row>
    <row r="229" spans="1:21">
      <c r="A229" s="11">
        <v>228</v>
      </c>
      <c r="B229" s="12">
        <v>1</v>
      </c>
      <c r="C229" s="12">
        <v>1</v>
      </c>
      <c r="D229" s="11">
        <f t="shared" si="54"/>
        <v>84</v>
      </c>
      <c r="E229" s="11">
        <f t="shared" si="55"/>
        <v>83</v>
      </c>
      <c r="F229" s="12">
        <f t="shared" si="56"/>
        <v>1</v>
      </c>
      <c r="G229" s="12">
        <f t="shared" si="57"/>
        <v>1</v>
      </c>
      <c r="H229" s="12">
        <f t="shared" si="58"/>
        <v>0.95</v>
      </c>
      <c r="I229" s="12">
        <f t="shared" si="59"/>
        <v>0.95</v>
      </c>
      <c r="J229" s="12">
        <f t="shared" si="60"/>
        <v>0.933333333333333</v>
      </c>
      <c r="K229" s="12">
        <f t="shared" si="61"/>
        <v>0.966666666666667</v>
      </c>
      <c r="L229" s="12">
        <f t="shared" si="62"/>
        <v>0.9375</v>
      </c>
      <c r="M229" s="12">
        <f t="shared" si="63"/>
        <v>0.975</v>
      </c>
      <c r="N229" s="12">
        <f t="shared" si="64"/>
        <v>0.91</v>
      </c>
      <c r="O229" s="12">
        <f t="shared" si="65"/>
        <v>0.98</v>
      </c>
      <c r="P229" s="12">
        <f t="shared" si="66"/>
        <v>0.883333333333333</v>
      </c>
      <c r="Q229" s="12">
        <f t="shared" si="67"/>
        <v>0.966666666666667</v>
      </c>
      <c r="R229" s="12">
        <f t="shared" si="50"/>
        <v>0.8625</v>
      </c>
      <c r="S229" s="12">
        <f t="shared" si="51"/>
        <v>0.96875</v>
      </c>
      <c r="T229" s="12">
        <f t="shared" si="52"/>
        <v>0.855</v>
      </c>
      <c r="U229" s="12">
        <f t="shared" si="53"/>
        <v>0.965</v>
      </c>
    </row>
    <row r="230" spans="1:21">
      <c r="A230" s="11">
        <v>229</v>
      </c>
      <c r="B230" s="12">
        <v>0.5</v>
      </c>
      <c r="C230" s="12">
        <v>1</v>
      </c>
      <c r="D230" s="11">
        <f t="shared" si="54"/>
        <v>85</v>
      </c>
      <c r="E230" s="11">
        <f t="shared" si="55"/>
        <v>84</v>
      </c>
      <c r="F230" s="12">
        <f t="shared" si="56"/>
        <v>0.9</v>
      </c>
      <c r="G230" s="12">
        <f t="shared" si="57"/>
        <v>1</v>
      </c>
      <c r="H230" s="12">
        <f t="shared" si="58"/>
        <v>0.925</v>
      </c>
      <c r="I230" s="12">
        <f t="shared" si="59"/>
        <v>1</v>
      </c>
      <c r="J230" s="12">
        <f t="shared" si="60"/>
        <v>0.9</v>
      </c>
      <c r="K230" s="12">
        <f t="shared" si="61"/>
        <v>0.966666666666667</v>
      </c>
      <c r="L230" s="12">
        <f t="shared" si="62"/>
        <v>0.9125</v>
      </c>
      <c r="M230" s="12">
        <f t="shared" si="63"/>
        <v>0.975</v>
      </c>
      <c r="N230" s="12">
        <f t="shared" si="64"/>
        <v>0.9</v>
      </c>
      <c r="O230" s="12">
        <f t="shared" si="65"/>
        <v>0.98</v>
      </c>
      <c r="P230" s="12">
        <f t="shared" si="66"/>
        <v>0.883333333333333</v>
      </c>
      <c r="Q230" s="12">
        <f t="shared" si="67"/>
        <v>0.966666666666667</v>
      </c>
      <c r="R230" s="12">
        <f t="shared" si="50"/>
        <v>0.85625</v>
      </c>
      <c r="S230" s="12">
        <f t="shared" si="51"/>
        <v>0.96875</v>
      </c>
      <c r="T230" s="12">
        <f t="shared" si="52"/>
        <v>0.845</v>
      </c>
      <c r="U230" s="12">
        <f t="shared" si="53"/>
        <v>0.965</v>
      </c>
    </row>
    <row r="231" spans="1:21">
      <c r="A231" s="11">
        <v>230</v>
      </c>
      <c r="B231" s="12">
        <v>0.75</v>
      </c>
      <c r="C231" s="12">
        <v>1</v>
      </c>
      <c r="D231" s="11">
        <f t="shared" si="54"/>
        <v>86</v>
      </c>
      <c r="E231" s="11">
        <f t="shared" si="55"/>
        <v>85</v>
      </c>
      <c r="F231" s="12">
        <f t="shared" si="56"/>
        <v>0.85</v>
      </c>
      <c r="G231" s="12">
        <f t="shared" si="57"/>
        <v>1</v>
      </c>
      <c r="H231" s="12">
        <f t="shared" si="58"/>
        <v>0.9</v>
      </c>
      <c r="I231" s="12">
        <f t="shared" si="59"/>
        <v>1</v>
      </c>
      <c r="J231" s="12">
        <f t="shared" si="60"/>
        <v>0.9</v>
      </c>
      <c r="K231" s="12">
        <f t="shared" si="61"/>
        <v>0.966666666666667</v>
      </c>
      <c r="L231" s="12">
        <f t="shared" si="62"/>
        <v>0.9</v>
      </c>
      <c r="M231" s="12">
        <f t="shared" si="63"/>
        <v>0.975</v>
      </c>
      <c r="N231" s="12">
        <f t="shared" si="64"/>
        <v>0.89</v>
      </c>
      <c r="O231" s="12">
        <f t="shared" si="65"/>
        <v>0.98</v>
      </c>
      <c r="P231" s="12">
        <f t="shared" si="66"/>
        <v>0.883333333333333</v>
      </c>
      <c r="Q231" s="12">
        <f t="shared" si="67"/>
        <v>0.975</v>
      </c>
      <c r="R231" s="12">
        <f t="shared" si="50"/>
        <v>0.85625</v>
      </c>
      <c r="S231" s="12">
        <f t="shared" si="51"/>
        <v>0.96875</v>
      </c>
      <c r="T231" s="12">
        <f t="shared" si="52"/>
        <v>0.845</v>
      </c>
      <c r="U231" s="12">
        <f t="shared" si="53"/>
        <v>0.965</v>
      </c>
    </row>
    <row r="232" spans="1:21">
      <c r="A232" s="11">
        <v>231</v>
      </c>
      <c r="B232" s="12">
        <v>0.75</v>
      </c>
      <c r="C232" s="12">
        <v>1</v>
      </c>
      <c r="D232" s="11">
        <f t="shared" si="54"/>
        <v>87</v>
      </c>
      <c r="E232" s="11">
        <f t="shared" si="55"/>
        <v>86</v>
      </c>
      <c r="F232" s="12">
        <f t="shared" si="56"/>
        <v>0.8</v>
      </c>
      <c r="G232" s="12">
        <f t="shared" si="57"/>
        <v>1</v>
      </c>
      <c r="H232" s="12">
        <f t="shared" si="58"/>
        <v>0.875</v>
      </c>
      <c r="I232" s="12">
        <f t="shared" si="59"/>
        <v>1</v>
      </c>
      <c r="J232" s="12">
        <f t="shared" si="60"/>
        <v>0.883333333333333</v>
      </c>
      <c r="K232" s="12">
        <f t="shared" si="61"/>
        <v>0.966666666666667</v>
      </c>
      <c r="L232" s="12">
        <f t="shared" si="62"/>
        <v>0.8875</v>
      </c>
      <c r="M232" s="12">
        <f t="shared" si="63"/>
        <v>0.975</v>
      </c>
      <c r="N232" s="12">
        <f t="shared" si="64"/>
        <v>0.89</v>
      </c>
      <c r="O232" s="12">
        <f t="shared" si="65"/>
        <v>0.98</v>
      </c>
      <c r="P232" s="12">
        <f t="shared" si="66"/>
        <v>0.883333333333333</v>
      </c>
      <c r="Q232" s="12">
        <f t="shared" si="67"/>
        <v>0.983333333333333</v>
      </c>
      <c r="R232" s="12">
        <f t="shared" si="50"/>
        <v>0.85</v>
      </c>
      <c r="S232" s="12">
        <f t="shared" si="51"/>
        <v>0.96875</v>
      </c>
      <c r="T232" s="12">
        <f t="shared" si="52"/>
        <v>0.845</v>
      </c>
      <c r="U232" s="12">
        <f t="shared" si="53"/>
        <v>0.965</v>
      </c>
    </row>
    <row r="233" spans="1:21">
      <c r="A233" s="11">
        <v>232</v>
      </c>
      <c r="B233" s="12">
        <v>0.5</v>
      </c>
      <c r="C233" s="12">
        <v>1</v>
      </c>
      <c r="D233" s="11">
        <f t="shared" si="54"/>
        <v>88</v>
      </c>
      <c r="E233" s="11">
        <f t="shared" si="55"/>
        <v>87</v>
      </c>
      <c r="F233" s="12">
        <f t="shared" si="56"/>
        <v>0.7</v>
      </c>
      <c r="G233" s="12">
        <f t="shared" si="57"/>
        <v>1</v>
      </c>
      <c r="H233" s="12">
        <f t="shared" si="58"/>
        <v>0.85</v>
      </c>
      <c r="I233" s="12">
        <f t="shared" si="59"/>
        <v>1</v>
      </c>
      <c r="J233" s="12">
        <f t="shared" si="60"/>
        <v>0.85</v>
      </c>
      <c r="K233" s="12">
        <f t="shared" si="61"/>
        <v>0.966666666666667</v>
      </c>
      <c r="L233" s="12">
        <f t="shared" si="62"/>
        <v>0.875</v>
      </c>
      <c r="M233" s="12">
        <f t="shared" si="63"/>
        <v>0.975</v>
      </c>
      <c r="N233" s="12">
        <f t="shared" si="64"/>
        <v>0.87</v>
      </c>
      <c r="O233" s="12">
        <f t="shared" si="65"/>
        <v>0.98</v>
      </c>
      <c r="P233" s="12">
        <f t="shared" si="66"/>
        <v>0.866666666666667</v>
      </c>
      <c r="Q233" s="12">
        <f t="shared" si="67"/>
        <v>0.983333333333333</v>
      </c>
      <c r="R233" s="12">
        <f t="shared" ref="R233:R296" si="68">AVERAGE(B194:B233)</f>
        <v>0.8375</v>
      </c>
      <c r="S233" s="12">
        <f t="shared" ref="S233:S296" si="69">AVERAGE(C194:C233)</f>
        <v>0.96875</v>
      </c>
      <c r="T233" s="12">
        <f t="shared" si="52"/>
        <v>0.835</v>
      </c>
      <c r="U233" s="12">
        <f t="shared" si="53"/>
        <v>0.97</v>
      </c>
    </row>
    <row r="234" spans="1:21">
      <c r="A234" s="11">
        <v>233</v>
      </c>
      <c r="B234" s="12">
        <v>1</v>
      </c>
      <c r="C234" s="12">
        <v>1</v>
      </c>
      <c r="D234" s="11">
        <f t="shared" si="54"/>
        <v>89</v>
      </c>
      <c r="E234" s="11">
        <f t="shared" si="55"/>
        <v>88</v>
      </c>
      <c r="F234" s="12">
        <f t="shared" si="56"/>
        <v>0.7</v>
      </c>
      <c r="G234" s="12">
        <f t="shared" si="57"/>
        <v>1</v>
      </c>
      <c r="H234" s="12">
        <f t="shared" si="58"/>
        <v>0.85</v>
      </c>
      <c r="I234" s="12">
        <f t="shared" si="59"/>
        <v>1</v>
      </c>
      <c r="J234" s="12">
        <f t="shared" si="60"/>
        <v>0.866666666666667</v>
      </c>
      <c r="K234" s="12">
        <f t="shared" si="61"/>
        <v>0.966666666666667</v>
      </c>
      <c r="L234" s="12">
        <f t="shared" si="62"/>
        <v>0.875</v>
      </c>
      <c r="M234" s="12">
        <f t="shared" si="63"/>
        <v>0.975</v>
      </c>
      <c r="N234" s="12">
        <f t="shared" si="64"/>
        <v>0.89</v>
      </c>
      <c r="O234" s="12">
        <f t="shared" si="65"/>
        <v>0.98</v>
      </c>
      <c r="P234" s="12">
        <f t="shared" si="66"/>
        <v>0.875</v>
      </c>
      <c r="Q234" s="12">
        <f t="shared" si="67"/>
        <v>0.983333333333333</v>
      </c>
      <c r="R234" s="12">
        <f t="shared" si="68"/>
        <v>0.85</v>
      </c>
      <c r="S234" s="12">
        <f t="shared" si="69"/>
        <v>0.96875</v>
      </c>
      <c r="T234" s="12">
        <f t="shared" si="52"/>
        <v>0.835</v>
      </c>
      <c r="U234" s="12">
        <f t="shared" si="53"/>
        <v>0.97</v>
      </c>
    </row>
    <row r="235" spans="1:21">
      <c r="A235" s="11">
        <v>234</v>
      </c>
      <c r="B235" s="12">
        <v>1</v>
      </c>
      <c r="C235" s="12">
        <v>1</v>
      </c>
      <c r="D235" s="11">
        <f t="shared" si="54"/>
        <v>90</v>
      </c>
      <c r="E235" s="11">
        <f t="shared" si="55"/>
        <v>89</v>
      </c>
      <c r="F235" s="12">
        <f t="shared" si="56"/>
        <v>0.8</v>
      </c>
      <c r="G235" s="12">
        <f t="shared" si="57"/>
        <v>1</v>
      </c>
      <c r="H235" s="12">
        <f t="shared" si="58"/>
        <v>0.85</v>
      </c>
      <c r="I235" s="12">
        <f t="shared" si="59"/>
        <v>1</v>
      </c>
      <c r="J235" s="12">
        <f t="shared" si="60"/>
        <v>0.883333333333333</v>
      </c>
      <c r="K235" s="12">
        <f t="shared" si="61"/>
        <v>1</v>
      </c>
      <c r="L235" s="12">
        <f t="shared" si="62"/>
        <v>0.875</v>
      </c>
      <c r="M235" s="12">
        <f t="shared" si="63"/>
        <v>0.975</v>
      </c>
      <c r="N235" s="12">
        <f t="shared" si="64"/>
        <v>0.89</v>
      </c>
      <c r="O235" s="12">
        <f t="shared" si="65"/>
        <v>0.98</v>
      </c>
      <c r="P235" s="12">
        <f t="shared" si="66"/>
        <v>0.883333333333333</v>
      </c>
      <c r="Q235" s="12">
        <f t="shared" si="67"/>
        <v>0.983333333333333</v>
      </c>
      <c r="R235" s="12">
        <f t="shared" si="68"/>
        <v>0.8625</v>
      </c>
      <c r="S235" s="12">
        <f t="shared" si="69"/>
        <v>0.96875</v>
      </c>
      <c r="T235" s="12">
        <f t="shared" si="52"/>
        <v>0.84</v>
      </c>
      <c r="U235" s="12">
        <f t="shared" si="53"/>
        <v>0.975</v>
      </c>
    </row>
    <row r="236" spans="1:21">
      <c r="A236" s="11">
        <v>235</v>
      </c>
      <c r="B236" s="12">
        <v>1</v>
      </c>
      <c r="C236" s="12">
        <v>1</v>
      </c>
      <c r="D236" s="11">
        <f t="shared" si="54"/>
        <v>91</v>
      </c>
      <c r="E236" s="11">
        <f t="shared" si="55"/>
        <v>90</v>
      </c>
      <c r="F236" s="12">
        <f t="shared" si="56"/>
        <v>0.85</v>
      </c>
      <c r="G236" s="12">
        <f t="shared" si="57"/>
        <v>1</v>
      </c>
      <c r="H236" s="12">
        <f t="shared" si="58"/>
        <v>0.85</v>
      </c>
      <c r="I236" s="12">
        <f t="shared" si="59"/>
        <v>1</v>
      </c>
      <c r="J236" s="12">
        <f t="shared" si="60"/>
        <v>0.883333333333333</v>
      </c>
      <c r="K236" s="12">
        <f t="shared" si="61"/>
        <v>1</v>
      </c>
      <c r="L236" s="12">
        <f t="shared" si="62"/>
        <v>0.8875</v>
      </c>
      <c r="M236" s="12">
        <f t="shared" si="63"/>
        <v>0.975</v>
      </c>
      <c r="N236" s="12">
        <f t="shared" si="64"/>
        <v>0.89</v>
      </c>
      <c r="O236" s="12">
        <f t="shared" si="65"/>
        <v>0.98</v>
      </c>
      <c r="P236" s="12">
        <f t="shared" si="66"/>
        <v>0.883333333333333</v>
      </c>
      <c r="Q236" s="12">
        <f t="shared" si="67"/>
        <v>0.983333333333333</v>
      </c>
      <c r="R236" s="12">
        <f t="shared" si="68"/>
        <v>0.86875</v>
      </c>
      <c r="S236" s="12">
        <f t="shared" si="69"/>
        <v>0.975</v>
      </c>
      <c r="T236" s="12">
        <f t="shared" si="52"/>
        <v>0.84</v>
      </c>
      <c r="U236" s="12">
        <f t="shared" si="53"/>
        <v>0.975</v>
      </c>
    </row>
    <row r="237" spans="1:21">
      <c r="A237" s="11">
        <v>236</v>
      </c>
      <c r="B237" s="12">
        <v>1</v>
      </c>
      <c r="C237" s="12">
        <v>1</v>
      </c>
      <c r="D237" s="11">
        <f t="shared" si="54"/>
        <v>92</v>
      </c>
      <c r="E237" s="11">
        <f t="shared" si="55"/>
        <v>91</v>
      </c>
      <c r="F237" s="12">
        <f t="shared" si="56"/>
        <v>0.9</v>
      </c>
      <c r="G237" s="12">
        <f t="shared" si="57"/>
        <v>1</v>
      </c>
      <c r="H237" s="12">
        <f t="shared" si="58"/>
        <v>0.85</v>
      </c>
      <c r="I237" s="12">
        <f t="shared" si="59"/>
        <v>1</v>
      </c>
      <c r="J237" s="12">
        <f t="shared" si="60"/>
        <v>0.883333333333333</v>
      </c>
      <c r="K237" s="12">
        <f t="shared" si="61"/>
        <v>1</v>
      </c>
      <c r="L237" s="12">
        <f t="shared" si="62"/>
        <v>0.8875</v>
      </c>
      <c r="M237" s="12">
        <f t="shared" si="63"/>
        <v>0.975</v>
      </c>
      <c r="N237" s="12">
        <f t="shared" si="64"/>
        <v>0.89</v>
      </c>
      <c r="O237" s="12">
        <f t="shared" si="65"/>
        <v>0.98</v>
      </c>
      <c r="P237" s="12">
        <f t="shared" si="66"/>
        <v>0.891666666666667</v>
      </c>
      <c r="Q237" s="12">
        <f t="shared" si="67"/>
        <v>0.983333333333333</v>
      </c>
      <c r="R237" s="12">
        <f t="shared" si="68"/>
        <v>0.86875</v>
      </c>
      <c r="S237" s="12">
        <f t="shared" si="69"/>
        <v>0.975</v>
      </c>
      <c r="T237" s="12">
        <f t="shared" si="52"/>
        <v>0.84</v>
      </c>
      <c r="U237" s="12">
        <f t="shared" si="53"/>
        <v>0.975</v>
      </c>
    </row>
    <row r="238" spans="1:21">
      <c r="A238" s="11">
        <v>237</v>
      </c>
      <c r="B238" s="12">
        <v>1</v>
      </c>
      <c r="C238" s="12">
        <v>1</v>
      </c>
      <c r="D238" s="11">
        <f t="shared" si="54"/>
        <v>93</v>
      </c>
      <c r="E238" s="11">
        <f t="shared" si="55"/>
        <v>92</v>
      </c>
      <c r="F238" s="12">
        <f t="shared" si="56"/>
        <v>1</v>
      </c>
      <c r="G238" s="12">
        <f t="shared" si="57"/>
        <v>1</v>
      </c>
      <c r="H238" s="12">
        <f t="shared" si="58"/>
        <v>0.85</v>
      </c>
      <c r="I238" s="12">
        <f t="shared" si="59"/>
        <v>1</v>
      </c>
      <c r="J238" s="12">
        <f t="shared" si="60"/>
        <v>0.9</v>
      </c>
      <c r="K238" s="12">
        <f t="shared" si="61"/>
        <v>1</v>
      </c>
      <c r="L238" s="12">
        <f t="shared" si="62"/>
        <v>0.8875</v>
      </c>
      <c r="M238" s="12">
        <f t="shared" si="63"/>
        <v>0.975</v>
      </c>
      <c r="N238" s="12">
        <f t="shared" si="64"/>
        <v>0.9</v>
      </c>
      <c r="O238" s="12">
        <f t="shared" si="65"/>
        <v>0.98</v>
      </c>
      <c r="P238" s="12">
        <f t="shared" si="66"/>
        <v>0.891666666666667</v>
      </c>
      <c r="Q238" s="12">
        <f t="shared" si="67"/>
        <v>0.983333333333333</v>
      </c>
      <c r="R238" s="12">
        <f t="shared" si="68"/>
        <v>0.875</v>
      </c>
      <c r="S238" s="12">
        <f t="shared" si="69"/>
        <v>0.975</v>
      </c>
      <c r="T238" s="12">
        <f t="shared" si="52"/>
        <v>0.85</v>
      </c>
      <c r="U238" s="12">
        <f t="shared" si="53"/>
        <v>0.975</v>
      </c>
    </row>
    <row r="239" spans="1:21">
      <c r="A239" s="11">
        <v>238</v>
      </c>
      <c r="B239" s="12">
        <v>1</v>
      </c>
      <c r="C239" s="12">
        <v>1</v>
      </c>
      <c r="D239" s="11">
        <f t="shared" si="54"/>
        <v>94</v>
      </c>
      <c r="E239" s="11">
        <f t="shared" si="55"/>
        <v>93</v>
      </c>
      <c r="F239" s="12">
        <f t="shared" si="56"/>
        <v>1</v>
      </c>
      <c r="G239" s="12">
        <f t="shared" si="57"/>
        <v>1</v>
      </c>
      <c r="H239" s="12">
        <f t="shared" si="58"/>
        <v>0.85</v>
      </c>
      <c r="I239" s="12">
        <f t="shared" si="59"/>
        <v>1</v>
      </c>
      <c r="J239" s="12">
        <f t="shared" si="60"/>
        <v>0.9</v>
      </c>
      <c r="K239" s="12">
        <f t="shared" si="61"/>
        <v>1</v>
      </c>
      <c r="L239" s="12">
        <f t="shared" si="62"/>
        <v>0.9</v>
      </c>
      <c r="M239" s="12">
        <f t="shared" si="63"/>
        <v>0.975</v>
      </c>
      <c r="N239" s="12">
        <f t="shared" si="64"/>
        <v>0.9</v>
      </c>
      <c r="O239" s="12">
        <f t="shared" si="65"/>
        <v>0.98</v>
      </c>
      <c r="P239" s="12">
        <f t="shared" si="66"/>
        <v>0.908333333333333</v>
      </c>
      <c r="Q239" s="12">
        <f t="shared" si="67"/>
        <v>0.983333333333333</v>
      </c>
      <c r="R239" s="12">
        <f t="shared" si="68"/>
        <v>0.875</v>
      </c>
      <c r="S239" s="12">
        <f t="shared" si="69"/>
        <v>0.975</v>
      </c>
      <c r="T239" s="12">
        <f t="shared" si="52"/>
        <v>0.86</v>
      </c>
      <c r="U239" s="12">
        <f t="shared" si="53"/>
        <v>0.975</v>
      </c>
    </row>
    <row r="240" spans="1:21">
      <c r="A240" s="11">
        <v>239</v>
      </c>
      <c r="B240" s="12">
        <v>1</v>
      </c>
      <c r="C240" s="12">
        <v>1</v>
      </c>
      <c r="D240" s="11">
        <f t="shared" si="54"/>
        <v>95</v>
      </c>
      <c r="E240" s="11">
        <f t="shared" si="55"/>
        <v>94</v>
      </c>
      <c r="F240" s="12">
        <f t="shared" si="56"/>
        <v>1</v>
      </c>
      <c r="G240" s="12">
        <f t="shared" si="57"/>
        <v>1</v>
      </c>
      <c r="H240" s="12">
        <f t="shared" si="58"/>
        <v>0.9</v>
      </c>
      <c r="I240" s="12">
        <f t="shared" si="59"/>
        <v>1</v>
      </c>
      <c r="J240" s="12">
        <f t="shared" si="60"/>
        <v>0.9</v>
      </c>
      <c r="K240" s="12">
        <f t="shared" si="61"/>
        <v>1</v>
      </c>
      <c r="L240" s="12">
        <f t="shared" si="62"/>
        <v>0.9125</v>
      </c>
      <c r="M240" s="12">
        <f t="shared" si="63"/>
        <v>1</v>
      </c>
      <c r="N240" s="12">
        <f t="shared" si="64"/>
        <v>0.9</v>
      </c>
      <c r="O240" s="12">
        <f t="shared" si="65"/>
        <v>0.98</v>
      </c>
      <c r="P240" s="12">
        <f t="shared" si="66"/>
        <v>0.908333333333333</v>
      </c>
      <c r="Q240" s="12">
        <f t="shared" si="67"/>
        <v>0.983333333333333</v>
      </c>
      <c r="R240" s="12">
        <f t="shared" si="68"/>
        <v>0.8875</v>
      </c>
      <c r="S240" s="12">
        <f t="shared" si="69"/>
        <v>0.975</v>
      </c>
      <c r="T240" s="12">
        <f t="shared" si="52"/>
        <v>0.865</v>
      </c>
      <c r="U240" s="12">
        <f t="shared" si="53"/>
        <v>0.975</v>
      </c>
    </row>
    <row r="241" spans="1:21">
      <c r="A241" s="11">
        <v>240</v>
      </c>
      <c r="B241" s="12">
        <v>1</v>
      </c>
      <c r="C241" s="12">
        <v>1</v>
      </c>
      <c r="D241" s="11">
        <f t="shared" si="54"/>
        <v>96</v>
      </c>
      <c r="E241" s="11">
        <f t="shared" si="55"/>
        <v>95</v>
      </c>
      <c r="F241" s="12">
        <f t="shared" si="56"/>
        <v>1</v>
      </c>
      <c r="G241" s="12">
        <f t="shared" si="57"/>
        <v>1</v>
      </c>
      <c r="H241" s="12">
        <f t="shared" si="58"/>
        <v>0.925</v>
      </c>
      <c r="I241" s="12">
        <f t="shared" si="59"/>
        <v>1</v>
      </c>
      <c r="J241" s="12">
        <f t="shared" si="60"/>
        <v>0.9</v>
      </c>
      <c r="K241" s="12">
        <f t="shared" si="61"/>
        <v>1</v>
      </c>
      <c r="L241" s="12">
        <f t="shared" si="62"/>
        <v>0.9125</v>
      </c>
      <c r="M241" s="12">
        <f t="shared" si="63"/>
        <v>1</v>
      </c>
      <c r="N241" s="12">
        <f t="shared" si="64"/>
        <v>0.91</v>
      </c>
      <c r="O241" s="12">
        <f t="shared" si="65"/>
        <v>0.98</v>
      </c>
      <c r="P241" s="12">
        <f t="shared" si="66"/>
        <v>0.908333333333333</v>
      </c>
      <c r="Q241" s="12">
        <f t="shared" si="67"/>
        <v>0.983333333333333</v>
      </c>
      <c r="R241" s="12">
        <f t="shared" si="68"/>
        <v>0.89375</v>
      </c>
      <c r="S241" s="12">
        <f t="shared" si="69"/>
        <v>0.98125</v>
      </c>
      <c r="T241" s="12">
        <f t="shared" si="52"/>
        <v>0.87</v>
      </c>
      <c r="U241" s="12">
        <f t="shared" si="53"/>
        <v>0.975</v>
      </c>
    </row>
    <row r="242" spans="1:21">
      <c r="A242" s="11">
        <v>241</v>
      </c>
      <c r="B242" s="12">
        <v>0.75</v>
      </c>
      <c r="C242" s="12">
        <v>1</v>
      </c>
      <c r="D242" s="11">
        <f t="shared" si="54"/>
        <v>97</v>
      </c>
      <c r="E242" s="11">
        <f t="shared" si="55"/>
        <v>96</v>
      </c>
      <c r="F242" s="12">
        <f t="shared" si="56"/>
        <v>0.95</v>
      </c>
      <c r="G242" s="12">
        <f t="shared" si="57"/>
        <v>1</v>
      </c>
      <c r="H242" s="12">
        <f t="shared" si="58"/>
        <v>0.925</v>
      </c>
      <c r="I242" s="12">
        <f t="shared" si="59"/>
        <v>1</v>
      </c>
      <c r="J242" s="12">
        <f t="shared" si="60"/>
        <v>0.883333333333333</v>
      </c>
      <c r="K242" s="12">
        <f t="shared" si="61"/>
        <v>1</v>
      </c>
      <c r="L242" s="12">
        <f t="shared" si="62"/>
        <v>0.9</v>
      </c>
      <c r="M242" s="12">
        <f t="shared" si="63"/>
        <v>1</v>
      </c>
      <c r="N242" s="12">
        <f t="shared" si="64"/>
        <v>0.9</v>
      </c>
      <c r="O242" s="12">
        <f t="shared" si="65"/>
        <v>0.98</v>
      </c>
      <c r="P242" s="12">
        <f t="shared" si="66"/>
        <v>0.9</v>
      </c>
      <c r="Q242" s="12">
        <f t="shared" si="67"/>
        <v>0.983333333333333</v>
      </c>
      <c r="R242" s="12">
        <f t="shared" si="68"/>
        <v>0.89375</v>
      </c>
      <c r="S242" s="12">
        <f t="shared" si="69"/>
        <v>0.9875</v>
      </c>
      <c r="T242" s="12">
        <f t="shared" si="52"/>
        <v>0.865</v>
      </c>
      <c r="U242" s="12">
        <f t="shared" si="53"/>
        <v>0.975</v>
      </c>
    </row>
    <row r="243" spans="1:21">
      <c r="A243" s="11">
        <v>242</v>
      </c>
      <c r="B243" s="12">
        <v>1</v>
      </c>
      <c r="C243" s="12">
        <v>1</v>
      </c>
      <c r="D243" s="11">
        <f t="shared" si="54"/>
        <v>98</v>
      </c>
      <c r="E243" s="11">
        <f t="shared" si="55"/>
        <v>97</v>
      </c>
      <c r="F243" s="12">
        <f t="shared" si="56"/>
        <v>0.95</v>
      </c>
      <c r="G243" s="12">
        <f t="shared" si="57"/>
        <v>1</v>
      </c>
      <c r="H243" s="12">
        <f t="shared" si="58"/>
        <v>0.975</v>
      </c>
      <c r="I243" s="12">
        <f t="shared" si="59"/>
        <v>1</v>
      </c>
      <c r="J243" s="12">
        <f t="shared" si="60"/>
        <v>0.883333333333333</v>
      </c>
      <c r="K243" s="12">
        <f t="shared" si="61"/>
        <v>1</v>
      </c>
      <c r="L243" s="12">
        <f t="shared" si="62"/>
        <v>0.9125</v>
      </c>
      <c r="M243" s="12">
        <f t="shared" si="63"/>
        <v>1</v>
      </c>
      <c r="N243" s="12">
        <f t="shared" si="64"/>
        <v>0.9</v>
      </c>
      <c r="O243" s="12">
        <f t="shared" si="65"/>
        <v>0.98</v>
      </c>
      <c r="P243" s="12">
        <f t="shared" si="66"/>
        <v>0.908333333333333</v>
      </c>
      <c r="Q243" s="12">
        <f t="shared" si="67"/>
        <v>0.983333333333333</v>
      </c>
      <c r="R243" s="12">
        <f t="shared" si="68"/>
        <v>0.89375</v>
      </c>
      <c r="S243" s="12">
        <f t="shared" si="69"/>
        <v>0.9875</v>
      </c>
      <c r="T243" s="12">
        <f t="shared" ref="T243:T306" si="70">AVERAGE(B194:B243)</f>
        <v>0.865</v>
      </c>
      <c r="U243" s="12">
        <f t="shared" ref="U243:U306" si="71">AVERAGE(C194:C243)</f>
        <v>0.975</v>
      </c>
    </row>
    <row r="244" spans="1:21">
      <c r="A244" s="11">
        <v>243</v>
      </c>
      <c r="B244" s="12">
        <v>1</v>
      </c>
      <c r="C244" s="12">
        <v>1</v>
      </c>
      <c r="D244" s="11">
        <f t="shared" si="54"/>
        <v>99</v>
      </c>
      <c r="E244" s="11">
        <f t="shared" si="55"/>
        <v>98</v>
      </c>
      <c r="F244" s="12">
        <f t="shared" si="56"/>
        <v>0.95</v>
      </c>
      <c r="G244" s="12">
        <f t="shared" si="57"/>
        <v>1</v>
      </c>
      <c r="H244" s="12">
        <f t="shared" si="58"/>
        <v>0.975</v>
      </c>
      <c r="I244" s="12">
        <f t="shared" si="59"/>
        <v>1</v>
      </c>
      <c r="J244" s="12">
        <f t="shared" si="60"/>
        <v>0.883333333333333</v>
      </c>
      <c r="K244" s="12">
        <f t="shared" si="61"/>
        <v>1</v>
      </c>
      <c r="L244" s="12">
        <f t="shared" si="62"/>
        <v>0.9125</v>
      </c>
      <c r="M244" s="12">
        <f t="shared" si="63"/>
        <v>1</v>
      </c>
      <c r="N244" s="12">
        <f t="shared" si="64"/>
        <v>0.91</v>
      </c>
      <c r="O244" s="12">
        <f t="shared" si="65"/>
        <v>0.98</v>
      </c>
      <c r="P244" s="12">
        <f t="shared" si="66"/>
        <v>0.908333333333333</v>
      </c>
      <c r="Q244" s="12">
        <f t="shared" si="67"/>
        <v>0.983333333333333</v>
      </c>
      <c r="R244" s="12">
        <f t="shared" si="68"/>
        <v>0.9</v>
      </c>
      <c r="S244" s="12">
        <f t="shared" si="69"/>
        <v>0.9875</v>
      </c>
      <c r="T244" s="12">
        <f t="shared" si="70"/>
        <v>0.875</v>
      </c>
      <c r="U244" s="12">
        <f t="shared" si="71"/>
        <v>0.975</v>
      </c>
    </row>
    <row r="245" spans="1:21">
      <c r="A245" s="11">
        <v>244</v>
      </c>
      <c r="B245" s="12">
        <v>1</v>
      </c>
      <c r="C245" s="12">
        <v>1</v>
      </c>
      <c r="D245" s="11">
        <f t="shared" si="54"/>
        <v>100</v>
      </c>
      <c r="E245" s="11">
        <f t="shared" si="55"/>
        <v>99</v>
      </c>
      <c r="F245" s="12">
        <f t="shared" si="56"/>
        <v>0.95</v>
      </c>
      <c r="G245" s="12">
        <f t="shared" si="57"/>
        <v>1</v>
      </c>
      <c r="H245" s="12">
        <f t="shared" si="58"/>
        <v>0.975</v>
      </c>
      <c r="I245" s="12">
        <f t="shared" si="59"/>
        <v>1</v>
      </c>
      <c r="J245" s="12">
        <f t="shared" si="60"/>
        <v>0.916666666666667</v>
      </c>
      <c r="K245" s="12">
        <f t="shared" si="61"/>
        <v>1</v>
      </c>
      <c r="L245" s="12">
        <f t="shared" si="62"/>
        <v>0.9125</v>
      </c>
      <c r="M245" s="12">
        <f t="shared" si="63"/>
        <v>1</v>
      </c>
      <c r="N245" s="12">
        <f t="shared" si="64"/>
        <v>0.92</v>
      </c>
      <c r="O245" s="12">
        <f t="shared" si="65"/>
        <v>1</v>
      </c>
      <c r="P245" s="12">
        <f t="shared" si="66"/>
        <v>0.908333333333333</v>
      </c>
      <c r="Q245" s="12">
        <f t="shared" si="67"/>
        <v>0.983333333333333</v>
      </c>
      <c r="R245" s="12">
        <f t="shared" si="68"/>
        <v>0.90625</v>
      </c>
      <c r="S245" s="12">
        <f t="shared" si="69"/>
        <v>0.9875</v>
      </c>
      <c r="T245" s="12">
        <f t="shared" si="70"/>
        <v>0.885</v>
      </c>
      <c r="U245" s="12">
        <f t="shared" si="71"/>
        <v>0.975</v>
      </c>
    </row>
    <row r="246" spans="1:21">
      <c r="A246" s="11">
        <v>245</v>
      </c>
      <c r="B246" s="12">
        <v>1</v>
      </c>
      <c r="C246" s="12">
        <v>1</v>
      </c>
      <c r="D246" s="11">
        <f t="shared" si="54"/>
        <v>101</v>
      </c>
      <c r="E246" s="11">
        <f t="shared" si="55"/>
        <v>100</v>
      </c>
      <c r="F246" s="12">
        <f t="shared" si="56"/>
        <v>0.95</v>
      </c>
      <c r="G246" s="12">
        <f t="shared" si="57"/>
        <v>1</v>
      </c>
      <c r="H246" s="12">
        <f t="shared" si="58"/>
        <v>0.975</v>
      </c>
      <c r="I246" s="12">
        <f t="shared" si="59"/>
        <v>1</v>
      </c>
      <c r="J246" s="12">
        <f t="shared" si="60"/>
        <v>0.933333333333333</v>
      </c>
      <c r="K246" s="12">
        <f t="shared" si="61"/>
        <v>1</v>
      </c>
      <c r="L246" s="12">
        <f t="shared" si="62"/>
        <v>0.9125</v>
      </c>
      <c r="M246" s="12">
        <f t="shared" si="63"/>
        <v>1</v>
      </c>
      <c r="N246" s="12">
        <f t="shared" si="64"/>
        <v>0.92</v>
      </c>
      <c r="O246" s="12">
        <f t="shared" si="65"/>
        <v>1</v>
      </c>
      <c r="P246" s="12">
        <f t="shared" si="66"/>
        <v>0.916666666666667</v>
      </c>
      <c r="Q246" s="12">
        <f t="shared" si="67"/>
        <v>0.983333333333333</v>
      </c>
      <c r="R246" s="12">
        <f t="shared" si="68"/>
        <v>0.90625</v>
      </c>
      <c r="S246" s="12">
        <f t="shared" si="69"/>
        <v>0.9875</v>
      </c>
      <c r="T246" s="12">
        <f t="shared" si="70"/>
        <v>0.89</v>
      </c>
      <c r="U246" s="12">
        <f t="shared" si="71"/>
        <v>0.98</v>
      </c>
    </row>
    <row r="247" spans="1:21">
      <c r="A247" s="11">
        <v>246</v>
      </c>
      <c r="B247" s="12">
        <v>0.75</v>
      </c>
      <c r="C247" s="12">
        <v>1</v>
      </c>
      <c r="D247" s="11">
        <f t="shared" si="54"/>
        <v>102</v>
      </c>
      <c r="E247" s="11">
        <f t="shared" si="55"/>
        <v>101</v>
      </c>
      <c r="F247" s="12">
        <f t="shared" si="56"/>
        <v>0.95</v>
      </c>
      <c r="G247" s="12">
        <f t="shared" si="57"/>
        <v>1</v>
      </c>
      <c r="H247" s="12">
        <f t="shared" si="58"/>
        <v>0.95</v>
      </c>
      <c r="I247" s="12">
        <f t="shared" si="59"/>
        <v>1</v>
      </c>
      <c r="J247" s="12">
        <f t="shared" si="60"/>
        <v>0.933333333333333</v>
      </c>
      <c r="K247" s="12">
        <f t="shared" si="61"/>
        <v>1</v>
      </c>
      <c r="L247" s="12">
        <f t="shared" si="62"/>
        <v>0.9</v>
      </c>
      <c r="M247" s="12">
        <f t="shared" si="63"/>
        <v>1</v>
      </c>
      <c r="N247" s="12">
        <f t="shared" si="64"/>
        <v>0.91</v>
      </c>
      <c r="O247" s="12">
        <f t="shared" si="65"/>
        <v>1</v>
      </c>
      <c r="P247" s="12">
        <f t="shared" si="66"/>
        <v>0.908333333333333</v>
      </c>
      <c r="Q247" s="12">
        <f t="shared" si="67"/>
        <v>0.983333333333333</v>
      </c>
      <c r="R247" s="12">
        <f t="shared" si="68"/>
        <v>0.90625</v>
      </c>
      <c r="S247" s="12">
        <f t="shared" si="69"/>
        <v>0.9875</v>
      </c>
      <c r="T247" s="12">
        <f t="shared" si="70"/>
        <v>0.885</v>
      </c>
      <c r="U247" s="12">
        <f t="shared" si="71"/>
        <v>0.98</v>
      </c>
    </row>
    <row r="248" spans="1:21">
      <c r="A248" s="11">
        <v>247</v>
      </c>
      <c r="B248" s="12">
        <v>1</v>
      </c>
      <c r="C248" s="12">
        <v>0.75</v>
      </c>
      <c r="D248" s="11">
        <f t="shared" si="54"/>
        <v>103</v>
      </c>
      <c r="E248" s="11">
        <f t="shared" si="55"/>
        <v>102</v>
      </c>
      <c r="F248" s="12">
        <f t="shared" si="56"/>
        <v>0.95</v>
      </c>
      <c r="G248" s="12">
        <f t="shared" si="57"/>
        <v>0.95</v>
      </c>
      <c r="H248" s="12">
        <f t="shared" si="58"/>
        <v>0.95</v>
      </c>
      <c r="I248" s="12">
        <f t="shared" si="59"/>
        <v>0.975</v>
      </c>
      <c r="J248" s="12">
        <f t="shared" si="60"/>
        <v>0.966666666666667</v>
      </c>
      <c r="K248" s="12">
        <f t="shared" si="61"/>
        <v>0.983333333333333</v>
      </c>
      <c r="L248" s="12">
        <f t="shared" si="62"/>
        <v>0.9</v>
      </c>
      <c r="M248" s="12">
        <f t="shared" si="63"/>
        <v>0.9875</v>
      </c>
      <c r="N248" s="12">
        <f t="shared" si="64"/>
        <v>0.92</v>
      </c>
      <c r="O248" s="12">
        <f t="shared" si="65"/>
        <v>0.99</v>
      </c>
      <c r="P248" s="12">
        <f t="shared" si="66"/>
        <v>0.908333333333333</v>
      </c>
      <c r="Q248" s="12">
        <f t="shared" si="67"/>
        <v>0.975</v>
      </c>
      <c r="R248" s="12">
        <f t="shared" si="68"/>
        <v>0.90625</v>
      </c>
      <c r="S248" s="12">
        <f t="shared" si="69"/>
        <v>0.98125</v>
      </c>
      <c r="T248" s="12">
        <f t="shared" si="70"/>
        <v>0.89</v>
      </c>
      <c r="U248" s="12">
        <f t="shared" si="71"/>
        <v>0.975</v>
      </c>
    </row>
    <row r="249" spans="1:21">
      <c r="A249" s="11">
        <v>248</v>
      </c>
      <c r="B249" s="12">
        <v>1</v>
      </c>
      <c r="C249" s="12">
        <v>1</v>
      </c>
      <c r="D249" s="11">
        <f t="shared" si="54"/>
        <v>104</v>
      </c>
      <c r="E249" s="11">
        <f t="shared" si="55"/>
        <v>103</v>
      </c>
      <c r="F249" s="12">
        <f t="shared" si="56"/>
        <v>0.95</v>
      </c>
      <c r="G249" s="12">
        <f t="shared" si="57"/>
        <v>0.95</v>
      </c>
      <c r="H249" s="12">
        <f t="shared" si="58"/>
        <v>0.95</v>
      </c>
      <c r="I249" s="12">
        <f t="shared" si="59"/>
        <v>0.975</v>
      </c>
      <c r="J249" s="12">
        <f t="shared" si="60"/>
        <v>0.966666666666667</v>
      </c>
      <c r="K249" s="12">
        <f t="shared" si="61"/>
        <v>0.983333333333333</v>
      </c>
      <c r="L249" s="12">
        <f t="shared" si="62"/>
        <v>0.9</v>
      </c>
      <c r="M249" s="12">
        <f t="shared" si="63"/>
        <v>0.9875</v>
      </c>
      <c r="N249" s="12">
        <f t="shared" si="64"/>
        <v>0.92</v>
      </c>
      <c r="O249" s="12">
        <f t="shared" si="65"/>
        <v>0.99</v>
      </c>
      <c r="P249" s="12">
        <f t="shared" si="66"/>
        <v>0.916666666666667</v>
      </c>
      <c r="Q249" s="12">
        <f t="shared" si="67"/>
        <v>0.975</v>
      </c>
      <c r="R249" s="12">
        <f t="shared" si="68"/>
        <v>0.91875</v>
      </c>
      <c r="S249" s="12">
        <f t="shared" si="69"/>
        <v>0.98125</v>
      </c>
      <c r="T249" s="12">
        <f t="shared" si="70"/>
        <v>0.89</v>
      </c>
      <c r="U249" s="12">
        <f t="shared" si="71"/>
        <v>0.975</v>
      </c>
    </row>
    <row r="250" spans="1:21">
      <c r="A250" s="11">
        <v>249</v>
      </c>
      <c r="B250" s="12">
        <v>0.25</v>
      </c>
      <c r="C250" s="12">
        <v>1</v>
      </c>
      <c r="D250" s="11">
        <f t="shared" si="54"/>
        <v>105</v>
      </c>
      <c r="E250" s="11">
        <f t="shared" si="55"/>
        <v>104</v>
      </c>
      <c r="F250" s="12">
        <f t="shared" si="56"/>
        <v>0.8</v>
      </c>
      <c r="G250" s="12">
        <f t="shared" si="57"/>
        <v>0.95</v>
      </c>
      <c r="H250" s="12">
        <f t="shared" si="58"/>
        <v>0.875</v>
      </c>
      <c r="I250" s="12">
        <f t="shared" si="59"/>
        <v>0.975</v>
      </c>
      <c r="J250" s="12">
        <f t="shared" si="60"/>
        <v>0.916666666666667</v>
      </c>
      <c r="K250" s="12">
        <f t="shared" si="61"/>
        <v>0.983333333333333</v>
      </c>
      <c r="L250" s="12">
        <f t="shared" si="62"/>
        <v>0.8875</v>
      </c>
      <c r="M250" s="12">
        <f t="shared" si="63"/>
        <v>0.9875</v>
      </c>
      <c r="N250" s="12">
        <f t="shared" si="64"/>
        <v>0.89</v>
      </c>
      <c r="O250" s="12">
        <f t="shared" si="65"/>
        <v>0.99</v>
      </c>
      <c r="P250" s="12">
        <f t="shared" si="66"/>
        <v>0.9</v>
      </c>
      <c r="Q250" s="12">
        <f t="shared" si="67"/>
        <v>0.991666666666667</v>
      </c>
      <c r="R250" s="12">
        <f t="shared" si="68"/>
        <v>0.9</v>
      </c>
      <c r="S250" s="12">
        <f t="shared" si="69"/>
        <v>0.98125</v>
      </c>
      <c r="T250" s="12">
        <f t="shared" si="70"/>
        <v>0.885</v>
      </c>
      <c r="U250" s="12">
        <f t="shared" si="71"/>
        <v>0.975</v>
      </c>
    </row>
    <row r="251" spans="1:21">
      <c r="A251" s="11">
        <v>250</v>
      </c>
      <c r="B251" s="12">
        <v>1</v>
      </c>
      <c r="C251" s="12">
        <v>1</v>
      </c>
      <c r="D251" s="11">
        <f t="shared" si="54"/>
        <v>106</v>
      </c>
      <c r="E251" s="11">
        <f t="shared" si="55"/>
        <v>105</v>
      </c>
      <c r="F251" s="12">
        <f t="shared" si="56"/>
        <v>0.8</v>
      </c>
      <c r="G251" s="12">
        <f t="shared" si="57"/>
        <v>0.95</v>
      </c>
      <c r="H251" s="12">
        <f t="shared" si="58"/>
        <v>0.875</v>
      </c>
      <c r="I251" s="12">
        <f t="shared" si="59"/>
        <v>0.975</v>
      </c>
      <c r="J251" s="12">
        <f t="shared" si="60"/>
        <v>0.916666666666667</v>
      </c>
      <c r="K251" s="12">
        <f t="shared" si="61"/>
        <v>0.983333333333333</v>
      </c>
      <c r="L251" s="12">
        <f t="shared" si="62"/>
        <v>0.9</v>
      </c>
      <c r="M251" s="12">
        <f t="shared" si="63"/>
        <v>0.9875</v>
      </c>
      <c r="N251" s="12">
        <f t="shared" si="64"/>
        <v>0.89</v>
      </c>
      <c r="O251" s="12">
        <f t="shared" si="65"/>
        <v>0.99</v>
      </c>
      <c r="P251" s="12">
        <f t="shared" si="66"/>
        <v>0.9</v>
      </c>
      <c r="Q251" s="12">
        <f t="shared" si="67"/>
        <v>0.991666666666667</v>
      </c>
      <c r="R251" s="12">
        <f t="shared" si="68"/>
        <v>0.9</v>
      </c>
      <c r="S251" s="12">
        <f t="shared" si="69"/>
        <v>0.98125</v>
      </c>
      <c r="T251" s="12">
        <f t="shared" si="70"/>
        <v>0.89</v>
      </c>
      <c r="U251" s="12">
        <f t="shared" si="71"/>
        <v>0.98</v>
      </c>
    </row>
    <row r="252" spans="1:21">
      <c r="A252" s="11">
        <v>251</v>
      </c>
      <c r="B252" s="12">
        <v>1</v>
      </c>
      <c r="C252" s="12">
        <v>0.75</v>
      </c>
      <c r="D252" s="11">
        <f t="shared" si="54"/>
        <v>107</v>
      </c>
      <c r="E252" s="11">
        <f t="shared" si="55"/>
        <v>106</v>
      </c>
      <c r="F252" s="12">
        <f t="shared" si="56"/>
        <v>0.85</v>
      </c>
      <c r="G252" s="12">
        <f t="shared" si="57"/>
        <v>0.9</v>
      </c>
      <c r="H252" s="12">
        <f t="shared" si="58"/>
        <v>0.9</v>
      </c>
      <c r="I252" s="12">
        <f t="shared" si="59"/>
        <v>0.95</v>
      </c>
      <c r="J252" s="12">
        <f t="shared" si="60"/>
        <v>0.916666666666667</v>
      </c>
      <c r="K252" s="12">
        <f t="shared" si="61"/>
        <v>0.966666666666667</v>
      </c>
      <c r="L252" s="12">
        <f t="shared" si="62"/>
        <v>0.9125</v>
      </c>
      <c r="M252" s="12">
        <f t="shared" si="63"/>
        <v>0.975</v>
      </c>
      <c r="N252" s="12">
        <f t="shared" si="64"/>
        <v>0.89</v>
      </c>
      <c r="O252" s="12">
        <f t="shared" si="65"/>
        <v>0.98</v>
      </c>
      <c r="P252" s="12">
        <f t="shared" si="66"/>
        <v>0.9</v>
      </c>
      <c r="Q252" s="12">
        <f t="shared" si="67"/>
        <v>0.983333333333333</v>
      </c>
      <c r="R252" s="12">
        <f t="shared" si="68"/>
        <v>0.9</v>
      </c>
      <c r="S252" s="12">
        <f t="shared" si="69"/>
        <v>0.975</v>
      </c>
      <c r="T252" s="12">
        <f t="shared" si="70"/>
        <v>0.895</v>
      </c>
      <c r="U252" s="12">
        <f t="shared" si="71"/>
        <v>0.98</v>
      </c>
    </row>
    <row r="253" spans="1:21">
      <c r="A253" s="11">
        <v>252</v>
      </c>
      <c r="B253" s="12">
        <v>1</v>
      </c>
      <c r="C253" s="12">
        <v>1</v>
      </c>
      <c r="D253" s="11">
        <f t="shared" si="54"/>
        <v>108</v>
      </c>
      <c r="E253" s="11">
        <f t="shared" si="55"/>
        <v>107</v>
      </c>
      <c r="F253" s="12">
        <f t="shared" si="56"/>
        <v>0.85</v>
      </c>
      <c r="G253" s="12">
        <f t="shared" si="57"/>
        <v>0.95</v>
      </c>
      <c r="H253" s="12">
        <f t="shared" si="58"/>
        <v>0.9</v>
      </c>
      <c r="I253" s="12">
        <f t="shared" si="59"/>
        <v>0.95</v>
      </c>
      <c r="J253" s="12">
        <f t="shared" si="60"/>
        <v>0.916666666666667</v>
      </c>
      <c r="K253" s="12">
        <f t="shared" si="61"/>
        <v>0.966666666666667</v>
      </c>
      <c r="L253" s="12">
        <f t="shared" si="62"/>
        <v>0.9375</v>
      </c>
      <c r="M253" s="12">
        <f t="shared" si="63"/>
        <v>0.975</v>
      </c>
      <c r="N253" s="12">
        <f t="shared" si="64"/>
        <v>0.89</v>
      </c>
      <c r="O253" s="12">
        <f t="shared" si="65"/>
        <v>0.98</v>
      </c>
      <c r="P253" s="12">
        <f t="shared" si="66"/>
        <v>0.908333333333333</v>
      </c>
      <c r="Q253" s="12">
        <f t="shared" si="67"/>
        <v>0.983333333333333</v>
      </c>
      <c r="R253" s="12">
        <f t="shared" si="68"/>
        <v>0.90625</v>
      </c>
      <c r="S253" s="12">
        <f t="shared" si="69"/>
        <v>0.975</v>
      </c>
      <c r="T253" s="12">
        <f t="shared" si="70"/>
        <v>0.895</v>
      </c>
      <c r="U253" s="12">
        <f t="shared" si="71"/>
        <v>0.98</v>
      </c>
    </row>
    <row r="254" spans="1:21">
      <c r="A254" s="11">
        <v>253</v>
      </c>
      <c r="B254" s="12">
        <v>0.75</v>
      </c>
      <c r="C254" s="12">
        <v>1</v>
      </c>
      <c r="D254" s="11">
        <f t="shared" si="54"/>
        <v>109</v>
      </c>
      <c r="E254" s="11">
        <f t="shared" si="55"/>
        <v>108</v>
      </c>
      <c r="F254" s="12">
        <f t="shared" si="56"/>
        <v>0.8</v>
      </c>
      <c r="G254" s="12">
        <f t="shared" si="57"/>
        <v>0.95</v>
      </c>
      <c r="H254" s="12">
        <f t="shared" si="58"/>
        <v>0.875</v>
      </c>
      <c r="I254" s="12">
        <f t="shared" si="59"/>
        <v>0.95</v>
      </c>
      <c r="J254" s="12">
        <f t="shared" si="60"/>
        <v>0.9</v>
      </c>
      <c r="K254" s="12">
        <f t="shared" si="61"/>
        <v>0.966666666666667</v>
      </c>
      <c r="L254" s="12">
        <f t="shared" si="62"/>
        <v>0.925</v>
      </c>
      <c r="M254" s="12">
        <f t="shared" si="63"/>
        <v>0.975</v>
      </c>
      <c r="N254" s="12">
        <f t="shared" si="64"/>
        <v>0.88</v>
      </c>
      <c r="O254" s="12">
        <f t="shared" si="65"/>
        <v>0.98</v>
      </c>
      <c r="P254" s="12">
        <f t="shared" si="66"/>
        <v>0.9</v>
      </c>
      <c r="Q254" s="12">
        <f t="shared" si="67"/>
        <v>0.983333333333333</v>
      </c>
      <c r="R254" s="12">
        <f t="shared" si="68"/>
        <v>0.9</v>
      </c>
      <c r="S254" s="12">
        <f t="shared" si="69"/>
        <v>0.975</v>
      </c>
      <c r="T254" s="12">
        <f t="shared" si="70"/>
        <v>0.895</v>
      </c>
      <c r="U254" s="12">
        <f t="shared" si="71"/>
        <v>0.98</v>
      </c>
    </row>
    <row r="255" spans="1:21">
      <c r="A255" s="11">
        <v>254</v>
      </c>
      <c r="B255" s="12">
        <v>1</v>
      </c>
      <c r="C255" s="12">
        <v>1</v>
      </c>
      <c r="D255" s="11">
        <f t="shared" si="54"/>
        <v>110</v>
      </c>
      <c r="E255" s="11">
        <f t="shared" si="55"/>
        <v>109</v>
      </c>
      <c r="F255" s="12">
        <f t="shared" si="56"/>
        <v>0.95</v>
      </c>
      <c r="G255" s="12">
        <f t="shared" si="57"/>
        <v>0.95</v>
      </c>
      <c r="H255" s="12">
        <f t="shared" si="58"/>
        <v>0.875</v>
      </c>
      <c r="I255" s="12">
        <f t="shared" si="59"/>
        <v>0.95</v>
      </c>
      <c r="J255" s="12">
        <f t="shared" si="60"/>
        <v>0.9</v>
      </c>
      <c r="K255" s="12">
        <f t="shared" si="61"/>
        <v>0.966666666666667</v>
      </c>
      <c r="L255" s="12">
        <f t="shared" si="62"/>
        <v>0.925</v>
      </c>
      <c r="M255" s="12">
        <f t="shared" si="63"/>
        <v>0.975</v>
      </c>
      <c r="N255" s="12">
        <f t="shared" si="64"/>
        <v>0.9</v>
      </c>
      <c r="O255" s="12">
        <f t="shared" si="65"/>
        <v>0.98</v>
      </c>
      <c r="P255" s="12">
        <f t="shared" si="66"/>
        <v>0.9</v>
      </c>
      <c r="Q255" s="12">
        <f t="shared" si="67"/>
        <v>0.983333333333333</v>
      </c>
      <c r="R255" s="12">
        <f t="shared" si="68"/>
        <v>0.9</v>
      </c>
      <c r="S255" s="12">
        <f t="shared" si="69"/>
        <v>0.975</v>
      </c>
      <c r="T255" s="12">
        <f t="shared" si="70"/>
        <v>0.9</v>
      </c>
      <c r="U255" s="12">
        <f t="shared" si="71"/>
        <v>0.98</v>
      </c>
    </row>
    <row r="256" spans="1:21">
      <c r="A256" s="11">
        <v>255</v>
      </c>
      <c r="B256" s="12">
        <v>1</v>
      </c>
      <c r="C256" s="12">
        <v>1</v>
      </c>
      <c r="D256" s="11">
        <f t="shared" si="54"/>
        <v>111</v>
      </c>
      <c r="E256" s="11">
        <f t="shared" si="55"/>
        <v>110</v>
      </c>
      <c r="F256" s="12">
        <f t="shared" si="56"/>
        <v>0.95</v>
      </c>
      <c r="G256" s="12">
        <f t="shared" si="57"/>
        <v>0.95</v>
      </c>
      <c r="H256" s="12">
        <f t="shared" si="58"/>
        <v>0.875</v>
      </c>
      <c r="I256" s="12">
        <f t="shared" si="59"/>
        <v>0.95</v>
      </c>
      <c r="J256" s="12">
        <f t="shared" si="60"/>
        <v>0.9</v>
      </c>
      <c r="K256" s="12">
        <f t="shared" si="61"/>
        <v>0.966666666666667</v>
      </c>
      <c r="L256" s="12">
        <f t="shared" si="62"/>
        <v>0.925</v>
      </c>
      <c r="M256" s="12">
        <f t="shared" si="63"/>
        <v>0.975</v>
      </c>
      <c r="N256" s="12">
        <f t="shared" si="64"/>
        <v>0.91</v>
      </c>
      <c r="O256" s="12">
        <f t="shared" si="65"/>
        <v>0.98</v>
      </c>
      <c r="P256" s="12">
        <f t="shared" si="66"/>
        <v>0.9</v>
      </c>
      <c r="Q256" s="12">
        <f t="shared" si="67"/>
        <v>0.983333333333333</v>
      </c>
      <c r="R256" s="12">
        <f t="shared" si="68"/>
        <v>0.90625</v>
      </c>
      <c r="S256" s="12">
        <f t="shared" si="69"/>
        <v>0.975</v>
      </c>
      <c r="T256" s="12">
        <f t="shared" si="70"/>
        <v>0.9</v>
      </c>
      <c r="U256" s="12">
        <f t="shared" si="71"/>
        <v>0.98</v>
      </c>
    </row>
    <row r="257" spans="1:21">
      <c r="A257" s="11">
        <v>256</v>
      </c>
      <c r="B257" s="12">
        <v>0.5</v>
      </c>
      <c r="C257" s="12">
        <v>1</v>
      </c>
      <c r="D257" s="11">
        <f t="shared" si="54"/>
        <v>112</v>
      </c>
      <c r="E257" s="11">
        <f t="shared" si="55"/>
        <v>111</v>
      </c>
      <c r="F257" s="12">
        <f t="shared" si="56"/>
        <v>0.85</v>
      </c>
      <c r="G257" s="12">
        <f t="shared" si="57"/>
        <v>1</v>
      </c>
      <c r="H257" s="12">
        <f t="shared" si="58"/>
        <v>0.85</v>
      </c>
      <c r="I257" s="12">
        <f t="shared" si="59"/>
        <v>0.95</v>
      </c>
      <c r="J257" s="12">
        <f t="shared" si="60"/>
        <v>0.883333333333333</v>
      </c>
      <c r="K257" s="12">
        <f t="shared" si="61"/>
        <v>0.966666666666667</v>
      </c>
      <c r="L257" s="12">
        <f t="shared" si="62"/>
        <v>0.9</v>
      </c>
      <c r="M257" s="12">
        <f t="shared" si="63"/>
        <v>0.975</v>
      </c>
      <c r="N257" s="12">
        <f t="shared" si="64"/>
        <v>0.9</v>
      </c>
      <c r="O257" s="12">
        <f t="shared" si="65"/>
        <v>0.98</v>
      </c>
      <c r="P257" s="12">
        <f t="shared" si="66"/>
        <v>0.883333333333333</v>
      </c>
      <c r="Q257" s="12">
        <f t="shared" si="67"/>
        <v>0.983333333333333</v>
      </c>
      <c r="R257" s="12">
        <f t="shared" si="68"/>
        <v>0.89375</v>
      </c>
      <c r="S257" s="12">
        <f t="shared" si="69"/>
        <v>0.975</v>
      </c>
      <c r="T257" s="12">
        <f t="shared" si="70"/>
        <v>0.895</v>
      </c>
      <c r="U257" s="12">
        <f t="shared" si="71"/>
        <v>0.98</v>
      </c>
    </row>
    <row r="258" spans="1:21">
      <c r="A258" s="11">
        <v>257</v>
      </c>
      <c r="B258" s="12">
        <v>1</v>
      </c>
      <c r="C258" s="12">
        <v>1</v>
      </c>
      <c r="D258" s="11">
        <f t="shared" ref="D258:D321" si="72">IF(A258&gt;=$X$2,A258-$X$2+1,"")</f>
        <v>113</v>
      </c>
      <c r="E258" s="11">
        <f t="shared" ref="E258:E321" si="73">IF(A258&gt;=$X$3,A258-$X$3+1,"")</f>
        <v>112</v>
      </c>
      <c r="F258" s="12">
        <f t="shared" si="56"/>
        <v>0.85</v>
      </c>
      <c r="G258" s="12">
        <f t="shared" si="57"/>
        <v>1</v>
      </c>
      <c r="H258" s="12">
        <f t="shared" si="58"/>
        <v>0.85</v>
      </c>
      <c r="I258" s="12">
        <f t="shared" si="59"/>
        <v>0.975</v>
      </c>
      <c r="J258" s="12">
        <f t="shared" si="60"/>
        <v>0.883333333333333</v>
      </c>
      <c r="K258" s="12">
        <f t="shared" si="61"/>
        <v>0.966666666666667</v>
      </c>
      <c r="L258" s="12">
        <f t="shared" si="62"/>
        <v>0.9</v>
      </c>
      <c r="M258" s="12">
        <f t="shared" si="63"/>
        <v>0.975</v>
      </c>
      <c r="N258" s="12">
        <f t="shared" si="64"/>
        <v>0.92</v>
      </c>
      <c r="O258" s="12">
        <f t="shared" si="65"/>
        <v>0.98</v>
      </c>
      <c r="P258" s="12">
        <f t="shared" si="66"/>
        <v>0.883333333333333</v>
      </c>
      <c r="Q258" s="12">
        <f t="shared" si="67"/>
        <v>0.983333333333333</v>
      </c>
      <c r="R258" s="12">
        <f t="shared" si="68"/>
        <v>0.89375</v>
      </c>
      <c r="S258" s="12">
        <f t="shared" si="69"/>
        <v>0.975</v>
      </c>
      <c r="T258" s="12">
        <f t="shared" si="70"/>
        <v>0.895</v>
      </c>
      <c r="U258" s="12">
        <f t="shared" si="71"/>
        <v>0.98</v>
      </c>
    </row>
    <row r="259" spans="1:21">
      <c r="A259" s="11">
        <v>258</v>
      </c>
      <c r="B259" s="12">
        <v>1</v>
      </c>
      <c r="C259" s="12">
        <v>1</v>
      </c>
      <c r="D259" s="11">
        <f t="shared" si="72"/>
        <v>114</v>
      </c>
      <c r="E259" s="11">
        <f t="shared" si="73"/>
        <v>113</v>
      </c>
      <c r="F259" s="12">
        <f t="shared" si="56"/>
        <v>0.9</v>
      </c>
      <c r="G259" s="12">
        <f t="shared" si="57"/>
        <v>1</v>
      </c>
      <c r="H259" s="12">
        <f t="shared" si="58"/>
        <v>0.85</v>
      </c>
      <c r="I259" s="12">
        <f t="shared" si="59"/>
        <v>0.975</v>
      </c>
      <c r="J259" s="12">
        <f t="shared" si="60"/>
        <v>0.883333333333333</v>
      </c>
      <c r="K259" s="12">
        <f t="shared" si="61"/>
        <v>0.966666666666667</v>
      </c>
      <c r="L259" s="12">
        <f t="shared" si="62"/>
        <v>0.9</v>
      </c>
      <c r="M259" s="12">
        <f t="shared" si="63"/>
        <v>0.975</v>
      </c>
      <c r="N259" s="12">
        <f t="shared" si="64"/>
        <v>0.92</v>
      </c>
      <c r="O259" s="12">
        <f t="shared" si="65"/>
        <v>0.98</v>
      </c>
      <c r="P259" s="12">
        <f t="shared" si="66"/>
        <v>0.883333333333333</v>
      </c>
      <c r="Q259" s="12">
        <f t="shared" si="67"/>
        <v>0.983333333333333</v>
      </c>
      <c r="R259" s="12">
        <f t="shared" si="68"/>
        <v>0.9</v>
      </c>
      <c r="S259" s="12">
        <f t="shared" si="69"/>
        <v>0.975</v>
      </c>
      <c r="T259" s="12">
        <f t="shared" si="70"/>
        <v>0.905</v>
      </c>
      <c r="U259" s="12">
        <f t="shared" si="71"/>
        <v>0.98</v>
      </c>
    </row>
    <row r="260" spans="1:21">
      <c r="A260" s="11">
        <v>259</v>
      </c>
      <c r="B260" s="12">
        <v>1</v>
      </c>
      <c r="C260" s="12">
        <v>1</v>
      </c>
      <c r="D260" s="11">
        <f t="shared" si="72"/>
        <v>115</v>
      </c>
      <c r="E260" s="11">
        <f t="shared" si="73"/>
        <v>114</v>
      </c>
      <c r="F260" s="12">
        <f t="shared" si="56"/>
        <v>0.9</v>
      </c>
      <c r="G260" s="12">
        <f t="shared" si="57"/>
        <v>1</v>
      </c>
      <c r="H260" s="12">
        <f t="shared" si="58"/>
        <v>0.925</v>
      </c>
      <c r="I260" s="12">
        <f t="shared" si="59"/>
        <v>0.975</v>
      </c>
      <c r="J260" s="12">
        <f t="shared" si="60"/>
        <v>0.883333333333333</v>
      </c>
      <c r="K260" s="12">
        <f t="shared" si="61"/>
        <v>0.966666666666667</v>
      </c>
      <c r="L260" s="12">
        <f t="shared" si="62"/>
        <v>0.9</v>
      </c>
      <c r="M260" s="12">
        <f t="shared" si="63"/>
        <v>0.975</v>
      </c>
      <c r="N260" s="12">
        <f t="shared" si="64"/>
        <v>0.92</v>
      </c>
      <c r="O260" s="12">
        <f t="shared" si="65"/>
        <v>0.98</v>
      </c>
      <c r="P260" s="12">
        <f t="shared" si="66"/>
        <v>0.9</v>
      </c>
      <c r="Q260" s="12">
        <f t="shared" si="67"/>
        <v>0.983333333333333</v>
      </c>
      <c r="R260" s="12">
        <f t="shared" si="68"/>
        <v>0.90625</v>
      </c>
      <c r="S260" s="12">
        <f t="shared" si="69"/>
        <v>0.9875</v>
      </c>
      <c r="T260" s="12">
        <f t="shared" si="70"/>
        <v>0.905</v>
      </c>
      <c r="U260" s="12">
        <f t="shared" si="71"/>
        <v>0.98</v>
      </c>
    </row>
    <row r="261" spans="1:21">
      <c r="A261" s="11">
        <v>260</v>
      </c>
      <c r="B261" s="12">
        <v>1</v>
      </c>
      <c r="C261" s="12">
        <v>1</v>
      </c>
      <c r="D261" s="11">
        <f t="shared" si="72"/>
        <v>116</v>
      </c>
      <c r="E261" s="11">
        <f t="shared" si="73"/>
        <v>115</v>
      </c>
      <c r="F261" s="12">
        <f t="shared" si="56"/>
        <v>0.9</v>
      </c>
      <c r="G261" s="12">
        <f t="shared" si="57"/>
        <v>1</v>
      </c>
      <c r="H261" s="12">
        <f t="shared" si="58"/>
        <v>0.925</v>
      </c>
      <c r="I261" s="12">
        <f t="shared" si="59"/>
        <v>0.975</v>
      </c>
      <c r="J261" s="12">
        <f t="shared" si="60"/>
        <v>0.883333333333333</v>
      </c>
      <c r="K261" s="12">
        <f t="shared" si="61"/>
        <v>0.966666666666667</v>
      </c>
      <c r="L261" s="12">
        <f t="shared" si="62"/>
        <v>0.9</v>
      </c>
      <c r="M261" s="12">
        <f t="shared" si="63"/>
        <v>0.975</v>
      </c>
      <c r="N261" s="12">
        <f t="shared" si="64"/>
        <v>0.92</v>
      </c>
      <c r="O261" s="12">
        <f t="shared" si="65"/>
        <v>0.98</v>
      </c>
      <c r="P261" s="12">
        <f t="shared" si="66"/>
        <v>0.908333333333333</v>
      </c>
      <c r="Q261" s="12">
        <f t="shared" si="67"/>
        <v>0.983333333333333</v>
      </c>
      <c r="R261" s="12">
        <f t="shared" si="68"/>
        <v>0.90625</v>
      </c>
      <c r="S261" s="12">
        <f t="shared" si="69"/>
        <v>0.9875</v>
      </c>
      <c r="T261" s="12">
        <f t="shared" si="70"/>
        <v>0.905</v>
      </c>
      <c r="U261" s="12">
        <f t="shared" si="71"/>
        <v>0.98</v>
      </c>
    </row>
    <row r="262" spans="1:21">
      <c r="A262" s="11">
        <v>261</v>
      </c>
      <c r="B262" s="12">
        <v>1</v>
      </c>
      <c r="C262" s="12">
        <v>1</v>
      </c>
      <c r="D262" s="11">
        <f t="shared" si="72"/>
        <v>117</v>
      </c>
      <c r="E262" s="11">
        <f t="shared" si="73"/>
        <v>116</v>
      </c>
      <c r="F262" s="12">
        <f t="shared" ref="F262:F325" si="74">AVERAGE(B258:B262)</f>
        <v>1</v>
      </c>
      <c r="G262" s="12">
        <f t="shared" ref="G262:G325" si="75">AVERAGE(C258:C262)</f>
        <v>1</v>
      </c>
      <c r="H262" s="12">
        <f t="shared" si="58"/>
        <v>0.925</v>
      </c>
      <c r="I262" s="12">
        <f t="shared" si="59"/>
        <v>1</v>
      </c>
      <c r="J262" s="12">
        <f t="shared" si="60"/>
        <v>0.9</v>
      </c>
      <c r="K262" s="12">
        <f t="shared" si="61"/>
        <v>0.966666666666667</v>
      </c>
      <c r="L262" s="12">
        <f t="shared" si="62"/>
        <v>0.9125</v>
      </c>
      <c r="M262" s="12">
        <f t="shared" si="63"/>
        <v>0.975</v>
      </c>
      <c r="N262" s="12">
        <f t="shared" si="64"/>
        <v>0.92</v>
      </c>
      <c r="O262" s="12">
        <f t="shared" si="65"/>
        <v>0.98</v>
      </c>
      <c r="P262" s="12">
        <f t="shared" si="66"/>
        <v>0.916666666666667</v>
      </c>
      <c r="Q262" s="12">
        <f t="shared" si="67"/>
        <v>0.983333333333333</v>
      </c>
      <c r="R262" s="12">
        <f t="shared" si="68"/>
        <v>0.90625</v>
      </c>
      <c r="S262" s="12">
        <f t="shared" si="69"/>
        <v>0.9875</v>
      </c>
      <c r="T262" s="12">
        <f t="shared" si="70"/>
        <v>0.905</v>
      </c>
      <c r="U262" s="12">
        <f t="shared" si="71"/>
        <v>0.98</v>
      </c>
    </row>
    <row r="263" spans="1:21">
      <c r="A263" s="11">
        <v>262</v>
      </c>
      <c r="B263" s="12">
        <v>0.75</v>
      </c>
      <c r="C263" s="12">
        <v>1</v>
      </c>
      <c r="D263" s="11">
        <f t="shared" si="72"/>
        <v>118</v>
      </c>
      <c r="E263" s="11">
        <f t="shared" si="73"/>
        <v>117</v>
      </c>
      <c r="F263" s="12">
        <f t="shared" si="74"/>
        <v>0.95</v>
      </c>
      <c r="G263" s="12">
        <f t="shared" si="75"/>
        <v>1</v>
      </c>
      <c r="H263" s="12">
        <f t="shared" si="58"/>
        <v>0.9</v>
      </c>
      <c r="I263" s="12">
        <f t="shared" si="59"/>
        <v>1</v>
      </c>
      <c r="J263" s="12">
        <f t="shared" si="60"/>
        <v>0.883333333333333</v>
      </c>
      <c r="K263" s="12">
        <f t="shared" si="61"/>
        <v>0.983333333333333</v>
      </c>
      <c r="L263" s="12">
        <f t="shared" si="62"/>
        <v>0.9</v>
      </c>
      <c r="M263" s="12">
        <f t="shared" si="63"/>
        <v>0.975</v>
      </c>
      <c r="N263" s="12">
        <f t="shared" si="64"/>
        <v>0.91</v>
      </c>
      <c r="O263" s="12">
        <f t="shared" si="65"/>
        <v>0.98</v>
      </c>
      <c r="P263" s="12">
        <f t="shared" si="66"/>
        <v>0.925</v>
      </c>
      <c r="Q263" s="12">
        <f t="shared" si="67"/>
        <v>0.983333333333333</v>
      </c>
      <c r="R263" s="12">
        <f t="shared" si="68"/>
        <v>0.90625</v>
      </c>
      <c r="S263" s="12">
        <f t="shared" si="69"/>
        <v>0.9875</v>
      </c>
      <c r="T263" s="12">
        <f t="shared" si="70"/>
        <v>0.905</v>
      </c>
      <c r="U263" s="12">
        <f t="shared" si="71"/>
        <v>0.98</v>
      </c>
    </row>
    <row r="264" spans="1:21">
      <c r="A264" s="11">
        <v>263</v>
      </c>
      <c r="B264" s="12">
        <v>1</v>
      </c>
      <c r="C264" s="12">
        <v>1</v>
      </c>
      <c r="D264" s="11">
        <f t="shared" si="72"/>
        <v>119</v>
      </c>
      <c r="E264" s="11">
        <f t="shared" si="73"/>
        <v>118</v>
      </c>
      <c r="F264" s="12">
        <f t="shared" si="74"/>
        <v>0.95</v>
      </c>
      <c r="G264" s="12">
        <f t="shared" si="75"/>
        <v>1</v>
      </c>
      <c r="H264" s="12">
        <f t="shared" si="58"/>
        <v>0.925</v>
      </c>
      <c r="I264" s="12">
        <f t="shared" si="59"/>
        <v>1</v>
      </c>
      <c r="J264" s="12">
        <f t="shared" si="60"/>
        <v>0.883333333333333</v>
      </c>
      <c r="K264" s="12">
        <f t="shared" si="61"/>
        <v>0.983333333333333</v>
      </c>
      <c r="L264" s="12">
        <f t="shared" si="62"/>
        <v>0.9</v>
      </c>
      <c r="M264" s="12">
        <f t="shared" si="63"/>
        <v>0.975</v>
      </c>
      <c r="N264" s="12">
        <f t="shared" si="64"/>
        <v>0.91</v>
      </c>
      <c r="O264" s="12">
        <f t="shared" si="65"/>
        <v>0.98</v>
      </c>
      <c r="P264" s="12">
        <f t="shared" si="66"/>
        <v>0.925</v>
      </c>
      <c r="Q264" s="12">
        <f t="shared" si="67"/>
        <v>0.983333333333333</v>
      </c>
      <c r="R264" s="12">
        <f t="shared" si="68"/>
        <v>0.90625</v>
      </c>
      <c r="S264" s="12">
        <f t="shared" si="69"/>
        <v>0.9875</v>
      </c>
      <c r="T264" s="12">
        <f t="shared" si="70"/>
        <v>0.905</v>
      </c>
      <c r="U264" s="12">
        <f t="shared" si="71"/>
        <v>0.98</v>
      </c>
    </row>
    <row r="265" spans="1:21">
      <c r="A265" s="11">
        <v>264</v>
      </c>
      <c r="B265" s="12">
        <v>1</v>
      </c>
      <c r="C265" s="12">
        <v>1</v>
      </c>
      <c r="D265" s="11">
        <f t="shared" si="72"/>
        <v>120</v>
      </c>
      <c r="E265" s="11">
        <f t="shared" si="73"/>
        <v>119</v>
      </c>
      <c r="F265" s="12">
        <f t="shared" si="74"/>
        <v>0.95</v>
      </c>
      <c r="G265" s="12">
        <f t="shared" si="75"/>
        <v>1</v>
      </c>
      <c r="H265" s="12">
        <f t="shared" si="58"/>
        <v>0.925</v>
      </c>
      <c r="I265" s="12">
        <f t="shared" si="59"/>
        <v>1</v>
      </c>
      <c r="J265" s="12">
        <f t="shared" si="60"/>
        <v>0.933333333333333</v>
      </c>
      <c r="K265" s="12">
        <f t="shared" si="61"/>
        <v>0.983333333333333</v>
      </c>
      <c r="L265" s="12">
        <f t="shared" si="62"/>
        <v>0.9</v>
      </c>
      <c r="M265" s="12">
        <f t="shared" si="63"/>
        <v>0.975</v>
      </c>
      <c r="N265" s="12">
        <f t="shared" si="64"/>
        <v>0.91</v>
      </c>
      <c r="O265" s="12">
        <f t="shared" si="65"/>
        <v>0.98</v>
      </c>
      <c r="P265" s="12">
        <f t="shared" si="66"/>
        <v>0.925</v>
      </c>
      <c r="Q265" s="12">
        <f t="shared" si="67"/>
        <v>0.983333333333333</v>
      </c>
      <c r="R265" s="12">
        <f t="shared" si="68"/>
        <v>0.90625</v>
      </c>
      <c r="S265" s="12">
        <f t="shared" si="69"/>
        <v>0.9875</v>
      </c>
      <c r="T265" s="12">
        <f t="shared" si="70"/>
        <v>0.905</v>
      </c>
      <c r="U265" s="12">
        <f t="shared" si="71"/>
        <v>0.98</v>
      </c>
    </row>
    <row r="266" spans="1:21">
      <c r="A266" s="11">
        <v>265</v>
      </c>
      <c r="B266" s="12">
        <v>0.75</v>
      </c>
      <c r="C266" s="12">
        <v>1</v>
      </c>
      <c r="D266" s="11">
        <f t="shared" si="72"/>
        <v>121</v>
      </c>
      <c r="E266" s="11">
        <f t="shared" si="73"/>
        <v>120</v>
      </c>
      <c r="F266" s="12">
        <f t="shared" si="74"/>
        <v>0.9</v>
      </c>
      <c r="G266" s="12">
        <f t="shared" si="75"/>
        <v>1</v>
      </c>
      <c r="H266" s="12">
        <f t="shared" si="58"/>
        <v>0.9</v>
      </c>
      <c r="I266" s="12">
        <f t="shared" si="59"/>
        <v>1</v>
      </c>
      <c r="J266" s="12">
        <f t="shared" si="60"/>
        <v>0.916666666666667</v>
      </c>
      <c r="K266" s="12">
        <f t="shared" si="61"/>
        <v>0.983333333333333</v>
      </c>
      <c r="L266" s="12">
        <f t="shared" si="62"/>
        <v>0.8875</v>
      </c>
      <c r="M266" s="12">
        <f t="shared" si="63"/>
        <v>0.975</v>
      </c>
      <c r="N266" s="12">
        <f t="shared" si="64"/>
        <v>0.9</v>
      </c>
      <c r="O266" s="12">
        <f t="shared" si="65"/>
        <v>0.98</v>
      </c>
      <c r="P266" s="12">
        <f t="shared" si="66"/>
        <v>0.916666666666667</v>
      </c>
      <c r="Q266" s="12">
        <f t="shared" si="67"/>
        <v>0.983333333333333</v>
      </c>
      <c r="R266" s="12">
        <f t="shared" si="68"/>
        <v>0.9</v>
      </c>
      <c r="S266" s="12">
        <f t="shared" si="69"/>
        <v>0.9875</v>
      </c>
      <c r="T266" s="12">
        <f t="shared" si="70"/>
        <v>0.905</v>
      </c>
      <c r="U266" s="12">
        <f t="shared" si="71"/>
        <v>0.98</v>
      </c>
    </row>
    <row r="267" spans="1:21">
      <c r="A267" s="11">
        <v>266</v>
      </c>
      <c r="B267" s="12">
        <v>1</v>
      </c>
      <c r="C267" s="12">
        <v>1</v>
      </c>
      <c r="D267" s="11">
        <f t="shared" si="72"/>
        <v>122</v>
      </c>
      <c r="E267" s="11">
        <f t="shared" si="73"/>
        <v>121</v>
      </c>
      <c r="F267" s="12">
        <f t="shared" si="74"/>
        <v>0.9</v>
      </c>
      <c r="G267" s="12">
        <f t="shared" si="75"/>
        <v>1</v>
      </c>
      <c r="H267" s="12">
        <f t="shared" ref="H267:H330" si="76">AVERAGE(B258:B267)</f>
        <v>0.95</v>
      </c>
      <c r="I267" s="12">
        <f t="shared" ref="I267:I330" si="77">AVERAGE(C258:C267)</f>
        <v>1</v>
      </c>
      <c r="J267" s="12">
        <f t="shared" si="60"/>
        <v>0.916666666666667</v>
      </c>
      <c r="K267" s="12">
        <f t="shared" si="61"/>
        <v>1</v>
      </c>
      <c r="L267" s="12">
        <f t="shared" si="62"/>
        <v>0.9</v>
      </c>
      <c r="M267" s="12">
        <f t="shared" si="63"/>
        <v>0.975</v>
      </c>
      <c r="N267" s="12">
        <f t="shared" si="64"/>
        <v>0.91</v>
      </c>
      <c r="O267" s="12">
        <f t="shared" si="65"/>
        <v>0.98</v>
      </c>
      <c r="P267" s="12">
        <f t="shared" si="66"/>
        <v>0.916666666666667</v>
      </c>
      <c r="Q267" s="12">
        <f t="shared" si="67"/>
        <v>0.983333333333333</v>
      </c>
      <c r="R267" s="12">
        <f t="shared" si="68"/>
        <v>0.9</v>
      </c>
      <c r="S267" s="12">
        <f t="shared" si="69"/>
        <v>0.9875</v>
      </c>
      <c r="T267" s="12">
        <f t="shared" si="70"/>
        <v>0.905</v>
      </c>
      <c r="U267" s="12">
        <f t="shared" si="71"/>
        <v>0.98</v>
      </c>
    </row>
    <row r="268" spans="1:21">
      <c r="A268" s="11">
        <v>267</v>
      </c>
      <c r="B268" s="12">
        <v>1</v>
      </c>
      <c r="C268" s="12">
        <v>1</v>
      </c>
      <c r="D268" s="11">
        <f t="shared" si="72"/>
        <v>123</v>
      </c>
      <c r="E268" s="11">
        <f t="shared" si="73"/>
        <v>122</v>
      </c>
      <c r="F268" s="12">
        <f t="shared" si="74"/>
        <v>0.95</v>
      </c>
      <c r="G268" s="12">
        <f t="shared" si="75"/>
        <v>1</v>
      </c>
      <c r="H268" s="12">
        <f t="shared" si="76"/>
        <v>0.95</v>
      </c>
      <c r="I268" s="12">
        <f t="shared" si="77"/>
        <v>1</v>
      </c>
      <c r="J268" s="12">
        <f t="shared" si="60"/>
        <v>0.916666666666667</v>
      </c>
      <c r="K268" s="12">
        <f t="shared" si="61"/>
        <v>1</v>
      </c>
      <c r="L268" s="12">
        <f t="shared" si="62"/>
        <v>0.9</v>
      </c>
      <c r="M268" s="12">
        <f t="shared" si="63"/>
        <v>0.9875</v>
      </c>
      <c r="N268" s="12">
        <f t="shared" si="64"/>
        <v>0.91</v>
      </c>
      <c r="O268" s="12">
        <f t="shared" si="65"/>
        <v>0.98</v>
      </c>
      <c r="P268" s="12">
        <f t="shared" si="66"/>
        <v>0.916666666666667</v>
      </c>
      <c r="Q268" s="12">
        <f t="shared" si="67"/>
        <v>0.983333333333333</v>
      </c>
      <c r="R268" s="12">
        <f t="shared" si="68"/>
        <v>0.9</v>
      </c>
      <c r="S268" s="12">
        <f t="shared" si="69"/>
        <v>0.9875</v>
      </c>
      <c r="T268" s="12">
        <f t="shared" si="70"/>
        <v>0.905</v>
      </c>
      <c r="U268" s="12">
        <f t="shared" si="71"/>
        <v>0.98</v>
      </c>
    </row>
    <row r="269" spans="1:21">
      <c r="A269" s="11">
        <v>268</v>
      </c>
      <c r="B269" s="12">
        <v>1</v>
      </c>
      <c r="C269" s="12">
        <v>1</v>
      </c>
      <c r="D269" s="11">
        <f t="shared" si="72"/>
        <v>124</v>
      </c>
      <c r="E269" s="11">
        <f t="shared" si="73"/>
        <v>123</v>
      </c>
      <c r="F269" s="12">
        <f t="shared" si="74"/>
        <v>0.95</v>
      </c>
      <c r="G269" s="12">
        <f t="shared" si="75"/>
        <v>1</v>
      </c>
      <c r="H269" s="12">
        <f t="shared" si="76"/>
        <v>0.95</v>
      </c>
      <c r="I269" s="12">
        <f t="shared" si="77"/>
        <v>1</v>
      </c>
      <c r="J269" s="12">
        <f t="shared" si="60"/>
        <v>0.933333333333333</v>
      </c>
      <c r="K269" s="12">
        <f t="shared" si="61"/>
        <v>1</v>
      </c>
      <c r="L269" s="12">
        <f t="shared" si="62"/>
        <v>0.9</v>
      </c>
      <c r="M269" s="12">
        <f t="shared" si="63"/>
        <v>0.9875</v>
      </c>
      <c r="N269" s="12">
        <f t="shared" si="64"/>
        <v>0.91</v>
      </c>
      <c r="O269" s="12">
        <f t="shared" si="65"/>
        <v>0.98</v>
      </c>
      <c r="P269" s="12">
        <f t="shared" si="66"/>
        <v>0.916666666666667</v>
      </c>
      <c r="Q269" s="12">
        <f t="shared" si="67"/>
        <v>0.983333333333333</v>
      </c>
      <c r="R269" s="12">
        <f t="shared" si="68"/>
        <v>0.9</v>
      </c>
      <c r="S269" s="12">
        <f t="shared" si="69"/>
        <v>0.9875</v>
      </c>
      <c r="T269" s="12">
        <f t="shared" si="70"/>
        <v>0.91</v>
      </c>
      <c r="U269" s="12">
        <f t="shared" si="71"/>
        <v>0.98</v>
      </c>
    </row>
    <row r="270" spans="1:21">
      <c r="A270" s="11">
        <v>269</v>
      </c>
      <c r="B270" s="12">
        <v>0.75</v>
      </c>
      <c r="C270" s="12">
        <v>0.75</v>
      </c>
      <c r="D270" s="11">
        <f t="shared" si="72"/>
        <v>125</v>
      </c>
      <c r="E270" s="11">
        <f t="shared" si="73"/>
        <v>124</v>
      </c>
      <c r="F270" s="12">
        <f t="shared" si="74"/>
        <v>0.9</v>
      </c>
      <c r="G270" s="12">
        <f t="shared" si="75"/>
        <v>0.95</v>
      </c>
      <c r="H270" s="12">
        <f t="shared" si="76"/>
        <v>0.925</v>
      </c>
      <c r="I270" s="12">
        <f t="shared" si="77"/>
        <v>0.975</v>
      </c>
      <c r="J270" s="12">
        <f t="shared" si="60"/>
        <v>0.916666666666667</v>
      </c>
      <c r="K270" s="12">
        <f t="shared" si="61"/>
        <v>0.983333333333333</v>
      </c>
      <c r="L270" s="12">
        <f t="shared" si="62"/>
        <v>0.925</v>
      </c>
      <c r="M270" s="12">
        <f t="shared" si="63"/>
        <v>0.975</v>
      </c>
      <c r="N270" s="12">
        <f t="shared" si="64"/>
        <v>0.9</v>
      </c>
      <c r="O270" s="12">
        <f t="shared" si="65"/>
        <v>0.97</v>
      </c>
      <c r="P270" s="12">
        <f t="shared" si="66"/>
        <v>0.908333333333333</v>
      </c>
      <c r="Q270" s="12">
        <f t="shared" si="67"/>
        <v>0.975</v>
      </c>
      <c r="R270" s="12">
        <f t="shared" si="68"/>
        <v>0.90625</v>
      </c>
      <c r="S270" s="12">
        <f t="shared" si="69"/>
        <v>0.98125</v>
      </c>
      <c r="T270" s="12">
        <f t="shared" si="70"/>
        <v>0.91</v>
      </c>
      <c r="U270" s="12">
        <f t="shared" si="71"/>
        <v>0.985</v>
      </c>
    </row>
    <row r="271" spans="1:21">
      <c r="A271" s="11">
        <v>270</v>
      </c>
      <c r="B271" s="12">
        <v>0.75</v>
      </c>
      <c r="C271" s="12">
        <v>0.75</v>
      </c>
      <c r="D271" s="11">
        <f t="shared" si="72"/>
        <v>126</v>
      </c>
      <c r="E271" s="11">
        <f t="shared" si="73"/>
        <v>125</v>
      </c>
      <c r="F271" s="12">
        <f t="shared" si="74"/>
        <v>0.9</v>
      </c>
      <c r="G271" s="12">
        <f t="shared" si="75"/>
        <v>0.9</v>
      </c>
      <c r="H271" s="12">
        <f t="shared" si="76"/>
        <v>0.9</v>
      </c>
      <c r="I271" s="12">
        <f t="shared" si="77"/>
        <v>0.95</v>
      </c>
      <c r="J271" s="12">
        <f t="shared" si="60"/>
        <v>0.9</v>
      </c>
      <c r="K271" s="12">
        <f t="shared" si="61"/>
        <v>0.966666666666667</v>
      </c>
      <c r="L271" s="12">
        <f t="shared" si="62"/>
        <v>0.9125</v>
      </c>
      <c r="M271" s="12">
        <f t="shared" si="63"/>
        <v>0.9625</v>
      </c>
      <c r="N271" s="12">
        <f t="shared" si="64"/>
        <v>0.89</v>
      </c>
      <c r="O271" s="12">
        <f t="shared" si="65"/>
        <v>0.96</v>
      </c>
      <c r="P271" s="12">
        <f t="shared" si="66"/>
        <v>0.9</v>
      </c>
      <c r="Q271" s="12">
        <f t="shared" si="67"/>
        <v>0.966666666666667</v>
      </c>
      <c r="R271" s="12">
        <f t="shared" si="68"/>
        <v>0.90625</v>
      </c>
      <c r="S271" s="12">
        <f t="shared" si="69"/>
        <v>0.975</v>
      </c>
      <c r="T271" s="12">
        <f t="shared" si="70"/>
        <v>0.905</v>
      </c>
      <c r="U271" s="12">
        <f t="shared" si="71"/>
        <v>0.98</v>
      </c>
    </row>
    <row r="272" spans="1:21">
      <c r="A272" s="11">
        <v>271</v>
      </c>
      <c r="B272" s="12">
        <v>1</v>
      </c>
      <c r="C272" s="12">
        <v>1</v>
      </c>
      <c r="D272" s="11">
        <f t="shared" si="72"/>
        <v>127</v>
      </c>
      <c r="E272" s="11">
        <f t="shared" si="73"/>
        <v>126</v>
      </c>
      <c r="F272" s="12">
        <f t="shared" si="74"/>
        <v>0.9</v>
      </c>
      <c r="G272" s="12">
        <f t="shared" si="75"/>
        <v>0.9</v>
      </c>
      <c r="H272" s="12">
        <f t="shared" si="76"/>
        <v>0.9</v>
      </c>
      <c r="I272" s="12">
        <f t="shared" si="77"/>
        <v>0.95</v>
      </c>
      <c r="J272" s="12">
        <f t="shared" ref="J272:J335" si="78">AVERAGE(B258:B272)</f>
        <v>0.933333333333333</v>
      </c>
      <c r="K272" s="12">
        <f t="shared" ref="K272:K335" si="79">AVERAGE(C258:C272)</f>
        <v>0.966666666666667</v>
      </c>
      <c r="L272" s="12">
        <f t="shared" si="62"/>
        <v>0.9125</v>
      </c>
      <c r="M272" s="12">
        <f t="shared" si="63"/>
        <v>0.975</v>
      </c>
      <c r="N272" s="12">
        <f t="shared" si="64"/>
        <v>0.9</v>
      </c>
      <c r="O272" s="12">
        <f t="shared" si="65"/>
        <v>0.96</v>
      </c>
      <c r="P272" s="12">
        <f t="shared" si="66"/>
        <v>0.908333333333333</v>
      </c>
      <c r="Q272" s="12">
        <f t="shared" si="67"/>
        <v>0.966666666666667</v>
      </c>
      <c r="R272" s="12">
        <f t="shared" si="68"/>
        <v>0.9125</v>
      </c>
      <c r="S272" s="12">
        <f t="shared" si="69"/>
        <v>0.975</v>
      </c>
      <c r="T272" s="12">
        <f t="shared" si="70"/>
        <v>0.905</v>
      </c>
      <c r="U272" s="12">
        <f t="shared" si="71"/>
        <v>0.98</v>
      </c>
    </row>
    <row r="273" spans="1:21">
      <c r="A273" s="11">
        <v>272</v>
      </c>
      <c r="B273" s="12">
        <v>1</v>
      </c>
      <c r="C273" s="12">
        <v>1</v>
      </c>
      <c r="D273" s="11">
        <f t="shared" si="72"/>
        <v>128</v>
      </c>
      <c r="E273" s="11">
        <f t="shared" si="73"/>
        <v>127</v>
      </c>
      <c r="F273" s="12">
        <f t="shared" si="74"/>
        <v>0.9</v>
      </c>
      <c r="G273" s="12">
        <f t="shared" si="75"/>
        <v>0.9</v>
      </c>
      <c r="H273" s="12">
        <f t="shared" si="76"/>
        <v>0.925</v>
      </c>
      <c r="I273" s="12">
        <f t="shared" si="77"/>
        <v>0.95</v>
      </c>
      <c r="J273" s="12">
        <f t="shared" si="78"/>
        <v>0.933333333333333</v>
      </c>
      <c r="K273" s="12">
        <f t="shared" si="79"/>
        <v>0.966666666666667</v>
      </c>
      <c r="L273" s="12">
        <f t="shared" si="62"/>
        <v>0.9125</v>
      </c>
      <c r="M273" s="12">
        <f t="shared" si="63"/>
        <v>0.975</v>
      </c>
      <c r="N273" s="12">
        <f t="shared" si="64"/>
        <v>0.9</v>
      </c>
      <c r="O273" s="12">
        <f t="shared" si="65"/>
        <v>0.97</v>
      </c>
      <c r="P273" s="12">
        <f t="shared" si="66"/>
        <v>0.908333333333333</v>
      </c>
      <c r="Q273" s="12">
        <f t="shared" si="67"/>
        <v>0.966666666666667</v>
      </c>
      <c r="R273" s="12">
        <f t="shared" si="68"/>
        <v>0.925</v>
      </c>
      <c r="S273" s="12">
        <f t="shared" si="69"/>
        <v>0.975</v>
      </c>
      <c r="T273" s="12">
        <f t="shared" si="70"/>
        <v>0.91</v>
      </c>
      <c r="U273" s="12">
        <f t="shared" si="71"/>
        <v>0.98</v>
      </c>
    </row>
    <row r="274" spans="1:21">
      <c r="A274" s="11">
        <v>273</v>
      </c>
      <c r="B274" s="12">
        <v>1</v>
      </c>
      <c r="C274" s="12">
        <v>1</v>
      </c>
      <c r="D274" s="11">
        <f t="shared" si="72"/>
        <v>129</v>
      </c>
      <c r="E274" s="11">
        <f t="shared" si="73"/>
        <v>128</v>
      </c>
      <c r="F274" s="12">
        <f t="shared" si="74"/>
        <v>0.9</v>
      </c>
      <c r="G274" s="12">
        <f t="shared" si="75"/>
        <v>0.9</v>
      </c>
      <c r="H274" s="12">
        <f t="shared" si="76"/>
        <v>0.925</v>
      </c>
      <c r="I274" s="12">
        <f t="shared" si="77"/>
        <v>0.95</v>
      </c>
      <c r="J274" s="12">
        <f t="shared" si="78"/>
        <v>0.933333333333333</v>
      </c>
      <c r="K274" s="12">
        <f t="shared" si="79"/>
        <v>0.966666666666667</v>
      </c>
      <c r="L274" s="12">
        <f t="shared" si="62"/>
        <v>0.925</v>
      </c>
      <c r="M274" s="12">
        <f t="shared" si="63"/>
        <v>0.975</v>
      </c>
      <c r="N274" s="12">
        <f t="shared" si="64"/>
        <v>0.9</v>
      </c>
      <c r="O274" s="12">
        <f t="shared" si="65"/>
        <v>0.97</v>
      </c>
      <c r="P274" s="12">
        <f t="shared" si="66"/>
        <v>0.908333333333333</v>
      </c>
      <c r="Q274" s="12">
        <f t="shared" si="67"/>
        <v>0.966666666666667</v>
      </c>
      <c r="R274" s="12">
        <f t="shared" si="68"/>
        <v>0.925</v>
      </c>
      <c r="S274" s="12">
        <f t="shared" si="69"/>
        <v>0.975</v>
      </c>
      <c r="T274" s="12">
        <f t="shared" si="70"/>
        <v>0.91</v>
      </c>
      <c r="U274" s="12">
        <f t="shared" si="71"/>
        <v>0.98</v>
      </c>
    </row>
    <row r="275" spans="1:21">
      <c r="A275" s="11">
        <v>274</v>
      </c>
      <c r="B275" s="12">
        <v>0.75</v>
      </c>
      <c r="C275" s="12">
        <v>1</v>
      </c>
      <c r="D275" s="11">
        <f t="shared" si="72"/>
        <v>130</v>
      </c>
      <c r="E275" s="11">
        <f t="shared" si="73"/>
        <v>129</v>
      </c>
      <c r="F275" s="12">
        <f t="shared" si="74"/>
        <v>0.9</v>
      </c>
      <c r="G275" s="12">
        <f t="shared" si="75"/>
        <v>0.95</v>
      </c>
      <c r="H275" s="12">
        <f t="shared" si="76"/>
        <v>0.9</v>
      </c>
      <c r="I275" s="12">
        <f t="shared" si="77"/>
        <v>0.95</v>
      </c>
      <c r="J275" s="12">
        <f t="shared" si="78"/>
        <v>0.916666666666667</v>
      </c>
      <c r="K275" s="12">
        <f t="shared" si="79"/>
        <v>0.966666666666667</v>
      </c>
      <c r="L275" s="12">
        <f t="shared" si="62"/>
        <v>0.9125</v>
      </c>
      <c r="M275" s="12">
        <f t="shared" si="63"/>
        <v>0.975</v>
      </c>
      <c r="N275" s="12">
        <f t="shared" si="64"/>
        <v>0.92</v>
      </c>
      <c r="O275" s="12">
        <f t="shared" si="65"/>
        <v>0.97</v>
      </c>
      <c r="P275" s="12">
        <f t="shared" si="66"/>
        <v>0.9</v>
      </c>
      <c r="Q275" s="12">
        <f t="shared" si="67"/>
        <v>0.966666666666667</v>
      </c>
      <c r="R275" s="12">
        <f t="shared" si="68"/>
        <v>0.91875</v>
      </c>
      <c r="S275" s="12">
        <f t="shared" si="69"/>
        <v>0.975</v>
      </c>
      <c r="T275" s="12">
        <f t="shared" si="70"/>
        <v>0.905</v>
      </c>
      <c r="U275" s="12">
        <f t="shared" si="71"/>
        <v>0.98</v>
      </c>
    </row>
    <row r="276" spans="1:21">
      <c r="A276" s="11">
        <v>275</v>
      </c>
      <c r="B276" s="12">
        <v>1</v>
      </c>
      <c r="C276" s="12">
        <v>1</v>
      </c>
      <c r="D276" s="11">
        <f t="shared" si="72"/>
        <v>131</v>
      </c>
      <c r="E276" s="11">
        <f t="shared" si="73"/>
        <v>130</v>
      </c>
      <c r="F276" s="12">
        <f t="shared" si="74"/>
        <v>0.95</v>
      </c>
      <c r="G276" s="12">
        <f t="shared" si="75"/>
        <v>1</v>
      </c>
      <c r="H276" s="12">
        <f t="shared" si="76"/>
        <v>0.925</v>
      </c>
      <c r="I276" s="12">
        <f t="shared" si="77"/>
        <v>0.95</v>
      </c>
      <c r="J276" s="12">
        <f t="shared" si="78"/>
        <v>0.916666666666667</v>
      </c>
      <c r="K276" s="12">
        <f t="shared" si="79"/>
        <v>0.966666666666667</v>
      </c>
      <c r="L276" s="12">
        <f t="shared" si="62"/>
        <v>0.9125</v>
      </c>
      <c r="M276" s="12">
        <f t="shared" si="63"/>
        <v>0.975</v>
      </c>
      <c r="N276" s="12">
        <f t="shared" si="64"/>
        <v>0.92</v>
      </c>
      <c r="O276" s="12">
        <f t="shared" si="65"/>
        <v>0.97</v>
      </c>
      <c r="P276" s="12">
        <f t="shared" si="66"/>
        <v>0.9</v>
      </c>
      <c r="Q276" s="12">
        <f t="shared" si="67"/>
        <v>0.966666666666667</v>
      </c>
      <c r="R276" s="12">
        <f t="shared" si="68"/>
        <v>0.91875</v>
      </c>
      <c r="S276" s="12">
        <f t="shared" si="69"/>
        <v>0.975</v>
      </c>
      <c r="T276" s="12">
        <f t="shared" si="70"/>
        <v>0.905</v>
      </c>
      <c r="U276" s="12">
        <f t="shared" si="71"/>
        <v>0.98</v>
      </c>
    </row>
    <row r="277" spans="1:21">
      <c r="A277" s="11">
        <v>276</v>
      </c>
      <c r="B277" s="12">
        <v>1</v>
      </c>
      <c r="C277" s="12">
        <v>1</v>
      </c>
      <c r="D277" s="11">
        <f t="shared" si="72"/>
        <v>132</v>
      </c>
      <c r="E277" s="11">
        <f t="shared" si="73"/>
        <v>131</v>
      </c>
      <c r="F277" s="12">
        <f t="shared" si="74"/>
        <v>0.95</v>
      </c>
      <c r="G277" s="12">
        <f t="shared" si="75"/>
        <v>1</v>
      </c>
      <c r="H277" s="12">
        <f t="shared" si="76"/>
        <v>0.925</v>
      </c>
      <c r="I277" s="12">
        <f t="shared" si="77"/>
        <v>0.95</v>
      </c>
      <c r="J277" s="12">
        <f t="shared" si="78"/>
        <v>0.916666666666667</v>
      </c>
      <c r="K277" s="12">
        <f t="shared" si="79"/>
        <v>0.966666666666667</v>
      </c>
      <c r="L277" s="12">
        <f t="shared" ref="L277:L340" si="80">AVERAGE(B258:B277)</f>
        <v>0.9375</v>
      </c>
      <c r="M277" s="12">
        <f t="shared" ref="M277:M340" si="81">AVERAGE(C258:C277)</f>
        <v>0.975</v>
      </c>
      <c r="N277" s="12">
        <f t="shared" si="64"/>
        <v>0.92</v>
      </c>
      <c r="O277" s="12">
        <f t="shared" si="65"/>
        <v>0.98</v>
      </c>
      <c r="P277" s="12">
        <f t="shared" si="66"/>
        <v>0.908333333333333</v>
      </c>
      <c r="Q277" s="12">
        <f t="shared" si="67"/>
        <v>0.966666666666667</v>
      </c>
      <c r="R277" s="12">
        <f t="shared" si="68"/>
        <v>0.91875</v>
      </c>
      <c r="S277" s="12">
        <f t="shared" si="69"/>
        <v>0.975</v>
      </c>
      <c r="T277" s="12">
        <f t="shared" si="70"/>
        <v>0.905</v>
      </c>
      <c r="U277" s="12">
        <f t="shared" si="71"/>
        <v>0.98</v>
      </c>
    </row>
    <row r="278" spans="1:21">
      <c r="A278" s="11">
        <v>277</v>
      </c>
      <c r="B278" s="12">
        <v>1</v>
      </c>
      <c r="C278" s="12">
        <v>1</v>
      </c>
      <c r="D278" s="11">
        <f t="shared" si="72"/>
        <v>133</v>
      </c>
      <c r="E278" s="11">
        <f t="shared" si="73"/>
        <v>132</v>
      </c>
      <c r="F278" s="12">
        <f t="shared" si="74"/>
        <v>0.95</v>
      </c>
      <c r="G278" s="12">
        <f t="shared" si="75"/>
        <v>1</v>
      </c>
      <c r="H278" s="12">
        <f t="shared" si="76"/>
        <v>0.925</v>
      </c>
      <c r="I278" s="12">
        <f t="shared" si="77"/>
        <v>0.95</v>
      </c>
      <c r="J278" s="12">
        <f t="shared" si="78"/>
        <v>0.933333333333333</v>
      </c>
      <c r="K278" s="12">
        <f t="shared" si="79"/>
        <v>0.966666666666667</v>
      </c>
      <c r="L278" s="12">
        <f t="shared" si="80"/>
        <v>0.9375</v>
      </c>
      <c r="M278" s="12">
        <f t="shared" si="81"/>
        <v>0.975</v>
      </c>
      <c r="N278" s="12">
        <f t="shared" si="64"/>
        <v>0.92</v>
      </c>
      <c r="O278" s="12">
        <f t="shared" si="65"/>
        <v>0.98</v>
      </c>
      <c r="P278" s="12">
        <f t="shared" si="66"/>
        <v>0.908333333333333</v>
      </c>
      <c r="Q278" s="12">
        <f t="shared" si="67"/>
        <v>0.975</v>
      </c>
      <c r="R278" s="12">
        <f t="shared" si="68"/>
        <v>0.91875</v>
      </c>
      <c r="S278" s="12">
        <f t="shared" si="69"/>
        <v>0.975</v>
      </c>
      <c r="T278" s="12">
        <f t="shared" si="70"/>
        <v>0.905</v>
      </c>
      <c r="U278" s="12">
        <f t="shared" si="71"/>
        <v>0.98</v>
      </c>
    </row>
    <row r="279" spans="1:21">
      <c r="A279" s="11">
        <v>278</v>
      </c>
      <c r="B279" s="12">
        <v>1</v>
      </c>
      <c r="C279" s="12">
        <v>1</v>
      </c>
      <c r="D279" s="11">
        <f t="shared" si="72"/>
        <v>134</v>
      </c>
      <c r="E279" s="11">
        <f t="shared" si="73"/>
        <v>133</v>
      </c>
      <c r="F279" s="12">
        <f t="shared" si="74"/>
        <v>0.95</v>
      </c>
      <c r="G279" s="12">
        <f t="shared" si="75"/>
        <v>1</v>
      </c>
      <c r="H279" s="12">
        <f t="shared" si="76"/>
        <v>0.925</v>
      </c>
      <c r="I279" s="12">
        <f t="shared" si="77"/>
        <v>0.95</v>
      </c>
      <c r="J279" s="12">
        <f t="shared" si="78"/>
        <v>0.933333333333333</v>
      </c>
      <c r="K279" s="12">
        <f t="shared" si="79"/>
        <v>0.966666666666667</v>
      </c>
      <c r="L279" s="12">
        <f t="shared" si="80"/>
        <v>0.9375</v>
      </c>
      <c r="M279" s="12">
        <f t="shared" si="81"/>
        <v>0.975</v>
      </c>
      <c r="N279" s="12">
        <f t="shared" si="64"/>
        <v>0.93</v>
      </c>
      <c r="O279" s="12">
        <f t="shared" si="65"/>
        <v>0.98</v>
      </c>
      <c r="P279" s="12">
        <f t="shared" si="66"/>
        <v>0.908333333333333</v>
      </c>
      <c r="Q279" s="12">
        <f t="shared" si="67"/>
        <v>0.975</v>
      </c>
      <c r="R279" s="12">
        <f t="shared" si="68"/>
        <v>0.91875</v>
      </c>
      <c r="S279" s="12">
        <f t="shared" si="69"/>
        <v>0.975</v>
      </c>
      <c r="T279" s="12">
        <f t="shared" si="70"/>
        <v>0.905</v>
      </c>
      <c r="U279" s="12">
        <f t="shared" si="71"/>
        <v>0.98</v>
      </c>
    </row>
    <row r="280" spans="1:21">
      <c r="A280" s="11">
        <v>279</v>
      </c>
      <c r="B280" s="12">
        <v>0.5</v>
      </c>
      <c r="C280" s="12">
        <v>1</v>
      </c>
      <c r="D280" s="11">
        <f t="shared" si="72"/>
        <v>135</v>
      </c>
      <c r="E280" s="11">
        <f t="shared" si="73"/>
        <v>134</v>
      </c>
      <c r="F280" s="12">
        <f t="shared" si="74"/>
        <v>0.9</v>
      </c>
      <c r="G280" s="12">
        <f t="shared" si="75"/>
        <v>1</v>
      </c>
      <c r="H280" s="12">
        <f t="shared" si="76"/>
        <v>0.9</v>
      </c>
      <c r="I280" s="12">
        <f t="shared" si="77"/>
        <v>0.975</v>
      </c>
      <c r="J280" s="12">
        <f t="shared" si="78"/>
        <v>0.9</v>
      </c>
      <c r="K280" s="12">
        <f t="shared" si="79"/>
        <v>0.966666666666667</v>
      </c>
      <c r="L280" s="12">
        <f t="shared" si="80"/>
        <v>0.9125</v>
      </c>
      <c r="M280" s="12">
        <f t="shared" si="81"/>
        <v>0.975</v>
      </c>
      <c r="N280" s="12">
        <f t="shared" si="64"/>
        <v>0.91</v>
      </c>
      <c r="O280" s="12">
        <f t="shared" si="65"/>
        <v>0.98</v>
      </c>
      <c r="P280" s="12">
        <f t="shared" si="66"/>
        <v>0.916666666666667</v>
      </c>
      <c r="Q280" s="12">
        <f t="shared" si="67"/>
        <v>0.975</v>
      </c>
      <c r="R280" s="12">
        <f t="shared" si="68"/>
        <v>0.90625</v>
      </c>
      <c r="S280" s="12">
        <f t="shared" si="69"/>
        <v>0.975</v>
      </c>
      <c r="T280" s="12">
        <f t="shared" si="70"/>
        <v>0.905</v>
      </c>
      <c r="U280" s="12">
        <f t="shared" si="71"/>
        <v>0.98</v>
      </c>
    </row>
    <row r="281" spans="1:21">
      <c r="A281" s="11">
        <v>280</v>
      </c>
      <c r="B281" s="12">
        <v>0.75</v>
      </c>
      <c r="C281" s="12">
        <v>1</v>
      </c>
      <c r="D281" s="11">
        <f t="shared" si="72"/>
        <v>136</v>
      </c>
      <c r="E281" s="11">
        <f t="shared" si="73"/>
        <v>135</v>
      </c>
      <c r="F281" s="12">
        <f t="shared" si="74"/>
        <v>0.85</v>
      </c>
      <c r="G281" s="12">
        <f t="shared" si="75"/>
        <v>1</v>
      </c>
      <c r="H281" s="12">
        <f t="shared" si="76"/>
        <v>0.9</v>
      </c>
      <c r="I281" s="12">
        <f t="shared" si="77"/>
        <v>1</v>
      </c>
      <c r="J281" s="12">
        <f t="shared" si="78"/>
        <v>0.9</v>
      </c>
      <c r="K281" s="12">
        <f t="shared" si="79"/>
        <v>0.966666666666667</v>
      </c>
      <c r="L281" s="12">
        <f t="shared" si="80"/>
        <v>0.9</v>
      </c>
      <c r="M281" s="12">
        <f t="shared" si="81"/>
        <v>0.975</v>
      </c>
      <c r="N281" s="12">
        <f t="shared" si="64"/>
        <v>0.9</v>
      </c>
      <c r="O281" s="12">
        <f t="shared" si="65"/>
        <v>0.98</v>
      </c>
      <c r="P281" s="12">
        <f t="shared" si="66"/>
        <v>0.908333333333333</v>
      </c>
      <c r="Q281" s="12">
        <f t="shared" si="67"/>
        <v>0.975</v>
      </c>
      <c r="R281" s="12">
        <f t="shared" si="68"/>
        <v>0.9</v>
      </c>
      <c r="S281" s="12">
        <f t="shared" si="69"/>
        <v>0.975</v>
      </c>
      <c r="T281" s="12">
        <f t="shared" si="70"/>
        <v>0.905</v>
      </c>
      <c r="U281" s="12">
        <f t="shared" si="71"/>
        <v>0.98</v>
      </c>
    </row>
    <row r="282" spans="1:21">
      <c r="A282" s="11">
        <v>281</v>
      </c>
      <c r="B282" s="12">
        <v>1</v>
      </c>
      <c r="C282" s="12">
        <v>1</v>
      </c>
      <c r="D282" s="11">
        <f t="shared" si="72"/>
        <v>137</v>
      </c>
      <c r="E282" s="11">
        <f t="shared" si="73"/>
        <v>136</v>
      </c>
      <c r="F282" s="12">
        <f t="shared" si="74"/>
        <v>0.85</v>
      </c>
      <c r="G282" s="12">
        <f t="shared" si="75"/>
        <v>1</v>
      </c>
      <c r="H282" s="12">
        <f t="shared" si="76"/>
        <v>0.9</v>
      </c>
      <c r="I282" s="12">
        <f t="shared" si="77"/>
        <v>1</v>
      </c>
      <c r="J282" s="12">
        <f t="shared" si="78"/>
        <v>0.9</v>
      </c>
      <c r="K282" s="12">
        <f t="shared" si="79"/>
        <v>0.966666666666667</v>
      </c>
      <c r="L282" s="12">
        <f t="shared" si="80"/>
        <v>0.9</v>
      </c>
      <c r="M282" s="12">
        <f t="shared" si="81"/>
        <v>0.975</v>
      </c>
      <c r="N282" s="12">
        <f t="shared" ref="N282:N345" si="82">AVERAGE(B258:B282)</f>
        <v>0.92</v>
      </c>
      <c r="O282" s="12">
        <f t="shared" ref="O282:O345" si="83">AVERAGE(C258:C282)</f>
        <v>0.98</v>
      </c>
      <c r="P282" s="12">
        <f t="shared" si="66"/>
        <v>0.908333333333333</v>
      </c>
      <c r="Q282" s="12">
        <f t="shared" si="67"/>
        <v>0.983333333333333</v>
      </c>
      <c r="R282" s="12">
        <f t="shared" si="68"/>
        <v>0.90625</v>
      </c>
      <c r="S282" s="12">
        <f t="shared" si="69"/>
        <v>0.975</v>
      </c>
      <c r="T282" s="12">
        <f t="shared" si="70"/>
        <v>0.91</v>
      </c>
      <c r="U282" s="12">
        <f t="shared" si="71"/>
        <v>0.98</v>
      </c>
    </row>
    <row r="283" spans="1:21">
      <c r="A283" s="11">
        <v>282</v>
      </c>
      <c r="B283" s="12">
        <v>1</v>
      </c>
      <c r="C283" s="12">
        <v>1</v>
      </c>
      <c r="D283" s="11">
        <f t="shared" si="72"/>
        <v>138</v>
      </c>
      <c r="E283" s="11">
        <f t="shared" si="73"/>
        <v>137</v>
      </c>
      <c r="F283" s="12">
        <f t="shared" si="74"/>
        <v>0.85</v>
      </c>
      <c r="G283" s="12">
        <f t="shared" si="75"/>
        <v>1</v>
      </c>
      <c r="H283" s="12">
        <f t="shared" si="76"/>
        <v>0.9</v>
      </c>
      <c r="I283" s="12">
        <f t="shared" si="77"/>
        <v>1</v>
      </c>
      <c r="J283" s="12">
        <f t="shared" si="78"/>
        <v>0.9</v>
      </c>
      <c r="K283" s="12">
        <f t="shared" si="79"/>
        <v>0.966666666666667</v>
      </c>
      <c r="L283" s="12">
        <f t="shared" si="80"/>
        <v>0.9125</v>
      </c>
      <c r="M283" s="12">
        <f t="shared" si="81"/>
        <v>0.975</v>
      </c>
      <c r="N283" s="12">
        <f t="shared" si="82"/>
        <v>0.92</v>
      </c>
      <c r="O283" s="12">
        <f t="shared" si="83"/>
        <v>0.98</v>
      </c>
      <c r="P283" s="12">
        <f t="shared" si="66"/>
        <v>0.908333333333333</v>
      </c>
      <c r="Q283" s="12">
        <f t="shared" si="67"/>
        <v>0.983333333333333</v>
      </c>
      <c r="R283" s="12">
        <f t="shared" si="68"/>
        <v>0.90625</v>
      </c>
      <c r="S283" s="12">
        <f t="shared" si="69"/>
        <v>0.975</v>
      </c>
      <c r="T283" s="12">
        <f t="shared" si="70"/>
        <v>0.92</v>
      </c>
      <c r="U283" s="12">
        <f t="shared" si="71"/>
        <v>0.98</v>
      </c>
    </row>
    <row r="284" spans="1:21">
      <c r="A284" s="11">
        <v>283</v>
      </c>
      <c r="B284" s="12">
        <v>0.75</v>
      </c>
      <c r="C284" s="12">
        <v>1</v>
      </c>
      <c r="D284" s="11">
        <f t="shared" si="72"/>
        <v>139</v>
      </c>
      <c r="E284" s="11">
        <f t="shared" si="73"/>
        <v>138</v>
      </c>
      <c r="F284" s="12">
        <f t="shared" si="74"/>
        <v>0.8</v>
      </c>
      <c r="G284" s="12">
        <f t="shared" si="75"/>
        <v>1</v>
      </c>
      <c r="H284" s="12">
        <f t="shared" si="76"/>
        <v>0.875</v>
      </c>
      <c r="I284" s="12">
        <f t="shared" si="77"/>
        <v>1</v>
      </c>
      <c r="J284" s="12">
        <f t="shared" si="78"/>
        <v>0.883333333333333</v>
      </c>
      <c r="K284" s="12">
        <f t="shared" si="79"/>
        <v>0.966666666666667</v>
      </c>
      <c r="L284" s="12">
        <f t="shared" si="80"/>
        <v>0.9</v>
      </c>
      <c r="M284" s="12">
        <f t="shared" si="81"/>
        <v>0.975</v>
      </c>
      <c r="N284" s="12">
        <f t="shared" si="82"/>
        <v>0.91</v>
      </c>
      <c r="O284" s="12">
        <f t="shared" si="83"/>
        <v>0.98</v>
      </c>
      <c r="P284" s="12">
        <f t="shared" si="66"/>
        <v>0.908333333333333</v>
      </c>
      <c r="Q284" s="12">
        <f t="shared" si="67"/>
        <v>0.983333333333333</v>
      </c>
      <c r="R284" s="12">
        <f t="shared" si="68"/>
        <v>0.9</v>
      </c>
      <c r="S284" s="12">
        <f t="shared" si="69"/>
        <v>0.975</v>
      </c>
      <c r="T284" s="12">
        <f t="shared" si="70"/>
        <v>0.915</v>
      </c>
      <c r="U284" s="12">
        <f t="shared" si="71"/>
        <v>0.98</v>
      </c>
    </row>
    <row r="285" spans="1:21">
      <c r="A285" s="11">
        <v>284</v>
      </c>
      <c r="B285" s="12">
        <v>1</v>
      </c>
      <c r="C285" s="12">
        <v>1</v>
      </c>
      <c r="D285" s="11">
        <f t="shared" si="72"/>
        <v>140</v>
      </c>
      <c r="E285" s="11">
        <f t="shared" si="73"/>
        <v>139</v>
      </c>
      <c r="F285" s="12">
        <f t="shared" si="74"/>
        <v>0.9</v>
      </c>
      <c r="G285" s="12">
        <f t="shared" si="75"/>
        <v>1</v>
      </c>
      <c r="H285" s="12">
        <f t="shared" si="76"/>
        <v>0.9</v>
      </c>
      <c r="I285" s="12">
        <f t="shared" si="77"/>
        <v>1</v>
      </c>
      <c r="J285" s="12">
        <f t="shared" si="78"/>
        <v>0.9</v>
      </c>
      <c r="K285" s="12">
        <f t="shared" si="79"/>
        <v>0.983333333333333</v>
      </c>
      <c r="L285" s="12">
        <f t="shared" si="80"/>
        <v>0.9</v>
      </c>
      <c r="M285" s="12">
        <f t="shared" si="81"/>
        <v>0.975</v>
      </c>
      <c r="N285" s="12">
        <f t="shared" si="82"/>
        <v>0.91</v>
      </c>
      <c r="O285" s="12">
        <f t="shared" si="83"/>
        <v>0.98</v>
      </c>
      <c r="P285" s="12">
        <f t="shared" si="66"/>
        <v>0.908333333333333</v>
      </c>
      <c r="Q285" s="12">
        <f t="shared" si="67"/>
        <v>0.983333333333333</v>
      </c>
      <c r="R285" s="12">
        <f t="shared" si="68"/>
        <v>0.9</v>
      </c>
      <c r="S285" s="12">
        <f t="shared" si="69"/>
        <v>0.975</v>
      </c>
      <c r="T285" s="12">
        <f t="shared" si="70"/>
        <v>0.915</v>
      </c>
      <c r="U285" s="12">
        <f t="shared" si="71"/>
        <v>0.98</v>
      </c>
    </row>
    <row r="286" spans="1:21">
      <c r="A286" s="11">
        <v>285</v>
      </c>
      <c r="B286" s="12">
        <v>1</v>
      </c>
      <c r="C286" s="12">
        <v>1</v>
      </c>
      <c r="D286" s="11">
        <f t="shared" si="72"/>
        <v>141</v>
      </c>
      <c r="E286" s="11">
        <f t="shared" si="73"/>
        <v>140</v>
      </c>
      <c r="F286" s="12">
        <f t="shared" si="74"/>
        <v>0.95</v>
      </c>
      <c r="G286" s="12">
        <f t="shared" si="75"/>
        <v>1</v>
      </c>
      <c r="H286" s="12">
        <f t="shared" si="76"/>
        <v>0.9</v>
      </c>
      <c r="I286" s="12">
        <f t="shared" si="77"/>
        <v>1</v>
      </c>
      <c r="J286" s="12">
        <f t="shared" si="78"/>
        <v>0.916666666666667</v>
      </c>
      <c r="K286" s="12">
        <f t="shared" si="79"/>
        <v>1</v>
      </c>
      <c r="L286" s="12">
        <f t="shared" si="80"/>
        <v>0.9125</v>
      </c>
      <c r="M286" s="12">
        <f t="shared" si="81"/>
        <v>0.975</v>
      </c>
      <c r="N286" s="12">
        <f t="shared" si="82"/>
        <v>0.91</v>
      </c>
      <c r="O286" s="12">
        <f t="shared" si="83"/>
        <v>0.98</v>
      </c>
      <c r="P286" s="12">
        <f t="shared" si="66"/>
        <v>0.908333333333333</v>
      </c>
      <c r="Q286" s="12">
        <f t="shared" si="67"/>
        <v>0.983333333333333</v>
      </c>
      <c r="R286" s="12">
        <f t="shared" si="68"/>
        <v>0.9</v>
      </c>
      <c r="S286" s="12">
        <f t="shared" si="69"/>
        <v>0.975</v>
      </c>
      <c r="T286" s="12">
        <f t="shared" si="70"/>
        <v>0.915</v>
      </c>
      <c r="U286" s="12">
        <f t="shared" si="71"/>
        <v>0.98</v>
      </c>
    </row>
    <row r="287" spans="1:21">
      <c r="A287" s="11">
        <v>286</v>
      </c>
      <c r="B287" s="12">
        <v>1</v>
      </c>
      <c r="C287" s="12">
        <v>1</v>
      </c>
      <c r="D287" s="11">
        <f t="shared" si="72"/>
        <v>142</v>
      </c>
      <c r="E287" s="11">
        <f t="shared" si="73"/>
        <v>141</v>
      </c>
      <c r="F287" s="12">
        <f t="shared" si="74"/>
        <v>0.95</v>
      </c>
      <c r="G287" s="12">
        <f t="shared" si="75"/>
        <v>1</v>
      </c>
      <c r="H287" s="12">
        <f t="shared" si="76"/>
        <v>0.9</v>
      </c>
      <c r="I287" s="12">
        <f t="shared" si="77"/>
        <v>1</v>
      </c>
      <c r="J287" s="12">
        <f t="shared" si="78"/>
        <v>0.916666666666667</v>
      </c>
      <c r="K287" s="12">
        <f t="shared" si="79"/>
        <v>1</v>
      </c>
      <c r="L287" s="12">
        <f t="shared" si="80"/>
        <v>0.9125</v>
      </c>
      <c r="M287" s="12">
        <f t="shared" si="81"/>
        <v>0.975</v>
      </c>
      <c r="N287" s="12">
        <f t="shared" si="82"/>
        <v>0.91</v>
      </c>
      <c r="O287" s="12">
        <f t="shared" si="83"/>
        <v>0.98</v>
      </c>
      <c r="P287" s="12">
        <f t="shared" ref="P287:P350" si="84">AVERAGE(B258:B287)</f>
        <v>0.925</v>
      </c>
      <c r="Q287" s="12">
        <f t="shared" ref="Q287:Q350" si="85">AVERAGE(C258:C287)</f>
        <v>0.983333333333333</v>
      </c>
      <c r="R287" s="12">
        <f t="shared" si="68"/>
        <v>0.90625</v>
      </c>
      <c r="S287" s="12">
        <f t="shared" si="69"/>
        <v>0.975</v>
      </c>
      <c r="T287" s="12">
        <f t="shared" si="70"/>
        <v>0.915</v>
      </c>
      <c r="U287" s="12">
        <f t="shared" si="71"/>
        <v>0.98</v>
      </c>
    </row>
    <row r="288" spans="1:21">
      <c r="A288" s="11">
        <v>287</v>
      </c>
      <c r="B288" s="12">
        <v>1</v>
      </c>
      <c r="C288" s="12">
        <v>1</v>
      </c>
      <c r="D288" s="11">
        <f t="shared" si="72"/>
        <v>143</v>
      </c>
      <c r="E288" s="11">
        <f t="shared" si="73"/>
        <v>142</v>
      </c>
      <c r="F288" s="12">
        <f t="shared" si="74"/>
        <v>0.95</v>
      </c>
      <c r="G288" s="12">
        <f t="shared" si="75"/>
        <v>1</v>
      </c>
      <c r="H288" s="12">
        <f t="shared" si="76"/>
        <v>0.9</v>
      </c>
      <c r="I288" s="12">
        <f t="shared" si="77"/>
        <v>1</v>
      </c>
      <c r="J288" s="12">
        <f t="shared" si="78"/>
        <v>0.916666666666667</v>
      </c>
      <c r="K288" s="12">
        <f t="shared" si="79"/>
        <v>1</v>
      </c>
      <c r="L288" s="12">
        <f t="shared" si="80"/>
        <v>0.9125</v>
      </c>
      <c r="M288" s="12">
        <f t="shared" si="81"/>
        <v>0.975</v>
      </c>
      <c r="N288" s="12">
        <f t="shared" si="82"/>
        <v>0.92</v>
      </c>
      <c r="O288" s="12">
        <f t="shared" si="83"/>
        <v>0.98</v>
      </c>
      <c r="P288" s="12">
        <f t="shared" si="84"/>
        <v>0.925</v>
      </c>
      <c r="Q288" s="12">
        <f t="shared" si="85"/>
        <v>0.983333333333333</v>
      </c>
      <c r="R288" s="12">
        <f t="shared" si="68"/>
        <v>0.90625</v>
      </c>
      <c r="S288" s="12">
        <f t="shared" si="69"/>
        <v>0.98125</v>
      </c>
      <c r="T288" s="12">
        <f t="shared" si="70"/>
        <v>0.915</v>
      </c>
      <c r="U288" s="12">
        <f t="shared" si="71"/>
        <v>0.98</v>
      </c>
    </row>
    <row r="289" spans="1:21">
      <c r="A289" s="11">
        <v>288</v>
      </c>
      <c r="B289" s="12">
        <v>1</v>
      </c>
      <c r="C289" s="12">
        <v>1</v>
      </c>
      <c r="D289" s="11">
        <f t="shared" si="72"/>
        <v>144</v>
      </c>
      <c r="E289" s="11">
        <f t="shared" si="73"/>
        <v>143</v>
      </c>
      <c r="F289" s="12">
        <f t="shared" si="74"/>
        <v>1</v>
      </c>
      <c r="G289" s="12">
        <f t="shared" si="75"/>
        <v>1</v>
      </c>
      <c r="H289" s="12">
        <f t="shared" si="76"/>
        <v>0.9</v>
      </c>
      <c r="I289" s="12">
        <f t="shared" si="77"/>
        <v>1</v>
      </c>
      <c r="J289" s="12">
        <f t="shared" si="78"/>
        <v>0.916666666666667</v>
      </c>
      <c r="K289" s="12">
        <f t="shared" si="79"/>
        <v>1</v>
      </c>
      <c r="L289" s="12">
        <f t="shared" si="80"/>
        <v>0.9125</v>
      </c>
      <c r="M289" s="12">
        <f t="shared" si="81"/>
        <v>0.975</v>
      </c>
      <c r="N289" s="12">
        <f t="shared" si="82"/>
        <v>0.92</v>
      </c>
      <c r="O289" s="12">
        <f t="shared" si="83"/>
        <v>0.98</v>
      </c>
      <c r="P289" s="12">
        <f t="shared" si="84"/>
        <v>0.925</v>
      </c>
      <c r="Q289" s="12">
        <f t="shared" si="85"/>
        <v>0.983333333333333</v>
      </c>
      <c r="R289" s="12">
        <f t="shared" si="68"/>
        <v>0.90625</v>
      </c>
      <c r="S289" s="12">
        <f t="shared" si="69"/>
        <v>0.98125</v>
      </c>
      <c r="T289" s="12">
        <f t="shared" si="70"/>
        <v>0.915</v>
      </c>
      <c r="U289" s="12">
        <f t="shared" si="71"/>
        <v>0.98</v>
      </c>
    </row>
    <row r="290" spans="1:21">
      <c r="A290" s="11">
        <v>289</v>
      </c>
      <c r="B290" s="12">
        <v>1</v>
      </c>
      <c r="C290" s="12">
        <v>1</v>
      </c>
      <c r="D290" s="11">
        <f t="shared" si="72"/>
        <v>145</v>
      </c>
      <c r="E290" s="11">
        <f t="shared" si="73"/>
        <v>144</v>
      </c>
      <c r="F290" s="12">
        <f t="shared" si="74"/>
        <v>1</v>
      </c>
      <c r="G290" s="12">
        <f t="shared" si="75"/>
        <v>1</v>
      </c>
      <c r="H290" s="12">
        <f t="shared" si="76"/>
        <v>0.95</v>
      </c>
      <c r="I290" s="12">
        <f t="shared" si="77"/>
        <v>1</v>
      </c>
      <c r="J290" s="12">
        <f t="shared" si="78"/>
        <v>0.933333333333333</v>
      </c>
      <c r="K290" s="12">
        <f t="shared" si="79"/>
        <v>1</v>
      </c>
      <c r="L290" s="12">
        <f t="shared" si="80"/>
        <v>0.925</v>
      </c>
      <c r="M290" s="12">
        <f t="shared" si="81"/>
        <v>0.9875</v>
      </c>
      <c r="N290" s="12">
        <f t="shared" si="82"/>
        <v>0.92</v>
      </c>
      <c r="O290" s="12">
        <f t="shared" si="83"/>
        <v>0.98</v>
      </c>
      <c r="P290" s="12">
        <f t="shared" si="84"/>
        <v>0.925</v>
      </c>
      <c r="Q290" s="12">
        <f t="shared" si="85"/>
        <v>0.983333333333333</v>
      </c>
      <c r="R290" s="12">
        <f t="shared" si="68"/>
        <v>0.925</v>
      </c>
      <c r="S290" s="12">
        <f t="shared" si="69"/>
        <v>0.98125</v>
      </c>
      <c r="T290" s="12">
        <f t="shared" si="70"/>
        <v>0.915</v>
      </c>
      <c r="U290" s="12">
        <f t="shared" si="71"/>
        <v>0.98</v>
      </c>
    </row>
    <row r="291" spans="1:21">
      <c r="A291" s="11">
        <v>290</v>
      </c>
      <c r="B291" s="12">
        <v>1</v>
      </c>
      <c r="C291" s="12">
        <v>1</v>
      </c>
      <c r="D291" s="11">
        <f t="shared" si="72"/>
        <v>146</v>
      </c>
      <c r="E291" s="11">
        <f t="shared" si="73"/>
        <v>145</v>
      </c>
      <c r="F291" s="12">
        <f t="shared" si="74"/>
        <v>1</v>
      </c>
      <c r="G291" s="12">
        <f t="shared" si="75"/>
        <v>1</v>
      </c>
      <c r="H291" s="12">
        <f t="shared" si="76"/>
        <v>0.975</v>
      </c>
      <c r="I291" s="12">
        <f t="shared" si="77"/>
        <v>1</v>
      </c>
      <c r="J291" s="12">
        <f t="shared" si="78"/>
        <v>0.933333333333333</v>
      </c>
      <c r="K291" s="12">
        <f t="shared" si="79"/>
        <v>1</v>
      </c>
      <c r="L291" s="12">
        <f t="shared" si="80"/>
        <v>0.9375</v>
      </c>
      <c r="M291" s="12">
        <f t="shared" si="81"/>
        <v>1</v>
      </c>
      <c r="N291" s="12">
        <f t="shared" si="82"/>
        <v>0.93</v>
      </c>
      <c r="O291" s="12">
        <f t="shared" si="83"/>
        <v>0.98</v>
      </c>
      <c r="P291" s="12">
        <f t="shared" si="84"/>
        <v>0.925</v>
      </c>
      <c r="Q291" s="12">
        <f t="shared" si="85"/>
        <v>0.983333333333333</v>
      </c>
      <c r="R291" s="12">
        <f t="shared" si="68"/>
        <v>0.925</v>
      </c>
      <c r="S291" s="12">
        <f t="shared" si="69"/>
        <v>0.98125</v>
      </c>
      <c r="T291" s="12">
        <f t="shared" si="70"/>
        <v>0.915</v>
      </c>
      <c r="U291" s="12">
        <f t="shared" si="71"/>
        <v>0.98</v>
      </c>
    </row>
    <row r="292" spans="1:21">
      <c r="A292" s="11">
        <v>291</v>
      </c>
      <c r="B292" s="12">
        <v>1</v>
      </c>
      <c r="C292" s="12">
        <v>1</v>
      </c>
      <c r="D292" s="11">
        <f t="shared" si="72"/>
        <v>147</v>
      </c>
      <c r="E292" s="11">
        <f t="shared" si="73"/>
        <v>146</v>
      </c>
      <c r="F292" s="12">
        <f t="shared" si="74"/>
        <v>1</v>
      </c>
      <c r="G292" s="12">
        <f t="shared" si="75"/>
        <v>1</v>
      </c>
      <c r="H292" s="12">
        <f t="shared" si="76"/>
        <v>0.975</v>
      </c>
      <c r="I292" s="12">
        <f t="shared" si="77"/>
        <v>1</v>
      </c>
      <c r="J292" s="12">
        <f t="shared" si="78"/>
        <v>0.933333333333333</v>
      </c>
      <c r="K292" s="12">
        <f t="shared" si="79"/>
        <v>1</v>
      </c>
      <c r="L292" s="12">
        <f t="shared" si="80"/>
        <v>0.9375</v>
      </c>
      <c r="M292" s="12">
        <f t="shared" si="81"/>
        <v>1</v>
      </c>
      <c r="N292" s="12">
        <f t="shared" si="82"/>
        <v>0.93</v>
      </c>
      <c r="O292" s="12">
        <f t="shared" si="83"/>
        <v>0.98</v>
      </c>
      <c r="P292" s="12">
        <f t="shared" si="84"/>
        <v>0.925</v>
      </c>
      <c r="Q292" s="12">
        <f t="shared" si="85"/>
        <v>0.983333333333333</v>
      </c>
      <c r="R292" s="12">
        <f t="shared" si="68"/>
        <v>0.925</v>
      </c>
      <c r="S292" s="12">
        <f t="shared" si="69"/>
        <v>0.9875</v>
      </c>
      <c r="T292" s="12">
        <f t="shared" si="70"/>
        <v>0.92</v>
      </c>
      <c r="U292" s="12">
        <f t="shared" si="71"/>
        <v>0.98</v>
      </c>
    </row>
    <row r="293" spans="1:21">
      <c r="A293" s="11">
        <v>292</v>
      </c>
      <c r="B293" s="12">
        <v>1</v>
      </c>
      <c r="C293" s="12">
        <v>1</v>
      </c>
      <c r="D293" s="11">
        <f t="shared" si="72"/>
        <v>148</v>
      </c>
      <c r="E293" s="11">
        <f t="shared" si="73"/>
        <v>147</v>
      </c>
      <c r="F293" s="12">
        <f t="shared" si="74"/>
        <v>1</v>
      </c>
      <c r="G293" s="12">
        <f t="shared" si="75"/>
        <v>1</v>
      </c>
      <c r="H293" s="12">
        <f t="shared" si="76"/>
        <v>0.975</v>
      </c>
      <c r="I293" s="12">
        <f t="shared" si="77"/>
        <v>1</v>
      </c>
      <c r="J293" s="12">
        <f t="shared" si="78"/>
        <v>0.933333333333333</v>
      </c>
      <c r="K293" s="12">
        <f t="shared" si="79"/>
        <v>1</v>
      </c>
      <c r="L293" s="12">
        <f t="shared" si="80"/>
        <v>0.9375</v>
      </c>
      <c r="M293" s="12">
        <f t="shared" si="81"/>
        <v>1</v>
      </c>
      <c r="N293" s="12">
        <f t="shared" si="82"/>
        <v>0.93</v>
      </c>
      <c r="O293" s="12">
        <f t="shared" si="83"/>
        <v>0.98</v>
      </c>
      <c r="P293" s="12">
        <f t="shared" si="84"/>
        <v>0.933333333333333</v>
      </c>
      <c r="Q293" s="12">
        <f t="shared" si="85"/>
        <v>0.983333333333333</v>
      </c>
      <c r="R293" s="12">
        <f t="shared" si="68"/>
        <v>0.925</v>
      </c>
      <c r="S293" s="12">
        <f t="shared" si="69"/>
        <v>0.9875</v>
      </c>
      <c r="T293" s="12">
        <f t="shared" si="70"/>
        <v>0.92</v>
      </c>
      <c r="U293" s="12">
        <f t="shared" si="71"/>
        <v>0.98</v>
      </c>
    </row>
    <row r="294" spans="1:21">
      <c r="A294" s="11">
        <v>293</v>
      </c>
      <c r="B294" s="12">
        <v>1</v>
      </c>
      <c r="C294" s="12">
        <v>1</v>
      </c>
      <c r="D294" s="11">
        <f t="shared" si="72"/>
        <v>149</v>
      </c>
      <c r="E294" s="11">
        <f t="shared" si="73"/>
        <v>148</v>
      </c>
      <c r="F294" s="12">
        <f t="shared" si="74"/>
        <v>1</v>
      </c>
      <c r="G294" s="12">
        <f t="shared" si="75"/>
        <v>1</v>
      </c>
      <c r="H294" s="12">
        <f t="shared" si="76"/>
        <v>1</v>
      </c>
      <c r="I294" s="12">
        <f t="shared" si="77"/>
        <v>1</v>
      </c>
      <c r="J294" s="12">
        <f t="shared" si="78"/>
        <v>0.933333333333333</v>
      </c>
      <c r="K294" s="12">
        <f t="shared" si="79"/>
        <v>1</v>
      </c>
      <c r="L294" s="12">
        <f t="shared" si="80"/>
        <v>0.9375</v>
      </c>
      <c r="M294" s="12">
        <f t="shared" si="81"/>
        <v>1</v>
      </c>
      <c r="N294" s="12">
        <f t="shared" si="82"/>
        <v>0.93</v>
      </c>
      <c r="O294" s="12">
        <f t="shared" si="83"/>
        <v>0.98</v>
      </c>
      <c r="P294" s="12">
        <f t="shared" si="84"/>
        <v>0.933333333333333</v>
      </c>
      <c r="Q294" s="12">
        <f t="shared" si="85"/>
        <v>0.983333333333333</v>
      </c>
      <c r="R294" s="12">
        <f t="shared" si="68"/>
        <v>0.93125</v>
      </c>
      <c r="S294" s="12">
        <f t="shared" si="69"/>
        <v>0.9875</v>
      </c>
      <c r="T294" s="12">
        <f t="shared" si="70"/>
        <v>0.92</v>
      </c>
      <c r="U294" s="12">
        <f t="shared" si="71"/>
        <v>0.98</v>
      </c>
    </row>
    <row r="295" spans="1:21">
      <c r="A295" s="11">
        <v>294</v>
      </c>
      <c r="B295" s="12">
        <v>1</v>
      </c>
      <c r="C295" s="12">
        <v>1</v>
      </c>
      <c r="D295" s="11">
        <f t="shared" si="72"/>
        <v>150</v>
      </c>
      <c r="E295" s="11">
        <f t="shared" si="73"/>
        <v>149</v>
      </c>
      <c r="F295" s="12">
        <f t="shared" si="74"/>
        <v>1</v>
      </c>
      <c r="G295" s="12">
        <f t="shared" si="75"/>
        <v>1</v>
      </c>
      <c r="H295" s="12">
        <f t="shared" si="76"/>
        <v>1</v>
      </c>
      <c r="I295" s="12">
        <f t="shared" si="77"/>
        <v>1</v>
      </c>
      <c r="J295" s="12">
        <f t="shared" si="78"/>
        <v>0.966666666666667</v>
      </c>
      <c r="K295" s="12">
        <f t="shared" si="79"/>
        <v>1</v>
      </c>
      <c r="L295" s="12">
        <f t="shared" si="80"/>
        <v>0.95</v>
      </c>
      <c r="M295" s="12">
        <f t="shared" si="81"/>
        <v>1</v>
      </c>
      <c r="N295" s="12">
        <f t="shared" si="82"/>
        <v>0.94</v>
      </c>
      <c r="O295" s="12">
        <f t="shared" si="83"/>
        <v>0.99</v>
      </c>
      <c r="P295" s="12">
        <f t="shared" si="84"/>
        <v>0.933333333333333</v>
      </c>
      <c r="Q295" s="12">
        <f t="shared" si="85"/>
        <v>0.983333333333333</v>
      </c>
      <c r="R295" s="12">
        <f t="shared" si="68"/>
        <v>0.93125</v>
      </c>
      <c r="S295" s="12">
        <f t="shared" si="69"/>
        <v>0.9875</v>
      </c>
      <c r="T295" s="12">
        <f t="shared" si="70"/>
        <v>0.92</v>
      </c>
      <c r="U295" s="12">
        <f t="shared" si="71"/>
        <v>0.98</v>
      </c>
    </row>
    <row r="296" spans="1:21">
      <c r="A296" s="11">
        <v>295</v>
      </c>
      <c r="B296" s="12">
        <v>1</v>
      </c>
      <c r="C296" s="12">
        <v>1</v>
      </c>
      <c r="D296" s="11">
        <f t="shared" si="72"/>
        <v>151</v>
      </c>
      <c r="E296" s="11">
        <f t="shared" si="73"/>
        <v>150</v>
      </c>
      <c r="F296" s="12">
        <f t="shared" si="74"/>
        <v>1</v>
      </c>
      <c r="G296" s="12">
        <f t="shared" si="75"/>
        <v>1</v>
      </c>
      <c r="H296" s="12">
        <f t="shared" si="76"/>
        <v>1</v>
      </c>
      <c r="I296" s="12">
        <f t="shared" si="77"/>
        <v>1</v>
      </c>
      <c r="J296" s="12">
        <f t="shared" si="78"/>
        <v>0.983333333333333</v>
      </c>
      <c r="K296" s="12">
        <f t="shared" si="79"/>
        <v>1</v>
      </c>
      <c r="L296" s="12">
        <f t="shared" si="80"/>
        <v>0.95</v>
      </c>
      <c r="M296" s="12">
        <f t="shared" si="81"/>
        <v>1</v>
      </c>
      <c r="N296" s="12">
        <f t="shared" si="82"/>
        <v>0.95</v>
      </c>
      <c r="O296" s="12">
        <f t="shared" si="83"/>
        <v>1</v>
      </c>
      <c r="P296" s="12">
        <f t="shared" si="84"/>
        <v>0.941666666666667</v>
      </c>
      <c r="Q296" s="12">
        <f t="shared" si="85"/>
        <v>0.983333333333333</v>
      </c>
      <c r="R296" s="12">
        <f t="shared" si="68"/>
        <v>0.93125</v>
      </c>
      <c r="S296" s="12">
        <f t="shared" si="69"/>
        <v>0.9875</v>
      </c>
      <c r="T296" s="12">
        <f t="shared" si="70"/>
        <v>0.92</v>
      </c>
      <c r="U296" s="12">
        <f t="shared" si="71"/>
        <v>0.98</v>
      </c>
    </row>
    <row r="297" spans="1:21">
      <c r="A297" s="11">
        <v>296</v>
      </c>
      <c r="B297" s="12">
        <v>1</v>
      </c>
      <c r="C297" s="12">
        <v>1</v>
      </c>
      <c r="D297" s="11">
        <f t="shared" si="72"/>
        <v>152</v>
      </c>
      <c r="E297" s="11">
        <f t="shared" si="73"/>
        <v>151</v>
      </c>
      <c r="F297" s="12">
        <f t="shared" si="74"/>
        <v>1</v>
      </c>
      <c r="G297" s="12">
        <f t="shared" si="75"/>
        <v>1</v>
      </c>
      <c r="H297" s="12">
        <f t="shared" si="76"/>
        <v>1</v>
      </c>
      <c r="I297" s="12">
        <f t="shared" si="77"/>
        <v>1</v>
      </c>
      <c r="J297" s="12">
        <f t="shared" si="78"/>
        <v>0.983333333333333</v>
      </c>
      <c r="K297" s="12">
        <f t="shared" si="79"/>
        <v>1</v>
      </c>
      <c r="L297" s="12">
        <f t="shared" si="80"/>
        <v>0.95</v>
      </c>
      <c r="M297" s="12">
        <f t="shared" si="81"/>
        <v>1</v>
      </c>
      <c r="N297" s="12">
        <f t="shared" si="82"/>
        <v>0.95</v>
      </c>
      <c r="O297" s="12">
        <f t="shared" si="83"/>
        <v>1</v>
      </c>
      <c r="P297" s="12">
        <f t="shared" si="84"/>
        <v>0.941666666666667</v>
      </c>
      <c r="Q297" s="12">
        <f t="shared" si="85"/>
        <v>0.983333333333333</v>
      </c>
      <c r="R297" s="12">
        <f t="shared" ref="R297:R360" si="86">AVERAGE(B258:B297)</f>
        <v>0.94375</v>
      </c>
      <c r="S297" s="12">
        <f t="shared" ref="S297:S360" si="87">AVERAGE(C258:C297)</f>
        <v>0.9875</v>
      </c>
      <c r="T297" s="12">
        <f t="shared" si="70"/>
        <v>0.925</v>
      </c>
      <c r="U297" s="12">
        <f t="shared" si="71"/>
        <v>0.98</v>
      </c>
    </row>
    <row r="298" spans="1:21">
      <c r="A298" s="11">
        <v>297</v>
      </c>
      <c r="B298" s="12">
        <v>1</v>
      </c>
      <c r="C298" s="12">
        <v>1</v>
      </c>
      <c r="D298" s="11">
        <f t="shared" si="72"/>
        <v>153</v>
      </c>
      <c r="E298" s="11">
        <f t="shared" si="73"/>
        <v>152</v>
      </c>
      <c r="F298" s="12">
        <f t="shared" si="74"/>
        <v>1</v>
      </c>
      <c r="G298" s="12">
        <f t="shared" si="75"/>
        <v>1</v>
      </c>
      <c r="H298" s="12">
        <f t="shared" si="76"/>
        <v>1</v>
      </c>
      <c r="I298" s="12">
        <f t="shared" si="77"/>
        <v>1</v>
      </c>
      <c r="J298" s="12">
        <f t="shared" si="78"/>
        <v>0.983333333333333</v>
      </c>
      <c r="K298" s="12">
        <f t="shared" si="79"/>
        <v>1</v>
      </c>
      <c r="L298" s="12">
        <f t="shared" si="80"/>
        <v>0.95</v>
      </c>
      <c r="M298" s="12">
        <f t="shared" si="81"/>
        <v>1</v>
      </c>
      <c r="N298" s="12">
        <f t="shared" si="82"/>
        <v>0.95</v>
      </c>
      <c r="O298" s="12">
        <f t="shared" si="83"/>
        <v>1</v>
      </c>
      <c r="P298" s="12">
        <f t="shared" si="84"/>
        <v>0.941666666666667</v>
      </c>
      <c r="Q298" s="12">
        <f t="shared" si="85"/>
        <v>0.983333333333333</v>
      </c>
      <c r="R298" s="12">
        <f t="shared" si="86"/>
        <v>0.94375</v>
      </c>
      <c r="S298" s="12">
        <f t="shared" si="87"/>
        <v>0.9875</v>
      </c>
      <c r="T298" s="12">
        <f t="shared" si="70"/>
        <v>0.925</v>
      </c>
      <c r="U298" s="12">
        <f t="shared" si="71"/>
        <v>0.985</v>
      </c>
    </row>
    <row r="299" spans="1:21">
      <c r="A299" s="11">
        <v>298</v>
      </c>
      <c r="B299" s="12">
        <v>1</v>
      </c>
      <c r="C299" s="12">
        <v>1</v>
      </c>
      <c r="D299" s="11">
        <f t="shared" si="72"/>
        <v>154</v>
      </c>
      <c r="E299" s="11">
        <f t="shared" si="73"/>
        <v>153</v>
      </c>
      <c r="F299" s="12">
        <f t="shared" si="74"/>
        <v>1</v>
      </c>
      <c r="G299" s="12">
        <f t="shared" si="75"/>
        <v>1</v>
      </c>
      <c r="H299" s="12">
        <f t="shared" si="76"/>
        <v>1</v>
      </c>
      <c r="I299" s="12">
        <f t="shared" si="77"/>
        <v>1</v>
      </c>
      <c r="J299" s="12">
        <f t="shared" si="78"/>
        <v>1</v>
      </c>
      <c r="K299" s="12">
        <f t="shared" si="79"/>
        <v>1</v>
      </c>
      <c r="L299" s="12">
        <f t="shared" si="80"/>
        <v>0.95</v>
      </c>
      <c r="M299" s="12">
        <f t="shared" si="81"/>
        <v>1</v>
      </c>
      <c r="N299" s="12">
        <f t="shared" si="82"/>
        <v>0.95</v>
      </c>
      <c r="O299" s="12">
        <f t="shared" si="83"/>
        <v>1</v>
      </c>
      <c r="P299" s="12">
        <f t="shared" si="84"/>
        <v>0.941666666666667</v>
      </c>
      <c r="Q299" s="12">
        <f t="shared" si="85"/>
        <v>0.983333333333333</v>
      </c>
      <c r="R299" s="12">
        <f t="shared" si="86"/>
        <v>0.94375</v>
      </c>
      <c r="S299" s="12">
        <f t="shared" si="87"/>
        <v>0.9875</v>
      </c>
      <c r="T299" s="12">
        <f t="shared" si="70"/>
        <v>0.925</v>
      </c>
      <c r="U299" s="12">
        <f t="shared" si="71"/>
        <v>0.985</v>
      </c>
    </row>
    <row r="300" spans="1:21">
      <c r="A300" s="11">
        <v>299</v>
      </c>
      <c r="B300" s="12">
        <v>0.75</v>
      </c>
      <c r="C300" s="12">
        <v>1</v>
      </c>
      <c r="D300" s="11">
        <f t="shared" si="72"/>
        <v>155</v>
      </c>
      <c r="E300" s="11">
        <f t="shared" si="73"/>
        <v>154</v>
      </c>
      <c r="F300" s="12">
        <f t="shared" si="74"/>
        <v>0.95</v>
      </c>
      <c r="G300" s="12">
        <f t="shared" si="75"/>
        <v>1</v>
      </c>
      <c r="H300" s="12">
        <f t="shared" si="76"/>
        <v>0.975</v>
      </c>
      <c r="I300" s="12">
        <f t="shared" si="77"/>
        <v>1</v>
      </c>
      <c r="J300" s="12">
        <f t="shared" si="78"/>
        <v>0.983333333333333</v>
      </c>
      <c r="K300" s="12">
        <f t="shared" si="79"/>
        <v>1</v>
      </c>
      <c r="L300" s="12">
        <f t="shared" si="80"/>
        <v>0.9625</v>
      </c>
      <c r="M300" s="12">
        <f t="shared" si="81"/>
        <v>1</v>
      </c>
      <c r="N300" s="12">
        <f t="shared" si="82"/>
        <v>0.95</v>
      </c>
      <c r="O300" s="12">
        <f t="shared" si="83"/>
        <v>1</v>
      </c>
      <c r="P300" s="12">
        <f t="shared" si="84"/>
        <v>0.941666666666667</v>
      </c>
      <c r="Q300" s="12">
        <f t="shared" si="85"/>
        <v>0.991666666666667</v>
      </c>
      <c r="R300" s="12">
        <f t="shared" si="86"/>
        <v>0.9375</v>
      </c>
      <c r="S300" s="12">
        <f t="shared" si="87"/>
        <v>0.9875</v>
      </c>
      <c r="T300" s="12">
        <f t="shared" si="70"/>
        <v>0.935</v>
      </c>
      <c r="U300" s="12">
        <f t="shared" si="71"/>
        <v>0.985</v>
      </c>
    </row>
    <row r="301" spans="1:21">
      <c r="A301" s="11">
        <v>300</v>
      </c>
      <c r="B301" s="12">
        <v>1</v>
      </c>
      <c r="C301" s="12">
        <v>1</v>
      </c>
      <c r="D301" s="11">
        <f t="shared" si="72"/>
        <v>156</v>
      </c>
      <c r="E301" s="11">
        <f t="shared" si="73"/>
        <v>155</v>
      </c>
      <c r="F301" s="12">
        <f t="shared" si="74"/>
        <v>0.95</v>
      </c>
      <c r="G301" s="12">
        <f t="shared" si="75"/>
        <v>1</v>
      </c>
      <c r="H301" s="12">
        <f t="shared" si="76"/>
        <v>0.975</v>
      </c>
      <c r="I301" s="12">
        <f t="shared" si="77"/>
        <v>1</v>
      </c>
      <c r="J301" s="12">
        <f t="shared" si="78"/>
        <v>0.983333333333333</v>
      </c>
      <c r="K301" s="12">
        <f t="shared" si="79"/>
        <v>1</v>
      </c>
      <c r="L301" s="12">
        <f t="shared" si="80"/>
        <v>0.975</v>
      </c>
      <c r="M301" s="12">
        <f t="shared" si="81"/>
        <v>1</v>
      </c>
      <c r="N301" s="12">
        <f t="shared" si="82"/>
        <v>0.95</v>
      </c>
      <c r="O301" s="12">
        <f t="shared" si="83"/>
        <v>1</v>
      </c>
      <c r="P301" s="12">
        <f t="shared" si="84"/>
        <v>0.95</v>
      </c>
      <c r="Q301" s="12">
        <f t="shared" si="85"/>
        <v>1</v>
      </c>
      <c r="R301" s="12">
        <f t="shared" si="86"/>
        <v>0.9375</v>
      </c>
      <c r="S301" s="12">
        <f t="shared" si="87"/>
        <v>0.9875</v>
      </c>
      <c r="T301" s="12">
        <f t="shared" si="70"/>
        <v>0.935</v>
      </c>
      <c r="U301" s="12">
        <f t="shared" si="71"/>
        <v>0.985</v>
      </c>
    </row>
    <row r="302" spans="1:21">
      <c r="A302" s="11">
        <v>301</v>
      </c>
      <c r="B302" s="12">
        <v>1</v>
      </c>
      <c r="C302" s="12">
        <v>1</v>
      </c>
      <c r="D302" s="11">
        <f t="shared" si="72"/>
        <v>157</v>
      </c>
      <c r="E302" s="11">
        <f t="shared" si="73"/>
        <v>156</v>
      </c>
      <c r="F302" s="12">
        <f t="shared" si="74"/>
        <v>0.95</v>
      </c>
      <c r="G302" s="12">
        <f t="shared" si="75"/>
        <v>1</v>
      </c>
      <c r="H302" s="12">
        <f t="shared" si="76"/>
        <v>0.975</v>
      </c>
      <c r="I302" s="12">
        <f t="shared" si="77"/>
        <v>1</v>
      </c>
      <c r="J302" s="12">
        <f t="shared" si="78"/>
        <v>0.983333333333333</v>
      </c>
      <c r="K302" s="12">
        <f t="shared" si="79"/>
        <v>1</v>
      </c>
      <c r="L302" s="12">
        <f t="shared" si="80"/>
        <v>0.975</v>
      </c>
      <c r="M302" s="12">
        <f t="shared" si="81"/>
        <v>1</v>
      </c>
      <c r="N302" s="12">
        <f t="shared" si="82"/>
        <v>0.95</v>
      </c>
      <c r="O302" s="12">
        <f t="shared" si="83"/>
        <v>1</v>
      </c>
      <c r="P302" s="12">
        <f t="shared" si="84"/>
        <v>0.95</v>
      </c>
      <c r="Q302" s="12">
        <f t="shared" si="85"/>
        <v>1</v>
      </c>
      <c r="R302" s="12">
        <f t="shared" si="86"/>
        <v>0.9375</v>
      </c>
      <c r="S302" s="12">
        <f t="shared" si="87"/>
        <v>0.9875</v>
      </c>
      <c r="T302" s="12">
        <f t="shared" si="70"/>
        <v>0.935</v>
      </c>
      <c r="U302" s="12">
        <f t="shared" si="71"/>
        <v>0.99</v>
      </c>
    </row>
    <row r="303" spans="1:21">
      <c r="A303" s="11">
        <v>302</v>
      </c>
      <c r="B303" s="12">
        <v>0.75</v>
      </c>
      <c r="C303" s="12">
        <v>1</v>
      </c>
      <c r="D303" s="11">
        <f t="shared" si="72"/>
        <v>158</v>
      </c>
      <c r="E303" s="11">
        <f t="shared" si="73"/>
        <v>157</v>
      </c>
      <c r="F303" s="12">
        <f t="shared" si="74"/>
        <v>0.9</v>
      </c>
      <c r="G303" s="12">
        <f t="shared" si="75"/>
        <v>1</v>
      </c>
      <c r="H303" s="12">
        <f t="shared" si="76"/>
        <v>0.95</v>
      </c>
      <c r="I303" s="12">
        <f t="shared" si="77"/>
        <v>1</v>
      </c>
      <c r="J303" s="12">
        <f t="shared" si="78"/>
        <v>0.966666666666667</v>
      </c>
      <c r="K303" s="12">
        <f t="shared" si="79"/>
        <v>1</v>
      </c>
      <c r="L303" s="12">
        <f t="shared" si="80"/>
        <v>0.9625</v>
      </c>
      <c r="M303" s="12">
        <f t="shared" si="81"/>
        <v>1</v>
      </c>
      <c r="N303" s="12">
        <f t="shared" si="82"/>
        <v>0.94</v>
      </c>
      <c r="O303" s="12">
        <f t="shared" si="83"/>
        <v>1</v>
      </c>
      <c r="P303" s="12">
        <f t="shared" si="84"/>
        <v>0.941666666666667</v>
      </c>
      <c r="Q303" s="12">
        <f t="shared" si="85"/>
        <v>1</v>
      </c>
      <c r="R303" s="12">
        <f t="shared" si="86"/>
        <v>0.9375</v>
      </c>
      <c r="S303" s="12">
        <f t="shared" si="87"/>
        <v>0.9875</v>
      </c>
      <c r="T303" s="12">
        <f t="shared" si="70"/>
        <v>0.93</v>
      </c>
      <c r="U303" s="12">
        <f t="shared" si="71"/>
        <v>0.99</v>
      </c>
    </row>
    <row r="304" spans="1:21">
      <c r="A304" s="11">
        <v>303</v>
      </c>
      <c r="B304" s="12">
        <v>1</v>
      </c>
      <c r="C304" s="12">
        <v>1</v>
      </c>
      <c r="D304" s="11">
        <f t="shared" si="72"/>
        <v>159</v>
      </c>
      <c r="E304" s="11">
        <f t="shared" si="73"/>
        <v>158</v>
      </c>
      <c r="F304" s="12">
        <f t="shared" si="74"/>
        <v>0.9</v>
      </c>
      <c r="G304" s="12">
        <f t="shared" si="75"/>
        <v>1</v>
      </c>
      <c r="H304" s="12">
        <f t="shared" si="76"/>
        <v>0.95</v>
      </c>
      <c r="I304" s="12">
        <f t="shared" si="77"/>
        <v>1</v>
      </c>
      <c r="J304" s="12">
        <f t="shared" si="78"/>
        <v>0.966666666666667</v>
      </c>
      <c r="K304" s="12">
        <f t="shared" si="79"/>
        <v>1</v>
      </c>
      <c r="L304" s="12">
        <f t="shared" si="80"/>
        <v>0.975</v>
      </c>
      <c r="M304" s="12">
        <f t="shared" si="81"/>
        <v>1</v>
      </c>
      <c r="N304" s="12">
        <f t="shared" si="82"/>
        <v>0.94</v>
      </c>
      <c r="O304" s="12">
        <f t="shared" si="83"/>
        <v>1</v>
      </c>
      <c r="P304" s="12">
        <f t="shared" si="84"/>
        <v>0.941666666666667</v>
      </c>
      <c r="Q304" s="12">
        <f t="shared" si="85"/>
        <v>1</v>
      </c>
      <c r="R304" s="12">
        <f t="shared" si="86"/>
        <v>0.9375</v>
      </c>
      <c r="S304" s="12">
        <f t="shared" si="87"/>
        <v>0.9875</v>
      </c>
      <c r="T304" s="12">
        <f t="shared" si="70"/>
        <v>0.935</v>
      </c>
      <c r="U304" s="12">
        <f t="shared" si="71"/>
        <v>0.99</v>
      </c>
    </row>
    <row r="305" spans="1:21">
      <c r="A305" s="11">
        <v>304</v>
      </c>
      <c r="B305" s="12">
        <v>1</v>
      </c>
      <c r="C305" s="12">
        <v>1</v>
      </c>
      <c r="D305" s="11">
        <f t="shared" si="72"/>
        <v>160</v>
      </c>
      <c r="E305" s="11">
        <f t="shared" si="73"/>
        <v>159</v>
      </c>
      <c r="F305" s="12">
        <f t="shared" si="74"/>
        <v>0.95</v>
      </c>
      <c r="G305" s="12">
        <f t="shared" si="75"/>
        <v>1</v>
      </c>
      <c r="H305" s="12">
        <f t="shared" si="76"/>
        <v>0.95</v>
      </c>
      <c r="I305" s="12">
        <f t="shared" si="77"/>
        <v>1</v>
      </c>
      <c r="J305" s="12">
        <f t="shared" si="78"/>
        <v>0.966666666666667</v>
      </c>
      <c r="K305" s="12">
        <f t="shared" si="79"/>
        <v>1</v>
      </c>
      <c r="L305" s="12">
        <f t="shared" si="80"/>
        <v>0.975</v>
      </c>
      <c r="M305" s="12">
        <f t="shared" si="81"/>
        <v>1</v>
      </c>
      <c r="N305" s="12">
        <f t="shared" si="82"/>
        <v>0.96</v>
      </c>
      <c r="O305" s="12">
        <f t="shared" si="83"/>
        <v>1</v>
      </c>
      <c r="P305" s="12">
        <f t="shared" si="84"/>
        <v>0.95</v>
      </c>
      <c r="Q305" s="12">
        <f t="shared" si="85"/>
        <v>1</v>
      </c>
      <c r="R305" s="12">
        <f t="shared" si="86"/>
        <v>0.9375</v>
      </c>
      <c r="S305" s="12">
        <f t="shared" si="87"/>
        <v>0.9875</v>
      </c>
      <c r="T305" s="12">
        <f t="shared" si="70"/>
        <v>0.935</v>
      </c>
      <c r="U305" s="12">
        <f t="shared" si="71"/>
        <v>0.99</v>
      </c>
    </row>
    <row r="306" spans="1:21">
      <c r="A306" s="11">
        <v>305</v>
      </c>
      <c r="B306" s="12">
        <v>1</v>
      </c>
      <c r="C306" s="12">
        <v>1</v>
      </c>
      <c r="D306" s="11">
        <f t="shared" si="72"/>
        <v>161</v>
      </c>
      <c r="E306" s="11">
        <f t="shared" si="73"/>
        <v>160</v>
      </c>
      <c r="F306" s="12">
        <f t="shared" si="74"/>
        <v>0.95</v>
      </c>
      <c r="G306" s="12">
        <f t="shared" si="75"/>
        <v>1</v>
      </c>
      <c r="H306" s="12">
        <f t="shared" si="76"/>
        <v>0.95</v>
      </c>
      <c r="I306" s="12">
        <f t="shared" si="77"/>
        <v>1</v>
      </c>
      <c r="J306" s="12">
        <f t="shared" si="78"/>
        <v>0.966666666666667</v>
      </c>
      <c r="K306" s="12">
        <f t="shared" si="79"/>
        <v>1</v>
      </c>
      <c r="L306" s="12">
        <f t="shared" si="80"/>
        <v>0.975</v>
      </c>
      <c r="M306" s="12">
        <f t="shared" si="81"/>
        <v>1</v>
      </c>
      <c r="N306" s="12">
        <f t="shared" si="82"/>
        <v>0.97</v>
      </c>
      <c r="O306" s="12">
        <f t="shared" si="83"/>
        <v>1</v>
      </c>
      <c r="P306" s="12">
        <f t="shared" si="84"/>
        <v>0.95</v>
      </c>
      <c r="Q306" s="12">
        <f t="shared" si="85"/>
        <v>1</v>
      </c>
      <c r="R306" s="12">
        <f t="shared" si="86"/>
        <v>0.94375</v>
      </c>
      <c r="S306" s="12">
        <f t="shared" si="87"/>
        <v>0.9875</v>
      </c>
      <c r="T306" s="12">
        <f t="shared" si="70"/>
        <v>0.935</v>
      </c>
      <c r="U306" s="12">
        <f t="shared" si="71"/>
        <v>0.99</v>
      </c>
    </row>
    <row r="307" spans="1:21">
      <c r="A307" s="11">
        <v>306</v>
      </c>
      <c r="B307" s="12">
        <v>1</v>
      </c>
      <c r="C307" s="12">
        <v>1</v>
      </c>
      <c r="D307" s="11">
        <f t="shared" si="72"/>
        <v>162</v>
      </c>
      <c r="E307" s="11">
        <f t="shared" si="73"/>
        <v>161</v>
      </c>
      <c r="F307" s="12">
        <f t="shared" si="74"/>
        <v>0.95</v>
      </c>
      <c r="G307" s="12">
        <f t="shared" si="75"/>
        <v>1</v>
      </c>
      <c r="H307" s="12">
        <f t="shared" si="76"/>
        <v>0.95</v>
      </c>
      <c r="I307" s="12">
        <f t="shared" si="77"/>
        <v>1</v>
      </c>
      <c r="J307" s="12">
        <f t="shared" si="78"/>
        <v>0.966666666666667</v>
      </c>
      <c r="K307" s="12">
        <f t="shared" si="79"/>
        <v>1</v>
      </c>
      <c r="L307" s="12">
        <f t="shared" si="80"/>
        <v>0.975</v>
      </c>
      <c r="M307" s="12">
        <f t="shared" si="81"/>
        <v>1</v>
      </c>
      <c r="N307" s="12">
        <f t="shared" si="82"/>
        <v>0.97</v>
      </c>
      <c r="O307" s="12">
        <f t="shared" si="83"/>
        <v>1</v>
      </c>
      <c r="P307" s="12">
        <f t="shared" si="84"/>
        <v>0.95</v>
      </c>
      <c r="Q307" s="12">
        <f t="shared" si="85"/>
        <v>1</v>
      </c>
      <c r="R307" s="12">
        <f t="shared" si="86"/>
        <v>0.94375</v>
      </c>
      <c r="S307" s="12">
        <f t="shared" si="87"/>
        <v>0.9875</v>
      </c>
      <c r="T307" s="12">
        <f t="shared" ref="T307:T370" si="88">AVERAGE(B258:B307)</f>
        <v>0.945</v>
      </c>
      <c r="U307" s="12">
        <f t="shared" ref="U307:U370" si="89">AVERAGE(C258:C307)</f>
        <v>0.99</v>
      </c>
    </row>
    <row r="308" spans="1:21">
      <c r="A308" s="11">
        <v>307</v>
      </c>
      <c r="B308" s="12">
        <v>1</v>
      </c>
      <c r="C308" s="12">
        <v>1</v>
      </c>
      <c r="D308" s="11">
        <f t="shared" si="72"/>
        <v>163</v>
      </c>
      <c r="E308" s="11">
        <f t="shared" si="73"/>
        <v>162</v>
      </c>
      <c r="F308" s="12">
        <f t="shared" si="74"/>
        <v>1</v>
      </c>
      <c r="G308" s="12">
        <f t="shared" si="75"/>
        <v>1</v>
      </c>
      <c r="H308" s="12">
        <f t="shared" si="76"/>
        <v>0.95</v>
      </c>
      <c r="I308" s="12">
        <f t="shared" si="77"/>
        <v>1</v>
      </c>
      <c r="J308" s="12">
        <f t="shared" si="78"/>
        <v>0.966666666666667</v>
      </c>
      <c r="K308" s="12">
        <f t="shared" si="79"/>
        <v>1</v>
      </c>
      <c r="L308" s="12">
        <f t="shared" si="80"/>
        <v>0.975</v>
      </c>
      <c r="M308" s="12">
        <f t="shared" si="81"/>
        <v>1</v>
      </c>
      <c r="N308" s="12">
        <f t="shared" si="82"/>
        <v>0.97</v>
      </c>
      <c r="O308" s="12">
        <f t="shared" si="83"/>
        <v>1</v>
      </c>
      <c r="P308" s="12">
        <f t="shared" si="84"/>
        <v>0.95</v>
      </c>
      <c r="Q308" s="12">
        <f t="shared" si="85"/>
        <v>1</v>
      </c>
      <c r="R308" s="12">
        <f t="shared" si="86"/>
        <v>0.94375</v>
      </c>
      <c r="S308" s="12">
        <f t="shared" si="87"/>
        <v>0.9875</v>
      </c>
      <c r="T308" s="12">
        <f t="shared" si="88"/>
        <v>0.945</v>
      </c>
      <c r="U308" s="12">
        <f t="shared" si="89"/>
        <v>0.99</v>
      </c>
    </row>
    <row r="309" spans="1:21">
      <c r="A309" s="11">
        <v>308</v>
      </c>
      <c r="B309" s="12">
        <v>0.75</v>
      </c>
      <c r="C309" s="12">
        <v>1</v>
      </c>
      <c r="D309" s="11">
        <f t="shared" si="72"/>
        <v>164</v>
      </c>
      <c r="E309" s="11">
        <f t="shared" si="73"/>
        <v>163</v>
      </c>
      <c r="F309" s="12">
        <f t="shared" si="74"/>
        <v>0.95</v>
      </c>
      <c r="G309" s="12">
        <f t="shared" si="75"/>
        <v>1</v>
      </c>
      <c r="H309" s="12">
        <f t="shared" si="76"/>
        <v>0.925</v>
      </c>
      <c r="I309" s="12">
        <f t="shared" si="77"/>
        <v>1</v>
      </c>
      <c r="J309" s="12">
        <f t="shared" si="78"/>
        <v>0.95</v>
      </c>
      <c r="K309" s="12">
        <f t="shared" si="79"/>
        <v>1</v>
      </c>
      <c r="L309" s="12">
        <f t="shared" si="80"/>
        <v>0.9625</v>
      </c>
      <c r="M309" s="12">
        <f t="shared" si="81"/>
        <v>1</v>
      </c>
      <c r="N309" s="12">
        <f t="shared" si="82"/>
        <v>0.97</v>
      </c>
      <c r="O309" s="12">
        <f t="shared" si="83"/>
        <v>1</v>
      </c>
      <c r="P309" s="12">
        <f t="shared" si="84"/>
        <v>0.941666666666667</v>
      </c>
      <c r="Q309" s="12">
        <f t="shared" si="85"/>
        <v>1</v>
      </c>
      <c r="R309" s="12">
        <f t="shared" si="86"/>
        <v>0.9375</v>
      </c>
      <c r="S309" s="12">
        <f t="shared" si="87"/>
        <v>0.9875</v>
      </c>
      <c r="T309" s="12">
        <f t="shared" si="88"/>
        <v>0.94</v>
      </c>
      <c r="U309" s="12">
        <f t="shared" si="89"/>
        <v>0.99</v>
      </c>
    </row>
    <row r="310" spans="1:21">
      <c r="A310" s="11">
        <v>309</v>
      </c>
      <c r="B310" s="12">
        <v>1</v>
      </c>
      <c r="C310" s="12">
        <v>1</v>
      </c>
      <c r="D310" s="11">
        <f t="shared" si="72"/>
        <v>165</v>
      </c>
      <c r="E310" s="11">
        <f t="shared" si="73"/>
        <v>164</v>
      </c>
      <c r="F310" s="12">
        <f t="shared" si="74"/>
        <v>0.95</v>
      </c>
      <c r="G310" s="12">
        <f t="shared" si="75"/>
        <v>1</v>
      </c>
      <c r="H310" s="12">
        <f t="shared" si="76"/>
        <v>0.95</v>
      </c>
      <c r="I310" s="12">
        <f t="shared" si="77"/>
        <v>1</v>
      </c>
      <c r="J310" s="12">
        <f t="shared" si="78"/>
        <v>0.95</v>
      </c>
      <c r="K310" s="12">
        <f t="shared" si="79"/>
        <v>1</v>
      </c>
      <c r="L310" s="12">
        <f t="shared" si="80"/>
        <v>0.9625</v>
      </c>
      <c r="M310" s="12">
        <f t="shared" si="81"/>
        <v>1</v>
      </c>
      <c r="N310" s="12">
        <f t="shared" si="82"/>
        <v>0.97</v>
      </c>
      <c r="O310" s="12">
        <f t="shared" si="83"/>
        <v>1</v>
      </c>
      <c r="P310" s="12">
        <f t="shared" si="84"/>
        <v>0.958333333333333</v>
      </c>
      <c r="Q310" s="12">
        <f t="shared" si="85"/>
        <v>1</v>
      </c>
      <c r="R310" s="12">
        <f t="shared" si="86"/>
        <v>0.94375</v>
      </c>
      <c r="S310" s="12">
        <f t="shared" si="87"/>
        <v>0.99375</v>
      </c>
      <c r="T310" s="12">
        <f t="shared" si="88"/>
        <v>0.94</v>
      </c>
      <c r="U310" s="12">
        <f t="shared" si="89"/>
        <v>0.99</v>
      </c>
    </row>
    <row r="311" spans="1:21">
      <c r="A311" s="11">
        <v>310</v>
      </c>
      <c r="B311" s="12">
        <v>0.25</v>
      </c>
      <c r="C311" s="12">
        <v>1</v>
      </c>
      <c r="D311" s="11">
        <f t="shared" si="72"/>
        <v>166</v>
      </c>
      <c r="E311" s="11">
        <f t="shared" si="73"/>
        <v>165</v>
      </c>
      <c r="F311" s="12">
        <f t="shared" si="74"/>
        <v>0.8</v>
      </c>
      <c r="G311" s="12">
        <f t="shared" si="75"/>
        <v>1</v>
      </c>
      <c r="H311" s="12">
        <f t="shared" si="76"/>
        <v>0.875</v>
      </c>
      <c r="I311" s="12">
        <f t="shared" si="77"/>
        <v>1</v>
      </c>
      <c r="J311" s="12">
        <f t="shared" si="78"/>
        <v>0.9</v>
      </c>
      <c r="K311" s="12">
        <f t="shared" si="79"/>
        <v>1</v>
      </c>
      <c r="L311" s="12">
        <f t="shared" si="80"/>
        <v>0.925</v>
      </c>
      <c r="M311" s="12">
        <f t="shared" si="81"/>
        <v>1</v>
      </c>
      <c r="N311" s="12">
        <f t="shared" si="82"/>
        <v>0.94</v>
      </c>
      <c r="O311" s="12">
        <f t="shared" si="83"/>
        <v>1</v>
      </c>
      <c r="P311" s="12">
        <f t="shared" si="84"/>
        <v>0.941666666666667</v>
      </c>
      <c r="Q311" s="12">
        <f t="shared" si="85"/>
        <v>1</v>
      </c>
      <c r="R311" s="12">
        <f t="shared" si="86"/>
        <v>0.93125</v>
      </c>
      <c r="S311" s="12">
        <f t="shared" si="87"/>
        <v>1</v>
      </c>
      <c r="T311" s="12">
        <f t="shared" si="88"/>
        <v>0.925</v>
      </c>
      <c r="U311" s="12">
        <f t="shared" si="89"/>
        <v>0.99</v>
      </c>
    </row>
    <row r="312" spans="1:21">
      <c r="A312" s="11">
        <v>311</v>
      </c>
      <c r="B312" s="12">
        <v>1</v>
      </c>
      <c r="C312" s="12">
        <v>1</v>
      </c>
      <c r="D312" s="11">
        <f t="shared" si="72"/>
        <v>167</v>
      </c>
      <c r="E312" s="11">
        <f t="shared" si="73"/>
        <v>166</v>
      </c>
      <c r="F312" s="12">
        <f t="shared" si="74"/>
        <v>0.8</v>
      </c>
      <c r="G312" s="12">
        <f t="shared" si="75"/>
        <v>1</v>
      </c>
      <c r="H312" s="12">
        <f t="shared" si="76"/>
        <v>0.875</v>
      </c>
      <c r="I312" s="12">
        <f t="shared" si="77"/>
        <v>1</v>
      </c>
      <c r="J312" s="12">
        <f t="shared" si="78"/>
        <v>0.9</v>
      </c>
      <c r="K312" s="12">
        <f t="shared" si="79"/>
        <v>1</v>
      </c>
      <c r="L312" s="12">
        <f t="shared" si="80"/>
        <v>0.925</v>
      </c>
      <c r="M312" s="12">
        <f t="shared" si="81"/>
        <v>1</v>
      </c>
      <c r="N312" s="12">
        <f t="shared" si="82"/>
        <v>0.94</v>
      </c>
      <c r="O312" s="12">
        <f t="shared" si="83"/>
        <v>1</v>
      </c>
      <c r="P312" s="12">
        <f t="shared" si="84"/>
        <v>0.941666666666667</v>
      </c>
      <c r="Q312" s="12">
        <f t="shared" si="85"/>
        <v>1</v>
      </c>
      <c r="R312" s="12">
        <f t="shared" si="86"/>
        <v>0.93125</v>
      </c>
      <c r="S312" s="12">
        <f t="shared" si="87"/>
        <v>1</v>
      </c>
      <c r="T312" s="12">
        <f t="shared" si="88"/>
        <v>0.925</v>
      </c>
      <c r="U312" s="12">
        <f t="shared" si="89"/>
        <v>0.99</v>
      </c>
    </row>
    <row r="313" spans="1:21">
      <c r="A313" s="11">
        <v>312</v>
      </c>
      <c r="B313" s="12">
        <v>1</v>
      </c>
      <c r="C313" s="12">
        <v>1</v>
      </c>
      <c r="D313" s="11">
        <f t="shared" si="72"/>
        <v>168</v>
      </c>
      <c r="E313" s="11">
        <f t="shared" si="73"/>
        <v>167</v>
      </c>
      <c r="F313" s="12">
        <f t="shared" si="74"/>
        <v>0.8</v>
      </c>
      <c r="G313" s="12">
        <f t="shared" si="75"/>
        <v>1</v>
      </c>
      <c r="H313" s="12">
        <f t="shared" si="76"/>
        <v>0.9</v>
      </c>
      <c r="I313" s="12">
        <f t="shared" si="77"/>
        <v>1</v>
      </c>
      <c r="J313" s="12">
        <f t="shared" si="78"/>
        <v>0.9</v>
      </c>
      <c r="K313" s="12">
        <f t="shared" si="79"/>
        <v>1</v>
      </c>
      <c r="L313" s="12">
        <f t="shared" si="80"/>
        <v>0.925</v>
      </c>
      <c r="M313" s="12">
        <f t="shared" si="81"/>
        <v>1</v>
      </c>
      <c r="N313" s="12">
        <f t="shared" si="82"/>
        <v>0.94</v>
      </c>
      <c r="O313" s="12">
        <f t="shared" si="83"/>
        <v>1</v>
      </c>
      <c r="P313" s="12">
        <f t="shared" si="84"/>
        <v>0.941666666666667</v>
      </c>
      <c r="Q313" s="12">
        <f t="shared" si="85"/>
        <v>1</v>
      </c>
      <c r="R313" s="12">
        <f t="shared" si="86"/>
        <v>0.93125</v>
      </c>
      <c r="S313" s="12">
        <f t="shared" si="87"/>
        <v>1</v>
      </c>
      <c r="T313" s="12">
        <f t="shared" si="88"/>
        <v>0.93</v>
      </c>
      <c r="U313" s="12">
        <f t="shared" si="89"/>
        <v>0.99</v>
      </c>
    </row>
    <row r="314" spans="1:21">
      <c r="A314" s="11">
        <v>313</v>
      </c>
      <c r="B314" s="12">
        <v>1</v>
      </c>
      <c r="C314" s="12">
        <v>1</v>
      </c>
      <c r="D314" s="11">
        <f t="shared" si="72"/>
        <v>169</v>
      </c>
      <c r="E314" s="11">
        <f t="shared" si="73"/>
        <v>168</v>
      </c>
      <c r="F314" s="12">
        <f t="shared" si="74"/>
        <v>0.85</v>
      </c>
      <c r="G314" s="12">
        <f t="shared" si="75"/>
        <v>1</v>
      </c>
      <c r="H314" s="12">
        <f t="shared" si="76"/>
        <v>0.9</v>
      </c>
      <c r="I314" s="12">
        <f t="shared" si="77"/>
        <v>1</v>
      </c>
      <c r="J314" s="12">
        <f t="shared" si="78"/>
        <v>0.9</v>
      </c>
      <c r="K314" s="12">
        <f t="shared" si="79"/>
        <v>1</v>
      </c>
      <c r="L314" s="12">
        <f t="shared" si="80"/>
        <v>0.925</v>
      </c>
      <c r="M314" s="12">
        <f t="shared" si="81"/>
        <v>1</v>
      </c>
      <c r="N314" s="12">
        <f t="shared" si="82"/>
        <v>0.94</v>
      </c>
      <c r="O314" s="12">
        <f t="shared" si="83"/>
        <v>1</v>
      </c>
      <c r="P314" s="12">
        <f t="shared" si="84"/>
        <v>0.95</v>
      </c>
      <c r="Q314" s="12">
        <f t="shared" si="85"/>
        <v>1</v>
      </c>
      <c r="R314" s="12">
        <f t="shared" si="86"/>
        <v>0.93125</v>
      </c>
      <c r="S314" s="12">
        <f t="shared" si="87"/>
        <v>1</v>
      </c>
      <c r="T314" s="12">
        <f t="shared" si="88"/>
        <v>0.93</v>
      </c>
      <c r="U314" s="12">
        <f t="shared" si="89"/>
        <v>0.99</v>
      </c>
    </row>
    <row r="315" spans="1:21">
      <c r="A315" s="11">
        <v>314</v>
      </c>
      <c r="B315" s="12">
        <v>0.75</v>
      </c>
      <c r="C315" s="12">
        <v>1</v>
      </c>
      <c r="D315" s="11">
        <f t="shared" si="72"/>
        <v>170</v>
      </c>
      <c r="E315" s="11">
        <f t="shared" si="73"/>
        <v>169</v>
      </c>
      <c r="F315" s="12">
        <f t="shared" si="74"/>
        <v>0.8</v>
      </c>
      <c r="G315" s="12">
        <f t="shared" si="75"/>
        <v>1</v>
      </c>
      <c r="H315" s="12">
        <f t="shared" si="76"/>
        <v>0.875</v>
      </c>
      <c r="I315" s="12">
        <f t="shared" si="77"/>
        <v>1</v>
      </c>
      <c r="J315" s="12">
        <f t="shared" si="78"/>
        <v>0.9</v>
      </c>
      <c r="K315" s="12">
        <f t="shared" si="79"/>
        <v>1</v>
      </c>
      <c r="L315" s="12">
        <f t="shared" si="80"/>
        <v>0.9125</v>
      </c>
      <c r="M315" s="12">
        <f t="shared" si="81"/>
        <v>1</v>
      </c>
      <c r="N315" s="12">
        <f t="shared" si="82"/>
        <v>0.93</v>
      </c>
      <c r="O315" s="12">
        <f t="shared" si="83"/>
        <v>1</v>
      </c>
      <c r="P315" s="12">
        <f t="shared" si="84"/>
        <v>0.941666666666667</v>
      </c>
      <c r="Q315" s="12">
        <f t="shared" si="85"/>
        <v>1</v>
      </c>
      <c r="R315" s="12">
        <f t="shared" si="86"/>
        <v>0.93125</v>
      </c>
      <c r="S315" s="12">
        <f t="shared" si="87"/>
        <v>1</v>
      </c>
      <c r="T315" s="12">
        <f t="shared" si="88"/>
        <v>0.925</v>
      </c>
      <c r="U315" s="12">
        <f t="shared" si="89"/>
        <v>0.99</v>
      </c>
    </row>
    <row r="316" spans="1:21">
      <c r="A316" s="11">
        <v>315</v>
      </c>
      <c r="B316" s="12">
        <v>1</v>
      </c>
      <c r="C316" s="12">
        <v>1</v>
      </c>
      <c r="D316" s="11">
        <f t="shared" si="72"/>
        <v>171</v>
      </c>
      <c r="E316" s="11">
        <f t="shared" si="73"/>
        <v>170</v>
      </c>
      <c r="F316" s="12">
        <f t="shared" si="74"/>
        <v>0.95</v>
      </c>
      <c r="G316" s="12">
        <f t="shared" si="75"/>
        <v>1</v>
      </c>
      <c r="H316" s="12">
        <f t="shared" si="76"/>
        <v>0.875</v>
      </c>
      <c r="I316" s="12">
        <f t="shared" si="77"/>
        <v>1</v>
      </c>
      <c r="J316" s="12">
        <f t="shared" si="78"/>
        <v>0.9</v>
      </c>
      <c r="K316" s="12">
        <f t="shared" si="79"/>
        <v>1</v>
      </c>
      <c r="L316" s="12">
        <f t="shared" si="80"/>
        <v>0.9125</v>
      </c>
      <c r="M316" s="12">
        <f t="shared" si="81"/>
        <v>1</v>
      </c>
      <c r="N316" s="12">
        <f t="shared" si="82"/>
        <v>0.93</v>
      </c>
      <c r="O316" s="12">
        <f t="shared" si="83"/>
        <v>1</v>
      </c>
      <c r="P316" s="12">
        <f t="shared" si="84"/>
        <v>0.941666666666667</v>
      </c>
      <c r="Q316" s="12">
        <f t="shared" si="85"/>
        <v>1</v>
      </c>
      <c r="R316" s="12">
        <f t="shared" si="86"/>
        <v>0.93125</v>
      </c>
      <c r="S316" s="12">
        <f t="shared" si="87"/>
        <v>1</v>
      </c>
      <c r="T316" s="12">
        <f t="shared" si="88"/>
        <v>0.93</v>
      </c>
      <c r="U316" s="12">
        <f t="shared" si="89"/>
        <v>0.99</v>
      </c>
    </row>
    <row r="317" spans="1:21">
      <c r="A317" s="11">
        <v>316</v>
      </c>
      <c r="B317" s="12">
        <v>1</v>
      </c>
      <c r="C317" s="12">
        <v>1</v>
      </c>
      <c r="D317" s="11">
        <f t="shared" si="72"/>
        <v>172</v>
      </c>
      <c r="E317" s="11">
        <f t="shared" si="73"/>
        <v>171</v>
      </c>
      <c r="F317" s="12">
        <f t="shared" si="74"/>
        <v>0.95</v>
      </c>
      <c r="G317" s="12">
        <f t="shared" si="75"/>
        <v>1</v>
      </c>
      <c r="H317" s="12">
        <f t="shared" si="76"/>
        <v>0.875</v>
      </c>
      <c r="I317" s="12">
        <f t="shared" si="77"/>
        <v>1</v>
      </c>
      <c r="J317" s="12">
        <f t="shared" si="78"/>
        <v>0.9</v>
      </c>
      <c r="K317" s="12">
        <f t="shared" si="79"/>
        <v>1</v>
      </c>
      <c r="L317" s="12">
        <f t="shared" si="80"/>
        <v>0.9125</v>
      </c>
      <c r="M317" s="12">
        <f t="shared" si="81"/>
        <v>1</v>
      </c>
      <c r="N317" s="12">
        <f t="shared" si="82"/>
        <v>0.93</v>
      </c>
      <c r="O317" s="12">
        <f t="shared" si="83"/>
        <v>1</v>
      </c>
      <c r="P317" s="12">
        <f t="shared" si="84"/>
        <v>0.941666666666667</v>
      </c>
      <c r="Q317" s="12">
        <f t="shared" si="85"/>
        <v>1</v>
      </c>
      <c r="R317" s="12">
        <f t="shared" si="86"/>
        <v>0.93125</v>
      </c>
      <c r="S317" s="12">
        <f t="shared" si="87"/>
        <v>1</v>
      </c>
      <c r="T317" s="12">
        <f t="shared" si="88"/>
        <v>0.93</v>
      </c>
      <c r="U317" s="12">
        <f t="shared" si="89"/>
        <v>0.99</v>
      </c>
    </row>
    <row r="318" spans="1:21">
      <c r="A318" s="11">
        <v>317</v>
      </c>
      <c r="B318" s="12">
        <v>1</v>
      </c>
      <c r="C318" s="12">
        <v>1</v>
      </c>
      <c r="D318" s="11">
        <f t="shared" si="72"/>
        <v>173</v>
      </c>
      <c r="E318" s="11">
        <f t="shared" si="73"/>
        <v>172</v>
      </c>
      <c r="F318" s="12">
        <f t="shared" si="74"/>
        <v>0.95</v>
      </c>
      <c r="G318" s="12">
        <f t="shared" si="75"/>
        <v>1</v>
      </c>
      <c r="H318" s="12">
        <f t="shared" si="76"/>
        <v>0.875</v>
      </c>
      <c r="I318" s="12">
        <f t="shared" si="77"/>
        <v>1</v>
      </c>
      <c r="J318" s="12">
        <f t="shared" si="78"/>
        <v>0.916666666666667</v>
      </c>
      <c r="K318" s="12">
        <f t="shared" si="79"/>
        <v>1</v>
      </c>
      <c r="L318" s="12">
        <f t="shared" si="80"/>
        <v>0.9125</v>
      </c>
      <c r="M318" s="12">
        <f t="shared" si="81"/>
        <v>1</v>
      </c>
      <c r="N318" s="12">
        <f t="shared" si="82"/>
        <v>0.93</v>
      </c>
      <c r="O318" s="12">
        <f t="shared" si="83"/>
        <v>1</v>
      </c>
      <c r="P318" s="12">
        <f t="shared" si="84"/>
        <v>0.941666666666667</v>
      </c>
      <c r="Q318" s="12">
        <f t="shared" si="85"/>
        <v>1</v>
      </c>
      <c r="R318" s="12">
        <f t="shared" si="86"/>
        <v>0.93125</v>
      </c>
      <c r="S318" s="12">
        <f t="shared" si="87"/>
        <v>1</v>
      </c>
      <c r="T318" s="12">
        <f t="shared" si="88"/>
        <v>0.93</v>
      </c>
      <c r="U318" s="12">
        <f t="shared" si="89"/>
        <v>0.99</v>
      </c>
    </row>
    <row r="319" spans="1:21">
      <c r="A319" s="11">
        <v>318</v>
      </c>
      <c r="B319" s="12">
        <v>1</v>
      </c>
      <c r="C319" s="12">
        <v>1</v>
      </c>
      <c r="D319" s="11">
        <f t="shared" si="72"/>
        <v>174</v>
      </c>
      <c r="E319" s="11">
        <f t="shared" si="73"/>
        <v>173</v>
      </c>
      <c r="F319" s="12">
        <f t="shared" si="74"/>
        <v>0.95</v>
      </c>
      <c r="G319" s="12">
        <f t="shared" si="75"/>
        <v>1</v>
      </c>
      <c r="H319" s="12">
        <f t="shared" si="76"/>
        <v>0.9</v>
      </c>
      <c r="I319" s="12">
        <f t="shared" si="77"/>
        <v>1</v>
      </c>
      <c r="J319" s="12">
        <f t="shared" si="78"/>
        <v>0.916666666666667</v>
      </c>
      <c r="K319" s="12">
        <f t="shared" si="79"/>
        <v>1</v>
      </c>
      <c r="L319" s="12">
        <f t="shared" si="80"/>
        <v>0.9125</v>
      </c>
      <c r="M319" s="12">
        <f t="shared" si="81"/>
        <v>1</v>
      </c>
      <c r="N319" s="12">
        <f t="shared" si="82"/>
        <v>0.93</v>
      </c>
      <c r="O319" s="12">
        <f t="shared" si="83"/>
        <v>1</v>
      </c>
      <c r="P319" s="12">
        <f t="shared" si="84"/>
        <v>0.941666666666667</v>
      </c>
      <c r="Q319" s="12">
        <f t="shared" si="85"/>
        <v>1</v>
      </c>
      <c r="R319" s="12">
        <f t="shared" si="86"/>
        <v>0.93125</v>
      </c>
      <c r="S319" s="12">
        <f t="shared" si="87"/>
        <v>1</v>
      </c>
      <c r="T319" s="12">
        <f t="shared" si="88"/>
        <v>0.93</v>
      </c>
      <c r="U319" s="12">
        <f t="shared" si="89"/>
        <v>0.99</v>
      </c>
    </row>
    <row r="320" spans="1:21">
      <c r="A320" s="11">
        <v>319</v>
      </c>
      <c r="B320" s="12">
        <v>1</v>
      </c>
      <c r="C320" s="12">
        <v>0.75</v>
      </c>
      <c r="D320" s="11">
        <f t="shared" si="72"/>
        <v>175</v>
      </c>
      <c r="E320" s="11">
        <f t="shared" si="73"/>
        <v>174</v>
      </c>
      <c r="F320" s="12">
        <f t="shared" si="74"/>
        <v>1</v>
      </c>
      <c r="G320" s="12">
        <f t="shared" si="75"/>
        <v>0.95</v>
      </c>
      <c r="H320" s="12">
        <f t="shared" si="76"/>
        <v>0.9</v>
      </c>
      <c r="I320" s="12">
        <f t="shared" si="77"/>
        <v>0.975</v>
      </c>
      <c r="J320" s="12">
        <f t="shared" si="78"/>
        <v>0.916666666666667</v>
      </c>
      <c r="K320" s="12">
        <f t="shared" si="79"/>
        <v>0.983333333333333</v>
      </c>
      <c r="L320" s="12">
        <f t="shared" si="80"/>
        <v>0.925</v>
      </c>
      <c r="M320" s="12">
        <f t="shared" si="81"/>
        <v>0.9875</v>
      </c>
      <c r="N320" s="12">
        <f t="shared" si="82"/>
        <v>0.93</v>
      </c>
      <c r="O320" s="12">
        <f t="shared" si="83"/>
        <v>0.99</v>
      </c>
      <c r="P320" s="12">
        <f t="shared" si="84"/>
        <v>0.941666666666667</v>
      </c>
      <c r="Q320" s="12">
        <f t="shared" si="85"/>
        <v>0.991666666666667</v>
      </c>
      <c r="R320" s="12">
        <f t="shared" si="86"/>
        <v>0.94375</v>
      </c>
      <c r="S320" s="12">
        <f t="shared" si="87"/>
        <v>0.99375</v>
      </c>
      <c r="T320" s="12">
        <f t="shared" si="88"/>
        <v>0.935</v>
      </c>
      <c r="U320" s="12">
        <f t="shared" si="89"/>
        <v>0.99</v>
      </c>
    </row>
    <row r="321" spans="1:21">
      <c r="A321" s="11">
        <v>320</v>
      </c>
      <c r="B321" s="12">
        <v>1</v>
      </c>
      <c r="C321" s="12">
        <v>1</v>
      </c>
      <c r="D321" s="11">
        <f t="shared" si="72"/>
        <v>176</v>
      </c>
      <c r="E321" s="11">
        <f t="shared" si="73"/>
        <v>175</v>
      </c>
      <c r="F321" s="12">
        <f t="shared" si="74"/>
        <v>1</v>
      </c>
      <c r="G321" s="12">
        <f t="shared" si="75"/>
        <v>0.95</v>
      </c>
      <c r="H321" s="12">
        <f t="shared" si="76"/>
        <v>0.975</v>
      </c>
      <c r="I321" s="12">
        <f t="shared" si="77"/>
        <v>0.975</v>
      </c>
      <c r="J321" s="12">
        <f t="shared" si="78"/>
        <v>0.916666666666667</v>
      </c>
      <c r="K321" s="12">
        <f t="shared" si="79"/>
        <v>0.983333333333333</v>
      </c>
      <c r="L321" s="12">
        <f t="shared" si="80"/>
        <v>0.925</v>
      </c>
      <c r="M321" s="12">
        <f t="shared" si="81"/>
        <v>0.9875</v>
      </c>
      <c r="N321" s="12">
        <f t="shared" si="82"/>
        <v>0.93</v>
      </c>
      <c r="O321" s="12">
        <f t="shared" si="83"/>
        <v>0.99</v>
      </c>
      <c r="P321" s="12">
        <f t="shared" si="84"/>
        <v>0.941666666666667</v>
      </c>
      <c r="Q321" s="12">
        <f t="shared" si="85"/>
        <v>0.991666666666667</v>
      </c>
      <c r="R321" s="12">
        <f t="shared" si="86"/>
        <v>0.95</v>
      </c>
      <c r="S321" s="12">
        <f t="shared" si="87"/>
        <v>0.99375</v>
      </c>
      <c r="T321" s="12">
        <f t="shared" si="88"/>
        <v>0.94</v>
      </c>
      <c r="U321" s="12">
        <f t="shared" si="89"/>
        <v>0.995</v>
      </c>
    </row>
    <row r="322" spans="1:21">
      <c r="A322" s="11">
        <v>321</v>
      </c>
      <c r="B322" s="12">
        <v>1</v>
      </c>
      <c r="C322" s="12">
        <v>1</v>
      </c>
      <c r="D322" s="11">
        <f t="shared" ref="D322:D385" si="90">IF(A322&gt;=$X$2,A322-$X$2+1,"")</f>
        <v>177</v>
      </c>
      <c r="E322" s="11">
        <f t="shared" ref="E322:E385" si="91">IF(A322&gt;=$X$3,A322-$X$3+1,"")</f>
        <v>176</v>
      </c>
      <c r="F322" s="12">
        <f t="shared" si="74"/>
        <v>1</v>
      </c>
      <c r="G322" s="12">
        <f t="shared" si="75"/>
        <v>0.95</v>
      </c>
      <c r="H322" s="12">
        <f t="shared" si="76"/>
        <v>0.975</v>
      </c>
      <c r="I322" s="12">
        <f t="shared" si="77"/>
        <v>0.975</v>
      </c>
      <c r="J322" s="12">
        <f t="shared" si="78"/>
        <v>0.916666666666667</v>
      </c>
      <c r="K322" s="12">
        <f t="shared" si="79"/>
        <v>0.983333333333333</v>
      </c>
      <c r="L322" s="12">
        <f t="shared" si="80"/>
        <v>0.925</v>
      </c>
      <c r="M322" s="12">
        <f t="shared" si="81"/>
        <v>0.9875</v>
      </c>
      <c r="N322" s="12">
        <f t="shared" si="82"/>
        <v>0.93</v>
      </c>
      <c r="O322" s="12">
        <f t="shared" si="83"/>
        <v>0.99</v>
      </c>
      <c r="P322" s="12">
        <f t="shared" si="84"/>
        <v>0.941666666666667</v>
      </c>
      <c r="Q322" s="12">
        <f t="shared" si="85"/>
        <v>0.991666666666667</v>
      </c>
      <c r="R322" s="12">
        <f t="shared" si="86"/>
        <v>0.95</v>
      </c>
      <c r="S322" s="12">
        <f t="shared" si="87"/>
        <v>0.99375</v>
      </c>
      <c r="T322" s="12">
        <f t="shared" si="88"/>
        <v>0.94</v>
      </c>
      <c r="U322" s="12">
        <f t="shared" si="89"/>
        <v>0.995</v>
      </c>
    </row>
    <row r="323" spans="1:21">
      <c r="A323" s="11">
        <v>322</v>
      </c>
      <c r="B323" s="12">
        <v>1</v>
      </c>
      <c r="C323" s="12">
        <v>1</v>
      </c>
      <c r="D323" s="11">
        <f t="shared" si="90"/>
        <v>178</v>
      </c>
      <c r="E323" s="11">
        <f t="shared" si="91"/>
        <v>177</v>
      </c>
      <c r="F323" s="12">
        <f t="shared" si="74"/>
        <v>1</v>
      </c>
      <c r="G323" s="12">
        <f t="shared" si="75"/>
        <v>0.95</v>
      </c>
      <c r="H323" s="12">
        <f t="shared" si="76"/>
        <v>0.975</v>
      </c>
      <c r="I323" s="12">
        <f t="shared" si="77"/>
        <v>0.975</v>
      </c>
      <c r="J323" s="12">
        <f t="shared" si="78"/>
        <v>0.916666666666667</v>
      </c>
      <c r="K323" s="12">
        <f t="shared" si="79"/>
        <v>0.983333333333333</v>
      </c>
      <c r="L323" s="12">
        <f t="shared" si="80"/>
        <v>0.9375</v>
      </c>
      <c r="M323" s="12">
        <f t="shared" si="81"/>
        <v>0.9875</v>
      </c>
      <c r="N323" s="12">
        <f t="shared" si="82"/>
        <v>0.93</v>
      </c>
      <c r="O323" s="12">
        <f t="shared" si="83"/>
        <v>0.99</v>
      </c>
      <c r="P323" s="12">
        <f t="shared" si="84"/>
        <v>0.941666666666667</v>
      </c>
      <c r="Q323" s="12">
        <f t="shared" si="85"/>
        <v>0.991666666666667</v>
      </c>
      <c r="R323" s="12">
        <f t="shared" si="86"/>
        <v>0.95</v>
      </c>
      <c r="S323" s="12">
        <f t="shared" si="87"/>
        <v>0.99375</v>
      </c>
      <c r="T323" s="12">
        <f t="shared" si="88"/>
        <v>0.94</v>
      </c>
      <c r="U323" s="12">
        <f t="shared" si="89"/>
        <v>0.995</v>
      </c>
    </row>
    <row r="324" spans="1:21">
      <c r="A324" s="11">
        <v>323</v>
      </c>
      <c r="B324" s="12">
        <v>1</v>
      </c>
      <c r="C324" s="12">
        <v>1</v>
      </c>
      <c r="D324" s="11">
        <f t="shared" si="90"/>
        <v>179</v>
      </c>
      <c r="E324" s="11">
        <f t="shared" si="91"/>
        <v>178</v>
      </c>
      <c r="F324" s="12">
        <f t="shared" si="74"/>
        <v>1</v>
      </c>
      <c r="G324" s="12">
        <f t="shared" si="75"/>
        <v>0.95</v>
      </c>
      <c r="H324" s="12">
        <f t="shared" si="76"/>
        <v>0.975</v>
      </c>
      <c r="I324" s="12">
        <f t="shared" si="77"/>
        <v>0.975</v>
      </c>
      <c r="J324" s="12">
        <f t="shared" si="78"/>
        <v>0.933333333333333</v>
      </c>
      <c r="K324" s="12">
        <f t="shared" si="79"/>
        <v>0.983333333333333</v>
      </c>
      <c r="L324" s="12">
        <f t="shared" si="80"/>
        <v>0.9375</v>
      </c>
      <c r="M324" s="12">
        <f t="shared" si="81"/>
        <v>0.9875</v>
      </c>
      <c r="N324" s="12">
        <f t="shared" si="82"/>
        <v>0.93</v>
      </c>
      <c r="O324" s="12">
        <f t="shared" si="83"/>
        <v>0.99</v>
      </c>
      <c r="P324" s="12">
        <f t="shared" si="84"/>
        <v>0.941666666666667</v>
      </c>
      <c r="Q324" s="12">
        <f t="shared" si="85"/>
        <v>0.991666666666667</v>
      </c>
      <c r="R324" s="12">
        <f t="shared" si="86"/>
        <v>0.95625</v>
      </c>
      <c r="S324" s="12">
        <f t="shared" si="87"/>
        <v>0.99375</v>
      </c>
      <c r="T324" s="12">
        <f t="shared" si="88"/>
        <v>0.94</v>
      </c>
      <c r="U324" s="12">
        <f t="shared" si="89"/>
        <v>0.995</v>
      </c>
    </row>
    <row r="325" spans="1:21">
      <c r="A325" s="11">
        <v>324</v>
      </c>
      <c r="B325" s="12">
        <v>0.75</v>
      </c>
      <c r="C325" s="12">
        <v>1</v>
      </c>
      <c r="D325" s="11">
        <f t="shared" si="90"/>
        <v>180</v>
      </c>
      <c r="E325" s="11">
        <f t="shared" si="91"/>
        <v>179</v>
      </c>
      <c r="F325" s="12">
        <f t="shared" si="74"/>
        <v>0.95</v>
      </c>
      <c r="G325" s="12">
        <f t="shared" si="75"/>
        <v>1</v>
      </c>
      <c r="H325" s="12">
        <f t="shared" si="76"/>
        <v>0.975</v>
      </c>
      <c r="I325" s="12">
        <f t="shared" si="77"/>
        <v>0.975</v>
      </c>
      <c r="J325" s="12">
        <f t="shared" si="78"/>
        <v>0.916666666666667</v>
      </c>
      <c r="K325" s="12">
        <f t="shared" si="79"/>
        <v>0.983333333333333</v>
      </c>
      <c r="L325" s="12">
        <f t="shared" si="80"/>
        <v>0.925</v>
      </c>
      <c r="M325" s="12">
        <f t="shared" si="81"/>
        <v>0.9875</v>
      </c>
      <c r="N325" s="12">
        <f t="shared" si="82"/>
        <v>0.93</v>
      </c>
      <c r="O325" s="12">
        <f t="shared" si="83"/>
        <v>0.99</v>
      </c>
      <c r="P325" s="12">
        <f t="shared" si="84"/>
        <v>0.933333333333333</v>
      </c>
      <c r="Q325" s="12">
        <f t="shared" si="85"/>
        <v>0.991666666666667</v>
      </c>
      <c r="R325" s="12">
        <f t="shared" si="86"/>
        <v>0.95</v>
      </c>
      <c r="S325" s="12">
        <f t="shared" si="87"/>
        <v>0.99375</v>
      </c>
      <c r="T325" s="12">
        <f t="shared" si="88"/>
        <v>0.94</v>
      </c>
      <c r="U325" s="12">
        <f t="shared" si="89"/>
        <v>0.995</v>
      </c>
    </row>
    <row r="326" spans="1:21">
      <c r="A326" s="11">
        <v>325</v>
      </c>
      <c r="B326" s="12">
        <v>1</v>
      </c>
      <c r="C326" s="12">
        <v>1</v>
      </c>
      <c r="D326" s="11">
        <f t="shared" si="90"/>
        <v>181</v>
      </c>
      <c r="E326" s="11">
        <f t="shared" si="91"/>
        <v>180</v>
      </c>
      <c r="F326" s="12">
        <f t="shared" ref="F326:F389" si="92">AVERAGE(B322:B326)</f>
        <v>0.95</v>
      </c>
      <c r="G326" s="12">
        <f t="shared" ref="G326:G389" si="93">AVERAGE(C322:C326)</f>
        <v>1</v>
      </c>
      <c r="H326" s="12">
        <f t="shared" si="76"/>
        <v>0.975</v>
      </c>
      <c r="I326" s="12">
        <f t="shared" si="77"/>
        <v>0.975</v>
      </c>
      <c r="J326" s="12">
        <f t="shared" si="78"/>
        <v>0.966666666666667</v>
      </c>
      <c r="K326" s="12">
        <f t="shared" si="79"/>
        <v>0.983333333333333</v>
      </c>
      <c r="L326" s="12">
        <f t="shared" si="80"/>
        <v>0.925</v>
      </c>
      <c r="M326" s="12">
        <f t="shared" si="81"/>
        <v>0.9875</v>
      </c>
      <c r="N326" s="12">
        <f t="shared" si="82"/>
        <v>0.93</v>
      </c>
      <c r="O326" s="12">
        <f t="shared" si="83"/>
        <v>0.99</v>
      </c>
      <c r="P326" s="12">
        <f t="shared" si="84"/>
        <v>0.933333333333333</v>
      </c>
      <c r="Q326" s="12">
        <f t="shared" si="85"/>
        <v>0.991666666666667</v>
      </c>
      <c r="R326" s="12">
        <f t="shared" si="86"/>
        <v>0.95</v>
      </c>
      <c r="S326" s="12">
        <f t="shared" si="87"/>
        <v>0.99375</v>
      </c>
      <c r="T326" s="12">
        <f t="shared" si="88"/>
        <v>0.94</v>
      </c>
      <c r="U326" s="12">
        <f t="shared" si="89"/>
        <v>0.995</v>
      </c>
    </row>
    <row r="327" spans="1:21">
      <c r="A327" s="11">
        <v>326</v>
      </c>
      <c r="B327" s="12">
        <v>1</v>
      </c>
      <c r="C327" s="12">
        <v>1</v>
      </c>
      <c r="D327" s="11">
        <f t="shared" si="90"/>
        <v>182</v>
      </c>
      <c r="E327" s="11">
        <f t="shared" si="91"/>
        <v>181</v>
      </c>
      <c r="F327" s="12">
        <f t="shared" si="92"/>
        <v>0.95</v>
      </c>
      <c r="G327" s="12">
        <f t="shared" si="93"/>
        <v>1</v>
      </c>
      <c r="H327" s="12">
        <f t="shared" si="76"/>
        <v>0.975</v>
      </c>
      <c r="I327" s="12">
        <f t="shared" si="77"/>
        <v>0.975</v>
      </c>
      <c r="J327" s="12">
        <f t="shared" si="78"/>
        <v>0.966666666666667</v>
      </c>
      <c r="K327" s="12">
        <f t="shared" si="79"/>
        <v>0.983333333333333</v>
      </c>
      <c r="L327" s="12">
        <f t="shared" si="80"/>
        <v>0.925</v>
      </c>
      <c r="M327" s="12">
        <f t="shared" si="81"/>
        <v>0.9875</v>
      </c>
      <c r="N327" s="12">
        <f t="shared" si="82"/>
        <v>0.93</v>
      </c>
      <c r="O327" s="12">
        <f t="shared" si="83"/>
        <v>0.99</v>
      </c>
      <c r="P327" s="12">
        <f t="shared" si="84"/>
        <v>0.933333333333333</v>
      </c>
      <c r="Q327" s="12">
        <f t="shared" si="85"/>
        <v>0.991666666666667</v>
      </c>
      <c r="R327" s="12">
        <f t="shared" si="86"/>
        <v>0.95</v>
      </c>
      <c r="S327" s="12">
        <f t="shared" si="87"/>
        <v>0.99375</v>
      </c>
      <c r="T327" s="12">
        <f t="shared" si="88"/>
        <v>0.94</v>
      </c>
      <c r="U327" s="12">
        <f t="shared" si="89"/>
        <v>0.995</v>
      </c>
    </row>
    <row r="328" spans="1:21">
      <c r="A328" s="11">
        <v>327</v>
      </c>
      <c r="B328" s="12">
        <v>1</v>
      </c>
      <c r="C328" s="12">
        <v>1</v>
      </c>
      <c r="D328" s="11">
        <f t="shared" si="90"/>
        <v>183</v>
      </c>
      <c r="E328" s="11">
        <f t="shared" si="91"/>
        <v>182</v>
      </c>
      <c r="F328" s="12">
        <f t="shared" si="92"/>
        <v>0.95</v>
      </c>
      <c r="G328" s="12">
        <f t="shared" si="93"/>
        <v>1</v>
      </c>
      <c r="H328" s="12">
        <f t="shared" si="76"/>
        <v>0.975</v>
      </c>
      <c r="I328" s="12">
        <f t="shared" si="77"/>
        <v>0.975</v>
      </c>
      <c r="J328" s="12">
        <f t="shared" si="78"/>
        <v>0.966666666666667</v>
      </c>
      <c r="K328" s="12">
        <f t="shared" si="79"/>
        <v>0.983333333333333</v>
      </c>
      <c r="L328" s="12">
        <f t="shared" si="80"/>
        <v>0.925</v>
      </c>
      <c r="M328" s="12">
        <f t="shared" si="81"/>
        <v>0.9875</v>
      </c>
      <c r="N328" s="12">
        <f t="shared" si="82"/>
        <v>0.94</v>
      </c>
      <c r="O328" s="12">
        <f t="shared" si="83"/>
        <v>0.99</v>
      </c>
      <c r="P328" s="12">
        <f t="shared" si="84"/>
        <v>0.933333333333333</v>
      </c>
      <c r="Q328" s="12">
        <f t="shared" si="85"/>
        <v>0.991666666666667</v>
      </c>
      <c r="R328" s="12">
        <f t="shared" si="86"/>
        <v>0.95</v>
      </c>
      <c r="S328" s="12">
        <f t="shared" si="87"/>
        <v>0.99375</v>
      </c>
      <c r="T328" s="12">
        <f t="shared" si="88"/>
        <v>0.94</v>
      </c>
      <c r="U328" s="12">
        <f t="shared" si="89"/>
        <v>0.995</v>
      </c>
    </row>
    <row r="329" spans="1:21">
      <c r="A329" s="11">
        <v>328</v>
      </c>
      <c r="B329" s="12">
        <v>1</v>
      </c>
      <c r="C329" s="12">
        <v>0.5</v>
      </c>
      <c r="D329" s="11">
        <f t="shared" si="90"/>
        <v>184</v>
      </c>
      <c r="E329" s="11">
        <f t="shared" si="91"/>
        <v>183</v>
      </c>
      <c r="F329" s="12">
        <f t="shared" si="92"/>
        <v>0.95</v>
      </c>
      <c r="G329" s="12">
        <f t="shared" si="93"/>
        <v>0.9</v>
      </c>
      <c r="H329" s="12">
        <f t="shared" si="76"/>
        <v>0.975</v>
      </c>
      <c r="I329" s="12">
        <f t="shared" si="77"/>
        <v>0.925</v>
      </c>
      <c r="J329" s="12">
        <f t="shared" si="78"/>
        <v>0.966666666666667</v>
      </c>
      <c r="K329" s="12">
        <f t="shared" si="79"/>
        <v>0.95</v>
      </c>
      <c r="L329" s="12">
        <f t="shared" si="80"/>
        <v>0.9375</v>
      </c>
      <c r="M329" s="12">
        <f t="shared" si="81"/>
        <v>0.9625</v>
      </c>
      <c r="N329" s="12">
        <f t="shared" si="82"/>
        <v>0.94</v>
      </c>
      <c r="O329" s="12">
        <f t="shared" si="83"/>
        <v>0.97</v>
      </c>
      <c r="P329" s="12">
        <f t="shared" si="84"/>
        <v>0.933333333333333</v>
      </c>
      <c r="Q329" s="12">
        <f t="shared" si="85"/>
        <v>0.975</v>
      </c>
      <c r="R329" s="12">
        <f t="shared" si="86"/>
        <v>0.95</v>
      </c>
      <c r="S329" s="12">
        <f t="shared" si="87"/>
        <v>0.98125</v>
      </c>
      <c r="T329" s="12">
        <f t="shared" si="88"/>
        <v>0.94</v>
      </c>
      <c r="U329" s="12">
        <f t="shared" si="89"/>
        <v>0.985</v>
      </c>
    </row>
    <row r="330" spans="1:21">
      <c r="A330" s="11">
        <v>329</v>
      </c>
      <c r="B330" s="12">
        <v>1</v>
      </c>
      <c r="C330" s="12">
        <v>0.25</v>
      </c>
      <c r="D330" s="11">
        <f t="shared" si="90"/>
        <v>185</v>
      </c>
      <c r="E330" s="11">
        <f t="shared" si="91"/>
        <v>184</v>
      </c>
      <c r="F330" s="12">
        <f t="shared" si="92"/>
        <v>1</v>
      </c>
      <c r="G330" s="12">
        <f t="shared" si="93"/>
        <v>0.75</v>
      </c>
      <c r="H330" s="12">
        <f t="shared" si="76"/>
        <v>0.975</v>
      </c>
      <c r="I330" s="12">
        <f t="shared" si="77"/>
        <v>0.875</v>
      </c>
      <c r="J330" s="12">
        <f t="shared" si="78"/>
        <v>0.983333333333333</v>
      </c>
      <c r="K330" s="12">
        <f t="shared" si="79"/>
        <v>0.9</v>
      </c>
      <c r="L330" s="12">
        <f t="shared" si="80"/>
        <v>0.9375</v>
      </c>
      <c r="M330" s="12">
        <f t="shared" si="81"/>
        <v>0.925</v>
      </c>
      <c r="N330" s="12">
        <f t="shared" si="82"/>
        <v>0.94</v>
      </c>
      <c r="O330" s="12">
        <f t="shared" si="83"/>
        <v>0.94</v>
      </c>
      <c r="P330" s="12">
        <f t="shared" si="84"/>
        <v>0.941666666666667</v>
      </c>
      <c r="Q330" s="12">
        <f t="shared" si="85"/>
        <v>0.95</v>
      </c>
      <c r="R330" s="12">
        <f t="shared" si="86"/>
        <v>0.95</v>
      </c>
      <c r="S330" s="12">
        <f t="shared" si="87"/>
        <v>0.9625</v>
      </c>
      <c r="T330" s="12">
        <f t="shared" si="88"/>
        <v>0.95</v>
      </c>
      <c r="U330" s="12">
        <f t="shared" si="89"/>
        <v>0.97</v>
      </c>
    </row>
    <row r="331" spans="1:21">
      <c r="A331" s="11">
        <v>330</v>
      </c>
      <c r="B331" s="12">
        <v>1</v>
      </c>
      <c r="C331" s="12">
        <v>1</v>
      </c>
      <c r="D331" s="11">
        <f t="shared" si="90"/>
        <v>186</v>
      </c>
      <c r="E331" s="11">
        <f t="shared" si="91"/>
        <v>185</v>
      </c>
      <c r="F331" s="12">
        <f t="shared" si="92"/>
        <v>1</v>
      </c>
      <c r="G331" s="12">
        <f t="shared" si="93"/>
        <v>0.75</v>
      </c>
      <c r="H331" s="12">
        <f t="shared" ref="H331:H394" si="94">AVERAGE(B322:B331)</f>
        <v>0.975</v>
      </c>
      <c r="I331" s="12">
        <f t="shared" ref="I331:I394" si="95">AVERAGE(C322:C331)</f>
        <v>0.875</v>
      </c>
      <c r="J331" s="12">
        <f t="shared" si="78"/>
        <v>0.983333333333333</v>
      </c>
      <c r="K331" s="12">
        <f t="shared" si="79"/>
        <v>0.9</v>
      </c>
      <c r="L331" s="12">
        <f t="shared" si="80"/>
        <v>0.975</v>
      </c>
      <c r="M331" s="12">
        <f t="shared" si="81"/>
        <v>0.925</v>
      </c>
      <c r="N331" s="12">
        <f t="shared" si="82"/>
        <v>0.94</v>
      </c>
      <c r="O331" s="12">
        <f t="shared" si="83"/>
        <v>0.94</v>
      </c>
      <c r="P331" s="12">
        <f t="shared" si="84"/>
        <v>0.941666666666667</v>
      </c>
      <c r="Q331" s="12">
        <f t="shared" si="85"/>
        <v>0.95</v>
      </c>
      <c r="R331" s="12">
        <f t="shared" si="86"/>
        <v>0.95</v>
      </c>
      <c r="S331" s="12">
        <f t="shared" si="87"/>
        <v>0.9625</v>
      </c>
      <c r="T331" s="12">
        <f t="shared" si="88"/>
        <v>0.955</v>
      </c>
      <c r="U331" s="12">
        <f t="shared" si="89"/>
        <v>0.97</v>
      </c>
    </row>
    <row r="332" spans="1:21">
      <c r="A332" s="11">
        <v>331</v>
      </c>
      <c r="B332" s="12">
        <v>1</v>
      </c>
      <c r="C332" s="12">
        <v>1</v>
      </c>
      <c r="D332" s="11">
        <f t="shared" si="90"/>
        <v>187</v>
      </c>
      <c r="E332" s="11">
        <f t="shared" si="91"/>
        <v>186</v>
      </c>
      <c r="F332" s="12">
        <f t="shared" si="92"/>
        <v>1</v>
      </c>
      <c r="G332" s="12">
        <f t="shared" si="93"/>
        <v>0.75</v>
      </c>
      <c r="H332" s="12">
        <f t="shared" si="94"/>
        <v>0.975</v>
      </c>
      <c r="I332" s="12">
        <f t="shared" si="95"/>
        <v>0.875</v>
      </c>
      <c r="J332" s="12">
        <f t="shared" si="78"/>
        <v>0.983333333333333</v>
      </c>
      <c r="K332" s="12">
        <f t="shared" si="79"/>
        <v>0.9</v>
      </c>
      <c r="L332" s="12">
        <f t="shared" si="80"/>
        <v>0.975</v>
      </c>
      <c r="M332" s="12">
        <f t="shared" si="81"/>
        <v>0.925</v>
      </c>
      <c r="N332" s="12">
        <f t="shared" si="82"/>
        <v>0.94</v>
      </c>
      <c r="O332" s="12">
        <f t="shared" si="83"/>
        <v>0.94</v>
      </c>
      <c r="P332" s="12">
        <f t="shared" si="84"/>
        <v>0.941666666666667</v>
      </c>
      <c r="Q332" s="12">
        <f t="shared" si="85"/>
        <v>0.95</v>
      </c>
      <c r="R332" s="12">
        <f t="shared" si="86"/>
        <v>0.95</v>
      </c>
      <c r="S332" s="12">
        <f t="shared" si="87"/>
        <v>0.9625</v>
      </c>
      <c r="T332" s="12">
        <f t="shared" si="88"/>
        <v>0.955</v>
      </c>
      <c r="U332" s="12">
        <f t="shared" si="89"/>
        <v>0.97</v>
      </c>
    </row>
    <row r="333" spans="1:21">
      <c r="A333" s="11">
        <v>332</v>
      </c>
      <c r="B333" s="12">
        <v>0.75</v>
      </c>
      <c r="C333" s="12">
        <v>1</v>
      </c>
      <c r="D333" s="11">
        <f t="shared" si="90"/>
        <v>188</v>
      </c>
      <c r="E333" s="11">
        <f t="shared" si="91"/>
        <v>187</v>
      </c>
      <c r="F333" s="12">
        <f t="shared" si="92"/>
        <v>0.95</v>
      </c>
      <c r="G333" s="12">
        <f t="shared" si="93"/>
        <v>0.75</v>
      </c>
      <c r="H333" s="12">
        <f t="shared" si="94"/>
        <v>0.95</v>
      </c>
      <c r="I333" s="12">
        <f t="shared" si="95"/>
        <v>0.875</v>
      </c>
      <c r="J333" s="12">
        <f t="shared" si="78"/>
        <v>0.966666666666667</v>
      </c>
      <c r="K333" s="12">
        <f t="shared" si="79"/>
        <v>0.9</v>
      </c>
      <c r="L333" s="12">
        <f t="shared" si="80"/>
        <v>0.9625</v>
      </c>
      <c r="M333" s="12">
        <f t="shared" si="81"/>
        <v>0.925</v>
      </c>
      <c r="N333" s="12">
        <f t="shared" si="82"/>
        <v>0.93</v>
      </c>
      <c r="O333" s="12">
        <f t="shared" si="83"/>
        <v>0.94</v>
      </c>
      <c r="P333" s="12">
        <f t="shared" si="84"/>
        <v>0.941666666666667</v>
      </c>
      <c r="Q333" s="12">
        <f t="shared" si="85"/>
        <v>0.95</v>
      </c>
      <c r="R333" s="12">
        <f t="shared" si="86"/>
        <v>0.94375</v>
      </c>
      <c r="S333" s="12">
        <f t="shared" si="87"/>
        <v>0.9625</v>
      </c>
      <c r="T333" s="12">
        <f t="shared" si="88"/>
        <v>0.95</v>
      </c>
      <c r="U333" s="12">
        <f t="shared" si="89"/>
        <v>0.97</v>
      </c>
    </row>
    <row r="334" spans="1:21">
      <c r="A334" s="11">
        <v>333</v>
      </c>
      <c r="B334" s="12">
        <v>0.5</v>
      </c>
      <c r="C334" s="12">
        <v>1</v>
      </c>
      <c r="D334" s="11">
        <f t="shared" si="90"/>
        <v>189</v>
      </c>
      <c r="E334" s="11">
        <f t="shared" si="91"/>
        <v>188</v>
      </c>
      <c r="F334" s="12">
        <f t="shared" si="92"/>
        <v>0.85</v>
      </c>
      <c r="G334" s="12">
        <f t="shared" si="93"/>
        <v>0.85</v>
      </c>
      <c r="H334" s="12">
        <f t="shared" si="94"/>
        <v>0.9</v>
      </c>
      <c r="I334" s="12">
        <f t="shared" si="95"/>
        <v>0.875</v>
      </c>
      <c r="J334" s="12">
        <f t="shared" si="78"/>
        <v>0.933333333333333</v>
      </c>
      <c r="K334" s="12">
        <f t="shared" si="79"/>
        <v>0.9</v>
      </c>
      <c r="L334" s="12">
        <f t="shared" si="80"/>
        <v>0.9375</v>
      </c>
      <c r="M334" s="12">
        <f t="shared" si="81"/>
        <v>0.925</v>
      </c>
      <c r="N334" s="12">
        <f t="shared" si="82"/>
        <v>0.92</v>
      </c>
      <c r="O334" s="12">
        <f t="shared" si="83"/>
        <v>0.94</v>
      </c>
      <c r="P334" s="12">
        <f t="shared" si="84"/>
        <v>0.925</v>
      </c>
      <c r="Q334" s="12">
        <f t="shared" si="85"/>
        <v>0.95</v>
      </c>
      <c r="R334" s="12">
        <f t="shared" si="86"/>
        <v>0.93125</v>
      </c>
      <c r="S334" s="12">
        <f t="shared" si="87"/>
        <v>0.9625</v>
      </c>
      <c r="T334" s="12">
        <f t="shared" si="88"/>
        <v>0.945</v>
      </c>
      <c r="U334" s="12">
        <f t="shared" si="89"/>
        <v>0.97</v>
      </c>
    </row>
    <row r="335" spans="1:21">
      <c r="A335" s="11">
        <v>334</v>
      </c>
      <c r="B335" s="12">
        <v>1</v>
      </c>
      <c r="C335" s="12">
        <v>1</v>
      </c>
      <c r="D335" s="11">
        <f t="shared" si="90"/>
        <v>190</v>
      </c>
      <c r="E335" s="11">
        <f t="shared" si="91"/>
        <v>189</v>
      </c>
      <c r="F335" s="12">
        <f t="shared" si="92"/>
        <v>0.85</v>
      </c>
      <c r="G335" s="12">
        <f t="shared" si="93"/>
        <v>1</v>
      </c>
      <c r="H335" s="12">
        <f t="shared" si="94"/>
        <v>0.925</v>
      </c>
      <c r="I335" s="12">
        <f t="shared" si="95"/>
        <v>0.875</v>
      </c>
      <c r="J335" s="12">
        <f t="shared" si="78"/>
        <v>0.933333333333333</v>
      </c>
      <c r="K335" s="12">
        <f t="shared" si="79"/>
        <v>0.916666666666667</v>
      </c>
      <c r="L335" s="12">
        <f t="shared" si="80"/>
        <v>0.95</v>
      </c>
      <c r="M335" s="12">
        <f t="shared" si="81"/>
        <v>0.925</v>
      </c>
      <c r="N335" s="12">
        <f t="shared" si="82"/>
        <v>0.92</v>
      </c>
      <c r="O335" s="12">
        <f t="shared" si="83"/>
        <v>0.94</v>
      </c>
      <c r="P335" s="12">
        <f t="shared" si="84"/>
        <v>0.925</v>
      </c>
      <c r="Q335" s="12">
        <f t="shared" si="85"/>
        <v>0.95</v>
      </c>
      <c r="R335" s="12">
        <f t="shared" si="86"/>
        <v>0.93125</v>
      </c>
      <c r="S335" s="12">
        <f t="shared" si="87"/>
        <v>0.9625</v>
      </c>
      <c r="T335" s="12">
        <f t="shared" si="88"/>
        <v>0.945</v>
      </c>
      <c r="U335" s="12">
        <f t="shared" si="89"/>
        <v>0.97</v>
      </c>
    </row>
    <row r="336" spans="1:21">
      <c r="A336" s="11">
        <v>335</v>
      </c>
      <c r="B336" s="12">
        <v>1</v>
      </c>
      <c r="C336" s="12">
        <v>0.75</v>
      </c>
      <c r="D336" s="11">
        <f t="shared" si="90"/>
        <v>191</v>
      </c>
      <c r="E336" s="11">
        <f t="shared" si="91"/>
        <v>190</v>
      </c>
      <c r="F336" s="12">
        <f t="shared" si="92"/>
        <v>0.85</v>
      </c>
      <c r="G336" s="12">
        <f t="shared" si="93"/>
        <v>0.95</v>
      </c>
      <c r="H336" s="12">
        <f t="shared" si="94"/>
        <v>0.925</v>
      </c>
      <c r="I336" s="12">
        <f t="shared" si="95"/>
        <v>0.85</v>
      </c>
      <c r="J336" s="12">
        <f t="shared" ref="J336:J399" si="96">AVERAGE(B322:B336)</f>
        <v>0.933333333333333</v>
      </c>
      <c r="K336" s="12">
        <f t="shared" ref="K336:K399" si="97">AVERAGE(C322:C336)</f>
        <v>0.9</v>
      </c>
      <c r="L336" s="12">
        <f t="shared" si="80"/>
        <v>0.95</v>
      </c>
      <c r="M336" s="12">
        <f t="shared" si="81"/>
        <v>0.9125</v>
      </c>
      <c r="N336" s="12">
        <f t="shared" si="82"/>
        <v>0.95</v>
      </c>
      <c r="O336" s="12">
        <f t="shared" si="83"/>
        <v>0.93</v>
      </c>
      <c r="P336" s="12">
        <f t="shared" si="84"/>
        <v>0.925</v>
      </c>
      <c r="Q336" s="12">
        <f t="shared" si="85"/>
        <v>0.941666666666667</v>
      </c>
      <c r="R336" s="12">
        <f t="shared" si="86"/>
        <v>0.93125</v>
      </c>
      <c r="S336" s="12">
        <f t="shared" si="87"/>
        <v>0.95625</v>
      </c>
      <c r="T336" s="12">
        <f t="shared" si="88"/>
        <v>0.945</v>
      </c>
      <c r="U336" s="12">
        <f t="shared" si="89"/>
        <v>0.965</v>
      </c>
    </row>
    <row r="337" spans="1:21">
      <c r="A337" s="11">
        <v>336</v>
      </c>
      <c r="B337" s="12">
        <v>0.75</v>
      </c>
      <c r="C337" s="12">
        <v>0.75</v>
      </c>
      <c r="D337" s="11">
        <f t="shared" si="90"/>
        <v>192</v>
      </c>
      <c r="E337" s="11">
        <f t="shared" si="91"/>
        <v>191</v>
      </c>
      <c r="F337" s="12">
        <f t="shared" si="92"/>
        <v>0.8</v>
      </c>
      <c r="G337" s="12">
        <f t="shared" si="93"/>
        <v>0.9</v>
      </c>
      <c r="H337" s="12">
        <f t="shared" si="94"/>
        <v>0.9</v>
      </c>
      <c r="I337" s="12">
        <f t="shared" si="95"/>
        <v>0.825</v>
      </c>
      <c r="J337" s="12">
        <f t="shared" si="96"/>
        <v>0.916666666666667</v>
      </c>
      <c r="K337" s="12">
        <f t="shared" si="97"/>
        <v>0.883333333333333</v>
      </c>
      <c r="L337" s="12">
        <f t="shared" si="80"/>
        <v>0.9375</v>
      </c>
      <c r="M337" s="12">
        <f t="shared" si="81"/>
        <v>0.9</v>
      </c>
      <c r="N337" s="12">
        <f t="shared" si="82"/>
        <v>0.94</v>
      </c>
      <c r="O337" s="12">
        <f t="shared" si="83"/>
        <v>0.92</v>
      </c>
      <c r="P337" s="12">
        <f t="shared" si="84"/>
        <v>0.916666666666667</v>
      </c>
      <c r="Q337" s="12">
        <f t="shared" si="85"/>
        <v>0.933333333333333</v>
      </c>
      <c r="R337" s="12">
        <f t="shared" si="86"/>
        <v>0.925</v>
      </c>
      <c r="S337" s="12">
        <f t="shared" si="87"/>
        <v>0.95</v>
      </c>
      <c r="T337" s="12">
        <f t="shared" si="88"/>
        <v>0.94</v>
      </c>
      <c r="U337" s="12">
        <f t="shared" si="89"/>
        <v>0.96</v>
      </c>
    </row>
    <row r="338" spans="1:21">
      <c r="A338" s="11">
        <v>337</v>
      </c>
      <c r="B338" s="12">
        <v>1</v>
      </c>
      <c r="C338" s="12">
        <v>0.75</v>
      </c>
      <c r="D338" s="11">
        <f t="shared" si="90"/>
        <v>193</v>
      </c>
      <c r="E338" s="11">
        <f t="shared" si="91"/>
        <v>192</v>
      </c>
      <c r="F338" s="12">
        <f t="shared" si="92"/>
        <v>0.85</v>
      </c>
      <c r="G338" s="12">
        <f t="shared" si="93"/>
        <v>0.85</v>
      </c>
      <c r="H338" s="12">
        <f t="shared" si="94"/>
        <v>0.9</v>
      </c>
      <c r="I338" s="12">
        <f t="shared" si="95"/>
        <v>0.8</v>
      </c>
      <c r="J338" s="12">
        <f t="shared" si="96"/>
        <v>0.916666666666667</v>
      </c>
      <c r="K338" s="12">
        <f t="shared" si="97"/>
        <v>0.866666666666667</v>
      </c>
      <c r="L338" s="12">
        <f t="shared" si="80"/>
        <v>0.9375</v>
      </c>
      <c r="M338" s="12">
        <f t="shared" si="81"/>
        <v>0.8875</v>
      </c>
      <c r="N338" s="12">
        <f t="shared" si="82"/>
        <v>0.94</v>
      </c>
      <c r="O338" s="12">
        <f t="shared" si="83"/>
        <v>0.91</v>
      </c>
      <c r="P338" s="12">
        <f t="shared" si="84"/>
        <v>0.916666666666667</v>
      </c>
      <c r="Q338" s="12">
        <f t="shared" si="85"/>
        <v>0.925</v>
      </c>
      <c r="R338" s="12">
        <f t="shared" si="86"/>
        <v>0.925</v>
      </c>
      <c r="S338" s="12">
        <f t="shared" si="87"/>
        <v>0.94375</v>
      </c>
      <c r="T338" s="12">
        <f t="shared" si="88"/>
        <v>0.94</v>
      </c>
      <c r="U338" s="12">
        <f t="shared" si="89"/>
        <v>0.955</v>
      </c>
    </row>
    <row r="339" spans="1:21">
      <c r="A339" s="11">
        <v>338</v>
      </c>
      <c r="B339" s="12">
        <v>0.75</v>
      </c>
      <c r="C339" s="12">
        <v>1</v>
      </c>
      <c r="D339" s="11">
        <f t="shared" si="90"/>
        <v>194</v>
      </c>
      <c r="E339" s="11">
        <f t="shared" si="91"/>
        <v>193</v>
      </c>
      <c r="F339" s="12">
        <f t="shared" si="92"/>
        <v>0.9</v>
      </c>
      <c r="G339" s="12">
        <f t="shared" si="93"/>
        <v>0.85</v>
      </c>
      <c r="H339" s="12">
        <f t="shared" si="94"/>
        <v>0.875</v>
      </c>
      <c r="I339" s="12">
        <f t="shared" si="95"/>
        <v>0.85</v>
      </c>
      <c r="J339" s="12">
        <f t="shared" si="96"/>
        <v>0.9</v>
      </c>
      <c r="K339" s="12">
        <f t="shared" si="97"/>
        <v>0.866666666666667</v>
      </c>
      <c r="L339" s="12">
        <f t="shared" si="80"/>
        <v>0.925</v>
      </c>
      <c r="M339" s="12">
        <f t="shared" si="81"/>
        <v>0.8875</v>
      </c>
      <c r="N339" s="12">
        <f t="shared" si="82"/>
        <v>0.93</v>
      </c>
      <c r="O339" s="12">
        <f t="shared" si="83"/>
        <v>0.91</v>
      </c>
      <c r="P339" s="12">
        <f t="shared" si="84"/>
        <v>0.916666666666667</v>
      </c>
      <c r="Q339" s="12">
        <f t="shared" si="85"/>
        <v>0.925</v>
      </c>
      <c r="R339" s="12">
        <f t="shared" si="86"/>
        <v>0.91875</v>
      </c>
      <c r="S339" s="12">
        <f t="shared" si="87"/>
        <v>0.94375</v>
      </c>
      <c r="T339" s="12">
        <f t="shared" si="88"/>
        <v>0.935</v>
      </c>
      <c r="U339" s="12">
        <f t="shared" si="89"/>
        <v>0.955</v>
      </c>
    </row>
    <row r="340" spans="1:21">
      <c r="A340" s="11">
        <v>339</v>
      </c>
      <c r="B340" s="12">
        <v>1</v>
      </c>
      <c r="C340" s="12">
        <v>1</v>
      </c>
      <c r="D340" s="11">
        <f t="shared" si="90"/>
        <v>195</v>
      </c>
      <c r="E340" s="11">
        <f t="shared" si="91"/>
        <v>194</v>
      </c>
      <c r="F340" s="12">
        <f t="shared" si="92"/>
        <v>0.9</v>
      </c>
      <c r="G340" s="12">
        <f t="shared" si="93"/>
        <v>0.85</v>
      </c>
      <c r="H340" s="12">
        <f t="shared" si="94"/>
        <v>0.875</v>
      </c>
      <c r="I340" s="12">
        <f t="shared" si="95"/>
        <v>0.925</v>
      </c>
      <c r="J340" s="12">
        <f t="shared" si="96"/>
        <v>0.916666666666667</v>
      </c>
      <c r="K340" s="12">
        <f t="shared" si="97"/>
        <v>0.866666666666667</v>
      </c>
      <c r="L340" s="12">
        <f t="shared" si="80"/>
        <v>0.925</v>
      </c>
      <c r="M340" s="12">
        <f t="shared" si="81"/>
        <v>0.9</v>
      </c>
      <c r="N340" s="12">
        <f t="shared" si="82"/>
        <v>0.94</v>
      </c>
      <c r="O340" s="12">
        <f t="shared" si="83"/>
        <v>0.91</v>
      </c>
      <c r="P340" s="12">
        <f t="shared" si="84"/>
        <v>0.916666666666667</v>
      </c>
      <c r="Q340" s="12">
        <f t="shared" si="85"/>
        <v>0.925</v>
      </c>
      <c r="R340" s="12">
        <f t="shared" si="86"/>
        <v>0.925</v>
      </c>
      <c r="S340" s="12">
        <f t="shared" si="87"/>
        <v>0.94375</v>
      </c>
      <c r="T340" s="12">
        <f t="shared" si="88"/>
        <v>0.935</v>
      </c>
      <c r="U340" s="12">
        <f t="shared" si="89"/>
        <v>0.955</v>
      </c>
    </row>
    <row r="341" spans="1:21">
      <c r="A341" s="11">
        <v>340</v>
      </c>
      <c r="B341" s="12">
        <v>1</v>
      </c>
      <c r="C341" s="12">
        <v>0.75</v>
      </c>
      <c r="D341" s="11">
        <f t="shared" si="90"/>
        <v>196</v>
      </c>
      <c r="E341" s="11">
        <f t="shared" si="91"/>
        <v>195</v>
      </c>
      <c r="F341" s="12">
        <f t="shared" si="92"/>
        <v>0.9</v>
      </c>
      <c r="G341" s="12">
        <f t="shared" si="93"/>
        <v>0.85</v>
      </c>
      <c r="H341" s="12">
        <f t="shared" si="94"/>
        <v>0.875</v>
      </c>
      <c r="I341" s="12">
        <f t="shared" si="95"/>
        <v>0.9</v>
      </c>
      <c r="J341" s="12">
        <f t="shared" si="96"/>
        <v>0.916666666666667</v>
      </c>
      <c r="K341" s="12">
        <f t="shared" si="97"/>
        <v>0.85</v>
      </c>
      <c r="L341" s="12">
        <f t="shared" ref="L341:L404" si="98">AVERAGE(B322:B341)</f>
        <v>0.925</v>
      </c>
      <c r="M341" s="12">
        <f t="shared" ref="M341:M404" si="99">AVERAGE(C322:C341)</f>
        <v>0.8875</v>
      </c>
      <c r="N341" s="12">
        <f t="shared" si="82"/>
        <v>0.94</v>
      </c>
      <c r="O341" s="12">
        <f t="shared" si="83"/>
        <v>0.9</v>
      </c>
      <c r="P341" s="12">
        <f t="shared" si="84"/>
        <v>0.941666666666667</v>
      </c>
      <c r="Q341" s="12">
        <f t="shared" si="85"/>
        <v>0.916666666666667</v>
      </c>
      <c r="R341" s="12">
        <f t="shared" si="86"/>
        <v>0.925</v>
      </c>
      <c r="S341" s="12">
        <f t="shared" si="87"/>
        <v>0.9375</v>
      </c>
      <c r="T341" s="12">
        <f t="shared" si="88"/>
        <v>0.935</v>
      </c>
      <c r="U341" s="12">
        <f t="shared" si="89"/>
        <v>0.95</v>
      </c>
    </row>
    <row r="342" spans="1:21">
      <c r="A342" s="11">
        <v>341</v>
      </c>
      <c r="B342" s="12">
        <v>1</v>
      </c>
      <c r="C342" s="12">
        <v>1</v>
      </c>
      <c r="D342" s="11">
        <f t="shared" si="90"/>
        <v>197</v>
      </c>
      <c r="E342" s="11">
        <f t="shared" si="91"/>
        <v>196</v>
      </c>
      <c r="F342" s="12">
        <f t="shared" si="92"/>
        <v>0.95</v>
      </c>
      <c r="G342" s="12">
        <f t="shared" si="93"/>
        <v>0.9</v>
      </c>
      <c r="H342" s="12">
        <f t="shared" si="94"/>
        <v>0.875</v>
      </c>
      <c r="I342" s="12">
        <f t="shared" si="95"/>
        <v>0.9</v>
      </c>
      <c r="J342" s="12">
        <f t="shared" si="96"/>
        <v>0.916666666666667</v>
      </c>
      <c r="K342" s="12">
        <f t="shared" si="97"/>
        <v>0.85</v>
      </c>
      <c r="L342" s="12">
        <f t="shared" si="98"/>
        <v>0.925</v>
      </c>
      <c r="M342" s="12">
        <f t="shared" si="99"/>
        <v>0.8875</v>
      </c>
      <c r="N342" s="12">
        <f t="shared" si="82"/>
        <v>0.94</v>
      </c>
      <c r="O342" s="12">
        <f t="shared" si="83"/>
        <v>0.9</v>
      </c>
      <c r="P342" s="12">
        <f t="shared" si="84"/>
        <v>0.941666666666667</v>
      </c>
      <c r="Q342" s="12">
        <f t="shared" si="85"/>
        <v>0.916666666666667</v>
      </c>
      <c r="R342" s="12">
        <f t="shared" si="86"/>
        <v>0.925</v>
      </c>
      <c r="S342" s="12">
        <f t="shared" si="87"/>
        <v>0.9375</v>
      </c>
      <c r="T342" s="12">
        <f t="shared" si="88"/>
        <v>0.935</v>
      </c>
      <c r="U342" s="12">
        <f t="shared" si="89"/>
        <v>0.95</v>
      </c>
    </row>
    <row r="343" spans="1:21">
      <c r="A343" s="11">
        <v>342</v>
      </c>
      <c r="B343" s="12">
        <v>0.75</v>
      </c>
      <c r="C343" s="12">
        <v>1</v>
      </c>
      <c r="D343" s="11">
        <f t="shared" si="90"/>
        <v>198</v>
      </c>
      <c r="E343" s="11">
        <f t="shared" si="91"/>
        <v>197</v>
      </c>
      <c r="F343" s="12">
        <f t="shared" si="92"/>
        <v>0.9</v>
      </c>
      <c r="G343" s="12">
        <f t="shared" si="93"/>
        <v>0.95</v>
      </c>
      <c r="H343" s="12">
        <f t="shared" si="94"/>
        <v>0.875</v>
      </c>
      <c r="I343" s="12">
        <f t="shared" si="95"/>
        <v>0.9</v>
      </c>
      <c r="J343" s="12">
        <f t="shared" si="96"/>
        <v>0.9</v>
      </c>
      <c r="K343" s="12">
        <f t="shared" si="97"/>
        <v>0.85</v>
      </c>
      <c r="L343" s="12">
        <f t="shared" si="98"/>
        <v>0.9125</v>
      </c>
      <c r="M343" s="12">
        <f t="shared" si="99"/>
        <v>0.8875</v>
      </c>
      <c r="N343" s="12">
        <f t="shared" si="82"/>
        <v>0.93</v>
      </c>
      <c r="O343" s="12">
        <f t="shared" si="83"/>
        <v>0.9</v>
      </c>
      <c r="P343" s="12">
        <f t="shared" si="84"/>
        <v>0.933333333333333</v>
      </c>
      <c r="Q343" s="12">
        <f t="shared" si="85"/>
        <v>0.916666666666667</v>
      </c>
      <c r="R343" s="12">
        <f t="shared" si="86"/>
        <v>0.925</v>
      </c>
      <c r="S343" s="12">
        <f t="shared" si="87"/>
        <v>0.9375</v>
      </c>
      <c r="T343" s="12">
        <f t="shared" si="88"/>
        <v>0.93</v>
      </c>
      <c r="U343" s="12">
        <f t="shared" si="89"/>
        <v>0.95</v>
      </c>
    </row>
    <row r="344" spans="1:21">
      <c r="A344" s="11">
        <v>343</v>
      </c>
      <c r="B344" s="12">
        <v>1</v>
      </c>
      <c r="C344" s="12">
        <v>1</v>
      </c>
      <c r="D344" s="11">
        <f t="shared" si="90"/>
        <v>199</v>
      </c>
      <c r="E344" s="11">
        <f t="shared" si="91"/>
        <v>198</v>
      </c>
      <c r="F344" s="12">
        <f t="shared" si="92"/>
        <v>0.95</v>
      </c>
      <c r="G344" s="12">
        <f t="shared" si="93"/>
        <v>0.95</v>
      </c>
      <c r="H344" s="12">
        <f t="shared" si="94"/>
        <v>0.925</v>
      </c>
      <c r="I344" s="12">
        <f t="shared" si="95"/>
        <v>0.9</v>
      </c>
      <c r="J344" s="12">
        <f t="shared" si="96"/>
        <v>0.9</v>
      </c>
      <c r="K344" s="12">
        <f t="shared" si="97"/>
        <v>0.883333333333333</v>
      </c>
      <c r="L344" s="12">
        <f t="shared" si="98"/>
        <v>0.9125</v>
      </c>
      <c r="M344" s="12">
        <f t="shared" si="99"/>
        <v>0.8875</v>
      </c>
      <c r="N344" s="12">
        <f t="shared" si="82"/>
        <v>0.93</v>
      </c>
      <c r="O344" s="12">
        <f t="shared" si="83"/>
        <v>0.9</v>
      </c>
      <c r="P344" s="12">
        <f t="shared" si="84"/>
        <v>0.933333333333333</v>
      </c>
      <c r="Q344" s="12">
        <f t="shared" si="85"/>
        <v>0.916666666666667</v>
      </c>
      <c r="R344" s="12">
        <f t="shared" si="86"/>
        <v>0.925</v>
      </c>
      <c r="S344" s="12">
        <f t="shared" si="87"/>
        <v>0.9375</v>
      </c>
      <c r="T344" s="12">
        <f t="shared" si="88"/>
        <v>0.93</v>
      </c>
      <c r="U344" s="12">
        <f t="shared" si="89"/>
        <v>0.95</v>
      </c>
    </row>
    <row r="345" spans="1:21">
      <c r="A345" s="11">
        <v>344</v>
      </c>
      <c r="B345" s="12">
        <v>1</v>
      </c>
      <c r="C345" s="12">
        <v>1</v>
      </c>
      <c r="D345" s="11">
        <f t="shared" si="90"/>
        <v>200</v>
      </c>
      <c r="E345" s="11">
        <f t="shared" si="91"/>
        <v>199</v>
      </c>
      <c r="F345" s="12">
        <f t="shared" si="92"/>
        <v>0.95</v>
      </c>
      <c r="G345" s="12">
        <f t="shared" si="93"/>
        <v>0.95</v>
      </c>
      <c r="H345" s="12">
        <f t="shared" si="94"/>
        <v>0.925</v>
      </c>
      <c r="I345" s="12">
        <f t="shared" si="95"/>
        <v>0.9</v>
      </c>
      <c r="J345" s="12">
        <f t="shared" si="96"/>
        <v>0.9</v>
      </c>
      <c r="K345" s="12">
        <f t="shared" si="97"/>
        <v>0.933333333333333</v>
      </c>
      <c r="L345" s="12">
        <f t="shared" si="98"/>
        <v>0.925</v>
      </c>
      <c r="M345" s="12">
        <f t="shared" si="99"/>
        <v>0.8875</v>
      </c>
      <c r="N345" s="12">
        <f t="shared" si="82"/>
        <v>0.93</v>
      </c>
      <c r="O345" s="12">
        <f t="shared" si="83"/>
        <v>0.91</v>
      </c>
      <c r="P345" s="12">
        <f t="shared" si="84"/>
        <v>0.941666666666667</v>
      </c>
      <c r="Q345" s="12">
        <f t="shared" si="85"/>
        <v>0.916666666666667</v>
      </c>
      <c r="R345" s="12">
        <f t="shared" si="86"/>
        <v>0.925</v>
      </c>
      <c r="S345" s="12">
        <f t="shared" si="87"/>
        <v>0.9375</v>
      </c>
      <c r="T345" s="12">
        <f t="shared" si="88"/>
        <v>0.93</v>
      </c>
      <c r="U345" s="12">
        <f t="shared" si="89"/>
        <v>0.95</v>
      </c>
    </row>
    <row r="346" spans="1:21">
      <c r="A346" s="11">
        <v>345</v>
      </c>
      <c r="B346" s="12">
        <v>1</v>
      </c>
      <c r="C346" s="12">
        <v>0.75</v>
      </c>
      <c r="D346" s="11">
        <f t="shared" si="90"/>
        <v>201</v>
      </c>
      <c r="E346" s="11">
        <f t="shared" si="91"/>
        <v>200</v>
      </c>
      <c r="F346" s="12">
        <f t="shared" si="92"/>
        <v>0.95</v>
      </c>
      <c r="G346" s="12">
        <f t="shared" si="93"/>
        <v>0.95</v>
      </c>
      <c r="H346" s="12">
        <f t="shared" si="94"/>
        <v>0.925</v>
      </c>
      <c r="I346" s="12">
        <f t="shared" si="95"/>
        <v>0.9</v>
      </c>
      <c r="J346" s="12">
        <f t="shared" si="96"/>
        <v>0.9</v>
      </c>
      <c r="K346" s="12">
        <f t="shared" si="97"/>
        <v>0.916666666666667</v>
      </c>
      <c r="L346" s="12">
        <f t="shared" si="98"/>
        <v>0.925</v>
      </c>
      <c r="M346" s="12">
        <f t="shared" si="99"/>
        <v>0.875</v>
      </c>
      <c r="N346" s="12">
        <f t="shared" ref="N346:N409" si="100">AVERAGE(B322:B346)</f>
        <v>0.93</v>
      </c>
      <c r="O346" s="12">
        <f t="shared" ref="O346:O409" si="101">AVERAGE(C322:C346)</f>
        <v>0.9</v>
      </c>
      <c r="P346" s="12">
        <f t="shared" si="84"/>
        <v>0.941666666666667</v>
      </c>
      <c r="Q346" s="12">
        <f t="shared" si="85"/>
        <v>0.908333333333333</v>
      </c>
      <c r="R346" s="12">
        <f t="shared" si="86"/>
        <v>0.925</v>
      </c>
      <c r="S346" s="12">
        <f t="shared" si="87"/>
        <v>0.93125</v>
      </c>
      <c r="T346" s="12">
        <f t="shared" si="88"/>
        <v>0.93</v>
      </c>
      <c r="U346" s="12">
        <f t="shared" si="89"/>
        <v>0.945</v>
      </c>
    </row>
    <row r="347" spans="1:21">
      <c r="A347" s="11">
        <v>346</v>
      </c>
      <c r="B347" s="12">
        <v>0.5</v>
      </c>
      <c r="C347" s="12">
        <v>1</v>
      </c>
      <c r="D347" s="11">
        <f t="shared" si="90"/>
        <v>202</v>
      </c>
      <c r="E347" s="11">
        <f t="shared" si="91"/>
        <v>201</v>
      </c>
      <c r="F347" s="12">
        <f t="shared" si="92"/>
        <v>0.85</v>
      </c>
      <c r="G347" s="12">
        <f t="shared" si="93"/>
        <v>0.95</v>
      </c>
      <c r="H347" s="12">
        <f t="shared" si="94"/>
        <v>0.9</v>
      </c>
      <c r="I347" s="12">
        <f t="shared" si="95"/>
        <v>0.925</v>
      </c>
      <c r="J347" s="12">
        <f t="shared" si="96"/>
        <v>0.866666666666667</v>
      </c>
      <c r="K347" s="12">
        <f t="shared" si="97"/>
        <v>0.916666666666667</v>
      </c>
      <c r="L347" s="12">
        <f t="shared" si="98"/>
        <v>0.9</v>
      </c>
      <c r="M347" s="12">
        <f t="shared" si="99"/>
        <v>0.875</v>
      </c>
      <c r="N347" s="12">
        <f t="shared" si="100"/>
        <v>0.91</v>
      </c>
      <c r="O347" s="12">
        <f t="shared" si="101"/>
        <v>0.9</v>
      </c>
      <c r="P347" s="12">
        <f t="shared" si="84"/>
        <v>0.925</v>
      </c>
      <c r="Q347" s="12">
        <f t="shared" si="85"/>
        <v>0.908333333333333</v>
      </c>
      <c r="R347" s="12">
        <f t="shared" si="86"/>
        <v>0.9125</v>
      </c>
      <c r="S347" s="12">
        <f t="shared" si="87"/>
        <v>0.93125</v>
      </c>
      <c r="T347" s="12">
        <f t="shared" si="88"/>
        <v>0.92</v>
      </c>
      <c r="U347" s="12">
        <f t="shared" si="89"/>
        <v>0.945</v>
      </c>
    </row>
    <row r="348" spans="1:21">
      <c r="A348" s="11">
        <v>347</v>
      </c>
      <c r="B348" s="12">
        <v>1</v>
      </c>
      <c r="C348" s="12">
        <v>1</v>
      </c>
      <c r="D348" s="11">
        <f t="shared" si="90"/>
        <v>203</v>
      </c>
      <c r="E348" s="11">
        <f t="shared" si="91"/>
        <v>202</v>
      </c>
      <c r="F348" s="12">
        <f t="shared" si="92"/>
        <v>0.9</v>
      </c>
      <c r="G348" s="12">
        <f t="shared" si="93"/>
        <v>0.95</v>
      </c>
      <c r="H348" s="12">
        <f t="shared" si="94"/>
        <v>0.9</v>
      </c>
      <c r="I348" s="12">
        <f t="shared" si="95"/>
        <v>0.95</v>
      </c>
      <c r="J348" s="12">
        <f t="shared" si="96"/>
        <v>0.883333333333333</v>
      </c>
      <c r="K348" s="12">
        <f t="shared" si="97"/>
        <v>0.916666666666667</v>
      </c>
      <c r="L348" s="12">
        <f t="shared" si="98"/>
        <v>0.9</v>
      </c>
      <c r="M348" s="12">
        <f t="shared" si="99"/>
        <v>0.875</v>
      </c>
      <c r="N348" s="12">
        <f t="shared" si="100"/>
        <v>0.91</v>
      </c>
      <c r="O348" s="12">
        <f t="shared" si="101"/>
        <v>0.9</v>
      </c>
      <c r="P348" s="12">
        <f t="shared" si="84"/>
        <v>0.925</v>
      </c>
      <c r="Q348" s="12">
        <f t="shared" si="85"/>
        <v>0.908333333333333</v>
      </c>
      <c r="R348" s="12">
        <f t="shared" si="86"/>
        <v>0.9125</v>
      </c>
      <c r="S348" s="12">
        <f t="shared" si="87"/>
        <v>0.93125</v>
      </c>
      <c r="T348" s="12">
        <f t="shared" si="88"/>
        <v>0.92</v>
      </c>
      <c r="U348" s="12">
        <f t="shared" si="89"/>
        <v>0.945</v>
      </c>
    </row>
    <row r="349" spans="1:21">
      <c r="A349" s="11">
        <v>348</v>
      </c>
      <c r="B349" s="12">
        <v>1</v>
      </c>
      <c r="C349" s="12">
        <v>1</v>
      </c>
      <c r="D349" s="11">
        <f t="shared" si="90"/>
        <v>204</v>
      </c>
      <c r="E349" s="11">
        <f t="shared" si="91"/>
        <v>203</v>
      </c>
      <c r="F349" s="12">
        <f t="shared" si="92"/>
        <v>0.9</v>
      </c>
      <c r="G349" s="12">
        <f t="shared" si="93"/>
        <v>0.95</v>
      </c>
      <c r="H349" s="12">
        <f t="shared" si="94"/>
        <v>0.925</v>
      </c>
      <c r="I349" s="12">
        <f t="shared" si="95"/>
        <v>0.95</v>
      </c>
      <c r="J349" s="12">
        <f t="shared" si="96"/>
        <v>0.916666666666667</v>
      </c>
      <c r="K349" s="12">
        <f t="shared" si="97"/>
        <v>0.916666666666667</v>
      </c>
      <c r="L349" s="12">
        <f t="shared" si="98"/>
        <v>0.9</v>
      </c>
      <c r="M349" s="12">
        <f t="shared" si="99"/>
        <v>0.9</v>
      </c>
      <c r="N349" s="12">
        <f t="shared" si="100"/>
        <v>0.91</v>
      </c>
      <c r="O349" s="12">
        <f t="shared" si="101"/>
        <v>0.9</v>
      </c>
      <c r="P349" s="12">
        <f t="shared" si="84"/>
        <v>0.925</v>
      </c>
      <c r="Q349" s="12">
        <f t="shared" si="85"/>
        <v>0.908333333333333</v>
      </c>
      <c r="R349" s="12">
        <f t="shared" si="86"/>
        <v>0.91875</v>
      </c>
      <c r="S349" s="12">
        <f t="shared" si="87"/>
        <v>0.93125</v>
      </c>
      <c r="T349" s="12">
        <f t="shared" si="88"/>
        <v>0.92</v>
      </c>
      <c r="U349" s="12">
        <f t="shared" si="89"/>
        <v>0.945</v>
      </c>
    </row>
    <row r="350" spans="1:21">
      <c r="A350" s="11">
        <v>349</v>
      </c>
      <c r="B350" s="12">
        <v>1</v>
      </c>
      <c r="C350" s="12">
        <v>0.75</v>
      </c>
      <c r="D350" s="11">
        <f t="shared" si="90"/>
        <v>205</v>
      </c>
      <c r="E350" s="11">
        <f t="shared" si="91"/>
        <v>204</v>
      </c>
      <c r="F350" s="12">
        <f t="shared" si="92"/>
        <v>0.9</v>
      </c>
      <c r="G350" s="12">
        <f t="shared" si="93"/>
        <v>0.9</v>
      </c>
      <c r="H350" s="12">
        <f t="shared" si="94"/>
        <v>0.925</v>
      </c>
      <c r="I350" s="12">
        <f t="shared" si="95"/>
        <v>0.925</v>
      </c>
      <c r="J350" s="12">
        <f t="shared" si="96"/>
        <v>0.916666666666667</v>
      </c>
      <c r="K350" s="12">
        <f t="shared" si="97"/>
        <v>0.9</v>
      </c>
      <c r="L350" s="12">
        <f t="shared" si="98"/>
        <v>0.9</v>
      </c>
      <c r="M350" s="12">
        <f t="shared" si="99"/>
        <v>0.925</v>
      </c>
      <c r="N350" s="12">
        <f t="shared" si="100"/>
        <v>0.92</v>
      </c>
      <c r="O350" s="12">
        <f t="shared" si="101"/>
        <v>0.89</v>
      </c>
      <c r="P350" s="12">
        <f t="shared" si="84"/>
        <v>0.925</v>
      </c>
      <c r="Q350" s="12">
        <f t="shared" si="85"/>
        <v>0.908333333333333</v>
      </c>
      <c r="R350" s="12">
        <f t="shared" si="86"/>
        <v>0.91875</v>
      </c>
      <c r="S350" s="12">
        <f t="shared" si="87"/>
        <v>0.925</v>
      </c>
      <c r="T350" s="12">
        <f t="shared" si="88"/>
        <v>0.925</v>
      </c>
      <c r="U350" s="12">
        <f t="shared" si="89"/>
        <v>0.94</v>
      </c>
    </row>
    <row r="351" spans="1:21">
      <c r="A351" s="11">
        <v>350</v>
      </c>
      <c r="B351" s="12">
        <v>0.75</v>
      </c>
      <c r="C351" s="12">
        <v>1</v>
      </c>
      <c r="D351" s="11">
        <f t="shared" si="90"/>
        <v>206</v>
      </c>
      <c r="E351" s="11">
        <f t="shared" si="91"/>
        <v>205</v>
      </c>
      <c r="F351" s="12">
        <f t="shared" si="92"/>
        <v>0.85</v>
      </c>
      <c r="G351" s="12">
        <f t="shared" si="93"/>
        <v>0.95</v>
      </c>
      <c r="H351" s="12">
        <f t="shared" si="94"/>
        <v>0.9</v>
      </c>
      <c r="I351" s="12">
        <f t="shared" si="95"/>
        <v>0.95</v>
      </c>
      <c r="J351" s="12">
        <f t="shared" si="96"/>
        <v>0.9</v>
      </c>
      <c r="K351" s="12">
        <f t="shared" si="97"/>
        <v>0.916666666666667</v>
      </c>
      <c r="L351" s="12">
        <f t="shared" si="98"/>
        <v>0.8875</v>
      </c>
      <c r="M351" s="12">
        <f t="shared" si="99"/>
        <v>0.925</v>
      </c>
      <c r="N351" s="12">
        <f t="shared" si="100"/>
        <v>0.91</v>
      </c>
      <c r="O351" s="12">
        <f t="shared" si="101"/>
        <v>0.89</v>
      </c>
      <c r="P351" s="12">
        <f t="shared" ref="P351:P414" si="102">AVERAGE(B322:B351)</f>
        <v>0.916666666666667</v>
      </c>
      <c r="Q351" s="12">
        <f t="shared" ref="Q351:Q414" si="103">AVERAGE(C322:C351)</f>
        <v>0.908333333333333</v>
      </c>
      <c r="R351" s="12">
        <f t="shared" si="86"/>
        <v>0.93125</v>
      </c>
      <c r="S351" s="12">
        <f t="shared" si="87"/>
        <v>0.925</v>
      </c>
      <c r="T351" s="12">
        <f t="shared" si="88"/>
        <v>0.92</v>
      </c>
      <c r="U351" s="12">
        <f t="shared" si="89"/>
        <v>0.94</v>
      </c>
    </row>
    <row r="352" spans="1:21">
      <c r="A352" s="11">
        <v>351</v>
      </c>
      <c r="B352" s="12">
        <v>1</v>
      </c>
      <c r="C352" s="12">
        <v>1</v>
      </c>
      <c r="D352" s="11">
        <f t="shared" si="90"/>
        <v>207</v>
      </c>
      <c r="E352" s="11">
        <f t="shared" si="91"/>
        <v>206</v>
      </c>
      <c r="F352" s="12">
        <f t="shared" si="92"/>
        <v>0.95</v>
      </c>
      <c r="G352" s="12">
        <f t="shared" si="93"/>
        <v>0.95</v>
      </c>
      <c r="H352" s="12">
        <f t="shared" si="94"/>
        <v>0.9</v>
      </c>
      <c r="I352" s="12">
        <f t="shared" si="95"/>
        <v>0.95</v>
      </c>
      <c r="J352" s="12">
        <f t="shared" si="96"/>
        <v>0.916666666666667</v>
      </c>
      <c r="K352" s="12">
        <f t="shared" si="97"/>
        <v>0.933333333333333</v>
      </c>
      <c r="L352" s="12">
        <f t="shared" si="98"/>
        <v>0.8875</v>
      </c>
      <c r="M352" s="12">
        <f t="shared" si="99"/>
        <v>0.925</v>
      </c>
      <c r="N352" s="12">
        <f t="shared" si="100"/>
        <v>0.91</v>
      </c>
      <c r="O352" s="12">
        <f t="shared" si="101"/>
        <v>0.89</v>
      </c>
      <c r="P352" s="12">
        <f t="shared" si="102"/>
        <v>0.916666666666667</v>
      </c>
      <c r="Q352" s="12">
        <f t="shared" si="103"/>
        <v>0.908333333333333</v>
      </c>
      <c r="R352" s="12">
        <f t="shared" si="86"/>
        <v>0.93125</v>
      </c>
      <c r="S352" s="12">
        <f t="shared" si="87"/>
        <v>0.925</v>
      </c>
      <c r="T352" s="12">
        <f t="shared" si="88"/>
        <v>0.92</v>
      </c>
      <c r="U352" s="12">
        <f t="shared" si="89"/>
        <v>0.94</v>
      </c>
    </row>
    <row r="353" spans="1:21">
      <c r="A353" s="11">
        <v>352</v>
      </c>
      <c r="B353" s="12">
        <v>0.75</v>
      </c>
      <c r="C353" s="12">
        <v>1</v>
      </c>
      <c r="D353" s="11">
        <f t="shared" si="90"/>
        <v>208</v>
      </c>
      <c r="E353" s="11">
        <f t="shared" si="91"/>
        <v>207</v>
      </c>
      <c r="F353" s="12">
        <f t="shared" si="92"/>
        <v>0.9</v>
      </c>
      <c r="G353" s="12">
        <f t="shared" si="93"/>
        <v>0.95</v>
      </c>
      <c r="H353" s="12">
        <f t="shared" si="94"/>
        <v>0.9</v>
      </c>
      <c r="I353" s="12">
        <f t="shared" si="95"/>
        <v>0.95</v>
      </c>
      <c r="J353" s="12">
        <f t="shared" si="96"/>
        <v>0.9</v>
      </c>
      <c r="K353" s="12">
        <f t="shared" si="97"/>
        <v>0.95</v>
      </c>
      <c r="L353" s="12">
        <f t="shared" si="98"/>
        <v>0.8875</v>
      </c>
      <c r="M353" s="12">
        <f t="shared" si="99"/>
        <v>0.925</v>
      </c>
      <c r="N353" s="12">
        <f t="shared" si="100"/>
        <v>0.9</v>
      </c>
      <c r="O353" s="12">
        <f t="shared" si="101"/>
        <v>0.89</v>
      </c>
      <c r="P353" s="12">
        <f t="shared" si="102"/>
        <v>0.908333333333333</v>
      </c>
      <c r="Q353" s="12">
        <f t="shared" si="103"/>
        <v>0.908333333333333</v>
      </c>
      <c r="R353" s="12">
        <f t="shared" si="86"/>
        <v>0.925</v>
      </c>
      <c r="S353" s="12">
        <f t="shared" si="87"/>
        <v>0.925</v>
      </c>
      <c r="T353" s="12">
        <f t="shared" si="88"/>
        <v>0.92</v>
      </c>
      <c r="U353" s="12">
        <f t="shared" si="89"/>
        <v>0.94</v>
      </c>
    </row>
    <row r="354" spans="1:21">
      <c r="A354" s="11">
        <v>353</v>
      </c>
      <c r="B354" s="12">
        <v>1</v>
      </c>
      <c r="C354" s="12">
        <v>1</v>
      </c>
      <c r="D354" s="11">
        <f t="shared" si="90"/>
        <v>209</v>
      </c>
      <c r="E354" s="11">
        <f t="shared" si="91"/>
        <v>208</v>
      </c>
      <c r="F354" s="12">
        <f t="shared" si="92"/>
        <v>0.9</v>
      </c>
      <c r="G354" s="12">
        <f t="shared" si="93"/>
        <v>0.95</v>
      </c>
      <c r="H354" s="12">
        <f t="shared" si="94"/>
        <v>0.9</v>
      </c>
      <c r="I354" s="12">
        <f t="shared" si="95"/>
        <v>0.95</v>
      </c>
      <c r="J354" s="12">
        <f t="shared" si="96"/>
        <v>0.916666666666667</v>
      </c>
      <c r="K354" s="12">
        <f t="shared" si="97"/>
        <v>0.95</v>
      </c>
      <c r="L354" s="12">
        <f t="shared" si="98"/>
        <v>0.9125</v>
      </c>
      <c r="M354" s="12">
        <f t="shared" si="99"/>
        <v>0.925</v>
      </c>
      <c r="N354" s="12">
        <f t="shared" si="100"/>
        <v>0.9</v>
      </c>
      <c r="O354" s="12">
        <f t="shared" si="101"/>
        <v>0.91</v>
      </c>
      <c r="P354" s="12">
        <f t="shared" si="102"/>
        <v>0.908333333333333</v>
      </c>
      <c r="Q354" s="12">
        <f t="shared" si="103"/>
        <v>0.908333333333333</v>
      </c>
      <c r="R354" s="12">
        <f t="shared" si="86"/>
        <v>0.925</v>
      </c>
      <c r="S354" s="12">
        <f t="shared" si="87"/>
        <v>0.925</v>
      </c>
      <c r="T354" s="12">
        <f t="shared" si="88"/>
        <v>0.92</v>
      </c>
      <c r="U354" s="12">
        <f t="shared" si="89"/>
        <v>0.94</v>
      </c>
    </row>
    <row r="355" spans="1:21">
      <c r="A355" s="11">
        <v>354</v>
      </c>
      <c r="B355" s="12">
        <v>1</v>
      </c>
      <c r="C355" s="12">
        <v>1</v>
      </c>
      <c r="D355" s="11">
        <f t="shared" si="90"/>
        <v>210</v>
      </c>
      <c r="E355" s="11">
        <f t="shared" si="91"/>
        <v>209</v>
      </c>
      <c r="F355" s="12">
        <f t="shared" si="92"/>
        <v>0.9</v>
      </c>
      <c r="G355" s="12">
        <f t="shared" si="93"/>
        <v>1</v>
      </c>
      <c r="H355" s="12">
        <f t="shared" si="94"/>
        <v>0.9</v>
      </c>
      <c r="I355" s="12">
        <f t="shared" si="95"/>
        <v>0.95</v>
      </c>
      <c r="J355" s="12">
        <f t="shared" si="96"/>
        <v>0.916666666666667</v>
      </c>
      <c r="K355" s="12">
        <f t="shared" si="97"/>
        <v>0.95</v>
      </c>
      <c r="L355" s="12">
        <f t="shared" si="98"/>
        <v>0.9125</v>
      </c>
      <c r="M355" s="12">
        <f t="shared" si="99"/>
        <v>0.925</v>
      </c>
      <c r="N355" s="12">
        <f t="shared" si="100"/>
        <v>0.9</v>
      </c>
      <c r="O355" s="12">
        <f t="shared" si="101"/>
        <v>0.94</v>
      </c>
      <c r="P355" s="12">
        <f t="shared" si="102"/>
        <v>0.916666666666667</v>
      </c>
      <c r="Q355" s="12">
        <f t="shared" si="103"/>
        <v>0.908333333333333</v>
      </c>
      <c r="R355" s="12">
        <f t="shared" si="86"/>
        <v>0.93125</v>
      </c>
      <c r="S355" s="12">
        <f t="shared" si="87"/>
        <v>0.925</v>
      </c>
      <c r="T355" s="12">
        <f t="shared" si="88"/>
        <v>0.92</v>
      </c>
      <c r="U355" s="12">
        <f t="shared" si="89"/>
        <v>0.94</v>
      </c>
    </row>
    <row r="356" spans="1:21">
      <c r="A356" s="11">
        <v>355</v>
      </c>
      <c r="B356" s="12">
        <v>1</v>
      </c>
      <c r="C356" s="12">
        <v>1</v>
      </c>
      <c r="D356" s="11">
        <f t="shared" si="90"/>
        <v>211</v>
      </c>
      <c r="E356" s="11">
        <f t="shared" si="91"/>
        <v>210</v>
      </c>
      <c r="F356" s="12">
        <f t="shared" si="92"/>
        <v>0.95</v>
      </c>
      <c r="G356" s="12">
        <f t="shared" si="93"/>
        <v>1</v>
      </c>
      <c r="H356" s="12">
        <f t="shared" si="94"/>
        <v>0.9</v>
      </c>
      <c r="I356" s="12">
        <f t="shared" si="95"/>
        <v>0.975</v>
      </c>
      <c r="J356" s="12">
        <f t="shared" si="96"/>
        <v>0.916666666666667</v>
      </c>
      <c r="K356" s="12">
        <f t="shared" si="97"/>
        <v>0.966666666666667</v>
      </c>
      <c r="L356" s="12">
        <f t="shared" si="98"/>
        <v>0.9125</v>
      </c>
      <c r="M356" s="12">
        <f t="shared" si="99"/>
        <v>0.9375</v>
      </c>
      <c r="N356" s="12">
        <f t="shared" si="100"/>
        <v>0.9</v>
      </c>
      <c r="O356" s="12">
        <f t="shared" si="101"/>
        <v>0.94</v>
      </c>
      <c r="P356" s="12">
        <f t="shared" si="102"/>
        <v>0.916666666666667</v>
      </c>
      <c r="Q356" s="12">
        <f t="shared" si="103"/>
        <v>0.908333333333333</v>
      </c>
      <c r="R356" s="12">
        <f t="shared" si="86"/>
        <v>0.93125</v>
      </c>
      <c r="S356" s="12">
        <f t="shared" si="87"/>
        <v>0.925</v>
      </c>
      <c r="T356" s="12">
        <f t="shared" si="88"/>
        <v>0.92</v>
      </c>
      <c r="U356" s="12">
        <f t="shared" si="89"/>
        <v>0.94</v>
      </c>
    </row>
    <row r="357" spans="1:21">
      <c r="A357" s="11">
        <v>356</v>
      </c>
      <c r="B357" s="12">
        <v>1</v>
      </c>
      <c r="C357" s="12">
        <v>1</v>
      </c>
      <c r="D357" s="11">
        <f t="shared" si="90"/>
        <v>212</v>
      </c>
      <c r="E357" s="11">
        <f t="shared" si="91"/>
        <v>211</v>
      </c>
      <c r="F357" s="12">
        <f t="shared" si="92"/>
        <v>0.95</v>
      </c>
      <c r="G357" s="12">
        <f t="shared" si="93"/>
        <v>1</v>
      </c>
      <c r="H357" s="12">
        <f t="shared" si="94"/>
        <v>0.95</v>
      </c>
      <c r="I357" s="12">
        <f t="shared" si="95"/>
        <v>0.975</v>
      </c>
      <c r="J357" s="12">
        <f t="shared" si="96"/>
        <v>0.916666666666667</v>
      </c>
      <c r="K357" s="12">
        <f t="shared" si="97"/>
        <v>0.966666666666667</v>
      </c>
      <c r="L357" s="12">
        <f t="shared" si="98"/>
        <v>0.925</v>
      </c>
      <c r="M357" s="12">
        <f t="shared" si="99"/>
        <v>0.95</v>
      </c>
      <c r="N357" s="12">
        <f t="shared" si="100"/>
        <v>0.9</v>
      </c>
      <c r="O357" s="12">
        <f t="shared" si="101"/>
        <v>0.94</v>
      </c>
      <c r="P357" s="12">
        <f t="shared" si="102"/>
        <v>0.916666666666667</v>
      </c>
      <c r="Q357" s="12">
        <f t="shared" si="103"/>
        <v>0.908333333333333</v>
      </c>
      <c r="R357" s="12">
        <f t="shared" si="86"/>
        <v>0.93125</v>
      </c>
      <c r="S357" s="12">
        <f t="shared" si="87"/>
        <v>0.925</v>
      </c>
      <c r="T357" s="12">
        <f t="shared" si="88"/>
        <v>0.92</v>
      </c>
      <c r="U357" s="12">
        <f t="shared" si="89"/>
        <v>0.94</v>
      </c>
    </row>
    <row r="358" spans="1:21">
      <c r="A358" s="11">
        <v>357</v>
      </c>
      <c r="B358" s="12">
        <v>1</v>
      </c>
      <c r="C358" s="12">
        <v>1</v>
      </c>
      <c r="D358" s="11">
        <f t="shared" si="90"/>
        <v>213</v>
      </c>
      <c r="E358" s="11">
        <f t="shared" si="91"/>
        <v>212</v>
      </c>
      <c r="F358" s="12">
        <f t="shared" si="92"/>
        <v>1</v>
      </c>
      <c r="G358" s="12">
        <f t="shared" si="93"/>
        <v>1</v>
      </c>
      <c r="H358" s="12">
        <f t="shared" si="94"/>
        <v>0.95</v>
      </c>
      <c r="I358" s="12">
        <f t="shared" si="95"/>
        <v>0.975</v>
      </c>
      <c r="J358" s="12">
        <f t="shared" si="96"/>
        <v>0.933333333333333</v>
      </c>
      <c r="K358" s="12">
        <f t="shared" si="97"/>
        <v>0.966666666666667</v>
      </c>
      <c r="L358" s="12">
        <f t="shared" si="98"/>
        <v>0.925</v>
      </c>
      <c r="M358" s="12">
        <f t="shared" si="99"/>
        <v>0.9625</v>
      </c>
      <c r="N358" s="12">
        <f t="shared" si="100"/>
        <v>0.91</v>
      </c>
      <c r="O358" s="12">
        <f t="shared" si="101"/>
        <v>0.94</v>
      </c>
      <c r="P358" s="12">
        <f t="shared" si="102"/>
        <v>0.916666666666667</v>
      </c>
      <c r="Q358" s="12">
        <f t="shared" si="103"/>
        <v>0.908333333333333</v>
      </c>
      <c r="R358" s="12">
        <f t="shared" si="86"/>
        <v>0.93125</v>
      </c>
      <c r="S358" s="12">
        <f t="shared" si="87"/>
        <v>0.925</v>
      </c>
      <c r="T358" s="12">
        <f t="shared" si="88"/>
        <v>0.92</v>
      </c>
      <c r="U358" s="12">
        <f t="shared" si="89"/>
        <v>0.94</v>
      </c>
    </row>
    <row r="359" spans="1:21">
      <c r="A359" s="11">
        <v>358</v>
      </c>
      <c r="B359" s="12">
        <v>1</v>
      </c>
      <c r="C359" s="12">
        <v>0.75</v>
      </c>
      <c r="D359" s="11">
        <f t="shared" si="90"/>
        <v>214</v>
      </c>
      <c r="E359" s="11">
        <f t="shared" si="91"/>
        <v>213</v>
      </c>
      <c r="F359" s="12">
        <f t="shared" si="92"/>
        <v>1</v>
      </c>
      <c r="G359" s="12">
        <f t="shared" si="93"/>
        <v>0.95</v>
      </c>
      <c r="H359" s="12">
        <f t="shared" si="94"/>
        <v>0.95</v>
      </c>
      <c r="I359" s="12">
        <f t="shared" si="95"/>
        <v>0.95</v>
      </c>
      <c r="J359" s="12">
        <f t="shared" si="96"/>
        <v>0.933333333333333</v>
      </c>
      <c r="K359" s="12">
        <f t="shared" si="97"/>
        <v>0.95</v>
      </c>
      <c r="L359" s="12">
        <f t="shared" si="98"/>
        <v>0.9375</v>
      </c>
      <c r="M359" s="12">
        <f t="shared" si="99"/>
        <v>0.95</v>
      </c>
      <c r="N359" s="12">
        <f t="shared" si="100"/>
        <v>0.93</v>
      </c>
      <c r="O359" s="12">
        <f t="shared" si="101"/>
        <v>0.93</v>
      </c>
      <c r="P359" s="12">
        <f t="shared" si="102"/>
        <v>0.916666666666667</v>
      </c>
      <c r="Q359" s="12">
        <f t="shared" si="103"/>
        <v>0.916666666666667</v>
      </c>
      <c r="R359" s="12">
        <f t="shared" si="86"/>
        <v>0.93125</v>
      </c>
      <c r="S359" s="12">
        <f t="shared" si="87"/>
        <v>0.91875</v>
      </c>
      <c r="T359" s="12">
        <f t="shared" si="88"/>
        <v>0.925</v>
      </c>
      <c r="U359" s="12">
        <f t="shared" si="89"/>
        <v>0.935</v>
      </c>
    </row>
    <row r="360" spans="1:21">
      <c r="A360" s="11">
        <v>359</v>
      </c>
      <c r="B360" s="12">
        <v>1</v>
      </c>
      <c r="C360" s="12">
        <v>1</v>
      </c>
      <c r="D360" s="11">
        <f t="shared" si="90"/>
        <v>215</v>
      </c>
      <c r="E360" s="11">
        <f t="shared" si="91"/>
        <v>214</v>
      </c>
      <c r="F360" s="12">
        <f t="shared" si="92"/>
        <v>1</v>
      </c>
      <c r="G360" s="12">
        <f t="shared" si="93"/>
        <v>0.95</v>
      </c>
      <c r="H360" s="12">
        <f t="shared" si="94"/>
        <v>0.95</v>
      </c>
      <c r="I360" s="12">
        <f t="shared" si="95"/>
        <v>0.975</v>
      </c>
      <c r="J360" s="12">
        <f t="shared" si="96"/>
        <v>0.933333333333333</v>
      </c>
      <c r="K360" s="12">
        <f t="shared" si="97"/>
        <v>0.95</v>
      </c>
      <c r="L360" s="12">
        <f t="shared" si="98"/>
        <v>0.9375</v>
      </c>
      <c r="M360" s="12">
        <f t="shared" si="99"/>
        <v>0.95</v>
      </c>
      <c r="N360" s="12">
        <f t="shared" si="100"/>
        <v>0.93</v>
      </c>
      <c r="O360" s="12">
        <f t="shared" si="101"/>
        <v>0.93</v>
      </c>
      <c r="P360" s="12">
        <f t="shared" si="102"/>
        <v>0.916666666666667</v>
      </c>
      <c r="Q360" s="12">
        <f t="shared" si="103"/>
        <v>0.941666666666667</v>
      </c>
      <c r="R360" s="12">
        <f t="shared" si="86"/>
        <v>0.93125</v>
      </c>
      <c r="S360" s="12">
        <f t="shared" si="87"/>
        <v>0.925</v>
      </c>
      <c r="T360" s="12">
        <f t="shared" si="88"/>
        <v>0.925</v>
      </c>
      <c r="U360" s="12">
        <f t="shared" si="89"/>
        <v>0.935</v>
      </c>
    </row>
    <row r="361" spans="1:21">
      <c r="A361" s="11">
        <v>360</v>
      </c>
      <c r="B361" s="12">
        <v>1</v>
      </c>
      <c r="C361" s="12">
        <v>1</v>
      </c>
      <c r="D361" s="11">
        <f t="shared" si="90"/>
        <v>216</v>
      </c>
      <c r="E361" s="11">
        <f t="shared" si="91"/>
        <v>215</v>
      </c>
      <c r="F361" s="12">
        <f t="shared" si="92"/>
        <v>1</v>
      </c>
      <c r="G361" s="12">
        <f t="shared" si="93"/>
        <v>0.95</v>
      </c>
      <c r="H361" s="12">
        <f t="shared" si="94"/>
        <v>0.975</v>
      </c>
      <c r="I361" s="12">
        <f t="shared" si="95"/>
        <v>0.975</v>
      </c>
      <c r="J361" s="12">
        <f t="shared" si="96"/>
        <v>0.933333333333333</v>
      </c>
      <c r="K361" s="12">
        <f t="shared" si="97"/>
        <v>0.966666666666667</v>
      </c>
      <c r="L361" s="12">
        <f t="shared" si="98"/>
        <v>0.9375</v>
      </c>
      <c r="M361" s="12">
        <f t="shared" si="99"/>
        <v>0.9625</v>
      </c>
      <c r="N361" s="12">
        <f t="shared" si="100"/>
        <v>0.93</v>
      </c>
      <c r="O361" s="12">
        <f t="shared" si="101"/>
        <v>0.94</v>
      </c>
      <c r="P361" s="12">
        <f t="shared" si="102"/>
        <v>0.916666666666667</v>
      </c>
      <c r="Q361" s="12">
        <f t="shared" si="103"/>
        <v>0.941666666666667</v>
      </c>
      <c r="R361" s="12">
        <f t="shared" ref="R361:R424" si="104">AVERAGE(B322:B361)</f>
        <v>0.93125</v>
      </c>
      <c r="S361" s="12">
        <f t="shared" ref="S361:S424" si="105">AVERAGE(C322:C361)</f>
        <v>0.925</v>
      </c>
      <c r="T361" s="12">
        <f t="shared" si="88"/>
        <v>0.94</v>
      </c>
      <c r="U361" s="12">
        <f t="shared" si="89"/>
        <v>0.935</v>
      </c>
    </row>
    <row r="362" spans="1:21">
      <c r="A362" s="11">
        <v>361</v>
      </c>
      <c r="B362" s="12">
        <v>1</v>
      </c>
      <c r="C362" s="12">
        <v>1</v>
      </c>
      <c r="D362" s="11">
        <f t="shared" si="90"/>
        <v>217</v>
      </c>
      <c r="E362" s="11">
        <f t="shared" si="91"/>
        <v>216</v>
      </c>
      <c r="F362" s="12">
        <f t="shared" si="92"/>
        <v>1</v>
      </c>
      <c r="G362" s="12">
        <f t="shared" si="93"/>
        <v>0.95</v>
      </c>
      <c r="H362" s="12">
        <f t="shared" si="94"/>
        <v>0.975</v>
      </c>
      <c r="I362" s="12">
        <f t="shared" si="95"/>
        <v>0.975</v>
      </c>
      <c r="J362" s="12">
        <f t="shared" si="96"/>
        <v>0.966666666666667</v>
      </c>
      <c r="K362" s="12">
        <f t="shared" si="97"/>
        <v>0.966666666666667</v>
      </c>
      <c r="L362" s="12">
        <f t="shared" si="98"/>
        <v>0.9375</v>
      </c>
      <c r="M362" s="12">
        <f t="shared" si="99"/>
        <v>0.9625</v>
      </c>
      <c r="N362" s="12">
        <f t="shared" si="100"/>
        <v>0.94</v>
      </c>
      <c r="O362" s="12">
        <f t="shared" si="101"/>
        <v>0.95</v>
      </c>
      <c r="P362" s="12">
        <f t="shared" si="102"/>
        <v>0.916666666666667</v>
      </c>
      <c r="Q362" s="12">
        <f t="shared" si="103"/>
        <v>0.941666666666667</v>
      </c>
      <c r="R362" s="12">
        <f t="shared" si="104"/>
        <v>0.93125</v>
      </c>
      <c r="S362" s="12">
        <f t="shared" si="105"/>
        <v>0.925</v>
      </c>
      <c r="T362" s="12">
        <f t="shared" si="88"/>
        <v>0.94</v>
      </c>
      <c r="U362" s="12">
        <f t="shared" si="89"/>
        <v>0.935</v>
      </c>
    </row>
    <row r="363" spans="1:21">
      <c r="A363" s="11">
        <v>362</v>
      </c>
      <c r="B363" s="12">
        <v>1</v>
      </c>
      <c r="C363" s="12">
        <v>1</v>
      </c>
      <c r="D363" s="11">
        <f t="shared" si="90"/>
        <v>218</v>
      </c>
      <c r="E363" s="11">
        <f t="shared" si="91"/>
        <v>217</v>
      </c>
      <c r="F363" s="12">
        <f t="shared" si="92"/>
        <v>1</v>
      </c>
      <c r="G363" s="12">
        <f t="shared" si="93"/>
        <v>0.95</v>
      </c>
      <c r="H363" s="12">
        <f t="shared" si="94"/>
        <v>1</v>
      </c>
      <c r="I363" s="12">
        <f t="shared" si="95"/>
        <v>0.975</v>
      </c>
      <c r="J363" s="12">
        <f t="shared" si="96"/>
        <v>0.966666666666667</v>
      </c>
      <c r="K363" s="12">
        <f t="shared" si="97"/>
        <v>0.966666666666667</v>
      </c>
      <c r="L363" s="12">
        <f t="shared" si="98"/>
        <v>0.95</v>
      </c>
      <c r="M363" s="12">
        <f t="shared" si="99"/>
        <v>0.9625</v>
      </c>
      <c r="N363" s="12">
        <f t="shared" si="100"/>
        <v>0.94</v>
      </c>
      <c r="O363" s="12">
        <f t="shared" si="101"/>
        <v>0.96</v>
      </c>
      <c r="P363" s="12">
        <f t="shared" si="102"/>
        <v>0.925</v>
      </c>
      <c r="Q363" s="12">
        <f t="shared" si="103"/>
        <v>0.941666666666667</v>
      </c>
      <c r="R363" s="12">
        <f t="shared" si="104"/>
        <v>0.93125</v>
      </c>
      <c r="S363" s="12">
        <f t="shared" si="105"/>
        <v>0.925</v>
      </c>
      <c r="T363" s="12">
        <f t="shared" si="88"/>
        <v>0.94</v>
      </c>
      <c r="U363" s="12">
        <f t="shared" si="89"/>
        <v>0.935</v>
      </c>
    </row>
    <row r="364" spans="1:21">
      <c r="A364" s="11">
        <v>363</v>
      </c>
      <c r="B364" s="12">
        <v>1</v>
      </c>
      <c r="C364" s="12">
        <v>1</v>
      </c>
      <c r="D364" s="11">
        <f t="shared" si="90"/>
        <v>219</v>
      </c>
      <c r="E364" s="11">
        <f t="shared" si="91"/>
        <v>218</v>
      </c>
      <c r="F364" s="12">
        <f t="shared" si="92"/>
        <v>1</v>
      </c>
      <c r="G364" s="12">
        <f t="shared" si="93"/>
        <v>1</v>
      </c>
      <c r="H364" s="12">
        <f t="shared" si="94"/>
        <v>1</v>
      </c>
      <c r="I364" s="12">
        <f t="shared" si="95"/>
        <v>0.975</v>
      </c>
      <c r="J364" s="12">
        <f t="shared" si="96"/>
        <v>0.966666666666667</v>
      </c>
      <c r="K364" s="12">
        <f t="shared" si="97"/>
        <v>0.966666666666667</v>
      </c>
      <c r="L364" s="12">
        <f t="shared" si="98"/>
        <v>0.95</v>
      </c>
      <c r="M364" s="12">
        <f t="shared" si="99"/>
        <v>0.9625</v>
      </c>
      <c r="N364" s="12">
        <f t="shared" si="100"/>
        <v>0.95</v>
      </c>
      <c r="O364" s="12">
        <f t="shared" si="101"/>
        <v>0.96</v>
      </c>
      <c r="P364" s="12">
        <f t="shared" si="102"/>
        <v>0.941666666666667</v>
      </c>
      <c r="Q364" s="12">
        <f t="shared" si="103"/>
        <v>0.941666666666667</v>
      </c>
      <c r="R364" s="12">
        <f t="shared" si="104"/>
        <v>0.93125</v>
      </c>
      <c r="S364" s="12">
        <f t="shared" si="105"/>
        <v>0.925</v>
      </c>
      <c r="T364" s="12">
        <f t="shared" si="88"/>
        <v>0.94</v>
      </c>
      <c r="U364" s="12">
        <f t="shared" si="89"/>
        <v>0.935</v>
      </c>
    </row>
    <row r="365" spans="1:21">
      <c r="A365" s="11">
        <v>364</v>
      </c>
      <c r="B365" s="12">
        <v>1</v>
      </c>
      <c r="C365" s="12">
        <v>1</v>
      </c>
      <c r="D365" s="11">
        <f t="shared" si="90"/>
        <v>220</v>
      </c>
      <c r="E365" s="11">
        <f t="shared" si="91"/>
        <v>219</v>
      </c>
      <c r="F365" s="12">
        <f t="shared" si="92"/>
        <v>1</v>
      </c>
      <c r="G365" s="12">
        <f t="shared" si="93"/>
        <v>1</v>
      </c>
      <c r="H365" s="12">
        <f t="shared" si="94"/>
        <v>1</v>
      </c>
      <c r="I365" s="12">
        <f t="shared" si="95"/>
        <v>0.975</v>
      </c>
      <c r="J365" s="12">
        <f t="shared" si="96"/>
        <v>0.966666666666667</v>
      </c>
      <c r="K365" s="12">
        <f t="shared" si="97"/>
        <v>0.983333333333333</v>
      </c>
      <c r="L365" s="12">
        <f t="shared" si="98"/>
        <v>0.95</v>
      </c>
      <c r="M365" s="12">
        <f t="shared" si="99"/>
        <v>0.9625</v>
      </c>
      <c r="N365" s="12">
        <f t="shared" si="100"/>
        <v>0.95</v>
      </c>
      <c r="O365" s="12">
        <f t="shared" si="101"/>
        <v>0.96</v>
      </c>
      <c r="P365" s="12">
        <f t="shared" si="102"/>
        <v>0.941666666666667</v>
      </c>
      <c r="Q365" s="12">
        <f t="shared" si="103"/>
        <v>0.941666666666667</v>
      </c>
      <c r="R365" s="12">
        <f t="shared" si="104"/>
        <v>0.9375</v>
      </c>
      <c r="S365" s="12">
        <f t="shared" si="105"/>
        <v>0.925</v>
      </c>
      <c r="T365" s="12">
        <f t="shared" si="88"/>
        <v>0.945</v>
      </c>
      <c r="U365" s="12">
        <f t="shared" si="89"/>
        <v>0.935</v>
      </c>
    </row>
    <row r="366" spans="1:21">
      <c r="A366" s="11">
        <v>365</v>
      </c>
      <c r="B366" s="12">
        <v>1</v>
      </c>
      <c r="C366" s="12">
        <v>1</v>
      </c>
      <c r="D366" s="11">
        <f t="shared" si="90"/>
        <v>221</v>
      </c>
      <c r="E366" s="11">
        <f t="shared" si="91"/>
        <v>220</v>
      </c>
      <c r="F366" s="12">
        <f t="shared" si="92"/>
        <v>1</v>
      </c>
      <c r="G366" s="12">
        <f t="shared" si="93"/>
        <v>1</v>
      </c>
      <c r="H366" s="12">
        <f t="shared" si="94"/>
        <v>1</v>
      </c>
      <c r="I366" s="12">
        <f t="shared" si="95"/>
        <v>0.975</v>
      </c>
      <c r="J366" s="12">
        <f t="shared" si="96"/>
        <v>0.983333333333333</v>
      </c>
      <c r="K366" s="12">
        <f t="shared" si="97"/>
        <v>0.983333333333333</v>
      </c>
      <c r="L366" s="12">
        <f t="shared" si="98"/>
        <v>0.95</v>
      </c>
      <c r="M366" s="12">
        <f t="shared" si="99"/>
        <v>0.975</v>
      </c>
      <c r="N366" s="12">
        <f t="shared" si="100"/>
        <v>0.95</v>
      </c>
      <c r="O366" s="12">
        <f t="shared" si="101"/>
        <v>0.97</v>
      </c>
      <c r="P366" s="12">
        <f t="shared" si="102"/>
        <v>0.941666666666667</v>
      </c>
      <c r="Q366" s="12">
        <f t="shared" si="103"/>
        <v>0.95</v>
      </c>
      <c r="R366" s="12">
        <f t="shared" si="104"/>
        <v>0.9375</v>
      </c>
      <c r="S366" s="12">
        <f t="shared" si="105"/>
        <v>0.925</v>
      </c>
      <c r="T366" s="12">
        <f t="shared" si="88"/>
        <v>0.945</v>
      </c>
      <c r="U366" s="12">
        <f t="shared" si="89"/>
        <v>0.935</v>
      </c>
    </row>
    <row r="367" spans="1:21">
      <c r="A367" s="11">
        <v>366</v>
      </c>
      <c r="B367" s="12">
        <v>1</v>
      </c>
      <c r="C367" s="12">
        <v>1</v>
      </c>
      <c r="D367" s="11">
        <f t="shared" si="90"/>
        <v>222</v>
      </c>
      <c r="E367" s="11">
        <f t="shared" si="91"/>
        <v>221</v>
      </c>
      <c r="F367" s="12">
        <f t="shared" si="92"/>
        <v>1</v>
      </c>
      <c r="G367" s="12">
        <f t="shared" si="93"/>
        <v>1</v>
      </c>
      <c r="H367" s="12">
        <f t="shared" si="94"/>
        <v>1</v>
      </c>
      <c r="I367" s="12">
        <f t="shared" si="95"/>
        <v>0.975</v>
      </c>
      <c r="J367" s="12">
        <f t="shared" si="96"/>
        <v>0.983333333333333</v>
      </c>
      <c r="K367" s="12">
        <f t="shared" si="97"/>
        <v>0.983333333333333</v>
      </c>
      <c r="L367" s="12">
        <f t="shared" si="98"/>
        <v>0.975</v>
      </c>
      <c r="M367" s="12">
        <f t="shared" si="99"/>
        <v>0.975</v>
      </c>
      <c r="N367" s="12">
        <f t="shared" si="100"/>
        <v>0.95</v>
      </c>
      <c r="O367" s="12">
        <f t="shared" si="101"/>
        <v>0.97</v>
      </c>
      <c r="P367" s="12">
        <f t="shared" si="102"/>
        <v>0.95</v>
      </c>
      <c r="Q367" s="12">
        <f t="shared" si="103"/>
        <v>0.958333333333333</v>
      </c>
      <c r="R367" s="12">
        <f t="shared" si="104"/>
        <v>0.9375</v>
      </c>
      <c r="S367" s="12">
        <f t="shared" si="105"/>
        <v>0.925</v>
      </c>
      <c r="T367" s="12">
        <f t="shared" si="88"/>
        <v>0.945</v>
      </c>
      <c r="U367" s="12">
        <f t="shared" si="89"/>
        <v>0.935</v>
      </c>
    </row>
    <row r="368" spans="1:21">
      <c r="A368" s="11">
        <v>367</v>
      </c>
      <c r="B368" s="12">
        <v>1</v>
      </c>
      <c r="C368" s="12">
        <v>1</v>
      </c>
      <c r="D368" s="11">
        <f t="shared" si="90"/>
        <v>223</v>
      </c>
      <c r="E368" s="11">
        <f t="shared" si="91"/>
        <v>222</v>
      </c>
      <c r="F368" s="12">
        <f t="shared" si="92"/>
        <v>1</v>
      </c>
      <c r="G368" s="12">
        <f t="shared" si="93"/>
        <v>1</v>
      </c>
      <c r="H368" s="12">
        <f t="shared" si="94"/>
        <v>1</v>
      </c>
      <c r="I368" s="12">
        <f t="shared" si="95"/>
        <v>0.975</v>
      </c>
      <c r="J368" s="12">
        <f t="shared" si="96"/>
        <v>1</v>
      </c>
      <c r="K368" s="12">
        <f t="shared" si="97"/>
        <v>0.983333333333333</v>
      </c>
      <c r="L368" s="12">
        <f t="shared" si="98"/>
        <v>0.975</v>
      </c>
      <c r="M368" s="12">
        <f t="shared" si="99"/>
        <v>0.975</v>
      </c>
      <c r="N368" s="12">
        <f t="shared" si="100"/>
        <v>0.96</v>
      </c>
      <c r="O368" s="12">
        <f t="shared" si="101"/>
        <v>0.97</v>
      </c>
      <c r="P368" s="12">
        <f t="shared" si="102"/>
        <v>0.95</v>
      </c>
      <c r="Q368" s="12">
        <f t="shared" si="103"/>
        <v>0.966666666666667</v>
      </c>
      <c r="R368" s="12">
        <f t="shared" si="104"/>
        <v>0.9375</v>
      </c>
      <c r="S368" s="12">
        <f t="shared" si="105"/>
        <v>0.925</v>
      </c>
      <c r="T368" s="12">
        <f t="shared" si="88"/>
        <v>0.945</v>
      </c>
      <c r="U368" s="12">
        <f t="shared" si="89"/>
        <v>0.935</v>
      </c>
    </row>
    <row r="369" spans="1:21">
      <c r="A369" s="11">
        <v>368</v>
      </c>
      <c r="B369" s="12">
        <v>1</v>
      </c>
      <c r="C369" s="12">
        <v>1</v>
      </c>
      <c r="D369" s="11">
        <f t="shared" si="90"/>
        <v>224</v>
      </c>
      <c r="E369" s="11">
        <f t="shared" si="91"/>
        <v>223</v>
      </c>
      <c r="F369" s="12">
        <f t="shared" si="92"/>
        <v>1</v>
      </c>
      <c r="G369" s="12">
        <f t="shared" si="93"/>
        <v>1</v>
      </c>
      <c r="H369" s="12">
        <f t="shared" si="94"/>
        <v>1</v>
      </c>
      <c r="I369" s="12">
        <f t="shared" si="95"/>
        <v>1</v>
      </c>
      <c r="J369" s="12">
        <f t="shared" si="96"/>
        <v>1</v>
      </c>
      <c r="K369" s="12">
        <f t="shared" si="97"/>
        <v>0.983333333333333</v>
      </c>
      <c r="L369" s="12">
        <f t="shared" si="98"/>
        <v>0.975</v>
      </c>
      <c r="M369" s="12">
        <f t="shared" si="99"/>
        <v>0.975</v>
      </c>
      <c r="N369" s="12">
        <f t="shared" si="100"/>
        <v>0.96</v>
      </c>
      <c r="O369" s="12">
        <f t="shared" si="101"/>
        <v>0.97</v>
      </c>
      <c r="P369" s="12">
        <f t="shared" si="102"/>
        <v>0.958333333333333</v>
      </c>
      <c r="Q369" s="12">
        <f t="shared" si="103"/>
        <v>0.966666666666667</v>
      </c>
      <c r="R369" s="12">
        <f t="shared" si="104"/>
        <v>0.9375</v>
      </c>
      <c r="S369" s="12">
        <f t="shared" si="105"/>
        <v>0.9375</v>
      </c>
      <c r="T369" s="12">
        <f t="shared" si="88"/>
        <v>0.945</v>
      </c>
      <c r="U369" s="12">
        <f t="shared" si="89"/>
        <v>0.935</v>
      </c>
    </row>
    <row r="370" spans="1:21">
      <c r="A370" s="11">
        <v>369</v>
      </c>
      <c r="B370" s="12">
        <v>1</v>
      </c>
      <c r="C370" s="12">
        <v>1</v>
      </c>
      <c r="D370" s="11">
        <f t="shared" si="90"/>
        <v>225</v>
      </c>
      <c r="E370" s="11">
        <f t="shared" si="91"/>
        <v>224</v>
      </c>
      <c r="F370" s="12">
        <f t="shared" si="92"/>
        <v>1</v>
      </c>
      <c r="G370" s="12">
        <f t="shared" si="93"/>
        <v>1</v>
      </c>
      <c r="H370" s="12">
        <f t="shared" si="94"/>
        <v>1</v>
      </c>
      <c r="I370" s="12">
        <f t="shared" si="95"/>
        <v>1</v>
      </c>
      <c r="J370" s="12">
        <f t="shared" si="96"/>
        <v>1</v>
      </c>
      <c r="K370" s="12">
        <f t="shared" si="97"/>
        <v>0.983333333333333</v>
      </c>
      <c r="L370" s="12">
        <f t="shared" si="98"/>
        <v>0.975</v>
      </c>
      <c r="M370" s="12">
        <f t="shared" si="99"/>
        <v>0.9875</v>
      </c>
      <c r="N370" s="12">
        <f t="shared" si="100"/>
        <v>0.96</v>
      </c>
      <c r="O370" s="12">
        <f t="shared" si="101"/>
        <v>0.97</v>
      </c>
      <c r="P370" s="12">
        <f t="shared" si="102"/>
        <v>0.958333333333333</v>
      </c>
      <c r="Q370" s="12">
        <f t="shared" si="103"/>
        <v>0.966666666666667</v>
      </c>
      <c r="R370" s="12">
        <f t="shared" si="104"/>
        <v>0.9375</v>
      </c>
      <c r="S370" s="12">
        <f t="shared" si="105"/>
        <v>0.95625</v>
      </c>
      <c r="T370" s="12">
        <f t="shared" si="88"/>
        <v>0.945</v>
      </c>
      <c r="U370" s="12">
        <f t="shared" si="89"/>
        <v>0.94</v>
      </c>
    </row>
    <row r="371" spans="1:21">
      <c r="A371" s="11">
        <v>370</v>
      </c>
      <c r="B371" s="12">
        <v>0.75</v>
      </c>
      <c r="C371" s="12">
        <v>1</v>
      </c>
      <c r="D371" s="11">
        <f t="shared" si="90"/>
        <v>226</v>
      </c>
      <c r="E371" s="11">
        <f t="shared" si="91"/>
        <v>225</v>
      </c>
      <c r="F371" s="12">
        <f t="shared" si="92"/>
        <v>0.95</v>
      </c>
      <c r="G371" s="12">
        <f t="shared" si="93"/>
        <v>1</v>
      </c>
      <c r="H371" s="12">
        <f t="shared" si="94"/>
        <v>0.975</v>
      </c>
      <c r="I371" s="12">
        <f t="shared" si="95"/>
        <v>1</v>
      </c>
      <c r="J371" s="12">
        <f t="shared" si="96"/>
        <v>0.983333333333333</v>
      </c>
      <c r="K371" s="12">
        <f t="shared" si="97"/>
        <v>0.983333333333333</v>
      </c>
      <c r="L371" s="12">
        <f t="shared" si="98"/>
        <v>0.975</v>
      </c>
      <c r="M371" s="12">
        <f t="shared" si="99"/>
        <v>0.9875</v>
      </c>
      <c r="N371" s="12">
        <f t="shared" si="100"/>
        <v>0.95</v>
      </c>
      <c r="O371" s="12">
        <f t="shared" si="101"/>
        <v>0.98</v>
      </c>
      <c r="P371" s="12">
        <f t="shared" si="102"/>
        <v>0.95</v>
      </c>
      <c r="Q371" s="12">
        <f t="shared" si="103"/>
        <v>0.975</v>
      </c>
      <c r="R371" s="12">
        <f t="shared" si="104"/>
        <v>0.93125</v>
      </c>
      <c r="S371" s="12">
        <f t="shared" si="105"/>
        <v>0.95625</v>
      </c>
      <c r="T371" s="12">
        <f t="shared" ref="T371:T434" si="106">AVERAGE(B322:B371)</f>
        <v>0.94</v>
      </c>
      <c r="U371" s="12">
        <f t="shared" ref="U371:U434" si="107">AVERAGE(C322:C371)</f>
        <v>0.94</v>
      </c>
    </row>
    <row r="372" spans="1:21">
      <c r="A372" s="11">
        <v>371</v>
      </c>
      <c r="B372" s="12">
        <v>0.75</v>
      </c>
      <c r="C372" s="12">
        <v>1</v>
      </c>
      <c r="D372" s="11">
        <f t="shared" si="90"/>
        <v>227</v>
      </c>
      <c r="E372" s="11">
        <f t="shared" si="91"/>
        <v>226</v>
      </c>
      <c r="F372" s="12">
        <f t="shared" si="92"/>
        <v>0.9</v>
      </c>
      <c r="G372" s="12">
        <f t="shared" si="93"/>
        <v>1</v>
      </c>
      <c r="H372" s="12">
        <f t="shared" si="94"/>
        <v>0.95</v>
      </c>
      <c r="I372" s="12">
        <f t="shared" si="95"/>
        <v>1</v>
      </c>
      <c r="J372" s="12">
        <f t="shared" si="96"/>
        <v>0.966666666666667</v>
      </c>
      <c r="K372" s="12">
        <f t="shared" si="97"/>
        <v>0.983333333333333</v>
      </c>
      <c r="L372" s="12">
        <f t="shared" si="98"/>
        <v>0.9625</v>
      </c>
      <c r="M372" s="12">
        <f t="shared" si="99"/>
        <v>0.9875</v>
      </c>
      <c r="N372" s="12">
        <f t="shared" si="100"/>
        <v>0.96</v>
      </c>
      <c r="O372" s="12">
        <f t="shared" si="101"/>
        <v>0.98</v>
      </c>
      <c r="P372" s="12">
        <f t="shared" si="102"/>
        <v>0.941666666666667</v>
      </c>
      <c r="Q372" s="12">
        <f t="shared" si="103"/>
        <v>0.975</v>
      </c>
      <c r="R372" s="12">
        <f t="shared" si="104"/>
        <v>0.925</v>
      </c>
      <c r="S372" s="12">
        <f t="shared" si="105"/>
        <v>0.95625</v>
      </c>
      <c r="T372" s="12">
        <f t="shared" si="106"/>
        <v>0.935</v>
      </c>
      <c r="U372" s="12">
        <f t="shared" si="107"/>
        <v>0.94</v>
      </c>
    </row>
    <row r="373" spans="1:21">
      <c r="A373" s="11">
        <v>372</v>
      </c>
      <c r="B373" s="12">
        <v>1</v>
      </c>
      <c r="C373" s="12">
        <v>1</v>
      </c>
      <c r="D373" s="11">
        <f t="shared" si="90"/>
        <v>228</v>
      </c>
      <c r="E373" s="11">
        <f t="shared" si="91"/>
        <v>227</v>
      </c>
      <c r="F373" s="12">
        <f t="shared" si="92"/>
        <v>0.9</v>
      </c>
      <c r="G373" s="12">
        <f t="shared" si="93"/>
        <v>1</v>
      </c>
      <c r="H373" s="12">
        <f t="shared" si="94"/>
        <v>0.95</v>
      </c>
      <c r="I373" s="12">
        <f t="shared" si="95"/>
        <v>1</v>
      </c>
      <c r="J373" s="12">
        <f t="shared" si="96"/>
        <v>0.966666666666667</v>
      </c>
      <c r="K373" s="12">
        <f t="shared" si="97"/>
        <v>0.983333333333333</v>
      </c>
      <c r="L373" s="12">
        <f t="shared" si="98"/>
        <v>0.975</v>
      </c>
      <c r="M373" s="12">
        <f t="shared" si="99"/>
        <v>0.9875</v>
      </c>
      <c r="N373" s="12">
        <f t="shared" si="100"/>
        <v>0.96</v>
      </c>
      <c r="O373" s="12">
        <f t="shared" si="101"/>
        <v>0.98</v>
      </c>
      <c r="P373" s="12">
        <f t="shared" si="102"/>
        <v>0.95</v>
      </c>
      <c r="Q373" s="12">
        <f t="shared" si="103"/>
        <v>0.975</v>
      </c>
      <c r="R373" s="12">
        <f t="shared" si="104"/>
        <v>0.93125</v>
      </c>
      <c r="S373" s="12">
        <f t="shared" si="105"/>
        <v>0.95625</v>
      </c>
      <c r="T373" s="12">
        <f t="shared" si="106"/>
        <v>0.935</v>
      </c>
      <c r="U373" s="12">
        <f t="shared" si="107"/>
        <v>0.94</v>
      </c>
    </row>
    <row r="374" spans="1:21">
      <c r="A374" s="11">
        <v>373</v>
      </c>
      <c r="B374" s="12">
        <v>1</v>
      </c>
      <c r="C374" s="12">
        <v>1</v>
      </c>
      <c r="D374" s="11">
        <f t="shared" si="90"/>
        <v>229</v>
      </c>
      <c r="E374" s="11">
        <f t="shared" si="91"/>
        <v>228</v>
      </c>
      <c r="F374" s="12">
        <f t="shared" si="92"/>
        <v>0.9</v>
      </c>
      <c r="G374" s="12">
        <f t="shared" si="93"/>
        <v>1</v>
      </c>
      <c r="H374" s="12">
        <f t="shared" si="94"/>
        <v>0.95</v>
      </c>
      <c r="I374" s="12">
        <f t="shared" si="95"/>
        <v>1</v>
      </c>
      <c r="J374" s="12">
        <f t="shared" si="96"/>
        <v>0.966666666666667</v>
      </c>
      <c r="K374" s="12">
        <f t="shared" si="97"/>
        <v>1</v>
      </c>
      <c r="L374" s="12">
        <f t="shared" si="98"/>
        <v>0.975</v>
      </c>
      <c r="M374" s="12">
        <f t="shared" si="99"/>
        <v>0.9875</v>
      </c>
      <c r="N374" s="12">
        <f t="shared" si="100"/>
        <v>0.96</v>
      </c>
      <c r="O374" s="12">
        <f t="shared" si="101"/>
        <v>0.98</v>
      </c>
      <c r="P374" s="12">
        <f t="shared" si="102"/>
        <v>0.95</v>
      </c>
      <c r="Q374" s="12">
        <f t="shared" si="103"/>
        <v>0.975</v>
      </c>
      <c r="R374" s="12">
        <f t="shared" si="104"/>
        <v>0.94375</v>
      </c>
      <c r="S374" s="12">
        <f t="shared" si="105"/>
        <v>0.95625</v>
      </c>
      <c r="T374" s="12">
        <f t="shared" si="106"/>
        <v>0.935</v>
      </c>
      <c r="U374" s="12">
        <f t="shared" si="107"/>
        <v>0.94</v>
      </c>
    </row>
    <row r="375" spans="1:21">
      <c r="A375" s="11">
        <v>374</v>
      </c>
      <c r="B375" s="12">
        <v>1</v>
      </c>
      <c r="C375" s="12">
        <v>1</v>
      </c>
      <c r="D375" s="11">
        <f t="shared" si="90"/>
        <v>230</v>
      </c>
      <c r="E375" s="11">
        <f t="shared" si="91"/>
        <v>229</v>
      </c>
      <c r="F375" s="12">
        <f t="shared" si="92"/>
        <v>0.9</v>
      </c>
      <c r="G375" s="12">
        <f t="shared" si="93"/>
        <v>1</v>
      </c>
      <c r="H375" s="12">
        <f t="shared" si="94"/>
        <v>0.95</v>
      </c>
      <c r="I375" s="12">
        <f t="shared" si="95"/>
        <v>1</v>
      </c>
      <c r="J375" s="12">
        <f t="shared" si="96"/>
        <v>0.966666666666667</v>
      </c>
      <c r="K375" s="12">
        <f t="shared" si="97"/>
        <v>1</v>
      </c>
      <c r="L375" s="12">
        <f t="shared" si="98"/>
        <v>0.975</v>
      </c>
      <c r="M375" s="12">
        <f t="shared" si="99"/>
        <v>0.9875</v>
      </c>
      <c r="N375" s="12">
        <f t="shared" si="100"/>
        <v>0.96</v>
      </c>
      <c r="O375" s="12">
        <f t="shared" si="101"/>
        <v>0.99</v>
      </c>
      <c r="P375" s="12">
        <f t="shared" si="102"/>
        <v>0.95</v>
      </c>
      <c r="Q375" s="12">
        <f t="shared" si="103"/>
        <v>0.975</v>
      </c>
      <c r="R375" s="12">
        <f t="shared" si="104"/>
        <v>0.94375</v>
      </c>
      <c r="S375" s="12">
        <f t="shared" si="105"/>
        <v>0.95625</v>
      </c>
      <c r="T375" s="12">
        <f t="shared" si="106"/>
        <v>0.94</v>
      </c>
      <c r="U375" s="12">
        <f t="shared" si="107"/>
        <v>0.94</v>
      </c>
    </row>
    <row r="376" spans="1:21">
      <c r="A376" s="11">
        <v>375</v>
      </c>
      <c r="B376" s="12">
        <v>1</v>
      </c>
      <c r="C376" s="12">
        <v>1</v>
      </c>
      <c r="D376" s="11">
        <f t="shared" si="90"/>
        <v>231</v>
      </c>
      <c r="E376" s="11">
        <f t="shared" si="91"/>
        <v>230</v>
      </c>
      <c r="F376" s="12">
        <f t="shared" si="92"/>
        <v>0.95</v>
      </c>
      <c r="G376" s="12">
        <f t="shared" si="93"/>
        <v>1</v>
      </c>
      <c r="H376" s="12">
        <f t="shared" si="94"/>
        <v>0.95</v>
      </c>
      <c r="I376" s="12">
        <f t="shared" si="95"/>
        <v>1</v>
      </c>
      <c r="J376" s="12">
        <f t="shared" si="96"/>
        <v>0.966666666666667</v>
      </c>
      <c r="K376" s="12">
        <f t="shared" si="97"/>
        <v>1</v>
      </c>
      <c r="L376" s="12">
        <f t="shared" si="98"/>
        <v>0.975</v>
      </c>
      <c r="M376" s="12">
        <f t="shared" si="99"/>
        <v>0.9875</v>
      </c>
      <c r="N376" s="12">
        <f t="shared" si="100"/>
        <v>0.97</v>
      </c>
      <c r="O376" s="12">
        <f t="shared" si="101"/>
        <v>0.99</v>
      </c>
      <c r="P376" s="12">
        <f t="shared" si="102"/>
        <v>0.95</v>
      </c>
      <c r="Q376" s="12">
        <f t="shared" si="103"/>
        <v>0.983333333333333</v>
      </c>
      <c r="R376" s="12">
        <f t="shared" si="104"/>
        <v>0.94375</v>
      </c>
      <c r="S376" s="12">
        <f t="shared" si="105"/>
        <v>0.9625</v>
      </c>
      <c r="T376" s="12">
        <f t="shared" si="106"/>
        <v>0.94</v>
      </c>
      <c r="U376" s="12">
        <f t="shared" si="107"/>
        <v>0.94</v>
      </c>
    </row>
    <row r="377" spans="1:21">
      <c r="A377" s="11">
        <v>376</v>
      </c>
      <c r="B377" s="12">
        <v>1</v>
      </c>
      <c r="C377" s="12">
        <v>1</v>
      </c>
      <c r="D377" s="11">
        <f t="shared" si="90"/>
        <v>232</v>
      </c>
      <c r="E377" s="11">
        <f t="shared" si="91"/>
        <v>231</v>
      </c>
      <c r="F377" s="12">
        <f t="shared" si="92"/>
        <v>1</v>
      </c>
      <c r="G377" s="12">
        <f t="shared" si="93"/>
        <v>1</v>
      </c>
      <c r="H377" s="12">
        <f t="shared" si="94"/>
        <v>0.95</v>
      </c>
      <c r="I377" s="12">
        <f t="shared" si="95"/>
        <v>1</v>
      </c>
      <c r="J377" s="12">
        <f t="shared" si="96"/>
        <v>0.966666666666667</v>
      </c>
      <c r="K377" s="12">
        <f t="shared" si="97"/>
        <v>1</v>
      </c>
      <c r="L377" s="12">
        <f t="shared" si="98"/>
        <v>0.975</v>
      </c>
      <c r="M377" s="12">
        <f t="shared" si="99"/>
        <v>0.9875</v>
      </c>
      <c r="N377" s="12">
        <f t="shared" si="100"/>
        <v>0.97</v>
      </c>
      <c r="O377" s="12">
        <f t="shared" si="101"/>
        <v>0.99</v>
      </c>
      <c r="P377" s="12">
        <f t="shared" si="102"/>
        <v>0.966666666666667</v>
      </c>
      <c r="Q377" s="12">
        <f t="shared" si="103"/>
        <v>0.983333333333333</v>
      </c>
      <c r="R377" s="12">
        <f t="shared" si="104"/>
        <v>0.95</v>
      </c>
      <c r="S377" s="12">
        <f t="shared" si="105"/>
        <v>0.96875</v>
      </c>
      <c r="T377" s="12">
        <f t="shared" si="106"/>
        <v>0.94</v>
      </c>
      <c r="U377" s="12">
        <f t="shared" si="107"/>
        <v>0.94</v>
      </c>
    </row>
    <row r="378" spans="1:21">
      <c r="A378" s="11">
        <v>377</v>
      </c>
      <c r="B378" s="12">
        <v>1</v>
      </c>
      <c r="C378" s="12">
        <v>1</v>
      </c>
      <c r="D378" s="11">
        <f t="shared" si="90"/>
        <v>233</v>
      </c>
      <c r="E378" s="11">
        <f t="shared" si="91"/>
        <v>232</v>
      </c>
      <c r="F378" s="12">
        <f t="shared" si="92"/>
        <v>1</v>
      </c>
      <c r="G378" s="12">
        <f t="shared" si="93"/>
        <v>1</v>
      </c>
      <c r="H378" s="12">
        <f t="shared" si="94"/>
        <v>0.95</v>
      </c>
      <c r="I378" s="12">
        <f t="shared" si="95"/>
        <v>1</v>
      </c>
      <c r="J378" s="12">
        <f t="shared" si="96"/>
        <v>0.966666666666667</v>
      </c>
      <c r="K378" s="12">
        <f t="shared" si="97"/>
        <v>1</v>
      </c>
      <c r="L378" s="12">
        <f t="shared" si="98"/>
        <v>0.975</v>
      </c>
      <c r="M378" s="12">
        <f t="shared" si="99"/>
        <v>0.9875</v>
      </c>
      <c r="N378" s="12">
        <f t="shared" si="100"/>
        <v>0.98</v>
      </c>
      <c r="O378" s="12">
        <f t="shared" si="101"/>
        <v>0.99</v>
      </c>
      <c r="P378" s="12">
        <f t="shared" si="102"/>
        <v>0.966666666666667</v>
      </c>
      <c r="Q378" s="12">
        <f t="shared" si="103"/>
        <v>0.983333333333333</v>
      </c>
      <c r="R378" s="12">
        <f t="shared" si="104"/>
        <v>0.95</v>
      </c>
      <c r="S378" s="12">
        <f t="shared" si="105"/>
        <v>0.975</v>
      </c>
      <c r="T378" s="12">
        <f t="shared" si="106"/>
        <v>0.94</v>
      </c>
      <c r="U378" s="12">
        <f t="shared" si="107"/>
        <v>0.94</v>
      </c>
    </row>
    <row r="379" spans="1:21">
      <c r="A379" s="11">
        <v>378</v>
      </c>
      <c r="B379" s="12">
        <v>1</v>
      </c>
      <c r="C379" s="12">
        <v>1</v>
      </c>
      <c r="D379" s="11">
        <f t="shared" si="90"/>
        <v>234</v>
      </c>
      <c r="E379" s="11">
        <f t="shared" si="91"/>
        <v>233</v>
      </c>
      <c r="F379" s="12">
        <f t="shared" si="92"/>
        <v>1</v>
      </c>
      <c r="G379" s="12">
        <f t="shared" si="93"/>
        <v>1</v>
      </c>
      <c r="H379" s="12">
        <f t="shared" si="94"/>
        <v>0.95</v>
      </c>
      <c r="I379" s="12">
        <f t="shared" si="95"/>
        <v>1</v>
      </c>
      <c r="J379" s="12">
        <f t="shared" si="96"/>
        <v>0.966666666666667</v>
      </c>
      <c r="K379" s="12">
        <f t="shared" si="97"/>
        <v>1</v>
      </c>
      <c r="L379" s="12">
        <f t="shared" si="98"/>
        <v>0.975</v>
      </c>
      <c r="M379" s="12">
        <f t="shared" si="99"/>
        <v>1</v>
      </c>
      <c r="N379" s="12">
        <f t="shared" si="100"/>
        <v>0.98</v>
      </c>
      <c r="O379" s="12">
        <f t="shared" si="101"/>
        <v>0.99</v>
      </c>
      <c r="P379" s="12">
        <f t="shared" si="102"/>
        <v>0.966666666666667</v>
      </c>
      <c r="Q379" s="12">
        <f t="shared" si="103"/>
        <v>0.983333333333333</v>
      </c>
      <c r="R379" s="12">
        <f t="shared" si="104"/>
        <v>0.95625</v>
      </c>
      <c r="S379" s="12">
        <f t="shared" si="105"/>
        <v>0.975</v>
      </c>
      <c r="T379" s="12">
        <f t="shared" si="106"/>
        <v>0.94</v>
      </c>
      <c r="U379" s="12">
        <f t="shared" si="107"/>
        <v>0.95</v>
      </c>
    </row>
    <row r="380" spans="1:21">
      <c r="A380" s="11">
        <v>379</v>
      </c>
      <c r="B380" s="12">
        <v>1</v>
      </c>
      <c r="C380" s="12">
        <v>1</v>
      </c>
      <c r="D380" s="11">
        <f t="shared" si="90"/>
        <v>235</v>
      </c>
      <c r="E380" s="11">
        <f t="shared" si="91"/>
        <v>234</v>
      </c>
      <c r="F380" s="12">
        <f t="shared" si="92"/>
        <v>1</v>
      </c>
      <c r="G380" s="12">
        <f t="shared" si="93"/>
        <v>1</v>
      </c>
      <c r="H380" s="12">
        <f t="shared" si="94"/>
        <v>0.95</v>
      </c>
      <c r="I380" s="12">
        <f t="shared" si="95"/>
        <v>1</v>
      </c>
      <c r="J380" s="12">
        <f t="shared" si="96"/>
        <v>0.966666666666667</v>
      </c>
      <c r="K380" s="12">
        <f t="shared" si="97"/>
        <v>1</v>
      </c>
      <c r="L380" s="12">
        <f t="shared" si="98"/>
        <v>0.975</v>
      </c>
      <c r="M380" s="12">
        <f t="shared" si="99"/>
        <v>1</v>
      </c>
      <c r="N380" s="12">
        <f t="shared" si="100"/>
        <v>0.98</v>
      </c>
      <c r="O380" s="12">
        <f t="shared" si="101"/>
        <v>0.99</v>
      </c>
      <c r="P380" s="12">
        <f t="shared" si="102"/>
        <v>0.966666666666667</v>
      </c>
      <c r="Q380" s="12">
        <f t="shared" si="103"/>
        <v>0.991666666666667</v>
      </c>
      <c r="R380" s="12">
        <f t="shared" si="104"/>
        <v>0.95625</v>
      </c>
      <c r="S380" s="12">
        <f t="shared" si="105"/>
        <v>0.975</v>
      </c>
      <c r="T380" s="12">
        <f t="shared" si="106"/>
        <v>0.94</v>
      </c>
      <c r="U380" s="12">
        <f t="shared" si="107"/>
        <v>0.965</v>
      </c>
    </row>
    <row r="381" spans="1:21">
      <c r="A381" s="11">
        <v>380</v>
      </c>
      <c r="B381" s="12">
        <v>1</v>
      </c>
      <c r="C381" s="12">
        <v>1</v>
      </c>
      <c r="D381" s="11">
        <f t="shared" si="90"/>
        <v>236</v>
      </c>
      <c r="E381" s="11">
        <f t="shared" si="91"/>
        <v>235</v>
      </c>
      <c r="F381" s="12">
        <f t="shared" si="92"/>
        <v>1</v>
      </c>
      <c r="G381" s="12">
        <f t="shared" si="93"/>
        <v>1</v>
      </c>
      <c r="H381" s="12">
        <f t="shared" si="94"/>
        <v>0.975</v>
      </c>
      <c r="I381" s="12">
        <f t="shared" si="95"/>
        <v>1</v>
      </c>
      <c r="J381" s="12">
        <f t="shared" si="96"/>
        <v>0.966666666666667</v>
      </c>
      <c r="K381" s="12">
        <f t="shared" si="97"/>
        <v>1</v>
      </c>
      <c r="L381" s="12">
        <f t="shared" si="98"/>
        <v>0.975</v>
      </c>
      <c r="M381" s="12">
        <f t="shared" si="99"/>
        <v>1</v>
      </c>
      <c r="N381" s="12">
        <f t="shared" si="100"/>
        <v>0.98</v>
      </c>
      <c r="O381" s="12">
        <f t="shared" si="101"/>
        <v>0.99</v>
      </c>
      <c r="P381" s="12">
        <f t="shared" si="102"/>
        <v>0.975</v>
      </c>
      <c r="Q381" s="12">
        <f t="shared" si="103"/>
        <v>0.991666666666667</v>
      </c>
      <c r="R381" s="12">
        <f t="shared" si="104"/>
        <v>0.95625</v>
      </c>
      <c r="S381" s="12">
        <f t="shared" si="105"/>
        <v>0.98125</v>
      </c>
      <c r="T381" s="12">
        <f t="shared" si="106"/>
        <v>0.94</v>
      </c>
      <c r="U381" s="12">
        <f t="shared" si="107"/>
        <v>0.965</v>
      </c>
    </row>
    <row r="382" spans="1:21">
      <c r="A382" s="11">
        <v>381</v>
      </c>
      <c r="B382" s="12">
        <v>1</v>
      </c>
      <c r="C382" s="12">
        <v>1</v>
      </c>
      <c r="D382" s="11">
        <f t="shared" si="90"/>
        <v>237</v>
      </c>
      <c r="E382" s="11">
        <f t="shared" si="91"/>
        <v>236</v>
      </c>
      <c r="F382" s="12">
        <f t="shared" si="92"/>
        <v>1</v>
      </c>
      <c r="G382" s="12">
        <f t="shared" si="93"/>
        <v>1</v>
      </c>
      <c r="H382" s="12">
        <f t="shared" si="94"/>
        <v>1</v>
      </c>
      <c r="I382" s="12">
        <f t="shared" si="95"/>
        <v>1</v>
      </c>
      <c r="J382" s="12">
        <f t="shared" si="96"/>
        <v>0.966666666666667</v>
      </c>
      <c r="K382" s="12">
        <f t="shared" si="97"/>
        <v>1</v>
      </c>
      <c r="L382" s="12">
        <f t="shared" si="98"/>
        <v>0.975</v>
      </c>
      <c r="M382" s="12">
        <f t="shared" si="99"/>
        <v>1</v>
      </c>
      <c r="N382" s="12">
        <f t="shared" si="100"/>
        <v>0.98</v>
      </c>
      <c r="O382" s="12">
        <f t="shared" si="101"/>
        <v>0.99</v>
      </c>
      <c r="P382" s="12">
        <f t="shared" si="102"/>
        <v>0.975</v>
      </c>
      <c r="Q382" s="12">
        <f t="shared" si="103"/>
        <v>0.991666666666667</v>
      </c>
      <c r="R382" s="12">
        <f t="shared" si="104"/>
        <v>0.95625</v>
      </c>
      <c r="S382" s="12">
        <f t="shared" si="105"/>
        <v>0.98125</v>
      </c>
      <c r="T382" s="12">
        <f t="shared" si="106"/>
        <v>0.94</v>
      </c>
      <c r="U382" s="12">
        <f t="shared" si="107"/>
        <v>0.965</v>
      </c>
    </row>
    <row r="383" spans="1:21">
      <c r="A383" s="11">
        <v>382</v>
      </c>
      <c r="B383" s="12">
        <v>1</v>
      </c>
      <c r="C383" s="12">
        <v>1</v>
      </c>
      <c r="D383" s="11">
        <f t="shared" si="90"/>
        <v>238</v>
      </c>
      <c r="E383" s="11">
        <f t="shared" si="91"/>
        <v>237</v>
      </c>
      <c r="F383" s="12">
        <f t="shared" si="92"/>
        <v>1</v>
      </c>
      <c r="G383" s="12">
        <f t="shared" si="93"/>
        <v>1</v>
      </c>
      <c r="H383" s="12">
        <f t="shared" si="94"/>
        <v>1</v>
      </c>
      <c r="I383" s="12">
        <f t="shared" si="95"/>
        <v>1</v>
      </c>
      <c r="J383" s="12">
        <f t="shared" si="96"/>
        <v>0.966666666666667</v>
      </c>
      <c r="K383" s="12">
        <f t="shared" si="97"/>
        <v>1</v>
      </c>
      <c r="L383" s="12">
        <f t="shared" si="98"/>
        <v>0.975</v>
      </c>
      <c r="M383" s="12">
        <f t="shared" si="99"/>
        <v>1</v>
      </c>
      <c r="N383" s="12">
        <f t="shared" si="100"/>
        <v>0.98</v>
      </c>
      <c r="O383" s="12">
        <f t="shared" si="101"/>
        <v>0.99</v>
      </c>
      <c r="P383" s="12">
        <f t="shared" si="102"/>
        <v>0.983333333333333</v>
      </c>
      <c r="Q383" s="12">
        <f t="shared" si="103"/>
        <v>0.991666666666667</v>
      </c>
      <c r="R383" s="12">
        <f t="shared" si="104"/>
        <v>0.9625</v>
      </c>
      <c r="S383" s="12">
        <f t="shared" si="105"/>
        <v>0.98125</v>
      </c>
      <c r="T383" s="12">
        <f t="shared" si="106"/>
        <v>0.945</v>
      </c>
      <c r="U383" s="12">
        <f t="shared" si="107"/>
        <v>0.965</v>
      </c>
    </row>
    <row r="384" spans="1:21">
      <c r="A384" s="11">
        <v>383</v>
      </c>
      <c r="B384" s="12">
        <v>1</v>
      </c>
      <c r="C384" s="12">
        <v>1</v>
      </c>
      <c r="D384" s="11">
        <f t="shared" si="90"/>
        <v>239</v>
      </c>
      <c r="E384" s="11">
        <f t="shared" si="91"/>
        <v>238</v>
      </c>
      <c r="F384" s="12">
        <f t="shared" si="92"/>
        <v>1</v>
      </c>
      <c r="G384" s="12">
        <f t="shared" si="93"/>
        <v>1</v>
      </c>
      <c r="H384" s="12">
        <f t="shared" si="94"/>
        <v>1</v>
      </c>
      <c r="I384" s="12">
        <f t="shared" si="95"/>
        <v>1</v>
      </c>
      <c r="J384" s="12">
        <f t="shared" si="96"/>
        <v>0.966666666666667</v>
      </c>
      <c r="K384" s="12">
        <f t="shared" si="97"/>
        <v>1</v>
      </c>
      <c r="L384" s="12">
        <f t="shared" si="98"/>
        <v>0.975</v>
      </c>
      <c r="M384" s="12">
        <f t="shared" si="99"/>
        <v>1</v>
      </c>
      <c r="N384" s="12">
        <f t="shared" si="100"/>
        <v>0.98</v>
      </c>
      <c r="O384" s="12">
        <f t="shared" si="101"/>
        <v>1</v>
      </c>
      <c r="P384" s="12">
        <f t="shared" si="102"/>
        <v>0.983333333333333</v>
      </c>
      <c r="Q384" s="12">
        <f t="shared" si="103"/>
        <v>0.991666666666667</v>
      </c>
      <c r="R384" s="12">
        <f t="shared" si="104"/>
        <v>0.9625</v>
      </c>
      <c r="S384" s="12">
        <f t="shared" si="105"/>
        <v>0.98125</v>
      </c>
      <c r="T384" s="12">
        <f t="shared" si="106"/>
        <v>0.955</v>
      </c>
      <c r="U384" s="12">
        <f t="shared" si="107"/>
        <v>0.965</v>
      </c>
    </row>
    <row r="385" spans="1:21">
      <c r="A385" s="11">
        <v>384</v>
      </c>
      <c r="B385" s="12">
        <v>1</v>
      </c>
      <c r="C385" s="12">
        <v>1</v>
      </c>
      <c r="D385" s="11">
        <f t="shared" si="90"/>
        <v>240</v>
      </c>
      <c r="E385" s="11">
        <f t="shared" si="91"/>
        <v>239</v>
      </c>
      <c r="F385" s="12">
        <f t="shared" si="92"/>
        <v>1</v>
      </c>
      <c r="G385" s="12">
        <f t="shared" si="93"/>
        <v>1</v>
      </c>
      <c r="H385" s="12">
        <f t="shared" si="94"/>
        <v>1</v>
      </c>
      <c r="I385" s="12">
        <f t="shared" si="95"/>
        <v>1</v>
      </c>
      <c r="J385" s="12">
        <f t="shared" si="96"/>
        <v>0.966666666666667</v>
      </c>
      <c r="K385" s="12">
        <f t="shared" si="97"/>
        <v>1</v>
      </c>
      <c r="L385" s="12">
        <f t="shared" si="98"/>
        <v>0.975</v>
      </c>
      <c r="M385" s="12">
        <f t="shared" si="99"/>
        <v>1</v>
      </c>
      <c r="N385" s="12">
        <f t="shared" si="100"/>
        <v>0.98</v>
      </c>
      <c r="O385" s="12">
        <f t="shared" si="101"/>
        <v>1</v>
      </c>
      <c r="P385" s="12">
        <f t="shared" si="102"/>
        <v>0.983333333333333</v>
      </c>
      <c r="Q385" s="12">
        <f t="shared" si="103"/>
        <v>0.991666666666667</v>
      </c>
      <c r="R385" s="12">
        <f t="shared" si="104"/>
        <v>0.9625</v>
      </c>
      <c r="S385" s="12">
        <f t="shared" si="105"/>
        <v>0.98125</v>
      </c>
      <c r="T385" s="12">
        <f t="shared" si="106"/>
        <v>0.955</v>
      </c>
      <c r="U385" s="12">
        <f t="shared" si="107"/>
        <v>0.965</v>
      </c>
    </row>
    <row r="386" spans="1:21">
      <c r="A386" s="11">
        <v>385</v>
      </c>
      <c r="B386" s="12">
        <v>1</v>
      </c>
      <c r="C386" s="12">
        <v>1</v>
      </c>
      <c r="D386" s="11">
        <f t="shared" ref="D386:D449" si="108">IF(A386&gt;=$X$2,A386-$X$2+1,"")</f>
        <v>241</v>
      </c>
      <c r="E386" s="11">
        <f t="shared" ref="E386:E449" si="109">IF(A386&gt;=$X$3,A386-$X$3+1,"")</f>
        <v>240</v>
      </c>
      <c r="F386" s="12">
        <f t="shared" si="92"/>
        <v>1</v>
      </c>
      <c r="G386" s="12">
        <f t="shared" si="93"/>
        <v>1</v>
      </c>
      <c r="H386" s="12">
        <f t="shared" si="94"/>
        <v>1</v>
      </c>
      <c r="I386" s="12">
        <f t="shared" si="95"/>
        <v>1</v>
      </c>
      <c r="J386" s="12">
        <f t="shared" si="96"/>
        <v>0.983333333333333</v>
      </c>
      <c r="K386" s="12">
        <f t="shared" si="97"/>
        <v>1</v>
      </c>
      <c r="L386" s="12">
        <f t="shared" si="98"/>
        <v>0.975</v>
      </c>
      <c r="M386" s="12">
        <f t="shared" si="99"/>
        <v>1</v>
      </c>
      <c r="N386" s="12">
        <f t="shared" si="100"/>
        <v>0.98</v>
      </c>
      <c r="O386" s="12">
        <f t="shared" si="101"/>
        <v>1</v>
      </c>
      <c r="P386" s="12">
        <f t="shared" si="102"/>
        <v>0.983333333333333</v>
      </c>
      <c r="Q386" s="12">
        <f t="shared" si="103"/>
        <v>0.991666666666667</v>
      </c>
      <c r="R386" s="12">
        <f t="shared" si="104"/>
        <v>0.9625</v>
      </c>
      <c r="S386" s="12">
        <f t="shared" si="105"/>
        <v>0.9875</v>
      </c>
      <c r="T386" s="12">
        <f t="shared" si="106"/>
        <v>0.955</v>
      </c>
      <c r="U386" s="12">
        <f t="shared" si="107"/>
        <v>0.97</v>
      </c>
    </row>
    <row r="387" spans="1:21">
      <c r="A387" s="11">
        <v>386</v>
      </c>
      <c r="B387" s="12">
        <v>1</v>
      </c>
      <c r="C387" s="12">
        <v>1</v>
      </c>
      <c r="D387" s="11">
        <f t="shared" si="108"/>
        <v>242</v>
      </c>
      <c r="E387" s="11">
        <f t="shared" si="109"/>
        <v>241</v>
      </c>
      <c r="F387" s="12">
        <f t="shared" si="92"/>
        <v>1</v>
      </c>
      <c r="G387" s="12">
        <f t="shared" si="93"/>
        <v>1</v>
      </c>
      <c r="H387" s="12">
        <f t="shared" si="94"/>
        <v>1</v>
      </c>
      <c r="I387" s="12">
        <f t="shared" si="95"/>
        <v>1</v>
      </c>
      <c r="J387" s="12">
        <f t="shared" si="96"/>
        <v>1</v>
      </c>
      <c r="K387" s="12">
        <f t="shared" si="97"/>
        <v>1</v>
      </c>
      <c r="L387" s="12">
        <f t="shared" si="98"/>
        <v>0.975</v>
      </c>
      <c r="M387" s="12">
        <f t="shared" si="99"/>
        <v>1</v>
      </c>
      <c r="N387" s="12">
        <f t="shared" si="100"/>
        <v>0.98</v>
      </c>
      <c r="O387" s="12">
        <f t="shared" si="101"/>
        <v>1</v>
      </c>
      <c r="P387" s="12">
        <f t="shared" si="102"/>
        <v>0.983333333333333</v>
      </c>
      <c r="Q387" s="12">
        <f t="shared" si="103"/>
        <v>0.991666666666667</v>
      </c>
      <c r="R387" s="12">
        <f t="shared" si="104"/>
        <v>0.975</v>
      </c>
      <c r="S387" s="12">
        <f t="shared" si="105"/>
        <v>0.9875</v>
      </c>
      <c r="T387" s="12">
        <f t="shared" si="106"/>
        <v>0.96</v>
      </c>
      <c r="U387" s="12">
        <f t="shared" si="107"/>
        <v>0.975</v>
      </c>
    </row>
    <row r="388" spans="1:21">
      <c r="A388" s="11">
        <v>387</v>
      </c>
      <c r="B388" s="12">
        <v>1</v>
      </c>
      <c r="C388" s="12">
        <v>1</v>
      </c>
      <c r="D388" s="11">
        <f t="shared" si="108"/>
        <v>243</v>
      </c>
      <c r="E388" s="11">
        <f t="shared" si="109"/>
        <v>242</v>
      </c>
      <c r="F388" s="12">
        <f t="shared" si="92"/>
        <v>1</v>
      </c>
      <c r="G388" s="12">
        <f t="shared" si="93"/>
        <v>1</v>
      </c>
      <c r="H388" s="12">
        <f t="shared" si="94"/>
        <v>1</v>
      </c>
      <c r="I388" s="12">
        <f t="shared" si="95"/>
        <v>1</v>
      </c>
      <c r="J388" s="12">
        <f t="shared" si="96"/>
        <v>1</v>
      </c>
      <c r="K388" s="12">
        <f t="shared" si="97"/>
        <v>1</v>
      </c>
      <c r="L388" s="12">
        <f t="shared" si="98"/>
        <v>0.975</v>
      </c>
      <c r="M388" s="12">
        <f t="shared" si="99"/>
        <v>1</v>
      </c>
      <c r="N388" s="12">
        <f t="shared" si="100"/>
        <v>0.98</v>
      </c>
      <c r="O388" s="12">
        <f t="shared" si="101"/>
        <v>1</v>
      </c>
      <c r="P388" s="12">
        <f t="shared" si="102"/>
        <v>0.983333333333333</v>
      </c>
      <c r="Q388" s="12">
        <f t="shared" si="103"/>
        <v>0.991666666666667</v>
      </c>
      <c r="R388" s="12">
        <f t="shared" si="104"/>
        <v>0.975</v>
      </c>
      <c r="S388" s="12">
        <f t="shared" si="105"/>
        <v>0.9875</v>
      </c>
      <c r="T388" s="12">
        <f t="shared" si="106"/>
        <v>0.96</v>
      </c>
      <c r="U388" s="12">
        <f t="shared" si="107"/>
        <v>0.98</v>
      </c>
    </row>
    <row r="389" spans="1:21">
      <c r="A389" s="11">
        <v>388</v>
      </c>
      <c r="B389" s="12">
        <v>1</v>
      </c>
      <c r="C389" s="12">
        <v>1</v>
      </c>
      <c r="D389" s="11">
        <f t="shared" si="108"/>
        <v>244</v>
      </c>
      <c r="E389" s="11">
        <f t="shared" si="109"/>
        <v>243</v>
      </c>
      <c r="F389" s="12">
        <f t="shared" si="92"/>
        <v>1</v>
      </c>
      <c r="G389" s="12">
        <f t="shared" si="93"/>
        <v>1</v>
      </c>
      <c r="H389" s="12">
        <f t="shared" si="94"/>
        <v>1</v>
      </c>
      <c r="I389" s="12">
        <f t="shared" si="95"/>
        <v>1</v>
      </c>
      <c r="J389" s="12">
        <f t="shared" si="96"/>
        <v>1</v>
      </c>
      <c r="K389" s="12">
        <f t="shared" si="97"/>
        <v>1</v>
      </c>
      <c r="L389" s="12">
        <f t="shared" si="98"/>
        <v>0.975</v>
      </c>
      <c r="M389" s="12">
        <f t="shared" si="99"/>
        <v>1</v>
      </c>
      <c r="N389" s="12">
        <f t="shared" si="100"/>
        <v>0.98</v>
      </c>
      <c r="O389" s="12">
        <f t="shared" si="101"/>
        <v>1</v>
      </c>
      <c r="P389" s="12">
        <f t="shared" si="102"/>
        <v>0.983333333333333</v>
      </c>
      <c r="Q389" s="12">
        <f t="shared" si="103"/>
        <v>1</v>
      </c>
      <c r="R389" s="12">
        <f t="shared" si="104"/>
        <v>0.975</v>
      </c>
      <c r="S389" s="12">
        <f t="shared" si="105"/>
        <v>0.9875</v>
      </c>
      <c r="T389" s="12">
        <f t="shared" si="106"/>
        <v>0.965</v>
      </c>
      <c r="U389" s="12">
        <f t="shared" si="107"/>
        <v>0.98</v>
      </c>
    </row>
    <row r="390" spans="1:21">
      <c r="A390" s="11">
        <v>389</v>
      </c>
      <c r="B390" s="12">
        <v>1</v>
      </c>
      <c r="C390" s="12">
        <v>1</v>
      </c>
      <c r="D390" s="11">
        <f t="shared" si="108"/>
        <v>245</v>
      </c>
      <c r="E390" s="11">
        <f t="shared" si="109"/>
        <v>244</v>
      </c>
      <c r="F390" s="12">
        <f t="shared" ref="F390:F453" si="110">AVERAGE(B386:B390)</f>
        <v>1</v>
      </c>
      <c r="G390" s="12">
        <f t="shared" ref="G390:G453" si="111">AVERAGE(C386:C390)</f>
        <v>1</v>
      </c>
      <c r="H390" s="12">
        <f t="shared" si="94"/>
        <v>1</v>
      </c>
      <c r="I390" s="12">
        <f t="shared" si="95"/>
        <v>1</v>
      </c>
      <c r="J390" s="12">
        <f t="shared" si="96"/>
        <v>1</v>
      </c>
      <c r="K390" s="12">
        <f t="shared" si="97"/>
        <v>1</v>
      </c>
      <c r="L390" s="12">
        <f t="shared" si="98"/>
        <v>0.975</v>
      </c>
      <c r="M390" s="12">
        <f t="shared" si="99"/>
        <v>1</v>
      </c>
      <c r="N390" s="12">
        <f t="shared" si="100"/>
        <v>0.98</v>
      </c>
      <c r="O390" s="12">
        <f t="shared" si="101"/>
        <v>1</v>
      </c>
      <c r="P390" s="12">
        <f t="shared" si="102"/>
        <v>0.983333333333333</v>
      </c>
      <c r="Q390" s="12">
        <f t="shared" si="103"/>
        <v>1</v>
      </c>
      <c r="R390" s="12">
        <f t="shared" si="104"/>
        <v>0.975</v>
      </c>
      <c r="S390" s="12">
        <f t="shared" si="105"/>
        <v>0.99375</v>
      </c>
      <c r="T390" s="12">
        <f t="shared" si="106"/>
        <v>0.965</v>
      </c>
      <c r="U390" s="12">
        <f t="shared" si="107"/>
        <v>0.98</v>
      </c>
    </row>
    <row r="391" spans="1:21">
      <c r="A391" s="11">
        <v>390</v>
      </c>
      <c r="B391" s="12">
        <v>1</v>
      </c>
      <c r="C391" s="12">
        <v>1</v>
      </c>
      <c r="D391" s="11">
        <f t="shared" si="108"/>
        <v>246</v>
      </c>
      <c r="E391" s="11">
        <f t="shared" si="109"/>
        <v>245</v>
      </c>
      <c r="F391" s="12">
        <f t="shared" si="110"/>
        <v>1</v>
      </c>
      <c r="G391" s="12">
        <f t="shared" si="111"/>
        <v>1</v>
      </c>
      <c r="H391" s="12">
        <f t="shared" si="94"/>
        <v>1</v>
      </c>
      <c r="I391" s="12">
        <f t="shared" si="95"/>
        <v>1</v>
      </c>
      <c r="J391" s="12">
        <f t="shared" si="96"/>
        <v>1</v>
      </c>
      <c r="K391" s="12">
        <f t="shared" si="97"/>
        <v>1</v>
      </c>
      <c r="L391" s="12">
        <f t="shared" si="98"/>
        <v>0.9875</v>
      </c>
      <c r="M391" s="12">
        <f t="shared" si="99"/>
        <v>1</v>
      </c>
      <c r="N391" s="12">
        <f t="shared" si="100"/>
        <v>0.98</v>
      </c>
      <c r="O391" s="12">
        <f t="shared" si="101"/>
        <v>1</v>
      </c>
      <c r="P391" s="12">
        <f t="shared" si="102"/>
        <v>0.983333333333333</v>
      </c>
      <c r="Q391" s="12">
        <f t="shared" si="103"/>
        <v>1</v>
      </c>
      <c r="R391" s="12">
        <f t="shared" si="104"/>
        <v>0.98125</v>
      </c>
      <c r="S391" s="12">
        <f t="shared" si="105"/>
        <v>0.99375</v>
      </c>
      <c r="T391" s="12">
        <f t="shared" si="106"/>
        <v>0.965</v>
      </c>
      <c r="U391" s="12">
        <f t="shared" si="107"/>
        <v>0.985</v>
      </c>
    </row>
    <row r="392" spans="1:21">
      <c r="A392" s="11">
        <v>391</v>
      </c>
      <c r="B392" s="12">
        <v>1</v>
      </c>
      <c r="C392" s="12">
        <v>1</v>
      </c>
      <c r="D392" s="11">
        <f t="shared" si="108"/>
        <v>247</v>
      </c>
      <c r="E392" s="11">
        <f t="shared" si="109"/>
        <v>246</v>
      </c>
      <c r="F392" s="12">
        <f t="shared" si="110"/>
        <v>1</v>
      </c>
      <c r="G392" s="12">
        <f t="shared" si="111"/>
        <v>1</v>
      </c>
      <c r="H392" s="12">
        <f t="shared" si="94"/>
        <v>1</v>
      </c>
      <c r="I392" s="12">
        <f t="shared" si="95"/>
        <v>1</v>
      </c>
      <c r="J392" s="12">
        <f t="shared" si="96"/>
        <v>1</v>
      </c>
      <c r="K392" s="12">
        <f t="shared" si="97"/>
        <v>1</v>
      </c>
      <c r="L392" s="12">
        <f t="shared" si="98"/>
        <v>1</v>
      </c>
      <c r="M392" s="12">
        <f t="shared" si="99"/>
        <v>1</v>
      </c>
      <c r="N392" s="12">
        <f t="shared" si="100"/>
        <v>0.98</v>
      </c>
      <c r="O392" s="12">
        <f t="shared" si="101"/>
        <v>1</v>
      </c>
      <c r="P392" s="12">
        <f t="shared" si="102"/>
        <v>0.983333333333333</v>
      </c>
      <c r="Q392" s="12">
        <f t="shared" si="103"/>
        <v>1</v>
      </c>
      <c r="R392" s="12">
        <f t="shared" si="104"/>
        <v>0.98125</v>
      </c>
      <c r="S392" s="12">
        <f t="shared" si="105"/>
        <v>0.99375</v>
      </c>
      <c r="T392" s="12">
        <f t="shared" si="106"/>
        <v>0.965</v>
      </c>
      <c r="U392" s="12">
        <f t="shared" si="107"/>
        <v>0.985</v>
      </c>
    </row>
    <row r="393" spans="1:21">
      <c r="A393" s="11">
        <v>392</v>
      </c>
      <c r="B393" s="12">
        <v>0.75</v>
      </c>
      <c r="C393" s="12">
        <v>1</v>
      </c>
      <c r="D393" s="11">
        <f t="shared" si="108"/>
        <v>248</v>
      </c>
      <c r="E393" s="11">
        <f t="shared" si="109"/>
        <v>247</v>
      </c>
      <c r="F393" s="12">
        <f t="shared" si="110"/>
        <v>0.95</v>
      </c>
      <c r="G393" s="12">
        <f t="shared" si="111"/>
        <v>1</v>
      </c>
      <c r="H393" s="12">
        <f t="shared" si="94"/>
        <v>0.975</v>
      </c>
      <c r="I393" s="12">
        <f t="shared" si="95"/>
        <v>1</v>
      </c>
      <c r="J393" s="12">
        <f t="shared" si="96"/>
        <v>0.983333333333333</v>
      </c>
      <c r="K393" s="12">
        <f t="shared" si="97"/>
        <v>1</v>
      </c>
      <c r="L393" s="12">
        <f t="shared" si="98"/>
        <v>0.9875</v>
      </c>
      <c r="M393" s="12">
        <f t="shared" si="99"/>
        <v>1</v>
      </c>
      <c r="N393" s="12">
        <f t="shared" si="100"/>
        <v>0.97</v>
      </c>
      <c r="O393" s="12">
        <f t="shared" si="101"/>
        <v>1</v>
      </c>
      <c r="P393" s="12">
        <f t="shared" si="102"/>
        <v>0.975</v>
      </c>
      <c r="Q393" s="12">
        <f t="shared" si="103"/>
        <v>1</v>
      </c>
      <c r="R393" s="12">
        <f t="shared" si="104"/>
        <v>0.98125</v>
      </c>
      <c r="S393" s="12">
        <f t="shared" si="105"/>
        <v>0.99375</v>
      </c>
      <c r="T393" s="12">
        <f t="shared" si="106"/>
        <v>0.965</v>
      </c>
      <c r="U393" s="12">
        <f t="shared" si="107"/>
        <v>0.985</v>
      </c>
    </row>
    <row r="394" spans="1:21">
      <c r="A394" s="11">
        <v>393</v>
      </c>
      <c r="B394" s="12">
        <v>1</v>
      </c>
      <c r="C394" s="12">
        <v>1</v>
      </c>
      <c r="D394" s="11">
        <f t="shared" si="108"/>
        <v>249</v>
      </c>
      <c r="E394" s="11">
        <f t="shared" si="109"/>
        <v>248</v>
      </c>
      <c r="F394" s="12">
        <f t="shared" si="110"/>
        <v>0.95</v>
      </c>
      <c r="G394" s="12">
        <f t="shared" si="111"/>
        <v>1</v>
      </c>
      <c r="H394" s="12">
        <f t="shared" si="94"/>
        <v>0.975</v>
      </c>
      <c r="I394" s="12">
        <f t="shared" si="95"/>
        <v>1</v>
      </c>
      <c r="J394" s="12">
        <f t="shared" si="96"/>
        <v>0.983333333333333</v>
      </c>
      <c r="K394" s="12">
        <f t="shared" si="97"/>
        <v>1</v>
      </c>
      <c r="L394" s="12">
        <f t="shared" si="98"/>
        <v>0.9875</v>
      </c>
      <c r="M394" s="12">
        <f t="shared" si="99"/>
        <v>1</v>
      </c>
      <c r="N394" s="12">
        <f t="shared" si="100"/>
        <v>0.97</v>
      </c>
      <c r="O394" s="12">
        <f t="shared" si="101"/>
        <v>1</v>
      </c>
      <c r="P394" s="12">
        <f t="shared" si="102"/>
        <v>0.975</v>
      </c>
      <c r="Q394" s="12">
        <f t="shared" si="103"/>
        <v>1</v>
      </c>
      <c r="R394" s="12">
        <f t="shared" si="104"/>
        <v>0.98125</v>
      </c>
      <c r="S394" s="12">
        <f t="shared" si="105"/>
        <v>0.99375</v>
      </c>
      <c r="T394" s="12">
        <f t="shared" si="106"/>
        <v>0.965</v>
      </c>
      <c r="U394" s="12">
        <f t="shared" si="107"/>
        <v>0.985</v>
      </c>
    </row>
    <row r="395" spans="1:21">
      <c r="A395" s="11">
        <v>394</v>
      </c>
      <c r="B395" s="12">
        <v>1</v>
      </c>
      <c r="C395" s="12">
        <v>1</v>
      </c>
      <c r="D395" s="11">
        <f t="shared" si="108"/>
        <v>250</v>
      </c>
      <c r="E395" s="11">
        <f t="shared" si="109"/>
        <v>249</v>
      </c>
      <c r="F395" s="12">
        <f t="shared" si="110"/>
        <v>0.95</v>
      </c>
      <c r="G395" s="12">
        <f t="shared" si="111"/>
        <v>1</v>
      </c>
      <c r="H395" s="12">
        <f t="shared" ref="H395:H458" si="112">AVERAGE(B386:B395)</f>
        <v>0.975</v>
      </c>
      <c r="I395" s="12">
        <f t="shared" ref="I395:I458" si="113">AVERAGE(C386:C395)</f>
        <v>1</v>
      </c>
      <c r="J395" s="12">
        <f t="shared" si="96"/>
        <v>0.983333333333333</v>
      </c>
      <c r="K395" s="12">
        <f t="shared" si="97"/>
        <v>1</v>
      </c>
      <c r="L395" s="12">
        <f t="shared" si="98"/>
        <v>0.9875</v>
      </c>
      <c r="M395" s="12">
        <f t="shared" si="99"/>
        <v>1</v>
      </c>
      <c r="N395" s="12">
        <f t="shared" si="100"/>
        <v>0.97</v>
      </c>
      <c r="O395" s="12">
        <f t="shared" si="101"/>
        <v>1</v>
      </c>
      <c r="P395" s="12">
        <f t="shared" si="102"/>
        <v>0.975</v>
      </c>
      <c r="Q395" s="12">
        <f t="shared" si="103"/>
        <v>1</v>
      </c>
      <c r="R395" s="12">
        <f t="shared" si="104"/>
        <v>0.98125</v>
      </c>
      <c r="S395" s="12">
        <f t="shared" si="105"/>
        <v>0.99375</v>
      </c>
      <c r="T395" s="12">
        <f t="shared" si="106"/>
        <v>0.965</v>
      </c>
      <c r="U395" s="12">
        <f t="shared" si="107"/>
        <v>0.985</v>
      </c>
    </row>
    <row r="396" spans="1:21">
      <c r="A396" s="11">
        <v>395</v>
      </c>
      <c r="B396" s="12">
        <v>1</v>
      </c>
      <c r="C396" s="12">
        <v>1</v>
      </c>
      <c r="D396" s="11">
        <f t="shared" si="108"/>
        <v>251</v>
      </c>
      <c r="E396" s="11">
        <f t="shared" si="109"/>
        <v>250</v>
      </c>
      <c r="F396" s="12">
        <f t="shared" si="110"/>
        <v>0.95</v>
      </c>
      <c r="G396" s="12">
        <f t="shared" si="111"/>
        <v>1</v>
      </c>
      <c r="H396" s="12">
        <f t="shared" si="112"/>
        <v>0.975</v>
      </c>
      <c r="I396" s="12">
        <f t="shared" si="113"/>
        <v>1</v>
      </c>
      <c r="J396" s="12">
        <f t="shared" si="96"/>
        <v>0.983333333333333</v>
      </c>
      <c r="K396" s="12">
        <f t="shared" si="97"/>
        <v>1</v>
      </c>
      <c r="L396" s="12">
        <f t="shared" si="98"/>
        <v>0.9875</v>
      </c>
      <c r="M396" s="12">
        <f t="shared" si="99"/>
        <v>1</v>
      </c>
      <c r="N396" s="12">
        <f t="shared" si="100"/>
        <v>0.98</v>
      </c>
      <c r="O396" s="12">
        <f t="shared" si="101"/>
        <v>1</v>
      </c>
      <c r="P396" s="12">
        <f t="shared" si="102"/>
        <v>0.975</v>
      </c>
      <c r="Q396" s="12">
        <f t="shared" si="103"/>
        <v>1</v>
      </c>
      <c r="R396" s="12">
        <f t="shared" si="104"/>
        <v>0.98125</v>
      </c>
      <c r="S396" s="12">
        <f t="shared" si="105"/>
        <v>0.99375</v>
      </c>
      <c r="T396" s="12">
        <f t="shared" si="106"/>
        <v>0.965</v>
      </c>
      <c r="U396" s="12">
        <f t="shared" si="107"/>
        <v>0.99</v>
      </c>
    </row>
    <row r="397" spans="1:21">
      <c r="A397" s="11">
        <v>396</v>
      </c>
      <c r="B397" s="12">
        <v>1</v>
      </c>
      <c r="C397" s="12">
        <v>1</v>
      </c>
      <c r="D397" s="11">
        <f t="shared" si="108"/>
        <v>252</v>
      </c>
      <c r="E397" s="11">
        <f t="shared" si="109"/>
        <v>251</v>
      </c>
      <c r="F397" s="12">
        <f t="shared" si="110"/>
        <v>0.95</v>
      </c>
      <c r="G397" s="12">
        <f t="shared" si="111"/>
        <v>1</v>
      </c>
      <c r="H397" s="12">
        <f t="shared" si="112"/>
        <v>0.975</v>
      </c>
      <c r="I397" s="12">
        <f t="shared" si="113"/>
        <v>1</v>
      </c>
      <c r="J397" s="12">
        <f t="shared" si="96"/>
        <v>0.983333333333333</v>
      </c>
      <c r="K397" s="12">
        <f t="shared" si="97"/>
        <v>1</v>
      </c>
      <c r="L397" s="12">
        <f t="shared" si="98"/>
        <v>0.9875</v>
      </c>
      <c r="M397" s="12">
        <f t="shared" si="99"/>
        <v>1</v>
      </c>
      <c r="N397" s="12">
        <f t="shared" si="100"/>
        <v>0.99</v>
      </c>
      <c r="O397" s="12">
        <f t="shared" si="101"/>
        <v>1</v>
      </c>
      <c r="P397" s="12">
        <f t="shared" si="102"/>
        <v>0.975</v>
      </c>
      <c r="Q397" s="12">
        <f t="shared" si="103"/>
        <v>1</v>
      </c>
      <c r="R397" s="12">
        <f t="shared" si="104"/>
        <v>0.98125</v>
      </c>
      <c r="S397" s="12">
        <f t="shared" si="105"/>
        <v>0.99375</v>
      </c>
      <c r="T397" s="12">
        <f t="shared" si="106"/>
        <v>0.975</v>
      </c>
      <c r="U397" s="12">
        <f t="shared" si="107"/>
        <v>0.99</v>
      </c>
    </row>
    <row r="398" spans="1:21">
      <c r="A398" s="11">
        <v>397</v>
      </c>
      <c r="B398" s="12">
        <v>1</v>
      </c>
      <c r="C398" s="12">
        <v>1</v>
      </c>
      <c r="D398" s="11">
        <f t="shared" si="108"/>
        <v>253</v>
      </c>
      <c r="E398" s="11">
        <f t="shared" si="109"/>
        <v>252</v>
      </c>
      <c r="F398" s="12">
        <f t="shared" si="110"/>
        <v>1</v>
      </c>
      <c r="G398" s="12">
        <f t="shared" si="111"/>
        <v>1</v>
      </c>
      <c r="H398" s="12">
        <f t="shared" si="112"/>
        <v>0.975</v>
      </c>
      <c r="I398" s="12">
        <f t="shared" si="113"/>
        <v>1</v>
      </c>
      <c r="J398" s="12">
        <f t="shared" si="96"/>
        <v>0.983333333333333</v>
      </c>
      <c r="K398" s="12">
        <f t="shared" si="97"/>
        <v>1</v>
      </c>
      <c r="L398" s="12">
        <f t="shared" si="98"/>
        <v>0.9875</v>
      </c>
      <c r="M398" s="12">
        <f t="shared" si="99"/>
        <v>1</v>
      </c>
      <c r="N398" s="12">
        <f t="shared" si="100"/>
        <v>0.99</v>
      </c>
      <c r="O398" s="12">
        <f t="shared" si="101"/>
        <v>1</v>
      </c>
      <c r="P398" s="12">
        <f t="shared" si="102"/>
        <v>0.975</v>
      </c>
      <c r="Q398" s="12">
        <f t="shared" si="103"/>
        <v>1</v>
      </c>
      <c r="R398" s="12">
        <f t="shared" si="104"/>
        <v>0.98125</v>
      </c>
      <c r="S398" s="12">
        <f t="shared" si="105"/>
        <v>0.99375</v>
      </c>
      <c r="T398" s="12">
        <f t="shared" si="106"/>
        <v>0.975</v>
      </c>
      <c r="U398" s="12">
        <f t="shared" si="107"/>
        <v>0.99</v>
      </c>
    </row>
    <row r="399" spans="1:21">
      <c r="A399" s="11">
        <v>398</v>
      </c>
      <c r="B399" s="12">
        <v>1</v>
      </c>
      <c r="C399" s="12">
        <v>1</v>
      </c>
      <c r="D399" s="11">
        <f t="shared" si="108"/>
        <v>254</v>
      </c>
      <c r="E399" s="11">
        <f t="shared" si="109"/>
        <v>253</v>
      </c>
      <c r="F399" s="12">
        <f t="shared" si="110"/>
        <v>1</v>
      </c>
      <c r="G399" s="12">
        <f t="shared" si="111"/>
        <v>1</v>
      </c>
      <c r="H399" s="12">
        <f t="shared" si="112"/>
        <v>0.975</v>
      </c>
      <c r="I399" s="12">
        <f t="shared" si="113"/>
        <v>1</v>
      </c>
      <c r="J399" s="12">
        <f t="shared" si="96"/>
        <v>0.983333333333333</v>
      </c>
      <c r="K399" s="12">
        <f t="shared" si="97"/>
        <v>1</v>
      </c>
      <c r="L399" s="12">
        <f t="shared" si="98"/>
        <v>0.9875</v>
      </c>
      <c r="M399" s="12">
        <f t="shared" si="99"/>
        <v>1</v>
      </c>
      <c r="N399" s="12">
        <f t="shared" si="100"/>
        <v>0.99</v>
      </c>
      <c r="O399" s="12">
        <f t="shared" si="101"/>
        <v>1</v>
      </c>
      <c r="P399" s="12">
        <f t="shared" si="102"/>
        <v>0.975</v>
      </c>
      <c r="Q399" s="12">
        <f t="shared" si="103"/>
        <v>1</v>
      </c>
      <c r="R399" s="12">
        <f t="shared" si="104"/>
        <v>0.98125</v>
      </c>
      <c r="S399" s="12">
        <f t="shared" si="105"/>
        <v>1</v>
      </c>
      <c r="T399" s="12">
        <f t="shared" si="106"/>
        <v>0.975</v>
      </c>
      <c r="U399" s="12">
        <f t="shared" si="107"/>
        <v>0.99</v>
      </c>
    </row>
    <row r="400" spans="1:21">
      <c r="A400" s="11">
        <v>399</v>
      </c>
      <c r="B400" s="12">
        <v>1</v>
      </c>
      <c r="C400" s="12">
        <v>1</v>
      </c>
      <c r="D400" s="11">
        <f t="shared" si="108"/>
        <v>255</v>
      </c>
      <c r="E400" s="11">
        <f t="shared" si="109"/>
        <v>254</v>
      </c>
      <c r="F400" s="12">
        <f t="shared" si="110"/>
        <v>1</v>
      </c>
      <c r="G400" s="12">
        <f t="shared" si="111"/>
        <v>1</v>
      </c>
      <c r="H400" s="12">
        <f t="shared" si="112"/>
        <v>0.975</v>
      </c>
      <c r="I400" s="12">
        <f t="shared" si="113"/>
        <v>1</v>
      </c>
      <c r="J400" s="12">
        <f t="shared" ref="J400:J463" si="114">AVERAGE(B386:B400)</f>
        <v>0.983333333333333</v>
      </c>
      <c r="K400" s="12">
        <f t="shared" ref="K400:K463" si="115">AVERAGE(C386:C400)</f>
        <v>1</v>
      </c>
      <c r="L400" s="12">
        <f t="shared" si="98"/>
        <v>0.9875</v>
      </c>
      <c r="M400" s="12">
        <f t="shared" si="99"/>
        <v>1</v>
      </c>
      <c r="N400" s="12">
        <f t="shared" si="100"/>
        <v>0.99</v>
      </c>
      <c r="O400" s="12">
        <f t="shared" si="101"/>
        <v>1</v>
      </c>
      <c r="P400" s="12">
        <f t="shared" si="102"/>
        <v>0.975</v>
      </c>
      <c r="Q400" s="12">
        <f t="shared" si="103"/>
        <v>1</v>
      </c>
      <c r="R400" s="12">
        <f t="shared" si="104"/>
        <v>0.98125</v>
      </c>
      <c r="S400" s="12">
        <f t="shared" si="105"/>
        <v>1</v>
      </c>
      <c r="T400" s="12">
        <f t="shared" si="106"/>
        <v>0.975</v>
      </c>
      <c r="U400" s="12">
        <f t="shared" si="107"/>
        <v>0.995</v>
      </c>
    </row>
    <row r="401" spans="1:21">
      <c r="A401" s="11">
        <v>400</v>
      </c>
      <c r="B401" s="12">
        <v>1</v>
      </c>
      <c r="C401" s="12">
        <v>1</v>
      </c>
      <c r="D401" s="11">
        <f t="shared" si="108"/>
        <v>256</v>
      </c>
      <c r="E401" s="11">
        <f t="shared" si="109"/>
        <v>255</v>
      </c>
      <c r="F401" s="12">
        <f t="shared" si="110"/>
        <v>1</v>
      </c>
      <c r="G401" s="12">
        <f t="shared" si="111"/>
        <v>1</v>
      </c>
      <c r="H401" s="12">
        <f t="shared" si="112"/>
        <v>0.975</v>
      </c>
      <c r="I401" s="12">
        <f t="shared" si="113"/>
        <v>1</v>
      </c>
      <c r="J401" s="12">
        <f t="shared" si="114"/>
        <v>0.983333333333333</v>
      </c>
      <c r="K401" s="12">
        <f t="shared" si="115"/>
        <v>1</v>
      </c>
      <c r="L401" s="12">
        <f t="shared" si="98"/>
        <v>0.9875</v>
      </c>
      <c r="M401" s="12">
        <f t="shared" si="99"/>
        <v>1</v>
      </c>
      <c r="N401" s="12">
        <f t="shared" si="100"/>
        <v>0.99</v>
      </c>
      <c r="O401" s="12">
        <f t="shared" si="101"/>
        <v>1</v>
      </c>
      <c r="P401" s="12">
        <f t="shared" si="102"/>
        <v>0.983333333333333</v>
      </c>
      <c r="Q401" s="12">
        <f t="shared" si="103"/>
        <v>1</v>
      </c>
      <c r="R401" s="12">
        <f t="shared" si="104"/>
        <v>0.98125</v>
      </c>
      <c r="S401" s="12">
        <f t="shared" si="105"/>
        <v>1</v>
      </c>
      <c r="T401" s="12">
        <f t="shared" si="106"/>
        <v>0.98</v>
      </c>
      <c r="U401" s="12">
        <f t="shared" si="107"/>
        <v>0.995</v>
      </c>
    </row>
    <row r="402" spans="1:21">
      <c r="A402" s="11">
        <v>401</v>
      </c>
      <c r="B402" s="12">
        <v>1</v>
      </c>
      <c r="C402" s="12">
        <v>0.75</v>
      </c>
      <c r="D402" s="11">
        <f t="shared" si="108"/>
        <v>257</v>
      </c>
      <c r="E402" s="11">
        <f t="shared" si="109"/>
        <v>256</v>
      </c>
      <c r="F402" s="12">
        <f t="shared" si="110"/>
        <v>1</v>
      </c>
      <c r="G402" s="12">
        <f t="shared" si="111"/>
        <v>0.95</v>
      </c>
      <c r="H402" s="12">
        <f t="shared" si="112"/>
        <v>0.975</v>
      </c>
      <c r="I402" s="12">
        <f t="shared" si="113"/>
        <v>0.975</v>
      </c>
      <c r="J402" s="12">
        <f t="shared" si="114"/>
        <v>0.983333333333333</v>
      </c>
      <c r="K402" s="12">
        <f t="shared" si="115"/>
        <v>0.983333333333333</v>
      </c>
      <c r="L402" s="12">
        <f t="shared" si="98"/>
        <v>0.9875</v>
      </c>
      <c r="M402" s="12">
        <f t="shared" si="99"/>
        <v>0.9875</v>
      </c>
      <c r="N402" s="12">
        <f t="shared" si="100"/>
        <v>0.99</v>
      </c>
      <c r="O402" s="12">
        <f t="shared" si="101"/>
        <v>0.99</v>
      </c>
      <c r="P402" s="12">
        <f t="shared" si="102"/>
        <v>0.991666666666667</v>
      </c>
      <c r="Q402" s="12">
        <f t="shared" si="103"/>
        <v>0.991666666666667</v>
      </c>
      <c r="R402" s="12">
        <f t="shared" si="104"/>
        <v>0.98125</v>
      </c>
      <c r="S402" s="12">
        <f t="shared" si="105"/>
        <v>0.99375</v>
      </c>
      <c r="T402" s="12">
        <f t="shared" si="106"/>
        <v>0.98</v>
      </c>
      <c r="U402" s="12">
        <f t="shared" si="107"/>
        <v>0.99</v>
      </c>
    </row>
    <row r="403" spans="1:21">
      <c r="A403" s="11">
        <v>402</v>
      </c>
      <c r="B403" s="12">
        <v>1</v>
      </c>
      <c r="C403" s="12">
        <v>1</v>
      </c>
      <c r="D403" s="11">
        <f t="shared" si="108"/>
        <v>258</v>
      </c>
      <c r="E403" s="11">
        <f t="shared" si="109"/>
        <v>257</v>
      </c>
      <c r="F403" s="12">
        <f t="shared" si="110"/>
        <v>1</v>
      </c>
      <c r="G403" s="12">
        <f t="shared" si="111"/>
        <v>0.95</v>
      </c>
      <c r="H403" s="12">
        <f t="shared" si="112"/>
        <v>1</v>
      </c>
      <c r="I403" s="12">
        <f t="shared" si="113"/>
        <v>0.975</v>
      </c>
      <c r="J403" s="12">
        <f t="shared" si="114"/>
        <v>0.983333333333333</v>
      </c>
      <c r="K403" s="12">
        <f t="shared" si="115"/>
        <v>0.983333333333333</v>
      </c>
      <c r="L403" s="12">
        <f t="shared" si="98"/>
        <v>0.9875</v>
      </c>
      <c r="M403" s="12">
        <f t="shared" si="99"/>
        <v>0.9875</v>
      </c>
      <c r="N403" s="12">
        <f t="shared" si="100"/>
        <v>0.99</v>
      </c>
      <c r="O403" s="12">
        <f t="shared" si="101"/>
        <v>0.99</v>
      </c>
      <c r="P403" s="12">
        <f t="shared" si="102"/>
        <v>0.991666666666667</v>
      </c>
      <c r="Q403" s="12">
        <f t="shared" si="103"/>
        <v>0.991666666666667</v>
      </c>
      <c r="R403" s="12">
        <f t="shared" si="104"/>
        <v>0.98125</v>
      </c>
      <c r="S403" s="12">
        <f t="shared" si="105"/>
        <v>0.99375</v>
      </c>
      <c r="T403" s="12">
        <f t="shared" si="106"/>
        <v>0.985</v>
      </c>
      <c r="U403" s="12">
        <f t="shared" si="107"/>
        <v>0.99</v>
      </c>
    </row>
    <row r="404" spans="1:21">
      <c r="A404" s="11">
        <v>403</v>
      </c>
      <c r="B404" s="12">
        <v>1</v>
      </c>
      <c r="C404" s="12">
        <v>0.75</v>
      </c>
      <c r="D404" s="11">
        <f t="shared" si="108"/>
        <v>259</v>
      </c>
      <c r="E404" s="11">
        <f t="shared" si="109"/>
        <v>258</v>
      </c>
      <c r="F404" s="12">
        <f t="shared" si="110"/>
        <v>1</v>
      </c>
      <c r="G404" s="12">
        <f t="shared" si="111"/>
        <v>0.9</v>
      </c>
      <c r="H404" s="12">
        <f t="shared" si="112"/>
        <v>1</v>
      </c>
      <c r="I404" s="12">
        <f t="shared" si="113"/>
        <v>0.95</v>
      </c>
      <c r="J404" s="12">
        <f t="shared" si="114"/>
        <v>0.983333333333333</v>
      </c>
      <c r="K404" s="12">
        <f t="shared" si="115"/>
        <v>0.966666666666667</v>
      </c>
      <c r="L404" s="12">
        <f t="shared" si="98"/>
        <v>0.9875</v>
      </c>
      <c r="M404" s="12">
        <f t="shared" si="99"/>
        <v>0.975</v>
      </c>
      <c r="N404" s="12">
        <f t="shared" si="100"/>
        <v>0.99</v>
      </c>
      <c r="O404" s="12">
        <f t="shared" si="101"/>
        <v>0.98</v>
      </c>
      <c r="P404" s="12">
        <f t="shared" si="102"/>
        <v>0.991666666666667</v>
      </c>
      <c r="Q404" s="12">
        <f t="shared" si="103"/>
        <v>0.983333333333333</v>
      </c>
      <c r="R404" s="12">
        <f t="shared" si="104"/>
        <v>0.98125</v>
      </c>
      <c r="S404" s="12">
        <f t="shared" si="105"/>
        <v>0.9875</v>
      </c>
      <c r="T404" s="12">
        <f t="shared" si="106"/>
        <v>0.985</v>
      </c>
      <c r="U404" s="12">
        <f t="shared" si="107"/>
        <v>0.985</v>
      </c>
    </row>
    <row r="405" spans="1:21">
      <c r="A405" s="11">
        <v>404</v>
      </c>
      <c r="B405" s="12">
        <v>1</v>
      </c>
      <c r="C405" s="12">
        <v>1</v>
      </c>
      <c r="D405" s="11">
        <f t="shared" si="108"/>
        <v>260</v>
      </c>
      <c r="E405" s="11">
        <f t="shared" si="109"/>
        <v>259</v>
      </c>
      <c r="F405" s="12">
        <f t="shared" si="110"/>
        <v>1</v>
      </c>
      <c r="G405" s="12">
        <f t="shared" si="111"/>
        <v>0.9</v>
      </c>
      <c r="H405" s="12">
        <f t="shared" si="112"/>
        <v>1</v>
      </c>
      <c r="I405" s="12">
        <f t="shared" si="113"/>
        <v>0.95</v>
      </c>
      <c r="J405" s="12">
        <f t="shared" si="114"/>
        <v>0.983333333333333</v>
      </c>
      <c r="K405" s="12">
        <f t="shared" si="115"/>
        <v>0.966666666666667</v>
      </c>
      <c r="L405" s="12">
        <f t="shared" ref="L405:L468" si="116">AVERAGE(B386:B405)</f>
        <v>0.9875</v>
      </c>
      <c r="M405" s="12">
        <f t="shared" ref="M405:M468" si="117">AVERAGE(C386:C405)</f>
        <v>0.975</v>
      </c>
      <c r="N405" s="12">
        <f t="shared" si="100"/>
        <v>0.99</v>
      </c>
      <c r="O405" s="12">
        <f t="shared" si="101"/>
        <v>0.98</v>
      </c>
      <c r="P405" s="12">
        <f t="shared" si="102"/>
        <v>0.991666666666667</v>
      </c>
      <c r="Q405" s="12">
        <f t="shared" si="103"/>
        <v>0.983333333333333</v>
      </c>
      <c r="R405" s="12">
        <f t="shared" si="104"/>
        <v>0.98125</v>
      </c>
      <c r="S405" s="12">
        <f t="shared" si="105"/>
        <v>0.9875</v>
      </c>
      <c r="T405" s="12">
        <f t="shared" si="106"/>
        <v>0.985</v>
      </c>
      <c r="U405" s="12">
        <f t="shared" si="107"/>
        <v>0.985</v>
      </c>
    </row>
    <row r="406" spans="1:21">
      <c r="A406" s="11">
        <v>405</v>
      </c>
      <c r="B406" s="12">
        <v>1</v>
      </c>
      <c r="C406" s="12">
        <v>1</v>
      </c>
      <c r="D406" s="11">
        <f t="shared" si="108"/>
        <v>261</v>
      </c>
      <c r="E406" s="11">
        <f t="shared" si="109"/>
        <v>260</v>
      </c>
      <c r="F406" s="12">
        <f t="shared" si="110"/>
        <v>1</v>
      </c>
      <c r="G406" s="12">
        <f t="shared" si="111"/>
        <v>0.9</v>
      </c>
      <c r="H406" s="12">
        <f t="shared" si="112"/>
        <v>1</v>
      </c>
      <c r="I406" s="12">
        <f t="shared" si="113"/>
        <v>0.95</v>
      </c>
      <c r="J406" s="12">
        <f t="shared" si="114"/>
        <v>0.983333333333333</v>
      </c>
      <c r="K406" s="12">
        <f t="shared" si="115"/>
        <v>0.966666666666667</v>
      </c>
      <c r="L406" s="12">
        <f t="shared" si="116"/>
        <v>0.9875</v>
      </c>
      <c r="M406" s="12">
        <f t="shared" si="117"/>
        <v>0.975</v>
      </c>
      <c r="N406" s="12">
        <f t="shared" si="100"/>
        <v>0.99</v>
      </c>
      <c r="O406" s="12">
        <f t="shared" si="101"/>
        <v>0.98</v>
      </c>
      <c r="P406" s="12">
        <f t="shared" si="102"/>
        <v>0.991666666666667</v>
      </c>
      <c r="Q406" s="12">
        <f t="shared" si="103"/>
        <v>0.983333333333333</v>
      </c>
      <c r="R406" s="12">
        <f t="shared" si="104"/>
        <v>0.98125</v>
      </c>
      <c r="S406" s="12">
        <f t="shared" si="105"/>
        <v>0.9875</v>
      </c>
      <c r="T406" s="12">
        <f t="shared" si="106"/>
        <v>0.985</v>
      </c>
      <c r="U406" s="12">
        <f t="shared" si="107"/>
        <v>0.985</v>
      </c>
    </row>
    <row r="407" spans="1:21">
      <c r="A407" s="11">
        <v>406</v>
      </c>
      <c r="B407" s="12">
        <v>1</v>
      </c>
      <c r="C407" s="12">
        <v>1</v>
      </c>
      <c r="D407" s="11">
        <f t="shared" si="108"/>
        <v>262</v>
      </c>
      <c r="E407" s="11">
        <f t="shared" si="109"/>
        <v>261</v>
      </c>
      <c r="F407" s="12">
        <f t="shared" si="110"/>
        <v>1</v>
      </c>
      <c r="G407" s="12">
        <f t="shared" si="111"/>
        <v>0.95</v>
      </c>
      <c r="H407" s="12">
        <f t="shared" si="112"/>
        <v>1</v>
      </c>
      <c r="I407" s="12">
        <f t="shared" si="113"/>
        <v>0.95</v>
      </c>
      <c r="J407" s="12">
        <f t="shared" si="114"/>
        <v>0.983333333333333</v>
      </c>
      <c r="K407" s="12">
        <f t="shared" si="115"/>
        <v>0.966666666666667</v>
      </c>
      <c r="L407" s="12">
        <f t="shared" si="116"/>
        <v>0.9875</v>
      </c>
      <c r="M407" s="12">
        <f t="shared" si="117"/>
        <v>0.975</v>
      </c>
      <c r="N407" s="12">
        <f t="shared" si="100"/>
        <v>0.99</v>
      </c>
      <c r="O407" s="12">
        <f t="shared" si="101"/>
        <v>0.98</v>
      </c>
      <c r="P407" s="12">
        <f t="shared" si="102"/>
        <v>0.991666666666667</v>
      </c>
      <c r="Q407" s="12">
        <f t="shared" si="103"/>
        <v>0.983333333333333</v>
      </c>
      <c r="R407" s="12">
        <f t="shared" si="104"/>
        <v>0.98125</v>
      </c>
      <c r="S407" s="12">
        <f t="shared" si="105"/>
        <v>0.9875</v>
      </c>
      <c r="T407" s="12">
        <f t="shared" si="106"/>
        <v>0.985</v>
      </c>
      <c r="U407" s="12">
        <f t="shared" si="107"/>
        <v>0.985</v>
      </c>
    </row>
    <row r="408" spans="1:21">
      <c r="A408" s="11">
        <v>407</v>
      </c>
      <c r="B408" s="12">
        <v>1</v>
      </c>
      <c r="C408" s="12">
        <v>1</v>
      </c>
      <c r="D408" s="11">
        <f t="shared" si="108"/>
        <v>263</v>
      </c>
      <c r="E408" s="11">
        <f t="shared" si="109"/>
        <v>262</v>
      </c>
      <c r="F408" s="12">
        <f t="shared" si="110"/>
        <v>1</v>
      </c>
      <c r="G408" s="12">
        <f t="shared" si="111"/>
        <v>0.95</v>
      </c>
      <c r="H408" s="12">
        <f t="shared" si="112"/>
        <v>1</v>
      </c>
      <c r="I408" s="12">
        <f t="shared" si="113"/>
        <v>0.95</v>
      </c>
      <c r="J408" s="12">
        <f t="shared" si="114"/>
        <v>1</v>
      </c>
      <c r="K408" s="12">
        <f t="shared" si="115"/>
        <v>0.966666666666667</v>
      </c>
      <c r="L408" s="12">
        <f t="shared" si="116"/>
        <v>0.9875</v>
      </c>
      <c r="M408" s="12">
        <f t="shared" si="117"/>
        <v>0.975</v>
      </c>
      <c r="N408" s="12">
        <f t="shared" si="100"/>
        <v>0.99</v>
      </c>
      <c r="O408" s="12">
        <f t="shared" si="101"/>
        <v>0.98</v>
      </c>
      <c r="P408" s="12">
        <f t="shared" si="102"/>
        <v>0.991666666666667</v>
      </c>
      <c r="Q408" s="12">
        <f t="shared" si="103"/>
        <v>0.983333333333333</v>
      </c>
      <c r="R408" s="12">
        <f t="shared" si="104"/>
        <v>0.98125</v>
      </c>
      <c r="S408" s="12">
        <f t="shared" si="105"/>
        <v>0.9875</v>
      </c>
      <c r="T408" s="12">
        <f t="shared" si="106"/>
        <v>0.985</v>
      </c>
      <c r="U408" s="12">
        <f t="shared" si="107"/>
        <v>0.985</v>
      </c>
    </row>
    <row r="409" spans="1:21">
      <c r="A409" s="11">
        <v>408</v>
      </c>
      <c r="B409" s="12">
        <v>1</v>
      </c>
      <c r="C409" s="12">
        <v>1</v>
      </c>
      <c r="D409" s="11">
        <f t="shared" si="108"/>
        <v>264</v>
      </c>
      <c r="E409" s="11">
        <f t="shared" si="109"/>
        <v>263</v>
      </c>
      <c r="F409" s="12">
        <f t="shared" si="110"/>
        <v>1</v>
      </c>
      <c r="G409" s="12">
        <f t="shared" si="111"/>
        <v>1</v>
      </c>
      <c r="H409" s="12">
        <f t="shared" si="112"/>
        <v>1</v>
      </c>
      <c r="I409" s="12">
        <f t="shared" si="113"/>
        <v>0.95</v>
      </c>
      <c r="J409" s="12">
        <f t="shared" si="114"/>
        <v>1</v>
      </c>
      <c r="K409" s="12">
        <f t="shared" si="115"/>
        <v>0.966666666666667</v>
      </c>
      <c r="L409" s="12">
        <f t="shared" si="116"/>
        <v>0.9875</v>
      </c>
      <c r="M409" s="12">
        <f t="shared" si="117"/>
        <v>0.975</v>
      </c>
      <c r="N409" s="12">
        <f t="shared" si="100"/>
        <v>0.99</v>
      </c>
      <c r="O409" s="12">
        <f t="shared" si="101"/>
        <v>0.98</v>
      </c>
      <c r="P409" s="12">
        <f t="shared" si="102"/>
        <v>0.991666666666667</v>
      </c>
      <c r="Q409" s="12">
        <f t="shared" si="103"/>
        <v>0.983333333333333</v>
      </c>
      <c r="R409" s="12">
        <f t="shared" si="104"/>
        <v>0.98125</v>
      </c>
      <c r="S409" s="12">
        <f t="shared" si="105"/>
        <v>0.9875</v>
      </c>
      <c r="T409" s="12">
        <f t="shared" si="106"/>
        <v>0.985</v>
      </c>
      <c r="U409" s="12">
        <f t="shared" si="107"/>
        <v>0.99</v>
      </c>
    </row>
    <row r="410" spans="1:21">
      <c r="A410" s="11">
        <v>409</v>
      </c>
      <c r="B410" s="12">
        <v>1</v>
      </c>
      <c r="C410" s="12">
        <v>1</v>
      </c>
      <c r="D410" s="11">
        <f t="shared" si="108"/>
        <v>265</v>
      </c>
      <c r="E410" s="11">
        <f t="shared" si="109"/>
        <v>264</v>
      </c>
      <c r="F410" s="12">
        <f t="shared" si="110"/>
        <v>1</v>
      </c>
      <c r="G410" s="12">
        <f t="shared" si="111"/>
        <v>1</v>
      </c>
      <c r="H410" s="12">
        <f t="shared" si="112"/>
        <v>1</v>
      </c>
      <c r="I410" s="12">
        <f t="shared" si="113"/>
        <v>0.95</v>
      </c>
      <c r="J410" s="12">
        <f t="shared" si="114"/>
        <v>1</v>
      </c>
      <c r="K410" s="12">
        <f t="shared" si="115"/>
        <v>0.966666666666667</v>
      </c>
      <c r="L410" s="12">
        <f t="shared" si="116"/>
        <v>0.9875</v>
      </c>
      <c r="M410" s="12">
        <f t="shared" si="117"/>
        <v>0.975</v>
      </c>
      <c r="N410" s="12">
        <f t="shared" ref="N410:N473" si="118">AVERAGE(B386:B410)</f>
        <v>0.99</v>
      </c>
      <c r="O410" s="12">
        <f t="shared" ref="O410:O473" si="119">AVERAGE(C386:C410)</f>
        <v>0.98</v>
      </c>
      <c r="P410" s="12">
        <f t="shared" si="102"/>
        <v>0.991666666666667</v>
      </c>
      <c r="Q410" s="12">
        <f t="shared" si="103"/>
        <v>0.983333333333333</v>
      </c>
      <c r="R410" s="12">
        <f t="shared" si="104"/>
        <v>0.98125</v>
      </c>
      <c r="S410" s="12">
        <f t="shared" si="105"/>
        <v>0.9875</v>
      </c>
      <c r="T410" s="12">
        <f t="shared" si="106"/>
        <v>0.985</v>
      </c>
      <c r="U410" s="12">
        <f t="shared" si="107"/>
        <v>0.99</v>
      </c>
    </row>
    <row r="411" spans="1:21">
      <c r="A411" s="11">
        <v>410</v>
      </c>
      <c r="B411" s="12">
        <v>1</v>
      </c>
      <c r="C411" s="12">
        <v>1</v>
      </c>
      <c r="D411" s="11">
        <f t="shared" si="108"/>
        <v>266</v>
      </c>
      <c r="E411" s="11">
        <f t="shared" si="109"/>
        <v>265</v>
      </c>
      <c r="F411" s="12">
        <f t="shared" si="110"/>
        <v>1</v>
      </c>
      <c r="G411" s="12">
        <f t="shared" si="111"/>
        <v>1</v>
      </c>
      <c r="H411" s="12">
        <f t="shared" si="112"/>
        <v>1</v>
      </c>
      <c r="I411" s="12">
        <f t="shared" si="113"/>
        <v>0.95</v>
      </c>
      <c r="J411" s="12">
        <f t="shared" si="114"/>
        <v>1</v>
      </c>
      <c r="K411" s="12">
        <f t="shared" si="115"/>
        <v>0.966666666666667</v>
      </c>
      <c r="L411" s="12">
        <f t="shared" si="116"/>
        <v>0.9875</v>
      </c>
      <c r="M411" s="12">
        <f t="shared" si="117"/>
        <v>0.975</v>
      </c>
      <c r="N411" s="12">
        <f t="shared" si="118"/>
        <v>0.99</v>
      </c>
      <c r="O411" s="12">
        <f t="shared" si="119"/>
        <v>0.98</v>
      </c>
      <c r="P411" s="12">
        <f t="shared" si="102"/>
        <v>0.991666666666667</v>
      </c>
      <c r="Q411" s="12">
        <f t="shared" si="103"/>
        <v>0.983333333333333</v>
      </c>
      <c r="R411" s="12">
        <f t="shared" si="104"/>
        <v>0.9875</v>
      </c>
      <c r="S411" s="12">
        <f t="shared" si="105"/>
        <v>0.9875</v>
      </c>
      <c r="T411" s="12">
        <f t="shared" si="106"/>
        <v>0.985</v>
      </c>
      <c r="U411" s="12">
        <f t="shared" si="107"/>
        <v>0.99</v>
      </c>
    </row>
    <row r="412" spans="1:21">
      <c r="A412" s="11">
        <v>411</v>
      </c>
      <c r="B412" s="12">
        <v>1</v>
      </c>
      <c r="C412" s="12">
        <v>1</v>
      </c>
      <c r="D412" s="11">
        <f t="shared" si="108"/>
        <v>267</v>
      </c>
      <c r="E412" s="11">
        <f t="shared" si="109"/>
        <v>266</v>
      </c>
      <c r="F412" s="12">
        <f t="shared" si="110"/>
        <v>1</v>
      </c>
      <c r="G412" s="12">
        <f t="shared" si="111"/>
        <v>1</v>
      </c>
      <c r="H412" s="12">
        <f t="shared" si="112"/>
        <v>1</v>
      </c>
      <c r="I412" s="12">
        <f t="shared" si="113"/>
        <v>0.975</v>
      </c>
      <c r="J412" s="12">
        <f t="shared" si="114"/>
        <v>1</v>
      </c>
      <c r="K412" s="12">
        <f t="shared" si="115"/>
        <v>0.966666666666667</v>
      </c>
      <c r="L412" s="12">
        <f t="shared" si="116"/>
        <v>0.9875</v>
      </c>
      <c r="M412" s="12">
        <f t="shared" si="117"/>
        <v>0.975</v>
      </c>
      <c r="N412" s="12">
        <f t="shared" si="118"/>
        <v>0.99</v>
      </c>
      <c r="O412" s="12">
        <f t="shared" si="119"/>
        <v>0.98</v>
      </c>
      <c r="P412" s="12">
        <f t="shared" si="102"/>
        <v>0.991666666666667</v>
      </c>
      <c r="Q412" s="12">
        <f t="shared" si="103"/>
        <v>0.983333333333333</v>
      </c>
      <c r="R412" s="12">
        <f t="shared" si="104"/>
        <v>0.99375</v>
      </c>
      <c r="S412" s="12">
        <f t="shared" si="105"/>
        <v>0.9875</v>
      </c>
      <c r="T412" s="12">
        <f t="shared" si="106"/>
        <v>0.985</v>
      </c>
      <c r="U412" s="12">
        <f t="shared" si="107"/>
        <v>0.99</v>
      </c>
    </row>
    <row r="413" spans="1:21">
      <c r="A413" s="11">
        <v>412</v>
      </c>
      <c r="B413" s="12">
        <v>1</v>
      </c>
      <c r="C413" s="12">
        <v>0.75</v>
      </c>
      <c r="D413" s="11">
        <f t="shared" si="108"/>
        <v>268</v>
      </c>
      <c r="E413" s="11">
        <f t="shared" si="109"/>
        <v>267</v>
      </c>
      <c r="F413" s="12">
        <f t="shared" si="110"/>
        <v>1</v>
      </c>
      <c r="G413" s="12">
        <f t="shared" si="111"/>
        <v>0.95</v>
      </c>
      <c r="H413" s="12">
        <f t="shared" si="112"/>
        <v>1</v>
      </c>
      <c r="I413" s="12">
        <f t="shared" si="113"/>
        <v>0.95</v>
      </c>
      <c r="J413" s="12">
        <f t="shared" si="114"/>
        <v>1</v>
      </c>
      <c r="K413" s="12">
        <f t="shared" si="115"/>
        <v>0.95</v>
      </c>
      <c r="L413" s="12">
        <f t="shared" si="116"/>
        <v>1</v>
      </c>
      <c r="M413" s="12">
        <f t="shared" si="117"/>
        <v>0.9625</v>
      </c>
      <c r="N413" s="12">
        <f t="shared" si="118"/>
        <v>0.99</v>
      </c>
      <c r="O413" s="12">
        <f t="shared" si="119"/>
        <v>0.97</v>
      </c>
      <c r="P413" s="12">
        <f t="shared" si="102"/>
        <v>0.991666666666667</v>
      </c>
      <c r="Q413" s="12">
        <f t="shared" si="103"/>
        <v>0.975</v>
      </c>
      <c r="R413" s="12">
        <f t="shared" si="104"/>
        <v>0.99375</v>
      </c>
      <c r="S413" s="12">
        <f t="shared" si="105"/>
        <v>0.98125</v>
      </c>
      <c r="T413" s="12">
        <f t="shared" si="106"/>
        <v>0.985</v>
      </c>
      <c r="U413" s="12">
        <f t="shared" si="107"/>
        <v>0.985</v>
      </c>
    </row>
    <row r="414" spans="1:21">
      <c r="A414" s="11">
        <v>413</v>
      </c>
      <c r="B414" s="12">
        <v>1</v>
      </c>
      <c r="C414" s="12">
        <v>1</v>
      </c>
      <c r="D414" s="11">
        <f t="shared" si="108"/>
        <v>269</v>
      </c>
      <c r="E414" s="11">
        <f t="shared" si="109"/>
        <v>268</v>
      </c>
      <c r="F414" s="12">
        <f t="shared" si="110"/>
        <v>1</v>
      </c>
      <c r="G414" s="12">
        <f t="shared" si="111"/>
        <v>0.95</v>
      </c>
      <c r="H414" s="12">
        <f t="shared" si="112"/>
        <v>1</v>
      </c>
      <c r="I414" s="12">
        <f t="shared" si="113"/>
        <v>0.975</v>
      </c>
      <c r="J414" s="12">
        <f t="shared" si="114"/>
        <v>1</v>
      </c>
      <c r="K414" s="12">
        <f t="shared" si="115"/>
        <v>0.95</v>
      </c>
      <c r="L414" s="12">
        <f t="shared" si="116"/>
        <v>1</v>
      </c>
      <c r="M414" s="12">
        <f t="shared" si="117"/>
        <v>0.9625</v>
      </c>
      <c r="N414" s="12">
        <f t="shared" si="118"/>
        <v>0.99</v>
      </c>
      <c r="O414" s="12">
        <f t="shared" si="119"/>
        <v>0.97</v>
      </c>
      <c r="P414" s="12">
        <f t="shared" si="102"/>
        <v>0.991666666666667</v>
      </c>
      <c r="Q414" s="12">
        <f t="shared" si="103"/>
        <v>0.975</v>
      </c>
      <c r="R414" s="12">
        <f t="shared" si="104"/>
        <v>0.99375</v>
      </c>
      <c r="S414" s="12">
        <f t="shared" si="105"/>
        <v>0.98125</v>
      </c>
      <c r="T414" s="12">
        <f t="shared" si="106"/>
        <v>0.985</v>
      </c>
      <c r="U414" s="12">
        <f t="shared" si="107"/>
        <v>0.985</v>
      </c>
    </row>
    <row r="415" spans="1:21">
      <c r="A415" s="11">
        <v>414</v>
      </c>
      <c r="B415" s="12">
        <v>1</v>
      </c>
      <c r="C415" s="12">
        <v>1</v>
      </c>
      <c r="D415" s="11">
        <f t="shared" si="108"/>
        <v>270</v>
      </c>
      <c r="E415" s="11">
        <f t="shared" si="109"/>
        <v>269</v>
      </c>
      <c r="F415" s="12">
        <f t="shared" si="110"/>
        <v>1</v>
      </c>
      <c r="G415" s="12">
        <f t="shared" si="111"/>
        <v>0.95</v>
      </c>
      <c r="H415" s="12">
        <f t="shared" si="112"/>
        <v>1</v>
      </c>
      <c r="I415" s="12">
        <f t="shared" si="113"/>
        <v>0.975</v>
      </c>
      <c r="J415" s="12">
        <f t="shared" si="114"/>
        <v>1</v>
      </c>
      <c r="K415" s="12">
        <f t="shared" si="115"/>
        <v>0.95</v>
      </c>
      <c r="L415" s="12">
        <f t="shared" si="116"/>
        <v>1</v>
      </c>
      <c r="M415" s="12">
        <f t="shared" si="117"/>
        <v>0.9625</v>
      </c>
      <c r="N415" s="12">
        <f t="shared" si="118"/>
        <v>0.99</v>
      </c>
      <c r="O415" s="12">
        <f t="shared" si="119"/>
        <v>0.97</v>
      </c>
      <c r="P415" s="12">
        <f t="shared" ref="P415:P478" si="120">AVERAGE(B386:B415)</f>
        <v>0.991666666666667</v>
      </c>
      <c r="Q415" s="12">
        <f t="shared" ref="Q415:Q478" si="121">AVERAGE(C386:C415)</f>
        <v>0.975</v>
      </c>
      <c r="R415" s="12">
        <f t="shared" si="104"/>
        <v>0.99375</v>
      </c>
      <c r="S415" s="12">
        <f t="shared" si="105"/>
        <v>0.98125</v>
      </c>
      <c r="T415" s="12">
        <f t="shared" si="106"/>
        <v>0.985</v>
      </c>
      <c r="U415" s="12">
        <f t="shared" si="107"/>
        <v>0.985</v>
      </c>
    </row>
    <row r="416" spans="1:21">
      <c r="A416" s="11">
        <v>415</v>
      </c>
      <c r="B416" s="12">
        <v>1</v>
      </c>
      <c r="C416" s="12">
        <v>1</v>
      </c>
      <c r="D416" s="11">
        <f t="shared" si="108"/>
        <v>271</v>
      </c>
      <c r="E416" s="11">
        <f t="shared" si="109"/>
        <v>270</v>
      </c>
      <c r="F416" s="12">
        <f t="shared" si="110"/>
        <v>1</v>
      </c>
      <c r="G416" s="12">
        <f t="shared" si="111"/>
        <v>0.95</v>
      </c>
      <c r="H416" s="12">
        <f t="shared" si="112"/>
        <v>1</v>
      </c>
      <c r="I416" s="12">
        <f t="shared" si="113"/>
        <v>0.975</v>
      </c>
      <c r="J416" s="12">
        <f t="shared" si="114"/>
        <v>1</v>
      </c>
      <c r="K416" s="12">
        <f t="shared" si="115"/>
        <v>0.95</v>
      </c>
      <c r="L416" s="12">
        <f t="shared" si="116"/>
        <v>1</v>
      </c>
      <c r="M416" s="12">
        <f t="shared" si="117"/>
        <v>0.9625</v>
      </c>
      <c r="N416" s="12">
        <f t="shared" si="118"/>
        <v>0.99</v>
      </c>
      <c r="O416" s="12">
        <f t="shared" si="119"/>
        <v>0.97</v>
      </c>
      <c r="P416" s="12">
        <f t="shared" si="120"/>
        <v>0.991666666666667</v>
      </c>
      <c r="Q416" s="12">
        <f t="shared" si="121"/>
        <v>0.975</v>
      </c>
      <c r="R416" s="12">
        <f t="shared" si="104"/>
        <v>0.99375</v>
      </c>
      <c r="S416" s="12">
        <f t="shared" si="105"/>
        <v>0.98125</v>
      </c>
      <c r="T416" s="12">
        <f t="shared" si="106"/>
        <v>0.985</v>
      </c>
      <c r="U416" s="12">
        <f t="shared" si="107"/>
        <v>0.985</v>
      </c>
    </row>
    <row r="417" spans="1:21">
      <c r="A417" s="11">
        <v>416</v>
      </c>
      <c r="B417" s="12">
        <v>1</v>
      </c>
      <c r="C417" s="12">
        <v>1</v>
      </c>
      <c r="D417" s="11">
        <f t="shared" si="108"/>
        <v>272</v>
      </c>
      <c r="E417" s="11">
        <f t="shared" si="109"/>
        <v>271</v>
      </c>
      <c r="F417" s="12">
        <f t="shared" si="110"/>
        <v>1</v>
      </c>
      <c r="G417" s="12">
        <f t="shared" si="111"/>
        <v>0.95</v>
      </c>
      <c r="H417" s="12">
        <f t="shared" si="112"/>
        <v>1</v>
      </c>
      <c r="I417" s="12">
        <f t="shared" si="113"/>
        <v>0.975</v>
      </c>
      <c r="J417" s="12">
        <f t="shared" si="114"/>
        <v>1</v>
      </c>
      <c r="K417" s="12">
        <f t="shared" si="115"/>
        <v>0.966666666666667</v>
      </c>
      <c r="L417" s="12">
        <f t="shared" si="116"/>
        <v>1</v>
      </c>
      <c r="M417" s="12">
        <f t="shared" si="117"/>
        <v>0.9625</v>
      </c>
      <c r="N417" s="12">
        <f t="shared" si="118"/>
        <v>0.99</v>
      </c>
      <c r="O417" s="12">
        <f t="shared" si="119"/>
        <v>0.97</v>
      </c>
      <c r="P417" s="12">
        <f t="shared" si="120"/>
        <v>0.991666666666667</v>
      </c>
      <c r="Q417" s="12">
        <f t="shared" si="121"/>
        <v>0.975</v>
      </c>
      <c r="R417" s="12">
        <f t="shared" si="104"/>
        <v>0.99375</v>
      </c>
      <c r="S417" s="12">
        <f t="shared" si="105"/>
        <v>0.98125</v>
      </c>
      <c r="T417" s="12">
        <f t="shared" si="106"/>
        <v>0.985</v>
      </c>
      <c r="U417" s="12">
        <f t="shared" si="107"/>
        <v>0.985</v>
      </c>
    </row>
    <row r="418" spans="1:21">
      <c r="A418" s="11">
        <v>417</v>
      </c>
      <c r="B418" s="12">
        <v>1</v>
      </c>
      <c r="C418" s="12">
        <v>1</v>
      </c>
      <c r="D418" s="11">
        <f t="shared" si="108"/>
        <v>273</v>
      </c>
      <c r="E418" s="11">
        <f t="shared" si="109"/>
        <v>272</v>
      </c>
      <c r="F418" s="12">
        <f t="shared" si="110"/>
        <v>1</v>
      </c>
      <c r="G418" s="12">
        <f t="shared" si="111"/>
        <v>1</v>
      </c>
      <c r="H418" s="12">
        <f t="shared" si="112"/>
        <v>1</v>
      </c>
      <c r="I418" s="12">
        <f t="shared" si="113"/>
        <v>0.975</v>
      </c>
      <c r="J418" s="12">
        <f t="shared" si="114"/>
        <v>1</v>
      </c>
      <c r="K418" s="12">
        <f t="shared" si="115"/>
        <v>0.966666666666667</v>
      </c>
      <c r="L418" s="12">
        <f t="shared" si="116"/>
        <v>1</v>
      </c>
      <c r="M418" s="12">
        <f t="shared" si="117"/>
        <v>0.9625</v>
      </c>
      <c r="N418" s="12">
        <f t="shared" si="118"/>
        <v>1</v>
      </c>
      <c r="O418" s="12">
        <f t="shared" si="119"/>
        <v>0.97</v>
      </c>
      <c r="P418" s="12">
        <f t="shared" si="120"/>
        <v>0.991666666666667</v>
      </c>
      <c r="Q418" s="12">
        <f t="shared" si="121"/>
        <v>0.975</v>
      </c>
      <c r="R418" s="12">
        <f t="shared" si="104"/>
        <v>0.99375</v>
      </c>
      <c r="S418" s="12">
        <f t="shared" si="105"/>
        <v>0.98125</v>
      </c>
      <c r="T418" s="12">
        <f t="shared" si="106"/>
        <v>0.985</v>
      </c>
      <c r="U418" s="12">
        <f t="shared" si="107"/>
        <v>0.985</v>
      </c>
    </row>
    <row r="419" spans="1:21">
      <c r="A419" s="11">
        <v>418</v>
      </c>
      <c r="B419" s="12">
        <v>1</v>
      </c>
      <c r="C419" s="12">
        <v>1</v>
      </c>
      <c r="D419" s="11">
        <f t="shared" si="108"/>
        <v>274</v>
      </c>
      <c r="E419" s="11">
        <f t="shared" si="109"/>
        <v>273</v>
      </c>
      <c r="F419" s="12">
        <f t="shared" si="110"/>
        <v>1</v>
      </c>
      <c r="G419" s="12">
        <f t="shared" si="111"/>
        <v>1</v>
      </c>
      <c r="H419" s="12">
        <f t="shared" si="112"/>
        <v>1</v>
      </c>
      <c r="I419" s="12">
        <f t="shared" si="113"/>
        <v>0.975</v>
      </c>
      <c r="J419" s="12">
        <f t="shared" si="114"/>
        <v>1</v>
      </c>
      <c r="K419" s="12">
        <f t="shared" si="115"/>
        <v>0.983333333333333</v>
      </c>
      <c r="L419" s="12">
        <f t="shared" si="116"/>
        <v>1</v>
      </c>
      <c r="M419" s="12">
        <f t="shared" si="117"/>
        <v>0.9625</v>
      </c>
      <c r="N419" s="12">
        <f t="shared" si="118"/>
        <v>1</v>
      </c>
      <c r="O419" s="12">
        <f t="shared" si="119"/>
        <v>0.97</v>
      </c>
      <c r="P419" s="12">
        <f t="shared" si="120"/>
        <v>0.991666666666667</v>
      </c>
      <c r="Q419" s="12">
        <f t="shared" si="121"/>
        <v>0.975</v>
      </c>
      <c r="R419" s="12">
        <f t="shared" si="104"/>
        <v>0.99375</v>
      </c>
      <c r="S419" s="12">
        <f t="shared" si="105"/>
        <v>0.98125</v>
      </c>
      <c r="T419" s="12">
        <f t="shared" si="106"/>
        <v>0.985</v>
      </c>
      <c r="U419" s="12">
        <f t="shared" si="107"/>
        <v>0.985</v>
      </c>
    </row>
    <row r="420" spans="1:21">
      <c r="A420" s="11">
        <v>419</v>
      </c>
      <c r="B420" s="12">
        <v>1</v>
      </c>
      <c r="C420" s="12">
        <v>1</v>
      </c>
      <c r="D420" s="11">
        <f t="shared" si="108"/>
        <v>275</v>
      </c>
      <c r="E420" s="11">
        <f t="shared" si="109"/>
        <v>274</v>
      </c>
      <c r="F420" s="12">
        <f t="shared" si="110"/>
        <v>1</v>
      </c>
      <c r="G420" s="12">
        <f t="shared" si="111"/>
        <v>1</v>
      </c>
      <c r="H420" s="12">
        <f t="shared" si="112"/>
        <v>1</v>
      </c>
      <c r="I420" s="12">
        <f t="shared" si="113"/>
        <v>0.975</v>
      </c>
      <c r="J420" s="12">
        <f t="shared" si="114"/>
        <v>1</v>
      </c>
      <c r="K420" s="12">
        <f t="shared" si="115"/>
        <v>0.983333333333333</v>
      </c>
      <c r="L420" s="12">
        <f t="shared" si="116"/>
        <v>1</v>
      </c>
      <c r="M420" s="12">
        <f t="shared" si="117"/>
        <v>0.9625</v>
      </c>
      <c r="N420" s="12">
        <f t="shared" si="118"/>
        <v>1</v>
      </c>
      <c r="O420" s="12">
        <f t="shared" si="119"/>
        <v>0.97</v>
      </c>
      <c r="P420" s="12">
        <f t="shared" si="120"/>
        <v>0.991666666666667</v>
      </c>
      <c r="Q420" s="12">
        <f t="shared" si="121"/>
        <v>0.975</v>
      </c>
      <c r="R420" s="12">
        <f t="shared" si="104"/>
        <v>0.99375</v>
      </c>
      <c r="S420" s="12">
        <f t="shared" si="105"/>
        <v>0.98125</v>
      </c>
      <c r="T420" s="12">
        <f t="shared" si="106"/>
        <v>0.985</v>
      </c>
      <c r="U420" s="12">
        <f t="shared" si="107"/>
        <v>0.985</v>
      </c>
    </row>
    <row r="421" spans="1:21">
      <c r="A421" s="11">
        <v>420</v>
      </c>
      <c r="B421" s="12">
        <v>1</v>
      </c>
      <c r="C421" s="12">
        <v>1</v>
      </c>
      <c r="D421" s="11">
        <f t="shared" si="108"/>
        <v>276</v>
      </c>
      <c r="E421" s="11">
        <f t="shared" si="109"/>
        <v>275</v>
      </c>
      <c r="F421" s="12">
        <f t="shared" si="110"/>
        <v>1</v>
      </c>
      <c r="G421" s="12">
        <f t="shared" si="111"/>
        <v>1</v>
      </c>
      <c r="H421" s="12">
        <f t="shared" si="112"/>
        <v>1</v>
      </c>
      <c r="I421" s="12">
        <f t="shared" si="113"/>
        <v>0.975</v>
      </c>
      <c r="J421" s="12">
        <f t="shared" si="114"/>
        <v>1</v>
      </c>
      <c r="K421" s="12">
        <f t="shared" si="115"/>
        <v>0.983333333333333</v>
      </c>
      <c r="L421" s="12">
        <f t="shared" si="116"/>
        <v>1</v>
      </c>
      <c r="M421" s="12">
        <f t="shared" si="117"/>
        <v>0.9625</v>
      </c>
      <c r="N421" s="12">
        <f t="shared" si="118"/>
        <v>1</v>
      </c>
      <c r="O421" s="12">
        <f t="shared" si="119"/>
        <v>0.97</v>
      </c>
      <c r="P421" s="12">
        <f t="shared" si="120"/>
        <v>0.991666666666667</v>
      </c>
      <c r="Q421" s="12">
        <f t="shared" si="121"/>
        <v>0.975</v>
      </c>
      <c r="R421" s="12">
        <f t="shared" si="104"/>
        <v>0.99375</v>
      </c>
      <c r="S421" s="12">
        <f t="shared" si="105"/>
        <v>0.98125</v>
      </c>
      <c r="T421" s="12">
        <f t="shared" si="106"/>
        <v>0.99</v>
      </c>
      <c r="U421" s="12">
        <f t="shared" si="107"/>
        <v>0.985</v>
      </c>
    </row>
    <row r="422" spans="1:21">
      <c r="A422" s="11">
        <v>421</v>
      </c>
      <c r="B422" s="12">
        <v>1</v>
      </c>
      <c r="C422" s="12">
        <v>1</v>
      </c>
      <c r="D422" s="11">
        <f t="shared" si="108"/>
        <v>277</v>
      </c>
      <c r="E422" s="11">
        <f t="shared" si="109"/>
        <v>276</v>
      </c>
      <c r="F422" s="12">
        <f t="shared" si="110"/>
        <v>1</v>
      </c>
      <c r="G422" s="12">
        <f t="shared" si="111"/>
        <v>1</v>
      </c>
      <c r="H422" s="12">
        <f t="shared" si="112"/>
        <v>1</v>
      </c>
      <c r="I422" s="12">
        <f t="shared" si="113"/>
        <v>0.975</v>
      </c>
      <c r="J422" s="12">
        <f t="shared" si="114"/>
        <v>1</v>
      </c>
      <c r="K422" s="12">
        <f t="shared" si="115"/>
        <v>0.983333333333333</v>
      </c>
      <c r="L422" s="12">
        <f t="shared" si="116"/>
        <v>1</v>
      </c>
      <c r="M422" s="12">
        <f t="shared" si="117"/>
        <v>0.975</v>
      </c>
      <c r="N422" s="12">
        <f t="shared" si="118"/>
        <v>1</v>
      </c>
      <c r="O422" s="12">
        <f t="shared" si="119"/>
        <v>0.97</v>
      </c>
      <c r="P422" s="12">
        <f t="shared" si="120"/>
        <v>0.991666666666667</v>
      </c>
      <c r="Q422" s="12">
        <f t="shared" si="121"/>
        <v>0.975</v>
      </c>
      <c r="R422" s="12">
        <f t="shared" si="104"/>
        <v>0.99375</v>
      </c>
      <c r="S422" s="12">
        <f t="shared" si="105"/>
        <v>0.98125</v>
      </c>
      <c r="T422" s="12">
        <f t="shared" si="106"/>
        <v>0.995</v>
      </c>
      <c r="U422" s="12">
        <f t="shared" si="107"/>
        <v>0.985</v>
      </c>
    </row>
    <row r="423" spans="1:21">
      <c r="A423" s="11">
        <v>422</v>
      </c>
      <c r="B423" s="12">
        <v>1</v>
      </c>
      <c r="C423" s="12">
        <v>1</v>
      </c>
      <c r="D423" s="11">
        <f t="shared" si="108"/>
        <v>278</v>
      </c>
      <c r="E423" s="11">
        <f t="shared" si="109"/>
        <v>277</v>
      </c>
      <c r="F423" s="12">
        <f t="shared" si="110"/>
        <v>1</v>
      </c>
      <c r="G423" s="12">
        <f t="shared" si="111"/>
        <v>1</v>
      </c>
      <c r="H423" s="12">
        <f t="shared" si="112"/>
        <v>1</v>
      </c>
      <c r="I423" s="12">
        <f t="shared" si="113"/>
        <v>1</v>
      </c>
      <c r="J423" s="12">
        <f t="shared" si="114"/>
        <v>1</v>
      </c>
      <c r="K423" s="12">
        <f t="shared" si="115"/>
        <v>0.983333333333333</v>
      </c>
      <c r="L423" s="12">
        <f t="shared" si="116"/>
        <v>1</v>
      </c>
      <c r="M423" s="12">
        <f t="shared" si="117"/>
        <v>0.975</v>
      </c>
      <c r="N423" s="12">
        <f t="shared" si="118"/>
        <v>1</v>
      </c>
      <c r="O423" s="12">
        <f t="shared" si="119"/>
        <v>0.97</v>
      </c>
      <c r="P423" s="12">
        <f t="shared" si="120"/>
        <v>1</v>
      </c>
      <c r="Q423" s="12">
        <f t="shared" si="121"/>
        <v>0.975</v>
      </c>
      <c r="R423" s="12">
        <f t="shared" si="104"/>
        <v>0.99375</v>
      </c>
      <c r="S423" s="12">
        <f t="shared" si="105"/>
        <v>0.98125</v>
      </c>
      <c r="T423" s="12">
        <f t="shared" si="106"/>
        <v>0.995</v>
      </c>
      <c r="U423" s="12">
        <f t="shared" si="107"/>
        <v>0.985</v>
      </c>
    </row>
    <row r="424" spans="1:21">
      <c r="A424" s="11">
        <v>423</v>
      </c>
      <c r="B424" s="12">
        <v>1</v>
      </c>
      <c r="C424" s="12">
        <v>1</v>
      </c>
      <c r="D424" s="11">
        <f t="shared" si="108"/>
        <v>279</v>
      </c>
      <c r="E424" s="11">
        <f t="shared" si="109"/>
        <v>278</v>
      </c>
      <c r="F424" s="12">
        <f t="shared" si="110"/>
        <v>1</v>
      </c>
      <c r="G424" s="12">
        <f t="shared" si="111"/>
        <v>1</v>
      </c>
      <c r="H424" s="12">
        <f t="shared" si="112"/>
        <v>1</v>
      </c>
      <c r="I424" s="12">
        <f t="shared" si="113"/>
        <v>1</v>
      </c>
      <c r="J424" s="12">
        <f t="shared" si="114"/>
        <v>1</v>
      </c>
      <c r="K424" s="12">
        <f t="shared" si="115"/>
        <v>0.983333333333333</v>
      </c>
      <c r="L424" s="12">
        <f t="shared" si="116"/>
        <v>1</v>
      </c>
      <c r="M424" s="12">
        <f t="shared" si="117"/>
        <v>0.9875</v>
      </c>
      <c r="N424" s="12">
        <f t="shared" si="118"/>
        <v>1</v>
      </c>
      <c r="O424" s="12">
        <f t="shared" si="119"/>
        <v>0.97</v>
      </c>
      <c r="P424" s="12">
        <f t="shared" si="120"/>
        <v>1</v>
      </c>
      <c r="Q424" s="12">
        <f t="shared" si="121"/>
        <v>0.975</v>
      </c>
      <c r="R424" s="12">
        <f t="shared" si="104"/>
        <v>0.99375</v>
      </c>
      <c r="S424" s="12">
        <f t="shared" si="105"/>
        <v>0.98125</v>
      </c>
      <c r="T424" s="12">
        <f t="shared" si="106"/>
        <v>0.995</v>
      </c>
      <c r="U424" s="12">
        <f t="shared" si="107"/>
        <v>0.985</v>
      </c>
    </row>
    <row r="425" spans="1:21">
      <c r="A425" s="11">
        <v>424</v>
      </c>
      <c r="B425" s="12">
        <v>1</v>
      </c>
      <c r="C425" s="12">
        <v>1</v>
      </c>
      <c r="D425" s="11">
        <f t="shared" si="108"/>
        <v>280</v>
      </c>
      <c r="E425" s="11">
        <f t="shared" si="109"/>
        <v>279</v>
      </c>
      <c r="F425" s="12">
        <f t="shared" si="110"/>
        <v>1</v>
      </c>
      <c r="G425" s="12">
        <f t="shared" si="111"/>
        <v>1</v>
      </c>
      <c r="H425" s="12">
        <f t="shared" si="112"/>
        <v>1</v>
      </c>
      <c r="I425" s="12">
        <f t="shared" si="113"/>
        <v>1</v>
      </c>
      <c r="J425" s="12">
        <f t="shared" si="114"/>
        <v>1</v>
      </c>
      <c r="K425" s="12">
        <f t="shared" si="115"/>
        <v>0.983333333333333</v>
      </c>
      <c r="L425" s="12">
        <f t="shared" si="116"/>
        <v>1</v>
      </c>
      <c r="M425" s="12">
        <f t="shared" si="117"/>
        <v>0.9875</v>
      </c>
      <c r="N425" s="12">
        <f t="shared" si="118"/>
        <v>1</v>
      </c>
      <c r="O425" s="12">
        <f t="shared" si="119"/>
        <v>0.97</v>
      </c>
      <c r="P425" s="12">
        <f t="shared" si="120"/>
        <v>1</v>
      </c>
      <c r="Q425" s="12">
        <f t="shared" si="121"/>
        <v>0.975</v>
      </c>
      <c r="R425" s="12">
        <f t="shared" ref="R425:R488" si="122">AVERAGE(B386:B425)</f>
        <v>0.99375</v>
      </c>
      <c r="S425" s="12">
        <f t="shared" ref="S425:S488" si="123">AVERAGE(C386:C425)</f>
        <v>0.98125</v>
      </c>
      <c r="T425" s="12">
        <f t="shared" si="106"/>
        <v>0.995</v>
      </c>
      <c r="U425" s="12">
        <f t="shared" si="107"/>
        <v>0.985</v>
      </c>
    </row>
    <row r="426" spans="1:21">
      <c r="A426" s="11">
        <v>425</v>
      </c>
      <c r="B426" s="12">
        <v>1</v>
      </c>
      <c r="C426" s="12">
        <v>1</v>
      </c>
      <c r="D426" s="11">
        <f t="shared" si="108"/>
        <v>281</v>
      </c>
      <c r="E426" s="11">
        <f t="shared" si="109"/>
        <v>280</v>
      </c>
      <c r="F426" s="12">
        <f t="shared" si="110"/>
        <v>1</v>
      </c>
      <c r="G426" s="12">
        <f t="shared" si="111"/>
        <v>1</v>
      </c>
      <c r="H426" s="12">
        <f t="shared" si="112"/>
        <v>1</v>
      </c>
      <c r="I426" s="12">
        <f t="shared" si="113"/>
        <v>1</v>
      </c>
      <c r="J426" s="12">
        <f t="shared" si="114"/>
        <v>1</v>
      </c>
      <c r="K426" s="12">
        <f t="shared" si="115"/>
        <v>0.983333333333333</v>
      </c>
      <c r="L426" s="12">
        <f t="shared" si="116"/>
        <v>1</v>
      </c>
      <c r="M426" s="12">
        <f t="shared" si="117"/>
        <v>0.9875</v>
      </c>
      <c r="N426" s="12">
        <f t="shared" si="118"/>
        <v>1</v>
      </c>
      <c r="O426" s="12">
        <f t="shared" si="119"/>
        <v>0.97</v>
      </c>
      <c r="P426" s="12">
        <f t="shared" si="120"/>
        <v>1</v>
      </c>
      <c r="Q426" s="12">
        <f t="shared" si="121"/>
        <v>0.975</v>
      </c>
      <c r="R426" s="12">
        <f t="shared" si="122"/>
        <v>0.99375</v>
      </c>
      <c r="S426" s="12">
        <f t="shared" si="123"/>
        <v>0.98125</v>
      </c>
      <c r="T426" s="12">
        <f t="shared" si="106"/>
        <v>0.995</v>
      </c>
      <c r="U426" s="12">
        <f t="shared" si="107"/>
        <v>0.985</v>
      </c>
    </row>
    <row r="427" spans="1:21">
      <c r="A427" s="11">
        <v>426</v>
      </c>
      <c r="B427" s="12">
        <v>1</v>
      </c>
      <c r="C427" s="12">
        <v>1</v>
      </c>
      <c r="D427" s="11">
        <f t="shared" si="108"/>
        <v>282</v>
      </c>
      <c r="E427" s="11">
        <f t="shared" si="109"/>
        <v>281</v>
      </c>
      <c r="F427" s="12">
        <f t="shared" si="110"/>
        <v>1</v>
      </c>
      <c r="G427" s="12">
        <f t="shared" si="111"/>
        <v>1</v>
      </c>
      <c r="H427" s="12">
        <f t="shared" si="112"/>
        <v>1</v>
      </c>
      <c r="I427" s="12">
        <f t="shared" si="113"/>
        <v>1</v>
      </c>
      <c r="J427" s="12">
        <f t="shared" si="114"/>
        <v>1</v>
      </c>
      <c r="K427" s="12">
        <f t="shared" si="115"/>
        <v>0.983333333333333</v>
      </c>
      <c r="L427" s="12">
        <f t="shared" si="116"/>
        <v>1</v>
      </c>
      <c r="M427" s="12">
        <f t="shared" si="117"/>
        <v>0.9875</v>
      </c>
      <c r="N427" s="12">
        <f t="shared" si="118"/>
        <v>1</v>
      </c>
      <c r="O427" s="12">
        <f t="shared" si="119"/>
        <v>0.98</v>
      </c>
      <c r="P427" s="12">
        <f t="shared" si="120"/>
        <v>1</v>
      </c>
      <c r="Q427" s="12">
        <f t="shared" si="121"/>
        <v>0.975</v>
      </c>
      <c r="R427" s="12">
        <f t="shared" si="122"/>
        <v>0.99375</v>
      </c>
      <c r="S427" s="12">
        <f t="shared" si="123"/>
        <v>0.98125</v>
      </c>
      <c r="T427" s="12">
        <f t="shared" si="106"/>
        <v>0.995</v>
      </c>
      <c r="U427" s="12">
        <f t="shared" si="107"/>
        <v>0.985</v>
      </c>
    </row>
    <row r="428" spans="1:21">
      <c r="A428" s="11">
        <v>427</v>
      </c>
      <c r="B428" s="12">
        <v>1</v>
      </c>
      <c r="C428" s="12">
        <v>1</v>
      </c>
      <c r="D428" s="11">
        <f t="shared" si="108"/>
        <v>283</v>
      </c>
      <c r="E428" s="11">
        <f t="shared" si="109"/>
        <v>282</v>
      </c>
      <c r="F428" s="12">
        <f t="shared" si="110"/>
        <v>1</v>
      </c>
      <c r="G428" s="12">
        <f t="shared" si="111"/>
        <v>1</v>
      </c>
      <c r="H428" s="12">
        <f t="shared" si="112"/>
        <v>1</v>
      </c>
      <c r="I428" s="12">
        <f t="shared" si="113"/>
        <v>1</v>
      </c>
      <c r="J428" s="12">
        <f t="shared" si="114"/>
        <v>1</v>
      </c>
      <c r="K428" s="12">
        <f t="shared" si="115"/>
        <v>1</v>
      </c>
      <c r="L428" s="12">
        <f t="shared" si="116"/>
        <v>1</v>
      </c>
      <c r="M428" s="12">
        <f t="shared" si="117"/>
        <v>0.9875</v>
      </c>
      <c r="N428" s="12">
        <f t="shared" si="118"/>
        <v>1</v>
      </c>
      <c r="O428" s="12">
        <f t="shared" si="119"/>
        <v>0.98</v>
      </c>
      <c r="P428" s="12">
        <f t="shared" si="120"/>
        <v>1</v>
      </c>
      <c r="Q428" s="12">
        <f t="shared" si="121"/>
        <v>0.975</v>
      </c>
      <c r="R428" s="12">
        <f t="shared" si="122"/>
        <v>0.99375</v>
      </c>
      <c r="S428" s="12">
        <f t="shared" si="123"/>
        <v>0.98125</v>
      </c>
      <c r="T428" s="12">
        <f t="shared" si="106"/>
        <v>0.995</v>
      </c>
      <c r="U428" s="12">
        <f t="shared" si="107"/>
        <v>0.985</v>
      </c>
    </row>
    <row r="429" spans="1:21">
      <c r="A429" s="11">
        <v>428</v>
      </c>
      <c r="B429" s="12">
        <v>1</v>
      </c>
      <c r="C429" s="12">
        <v>1</v>
      </c>
      <c r="D429" s="11">
        <f t="shared" si="108"/>
        <v>284</v>
      </c>
      <c r="E429" s="11">
        <f t="shared" si="109"/>
        <v>283</v>
      </c>
      <c r="F429" s="12">
        <f t="shared" si="110"/>
        <v>1</v>
      </c>
      <c r="G429" s="12">
        <f t="shared" si="111"/>
        <v>1</v>
      </c>
      <c r="H429" s="12">
        <f t="shared" si="112"/>
        <v>1</v>
      </c>
      <c r="I429" s="12">
        <f t="shared" si="113"/>
        <v>1</v>
      </c>
      <c r="J429" s="12">
        <f t="shared" si="114"/>
        <v>1</v>
      </c>
      <c r="K429" s="12">
        <f t="shared" si="115"/>
        <v>1</v>
      </c>
      <c r="L429" s="12">
        <f t="shared" si="116"/>
        <v>1</v>
      </c>
      <c r="M429" s="12">
        <f t="shared" si="117"/>
        <v>0.9875</v>
      </c>
      <c r="N429" s="12">
        <f t="shared" si="118"/>
        <v>1</v>
      </c>
      <c r="O429" s="12">
        <f t="shared" si="119"/>
        <v>0.99</v>
      </c>
      <c r="P429" s="12">
        <f t="shared" si="120"/>
        <v>1</v>
      </c>
      <c r="Q429" s="12">
        <f t="shared" si="121"/>
        <v>0.975</v>
      </c>
      <c r="R429" s="12">
        <f t="shared" si="122"/>
        <v>0.99375</v>
      </c>
      <c r="S429" s="12">
        <f t="shared" si="123"/>
        <v>0.98125</v>
      </c>
      <c r="T429" s="12">
        <f t="shared" si="106"/>
        <v>0.995</v>
      </c>
      <c r="U429" s="12">
        <f t="shared" si="107"/>
        <v>0.985</v>
      </c>
    </row>
    <row r="430" spans="1:21">
      <c r="A430" s="11">
        <v>429</v>
      </c>
      <c r="B430" s="12">
        <v>1</v>
      </c>
      <c r="C430" s="12">
        <v>1</v>
      </c>
      <c r="D430" s="11">
        <f t="shared" si="108"/>
        <v>285</v>
      </c>
      <c r="E430" s="11">
        <f t="shared" si="109"/>
        <v>284</v>
      </c>
      <c r="F430" s="12">
        <f t="shared" si="110"/>
        <v>1</v>
      </c>
      <c r="G430" s="12">
        <f t="shared" si="111"/>
        <v>1</v>
      </c>
      <c r="H430" s="12">
        <f t="shared" si="112"/>
        <v>1</v>
      </c>
      <c r="I430" s="12">
        <f t="shared" si="113"/>
        <v>1</v>
      </c>
      <c r="J430" s="12">
        <f t="shared" si="114"/>
        <v>1</v>
      </c>
      <c r="K430" s="12">
        <f t="shared" si="115"/>
        <v>1</v>
      </c>
      <c r="L430" s="12">
        <f t="shared" si="116"/>
        <v>1</v>
      </c>
      <c r="M430" s="12">
        <f t="shared" si="117"/>
        <v>0.9875</v>
      </c>
      <c r="N430" s="12">
        <f t="shared" si="118"/>
        <v>1</v>
      </c>
      <c r="O430" s="12">
        <f t="shared" si="119"/>
        <v>0.99</v>
      </c>
      <c r="P430" s="12">
        <f t="shared" si="120"/>
        <v>1</v>
      </c>
      <c r="Q430" s="12">
        <f t="shared" si="121"/>
        <v>0.975</v>
      </c>
      <c r="R430" s="12">
        <f t="shared" si="122"/>
        <v>0.99375</v>
      </c>
      <c r="S430" s="12">
        <f t="shared" si="123"/>
        <v>0.98125</v>
      </c>
      <c r="T430" s="12">
        <f t="shared" si="106"/>
        <v>0.995</v>
      </c>
      <c r="U430" s="12">
        <f t="shared" si="107"/>
        <v>0.985</v>
      </c>
    </row>
    <row r="431" spans="1:21">
      <c r="A431" s="11">
        <v>430</v>
      </c>
      <c r="B431" s="12">
        <v>1</v>
      </c>
      <c r="C431" s="12">
        <v>1</v>
      </c>
      <c r="D431" s="11">
        <f t="shared" si="108"/>
        <v>286</v>
      </c>
      <c r="E431" s="11">
        <f t="shared" si="109"/>
        <v>285</v>
      </c>
      <c r="F431" s="12">
        <f t="shared" si="110"/>
        <v>1</v>
      </c>
      <c r="G431" s="12">
        <f t="shared" si="111"/>
        <v>1</v>
      </c>
      <c r="H431" s="12">
        <f t="shared" si="112"/>
        <v>1</v>
      </c>
      <c r="I431" s="12">
        <f t="shared" si="113"/>
        <v>1</v>
      </c>
      <c r="J431" s="12">
        <f t="shared" si="114"/>
        <v>1</v>
      </c>
      <c r="K431" s="12">
        <f t="shared" si="115"/>
        <v>1</v>
      </c>
      <c r="L431" s="12">
        <f t="shared" si="116"/>
        <v>1</v>
      </c>
      <c r="M431" s="12">
        <f t="shared" si="117"/>
        <v>0.9875</v>
      </c>
      <c r="N431" s="12">
        <f t="shared" si="118"/>
        <v>1</v>
      </c>
      <c r="O431" s="12">
        <f t="shared" si="119"/>
        <v>0.99</v>
      </c>
      <c r="P431" s="12">
        <f t="shared" si="120"/>
        <v>1</v>
      </c>
      <c r="Q431" s="12">
        <f t="shared" si="121"/>
        <v>0.975</v>
      </c>
      <c r="R431" s="12">
        <f t="shared" si="122"/>
        <v>0.99375</v>
      </c>
      <c r="S431" s="12">
        <f t="shared" si="123"/>
        <v>0.98125</v>
      </c>
      <c r="T431" s="12">
        <f t="shared" si="106"/>
        <v>0.995</v>
      </c>
      <c r="U431" s="12">
        <f t="shared" si="107"/>
        <v>0.985</v>
      </c>
    </row>
    <row r="432" spans="1:21">
      <c r="A432" s="11">
        <v>431</v>
      </c>
      <c r="B432" s="12">
        <v>1</v>
      </c>
      <c r="C432" s="12">
        <v>1</v>
      </c>
      <c r="D432" s="11">
        <f t="shared" si="108"/>
        <v>287</v>
      </c>
      <c r="E432" s="11">
        <f t="shared" si="109"/>
        <v>286</v>
      </c>
      <c r="F432" s="12">
        <f t="shared" si="110"/>
        <v>1</v>
      </c>
      <c r="G432" s="12">
        <f t="shared" si="111"/>
        <v>1</v>
      </c>
      <c r="H432" s="12">
        <f t="shared" si="112"/>
        <v>1</v>
      </c>
      <c r="I432" s="12">
        <f t="shared" si="113"/>
        <v>1</v>
      </c>
      <c r="J432" s="12">
        <f t="shared" si="114"/>
        <v>1</v>
      </c>
      <c r="K432" s="12">
        <f t="shared" si="115"/>
        <v>1</v>
      </c>
      <c r="L432" s="12">
        <f t="shared" si="116"/>
        <v>1</v>
      </c>
      <c r="M432" s="12">
        <f t="shared" si="117"/>
        <v>0.9875</v>
      </c>
      <c r="N432" s="12">
        <f t="shared" si="118"/>
        <v>1</v>
      </c>
      <c r="O432" s="12">
        <f t="shared" si="119"/>
        <v>0.99</v>
      </c>
      <c r="P432" s="12">
        <f t="shared" si="120"/>
        <v>1</v>
      </c>
      <c r="Q432" s="12">
        <f t="shared" si="121"/>
        <v>0.983333333333333</v>
      </c>
      <c r="R432" s="12">
        <f t="shared" si="122"/>
        <v>0.99375</v>
      </c>
      <c r="S432" s="12">
        <f t="shared" si="123"/>
        <v>0.98125</v>
      </c>
      <c r="T432" s="12">
        <f t="shared" si="106"/>
        <v>0.995</v>
      </c>
      <c r="U432" s="12">
        <f t="shared" si="107"/>
        <v>0.985</v>
      </c>
    </row>
    <row r="433" spans="1:21">
      <c r="A433" s="11">
        <v>432</v>
      </c>
      <c r="B433" s="12">
        <v>1</v>
      </c>
      <c r="C433" s="12">
        <v>1</v>
      </c>
      <c r="D433" s="11">
        <f t="shared" si="108"/>
        <v>288</v>
      </c>
      <c r="E433" s="11">
        <f t="shared" si="109"/>
        <v>287</v>
      </c>
      <c r="F433" s="12">
        <f t="shared" si="110"/>
        <v>1</v>
      </c>
      <c r="G433" s="12">
        <f t="shared" si="111"/>
        <v>1</v>
      </c>
      <c r="H433" s="12">
        <f t="shared" si="112"/>
        <v>1</v>
      </c>
      <c r="I433" s="12">
        <f t="shared" si="113"/>
        <v>1</v>
      </c>
      <c r="J433" s="12">
        <f t="shared" si="114"/>
        <v>1</v>
      </c>
      <c r="K433" s="12">
        <f t="shared" si="115"/>
        <v>1</v>
      </c>
      <c r="L433" s="12">
        <f t="shared" si="116"/>
        <v>1</v>
      </c>
      <c r="M433" s="12">
        <f t="shared" si="117"/>
        <v>1</v>
      </c>
      <c r="N433" s="12">
        <f t="shared" si="118"/>
        <v>1</v>
      </c>
      <c r="O433" s="12">
        <f t="shared" si="119"/>
        <v>0.99</v>
      </c>
      <c r="P433" s="12">
        <f t="shared" si="120"/>
        <v>1</v>
      </c>
      <c r="Q433" s="12">
        <f t="shared" si="121"/>
        <v>0.983333333333333</v>
      </c>
      <c r="R433" s="12">
        <f t="shared" si="122"/>
        <v>1</v>
      </c>
      <c r="S433" s="12">
        <f t="shared" si="123"/>
        <v>0.98125</v>
      </c>
      <c r="T433" s="12">
        <f t="shared" si="106"/>
        <v>0.995</v>
      </c>
      <c r="U433" s="12">
        <f t="shared" si="107"/>
        <v>0.985</v>
      </c>
    </row>
    <row r="434" spans="1:21">
      <c r="A434" s="11">
        <v>433</v>
      </c>
      <c r="B434" s="12">
        <v>1</v>
      </c>
      <c r="C434" s="12">
        <v>1</v>
      </c>
      <c r="D434" s="11">
        <f t="shared" si="108"/>
        <v>289</v>
      </c>
      <c r="E434" s="11">
        <f t="shared" si="109"/>
        <v>288</v>
      </c>
      <c r="F434" s="12">
        <f t="shared" si="110"/>
        <v>1</v>
      </c>
      <c r="G434" s="12">
        <f t="shared" si="111"/>
        <v>1</v>
      </c>
      <c r="H434" s="12">
        <f t="shared" si="112"/>
        <v>1</v>
      </c>
      <c r="I434" s="12">
        <f t="shared" si="113"/>
        <v>1</v>
      </c>
      <c r="J434" s="12">
        <f t="shared" si="114"/>
        <v>1</v>
      </c>
      <c r="K434" s="12">
        <f t="shared" si="115"/>
        <v>1</v>
      </c>
      <c r="L434" s="12">
        <f t="shared" si="116"/>
        <v>1</v>
      </c>
      <c r="M434" s="12">
        <f t="shared" si="117"/>
        <v>1</v>
      </c>
      <c r="N434" s="12">
        <f t="shared" si="118"/>
        <v>1</v>
      </c>
      <c r="O434" s="12">
        <f t="shared" si="119"/>
        <v>0.99</v>
      </c>
      <c r="P434" s="12">
        <f t="shared" si="120"/>
        <v>1</v>
      </c>
      <c r="Q434" s="12">
        <f t="shared" si="121"/>
        <v>0.991666666666667</v>
      </c>
      <c r="R434" s="12">
        <f t="shared" si="122"/>
        <v>1</v>
      </c>
      <c r="S434" s="12">
        <f t="shared" si="123"/>
        <v>0.98125</v>
      </c>
      <c r="T434" s="12">
        <f t="shared" si="106"/>
        <v>0.995</v>
      </c>
      <c r="U434" s="12">
        <f t="shared" si="107"/>
        <v>0.985</v>
      </c>
    </row>
    <row r="435" spans="1:21">
      <c r="A435" s="11">
        <v>434</v>
      </c>
      <c r="B435" s="12">
        <v>1</v>
      </c>
      <c r="C435" s="12">
        <v>1</v>
      </c>
      <c r="D435" s="11">
        <f t="shared" si="108"/>
        <v>290</v>
      </c>
      <c r="E435" s="11">
        <f t="shared" si="109"/>
        <v>289</v>
      </c>
      <c r="F435" s="12">
        <f t="shared" si="110"/>
        <v>1</v>
      </c>
      <c r="G435" s="12">
        <f t="shared" si="111"/>
        <v>1</v>
      </c>
      <c r="H435" s="12">
        <f t="shared" si="112"/>
        <v>1</v>
      </c>
      <c r="I435" s="12">
        <f t="shared" si="113"/>
        <v>1</v>
      </c>
      <c r="J435" s="12">
        <f t="shared" si="114"/>
        <v>1</v>
      </c>
      <c r="K435" s="12">
        <f t="shared" si="115"/>
        <v>1</v>
      </c>
      <c r="L435" s="12">
        <f t="shared" si="116"/>
        <v>1</v>
      </c>
      <c r="M435" s="12">
        <f t="shared" si="117"/>
        <v>1</v>
      </c>
      <c r="N435" s="12">
        <f t="shared" si="118"/>
        <v>1</v>
      </c>
      <c r="O435" s="12">
        <f t="shared" si="119"/>
        <v>0.99</v>
      </c>
      <c r="P435" s="12">
        <f t="shared" si="120"/>
        <v>1</v>
      </c>
      <c r="Q435" s="12">
        <f t="shared" si="121"/>
        <v>0.991666666666667</v>
      </c>
      <c r="R435" s="12">
        <f t="shared" si="122"/>
        <v>1</v>
      </c>
      <c r="S435" s="12">
        <f t="shared" si="123"/>
        <v>0.98125</v>
      </c>
      <c r="T435" s="12">
        <f t="shared" ref="T435:T498" si="124">AVERAGE(B386:B435)</f>
        <v>0.995</v>
      </c>
      <c r="U435" s="12">
        <f t="shared" ref="U435:U498" si="125">AVERAGE(C386:C435)</f>
        <v>0.985</v>
      </c>
    </row>
    <row r="436" spans="1:21">
      <c r="A436" s="11">
        <v>435</v>
      </c>
      <c r="B436" s="12">
        <v>1</v>
      </c>
      <c r="C436" s="12">
        <v>1</v>
      </c>
      <c r="D436" s="11">
        <f t="shared" si="108"/>
        <v>291</v>
      </c>
      <c r="E436" s="11">
        <f t="shared" si="109"/>
        <v>290</v>
      </c>
      <c r="F436" s="12">
        <f t="shared" si="110"/>
        <v>1</v>
      </c>
      <c r="G436" s="12">
        <f t="shared" si="111"/>
        <v>1</v>
      </c>
      <c r="H436" s="12">
        <f t="shared" si="112"/>
        <v>1</v>
      </c>
      <c r="I436" s="12">
        <f t="shared" si="113"/>
        <v>1</v>
      </c>
      <c r="J436" s="12">
        <f t="shared" si="114"/>
        <v>1</v>
      </c>
      <c r="K436" s="12">
        <f t="shared" si="115"/>
        <v>1</v>
      </c>
      <c r="L436" s="12">
        <f t="shared" si="116"/>
        <v>1</v>
      </c>
      <c r="M436" s="12">
        <f t="shared" si="117"/>
        <v>1</v>
      </c>
      <c r="N436" s="12">
        <f t="shared" si="118"/>
        <v>1</v>
      </c>
      <c r="O436" s="12">
        <f t="shared" si="119"/>
        <v>0.99</v>
      </c>
      <c r="P436" s="12">
        <f t="shared" si="120"/>
        <v>1</v>
      </c>
      <c r="Q436" s="12">
        <f t="shared" si="121"/>
        <v>0.991666666666667</v>
      </c>
      <c r="R436" s="12">
        <f t="shared" si="122"/>
        <v>1</v>
      </c>
      <c r="S436" s="12">
        <f t="shared" si="123"/>
        <v>0.98125</v>
      </c>
      <c r="T436" s="12">
        <f t="shared" si="124"/>
        <v>0.995</v>
      </c>
      <c r="U436" s="12">
        <f t="shared" si="125"/>
        <v>0.985</v>
      </c>
    </row>
    <row r="437" spans="1:21">
      <c r="A437" s="11">
        <v>436</v>
      </c>
      <c r="B437" s="12">
        <v>1</v>
      </c>
      <c r="C437" s="12">
        <v>1</v>
      </c>
      <c r="D437" s="11">
        <f t="shared" si="108"/>
        <v>292</v>
      </c>
      <c r="E437" s="11">
        <f t="shared" si="109"/>
        <v>291</v>
      </c>
      <c r="F437" s="12">
        <f t="shared" si="110"/>
        <v>1</v>
      </c>
      <c r="G437" s="12">
        <f t="shared" si="111"/>
        <v>1</v>
      </c>
      <c r="H437" s="12">
        <f t="shared" si="112"/>
        <v>1</v>
      </c>
      <c r="I437" s="12">
        <f t="shared" si="113"/>
        <v>1</v>
      </c>
      <c r="J437" s="12">
        <f t="shared" si="114"/>
        <v>1</v>
      </c>
      <c r="K437" s="12">
        <f t="shared" si="115"/>
        <v>1</v>
      </c>
      <c r="L437" s="12">
        <f t="shared" si="116"/>
        <v>1</v>
      </c>
      <c r="M437" s="12">
        <f t="shared" si="117"/>
        <v>1</v>
      </c>
      <c r="N437" s="12">
        <f t="shared" si="118"/>
        <v>1</v>
      </c>
      <c r="O437" s="12">
        <f t="shared" si="119"/>
        <v>0.99</v>
      </c>
      <c r="P437" s="12">
        <f t="shared" si="120"/>
        <v>1</v>
      </c>
      <c r="Q437" s="12">
        <f t="shared" si="121"/>
        <v>0.991666666666667</v>
      </c>
      <c r="R437" s="12">
        <f t="shared" si="122"/>
        <v>1</v>
      </c>
      <c r="S437" s="12">
        <f t="shared" si="123"/>
        <v>0.98125</v>
      </c>
      <c r="T437" s="12">
        <f t="shared" si="124"/>
        <v>0.995</v>
      </c>
      <c r="U437" s="12">
        <f t="shared" si="125"/>
        <v>0.985</v>
      </c>
    </row>
    <row r="438" spans="1:21">
      <c r="A438" s="11">
        <v>437</v>
      </c>
      <c r="B438" s="12">
        <v>1</v>
      </c>
      <c r="C438" s="12">
        <v>1</v>
      </c>
      <c r="D438" s="11">
        <f t="shared" si="108"/>
        <v>293</v>
      </c>
      <c r="E438" s="11">
        <f t="shared" si="109"/>
        <v>292</v>
      </c>
      <c r="F438" s="12">
        <f t="shared" si="110"/>
        <v>1</v>
      </c>
      <c r="G438" s="12">
        <f t="shared" si="111"/>
        <v>1</v>
      </c>
      <c r="H438" s="12">
        <f t="shared" si="112"/>
        <v>1</v>
      </c>
      <c r="I438" s="12">
        <f t="shared" si="113"/>
        <v>1</v>
      </c>
      <c r="J438" s="12">
        <f t="shared" si="114"/>
        <v>1</v>
      </c>
      <c r="K438" s="12">
        <f t="shared" si="115"/>
        <v>1</v>
      </c>
      <c r="L438" s="12">
        <f t="shared" si="116"/>
        <v>1</v>
      </c>
      <c r="M438" s="12">
        <f t="shared" si="117"/>
        <v>1</v>
      </c>
      <c r="N438" s="12">
        <f t="shared" si="118"/>
        <v>1</v>
      </c>
      <c r="O438" s="12">
        <f t="shared" si="119"/>
        <v>1</v>
      </c>
      <c r="P438" s="12">
        <f t="shared" si="120"/>
        <v>1</v>
      </c>
      <c r="Q438" s="12">
        <f t="shared" si="121"/>
        <v>0.991666666666667</v>
      </c>
      <c r="R438" s="12">
        <f t="shared" si="122"/>
        <v>1</v>
      </c>
      <c r="S438" s="12">
        <f t="shared" si="123"/>
        <v>0.98125</v>
      </c>
      <c r="T438" s="12">
        <f t="shared" si="124"/>
        <v>0.995</v>
      </c>
      <c r="U438" s="12">
        <f t="shared" si="125"/>
        <v>0.985</v>
      </c>
    </row>
    <row r="439" spans="1:21">
      <c r="A439" s="11">
        <v>438</v>
      </c>
      <c r="B439" s="12">
        <v>1</v>
      </c>
      <c r="C439" s="12">
        <v>1</v>
      </c>
      <c r="D439" s="11">
        <f t="shared" si="108"/>
        <v>294</v>
      </c>
      <c r="E439" s="11">
        <f t="shared" si="109"/>
        <v>293</v>
      </c>
      <c r="F439" s="12">
        <f t="shared" si="110"/>
        <v>1</v>
      </c>
      <c r="G439" s="12">
        <f t="shared" si="111"/>
        <v>1</v>
      </c>
      <c r="H439" s="12">
        <f t="shared" si="112"/>
        <v>1</v>
      </c>
      <c r="I439" s="12">
        <f t="shared" si="113"/>
        <v>1</v>
      </c>
      <c r="J439" s="12">
        <f t="shared" si="114"/>
        <v>1</v>
      </c>
      <c r="K439" s="12">
        <f t="shared" si="115"/>
        <v>1</v>
      </c>
      <c r="L439" s="12">
        <f t="shared" si="116"/>
        <v>1</v>
      </c>
      <c r="M439" s="12">
        <f t="shared" si="117"/>
        <v>1</v>
      </c>
      <c r="N439" s="12">
        <f t="shared" si="118"/>
        <v>1</v>
      </c>
      <c r="O439" s="12">
        <f t="shared" si="119"/>
        <v>1</v>
      </c>
      <c r="P439" s="12">
        <f t="shared" si="120"/>
        <v>1</v>
      </c>
      <c r="Q439" s="12">
        <f t="shared" si="121"/>
        <v>0.991666666666667</v>
      </c>
      <c r="R439" s="12">
        <f t="shared" si="122"/>
        <v>1</v>
      </c>
      <c r="S439" s="12">
        <f t="shared" si="123"/>
        <v>0.98125</v>
      </c>
      <c r="T439" s="12">
        <f t="shared" si="124"/>
        <v>0.995</v>
      </c>
      <c r="U439" s="12">
        <f t="shared" si="125"/>
        <v>0.985</v>
      </c>
    </row>
    <row r="440" spans="1:21">
      <c r="A440" s="11">
        <v>439</v>
      </c>
      <c r="B440" s="12">
        <v>1</v>
      </c>
      <c r="C440" s="12">
        <v>1</v>
      </c>
      <c r="D440" s="11">
        <f t="shared" si="108"/>
        <v>295</v>
      </c>
      <c r="E440" s="11">
        <f t="shared" si="109"/>
        <v>294</v>
      </c>
      <c r="F440" s="12">
        <f t="shared" si="110"/>
        <v>1</v>
      </c>
      <c r="G440" s="12">
        <f t="shared" si="111"/>
        <v>1</v>
      </c>
      <c r="H440" s="12">
        <f t="shared" si="112"/>
        <v>1</v>
      </c>
      <c r="I440" s="12">
        <f t="shared" si="113"/>
        <v>1</v>
      </c>
      <c r="J440" s="12">
        <f t="shared" si="114"/>
        <v>1</v>
      </c>
      <c r="K440" s="12">
        <f t="shared" si="115"/>
        <v>1</v>
      </c>
      <c r="L440" s="12">
        <f t="shared" si="116"/>
        <v>1</v>
      </c>
      <c r="M440" s="12">
        <f t="shared" si="117"/>
        <v>1</v>
      </c>
      <c r="N440" s="12">
        <f t="shared" si="118"/>
        <v>1</v>
      </c>
      <c r="O440" s="12">
        <f t="shared" si="119"/>
        <v>1</v>
      </c>
      <c r="P440" s="12">
        <f t="shared" si="120"/>
        <v>1</v>
      </c>
      <c r="Q440" s="12">
        <f t="shared" si="121"/>
        <v>0.991666666666667</v>
      </c>
      <c r="R440" s="12">
        <f t="shared" si="122"/>
        <v>1</v>
      </c>
      <c r="S440" s="12">
        <f t="shared" si="123"/>
        <v>0.98125</v>
      </c>
      <c r="T440" s="12">
        <f t="shared" si="124"/>
        <v>0.995</v>
      </c>
      <c r="U440" s="12">
        <f t="shared" si="125"/>
        <v>0.985</v>
      </c>
    </row>
    <row r="441" spans="1:21">
      <c r="A441" s="11">
        <v>440</v>
      </c>
      <c r="B441" s="12">
        <v>1</v>
      </c>
      <c r="C441" s="12">
        <v>1</v>
      </c>
      <c r="D441" s="11">
        <f t="shared" si="108"/>
        <v>296</v>
      </c>
      <c r="E441" s="11">
        <f t="shared" si="109"/>
        <v>295</v>
      </c>
      <c r="F441" s="12">
        <f t="shared" si="110"/>
        <v>1</v>
      </c>
      <c r="G441" s="12">
        <f t="shared" si="111"/>
        <v>1</v>
      </c>
      <c r="H441" s="12">
        <f t="shared" si="112"/>
        <v>1</v>
      </c>
      <c r="I441" s="12">
        <f t="shared" si="113"/>
        <v>1</v>
      </c>
      <c r="J441" s="12">
        <f t="shared" si="114"/>
        <v>1</v>
      </c>
      <c r="K441" s="12">
        <f t="shared" si="115"/>
        <v>1</v>
      </c>
      <c r="L441" s="12">
        <f t="shared" si="116"/>
        <v>1</v>
      </c>
      <c r="M441" s="12">
        <f t="shared" si="117"/>
        <v>1</v>
      </c>
      <c r="N441" s="12">
        <f t="shared" si="118"/>
        <v>1</v>
      </c>
      <c r="O441" s="12">
        <f t="shared" si="119"/>
        <v>1</v>
      </c>
      <c r="P441" s="12">
        <f t="shared" si="120"/>
        <v>1</v>
      </c>
      <c r="Q441" s="12">
        <f t="shared" si="121"/>
        <v>0.991666666666667</v>
      </c>
      <c r="R441" s="12">
        <f t="shared" si="122"/>
        <v>1</v>
      </c>
      <c r="S441" s="12">
        <f t="shared" si="123"/>
        <v>0.98125</v>
      </c>
      <c r="T441" s="12">
        <f t="shared" si="124"/>
        <v>0.995</v>
      </c>
      <c r="U441" s="12">
        <f t="shared" si="125"/>
        <v>0.985</v>
      </c>
    </row>
    <row r="442" spans="1:21">
      <c r="A442" s="11">
        <v>441</v>
      </c>
      <c r="B442" s="12">
        <v>1</v>
      </c>
      <c r="C442" s="12">
        <v>1</v>
      </c>
      <c r="D442" s="11">
        <f t="shared" si="108"/>
        <v>297</v>
      </c>
      <c r="E442" s="11">
        <f t="shared" si="109"/>
        <v>296</v>
      </c>
      <c r="F442" s="12">
        <f t="shared" si="110"/>
        <v>1</v>
      </c>
      <c r="G442" s="12">
        <f t="shared" si="111"/>
        <v>1</v>
      </c>
      <c r="H442" s="12">
        <f t="shared" si="112"/>
        <v>1</v>
      </c>
      <c r="I442" s="12">
        <f t="shared" si="113"/>
        <v>1</v>
      </c>
      <c r="J442" s="12">
        <f t="shared" si="114"/>
        <v>1</v>
      </c>
      <c r="K442" s="12">
        <f t="shared" si="115"/>
        <v>1</v>
      </c>
      <c r="L442" s="12">
        <f t="shared" si="116"/>
        <v>1</v>
      </c>
      <c r="M442" s="12">
        <f t="shared" si="117"/>
        <v>1</v>
      </c>
      <c r="N442" s="12">
        <f t="shared" si="118"/>
        <v>1</v>
      </c>
      <c r="O442" s="12">
        <f t="shared" si="119"/>
        <v>1</v>
      </c>
      <c r="P442" s="12">
        <f t="shared" si="120"/>
        <v>1</v>
      </c>
      <c r="Q442" s="12">
        <f t="shared" si="121"/>
        <v>0.991666666666667</v>
      </c>
      <c r="R442" s="12">
        <f t="shared" si="122"/>
        <v>1</v>
      </c>
      <c r="S442" s="12">
        <f t="shared" si="123"/>
        <v>0.9875</v>
      </c>
      <c r="T442" s="12">
        <f t="shared" si="124"/>
        <v>0.995</v>
      </c>
      <c r="U442" s="12">
        <f t="shared" si="125"/>
        <v>0.985</v>
      </c>
    </row>
    <row r="443" spans="1:21">
      <c r="A443" s="11">
        <v>442</v>
      </c>
      <c r="B443" s="12">
        <v>1</v>
      </c>
      <c r="C443" s="12">
        <v>1</v>
      </c>
      <c r="D443" s="11">
        <f t="shared" si="108"/>
        <v>298</v>
      </c>
      <c r="E443" s="11">
        <f t="shared" si="109"/>
        <v>297</v>
      </c>
      <c r="F443" s="12">
        <f t="shared" si="110"/>
        <v>1</v>
      </c>
      <c r="G443" s="12">
        <f t="shared" si="111"/>
        <v>1</v>
      </c>
      <c r="H443" s="12">
        <f t="shared" si="112"/>
        <v>1</v>
      </c>
      <c r="I443" s="12">
        <f t="shared" si="113"/>
        <v>1</v>
      </c>
      <c r="J443" s="12">
        <f t="shared" si="114"/>
        <v>1</v>
      </c>
      <c r="K443" s="12">
        <f t="shared" si="115"/>
        <v>1</v>
      </c>
      <c r="L443" s="12">
        <f t="shared" si="116"/>
        <v>1</v>
      </c>
      <c r="M443" s="12">
        <f t="shared" si="117"/>
        <v>1</v>
      </c>
      <c r="N443" s="12">
        <f t="shared" si="118"/>
        <v>1</v>
      </c>
      <c r="O443" s="12">
        <f t="shared" si="119"/>
        <v>1</v>
      </c>
      <c r="P443" s="12">
        <f t="shared" si="120"/>
        <v>1</v>
      </c>
      <c r="Q443" s="12">
        <f t="shared" si="121"/>
        <v>1</v>
      </c>
      <c r="R443" s="12">
        <f t="shared" si="122"/>
        <v>1</v>
      </c>
      <c r="S443" s="12">
        <f t="shared" si="123"/>
        <v>0.9875</v>
      </c>
      <c r="T443" s="12">
        <f t="shared" si="124"/>
        <v>1</v>
      </c>
      <c r="U443" s="12">
        <f t="shared" si="125"/>
        <v>0.985</v>
      </c>
    </row>
    <row r="444" spans="1:21">
      <c r="A444" s="11">
        <v>443</v>
      </c>
      <c r="B444" s="12">
        <v>1</v>
      </c>
      <c r="C444" s="12">
        <v>1</v>
      </c>
      <c r="D444" s="11">
        <f t="shared" si="108"/>
        <v>299</v>
      </c>
      <c r="E444" s="11">
        <f t="shared" si="109"/>
        <v>298</v>
      </c>
      <c r="F444" s="12">
        <f t="shared" si="110"/>
        <v>1</v>
      </c>
      <c r="G444" s="12">
        <f t="shared" si="111"/>
        <v>1</v>
      </c>
      <c r="H444" s="12">
        <f t="shared" si="112"/>
        <v>1</v>
      </c>
      <c r="I444" s="12">
        <f t="shared" si="113"/>
        <v>1</v>
      </c>
      <c r="J444" s="12">
        <f t="shared" si="114"/>
        <v>1</v>
      </c>
      <c r="K444" s="12">
        <f t="shared" si="115"/>
        <v>1</v>
      </c>
      <c r="L444" s="12">
        <f t="shared" si="116"/>
        <v>1</v>
      </c>
      <c r="M444" s="12">
        <f t="shared" si="117"/>
        <v>1</v>
      </c>
      <c r="N444" s="12">
        <f t="shared" si="118"/>
        <v>1</v>
      </c>
      <c r="O444" s="12">
        <f t="shared" si="119"/>
        <v>1</v>
      </c>
      <c r="P444" s="12">
        <f t="shared" si="120"/>
        <v>1</v>
      </c>
      <c r="Q444" s="12">
        <f t="shared" si="121"/>
        <v>1</v>
      </c>
      <c r="R444" s="12">
        <f t="shared" si="122"/>
        <v>1</v>
      </c>
      <c r="S444" s="12">
        <f t="shared" si="123"/>
        <v>0.99375</v>
      </c>
      <c r="T444" s="12">
        <f t="shared" si="124"/>
        <v>1</v>
      </c>
      <c r="U444" s="12">
        <f t="shared" si="125"/>
        <v>0.985</v>
      </c>
    </row>
    <row r="445" spans="1:21">
      <c r="A445" s="11">
        <v>444</v>
      </c>
      <c r="B445" s="12">
        <v>1</v>
      </c>
      <c r="C445" s="12">
        <v>1</v>
      </c>
      <c r="D445" s="11">
        <f t="shared" si="108"/>
        <v>300</v>
      </c>
      <c r="E445" s="11">
        <f t="shared" si="109"/>
        <v>299</v>
      </c>
      <c r="F445" s="12">
        <f t="shared" si="110"/>
        <v>1</v>
      </c>
      <c r="G445" s="12">
        <f t="shared" si="111"/>
        <v>1</v>
      </c>
      <c r="H445" s="12">
        <f t="shared" si="112"/>
        <v>1</v>
      </c>
      <c r="I445" s="12">
        <f t="shared" si="113"/>
        <v>1</v>
      </c>
      <c r="J445" s="12">
        <f t="shared" si="114"/>
        <v>1</v>
      </c>
      <c r="K445" s="12">
        <f t="shared" si="115"/>
        <v>1</v>
      </c>
      <c r="L445" s="12">
        <f t="shared" si="116"/>
        <v>1</v>
      </c>
      <c r="M445" s="12">
        <f t="shared" si="117"/>
        <v>1</v>
      </c>
      <c r="N445" s="12">
        <f t="shared" si="118"/>
        <v>1</v>
      </c>
      <c r="O445" s="12">
        <f t="shared" si="119"/>
        <v>1</v>
      </c>
      <c r="P445" s="12">
        <f t="shared" si="120"/>
        <v>1</v>
      </c>
      <c r="Q445" s="12">
        <f t="shared" si="121"/>
        <v>1</v>
      </c>
      <c r="R445" s="12">
        <f t="shared" si="122"/>
        <v>1</v>
      </c>
      <c r="S445" s="12">
        <f t="shared" si="123"/>
        <v>0.99375</v>
      </c>
      <c r="T445" s="12">
        <f t="shared" si="124"/>
        <v>1</v>
      </c>
      <c r="U445" s="12">
        <f t="shared" si="125"/>
        <v>0.985</v>
      </c>
    </row>
    <row r="446" spans="1:21">
      <c r="A446" s="11">
        <v>445</v>
      </c>
      <c r="B446" s="12">
        <v>1</v>
      </c>
      <c r="C446" s="12">
        <v>1</v>
      </c>
      <c r="D446" s="11">
        <f t="shared" si="108"/>
        <v>301</v>
      </c>
      <c r="E446" s="11">
        <f t="shared" si="109"/>
        <v>300</v>
      </c>
      <c r="F446" s="12">
        <f t="shared" si="110"/>
        <v>1</v>
      </c>
      <c r="G446" s="12">
        <f t="shared" si="111"/>
        <v>1</v>
      </c>
      <c r="H446" s="12">
        <f t="shared" si="112"/>
        <v>1</v>
      </c>
      <c r="I446" s="12">
        <f t="shared" si="113"/>
        <v>1</v>
      </c>
      <c r="J446" s="12">
        <f t="shared" si="114"/>
        <v>1</v>
      </c>
      <c r="K446" s="12">
        <f t="shared" si="115"/>
        <v>1</v>
      </c>
      <c r="L446" s="12">
        <f t="shared" si="116"/>
        <v>1</v>
      </c>
      <c r="M446" s="12">
        <f t="shared" si="117"/>
        <v>1</v>
      </c>
      <c r="N446" s="12">
        <f t="shared" si="118"/>
        <v>1</v>
      </c>
      <c r="O446" s="12">
        <f t="shared" si="119"/>
        <v>1</v>
      </c>
      <c r="P446" s="12">
        <f t="shared" si="120"/>
        <v>1</v>
      </c>
      <c r="Q446" s="12">
        <f t="shared" si="121"/>
        <v>1</v>
      </c>
      <c r="R446" s="12">
        <f t="shared" si="122"/>
        <v>1</v>
      </c>
      <c r="S446" s="12">
        <f t="shared" si="123"/>
        <v>0.99375</v>
      </c>
      <c r="T446" s="12">
        <f t="shared" si="124"/>
        <v>1</v>
      </c>
      <c r="U446" s="12">
        <f t="shared" si="125"/>
        <v>0.985</v>
      </c>
    </row>
    <row r="447" spans="1:21">
      <c r="A447" s="11">
        <v>446</v>
      </c>
      <c r="B447" s="12">
        <v>1</v>
      </c>
      <c r="C447" s="12">
        <v>1</v>
      </c>
      <c r="D447" s="11">
        <f t="shared" si="108"/>
        <v>302</v>
      </c>
      <c r="E447" s="11">
        <f t="shared" si="109"/>
        <v>301</v>
      </c>
      <c r="F447" s="12">
        <f t="shared" si="110"/>
        <v>1</v>
      </c>
      <c r="G447" s="12">
        <f t="shared" si="111"/>
        <v>1</v>
      </c>
      <c r="H447" s="12">
        <f t="shared" si="112"/>
        <v>1</v>
      </c>
      <c r="I447" s="12">
        <f t="shared" si="113"/>
        <v>1</v>
      </c>
      <c r="J447" s="12">
        <f t="shared" si="114"/>
        <v>1</v>
      </c>
      <c r="K447" s="12">
        <f t="shared" si="115"/>
        <v>1</v>
      </c>
      <c r="L447" s="12">
        <f t="shared" si="116"/>
        <v>1</v>
      </c>
      <c r="M447" s="12">
        <f t="shared" si="117"/>
        <v>1</v>
      </c>
      <c r="N447" s="12">
        <f t="shared" si="118"/>
        <v>1</v>
      </c>
      <c r="O447" s="12">
        <f t="shared" si="119"/>
        <v>1</v>
      </c>
      <c r="P447" s="12">
        <f t="shared" si="120"/>
        <v>1</v>
      </c>
      <c r="Q447" s="12">
        <f t="shared" si="121"/>
        <v>1</v>
      </c>
      <c r="R447" s="12">
        <f t="shared" si="122"/>
        <v>1</v>
      </c>
      <c r="S447" s="12">
        <f t="shared" si="123"/>
        <v>0.99375</v>
      </c>
      <c r="T447" s="12">
        <f t="shared" si="124"/>
        <v>1</v>
      </c>
      <c r="U447" s="12">
        <f t="shared" si="125"/>
        <v>0.985</v>
      </c>
    </row>
    <row r="448" spans="1:21">
      <c r="A448" s="11">
        <v>447</v>
      </c>
      <c r="B448" s="12">
        <v>1</v>
      </c>
      <c r="C448" s="12">
        <v>1</v>
      </c>
      <c r="D448" s="11">
        <f t="shared" si="108"/>
        <v>303</v>
      </c>
      <c r="E448" s="11">
        <f t="shared" si="109"/>
        <v>302</v>
      </c>
      <c r="F448" s="12">
        <f t="shared" si="110"/>
        <v>1</v>
      </c>
      <c r="G448" s="12">
        <f t="shared" si="111"/>
        <v>1</v>
      </c>
      <c r="H448" s="12">
        <f t="shared" si="112"/>
        <v>1</v>
      </c>
      <c r="I448" s="12">
        <f t="shared" si="113"/>
        <v>1</v>
      </c>
      <c r="J448" s="12">
        <f t="shared" si="114"/>
        <v>1</v>
      </c>
      <c r="K448" s="12">
        <f t="shared" si="115"/>
        <v>1</v>
      </c>
      <c r="L448" s="12">
        <f t="shared" si="116"/>
        <v>1</v>
      </c>
      <c r="M448" s="12">
        <f t="shared" si="117"/>
        <v>1</v>
      </c>
      <c r="N448" s="12">
        <f t="shared" si="118"/>
        <v>1</v>
      </c>
      <c r="O448" s="12">
        <f t="shared" si="119"/>
        <v>1</v>
      </c>
      <c r="P448" s="12">
        <f t="shared" si="120"/>
        <v>1</v>
      </c>
      <c r="Q448" s="12">
        <f t="shared" si="121"/>
        <v>1</v>
      </c>
      <c r="R448" s="12">
        <f t="shared" si="122"/>
        <v>1</v>
      </c>
      <c r="S448" s="12">
        <f t="shared" si="123"/>
        <v>0.99375</v>
      </c>
      <c r="T448" s="12">
        <f t="shared" si="124"/>
        <v>1</v>
      </c>
      <c r="U448" s="12">
        <f t="shared" si="125"/>
        <v>0.985</v>
      </c>
    </row>
    <row r="449" spans="1:21">
      <c r="A449" s="11">
        <v>448</v>
      </c>
      <c r="B449" s="12">
        <v>1</v>
      </c>
      <c r="C449" s="12">
        <v>1</v>
      </c>
      <c r="D449" s="11">
        <f t="shared" si="108"/>
        <v>304</v>
      </c>
      <c r="E449" s="11">
        <f t="shared" si="109"/>
        <v>303</v>
      </c>
      <c r="F449" s="12">
        <f t="shared" si="110"/>
        <v>1</v>
      </c>
      <c r="G449" s="12">
        <f t="shared" si="111"/>
        <v>1</v>
      </c>
      <c r="H449" s="12">
        <f t="shared" si="112"/>
        <v>1</v>
      </c>
      <c r="I449" s="12">
        <f t="shared" si="113"/>
        <v>1</v>
      </c>
      <c r="J449" s="12">
        <f t="shared" si="114"/>
        <v>1</v>
      </c>
      <c r="K449" s="12">
        <f t="shared" si="115"/>
        <v>1</v>
      </c>
      <c r="L449" s="12">
        <f t="shared" si="116"/>
        <v>1</v>
      </c>
      <c r="M449" s="12">
        <f t="shared" si="117"/>
        <v>1</v>
      </c>
      <c r="N449" s="12">
        <f t="shared" si="118"/>
        <v>1</v>
      </c>
      <c r="O449" s="12">
        <f t="shared" si="119"/>
        <v>1</v>
      </c>
      <c r="P449" s="12">
        <f t="shared" si="120"/>
        <v>1</v>
      </c>
      <c r="Q449" s="12">
        <f t="shared" si="121"/>
        <v>1</v>
      </c>
      <c r="R449" s="12">
        <f t="shared" si="122"/>
        <v>1</v>
      </c>
      <c r="S449" s="12">
        <f t="shared" si="123"/>
        <v>0.99375</v>
      </c>
      <c r="T449" s="12">
        <f t="shared" si="124"/>
        <v>1</v>
      </c>
      <c r="U449" s="12">
        <f t="shared" si="125"/>
        <v>0.985</v>
      </c>
    </row>
    <row r="450" spans="1:21">
      <c r="A450" s="11">
        <v>449</v>
      </c>
      <c r="B450" s="12">
        <v>1</v>
      </c>
      <c r="C450" s="12">
        <v>1</v>
      </c>
      <c r="D450" s="11">
        <f t="shared" ref="D450:D513" si="126">IF(A450&gt;=$X$2,A450-$X$2+1,"")</f>
        <v>305</v>
      </c>
      <c r="E450" s="11">
        <f t="shared" ref="E450:E513" si="127">IF(A450&gt;=$X$3,A450-$X$3+1,"")</f>
        <v>304</v>
      </c>
      <c r="F450" s="12">
        <f t="shared" si="110"/>
        <v>1</v>
      </c>
      <c r="G450" s="12">
        <f t="shared" si="111"/>
        <v>1</v>
      </c>
      <c r="H450" s="12">
        <f t="shared" si="112"/>
        <v>1</v>
      </c>
      <c r="I450" s="12">
        <f t="shared" si="113"/>
        <v>1</v>
      </c>
      <c r="J450" s="12">
        <f t="shared" si="114"/>
        <v>1</v>
      </c>
      <c r="K450" s="12">
        <f t="shared" si="115"/>
        <v>1</v>
      </c>
      <c r="L450" s="12">
        <f t="shared" si="116"/>
        <v>1</v>
      </c>
      <c r="M450" s="12">
        <f t="shared" si="117"/>
        <v>1</v>
      </c>
      <c r="N450" s="12">
        <f t="shared" si="118"/>
        <v>1</v>
      </c>
      <c r="O450" s="12">
        <f t="shared" si="119"/>
        <v>1</v>
      </c>
      <c r="P450" s="12">
        <f t="shared" si="120"/>
        <v>1</v>
      </c>
      <c r="Q450" s="12">
        <f t="shared" si="121"/>
        <v>1</v>
      </c>
      <c r="R450" s="12">
        <f t="shared" si="122"/>
        <v>1</v>
      </c>
      <c r="S450" s="12">
        <f t="shared" si="123"/>
        <v>0.99375</v>
      </c>
      <c r="T450" s="12">
        <f t="shared" si="124"/>
        <v>1</v>
      </c>
      <c r="U450" s="12">
        <f t="shared" si="125"/>
        <v>0.985</v>
      </c>
    </row>
    <row r="451" spans="1:21">
      <c r="A451" s="11">
        <v>450</v>
      </c>
      <c r="B451" s="12">
        <v>0.75</v>
      </c>
      <c r="C451" s="12">
        <v>1</v>
      </c>
      <c r="D451" s="11">
        <f t="shared" si="126"/>
        <v>306</v>
      </c>
      <c r="E451" s="11">
        <f t="shared" si="127"/>
        <v>305</v>
      </c>
      <c r="F451" s="12">
        <f t="shared" si="110"/>
        <v>0.95</v>
      </c>
      <c r="G451" s="12">
        <f t="shared" si="111"/>
        <v>1</v>
      </c>
      <c r="H451" s="12">
        <f t="shared" si="112"/>
        <v>0.975</v>
      </c>
      <c r="I451" s="12">
        <f t="shared" si="113"/>
        <v>1</v>
      </c>
      <c r="J451" s="12">
        <f t="shared" si="114"/>
        <v>0.983333333333333</v>
      </c>
      <c r="K451" s="12">
        <f t="shared" si="115"/>
        <v>1</v>
      </c>
      <c r="L451" s="12">
        <f t="shared" si="116"/>
        <v>0.9875</v>
      </c>
      <c r="M451" s="12">
        <f t="shared" si="117"/>
        <v>1</v>
      </c>
      <c r="N451" s="12">
        <f t="shared" si="118"/>
        <v>0.99</v>
      </c>
      <c r="O451" s="12">
        <f t="shared" si="119"/>
        <v>1</v>
      </c>
      <c r="P451" s="12">
        <f t="shared" si="120"/>
        <v>0.991666666666667</v>
      </c>
      <c r="Q451" s="12">
        <f t="shared" si="121"/>
        <v>1</v>
      </c>
      <c r="R451" s="12">
        <f t="shared" si="122"/>
        <v>0.99375</v>
      </c>
      <c r="S451" s="12">
        <f t="shared" si="123"/>
        <v>0.99375</v>
      </c>
      <c r="T451" s="12">
        <f t="shared" si="124"/>
        <v>0.995</v>
      </c>
      <c r="U451" s="12">
        <f t="shared" si="125"/>
        <v>0.985</v>
      </c>
    </row>
    <row r="452" spans="1:21">
      <c r="A452" s="11">
        <v>451</v>
      </c>
      <c r="B452" s="12">
        <v>1</v>
      </c>
      <c r="C452" s="12">
        <v>0.75</v>
      </c>
      <c r="D452" s="11">
        <f t="shared" si="126"/>
        <v>307</v>
      </c>
      <c r="E452" s="11">
        <f t="shared" si="127"/>
        <v>306</v>
      </c>
      <c r="F452" s="12">
        <f t="shared" si="110"/>
        <v>0.95</v>
      </c>
      <c r="G452" s="12">
        <f t="shared" si="111"/>
        <v>0.95</v>
      </c>
      <c r="H452" s="12">
        <f t="shared" si="112"/>
        <v>0.975</v>
      </c>
      <c r="I452" s="12">
        <f t="shared" si="113"/>
        <v>0.975</v>
      </c>
      <c r="J452" s="12">
        <f t="shared" si="114"/>
        <v>0.983333333333333</v>
      </c>
      <c r="K452" s="12">
        <f t="shared" si="115"/>
        <v>0.983333333333333</v>
      </c>
      <c r="L452" s="12">
        <f t="shared" si="116"/>
        <v>0.9875</v>
      </c>
      <c r="M452" s="12">
        <f t="shared" si="117"/>
        <v>0.9875</v>
      </c>
      <c r="N452" s="12">
        <f t="shared" si="118"/>
        <v>0.99</v>
      </c>
      <c r="O452" s="12">
        <f t="shared" si="119"/>
        <v>0.99</v>
      </c>
      <c r="P452" s="12">
        <f t="shared" si="120"/>
        <v>0.991666666666667</v>
      </c>
      <c r="Q452" s="12">
        <f t="shared" si="121"/>
        <v>0.991666666666667</v>
      </c>
      <c r="R452" s="12">
        <f t="shared" si="122"/>
        <v>0.99375</v>
      </c>
      <c r="S452" s="12">
        <f t="shared" si="123"/>
        <v>0.9875</v>
      </c>
      <c r="T452" s="12">
        <f t="shared" si="124"/>
        <v>0.995</v>
      </c>
      <c r="U452" s="12">
        <f t="shared" si="125"/>
        <v>0.985</v>
      </c>
    </row>
    <row r="453" spans="1:21">
      <c r="A453" s="11">
        <v>452</v>
      </c>
      <c r="B453" s="12">
        <v>1</v>
      </c>
      <c r="C453" s="12">
        <v>1</v>
      </c>
      <c r="D453" s="11">
        <f t="shared" si="126"/>
        <v>308</v>
      </c>
      <c r="E453" s="11">
        <f t="shared" si="127"/>
        <v>307</v>
      </c>
      <c r="F453" s="12">
        <f t="shared" si="110"/>
        <v>0.95</v>
      </c>
      <c r="G453" s="12">
        <f t="shared" si="111"/>
        <v>0.95</v>
      </c>
      <c r="H453" s="12">
        <f t="shared" si="112"/>
        <v>0.975</v>
      </c>
      <c r="I453" s="12">
        <f t="shared" si="113"/>
        <v>0.975</v>
      </c>
      <c r="J453" s="12">
        <f t="shared" si="114"/>
        <v>0.983333333333333</v>
      </c>
      <c r="K453" s="12">
        <f t="shared" si="115"/>
        <v>0.983333333333333</v>
      </c>
      <c r="L453" s="12">
        <f t="shared" si="116"/>
        <v>0.9875</v>
      </c>
      <c r="M453" s="12">
        <f t="shared" si="117"/>
        <v>0.9875</v>
      </c>
      <c r="N453" s="12">
        <f t="shared" si="118"/>
        <v>0.99</v>
      </c>
      <c r="O453" s="12">
        <f t="shared" si="119"/>
        <v>0.99</v>
      </c>
      <c r="P453" s="12">
        <f t="shared" si="120"/>
        <v>0.991666666666667</v>
      </c>
      <c r="Q453" s="12">
        <f t="shared" si="121"/>
        <v>0.991666666666667</v>
      </c>
      <c r="R453" s="12">
        <f t="shared" si="122"/>
        <v>0.99375</v>
      </c>
      <c r="S453" s="12">
        <f t="shared" si="123"/>
        <v>0.99375</v>
      </c>
      <c r="T453" s="12">
        <f t="shared" si="124"/>
        <v>0.995</v>
      </c>
      <c r="U453" s="12">
        <f t="shared" si="125"/>
        <v>0.985</v>
      </c>
    </row>
    <row r="454" spans="1:21">
      <c r="A454" s="11">
        <v>453</v>
      </c>
      <c r="B454" s="12">
        <v>1</v>
      </c>
      <c r="C454" s="12">
        <v>1</v>
      </c>
      <c r="D454" s="11">
        <f t="shared" si="126"/>
        <v>309</v>
      </c>
      <c r="E454" s="11">
        <f t="shared" si="127"/>
        <v>308</v>
      </c>
      <c r="F454" s="12">
        <f t="shared" ref="F454:F517" si="128">AVERAGE(B450:B454)</f>
        <v>0.95</v>
      </c>
      <c r="G454" s="12">
        <f t="shared" ref="G454:G517" si="129">AVERAGE(C450:C454)</f>
        <v>0.95</v>
      </c>
      <c r="H454" s="12">
        <f t="shared" si="112"/>
        <v>0.975</v>
      </c>
      <c r="I454" s="12">
        <f t="shared" si="113"/>
        <v>0.975</v>
      </c>
      <c r="J454" s="12">
        <f t="shared" si="114"/>
        <v>0.983333333333333</v>
      </c>
      <c r="K454" s="12">
        <f t="shared" si="115"/>
        <v>0.983333333333333</v>
      </c>
      <c r="L454" s="12">
        <f t="shared" si="116"/>
        <v>0.9875</v>
      </c>
      <c r="M454" s="12">
        <f t="shared" si="117"/>
        <v>0.9875</v>
      </c>
      <c r="N454" s="12">
        <f t="shared" si="118"/>
        <v>0.99</v>
      </c>
      <c r="O454" s="12">
        <f t="shared" si="119"/>
        <v>0.99</v>
      </c>
      <c r="P454" s="12">
        <f t="shared" si="120"/>
        <v>0.991666666666667</v>
      </c>
      <c r="Q454" s="12">
        <f t="shared" si="121"/>
        <v>0.991666666666667</v>
      </c>
      <c r="R454" s="12">
        <f t="shared" si="122"/>
        <v>0.99375</v>
      </c>
      <c r="S454" s="12">
        <f t="shared" si="123"/>
        <v>0.99375</v>
      </c>
      <c r="T454" s="12">
        <f t="shared" si="124"/>
        <v>0.995</v>
      </c>
      <c r="U454" s="12">
        <f t="shared" si="125"/>
        <v>0.99</v>
      </c>
    </row>
    <row r="455" spans="1:21">
      <c r="A455" s="11">
        <v>454</v>
      </c>
      <c r="B455" s="12">
        <v>1</v>
      </c>
      <c r="C455" s="12">
        <v>1</v>
      </c>
      <c r="D455" s="11">
        <f t="shared" si="126"/>
        <v>310</v>
      </c>
      <c r="E455" s="11">
        <f t="shared" si="127"/>
        <v>309</v>
      </c>
      <c r="F455" s="12">
        <f t="shared" si="128"/>
        <v>0.95</v>
      </c>
      <c r="G455" s="12">
        <f t="shared" si="129"/>
        <v>0.95</v>
      </c>
      <c r="H455" s="12">
        <f t="shared" si="112"/>
        <v>0.975</v>
      </c>
      <c r="I455" s="12">
        <f t="shared" si="113"/>
        <v>0.975</v>
      </c>
      <c r="J455" s="12">
        <f t="shared" si="114"/>
        <v>0.983333333333333</v>
      </c>
      <c r="K455" s="12">
        <f t="shared" si="115"/>
        <v>0.983333333333333</v>
      </c>
      <c r="L455" s="12">
        <f t="shared" si="116"/>
        <v>0.9875</v>
      </c>
      <c r="M455" s="12">
        <f t="shared" si="117"/>
        <v>0.9875</v>
      </c>
      <c r="N455" s="12">
        <f t="shared" si="118"/>
        <v>0.99</v>
      </c>
      <c r="O455" s="12">
        <f t="shared" si="119"/>
        <v>0.99</v>
      </c>
      <c r="P455" s="12">
        <f t="shared" si="120"/>
        <v>0.991666666666667</v>
      </c>
      <c r="Q455" s="12">
        <f t="shared" si="121"/>
        <v>0.991666666666667</v>
      </c>
      <c r="R455" s="12">
        <f t="shared" si="122"/>
        <v>0.99375</v>
      </c>
      <c r="S455" s="12">
        <f t="shared" si="123"/>
        <v>0.99375</v>
      </c>
      <c r="T455" s="12">
        <f t="shared" si="124"/>
        <v>0.995</v>
      </c>
      <c r="U455" s="12">
        <f t="shared" si="125"/>
        <v>0.99</v>
      </c>
    </row>
    <row r="456" spans="1:21">
      <c r="A456" s="11">
        <v>455</v>
      </c>
      <c r="B456" s="12">
        <v>1</v>
      </c>
      <c r="C456" s="12">
        <v>1</v>
      </c>
      <c r="D456" s="11">
        <f t="shared" si="126"/>
        <v>311</v>
      </c>
      <c r="E456" s="11">
        <f t="shared" si="127"/>
        <v>310</v>
      </c>
      <c r="F456" s="12">
        <f t="shared" si="128"/>
        <v>1</v>
      </c>
      <c r="G456" s="12">
        <f t="shared" si="129"/>
        <v>0.95</v>
      </c>
      <c r="H456" s="12">
        <f t="shared" si="112"/>
        <v>0.975</v>
      </c>
      <c r="I456" s="12">
        <f t="shared" si="113"/>
        <v>0.975</v>
      </c>
      <c r="J456" s="12">
        <f t="shared" si="114"/>
        <v>0.983333333333333</v>
      </c>
      <c r="K456" s="12">
        <f t="shared" si="115"/>
        <v>0.983333333333333</v>
      </c>
      <c r="L456" s="12">
        <f t="shared" si="116"/>
        <v>0.9875</v>
      </c>
      <c r="M456" s="12">
        <f t="shared" si="117"/>
        <v>0.9875</v>
      </c>
      <c r="N456" s="12">
        <f t="shared" si="118"/>
        <v>0.99</v>
      </c>
      <c r="O456" s="12">
        <f t="shared" si="119"/>
        <v>0.99</v>
      </c>
      <c r="P456" s="12">
        <f t="shared" si="120"/>
        <v>0.991666666666667</v>
      </c>
      <c r="Q456" s="12">
        <f t="shared" si="121"/>
        <v>0.991666666666667</v>
      </c>
      <c r="R456" s="12">
        <f t="shared" si="122"/>
        <v>0.99375</v>
      </c>
      <c r="S456" s="12">
        <f t="shared" si="123"/>
        <v>0.99375</v>
      </c>
      <c r="T456" s="12">
        <f t="shared" si="124"/>
        <v>0.995</v>
      </c>
      <c r="U456" s="12">
        <f t="shared" si="125"/>
        <v>0.99</v>
      </c>
    </row>
    <row r="457" spans="1:21">
      <c r="A457" s="11">
        <v>456</v>
      </c>
      <c r="B457" s="12">
        <v>1</v>
      </c>
      <c r="C457" s="12">
        <v>1</v>
      </c>
      <c r="D457" s="11">
        <f t="shared" si="126"/>
        <v>312</v>
      </c>
      <c r="E457" s="11">
        <f t="shared" si="127"/>
        <v>311</v>
      </c>
      <c r="F457" s="12">
        <f t="shared" si="128"/>
        <v>1</v>
      </c>
      <c r="G457" s="12">
        <f t="shared" si="129"/>
        <v>1</v>
      </c>
      <c r="H457" s="12">
        <f t="shared" si="112"/>
        <v>0.975</v>
      </c>
      <c r="I457" s="12">
        <f t="shared" si="113"/>
        <v>0.975</v>
      </c>
      <c r="J457" s="12">
        <f t="shared" si="114"/>
        <v>0.983333333333333</v>
      </c>
      <c r="K457" s="12">
        <f t="shared" si="115"/>
        <v>0.983333333333333</v>
      </c>
      <c r="L457" s="12">
        <f t="shared" si="116"/>
        <v>0.9875</v>
      </c>
      <c r="M457" s="12">
        <f t="shared" si="117"/>
        <v>0.9875</v>
      </c>
      <c r="N457" s="12">
        <f t="shared" si="118"/>
        <v>0.99</v>
      </c>
      <c r="O457" s="12">
        <f t="shared" si="119"/>
        <v>0.99</v>
      </c>
      <c r="P457" s="12">
        <f t="shared" si="120"/>
        <v>0.991666666666667</v>
      </c>
      <c r="Q457" s="12">
        <f t="shared" si="121"/>
        <v>0.991666666666667</v>
      </c>
      <c r="R457" s="12">
        <f t="shared" si="122"/>
        <v>0.99375</v>
      </c>
      <c r="S457" s="12">
        <f t="shared" si="123"/>
        <v>0.99375</v>
      </c>
      <c r="T457" s="12">
        <f t="shared" si="124"/>
        <v>0.995</v>
      </c>
      <c r="U457" s="12">
        <f t="shared" si="125"/>
        <v>0.99</v>
      </c>
    </row>
    <row r="458" spans="1:21">
      <c r="A458" s="11">
        <v>457</v>
      </c>
      <c r="B458" s="12">
        <v>1</v>
      </c>
      <c r="C458" s="12">
        <v>1</v>
      </c>
      <c r="D458" s="11">
        <f t="shared" si="126"/>
        <v>313</v>
      </c>
      <c r="E458" s="11">
        <f t="shared" si="127"/>
        <v>312</v>
      </c>
      <c r="F458" s="12">
        <f t="shared" si="128"/>
        <v>1</v>
      </c>
      <c r="G458" s="12">
        <f t="shared" si="129"/>
        <v>1</v>
      </c>
      <c r="H458" s="12">
        <f t="shared" si="112"/>
        <v>0.975</v>
      </c>
      <c r="I458" s="12">
        <f t="shared" si="113"/>
        <v>0.975</v>
      </c>
      <c r="J458" s="12">
        <f t="shared" si="114"/>
        <v>0.983333333333333</v>
      </c>
      <c r="K458" s="12">
        <f t="shared" si="115"/>
        <v>0.983333333333333</v>
      </c>
      <c r="L458" s="12">
        <f t="shared" si="116"/>
        <v>0.9875</v>
      </c>
      <c r="M458" s="12">
        <f t="shared" si="117"/>
        <v>0.9875</v>
      </c>
      <c r="N458" s="12">
        <f t="shared" si="118"/>
        <v>0.99</v>
      </c>
      <c r="O458" s="12">
        <f t="shared" si="119"/>
        <v>0.99</v>
      </c>
      <c r="P458" s="12">
        <f t="shared" si="120"/>
        <v>0.991666666666667</v>
      </c>
      <c r="Q458" s="12">
        <f t="shared" si="121"/>
        <v>0.991666666666667</v>
      </c>
      <c r="R458" s="12">
        <f t="shared" si="122"/>
        <v>0.99375</v>
      </c>
      <c r="S458" s="12">
        <f t="shared" si="123"/>
        <v>0.99375</v>
      </c>
      <c r="T458" s="12">
        <f t="shared" si="124"/>
        <v>0.995</v>
      </c>
      <c r="U458" s="12">
        <f t="shared" si="125"/>
        <v>0.99</v>
      </c>
    </row>
    <row r="459" spans="1:21">
      <c r="A459" s="11">
        <v>458</v>
      </c>
      <c r="B459" s="12">
        <v>1</v>
      </c>
      <c r="C459" s="12">
        <v>1</v>
      </c>
      <c r="D459" s="11">
        <f t="shared" si="126"/>
        <v>314</v>
      </c>
      <c r="E459" s="11">
        <f t="shared" si="127"/>
        <v>313</v>
      </c>
      <c r="F459" s="12">
        <f t="shared" si="128"/>
        <v>1</v>
      </c>
      <c r="G459" s="12">
        <f t="shared" si="129"/>
        <v>1</v>
      </c>
      <c r="H459" s="12">
        <f t="shared" ref="H459:H522" si="130">AVERAGE(B450:B459)</f>
        <v>0.975</v>
      </c>
      <c r="I459" s="12">
        <f t="shared" ref="I459:I522" si="131">AVERAGE(C450:C459)</f>
        <v>0.975</v>
      </c>
      <c r="J459" s="12">
        <f t="shared" si="114"/>
        <v>0.983333333333333</v>
      </c>
      <c r="K459" s="12">
        <f t="shared" si="115"/>
        <v>0.983333333333333</v>
      </c>
      <c r="L459" s="12">
        <f t="shared" si="116"/>
        <v>0.9875</v>
      </c>
      <c r="M459" s="12">
        <f t="shared" si="117"/>
        <v>0.9875</v>
      </c>
      <c r="N459" s="12">
        <f t="shared" si="118"/>
        <v>0.99</v>
      </c>
      <c r="O459" s="12">
        <f t="shared" si="119"/>
        <v>0.99</v>
      </c>
      <c r="P459" s="12">
        <f t="shared" si="120"/>
        <v>0.991666666666667</v>
      </c>
      <c r="Q459" s="12">
        <f t="shared" si="121"/>
        <v>0.991666666666667</v>
      </c>
      <c r="R459" s="12">
        <f t="shared" si="122"/>
        <v>0.99375</v>
      </c>
      <c r="S459" s="12">
        <f t="shared" si="123"/>
        <v>0.99375</v>
      </c>
      <c r="T459" s="12">
        <f t="shared" si="124"/>
        <v>0.995</v>
      </c>
      <c r="U459" s="12">
        <f t="shared" si="125"/>
        <v>0.99</v>
      </c>
    </row>
    <row r="460" spans="1:21">
      <c r="A460" s="11">
        <v>459</v>
      </c>
      <c r="B460" s="12">
        <v>1</v>
      </c>
      <c r="C460" s="12">
        <v>1</v>
      </c>
      <c r="D460" s="11">
        <f t="shared" si="126"/>
        <v>315</v>
      </c>
      <c r="E460" s="11">
        <f t="shared" si="127"/>
        <v>314</v>
      </c>
      <c r="F460" s="12">
        <f t="shared" si="128"/>
        <v>1</v>
      </c>
      <c r="G460" s="12">
        <f t="shared" si="129"/>
        <v>1</v>
      </c>
      <c r="H460" s="12">
        <f t="shared" si="130"/>
        <v>0.975</v>
      </c>
      <c r="I460" s="12">
        <f t="shared" si="131"/>
        <v>0.975</v>
      </c>
      <c r="J460" s="12">
        <f t="shared" si="114"/>
        <v>0.983333333333333</v>
      </c>
      <c r="K460" s="12">
        <f t="shared" si="115"/>
        <v>0.983333333333333</v>
      </c>
      <c r="L460" s="12">
        <f t="shared" si="116"/>
        <v>0.9875</v>
      </c>
      <c r="M460" s="12">
        <f t="shared" si="117"/>
        <v>0.9875</v>
      </c>
      <c r="N460" s="12">
        <f t="shared" si="118"/>
        <v>0.99</v>
      </c>
      <c r="O460" s="12">
        <f t="shared" si="119"/>
        <v>0.99</v>
      </c>
      <c r="P460" s="12">
        <f t="shared" si="120"/>
        <v>0.991666666666667</v>
      </c>
      <c r="Q460" s="12">
        <f t="shared" si="121"/>
        <v>0.991666666666667</v>
      </c>
      <c r="R460" s="12">
        <f t="shared" si="122"/>
        <v>0.99375</v>
      </c>
      <c r="S460" s="12">
        <f t="shared" si="123"/>
        <v>0.99375</v>
      </c>
      <c r="T460" s="12">
        <f t="shared" si="124"/>
        <v>0.995</v>
      </c>
      <c r="U460" s="12">
        <f t="shared" si="125"/>
        <v>0.99</v>
      </c>
    </row>
    <row r="461" spans="1:21">
      <c r="A461" s="11">
        <v>460</v>
      </c>
      <c r="B461" s="12">
        <v>1</v>
      </c>
      <c r="C461" s="12">
        <v>1</v>
      </c>
      <c r="D461" s="11">
        <f t="shared" si="126"/>
        <v>316</v>
      </c>
      <c r="E461" s="11">
        <f t="shared" si="127"/>
        <v>315</v>
      </c>
      <c r="F461" s="12">
        <f t="shared" si="128"/>
        <v>1</v>
      </c>
      <c r="G461" s="12">
        <f t="shared" si="129"/>
        <v>1</v>
      </c>
      <c r="H461" s="12">
        <f t="shared" si="130"/>
        <v>1</v>
      </c>
      <c r="I461" s="12">
        <f t="shared" si="131"/>
        <v>0.975</v>
      </c>
      <c r="J461" s="12">
        <f t="shared" si="114"/>
        <v>0.983333333333333</v>
      </c>
      <c r="K461" s="12">
        <f t="shared" si="115"/>
        <v>0.983333333333333</v>
      </c>
      <c r="L461" s="12">
        <f t="shared" si="116"/>
        <v>0.9875</v>
      </c>
      <c r="M461" s="12">
        <f t="shared" si="117"/>
        <v>0.9875</v>
      </c>
      <c r="N461" s="12">
        <f t="shared" si="118"/>
        <v>0.99</v>
      </c>
      <c r="O461" s="12">
        <f t="shared" si="119"/>
        <v>0.99</v>
      </c>
      <c r="P461" s="12">
        <f t="shared" si="120"/>
        <v>0.991666666666667</v>
      </c>
      <c r="Q461" s="12">
        <f t="shared" si="121"/>
        <v>0.991666666666667</v>
      </c>
      <c r="R461" s="12">
        <f t="shared" si="122"/>
        <v>0.99375</v>
      </c>
      <c r="S461" s="12">
        <f t="shared" si="123"/>
        <v>0.99375</v>
      </c>
      <c r="T461" s="12">
        <f t="shared" si="124"/>
        <v>0.995</v>
      </c>
      <c r="U461" s="12">
        <f t="shared" si="125"/>
        <v>0.99</v>
      </c>
    </row>
    <row r="462" spans="1:21">
      <c r="A462" s="11">
        <v>461</v>
      </c>
      <c r="B462" s="12">
        <v>1</v>
      </c>
      <c r="C462" s="12">
        <v>1</v>
      </c>
      <c r="D462" s="11">
        <f t="shared" si="126"/>
        <v>317</v>
      </c>
      <c r="E462" s="11">
        <f t="shared" si="127"/>
        <v>316</v>
      </c>
      <c r="F462" s="12">
        <f t="shared" si="128"/>
        <v>1</v>
      </c>
      <c r="G462" s="12">
        <f t="shared" si="129"/>
        <v>1</v>
      </c>
      <c r="H462" s="12">
        <f t="shared" si="130"/>
        <v>1</v>
      </c>
      <c r="I462" s="12">
        <f t="shared" si="131"/>
        <v>1</v>
      </c>
      <c r="J462" s="12">
        <f t="shared" si="114"/>
        <v>0.983333333333333</v>
      </c>
      <c r="K462" s="12">
        <f t="shared" si="115"/>
        <v>0.983333333333333</v>
      </c>
      <c r="L462" s="12">
        <f t="shared" si="116"/>
        <v>0.9875</v>
      </c>
      <c r="M462" s="12">
        <f t="shared" si="117"/>
        <v>0.9875</v>
      </c>
      <c r="N462" s="12">
        <f t="shared" si="118"/>
        <v>0.99</v>
      </c>
      <c r="O462" s="12">
        <f t="shared" si="119"/>
        <v>0.99</v>
      </c>
      <c r="P462" s="12">
        <f t="shared" si="120"/>
        <v>0.991666666666667</v>
      </c>
      <c r="Q462" s="12">
        <f t="shared" si="121"/>
        <v>0.991666666666667</v>
      </c>
      <c r="R462" s="12">
        <f t="shared" si="122"/>
        <v>0.99375</v>
      </c>
      <c r="S462" s="12">
        <f t="shared" si="123"/>
        <v>0.99375</v>
      </c>
      <c r="T462" s="12">
        <f t="shared" si="124"/>
        <v>0.995</v>
      </c>
      <c r="U462" s="12">
        <f t="shared" si="125"/>
        <v>0.99</v>
      </c>
    </row>
    <row r="463" spans="1:21">
      <c r="A463" s="11">
        <v>462</v>
      </c>
      <c r="B463" s="12">
        <v>1</v>
      </c>
      <c r="C463" s="12">
        <v>1</v>
      </c>
      <c r="D463" s="11">
        <f t="shared" si="126"/>
        <v>318</v>
      </c>
      <c r="E463" s="11">
        <f t="shared" si="127"/>
        <v>317</v>
      </c>
      <c r="F463" s="12">
        <f t="shared" si="128"/>
        <v>1</v>
      </c>
      <c r="G463" s="12">
        <f t="shared" si="129"/>
        <v>1</v>
      </c>
      <c r="H463" s="12">
        <f t="shared" si="130"/>
        <v>1</v>
      </c>
      <c r="I463" s="12">
        <f t="shared" si="131"/>
        <v>1</v>
      </c>
      <c r="J463" s="12">
        <f t="shared" si="114"/>
        <v>0.983333333333333</v>
      </c>
      <c r="K463" s="12">
        <f t="shared" si="115"/>
        <v>0.983333333333333</v>
      </c>
      <c r="L463" s="12">
        <f t="shared" si="116"/>
        <v>0.9875</v>
      </c>
      <c r="M463" s="12">
        <f t="shared" si="117"/>
        <v>0.9875</v>
      </c>
      <c r="N463" s="12">
        <f t="shared" si="118"/>
        <v>0.99</v>
      </c>
      <c r="O463" s="12">
        <f t="shared" si="119"/>
        <v>0.99</v>
      </c>
      <c r="P463" s="12">
        <f t="shared" si="120"/>
        <v>0.991666666666667</v>
      </c>
      <c r="Q463" s="12">
        <f t="shared" si="121"/>
        <v>0.991666666666667</v>
      </c>
      <c r="R463" s="12">
        <f t="shared" si="122"/>
        <v>0.99375</v>
      </c>
      <c r="S463" s="12">
        <f t="shared" si="123"/>
        <v>0.99375</v>
      </c>
      <c r="T463" s="12">
        <f t="shared" si="124"/>
        <v>0.995</v>
      </c>
      <c r="U463" s="12">
        <f t="shared" si="125"/>
        <v>0.995</v>
      </c>
    </row>
    <row r="464" spans="1:21">
      <c r="A464" s="11">
        <v>463</v>
      </c>
      <c r="B464" s="12">
        <v>1</v>
      </c>
      <c r="C464" s="12">
        <v>1</v>
      </c>
      <c r="D464" s="11">
        <f t="shared" si="126"/>
        <v>319</v>
      </c>
      <c r="E464" s="11">
        <f t="shared" si="127"/>
        <v>318</v>
      </c>
      <c r="F464" s="12">
        <f t="shared" si="128"/>
        <v>1</v>
      </c>
      <c r="G464" s="12">
        <f t="shared" si="129"/>
        <v>1</v>
      </c>
      <c r="H464" s="12">
        <f t="shared" si="130"/>
        <v>1</v>
      </c>
      <c r="I464" s="12">
        <f t="shared" si="131"/>
        <v>1</v>
      </c>
      <c r="J464" s="12">
        <f t="shared" ref="J464:J527" si="132">AVERAGE(B450:B464)</f>
        <v>0.983333333333333</v>
      </c>
      <c r="K464" s="12">
        <f t="shared" ref="K464:K527" si="133">AVERAGE(C450:C464)</f>
        <v>0.983333333333333</v>
      </c>
      <c r="L464" s="12">
        <f t="shared" si="116"/>
        <v>0.9875</v>
      </c>
      <c r="M464" s="12">
        <f t="shared" si="117"/>
        <v>0.9875</v>
      </c>
      <c r="N464" s="12">
        <f t="shared" si="118"/>
        <v>0.99</v>
      </c>
      <c r="O464" s="12">
        <f t="shared" si="119"/>
        <v>0.99</v>
      </c>
      <c r="P464" s="12">
        <f t="shared" si="120"/>
        <v>0.991666666666667</v>
      </c>
      <c r="Q464" s="12">
        <f t="shared" si="121"/>
        <v>0.991666666666667</v>
      </c>
      <c r="R464" s="12">
        <f t="shared" si="122"/>
        <v>0.99375</v>
      </c>
      <c r="S464" s="12">
        <f t="shared" si="123"/>
        <v>0.99375</v>
      </c>
      <c r="T464" s="12">
        <f t="shared" si="124"/>
        <v>0.995</v>
      </c>
      <c r="U464" s="12">
        <f t="shared" si="125"/>
        <v>0.995</v>
      </c>
    </row>
    <row r="465" spans="1:21">
      <c r="A465" s="11">
        <v>464</v>
      </c>
      <c r="B465" s="12">
        <v>1</v>
      </c>
      <c r="C465" s="12">
        <v>1</v>
      </c>
      <c r="D465" s="11">
        <f t="shared" si="126"/>
        <v>320</v>
      </c>
      <c r="E465" s="11">
        <f t="shared" si="127"/>
        <v>319</v>
      </c>
      <c r="F465" s="12">
        <f t="shared" si="128"/>
        <v>1</v>
      </c>
      <c r="G465" s="12">
        <f t="shared" si="129"/>
        <v>1</v>
      </c>
      <c r="H465" s="12">
        <f t="shared" si="130"/>
        <v>1</v>
      </c>
      <c r="I465" s="12">
        <f t="shared" si="131"/>
        <v>1</v>
      </c>
      <c r="J465" s="12">
        <f t="shared" si="132"/>
        <v>0.983333333333333</v>
      </c>
      <c r="K465" s="12">
        <f t="shared" si="133"/>
        <v>0.983333333333333</v>
      </c>
      <c r="L465" s="12">
        <f t="shared" si="116"/>
        <v>0.9875</v>
      </c>
      <c r="M465" s="12">
        <f t="shared" si="117"/>
        <v>0.9875</v>
      </c>
      <c r="N465" s="12">
        <f t="shared" si="118"/>
        <v>0.99</v>
      </c>
      <c r="O465" s="12">
        <f t="shared" si="119"/>
        <v>0.99</v>
      </c>
      <c r="P465" s="12">
        <f t="shared" si="120"/>
        <v>0.991666666666667</v>
      </c>
      <c r="Q465" s="12">
        <f t="shared" si="121"/>
        <v>0.991666666666667</v>
      </c>
      <c r="R465" s="12">
        <f t="shared" si="122"/>
        <v>0.99375</v>
      </c>
      <c r="S465" s="12">
        <f t="shared" si="123"/>
        <v>0.99375</v>
      </c>
      <c r="T465" s="12">
        <f t="shared" si="124"/>
        <v>0.995</v>
      </c>
      <c r="U465" s="12">
        <f t="shared" si="125"/>
        <v>0.995</v>
      </c>
    </row>
    <row r="466" spans="1:21">
      <c r="A466" s="11">
        <v>465</v>
      </c>
      <c r="B466" s="12">
        <v>1</v>
      </c>
      <c r="C466" s="12">
        <v>1</v>
      </c>
      <c r="D466" s="11">
        <f t="shared" si="126"/>
        <v>321</v>
      </c>
      <c r="E466" s="11">
        <f t="shared" si="127"/>
        <v>320</v>
      </c>
      <c r="F466" s="12">
        <f t="shared" si="128"/>
        <v>1</v>
      </c>
      <c r="G466" s="12">
        <f t="shared" si="129"/>
        <v>1</v>
      </c>
      <c r="H466" s="12">
        <f t="shared" si="130"/>
        <v>1</v>
      </c>
      <c r="I466" s="12">
        <f t="shared" si="131"/>
        <v>1</v>
      </c>
      <c r="J466" s="12">
        <f t="shared" si="132"/>
        <v>1</v>
      </c>
      <c r="K466" s="12">
        <f t="shared" si="133"/>
        <v>0.983333333333333</v>
      </c>
      <c r="L466" s="12">
        <f t="shared" si="116"/>
        <v>0.9875</v>
      </c>
      <c r="M466" s="12">
        <f t="shared" si="117"/>
        <v>0.9875</v>
      </c>
      <c r="N466" s="12">
        <f t="shared" si="118"/>
        <v>0.99</v>
      </c>
      <c r="O466" s="12">
        <f t="shared" si="119"/>
        <v>0.99</v>
      </c>
      <c r="P466" s="12">
        <f t="shared" si="120"/>
        <v>0.991666666666667</v>
      </c>
      <c r="Q466" s="12">
        <f t="shared" si="121"/>
        <v>0.991666666666667</v>
      </c>
      <c r="R466" s="12">
        <f t="shared" si="122"/>
        <v>0.99375</v>
      </c>
      <c r="S466" s="12">
        <f t="shared" si="123"/>
        <v>0.99375</v>
      </c>
      <c r="T466" s="12">
        <f t="shared" si="124"/>
        <v>0.995</v>
      </c>
      <c r="U466" s="12">
        <f t="shared" si="125"/>
        <v>0.995</v>
      </c>
    </row>
    <row r="467" spans="1:21">
      <c r="A467" s="11">
        <v>466</v>
      </c>
      <c r="B467" s="12">
        <v>1</v>
      </c>
      <c r="C467" s="12">
        <v>1</v>
      </c>
      <c r="D467" s="11">
        <f t="shared" si="126"/>
        <v>322</v>
      </c>
      <c r="E467" s="11">
        <f t="shared" si="127"/>
        <v>321</v>
      </c>
      <c r="F467" s="12">
        <f t="shared" si="128"/>
        <v>1</v>
      </c>
      <c r="G467" s="12">
        <f t="shared" si="129"/>
        <v>1</v>
      </c>
      <c r="H467" s="12">
        <f t="shared" si="130"/>
        <v>1</v>
      </c>
      <c r="I467" s="12">
        <f t="shared" si="131"/>
        <v>1</v>
      </c>
      <c r="J467" s="12">
        <f t="shared" si="132"/>
        <v>1</v>
      </c>
      <c r="K467" s="12">
        <f t="shared" si="133"/>
        <v>1</v>
      </c>
      <c r="L467" s="12">
        <f t="shared" si="116"/>
        <v>0.9875</v>
      </c>
      <c r="M467" s="12">
        <f t="shared" si="117"/>
        <v>0.9875</v>
      </c>
      <c r="N467" s="12">
        <f t="shared" si="118"/>
        <v>0.99</v>
      </c>
      <c r="O467" s="12">
        <f t="shared" si="119"/>
        <v>0.99</v>
      </c>
      <c r="P467" s="12">
        <f t="shared" si="120"/>
        <v>0.991666666666667</v>
      </c>
      <c r="Q467" s="12">
        <f t="shared" si="121"/>
        <v>0.991666666666667</v>
      </c>
      <c r="R467" s="12">
        <f t="shared" si="122"/>
        <v>0.99375</v>
      </c>
      <c r="S467" s="12">
        <f t="shared" si="123"/>
        <v>0.99375</v>
      </c>
      <c r="T467" s="12">
        <f t="shared" si="124"/>
        <v>0.995</v>
      </c>
      <c r="U467" s="12">
        <f t="shared" si="125"/>
        <v>0.995</v>
      </c>
    </row>
    <row r="468" spans="1:21">
      <c r="A468" s="11">
        <v>467</v>
      </c>
      <c r="B468" s="12">
        <v>1</v>
      </c>
      <c r="C468" s="12">
        <v>1</v>
      </c>
      <c r="D468" s="11">
        <f t="shared" si="126"/>
        <v>323</v>
      </c>
      <c r="E468" s="11">
        <f t="shared" si="127"/>
        <v>322</v>
      </c>
      <c r="F468" s="12">
        <f t="shared" si="128"/>
        <v>1</v>
      </c>
      <c r="G468" s="12">
        <f t="shared" si="129"/>
        <v>1</v>
      </c>
      <c r="H468" s="12">
        <f t="shared" si="130"/>
        <v>1</v>
      </c>
      <c r="I468" s="12">
        <f t="shared" si="131"/>
        <v>1</v>
      </c>
      <c r="J468" s="12">
        <f t="shared" si="132"/>
        <v>1</v>
      </c>
      <c r="K468" s="12">
        <f t="shared" si="133"/>
        <v>1</v>
      </c>
      <c r="L468" s="12">
        <f t="shared" si="116"/>
        <v>0.9875</v>
      </c>
      <c r="M468" s="12">
        <f t="shared" si="117"/>
        <v>0.9875</v>
      </c>
      <c r="N468" s="12">
        <f t="shared" si="118"/>
        <v>0.99</v>
      </c>
      <c r="O468" s="12">
        <f t="shared" si="119"/>
        <v>0.99</v>
      </c>
      <c r="P468" s="12">
        <f t="shared" si="120"/>
        <v>0.991666666666667</v>
      </c>
      <c r="Q468" s="12">
        <f t="shared" si="121"/>
        <v>0.991666666666667</v>
      </c>
      <c r="R468" s="12">
        <f t="shared" si="122"/>
        <v>0.99375</v>
      </c>
      <c r="S468" s="12">
        <f t="shared" si="123"/>
        <v>0.99375</v>
      </c>
      <c r="T468" s="12">
        <f t="shared" si="124"/>
        <v>0.995</v>
      </c>
      <c r="U468" s="12">
        <f t="shared" si="125"/>
        <v>0.995</v>
      </c>
    </row>
    <row r="469" spans="1:21">
      <c r="A469" s="11">
        <v>468</v>
      </c>
      <c r="B469" s="12">
        <v>1</v>
      </c>
      <c r="C469" s="12">
        <v>1</v>
      </c>
      <c r="D469" s="11">
        <f t="shared" si="126"/>
        <v>324</v>
      </c>
      <c r="E469" s="11">
        <f t="shared" si="127"/>
        <v>323</v>
      </c>
      <c r="F469" s="12">
        <f t="shared" si="128"/>
        <v>1</v>
      </c>
      <c r="G469" s="12">
        <f t="shared" si="129"/>
        <v>1</v>
      </c>
      <c r="H469" s="12">
        <f t="shared" si="130"/>
        <v>1</v>
      </c>
      <c r="I469" s="12">
        <f t="shared" si="131"/>
        <v>1</v>
      </c>
      <c r="J469" s="12">
        <f t="shared" si="132"/>
        <v>1</v>
      </c>
      <c r="K469" s="12">
        <f t="shared" si="133"/>
        <v>1</v>
      </c>
      <c r="L469" s="12">
        <f t="shared" ref="L469:L532" si="134">AVERAGE(B450:B469)</f>
        <v>0.9875</v>
      </c>
      <c r="M469" s="12">
        <f t="shared" ref="M469:M532" si="135">AVERAGE(C450:C469)</f>
        <v>0.9875</v>
      </c>
      <c r="N469" s="12">
        <f t="shared" si="118"/>
        <v>0.99</v>
      </c>
      <c r="O469" s="12">
        <f t="shared" si="119"/>
        <v>0.99</v>
      </c>
      <c r="P469" s="12">
        <f t="shared" si="120"/>
        <v>0.991666666666667</v>
      </c>
      <c r="Q469" s="12">
        <f t="shared" si="121"/>
        <v>0.991666666666667</v>
      </c>
      <c r="R469" s="12">
        <f t="shared" si="122"/>
        <v>0.99375</v>
      </c>
      <c r="S469" s="12">
        <f t="shared" si="123"/>
        <v>0.99375</v>
      </c>
      <c r="T469" s="12">
        <f t="shared" si="124"/>
        <v>0.995</v>
      </c>
      <c r="U469" s="12">
        <f t="shared" si="125"/>
        <v>0.995</v>
      </c>
    </row>
    <row r="470" spans="1:21">
      <c r="A470" s="11">
        <v>469</v>
      </c>
      <c r="B470" s="12">
        <v>1</v>
      </c>
      <c r="C470" s="12">
        <v>0.75</v>
      </c>
      <c r="D470" s="11">
        <f t="shared" si="126"/>
        <v>325</v>
      </c>
      <c r="E470" s="11">
        <f t="shared" si="127"/>
        <v>324</v>
      </c>
      <c r="F470" s="12">
        <f t="shared" si="128"/>
        <v>1</v>
      </c>
      <c r="G470" s="12">
        <f t="shared" si="129"/>
        <v>0.95</v>
      </c>
      <c r="H470" s="12">
        <f t="shared" si="130"/>
        <v>1</v>
      </c>
      <c r="I470" s="12">
        <f t="shared" si="131"/>
        <v>0.975</v>
      </c>
      <c r="J470" s="12">
        <f t="shared" si="132"/>
        <v>1</v>
      </c>
      <c r="K470" s="12">
        <f t="shared" si="133"/>
        <v>0.983333333333333</v>
      </c>
      <c r="L470" s="12">
        <f t="shared" si="134"/>
        <v>0.9875</v>
      </c>
      <c r="M470" s="12">
        <f t="shared" si="135"/>
        <v>0.975</v>
      </c>
      <c r="N470" s="12">
        <f t="shared" si="118"/>
        <v>0.99</v>
      </c>
      <c r="O470" s="12">
        <f t="shared" si="119"/>
        <v>0.98</v>
      </c>
      <c r="P470" s="12">
        <f t="shared" si="120"/>
        <v>0.991666666666667</v>
      </c>
      <c r="Q470" s="12">
        <f t="shared" si="121"/>
        <v>0.983333333333333</v>
      </c>
      <c r="R470" s="12">
        <f t="shared" si="122"/>
        <v>0.99375</v>
      </c>
      <c r="S470" s="12">
        <f t="shared" si="123"/>
        <v>0.9875</v>
      </c>
      <c r="T470" s="12">
        <f t="shared" si="124"/>
        <v>0.995</v>
      </c>
      <c r="U470" s="12">
        <f t="shared" si="125"/>
        <v>0.99</v>
      </c>
    </row>
    <row r="471" spans="1:21">
      <c r="A471" s="11">
        <v>470</v>
      </c>
      <c r="B471" s="12">
        <v>1</v>
      </c>
      <c r="C471" s="12">
        <v>0.75</v>
      </c>
      <c r="D471" s="11">
        <f t="shared" si="126"/>
        <v>326</v>
      </c>
      <c r="E471" s="11">
        <f t="shared" si="127"/>
        <v>325</v>
      </c>
      <c r="F471" s="12">
        <f t="shared" si="128"/>
        <v>1</v>
      </c>
      <c r="G471" s="12">
        <f t="shared" si="129"/>
        <v>0.9</v>
      </c>
      <c r="H471" s="12">
        <f t="shared" si="130"/>
        <v>1</v>
      </c>
      <c r="I471" s="12">
        <f t="shared" si="131"/>
        <v>0.95</v>
      </c>
      <c r="J471" s="12">
        <f t="shared" si="132"/>
        <v>1</v>
      </c>
      <c r="K471" s="12">
        <f t="shared" si="133"/>
        <v>0.966666666666667</v>
      </c>
      <c r="L471" s="12">
        <f t="shared" si="134"/>
        <v>1</v>
      </c>
      <c r="M471" s="12">
        <f t="shared" si="135"/>
        <v>0.9625</v>
      </c>
      <c r="N471" s="12">
        <f t="shared" si="118"/>
        <v>0.99</v>
      </c>
      <c r="O471" s="12">
        <f t="shared" si="119"/>
        <v>0.97</v>
      </c>
      <c r="P471" s="12">
        <f t="shared" si="120"/>
        <v>0.991666666666667</v>
      </c>
      <c r="Q471" s="12">
        <f t="shared" si="121"/>
        <v>0.975</v>
      </c>
      <c r="R471" s="12">
        <f t="shared" si="122"/>
        <v>0.99375</v>
      </c>
      <c r="S471" s="12">
        <f t="shared" si="123"/>
        <v>0.98125</v>
      </c>
      <c r="T471" s="12">
        <f t="shared" si="124"/>
        <v>0.995</v>
      </c>
      <c r="U471" s="12">
        <f t="shared" si="125"/>
        <v>0.985</v>
      </c>
    </row>
    <row r="472" spans="1:21">
      <c r="A472" s="11">
        <v>471</v>
      </c>
      <c r="B472" s="12">
        <v>1</v>
      </c>
      <c r="C472" s="12">
        <v>1</v>
      </c>
      <c r="D472" s="11">
        <f t="shared" si="126"/>
        <v>327</v>
      </c>
      <c r="E472" s="11">
        <f t="shared" si="127"/>
        <v>326</v>
      </c>
      <c r="F472" s="12">
        <f t="shared" si="128"/>
        <v>1</v>
      </c>
      <c r="G472" s="12">
        <f t="shared" si="129"/>
        <v>0.9</v>
      </c>
      <c r="H472" s="12">
        <f t="shared" si="130"/>
        <v>1</v>
      </c>
      <c r="I472" s="12">
        <f t="shared" si="131"/>
        <v>0.95</v>
      </c>
      <c r="J472" s="12">
        <f t="shared" si="132"/>
        <v>1</v>
      </c>
      <c r="K472" s="12">
        <f t="shared" si="133"/>
        <v>0.966666666666667</v>
      </c>
      <c r="L472" s="12">
        <f t="shared" si="134"/>
        <v>1</v>
      </c>
      <c r="M472" s="12">
        <f t="shared" si="135"/>
        <v>0.975</v>
      </c>
      <c r="N472" s="12">
        <f t="shared" si="118"/>
        <v>0.99</v>
      </c>
      <c r="O472" s="12">
        <f t="shared" si="119"/>
        <v>0.97</v>
      </c>
      <c r="P472" s="12">
        <f t="shared" si="120"/>
        <v>0.991666666666667</v>
      </c>
      <c r="Q472" s="12">
        <f t="shared" si="121"/>
        <v>0.975</v>
      </c>
      <c r="R472" s="12">
        <f t="shared" si="122"/>
        <v>0.99375</v>
      </c>
      <c r="S472" s="12">
        <f t="shared" si="123"/>
        <v>0.98125</v>
      </c>
      <c r="T472" s="12">
        <f t="shared" si="124"/>
        <v>0.995</v>
      </c>
      <c r="U472" s="12">
        <f t="shared" si="125"/>
        <v>0.985</v>
      </c>
    </row>
    <row r="473" spans="1:21">
      <c r="A473" s="11">
        <v>472</v>
      </c>
      <c r="B473" s="12">
        <v>1</v>
      </c>
      <c r="C473" s="12">
        <v>1</v>
      </c>
      <c r="D473" s="11">
        <f t="shared" si="126"/>
        <v>328</v>
      </c>
      <c r="E473" s="11">
        <f t="shared" si="127"/>
        <v>327</v>
      </c>
      <c r="F473" s="12">
        <f t="shared" si="128"/>
        <v>1</v>
      </c>
      <c r="G473" s="12">
        <f t="shared" si="129"/>
        <v>0.9</v>
      </c>
      <c r="H473" s="12">
        <f t="shared" si="130"/>
        <v>1</v>
      </c>
      <c r="I473" s="12">
        <f t="shared" si="131"/>
        <v>0.95</v>
      </c>
      <c r="J473" s="12">
        <f t="shared" si="132"/>
        <v>1</v>
      </c>
      <c r="K473" s="12">
        <f t="shared" si="133"/>
        <v>0.966666666666667</v>
      </c>
      <c r="L473" s="12">
        <f t="shared" si="134"/>
        <v>1</v>
      </c>
      <c r="M473" s="12">
        <f t="shared" si="135"/>
        <v>0.975</v>
      </c>
      <c r="N473" s="12">
        <f t="shared" si="118"/>
        <v>0.99</v>
      </c>
      <c r="O473" s="12">
        <f t="shared" si="119"/>
        <v>0.97</v>
      </c>
      <c r="P473" s="12">
        <f t="shared" si="120"/>
        <v>0.991666666666667</v>
      </c>
      <c r="Q473" s="12">
        <f t="shared" si="121"/>
        <v>0.975</v>
      </c>
      <c r="R473" s="12">
        <f t="shared" si="122"/>
        <v>0.99375</v>
      </c>
      <c r="S473" s="12">
        <f t="shared" si="123"/>
        <v>0.98125</v>
      </c>
      <c r="T473" s="12">
        <f t="shared" si="124"/>
        <v>0.995</v>
      </c>
      <c r="U473" s="12">
        <f t="shared" si="125"/>
        <v>0.985</v>
      </c>
    </row>
    <row r="474" spans="1:21">
      <c r="A474" s="11">
        <v>473</v>
      </c>
      <c r="B474" s="12">
        <v>1</v>
      </c>
      <c r="C474" s="12">
        <v>1</v>
      </c>
      <c r="D474" s="11">
        <f t="shared" si="126"/>
        <v>329</v>
      </c>
      <c r="E474" s="11">
        <f t="shared" si="127"/>
        <v>328</v>
      </c>
      <c r="F474" s="12">
        <f t="shared" si="128"/>
        <v>1</v>
      </c>
      <c r="G474" s="12">
        <f t="shared" si="129"/>
        <v>0.9</v>
      </c>
      <c r="H474" s="12">
        <f t="shared" si="130"/>
        <v>1</v>
      </c>
      <c r="I474" s="12">
        <f t="shared" si="131"/>
        <v>0.95</v>
      </c>
      <c r="J474" s="12">
        <f t="shared" si="132"/>
        <v>1</v>
      </c>
      <c r="K474" s="12">
        <f t="shared" si="133"/>
        <v>0.966666666666667</v>
      </c>
      <c r="L474" s="12">
        <f t="shared" si="134"/>
        <v>1</v>
      </c>
      <c r="M474" s="12">
        <f t="shared" si="135"/>
        <v>0.975</v>
      </c>
      <c r="N474" s="12">
        <f t="shared" ref="N474:N537" si="136">AVERAGE(B450:B474)</f>
        <v>0.99</v>
      </c>
      <c r="O474" s="12">
        <f t="shared" ref="O474:O537" si="137">AVERAGE(C450:C474)</f>
        <v>0.97</v>
      </c>
      <c r="P474" s="12">
        <f t="shared" si="120"/>
        <v>0.991666666666667</v>
      </c>
      <c r="Q474" s="12">
        <f t="shared" si="121"/>
        <v>0.975</v>
      </c>
      <c r="R474" s="12">
        <f t="shared" si="122"/>
        <v>0.99375</v>
      </c>
      <c r="S474" s="12">
        <f t="shared" si="123"/>
        <v>0.98125</v>
      </c>
      <c r="T474" s="12">
        <f t="shared" si="124"/>
        <v>0.995</v>
      </c>
      <c r="U474" s="12">
        <f t="shared" si="125"/>
        <v>0.985</v>
      </c>
    </row>
    <row r="475" spans="1:21">
      <c r="A475" s="11">
        <v>474</v>
      </c>
      <c r="B475" s="12">
        <v>1</v>
      </c>
      <c r="C475" s="12">
        <v>1</v>
      </c>
      <c r="D475" s="11">
        <f t="shared" si="126"/>
        <v>330</v>
      </c>
      <c r="E475" s="11">
        <f t="shared" si="127"/>
        <v>329</v>
      </c>
      <c r="F475" s="12">
        <f t="shared" si="128"/>
        <v>1</v>
      </c>
      <c r="G475" s="12">
        <f t="shared" si="129"/>
        <v>0.95</v>
      </c>
      <c r="H475" s="12">
        <f t="shared" si="130"/>
        <v>1</v>
      </c>
      <c r="I475" s="12">
        <f t="shared" si="131"/>
        <v>0.95</v>
      </c>
      <c r="J475" s="12">
        <f t="shared" si="132"/>
        <v>1</v>
      </c>
      <c r="K475" s="12">
        <f t="shared" si="133"/>
        <v>0.966666666666667</v>
      </c>
      <c r="L475" s="12">
        <f t="shared" si="134"/>
        <v>1</v>
      </c>
      <c r="M475" s="12">
        <f t="shared" si="135"/>
        <v>0.975</v>
      </c>
      <c r="N475" s="12">
        <f t="shared" si="136"/>
        <v>0.99</v>
      </c>
      <c r="O475" s="12">
        <f t="shared" si="137"/>
        <v>0.97</v>
      </c>
      <c r="P475" s="12">
        <f t="shared" si="120"/>
        <v>0.991666666666667</v>
      </c>
      <c r="Q475" s="12">
        <f t="shared" si="121"/>
        <v>0.975</v>
      </c>
      <c r="R475" s="12">
        <f t="shared" si="122"/>
        <v>0.99375</v>
      </c>
      <c r="S475" s="12">
        <f t="shared" si="123"/>
        <v>0.98125</v>
      </c>
      <c r="T475" s="12">
        <f t="shared" si="124"/>
        <v>0.995</v>
      </c>
      <c r="U475" s="12">
        <f t="shared" si="125"/>
        <v>0.985</v>
      </c>
    </row>
    <row r="476" spans="1:21">
      <c r="A476" s="11">
        <v>475</v>
      </c>
      <c r="B476" s="12">
        <v>1</v>
      </c>
      <c r="C476" s="12">
        <v>1</v>
      </c>
      <c r="D476" s="11">
        <f t="shared" si="126"/>
        <v>331</v>
      </c>
      <c r="E476" s="11">
        <f t="shared" si="127"/>
        <v>330</v>
      </c>
      <c r="F476" s="12">
        <f t="shared" si="128"/>
        <v>1</v>
      </c>
      <c r="G476" s="12">
        <f t="shared" si="129"/>
        <v>1</v>
      </c>
      <c r="H476" s="12">
        <f t="shared" si="130"/>
        <v>1</v>
      </c>
      <c r="I476" s="12">
        <f t="shared" si="131"/>
        <v>0.95</v>
      </c>
      <c r="J476" s="12">
        <f t="shared" si="132"/>
        <v>1</v>
      </c>
      <c r="K476" s="12">
        <f t="shared" si="133"/>
        <v>0.966666666666667</v>
      </c>
      <c r="L476" s="12">
        <f t="shared" si="134"/>
        <v>1</v>
      </c>
      <c r="M476" s="12">
        <f t="shared" si="135"/>
        <v>0.975</v>
      </c>
      <c r="N476" s="12">
        <f t="shared" si="136"/>
        <v>1</v>
      </c>
      <c r="O476" s="12">
        <f t="shared" si="137"/>
        <v>0.97</v>
      </c>
      <c r="P476" s="12">
        <f t="shared" si="120"/>
        <v>0.991666666666667</v>
      </c>
      <c r="Q476" s="12">
        <f t="shared" si="121"/>
        <v>0.975</v>
      </c>
      <c r="R476" s="12">
        <f t="shared" si="122"/>
        <v>0.99375</v>
      </c>
      <c r="S476" s="12">
        <f t="shared" si="123"/>
        <v>0.98125</v>
      </c>
      <c r="T476" s="12">
        <f t="shared" si="124"/>
        <v>0.995</v>
      </c>
      <c r="U476" s="12">
        <f t="shared" si="125"/>
        <v>0.985</v>
      </c>
    </row>
    <row r="477" spans="1:21">
      <c r="A477" s="11">
        <v>476</v>
      </c>
      <c r="B477" s="12">
        <v>1</v>
      </c>
      <c r="C477" s="12">
        <v>1</v>
      </c>
      <c r="D477" s="11">
        <f t="shared" si="126"/>
        <v>332</v>
      </c>
      <c r="E477" s="11">
        <f t="shared" si="127"/>
        <v>331</v>
      </c>
      <c r="F477" s="12">
        <f t="shared" si="128"/>
        <v>1</v>
      </c>
      <c r="G477" s="12">
        <f t="shared" si="129"/>
        <v>1</v>
      </c>
      <c r="H477" s="12">
        <f t="shared" si="130"/>
        <v>1</v>
      </c>
      <c r="I477" s="12">
        <f t="shared" si="131"/>
        <v>0.95</v>
      </c>
      <c r="J477" s="12">
        <f t="shared" si="132"/>
        <v>1</v>
      </c>
      <c r="K477" s="12">
        <f t="shared" si="133"/>
        <v>0.966666666666667</v>
      </c>
      <c r="L477" s="12">
        <f t="shared" si="134"/>
        <v>1</v>
      </c>
      <c r="M477" s="12">
        <f t="shared" si="135"/>
        <v>0.975</v>
      </c>
      <c r="N477" s="12">
        <f t="shared" si="136"/>
        <v>1</v>
      </c>
      <c r="O477" s="12">
        <f t="shared" si="137"/>
        <v>0.98</v>
      </c>
      <c r="P477" s="12">
        <f t="shared" si="120"/>
        <v>0.991666666666667</v>
      </c>
      <c r="Q477" s="12">
        <f t="shared" si="121"/>
        <v>0.975</v>
      </c>
      <c r="R477" s="12">
        <f t="shared" si="122"/>
        <v>0.99375</v>
      </c>
      <c r="S477" s="12">
        <f t="shared" si="123"/>
        <v>0.98125</v>
      </c>
      <c r="T477" s="12">
        <f t="shared" si="124"/>
        <v>0.995</v>
      </c>
      <c r="U477" s="12">
        <f t="shared" si="125"/>
        <v>0.985</v>
      </c>
    </row>
    <row r="478" spans="1:21">
      <c r="A478" s="11">
        <v>477</v>
      </c>
      <c r="B478" s="12">
        <v>1</v>
      </c>
      <c r="C478" s="12">
        <v>1</v>
      </c>
      <c r="D478" s="11">
        <f t="shared" si="126"/>
        <v>333</v>
      </c>
      <c r="E478" s="11">
        <f t="shared" si="127"/>
        <v>332</v>
      </c>
      <c r="F478" s="12">
        <f t="shared" si="128"/>
        <v>1</v>
      </c>
      <c r="G478" s="12">
        <f t="shared" si="129"/>
        <v>1</v>
      </c>
      <c r="H478" s="12">
        <f t="shared" si="130"/>
        <v>1</v>
      </c>
      <c r="I478" s="12">
        <f t="shared" si="131"/>
        <v>0.95</v>
      </c>
      <c r="J478" s="12">
        <f t="shared" si="132"/>
        <v>1</v>
      </c>
      <c r="K478" s="12">
        <f t="shared" si="133"/>
        <v>0.966666666666667</v>
      </c>
      <c r="L478" s="12">
        <f t="shared" si="134"/>
        <v>1</v>
      </c>
      <c r="M478" s="12">
        <f t="shared" si="135"/>
        <v>0.975</v>
      </c>
      <c r="N478" s="12">
        <f t="shared" si="136"/>
        <v>1</v>
      </c>
      <c r="O478" s="12">
        <f t="shared" si="137"/>
        <v>0.98</v>
      </c>
      <c r="P478" s="12">
        <f t="shared" si="120"/>
        <v>0.991666666666667</v>
      </c>
      <c r="Q478" s="12">
        <f t="shared" si="121"/>
        <v>0.975</v>
      </c>
      <c r="R478" s="12">
        <f t="shared" si="122"/>
        <v>0.99375</v>
      </c>
      <c r="S478" s="12">
        <f t="shared" si="123"/>
        <v>0.98125</v>
      </c>
      <c r="T478" s="12">
        <f t="shared" si="124"/>
        <v>0.995</v>
      </c>
      <c r="U478" s="12">
        <f t="shared" si="125"/>
        <v>0.985</v>
      </c>
    </row>
    <row r="479" spans="1:21">
      <c r="A479" s="11">
        <v>478</v>
      </c>
      <c r="B479" s="12">
        <v>1</v>
      </c>
      <c r="C479" s="12">
        <v>1</v>
      </c>
      <c r="D479" s="11">
        <f t="shared" si="126"/>
        <v>334</v>
      </c>
      <c r="E479" s="11">
        <f t="shared" si="127"/>
        <v>333</v>
      </c>
      <c r="F479" s="12">
        <f t="shared" si="128"/>
        <v>1</v>
      </c>
      <c r="G479" s="12">
        <f t="shared" si="129"/>
        <v>1</v>
      </c>
      <c r="H479" s="12">
        <f t="shared" si="130"/>
        <v>1</v>
      </c>
      <c r="I479" s="12">
        <f t="shared" si="131"/>
        <v>0.95</v>
      </c>
      <c r="J479" s="12">
        <f t="shared" si="132"/>
        <v>1</v>
      </c>
      <c r="K479" s="12">
        <f t="shared" si="133"/>
        <v>0.966666666666667</v>
      </c>
      <c r="L479" s="12">
        <f t="shared" si="134"/>
        <v>1</v>
      </c>
      <c r="M479" s="12">
        <f t="shared" si="135"/>
        <v>0.975</v>
      </c>
      <c r="N479" s="12">
        <f t="shared" si="136"/>
        <v>1</v>
      </c>
      <c r="O479" s="12">
        <f t="shared" si="137"/>
        <v>0.98</v>
      </c>
      <c r="P479" s="12">
        <f t="shared" ref="P479:P542" si="138">AVERAGE(B450:B479)</f>
        <v>0.991666666666667</v>
      </c>
      <c r="Q479" s="12">
        <f t="shared" ref="Q479:Q542" si="139">AVERAGE(C450:C479)</f>
        <v>0.975</v>
      </c>
      <c r="R479" s="12">
        <f t="shared" si="122"/>
        <v>0.99375</v>
      </c>
      <c r="S479" s="12">
        <f t="shared" si="123"/>
        <v>0.98125</v>
      </c>
      <c r="T479" s="12">
        <f t="shared" si="124"/>
        <v>0.995</v>
      </c>
      <c r="U479" s="12">
        <f t="shared" si="125"/>
        <v>0.985</v>
      </c>
    </row>
    <row r="480" spans="1:21">
      <c r="A480" s="11">
        <v>479</v>
      </c>
      <c r="B480" s="12">
        <v>1</v>
      </c>
      <c r="C480" s="12">
        <v>1</v>
      </c>
      <c r="D480" s="11">
        <f t="shared" si="126"/>
        <v>335</v>
      </c>
      <c r="E480" s="11">
        <f t="shared" si="127"/>
        <v>334</v>
      </c>
      <c r="F480" s="12">
        <f t="shared" si="128"/>
        <v>1</v>
      </c>
      <c r="G480" s="12">
        <f t="shared" si="129"/>
        <v>1</v>
      </c>
      <c r="H480" s="12">
        <f t="shared" si="130"/>
        <v>1</v>
      </c>
      <c r="I480" s="12">
        <f t="shared" si="131"/>
        <v>0.975</v>
      </c>
      <c r="J480" s="12">
        <f t="shared" si="132"/>
        <v>1</v>
      </c>
      <c r="K480" s="12">
        <f t="shared" si="133"/>
        <v>0.966666666666667</v>
      </c>
      <c r="L480" s="12">
        <f t="shared" si="134"/>
        <v>1</v>
      </c>
      <c r="M480" s="12">
        <f t="shared" si="135"/>
        <v>0.975</v>
      </c>
      <c r="N480" s="12">
        <f t="shared" si="136"/>
        <v>1</v>
      </c>
      <c r="O480" s="12">
        <f t="shared" si="137"/>
        <v>0.98</v>
      </c>
      <c r="P480" s="12">
        <f t="shared" si="138"/>
        <v>0.991666666666667</v>
      </c>
      <c r="Q480" s="12">
        <f t="shared" si="139"/>
        <v>0.975</v>
      </c>
      <c r="R480" s="12">
        <f t="shared" si="122"/>
        <v>0.99375</v>
      </c>
      <c r="S480" s="12">
        <f t="shared" si="123"/>
        <v>0.98125</v>
      </c>
      <c r="T480" s="12">
        <f t="shared" si="124"/>
        <v>0.995</v>
      </c>
      <c r="U480" s="12">
        <f t="shared" si="125"/>
        <v>0.985</v>
      </c>
    </row>
    <row r="481" spans="1:21">
      <c r="A481" s="11">
        <v>480</v>
      </c>
      <c r="B481" s="12">
        <v>1</v>
      </c>
      <c r="C481" s="12">
        <v>1</v>
      </c>
      <c r="D481" s="11">
        <f t="shared" si="126"/>
        <v>336</v>
      </c>
      <c r="E481" s="11">
        <f t="shared" si="127"/>
        <v>335</v>
      </c>
      <c r="F481" s="12">
        <f t="shared" si="128"/>
        <v>1</v>
      </c>
      <c r="G481" s="12">
        <f t="shared" si="129"/>
        <v>1</v>
      </c>
      <c r="H481" s="12">
        <f t="shared" si="130"/>
        <v>1</v>
      </c>
      <c r="I481" s="12">
        <f t="shared" si="131"/>
        <v>1</v>
      </c>
      <c r="J481" s="12">
        <f t="shared" si="132"/>
        <v>1</v>
      </c>
      <c r="K481" s="12">
        <f t="shared" si="133"/>
        <v>0.966666666666667</v>
      </c>
      <c r="L481" s="12">
        <f t="shared" si="134"/>
        <v>1</v>
      </c>
      <c r="M481" s="12">
        <f t="shared" si="135"/>
        <v>0.975</v>
      </c>
      <c r="N481" s="12">
        <f t="shared" si="136"/>
        <v>1</v>
      </c>
      <c r="O481" s="12">
        <f t="shared" si="137"/>
        <v>0.98</v>
      </c>
      <c r="P481" s="12">
        <f t="shared" si="138"/>
        <v>1</v>
      </c>
      <c r="Q481" s="12">
        <f t="shared" si="139"/>
        <v>0.975</v>
      </c>
      <c r="R481" s="12">
        <f t="shared" si="122"/>
        <v>0.99375</v>
      </c>
      <c r="S481" s="12">
        <f t="shared" si="123"/>
        <v>0.98125</v>
      </c>
      <c r="T481" s="12">
        <f t="shared" si="124"/>
        <v>0.995</v>
      </c>
      <c r="U481" s="12">
        <f t="shared" si="125"/>
        <v>0.985</v>
      </c>
    </row>
    <row r="482" spans="1:21">
      <c r="A482" s="11">
        <v>481</v>
      </c>
      <c r="B482" s="12">
        <v>1</v>
      </c>
      <c r="C482" s="12">
        <v>1</v>
      </c>
      <c r="D482" s="11">
        <f t="shared" si="126"/>
        <v>337</v>
      </c>
      <c r="E482" s="11">
        <f t="shared" si="127"/>
        <v>336</v>
      </c>
      <c r="F482" s="12">
        <f t="shared" si="128"/>
        <v>1</v>
      </c>
      <c r="G482" s="12">
        <f t="shared" si="129"/>
        <v>1</v>
      </c>
      <c r="H482" s="12">
        <f t="shared" si="130"/>
        <v>1</v>
      </c>
      <c r="I482" s="12">
        <f t="shared" si="131"/>
        <v>1</v>
      </c>
      <c r="J482" s="12">
        <f t="shared" si="132"/>
        <v>1</v>
      </c>
      <c r="K482" s="12">
        <f t="shared" si="133"/>
        <v>0.966666666666667</v>
      </c>
      <c r="L482" s="12">
        <f t="shared" si="134"/>
        <v>1</v>
      </c>
      <c r="M482" s="12">
        <f t="shared" si="135"/>
        <v>0.975</v>
      </c>
      <c r="N482" s="12">
        <f t="shared" si="136"/>
        <v>1</v>
      </c>
      <c r="O482" s="12">
        <f t="shared" si="137"/>
        <v>0.98</v>
      </c>
      <c r="P482" s="12">
        <f t="shared" si="138"/>
        <v>1</v>
      </c>
      <c r="Q482" s="12">
        <f t="shared" si="139"/>
        <v>0.983333333333333</v>
      </c>
      <c r="R482" s="12">
        <f t="shared" si="122"/>
        <v>0.99375</v>
      </c>
      <c r="S482" s="12">
        <f t="shared" si="123"/>
        <v>0.98125</v>
      </c>
      <c r="T482" s="12">
        <f t="shared" si="124"/>
        <v>0.995</v>
      </c>
      <c r="U482" s="12">
        <f t="shared" si="125"/>
        <v>0.985</v>
      </c>
    </row>
    <row r="483" spans="1:21">
      <c r="A483" s="11">
        <v>482</v>
      </c>
      <c r="B483" s="12">
        <v>1</v>
      </c>
      <c r="C483" s="12">
        <v>1</v>
      </c>
      <c r="D483" s="11">
        <f t="shared" si="126"/>
        <v>338</v>
      </c>
      <c r="E483" s="11">
        <f t="shared" si="127"/>
        <v>337</v>
      </c>
      <c r="F483" s="12">
        <f t="shared" si="128"/>
        <v>1</v>
      </c>
      <c r="G483" s="12">
        <f t="shared" si="129"/>
        <v>1</v>
      </c>
      <c r="H483" s="12">
        <f t="shared" si="130"/>
        <v>1</v>
      </c>
      <c r="I483" s="12">
        <f t="shared" si="131"/>
        <v>1</v>
      </c>
      <c r="J483" s="12">
        <f t="shared" si="132"/>
        <v>1</v>
      </c>
      <c r="K483" s="12">
        <f t="shared" si="133"/>
        <v>0.966666666666667</v>
      </c>
      <c r="L483" s="12">
        <f t="shared" si="134"/>
        <v>1</v>
      </c>
      <c r="M483" s="12">
        <f t="shared" si="135"/>
        <v>0.975</v>
      </c>
      <c r="N483" s="12">
        <f t="shared" si="136"/>
        <v>1</v>
      </c>
      <c r="O483" s="12">
        <f t="shared" si="137"/>
        <v>0.98</v>
      </c>
      <c r="P483" s="12">
        <f t="shared" si="138"/>
        <v>1</v>
      </c>
      <c r="Q483" s="12">
        <f t="shared" si="139"/>
        <v>0.983333333333333</v>
      </c>
      <c r="R483" s="12">
        <f t="shared" si="122"/>
        <v>0.99375</v>
      </c>
      <c r="S483" s="12">
        <f t="shared" si="123"/>
        <v>0.98125</v>
      </c>
      <c r="T483" s="12">
        <f t="shared" si="124"/>
        <v>0.995</v>
      </c>
      <c r="U483" s="12">
        <f t="shared" si="125"/>
        <v>0.985</v>
      </c>
    </row>
    <row r="484" spans="1:21">
      <c r="A484" s="11">
        <v>483</v>
      </c>
      <c r="B484" s="12">
        <v>1</v>
      </c>
      <c r="C484" s="12">
        <v>1</v>
      </c>
      <c r="D484" s="11">
        <f t="shared" si="126"/>
        <v>339</v>
      </c>
      <c r="E484" s="11">
        <f t="shared" si="127"/>
        <v>338</v>
      </c>
      <c r="F484" s="12">
        <f t="shared" si="128"/>
        <v>1</v>
      </c>
      <c r="G484" s="12">
        <f t="shared" si="129"/>
        <v>1</v>
      </c>
      <c r="H484" s="12">
        <f t="shared" si="130"/>
        <v>1</v>
      </c>
      <c r="I484" s="12">
        <f t="shared" si="131"/>
        <v>1</v>
      </c>
      <c r="J484" s="12">
        <f t="shared" si="132"/>
        <v>1</v>
      </c>
      <c r="K484" s="12">
        <f t="shared" si="133"/>
        <v>0.966666666666667</v>
      </c>
      <c r="L484" s="12">
        <f t="shared" si="134"/>
        <v>1</v>
      </c>
      <c r="M484" s="12">
        <f t="shared" si="135"/>
        <v>0.975</v>
      </c>
      <c r="N484" s="12">
        <f t="shared" si="136"/>
        <v>1</v>
      </c>
      <c r="O484" s="12">
        <f t="shared" si="137"/>
        <v>0.98</v>
      </c>
      <c r="P484" s="12">
        <f t="shared" si="138"/>
        <v>1</v>
      </c>
      <c r="Q484" s="12">
        <f t="shared" si="139"/>
        <v>0.983333333333333</v>
      </c>
      <c r="R484" s="12">
        <f t="shared" si="122"/>
        <v>0.99375</v>
      </c>
      <c r="S484" s="12">
        <f t="shared" si="123"/>
        <v>0.98125</v>
      </c>
      <c r="T484" s="12">
        <f t="shared" si="124"/>
        <v>0.995</v>
      </c>
      <c r="U484" s="12">
        <f t="shared" si="125"/>
        <v>0.985</v>
      </c>
    </row>
    <row r="485" spans="1:21">
      <c r="A485" s="11">
        <v>484</v>
      </c>
      <c r="B485" s="12">
        <v>1</v>
      </c>
      <c r="C485" s="12">
        <v>1</v>
      </c>
      <c r="D485" s="11">
        <f t="shared" si="126"/>
        <v>340</v>
      </c>
      <c r="E485" s="11">
        <f t="shared" si="127"/>
        <v>339</v>
      </c>
      <c r="F485" s="12">
        <f t="shared" si="128"/>
        <v>1</v>
      </c>
      <c r="G485" s="12">
        <f t="shared" si="129"/>
        <v>1</v>
      </c>
      <c r="H485" s="12">
        <f t="shared" si="130"/>
        <v>1</v>
      </c>
      <c r="I485" s="12">
        <f t="shared" si="131"/>
        <v>1</v>
      </c>
      <c r="J485" s="12">
        <f t="shared" si="132"/>
        <v>1</v>
      </c>
      <c r="K485" s="12">
        <f t="shared" si="133"/>
        <v>0.983333333333333</v>
      </c>
      <c r="L485" s="12">
        <f t="shared" si="134"/>
        <v>1</v>
      </c>
      <c r="M485" s="12">
        <f t="shared" si="135"/>
        <v>0.975</v>
      </c>
      <c r="N485" s="12">
        <f t="shared" si="136"/>
        <v>1</v>
      </c>
      <c r="O485" s="12">
        <f t="shared" si="137"/>
        <v>0.98</v>
      </c>
      <c r="P485" s="12">
        <f t="shared" si="138"/>
        <v>1</v>
      </c>
      <c r="Q485" s="12">
        <f t="shared" si="139"/>
        <v>0.983333333333333</v>
      </c>
      <c r="R485" s="12">
        <f t="shared" si="122"/>
        <v>0.99375</v>
      </c>
      <c r="S485" s="12">
        <f t="shared" si="123"/>
        <v>0.98125</v>
      </c>
      <c r="T485" s="12">
        <f t="shared" si="124"/>
        <v>0.995</v>
      </c>
      <c r="U485" s="12">
        <f t="shared" si="125"/>
        <v>0.985</v>
      </c>
    </row>
    <row r="486" spans="1:21">
      <c r="A486" s="11">
        <v>485</v>
      </c>
      <c r="B486" s="12">
        <v>1</v>
      </c>
      <c r="C486" s="12">
        <v>1</v>
      </c>
      <c r="D486" s="11">
        <f t="shared" si="126"/>
        <v>341</v>
      </c>
      <c r="E486" s="11">
        <f t="shared" si="127"/>
        <v>340</v>
      </c>
      <c r="F486" s="12">
        <f t="shared" si="128"/>
        <v>1</v>
      </c>
      <c r="G486" s="12">
        <f t="shared" si="129"/>
        <v>1</v>
      </c>
      <c r="H486" s="12">
        <f t="shared" si="130"/>
        <v>1</v>
      </c>
      <c r="I486" s="12">
        <f t="shared" si="131"/>
        <v>1</v>
      </c>
      <c r="J486" s="12">
        <f t="shared" si="132"/>
        <v>1</v>
      </c>
      <c r="K486" s="12">
        <f t="shared" si="133"/>
        <v>1</v>
      </c>
      <c r="L486" s="12">
        <f t="shared" si="134"/>
        <v>1</v>
      </c>
      <c r="M486" s="12">
        <f t="shared" si="135"/>
        <v>0.975</v>
      </c>
      <c r="N486" s="12">
        <f t="shared" si="136"/>
        <v>1</v>
      </c>
      <c r="O486" s="12">
        <f t="shared" si="137"/>
        <v>0.98</v>
      </c>
      <c r="P486" s="12">
        <f t="shared" si="138"/>
        <v>1</v>
      </c>
      <c r="Q486" s="12">
        <f t="shared" si="139"/>
        <v>0.983333333333333</v>
      </c>
      <c r="R486" s="12">
        <f t="shared" si="122"/>
        <v>0.99375</v>
      </c>
      <c r="S486" s="12">
        <f t="shared" si="123"/>
        <v>0.98125</v>
      </c>
      <c r="T486" s="12">
        <f t="shared" si="124"/>
        <v>0.995</v>
      </c>
      <c r="U486" s="12">
        <f t="shared" si="125"/>
        <v>0.985</v>
      </c>
    </row>
    <row r="487" spans="1:21">
      <c r="A487" s="11">
        <v>486</v>
      </c>
      <c r="B487" s="12">
        <v>1</v>
      </c>
      <c r="C487" s="12">
        <v>1</v>
      </c>
      <c r="D487" s="11">
        <f t="shared" si="126"/>
        <v>342</v>
      </c>
      <c r="E487" s="11">
        <f t="shared" si="127"/>
        <v>341</v>
      </c>
      <c r="F487" s="12">
        <f t="shared" si="128"/>
        <v>1</v>
      </c>
      <c r="G487" s="12">
        <f t="shared" si="129"/>
        <v>1</v>
      </c>
      <c r="H487" s="12">
        <f t="shared" si="130"/>
        <v>1</v>
      </c>
      <c r="I487" s="12">
        <f t="shared" si="131"/>
        <v>1</v>
      </c>
      <c r="J487" s="12">
        <f t="shared" si="132"/>
        <v>1</v>
      </c>
      <c r="K487" s="12">
        <f t="shared" si="133"/>
        <v>1</v>
      </c>
      <c r="L487" s="12">
        <f t="shared" si="134"/>
        <v>1</v>
      </c>
      <c r="M487" s="12">
        <f t="shared" si="135"/>
        <v>0.975</v>
      </c>
      <c r="N487" s="12">
        <f t="shared" si="136"/>
        <v>1</v>
      </c>
      <c r="O487" s="12">
        <f t="shared" si="137"/>
        <v>0.98</v>
      </c>
      <c r="P487" s="12">
        <f t="shared" si="138"/>
        <v>1</v>
      </c>
      <c r="Q487" s="12">
        <f t="shared" si="139"/>
        <v>0.983333333333333</v>
      </c>
      <c r="R487" s="12">
        <f t="shared" si="122"/>
        <v>0.99375</v>
      </c>
      <c r="S487" s="12">
        <f t="shared" si="123"/>
        <v>0.98125</v>
      </c>
      <c r="T487" s="12">
        <f t="shared" si="124"/>
        <v>0.995</v>
      </c>
      <c r="U487" s="12">
        <f t="shared" si="125"/>
        <v>0.985</v>
      </c>
    </row>
    <row r="488" spans="1:21">
      <c r="A488" s="11">
        <v>487</v>
      </c>
      <c r="B488" s="12">
        <v>1</v>
      </c>
      <c r="C488" s="12">
        <v>1</v>
      </c>
      <c r="D488" s="11">
        <f t="shared" si="126"/>
        <v>343</v>
      </c>
      <c r="E488" s="11">
        <f t="shared" si="127"/>
        <v>342</v>
      </c>
      <c r="F488" s="12">
        <f t="shared" si="128"/>
        <v>1</v>
      </c>
      <c r="G488" s="12">
        <f t="shared" si="129"/>
        <v>1</v>
      </c>
      <c r="H488" s="12">
        <f t="shared" si="130"/>
        <v>1</v>
      </c>
      <c r="I488" s="12">
        <f t="shared" si="131"/>
        <v>1</v>
      </c>
      <c r="J488" s="12">
        <f t="shared" si="132"/>
        <v>1</v>
      </c>
      <c r="K488" s="12">
        <f t="shared" si="133"/>
        <v>1</v>
      </c>
      <c r="L488" s="12">
        <f t="shared" si="134"/>
        <v>1</v>
      </c>
      <c r="M488" s="12">
        <f t="shared" si="135"/>
        <v>0.975</v>
      </c>
      <c r="N488" s="12">
        <f t="shared" si="136"/>
        <v>1</v>
      </c>
      <c r="O488" s="12">
        <f t="shared" si="137"/>
        <v>0.98</v>
      </c>
      <c r="P488" s="12">
        <f t="shared" si="138"/>
        <v>1</v>
      </c>
      <c r="Q488" s="12">
        <f t="shared" si="139"/>
        <v>0.983333333333333</v>
      </c>
      <c r="R488" s="12">
        <f t="shared" si="122"/>
        <v>0.99375</v>
      </c>
      <c r="S488" s="12">
        <f t="shared" si="123"/>
        <v>0.98125</v>
      </c>
      <c r="T488" s="12">
        <f t="shared" si="124"/>
        <v>0.995</v>
      </c>
      <c r="U488" s="12">
        <f t="shared" si="125"/>
        <v>0.985</v>
      </c>
    </row>
    <row r="489" spans="1:21">
      <c r="A489" s="11">
        <v>488</v>
      </c>
      <c r="B489" s="12">
        <v>1</v>
      </c>
      <c r="C489" s="12">
        <v>1</v>
      </c>
      <c r="D489" s="11">
        <f t="shared" si="126"/>
        <v>344</v>
      </c>
      <c r="E489" s="11">
        <f t="shared" si="127"/>
        <v>343</v>
      </c>
      <c r="F489" s="12">
        <f t="shared" si="128"/>
        <v>1</v>
      </c>
      <c r="G489" s="12">
        <f t="shared" si="129"/>
        <v>1</v>
      </c>
      <c r="H489" s="12">
        <f t="shared" si="130"/>
        <v>1</v>
      </c>
      <c r="I489" s="12">
        <f t="shared" si="131"/>
        <v>1</v>
      </c>
      <c r="J489" s="12">
        <f t="shared" si="132"/>
        <v>1</v>
      </c>
      <c r="K489" s="12">
        <f t="shared" si="133"/>
        <v>1</v>
      </c>
      <c r="L489" s="12">
        <f t="shared" si="134"/>
        <v>1</v>
      </c>
      <c r="M489" s="12">
        <f t="shared" si="135"/>
        <v>0.975</v>
      </c>
      <c r="N489" s="12">
        <f t="shared" si="136"/>
        <v>1</v>
      </c>
      <c r="O489" s="12">
        <f t="shared" si="137"/>
        <v>0.98</v>
      </c>
      <c r="P489" s="12">
        <f t="shared" si="138"/>
        <v>1</v>
      </c>
      <c r="Q489" s="12">
        <f t="shared" si="139"/>
        <v>0.983333333333333</v>
      </c>
      <c r="R489" s="12">
        <f t="shared" ref="R489:R552" si="140">AVERAGE(B450:B489)</f>
        <v>0.99375</v>
      </c>
      <c r="S489" s="12">
        <f t="shared" ref="S489:S552" si="141">AVERAGE(C450:C489)</f>
        <v>0.98125</v>
      </c>
      <c r="T489" s="12">
        <f t="shared" si="124"/>
        <v>0.995</v>
      </c>
      <c r="U489" s="12">
        <f t="shared" si="125"/>
        <v>0.985</v>
      </c>
    </row>
    <row r="490" spans="1:21">
      <c r="A490" s="11">
        <v>489</v>
      </c>
      <c r="B490" s="12">
        <v>1</v>
      </c>
      <c r="C490" s="12">
        <v>1</v>
      </c>
      <c r="D490" s="11">
        <f t="shared" si="126"/>
        <v>345</v>
      </c>
      <c r="E490" s="11">
        <f t="shared" si="127"/>
        <v>344</v>
      </c>
      <c r="F490" s="12">
        <f t="shared" si="128"/>
        <v>1</v>
      </c>
      <c r="G490" s="12">
        <f t="shared" si="129"/>
        <v>1</v>
      </c>
      <c r="H490" s="12">
        <f t="shared" si="130"/>
        <v>1</v>
      </c>
      <c r="I490" s="12">
        <f t="shared" si="131"/>
        <v>1</v>
      </c>
      <c r="J490" s="12">
        <f t="shared" si="132"/>
        <v>1</v>
      </c>
      <c r="K490" s="12">
        <f t="shared" si="133"/>
        <v>1</v>
      </c>
      <c r="L490" s="12">
        <f t="shared" si="134"/>
        <v>1</v>
      </c>
      <c r="M490" s="12">
        <f t="shared" si="135"/>
        <v>0.9875</v>
      </c>
      <c r="N490" s="12">
        <f t="shared" si="136"/>
        <v>1</v>
      </c>
      <c r="O490" s="12">
        <f t="shared" si="137"/>
        <v>0.98</v>
      </c>
      <c r="P490" s="12">
        <f t="shared" si="138"/>
        <v>1</v>
      </c>
      <c r="Q490" s="12">
        <f t="shared" si="139"/>
        <v>0.983333333333333</v>
      </c>
      <c r="R490" s="12">
        <f t="shared" si="140"/>
        <v>0.99375</v>
      </c>
      <c r="S490" s="12">
        <f t="shared" si="141"/>
        <v>0.98125</v>
      </c>
      <c r="T490" s="12">
        <f t="shared" si="124"/>
        <v>0.995</v>
      </c>
      <c r="U490" s="12">
        <f t="shared" si="125"/>
        <v>0.985</v>
      </c>
    </row>
    <row r="491" spans="1:21">
      <c r="A491" s="11">
        <v>490</v>
      </c>
      <c r="B491" s="12">
        <v>1</v>
      </c>
      <c r="C491" s="12">
        <v>1</v>
      </c>
      <c r="D491" s="11">
        <f t="shared" si="126"/>
        <v>346</v>
      </c>
      <c r="E491" s="11">
        <f t="shared" si="127"/>
        <v>345</v>
      </c>
      <c r="F491" s="12">
        <f t="shared" si="128"/>
        <v>1</v>
      </c>
      <c r="G491" s="12">
        <f t="shared" si="129"/>
        <v>1</v>
      </c>
      <c r="H491" s="12">
        <f t="shared" si="130"/>
        <v>1</v>
      </c>
      <c r="I491" s="12">
        <f t="shared" si="131"/>
        <v>1</v>
      </c>
      <c r="J491" s="12">
        <f t="shared" si="132"/>
        <v>1</v>
      </c>
      <c r="K491" s="12">
        <f t="shared" si="133"/>
        <v>1</v>
      </c>
      <c r="L491" s="12">
        <f t="shared" si="134"/>
        <v>1</v>
      </c>
      <c r="M491" s="12">
        <f t="shared" si="135"/>
        <v>1</v>
      </c>
      <c r="N491" s="12">
        <f t="shared" si="136"/>
        <v>1</v>
      </c>
      <c r="O491" s="12">
        <f t="shared" si="137"/>
        <v>0.98</v>
      </c>
      <c r="P491" s="12">
        <f t="shared" si="138"/>
        <v>1</v>
      </c>
      <c r="Q491" s="12">
        <f t="shared" si="139"/>
        <v>0.983333333333333</v>
      </c>
      <c r="R491" s="12">
        <f t="shared" si="140"/>
        <v>1</v>
      </c>
      <c r="S491" s="12">
        <f t="shared" si="141"/>
        <v>0.98125</v>
      </c>
      <c r="T491" s="12">
        <f t="shared" si="124"/>
        <v>0.995</v>
      </c>
      <c r="U491" s="12">
        <f t="shared" si="125"/>
        <v>0.985</v>
      </c>
    </row>
    <row r="492" spans="1:21">
      <c r="A492" s="11">
        <v>491</v>
      </c>
      <c r="B492" s="12">
        <v>1</v>
      </c>
      <c r="C492" s="12">
        <v>1</v>
      </c>
      <c r="D492" s="11">
        <f t="shared" si="126"/>
        <v>347</v>
      </c>
      <c r="E492" s="11">
        <f t="shared" si="127"/>
        <v>346</v>
      </c>
      <c r="F492" s="12">
        <f t="shared" si="128"/>
        <v>1</v>
      </c>
      <c r="G492" s="12">
        <f t="shared" si="129"/>
        <v>1</v>
      </c>
      <c r="H492" s="12">
        <f t="shared" si="130"/>
        <v>1</v>
      </c>
      <c r="I492" s="12">
        <f t="shared" si="131"/>
        <v>1</v>
      </c>
      <c r="J492" s="12">
        <f t="shared" si="132"/>
        <v>1</v>
      </c>
      <c r="K492" s="12">
        <f t="shared" si="133"/>
        <v>1</v>
      </c>
      <c r="L492" s="12">
        <f t="shared" si="134"/>
        <v>1</v>
      </c>
      <c r="M492" s="12">
        <f t="shared" si="135"/>
        <v>1</v>
      </c>
      <c r="N492" s="12">
        <f t="shared" si="136"/>
        <v>1</v>
      </c>
      <c r="O492" s="12">
        <f t="shared" si="137"/>
        <v>0.98</v>
      </c>
      <c r="P492" s="12">
        <f t="shared" si="138"/>
        <v>1</v>
      </c>
      <c r="Q492" s="12">
        <f t="shared" si="139"/>
        <v>0.983333333333333</v>
      </c>
      <c r="R492" s="12">
        <f t="shared" si="140"/>
        <v>1</v>
      </c>
      <c r="S492" s="12">
        <f t="shared" si="141"/>
        <v>0.9875</v>
      </c>
      <c r="T492" s="12">
        <f t="shared" si="124"/>
        <v>0.995</v>
      </c>
      <c r="U492" s="12">
        <f t="shared" si="125"/>
        <v>0.985</v>
      </c>
    </row>
    <row r="493" spans="1:21">
      <c r="A493" s="11">
        <v>492</v>
      </c>
      <c r="B493" s="12">
        <v>1</v>
      </c>
      <c r="C493" s="12">
        <v>1</v>
      </c>
      <c r="D493" s="11">
        <f t="shared" si="126"/>
        <v>348</v>
      </c>
      <c r="E493" s="11">
        <f t="shared" si="127"/>
        <v>347</v>
      </c>
      <c r="F493" s="12">
        <f t="shared" si="128"/>
        <v>1</v>
      </c>
      <c r="G493" s="12">
        <f t="shared" si="129"/>
        <v>1</v>
      </c>
      <c r="H493" s="12">
        <f t="shared" si="130"/>
        <v>1</v>
      </c>
      <c r="I493" s="12">
        <f t="shared" si="131"/>
        <v>1</v>
      </c>
      <c r="J493" s="12">
        <f t="shared" si="132"/>
        <v>1</v>
      </c>
      <c r="K493" s="12">
        <f t="shared" si="133"/>
        <v>1</v>
      </c>
      <c r="L493" s="12">
        <f t="shared" si="134"/>
        <v>1</v>
      </c>
      <c r="M493" s="12">
        <f t="shared" si="135"/>
        <v>1</v>
      </c>
      <c r="N493" s="12">
        <f t="shared" si="136"/>
        <v>1</v>
      </c>
      <c r="O493" s="12">
        <f t="shared" si="137"/>
        <v>0.98</v>
      </c>
      <c r="P493" s="12">
        <f t="shared" si="138"/>
        <v>1</v>
      </c>
      <c r="Q493" s="12">
        <f t="shared" si="139"/>
        <v>0.983333333333333</v>
      </c>
      <c r="R493" s="12">
        <f t="shared" si="140"/>
        <v>1</v>
      </c>
      <c r="S493" s="12">
        <f t="shared" si="141"/>
        <v>0.9875</v>
      </c>
      <c r="T493" s="12">
        <f t="shared" si="124"/>
        <v>0.995</v>
      </c>
      <c r="U493" s="12">
        <f t="shared" si="125"/>
        <v>0.985</v>
      </c>
    </row>
    <row r="494" spans="1:21">
      <c r="A494" s="11">
        <v>493</v>
      </c>
      <c r="B494" s="12">
        <v>1</v>
      </c>
      <c r="C494" s="12">
        <v>1</v>
      </c>
      <c r="D494" s="11">
        <f t="shared" si="126"/>
        <v>349</v>
      </c>
      <c r="E494" s="11">
        <f t="shared" si="127"/>
        <v>348</v>
      </c>
      <c r="F494" s="12">
        <f t="shared" si="128"/>
        <v>1</v>
      </c>
      <c r="G494" s="12">
        <f t="shared" si="129"/>
        <v>1</v>
      </c>
      <c r="H494" s="12">
        <f t="shared" si="130"/>
        <v>1</v>
      </c>
      <c r="I494" s="12">
        <f t="shared" si="131"/>
        <v>1</v>
      </c>
      <c r="J494" s="12">
        <f t="shared" si="132"/>
        <v>1</v>
      </c>
      <c r="K494" s="12">
        <f t="shared" si="133"/>
        <v>1</v>
      </c>
      <c r="L494" s="12">
        <f t="shared" si="134"/>
        <v>1</v>
      </c>
      <c r="M494" s="12">
        <f t="shared" si="135"/>
        <v>1</v>
      </c>
      <c r="N494" s="12">
        <f t="shared" si="136"/>
        <v>1</v>
      </c>
      <c r="O494" s="12">
        <f t="shared" si="137"/>
        <v>0.98</v>
      </c>
      <c r="P494" s="12">
        <f t="shared" si="138"/>
        <v>1</v>
      </c>
      <c r="Q494" s="12">
        <f t="shared" si="139"/>
        <v>0.983333333333333</v>
      </c>
      <c r="R494" s="12">
        <f t="shared" si="140"/>
        <v>1</v>
      </c>
      <c r="S494" s="12">
        <f t="shared" si="141"/>
        <v>0.9875</v>
      </c>
      <c r="T494" s="12">
        <f t="shared" si="124"/>
        <v>0.995</v>
      </c>
      <c r="U494" s="12">
        <f t="shared" si="125"/>
        <v>0.985</v>
      </c>
    </row>
    <row r="495" spans="1:21">
      <c r="A495" s="11">
        <v>494</v>
      </c>
      <c r="B495" s="12">
        <v>0.75</v>
      </c>
      <c r="C495" s="12">
        <v>1</v>
      </c>
      <c r="D495" s="11">
        <f t="shared" si="126"/>
        <v>350</v>
      </c>
      <c r="E495" s="11">
        <f t="shared" si="127"/>
        <v>349</v>
      </c>
      <c r="F495" s="12">
        <f t="shared" si="128"/>
        <v>0.95</v>
      </c>
      <c r="G495" s="12">
        <f t="shared" si="129"/>
        <v>1</v>
      </c>
      <c r="H495" s="12">
        <f t="shared" si="130"/>
        <v>0.975</v>
      </c>
      <c r="I495" s="12">
        <f t="shared" si="131"/>
        <v>1</v>
      </c>
      <c r="J495" s="12">
        <f t="shared" si="132"/>
        <v>0.983333333333333</v>
      </c>
      <c r="K495" s="12">
        <f t="shared" si="133"/>
        <v>1</v>
      </c>
      <c r="L495" s="12">
        <f t="shared" si="134"/>
        <v>0.9875</v>
      </c>
      <c r="M495" s="12">
        <f t="shared" si="135"/>
        <v>1</v>
      </c>
      <c r="N495" s="12">
        <f t="shared" si="136"/>
        <v>0.99</v>
      </c>
      <c r="O495" s="12">
        <f t="shared" si="137"/>
        <v>0.99</v>
      </c>
      <c r="P495" s="12">
        <f t="shared" si="138"/>
        <v>0.991666666666667</v>
      </c>
      <c r="Q495" s="12">
        <f t="shared" si="139"/>
        <v>0.983333333333333</v>
      </c>
      <c r="R495" s="12">
        <f t="shared" si="140"/>
        <v>0.99375</v>
      </c>
      <c r="S495" s="12">
        <f t="shared" si="141"/>
        <v>0.9875</v>
      </c>
      <c r="T495" s="12">
        <f t="shared" si="124"/>
        <v>0.99</v>
      </c>
      <c r="U495" s="12">
        <f t="shared" si="125"/>
        <v>0.985</v>
      </c>
    </row>
    <row r="496" spans="1:21">
      <c r="A496" s="11">
        <v>495</v>
      </c>
      <c r="B496" s="12">
        <v>1</v>
      </c>
      <c r="C496" s="12">
        <v>1</v>
      </c>
      <c r="D496" s="11">
        <f t="shared" si="126"/>
        <v>351</v>
      </c>
      <c r="E496" s="11">
        <f t="shared" si="127"/>
        <v>350</v>
      </c>
      <c r="F496" s="12">
        <f t="shared" si="128"/>
        <v>0.95</v>
      </c>
      <c r="G496" s="12">
        <f t="shared" si="129"/>
        <v>1</v>
      </c>
      <c r="H496" s="12">
        <f t="shared" si="130"/>
        <v>0.975</v>
      </c>
      <c r="I496" s="12">
        <f t="shared" si="131"/>
        <v>1</v>
      </c>
      <c r="J496" s="12">
        <f t="shared" si="132"/>
        <v>0.983333333333333</v>
      </c>
      <c r="K496" s="12">
        <f t="shared" si="133"/>
        <v>1</v>
      </c>
      <c r="L496" s="12">
        <f t="shared" si="134"/>
        <v>0.9875</v>
      </c>
      <c r="M496" s="12">
        <f t="shared" si="135"/>
        <v>1</v>
      </c>
      <c r="N496" s="12">
        <f t="shared" si="136"/>
        <v>0.99</v>
      </c>
      <c r="O496" s="12">
        <f t="shared" si="137"/>
        <v>1</v>
      </c>
      <c r="P496" s="12">
        <f t="shared" si="138"/>
        <v>0.991666666666667</v>
      </c>
      <c r="Q496" s="12">
        <f t="shared" si="139"/>
        <v>0.983333333333333</v>
      </c>
      <c r="R496" s="12">
        <f t="shared" si="140"/>
        <v>0.99375</v>
      </c>
      <c r="S496" s="12">
        <f t="shared" si="141"/>
        <v>0.9875</v>
      </c>
      <c r="T496" s="12">
        <f t="shared" si="124"/>
        <v>0.99</v>
      </c>
      <c r="U496" s="12">
        <f t="shared" si="125"/>
        <v>0.985</v>
      </c>
    </row>
    <row r="497" spans="1:21">
      <c r="A497" s="11">
        <v>496</v>
      </c>
      <c r="B497" s="12">
        <v>1</v>
      </c>
      <c r="C497" s="12">
        <v>1</v>
      </c>
      <c r="D497" s="11">
        <f t="shared" si="126"/>
        <v>352</v>
      </c>
      <c r="E497" s="11">
        <f t="shared" si="127"/>
        <v>351</v>
      </c>
      <c r="F497" s="12">
        <f t="shared" si="128"/>
        <v>0.95</v>
      </c>
      <c r="G497" s="12">
        <f t="shared" si="129"/>
        <v>1</v>
      </c>
      <c r="H497" s="12">
        <f t="shared" si="130"/>
        <v>0.975</v>
      </c>
      <c r="I497" s="12">
        <f t="shared" si="131"/>
        <v>1</v>
      </c>
      <c r="J497" s="12">
        <f t="shared" si="132"/>
        <v>0.983333333333333</v>
      </c>
      <c r="K497" s="12">
        <f t="shared" si="133"/>
        <v>1</v>
      </c>
      <c r="L497" s="12">
        <f t="shared" si="134"/>
        <v>0.9875</v>
      </c>
      <c r="M497" s="12">
        <f t="shared" si="135"/>
        <v>1</v>
      </c>
      <c r="N497" s="12">
        <f t="shared" si="136"/>
        <v>0.99</v>
      </c>
      <c r="O497" s="12">
        <f t="shared" si="137"/>
        <v>1</v>
      </c>
      <c r="P497" s="12">
        <f t="shared" si="138"/>
        <v>0.991666666666667</v>
      </c>
      <c r="Q497" s="12">
        <f t="shared" si="139"/>
        <v>0.983333333333333</v>
      </c>
      <c r="R497" s="12">
        <f t="shared" si="140"/>
        <v>0.99375</v>
      </c>
      <c r="S497" s="12">
        <f t="shared" si="141"/>
        <v>0.9875</v>
      </c>
      <c r="T497" s="12">
        <f t="shared" si="124"/>
        <v>0.99</v>
      </c>
      <c r="U497" s="12">
        <f t="shared" si="125"/>
        <v>0.985</v>
      </c>
    </row>
    <row r="498" spans="1:21">
      <c r="A498" s="11">
        <v>497</v>
      </c>
      <c r="B498" s="12">
        <v>1</v>
      </c>
      <c r="C498" s="12">
        <v>1</v>
      </c>
      <c r="D498" s="11">
        <f t="shared" si="126"/>
        <v>353</v>
      </c>
      <c r="E498" s="11">
        <f t="shared" si="127"/>
        <v>352</v>
      </c>
      <c r="F498" s="12">
        <f t="shared" si="128"/>
        <v>0.95</v>
      </c>
      <c r="G498" s="12">
        <f t="shared" si="129"/>
        <v>1</v>
      </c>
      <c r="H498" s="12">
        <f t="shared" si="130"/>
        <v>0.975</v>
      </c>
      <c r="I498" s="12">
        <f t="shared" si="131"/>
        <v>1</v>
      </c>
      <c r="J498" s="12">
        <f t="shared" si="132"/>
        <v>0.983333333333333</v>
      </c>
      <c r="K498" s="12">
        <f t="shared" si="133"/>
        <v>1</v>
      </c>
      <c r="L498" s="12">
        <f t="shared" si="134"/>
        <v>0.9875</v>
      </c>
      <c r="M498" s="12">
        <f t="shared" si="135"/>
        <v>1</v>
      </c>
      <c r="N498" s="12">
        <f t="shared" si="136"/>
        <v>0.99</v>
      </c>
      <c r="O498" s="12">
        <f t="shared" si="137"/>
        <v>1</v>
      </c>
      <c r="P498" s="12">
        <f t="shared" si="138"/>
        <v>0.991666666666667</v>
      </c>
      <c r="Q498" s="12">
        <f t="shared" si="139"/>
        <v>0.983333333333333</v>
      </c>
      <c r="R498" s="12">
        <f t="shared" si="140"/>
        <v>0.99375</v>
      </c>
      <c r="S498" s="12">
        <f t="shared" si="141"/>
        <v>0.9875</v>
      </c>
      <c r="T498" s="12">
        <f t="shared" si="124"/>
        <v>0.99</v>
      </c>
      <c r="U498" s="12">
        <f t="shared" si="125"/>
        <v>0.985</v>
      </c>
    </row>
    <row r="499" spans="1:21">
      <c r="A499" s="11">
        <v>498</v>
      </c>
      <c r="B499" s="12">
        <v>1</v>
      </c>
      <c r="C499" s="12">
        <v>1</v>
      </c>
      <c r="D499" s="11">
        <f t="shared" si="126"/>
        <v>354</v>
      </c>
      <c r="E499" s="11">
        <f t="shared" si="127"/>
        <v>353</v>
      </c>
      <c r="F499" s="12">
        <f t="shared" si="128"/>
        <v>0.95</v>
      </c>
      <c r="G499" s="12">
        <f t="shared" si="129"/>
        <v>1</v>
      </c>
      <c r="H499" s="12">
        <f t="shared" si="130"/>
        <v>0.975</v>
      </c>
      <c r="I499" s="12">
        <f t="shared" si="131"/>
        <v>1</v>
      </c>
      <c r="J499" s="12">
        <f t="shared" si="132"/>
        <v>0.983333333333333</v>
      </c>
      <c r="K499" s="12">
        <f t="shared" si="133"/>
        <v>1</v>
      </c>
      <c r="L499" s="12">
        <f t="shared" si="134"/>
        <v>0.9875</v>
      </c>
      <c r="M499" s="12">
        <f t="shared" si="135"/>
        <v>1</v>
      </c>
      <c r="N499" s="12">
        <f t="shared" si="136"/>
        <v>0.99</v>
      </c>
      <c r="O499" s="12">
        <f t="shared" si="137"/>
        <v>1</v>
      </c>
      <c r="P499" s="12">
        <f t="shared" si="138"/>
        <v>0.991666666666667</v>
      </c>
      <c r="Q499" s="12">
        <f t="shared" si="139"/>
        <v>0.983333333333333</v>
      </c>
      <c r="R499" s="12">
        <f t="shared" si="140"/>
        <v>0.99375</v>
      </c>
      <c r="S499" s="12">
        <f t="shared" si="141"/>
        <v>0.9875</v>
      </c>
      <c r="T499" s="12">
        <f t="shared" ref="T499:T562" si="142">AVERAGE(B450:B499)</f>
        <v>0.99</v>
      </c>
      <c r="U499" s="12">
        <f t="shared" ref="U499:U562" si="143">AVERAGE(C450:C499)</f>
        <v>0.985</v>
      </c>
    </row>
    <row r="500" spans="1:21">
      <c r="A500" s="11">
        <v>499</v>
      </c>
      <c r="B500" s="12">
        <v>1</v>
      </c>
      <c r="C500" s="12">
        <v>1</v>
      </c>
      <c r="D500" s="11">
        <f t="shared" si="126"/>
        <v>355</v>
      </c>
      <c r="E500" s="11">
        <f t="shared" si="127"/>
        <v>354</v>
      </c>
      <c r="F500" s="12">
        <f t="shared" si="128"/>
        <v>1</v>
      </c>
      <c r="G500" s="12">
        <f t="shared" si="129"/>
        <v>1</v>
      </c>
      <c r="H500" s="12">
        <f t="shared" si="130"/>
        <v>0.975</v>
      </c>
      <c r="I500" s="12">
        <f t="shared" si="131"/>
        <v>1</v>
      </c>
      <c r="J500" s="12">
        <f t="shared" si="132"/>
        <v>0.983333333333333</v>
      </c>
      <c r="K500" s="12">
        <f t="shared" si="133"/>
        <v>1</v>
      </c>
      <c r="L500" s="12">
        <f t="shared" si="134"/>
        <v>0.9875</v>
      </c>
      <c r="M500" s="12">
        <f t="shared" si="135"/>
        <v>1</v>
      </c>
      <c r="N500" s="12">
        <f t="shared" si="136"/>
        <v>0.99</v>
      </c>
      <c r="O500" s="12">
        <f t="shared" si="137"/>
        <v>1</v>
      </c>
      <c r="P500" s="12">
        <f t="shared" si="138"/>
        <v>0.991666666666667</v>
      </c>
      <c r="Q500" s="12">
        <f t="shared" si="139"/>
        <v>0.991666666666667</v>
      </c>
      <c r="R500" s="12">
        <f t="shared" si="140"/>
        <v>0.99375</v>
      </c>
      <c r="S500" s="12">
        <f t="shared" si="141"/>
        <v>0.9875</v>
      </c>
      <c r="T500" s="12">
        <f t="shared" si="142"/>
        <v>0.99</v>
      </c>
      <c r="U500" s="12">
        <f t="shared" si="143"/>
        <v>0.985</v>
      </c>
    </row>
    <row r="501" spans="1:21">
      <c r="A501" s="11">
        <v>500</v>
      </c>
      <c r="B501" s="12">
        <v>1</v>
      </c>
      <c r="C501" s="12">
        <v>1</v>
      </c>
      <c r="D501" s="11">
        <f t="shared" si="126"/>
        <v>356</v>
      </c>
      <c r="E501" s="11">
        <f t="shared" si="127"/>
        <v>355</v>
      </c>
      <c r="F501" s="12">
        <f t="shared" si="128"/>
        <v>1</v>
      </c>
      <c r="G501" s="12">
        <f t="shared" si="129"/>
        <v>1</v>
      </c>
      <c r="H501" s="12">
        <f t="shared" si="130"/>
        <v>0.975</v>
      </c>
      <c r="I501" s="12">
        <f t="shared" si="131"/>
        <v>1</v>
      </c>
      <c r="J501" s="12">
        <f t="shared" si="132"/>
        <v>0.983333333333333</v>
      </c>
      <c r="K501" s="12">
        <f t="shared" si="133"/>
        <v>1</v>
      </c>
      <c r="L501" s="12">
        <f t="shared" si="134"/>
        <v>0.9875</v>
      </c>
      <c r="M501" s="12">
        <f t="shared" si="135"/>
        <v>1</v>
      </c>
      <c r="N501" s="12">
        <f t="shared" si="136"/>
        <v>0.99</v>
      </c>
      <c r="O501" s="12">
        <f t="shared" si="137"/>
        <v>1</v>
      </c>
      <c r="P501" s="12">
        <f t="shared" si="138"/>
        <v>0.991666666666667</v>
      </c>
      <c r="Q501" s="12">
        <f t="shared" si="139"/>
        <v>1</v>
      </c>
      <c r="R501" s="12">
        <f t="shared" si="140"/>
        <v>0.99375</v>
      </c>
      <c r="S501" s="12">
        <f t="shared" si="141"/>
        <v>0.9875</v>
      </c>
      <c r="T501" s="12">
        <f t="shared" si="142"/>
        <v>0.995</v>
      </c>
      <c r="U501" s="12">
        <f t="shared" si="143"/>
        <v>0.985</v>
      </c>
    </row>
    <row r="502" spans="1:21">
      <c r="A502" s="11">
        <v>501</v>
      </c>
      <c r="B502" s="12">
        <v>1</v>
      </c>
      <c r="C502" s="12">
        <v>1</v>
      </c>
      <c r="D502" s="11">
        <f t="shared" si="126"/>
        <v>357</v>
      </c>
      <c r="E502" s="11">
        <f t="shared" si="127"/>
        <v>356</v>
      </c>
      <c r="F502" s="12">
        <f t="shared" si="128"/>
        <v>1</v>
      </c>
      <c r="G502" s="12">
        <f t="shared" si="129"/>
        <v>1</v>
      </c>
      <c r="H502" s="12">
        <f t="shared" si="130"/>
        <v>0.975</v>
      </c>
      <c r="I502" s="12">
        <f t="shared" si="131"/>
        <v>1</v>
      </c>
      <c r="J502" s="12">
        <f t="shared" si="132"/>
        <v>0.983333333333333</v>
      </c>
      <c r="K502" s="12">
        <f t="shared" si="133"/>
        <v>1</v>
      </c>
      <c r="L502" s="12">
        <f t="shared" si="134"/>
        <v>0.9875</v>
      </c>
      <c r="M502" s="12">
        <f t="shared" si="135"/>
        <v>1</v>
      </c>
      <c r="N502" s="12">
        <f t="shared" si="136"/>
        <v>0.99</v>
      </c>
      <c r="O502" s="12">
        <f t="shared" si="137"/>
        <v>1</v>
      </c>
      <c r="P502" s="12">
        <f t="shared" si="138"/>
        <v>0.991666666666667</v>
      </c>
      <c r="Q502" s="12">
        <f t="shared" si="139"/>
        <v>1</v>
      </c>
      <c r="R502" s="12">
        <f t="shared" si="140"/>
        <v>0.99375</v>
      </c>
      <c r="S502" s="12">
        <f t="shared" si="141"/>
        <v>0.9875</v>
      </c>
      <c r="T502" s="12">
        <f t="shared" si="142"/>
        <v>0.995</v>
      </c>
      <c r="U502" s="12">
        <f t="shared" si="143"/>
        <v>0.99</v>
      </c>
    </row>
    <row r="503" spans="1:21">
      <c r="A503" s="11">
        <v>502</v>
      </c>
      <c r="B503" s="12">
        <v>1</v>
      </c>
      <c r="C503" s="12">
        <v>1</v>
      </c>
      <c r="D503" s="11">
        <f t="shared" si="126"/>
        <v>358</v>
      </c>
      <c r="E503" s="11">
        <f t="shared" si="127"/>
        <v>357</v>
      </c>
      <c r="F503" s="12">
        <f t="shared" si="128"/>
        <v>1</v>
      </c>
      <c r="G503" s="12">
        <f t="shared" si="129"/>
        <v>1</v>
      </c>
      <c r="H503" s="12">
        <f t="shared" si="130"/>
        <v>0.975</v>
      </c>
      <c r="I503" s="12">
        <f t="shared" si="131"/>
        <v>1</v>
      </c>
      <c r="J503" s="12">
        <f t="shared" si="132"/>
        <v>0.983333333333333</v>
      </c>
      <c r="K503" s="12">
        <f t="shared" si="133"/>
        <v>1</v>
      </c>
      <c r="L503" s="12">
        <f t="shared" si="134"/>
        <v>0.9875</v>
      </c>
      <c r="M503" s="12">
        <f t="shared" si="135"/>
        <v>1</v>
      </c>
      <c r="N503" s="12">
        <f t="shared" si="136"/>
        <v>0.99</v>
      </c>
      <c r="O503" s="12">
        <f t="shared" si="137"/>
        <v>1</v>
      </c>
      <c r="P503" s="12">
        <f t="shared" si="138"/>
        <v>0.991666666666667</v>
      </c>
      <c r="Q503" s="12">
        <f t="shared" si="139"/>
        <v>1</v>
      </c>
      <c r="R503" s="12">
        <f t="shared" si="140"/>
        <v>0.99375</v>
      </c>
      <c r="S503" s="12">
        <f t="shared" si="141"/>
        <v>0.9875</v>
      </c>
      <c r="T503" s="12">
        <f t="shared" si="142"/>
        <v>0.995</v>
      </c>
      <c r="U503" s="12">
        <f t="shared" si="143"/>
        <v>0.99</v>
      </c>
    </row>
    <row r="504" spans="1:21">
      <c r="A504" s="11">
        <v>503</v>
      </c>
      <c r="B504" s="12">
        <v>1</v>
      </c>
      <c r="C504" s="12">
        <v>1</v>
      </c>
      <c r="D504" s="11">
        <f t="shared" si="126"/>
        <v>359</v>
      </c>
      <c r="E504" s="11">
        <f t="shared" si="127"/>
        <v>358</v>
      </c>
      <c r="F504" s="12">
        <f t="shared" si="128"/>
        <v>1</v>
      </c>
      <c r="G504" s="12">
        <f t="shared" si="129"/>
        <v>1</v>
      </c>
      <c r="H504" s="12">
        <f t="shared" si="130"/>
        <v>0.975</v>
      </c>
      <c r="I504" s="12">
        <f t="shared" si="131"/>
        <v>1</v>
      </c>
      <c r="J504" s="12">
        <f t="shared" si="132"/>
        <v>0.983333333333333</v>
      </c>
      <c r="K504" s="12">
        <f t="shared" si="133"/>
        <v>1</v>
      </c>
      <c r="L504" s="12">
        <f t="shared" si="134"/>
        <v>0.9875</v>
      </c>
      <c r="M504" s="12">
        <f t="shared" si="135"/>
        <v>1</v>
      </c>
      <c r="N504" s="12">
        <f t="shared" si="136"/>
        <v>0.99</v>
      </c>
      <c r="O504" s="12">
        <f t="shared" si="137"/>
        <v>1</v>
      </c>
      <c r="P504" s="12">
        <f t="shared" si="138"/>
        <v>0.991666666666667</v>
      </c>
      <c r="Q504" s="12">
        <f t="shared" si="139"/>
        <v>1</v>
      </c>
      <c r="R504" s="12">
        <f t="shared" si="140"/>
        <v>0.99375</v>
      </c>
      <c r="S504" s="12">
        <f t="shared" si="141"/>
        <v>0.9875</v>
      </c>
      <c r="T504" s="12">
        <f t="shared" si="142"/>
        <v>0.995</v>
      </c>
      <c r="U504" s="12">
        <f t="shared" si="143"/>
        <v>0.99</v>
      </c>
    </row>
    <row r="505" spans="1:21">
      <c r="A505" s="11">
        <v>504</v>
      </c>
      <c r="B505" s="12">
        <v>1</v>
      </c>
      <c r="C505" s="12">
        <v>1</v>
      </c>
      <c r="D505" s="11">
        <f t="shared" si="126"/>
        <v>360</v>
      </c>
      <c r="E505" s="11">
        <f t="shared" si="127"/>
        <v>359</v>
      </c>
      <c r="F505" s="12">
        <f t="shared" si="128"/>
        <v>1</v>
      </c>
      <c r="G505" s="12">
        <f t="shared" si="129"/>
        <v>1</v>
      </c>
      <c r="H505" s="12">
        <f t="shared" si="130"/>
        <v>1</v>
      </c>
      <c r="I505" s="12">
        <f t="shared" si="131"/>
        <v>1</v>
      </c>
      <c r="J505" s="12">
        <f t="shared" si="132"/>
        <v>0.983333333333333</v>
      </c>
      <c r="K505" s="12">
        <f t="shared" si="133"/>
        <v>1</v>
      </c>
      <c r="L505" s="12">
        <f t="shared" si="134"/>
        <v>0.9875</v>
      </c>
      <c r="M505" s="12">
        <f t="shared" si="135"/>
        <v>1</v>
      </c>
      <c r="N505" s="12">
        <f t="shared" si="136"/>
        <v>0.99</v>
      </c>
      <c r="O505" s="12">
        <f t="shared" si="137"/>
        <v>1</v>
      </c>
      <c r="P505" s="12">
        <f t="shared" si="138"/>
        <v>0.991666666666667</v>
      </c>
      <c r="Q505" s="12">
        <f t="shared" si="139"/>
        <v>1</v>
      </c>
      <c r="R505" s="12">
        <f t="shared" si="140"/>
        <v>0.99375</v>
      </c>
      <c r="S505" s="12">
        <f t="shared" si="141"/>
        <v>0.9875</v>
      </c>
      <c r="T505" s="12">
        <f t="shared" si="142"/>
        <v>0.995</v>
      </c>
      <c r="U505" s="12">
        <f t="shared" si="143"/>
        <v>0.99</v>
      </c>
    </row>
    <row r="506" spans="1:21">
      <c r="A506" s="11">
        <v>505</v>
      </c>
      <c r="B506" s="12">
        <v>1</v>
      </c>
      <c r="C506" s="12">
        <v>1</v>
      </c>
      <c r="D506" s="11">
        <f t="shared" si="126"/>
        <v>361</v>
      </c>
      <c r="E506" s="11">
        <f t="shared" si="127"/>
        <v>360</v>
      </c>
      <c r="F506" s="12">
        <f t="shared" si="128"/>
        <v>1</v>
      </c>
      <c r="G506" s="12">
        <f t="shared" si="129"/>
        <v>1</v>
      </c>
      <c r="H506" s="12">
        <f t="shared" si="130"/>
        <v>1</v>
      </c>
      <c r="I506" s="12">
        <f t="shared" si="131"/>
        <v>1</v>
      </c>
      <c r="J506" s="12">
        <f t="shared" si="132"/>
        <v>0.983333333333333</v>
      </c>
      <c r="K506" s="12">
        <f t="shared" si="133"/>
        <v>1</v>
      </c>
      <c r="L506" s="12">
        <f t="shared" si="134"/>
        <v>0.9875</v>
      </c>
      <c r="M506" s="12">
        <f t="shared" si="135"/>
        <v>1</v>
      </c>
      <c r="N506" s="12">
        <f t="shared" si="136"/>
        <v>0.99</v>
      </c>
      <c r="O506" s="12">
        <f t="shared" si="137"/>
        <v>1</v>
      </c>
      <c r="P506" s="12">
        <f t="shared" si="138"/>
        <v>0.991666666666667</v>
      </c>
      <c r="Q506" s="12">
        <f t="shared" si="139"/>
        <v>1</v>
      </c>
      <c r="R506" s="12">
        <f t="shared" si="140"/>
        <v>0.99375</v>
      </c>
      <c r="S506" s="12">
        <f t="shared" si="141"/>
        <v>0.9875</v>
      </c>
      <c r="T506" s="12">
        <f t="shared" si="142"/>
        <v>0.995</v>
      </c>
      <c r="U506" s="12">
        <f t="shared" si="143"/>
        <v>0.99</v>
      </c>
    </row>
    <row r="507" spans="1:21">
      <c r="A507" s="11">
        <v>506</v>
      </c>
      <c r="B507" s="12">
        <v>1</v>
      </c>
      <c r="C507" s="12">
        <v>1</v>
      </c>
      <c r="D507" s="11">
        <f t="shared" si="126"/>
        <v>362</v>
      </c>
      <c r="E507" s="11">
        <f t="shared" si="127"/>
        <v>361</v>
      </c>
      <c r="F507" s="12">
        <f t="shared" si="128"/>
        <v>1</v>
      </c>
      <c r="G507" s="12">
        <f t="shared" si="129"/>
        <v>1</v>
      </c>
      <c r="H507" s="12">
        <f t="shared" si="130"/>
        <v>1</v>
      </c>
      <c r="I507" s="12">
        <f t="shared" si="131"/>
        <v>1</v>
      </c>
      <c r="J507" s="12">
        <f t="shared" si="132"/>
        <v>0.983333333333333</v>
      </c>
      <c r="K507" s="12">
        <f t="shared" si="133"/>
        <v>1</v>
      </c>
      <c r="L507" s="12">
        <f t="shared" si="134"/>
        <v>0.9875</v>
      </c>
      <c r="M507" s="12">
        <f t="shared" si="135"/>
        <v>1</v>
      </c>
      <c r="N507" s="12">
        <f t="shared" si="136"/>
        <v>0.99</v>
      </c>
      <c r="O507" s="12">
        <f t="shared" si="137"/>
        <v>1</v>
      </c>
      <c r="P507" s="12">
        <f t="shared" si="138"/>
        <v>0.991666666666667</v>
      </c>
      <c r="Q507" s="12">
        <f t="shared" si="139"/>
        <v>1</v>
      </c>
      <c r="R507" s="12">
        <f t="shared" si="140"/>
        <v>0.99375</v>
      </c>
      <c r="S507" s="12">
        <f t="shared" si="141"/>
        <v>0.9875</v>
      </c>
      <c r="T507" s="12">
        <f t="shared" si="142"/>
        <v>0.995</v>
      </c>
      <c r="U507" s="12">
        <f t="shared" si="143"/>
        <v>0.99</v>
      </c>
    </row>
    <row r="508" spans="1:21">
      <c r="A508" s="11">
        <v>507</v>
      </c>
      <c r="B508" s="12">
        <v>1</v>
      </c>
      <c r="C508" s="12">
        <v>0.5</v>
      </c>
      <c r="D508" s="11">
        <f t="shared" si="126"/>
        <v>363</v>
      </c>
      <c r="E508" s="11">
        <f t="shared" si="127"/>
        <v>362</v>
      </c>
      <c r="F508" s="12">
        <f t="shared" si="128"/>
        <v>1</v>
      </c>
      <c r="G508" s="12">
        <f t="shared" si="129"/>
        <v>0.9</v>
      </c>
      <c r="H508" s="12">
        <f t="shared" si="130"/>
        <v>1</v>
      </c>
      <c r="I508" s="12">
        <f t="shared" si="131"/>
        <v>0.95</v>
      </c>
      <c r="J508" s="12">
        <f t="shared" si="132"/>
        <v>0.983333333333333</v>
      </c>
      <c r="K508" s="12">
        <f t="shared" si="133"/>
        <v>0.966666666666667</v>
      </c>
      <c r="L508" s="12">
        <f t="shared" si="134"/>
        <v>0.9875</v>
      </c>
      <c r="M508" s="12">
        <f t="shared" si="135"/>
        <v>0.975</v>
      </c>
      <c r="N508" s="12">
        <f t="shared" si="136"/>
        <v>0.99</v>
      </c>
      <c r="O508" s="12">
        <f t="shared" si="137"/>
        <v>0.98</v>
      </c>
      <c r="P508" s="12">
        <f t="shared" si="138"/>
        <v>0.991666666666667</v>
      </c>
      <c r="Q508" s="12">
        <f t="shared" si="139"/>
        <v>0.983333333333333</v>
      </c>
      <c r="R508" s="12">
        <f t="shared" si="140"/>
        <v>0.99375</v>
      </c>
      <c r="S508" s="12">
        <f t="shared" si="141"/>
        <v>0.975</v>
      </c>
      <c r="T508" s="12">
        <f t="shared" si="142"/>
        <v>0.995</v>
      </c>
      <c r="U508" s="12">
        <f t="shared" si="143"/>
        <v>0.98</v>
      </c>
    </row>
    <row r="509" spans="1:21">
      <c r="A509" s="11">
        <v>508</v>
      </c>
      <c r="B509" s="12">
        <v>1</v>
      </c>
      <c r="C509" s="12">
        <v>1</v>
      </c>
      <c r="D509" s="11">
        <f t="shared" si="126"/>
        <v>364</v>
      </c>
      <c r="E509" s="11">
        <f t="shared" si="127"/>
        <v>363</v>
      </c>
      <c r="F509" s="12">
        <f t="shared" si="128"/>
        <v>1</v>
      </c>
      <c r="G509" s="12">
        <f t="shared" si="129"/>
        <v>0.9</v>
      </c>
      <c r="H509" s="12">
        <f t="shared" si="130"/>
        <v>1</v>
      </c>
      <c r="I509" s="12">
        <f t="shared" si="131"/>
        <v>0.95</v>
      </c>
      <c r="J509" s="12">
        <f t="shared" si="132"/>
        <v>0.983333333333333</v>
      </c>
      <c r="K509" s="12">
        <f t="shared" si="133"/>
        <v>0.966666666666667</v>
      </c>
      <c r="L509" s="12">
        <f t="shared" si="134"/>
        <v>0.9875</v>
      </c>
      <c r="M509" s="12">
        <f t="shared" si="135"/>
        <v>0.975</v>
      </c>
      <c r="N509" s="12">
        <f t="shared" si="136"/>
        <v>0.99</v>
      </c>
      <c r="O509" s="12">
        <f t="shared" si="137"/>
        <v>0.98</v>
      </c>
      <c r="P509" s="12">
        <f t="shared" si="138"/>
        <v>0.991666666666667</v>
      </c>
      <c r="Q509" s="12">
        <f t="shared" si="139"/>
        <v>0.983333333333333</v>
      </c>
      <c r="R509" s="12">
        <f t="shared" si="140"/>
        <v>0.99375</v>
      </c>
      <c r="S509" s="12">
        <f t="shared" si="141"/>
        <v>0.975</v>
      </c>
      <c r="T509" s="12">
        <f t="shared" si="142"/>
        <v>0.995</v>
      </c>
      <c r="U509" s="12">
        <f t="shared" si="143"/>
        <v>0.98</v>
      </c>
    </row>
    <row r="510" spans="1:21">
      <c r="A510" s="11">
        <v>509</v>
      </c>
      <c r="B510" s="12">
        <v>1</v>
      </c>
      <c r="C510" s="12">
        <v>1</v>
      </c>
      <c r="D510" s="11">
        <f t="shared" si="126"/>
        <v>365</v>
      </c>
      <c r="E510" s="11">
        <f t="shared" si="127"/>
        <v>364</v>
      </c>
      <c r="F510" s="12">
        <f t="shared" si="128"/>
        <v>1</v>
      </c>
      <c r="G510" s="12">
        <f t="shared" si="129"/>
        <v>0.9</v>
      </c>
      <c r="H510" s="12">
        <f t="shared" si="130"/>
        <v>1</v>
      </c>
      <c r="I510" s="12">
        <f t="shared" si="131"/>
        <v>0.95</v>
      </c>
      <c r="J510" s="12">
        <f t="shared" si="132"/>
        <v>1</v>
      </c>
      <c r="K510" s="12">
        <f t="shared" si="133"/>
        <v>0.966666666666667</v>
      </c>
      <c r="L510" s="12">
        <f t="shared" si="134"/>
        <v>0.9875</v>
      </c>
      <c r="M510" s="12">
        <f t="shared" si="135"/>
        <v>0.975</v>
      </c>
      <c r="N510" s="12">
        <f t="shared" si="136"/>
        <v>0.99</v>
      </c>
      <c r="O510" s="12">
        <f t="shared" si="137"/>
        <v>0.98</v>
      </c>
      <c r="P510" s="12">
        <f t="shared" si="138"/>
        <v>0.991666666666667</v>
      </c>
      <c r="Q510" s="12">
        <f t="shared" si="139"/>
        <v>0.983333333333333</v>
      </c>
      <c r="R510" s="12">
        <f t="shared" si="140"/>
        <v>0.99375</v>
      </c>
      <c r="S510" s="12">
        <f t="shared" si="141"/>
        <v>0.98125</v>
      </c>
      <c r="T510" s="12">
        <f t="shared" si="142"/>
        <v>0.995</v>
      </c>
      <c r="U510" s="12">
        <f t="shared" si="143"/>
        <v>0.98</v>
      </c>
    </row>
    <row r="511" spans="1:21">
      <c r="A511" s="11">
        <v>510</v>
      </c>
      <c r="B511" s="12">
        <v>0.75</v>
      </c>
      <c r="C511" s="12">
        <v>1</v>
      </c>
      <c r="D511" s="11">
        <f t="shared" si="126"/>
        <v>366</v>
      </c>
      <c r="E511" s="11">
        <f t="shared" si="127"/>
        <v>365</v>
      </c>
      <c r="F511" s="12">
        <f t="shared" si="128"/>
        <v>0.95</v>
      </c>
      <c r="G511" s="12">
        <f t="shared" si="129"/>
        <v>0.9</v>
      </c>
      <c r="H511" s="12">
        <f t="shared" si="130"/>
        <v>0.975</v>
      </c>
      <c r="I511" s="12">
        <f t="shared" si="131"/>
        <v>0.95</v>
      </c>
      <c r="J511" s="12">
        <f t="shared" si="132"/>
        <v>0.983333333333333</v>
      </c>
      <c r="K511" s="12">
        <f t="shared" si="133"/>
        <v>0.966666666666667</v>
      </c>
      <c r="L511" s="12">
        <f t="shared" si="134"/>
        <v>0.975</v>
      </c>
      <c r="M511" s="12">
        <f t="shared" si="135"/>
        <v>0.975</v>
      </c>
      <c r="N511" s="12">
        <f t="shared" si="136"/>
        <v>0.98</v>
      </c>
      <c r="O511" s="12">
        <f t="shared" si="137"/>
        <v>0.98</v>
      </c>
      <c r="P511" s="12">
        <f t="shared" si="138"/>
        <v>0.983333333333333</v>
      </c>
      <c r="Q511" s="12">
        <f t="shared" si="139"/>
        <v>0.983333333333333</v>
      </c>
      <c r="R511" s="12">
        <f t="shared" si="140"/>
        <v>0.9875</v>
      </c>
      <c r="S511" s="12">
        <f t="shared" si="141"/>
        <v>0.9875</v>
      </c>
      <c r="T511" s="12">
        <f t="shared" si="142"/>
        <v>0.99</v>
      </c>
      <c r="U511" s="12">
        <f t="shared" si="143"/>
        <v>0.98</v>
      </c>
    </row>
    <row r="512" spans="1:21">
      <c r="A512" s="11">
        <v>511</v>
      </c>
      <c r="B512" s="12">
        <v>1</v>
      </c>
      <c r="C512" s="12">
        <v>1</v>
      </c>
      <c r="D512" s="11">
        <f t="shared" si="126"/>
        <v>367</v>
      </c>
      <c r="E512" s="11">
        <f t="shared" si="127"/>
        <v>366</v>
      </c>
      <c r="F512" s="12">
        <f t="shared" si="128"/>
        <v>0.95</v>
      </c>
      <c r="G512" s="12">
        <f t="shared" si="129"/>
        <v>0.9</v>
      </c>
      <c r="H512" s="12">
        <f t="shared" si="130"/>
        <v>0.975</v>
      </c>
      <c r="I512" s="12">
        <f t="shared" si="131"/>
        <v>0.95</v>
      </c>
      <c r="J512" s="12">
        <f t="shared" si="132"/>
        <v>0.983333333333333</v>
      </c>
      <c r="K512" s="12">
        <f t="shared" si="133"/>
        <v>0.966666666666667</v>
      </c>
      <c r="L512" s="12">
        <f t="shared" si="134"/>
        <v>0.975</v>
      </c>
      <c r="M512" s="12">
        <f t="shared" si="135"/>
        <v>0.975</v>
      </c>
      <c r="N512" s="12">
        <f t="shared" si="136"/>
        <v>0.98</v>
      </c>
      <c r="O512" s="12">
        <f t="shared" si="137"/>
        <v>0.98</v>
      </c>
      <c r="P512" s="12">
        <f t="shared" si="138"/>
        <v>0.983333333333333</v>
      </c>
      <c r="Q512" s="12">
        <f t="shared" si="139"/>
        <v>0.983333333333333</v>
      </c>
      <c r="R512" s="12">
        <f t="shared" si="140"/>
        <v>0.9875</v>
      </c>
      <c r="S512" s="12">
        <f t="shared" si="141"/>
        <v>0.9875</v>
      </c>
      <c r="T512" s="12">
        <f t="shared" si="142"/>
        <v>0.99</v>
      </c>
      <c r="U512" s="12">
        <f t="shared" si="143"/>
        <v>0.98</v>
      </c>
    </row>
    <row r="513" spans="1:21">
      <c r="A513" s="11">
        <v>512</v>
      </c>
      <c r="B513" s="12">
        <v>1</v>
      </c>
      <c r="C513" s="12">
        <v>1</v>
      </c>
      <c r="D513" s="11">
        <f t="shared" si="126"/>
        <v>368</v>
      </c>
      <c r="E513" s="11">
        <f t="shared" si="127"/>
        <v>367</v>
      </c>
      <c r="F513" s="12">
        <f t="shared" si="128"/>
        <v>0.95</v>
      </c>
      <c r="G513" s="12">
        <f t="shared" si="129"/>
        <v>1</v>
      </c>
      <c r="H513" s="12">
        <f t="shared" si="130"/>
        <v>0.975</v>
      </c>
      <c r="I513" s="12">
        <f t="shared" si="131"/>
        <v>0.95</v>
      </c>
      <c r="J513" s="12">
        <f t="shared" si="132"/>
        <v>0.983333333333333</v>
      </c>
      <c r="K513" s="12">
        <f t="shared" si="133"/>
        <v>0.966666666666667</v>
      </c>
      <c r="L513" s="12">
        <f t="shared" si="134"/>
        <v>0.975</v>
      </c>
      <c r="M513" s="12">
        <f t="shared" si="135"/>
        <v>0.975</v>
      </c>
      <c r="N513" s="12">
        <f t="shared" si="136"/>
        <v>0.98</v>
      </c>
      <c r="O513" s="12">
        <f t="shared" si="137"/>
        <v>0.98</v>
      </c>
      <c r="P513" s="12">
        <f t="shared" si="138"/>
        <v>0.983333333333333</v>
      </c>
      <c r="Q513" s="12">
        <f t="shared" si="139"/>
        <v>0.983333333333333</v>
      </c>
      <c r="R513" s="12">
        <f t="shared" si="140"/>
        <v>0.9875</v>
      </c>
      <c r="S513" s="12">
        <f t="shared" si="141"/>
        <v>0.9875</v>
      </c>
      <c r="T513" s="12">
        <f t="shared" si="142"/>
        <v>0.99</v>
      </c>
      <c r="U513" s="12">
        <f t="shared" si="143"/>
        <v>0.98</v>
      </c>
    </row>
    <row r="514" spans="1:21">
      <c r="A514" s="11">
        <v>513</v>
      </c>
      <c r="B514" s="12">
        <v>1</v>
      </c>
      <c r="C514" s="12">
        <v>1</v>
      </c>
      <c r="D514" s="11">
        <f t="shared" ref="D514:D577" si="144">IF(A514&gt;=$X$2,A514-$X$2+1,"")</f>
        <v>369</v>
      </c>
      <c r="E514" s="11">
        <f t="shared" ref="E514:E577" si="145">IF(A514&gt;=$X$3,A514-$X$3+1,"")</f>
        <v>368</v>
      </c>
      <c r="F514" s="12">
        <f t="shared" si="128"/>
        <v>0.95</v>
      </c>
      <c r="G514" s="12">
        <f t="shared" si="129"/>
        <v>1</v>
      </c>
      <c r="H514" s="12">
        <f t="shared" si="130"/>
        <v>0.975</v>
      </c>
      <c r="I514" s="12">
        <f t="shared" si="131"/>
        <v>0.95</v>
      </c>
      <c r="J514" s="12">
        <f t="shared" si="132"/>
        <v>0.983333333333333</v>
      </c>
      <c r="K514" s="12">
        <f t="shared" si="133"/>
        <v>0.966666666666667</v>
      </c>
      <c r="L514" s="12">
        <f t="shared" si="134"/>
        <v>0.975</v>
      </c>
      <c r="M514" s="12">
        <f t="shared" si="135"/>
        <v>0.975</v>
      </c>
      <c r="N514" s="12">
        <f t="shared" si="136"/>
        <v>0.98</v>
      </c>
      <c r="O514" s="12">
        <f t="shared" si="137"/>
        <v>0.98</v>
      </c>
      <c r="P514" s="12">
        <f t="shared" si="138"/>
        <v>0.983333333333333</v>
      </c>
      <c r="Q514" s="12">
        <f t="shared" si="139"/>
        <v>0.983333333333333</v>
      </c>
      <c r="R514" s="12">
        <f t="shared" si="140"/>
        <v>0.9875</v>
      </c>
      <c r="S514" s="12">
        <f t="shared" si="141"/>
        <v>0.9875</v>
      </c>
      <c r="T514" s="12">
        <f t="shared" si="142"/>
        <v>0.99</v>
      </c>
      <c r="U514" s="12">
        <f t="shared" si="143"/>
        <v>0.98</v>
      </c>
    </row>
    <row r="515" spans="1:21">
      <c r="A515" s="11">
        <v>514</v>
      </c>
      <c r="B515" s="12">
        <v>1</v>
      </c>
      <c r="C515" s="12">
        <v>1</v>
      </c>
      <c r="D515" s="11">
        <f t="shared" si="144"/>
        <v>370</v>
      </c>
      <c r="E515" s="11">
        <f t="shared" si="145"/>
        <v>369</v>
      </c>
      <c r="F515" s="12">
        <f t="shared" si="128"/>
        <v>0.95</v>
      </c>
      <c r="G515" s="12">
        <f t="shared" si="129"/>
        <v>1</v>
      </c>
      <c r="H515" s="12">
        <f t="shared" si="130"/>
        <v>0.975</v>
      </c>
      <c r="I515" s="12">
        <f t="shared" si="131"/>
        <v>0.95</v>
      </c>
      <c r="J515" s="12">
        <f t="shared" si="132"/>
        <v>0.983333333333333</v>
      </c>
      <c r="K515" s="12">
        <f t="shared" si="133"/>
        <v>0.966666666666667</v>
      </c>
      <c r="L515" s="12">
        <f t="shared" si="134"/>
        <v>0.9875</v>
      </c>
      <c r="M515" s="12">
        <f t="shared" si="135"/>
        <v>0.975</v>
      </c>
      <c r="N515" s="12">
        <f t="shared" si="136"/>
        <v>0.98</v>
      </c>
      <c r="O515" s="12">
        <f t="shared" si="137"/>
        <v>0.98</v>
      </c>
      <c r="P515" s="12">
        <f t="shared" si="138"/>
        <v>0.983333333333333</v>
      </c>
      <c r="Q515" s="12">
        <f t="shared" si="139"/>
        <v>0.983333333333333</v>
      </c>
      <c r="R515" s="12">
        <f t="shared" si="140"/>
        <v>0.9875</v>
      </c>
      <c r="S515" s="12">
        <f t="shared" si="141"/>
        <v>0.9875</v>
      </c>
      <c r="T515" s="12">
        <f t="shared" si="142"/>
        <v>0.99</v>
      </c>
      <c r="U515" s="12">
        <f t="shared" si="143"/>
        <v>0.98</v>
      </c>
    </row>
    <row r="516" spans="1:21">
      <c r="A516" s="11">
        <v>515</v>
      </c>
      <c r="B516" s="12">
        <v>1</v>
      </c>
      <c r="C516" s="12">
        <v>1</v>
      </c>
      <c r="D516" s="11">
        <f t="shared" si="144"/>
        <v>371</v>
      </c>
      <c r="E516" s="11">
        <f t="shared" si="145"/>
        <v>370</v>
      </c>
      <c r="F516" s="12">
        <f t="shared" si="128"/>
        <v>1</v>
      </c>
      <c r="G516" s="12">
        <f t="shared" si="129"/>
        <v>1</v>
      </c>
      <c r="H516" s="12">
        <f t="shared" si="130"/>
        <v>0.975</v>
      </c>
      <c r="I516" s="12">
        <f t="shared" si="131"/>
        <v>0.95</v>
      </c>
      <c r="J516" s="12">
        <f t="shared" si="132"/>
        <v>0.983333333333333</v>
      </c>
      <c r="K516" s="12">
        <f t="shared" si="133"/>
        <v>0.966666666666667</v>
      </c>
      <c r="L516" s="12">
        <f t="shared" si="134"/>
        <v>0.9875</v>
      </c>
      <c r="M516" s="12">
        <f t="shared" si="135"/>
        <v>0.975</v>
      </c>
      <c r="N516" s="12">
        <f t="shared" si="136"/>
        <v>0.98</v>
      </c>
      <c r="O516" s="12">
        <f t="shared" si="137"/>
        <v>0.98</v>
      </c>
      <c r="P516" s="12">
        <f t="shared" si="138"/>
        <v>0.983333333333333</v>
      </c>
      <c r="Q516" s="12">
        <f t="shared" si="139"/>
        <v>0.983333333333333</v>
      </c>
      <c r="R516" s="12">
        <f t="shared" si="140"/>
        <v>0.9875</v>
      </c>
      <c r="S516" s="12">
        <f t="shared" si="141"/>
        <v>0.9875</v>
      </c>
      <c r="T516" s="12">
        <f t="shared" si="142"/>
        <v>0.99</v>
      </c>
      <c r="U516" s="12">
        <f t="shared" si="143"/>
        <v>0.98</v>
      </c>
    </row>
    <row r="517" spans="1:21">
      <c r="A517" s="11">
        <v>516</v>
      </c>
      <c r="B517" s="12">
        <v>1</v>
      </c>
      <c r="C517" s="12">
        <v>1</v>
      </c>
      <c r="D517" s="11">
        <f t="shared" si="144"/>
        <v>372</v>
      </c>
      <c r="E517" s="11">
        <f t="shared" si="145"/>
        <v>371</v>
      </c>
      <c r="F517" s="12">
        <f t="shared" si="128"/>
        <v>1</v>
      </c>
      <c r="G517" s="12">
        <f t="shared" si="129"/>
        <v>1</v>
      </c>
      <c r="H517" s="12">
        <f t="shared" si="130"/>
        <v>0.975</v>
      </c>
      <c r="I517" s="12">
        <f t="shared" si="131"/>
        <v>0.95</v>
      </c>
      <c r="J517" s="12">
        <f t="shared" si="132"/>
        <v>0.983333333333333</v>
      </c>
      <c r="K517" s="12">
        <f t="shared" si="133"/>
        <v>0.966666666666667</v>
      </c>
      <c r="L517" s="12">
        <f t="shared" si="134"/>
        <v>0.9875</v>
      </c>
      <c r="M517" s="12">
        <f t="shared" si="135"/>
        <v>0.975</v>
      </c>
      <c r="N517" s="12">
        <f t="shared" si="136"/>
        <v>0.98</v>
      </c>
      <c r="O517" s="12">
        <f t="shared" si="137"/>
        <v>0.98</v>
      </c>
      <c r="P517" s="12">
        <f t="shared" si="138"/>
        <v>0.983333333333333</v>
      </c>
      <c r="Q517" s="12">
        <f t="shared" si="139"/>
        <v>0.983333333333333</v>
      </c>
      <c r="R517" s="12">
        <f t="shared" si="140"/>
        <v>0.9875</v>
      </c>
      <c r="S517" s="12">
        <f t="shared" si="141"/>
        <v>0.9875</v>
      </c>
      <c r="T517" s="12">
        <f t="shared" si="142"/>
        <v>0.99</v>
      </c>
      <c r="U517" s="12">
        <f t="shared" si="143"/>
        <v>0.98</v>
      </c>
    </row>
    <row r="518" spans="1:21">
      <c r="A518" s="11">
        <v>517</v>
      </c>
      <c r="B518" s="12">
        <v>0.75</v>
      </c>
      <c r="C518" s="12">
        <v>1</v>
      </c>
      <c r="D518" s="11">
        <f t="shared" si="144"/>
        <v>373</v>
      </c>
      <c r="E518" s="11">
        <f t="shared" si="145"/>
        <v>372</v>
      </c>
      <c r="F518" s="12">
        <f t="shared" ref="F518:F581" si="146">AVERAGE(B514:B518)</f>
        <v>0.95</v>
      </c>
      <c r="G518" s="12">
        <f t="shared" ref="G518:G581" si="147">AVERAGE(C514:C518)</f>
        <v>1</v>
      </c>
      <c r="H518" s="12">
        <f t="shared" si="130"/>
        <v>0.95</v>
      </c>
      <c r="I518" s="12">
        <f t="shared" si="131"/>
        <v>1</v>
      </c>
      <c r="J518" s="12">
        <f t="shared" si="132"/>
        <v>0.966666666666667</v>
      </c>
      <c r="K518" s="12">
        <f t="shared" si="133"/>
        <v>0.966666666666667</v>
      </c>
      <c r="L518" s="12">
        <f t="shared" si="134"/>
        <v>0.975</v>
      </c>
      <c r="M518" s="12">
        <f t="shared" si="135"/>
        <v>0.975</v>
      </c>
      <c r="N518" s="12">
        <f t="shared" si="136"/>
        <v>0.97</v>
      </c>
      <c r="O518" s="12">
        <f t="shared" si="137"/>
        <v>0.98</v>
      </c>
      <c r="P518" s="12">
        <f t="shared" si="138"/>
        <v>0.975</v>
      </c>
      <c r="Q518" s="12">
        <f t="shared" si="139"/>
        <v>0.983333333333333</v>
      </c>
      <c r="R518" s="12">
        <f t="shared" si="140"/>
        <v>0.98125</v>
      </c>
      <c r="S518" s="12">
        <f t="shared" si="141"/>
        <v>0.9875</v>
      </c>
      <c r="T518" s="12">
        <f t="shared" si="142"/>
        <v>0.985</v>
      </c>
      <c r="U518" s="12">
        <f t="shared" si="143"/>
        <v>0.98</v>
      </c>
    </row>
    <row r="519" spans="1:21">
      <c r="A519" s="11">
        <v>518</v>
      </c>
      <c r="B519" s="12">
        <v>0.75</v>
      </c>
      <c r="C519" s="12">
        <v>1</v>
      </c>
      <c r="D519" s="11">
        <f t="shared" si="144"/>
        <v>374</v>
      </c>
      <c r="E519" s="11">
        <f t="shared" si="145"/>
        <v>373</v>
      </c>
      <c r="F519" s="12">
        <f t="shared" si="146"/>
        <v>0.9</v>
      </c>
      <c r="G519" s="12">
        <f t="shared" si="147"/>
        <v>1</v>
      </c>
      <c r="H519" s="12">
        <f t="shared" si="130"/>
        <v>0.925</v>
      </c>
      <c r="I519" s="12">
        <f t="shared" si="131"/>
        <v>1</v>
      </c>
      <c r="J519" s="12">
        <f t="shared" si="132"/>
        <v>0.95</v>
      </c>
      <c r="K519" s="12">
        <f t="shared" si="133"/>
        <v>0.966666666666667</v>
      </c>
      <c r="L519" s="12">
        <f t="shared" si="134"/>
        <v>0.9625</v>
      </c>
      <c r="M519" s="12">
        <f t="shared" si="135"/>
        <v>0.975</v>
      </c>
      <c r="N519" s="12">
        <f t="shared" si="136"/>
        <v>0.96</v>
      </c>
      <c r="O519" s="12">
        <f t="shared" si="137"/>
        <v>0.98</v>
      </c>
      <c r="P519" s="12">
        <f t="shared" si="138"/>
        <v>0.966666666666667</v>
      </c>
      <c r="Q519" s="12">
        <f t="shared" si="139"/>
        <v>0.983333333333333</v>
      </c>
      <c r="R519" s="12">
        <f t="shared" si="140"/>
        <v>0.975</v>
      </c>
      <c r="S519" s="12">
        <f t="shared" si="141"/>
        <v>0.9875</v>
      </c>
      <c r="T519" s="12">
        <f t="shared" si="142"/>
        <v>0.98</v>
      </c>
      <c r="U519" s="12">
        <f t="shared" si="143"/>
        <v>0.98</v>
      </c>
    </row>
    <row r="520" spans="1:21">
      <c r="A520" s="11">
        <v>519</v>
      </c>
      <c r="B520" s="12">
        <v>1</v>
      </c>
      <c r="C520" s="12">
        <v>1</v>
      </c>
      <c r="D520" s="11">
        <f t="shared" si="144"/>
        <v>375</v>
      </c>
      <c r="E520" s="11">
        <f t="shared" si="145"/>
        <v>374</v>
      </c>
      <c r="F520" s="12">
        <f t="shared" si="146"/>
        <v>0.9</v>
      </c>
      <c r="G520" s="12">
        <f t="shared" si="147"/>
        <v>1</v>
      </c>
      <c r="H520" s="12">
        <f t="shared" si="130"/>
        <v>0.925</v>
      </c>
      <c r="I520" s="12">
        <f t="shared" si="131"/>
        <v>1</v>
      </c>
      <c r="J520" s="12">
        <f t="shared" si="132"/>
        <v>0.95</v>
      </c>
      <c r="K520" s="12">
        <f t="shared" si="133"/>
        <v>0.966666666666667</v>
      </c>
      <c r="L520" s="12">
        <f t="shared" si="134"/>
        <v>0.9625</v>
      </c>
      <c r="M520" s="12">
        <f t="shared" si="135"/>
        <v>0.975</v>
      </c>
      <c r="N520" s="12">
        <f t="shared" si="136"/>
        <v>0.97</v>
      </c>
      <c r="O520" s="12">
        <f t="shared" si="137"/>
        <v>0.98</v>
      </c>
      <c r="P520" s="12">
        <f t="shared" si="138"/>
        <v>0.966666666666667</v>
      </c>
      <c r="Q520" s="12">
        <f t="shared" si="139"/>
        <v>0.983333333333333</v>
      </c>
      <c r="R520" s="12">
        <f t="shared" si="140"/>
        <v>0.975</v>
      </c>
      <c r="S520" s="12">
        <f t="shared" si="141"/>
        <v>0.9875</v>
      </c>
      <c r="T520" s="12">
        <f t="shared" si="142"/>
        <v>0.98</v>
      </c>
      <c r="U520" s="12">
        <f t="shared" si="143"/>
        <v>0.985</v>
      </c>
    </row>
    <row r="521" spans="1:21">
      <c r="A521" s="11">
        <v>520</v>
      </c>
      <c r="B521" s="12">
        <v>1</v>
      </c>
      <c r="C521" s="12">
        <v>1</v>
      </c>
      <c r="D521" s="11">
        <f t="shared" si="144"/>
        <v>376</v>
      </c>
      <c r="E521" s="11">
        <f t="shared" si="145"/>
        <v>375</v>
      </c>
      <c r="F521" s="12">
        <f t="shared" si="146"/>
        <v>0.9</v>
      </c>
      <c r="G521" s="12">
        <f t="shared" si="147"/>
        <v>1</v>
      </c>
      <c r="H521" s="12">
        <f t="shared" si="130"/>
        <v>0.95</v>
      </c>
      <c r="I521" s="12">
        <f t="shared" si="131"/>
        <v>1</v>
      </c>
      <c r="J521" s="12">
        <f t="shared" si="132"/>
        <v>0.95</v>
      </c>
      <c r="K521" s="12">
        <f t="shared" si="133"/>
        <v>0.966666666666667</v>
      </c>
      <c r="L521" s="12">
        <f t="shared" si="134"/>
        <v>0.9625</v>
      </c>
      <c r="M521" s="12">
        <f t="shared" si="135"/>
        <v>0.975</v>
      </c>
      <c r="N521" s="12">
        <f t="shared" si="136"/>
        <v>0.97</v>
      </c>
      <c r="O521" s="12">
        <f t="shared" si="137"/>
        <v>0.98</v>
      </c>
      <c r="P521" s="12">
        <f t="shared" si="138"/>
        <v>0.966666666666667</v>
      </c>
      <c r="Q521" s="12">
        <f t="shared" si="139"/>
        <v>0.983333333333333</v>
      </c>
      <c r="R521" s="12">
        <f t="shared" si="140"/>
        <v>0.975</v>
      </c>
      <c r="S521" s="12">
        <f t="shared" si="141"/>
        <v>0.9875</v>
      </c>
      <c r="T521" s="12">
        <f t="shared" si="142"/>
        <v>0.98</v>
      </c>
      <c r="U521" s="12">
        <f t="shared" si="143"/>
        <v>0.99</v>
      </c>
    </row>
    <row r="522" spans="1:21">
      <c r="A522" s="11">
        <v>521</v>
      </c>
      <c r="B522" s="12">
        <v>0.75</v>
      </c>
      <c r="C522" s="12">
        <v>1</v>
      </c>
      <c r="D522" s="11">
        <f t="shared" si="144"/>
        <v>377</v>
      </c>
      <c r="E522" s="11">
        <f t="shared" si="145"/>
        <v>376</v>
      </c>
      <c r="F522" s="12">
        <f t="shared" si="146"/>
        <v>0.85</v>
      </c>
      <c r="G522" s="12">
        <f t="shared" si="147"/>
        <v>1</v>
      </c>
      <c r="H522" s="12">
        <f t="shared" si="130"/>
        <v>0.925</v>
      </c>
      <c r="I522" s="12">
        <f t="shared" si="131"/>
        <v>1</v>
      </c>
      <c r="J522" s="12">
        <f t="shared" si="132"/>
        <v>0.933333333333333</v>
      </c>
      <c r="K522" s="12">
        <f t="shared" si="133"/>
        <v>0.966666666666667</v>
      </c>
      <c r="L522" s="12">
        <f t="shared" si="134"/>
        <v>0.95</v>
      </c>
      <c r="M522" s="12">
        <f t="shared" si="135"/>
        <v>0.975</v>
      </c>
      <c r="N522" s="12">
        <f t="shared" si="136"/>
        <v>0.96</v>
      </c>
      <c r="O522" s="12">
        <f t="shared" si="137"/>
        <v>0.98</v>
      </c>
      <c r="P522" s="12">
        <f t="shared" si="138"/>
        <v>0.958333333333333</v>
      </c>
      <c r="Q522" s="12">
        <f t="shared" si="139"/>
        <v>0.983333333333333</v>
      </c>
      <c r="R522" s="12">
        <f t="shared" si="140"/>
        <v>0.96875</v>
      </c>
      <c r="S522" s="12">
        <f t="shared" si="141"/>
        <v>0.9875</v>
      </c>
      <c r="T522" s="12">
        <f t="shared" si="142"/>
        <v>0.975</v>
      </c>
      <c r="U522" s="12">
        <f t="shared" si="143"/>
        <v>0.99</v>
      </c>
    </row>
    <row r="523" spans="1:21">
      <c r="A523" s="11">
        <v>522</v>
      </c>
      <c r="B523" s="12">
        <v>1</v>
      </c>
      <c r="C523" s="12">
        <v>1</v>
      </c>
      <c r="D523" s="11">
        <f t="shared" si="144"/>
        <v>378</v>
      </c>
      <c r="E523" s="11">
        <f t="shared" si="145"/>
        <v>377</v>
      </c>
      <c r="F523" s="12">
        <f t="shared" si="146"/>
        <v>0.9</v>
      </c>
      <c r="G523" s="12">
        <f t="shared" si="147"/>
        <v>1</v>
      </c>
      <c r="H523" s="12">
        <f t="shared" ref="H523:H586" si="148">AVERAGE(B514:B523)</f>
        <v>0.925</v>
      </c>
      <c r="I523" s="12">
        <f t="shared" ref="I523:I586" si="149">AVERAGE(C514:C523)</f>
        <v>1</v>
      </c>
      <c r="J523" s="12">
        <f t="shared" si="132"/>
        <v>0.933333333333333</v>
      </c>
      <c r="K523" s="12">
        <f t="shared" si="133"/>
        <v>1</v>
      </c>
      <c r="L523" s="12">
        <f t="shared" si="134"/>
        <v>0.95</v>
      </c>
      <c r="M523" s="12">
        <f t="shared" si="135"/>
        <v>0.975</v>
      </c>
      <c r="N523" s="12">
        <f t="shared" si="136"/>
        <v>0.96</v>
      </c>
      <c r="O523" s="12">
        <f t="shared" si="137"/>
        <v>0.98</v>
      </c>
      <c r="P523" s="12">
        <f t="shared" si="138"/>
        <v>0.958333333333333</v>
      </c>
      <c r="Q523" s="12">
        <f t="shared" si="139"/>
        <v>0.983333333333333</v>
      </c>
      <c r="R523" s="12">
        <f t="shared" si="140"/>
        <v>0.96875</v>
      </c>
      <c r="S523" s="12">
        <f t="shared" si="141"/>
        <v>0.9875</v>
      </c>
      <c r="T523" s="12">
        <f t="shared" si="142"/>
        <v>0.975</v>
      </c>
      <c r="U523" s="12">
        <f t="shared" si="143"/>
        <v>0.99</v>
      </c>
    </row>
    <row r="524" spans="1:21">
      <c r="A524" s="11">
        <v>523</v>
      </c>
      <c r="B524" s="12">
        <v>1</v>
      </c>
      <c r="C524" s="12">
        <v>1</v>
      </c>
      <c r="D524" s="11">
        <f t="shared" si="144"/>
        <v>379</v>
      </c>
      <c r="E524" s="11">
        <f t="shared" si="145"/>
        <v>378</v>
      </c>
      <c r="F524" s="12">
        <f t="shared" si="146"/>
        <v>0.95</v>
      </c>
      <c r="G524" s="12">
        <f t="shared" si="147"/>
        <v>1</v>
      </c>
      <c r="H524" s="12">
        <f t="shared" si="148"/>
        <v>0.925</v>
      </c>
      <c r="I524" s="12">
        <f t="shared" si="149"/>
        <v>1</v>
      </c>
      <c r="J524" s="12">
        <f t="shared" si="132"/>
        <v>0.933333333333333</v>
      </c>
      <c r="K524" s="12">
        <f t="shared" si="133"/>
        <v>1</v>
      </c>
      <c r="L524" s="12">
        <f t="shared" si="134"/>
        <v>0.95</v>
      </c>
      <c r="M524" s="12">
        <f t="shared" si="135"/>
        <v>0.975</v>
      </c>
      <c r="N524" s="12">
        <f t="shared" si="136"/>
        <v>0.96</v>
      </c>
      <c r="O524" s="12">
        <f t="shared" si="137"/>
        <v>0.98</v>
      </c>
      <c r="P524" s="12">
        <f t="shared" si="138"/>
        <v>0.958333333333333</v>
      </c>
      <c r="Q524" s="12">
        <f t="shared" si="139"/>
        <v>0.983333333333333</v>
      </c>
      <c r="R524" s="12">
        <f t="shared" si="140"/>
        <v>0.96875</v>
      </c>
      <c r="S524" s="12">
        <f t="shared" si="141"/>
        <v>0.9875</v>
      </c>
      <c r="T524" s="12">
        <f t="shared" si="142"/>
        <v>0.975</v>
      </c>
      <c r="U524" s="12">
        <f t="shared" si="143"/>
        <v>0.99</v>
      </c>
    </row>
    <row r="525" spans="1:21">
      <c r="A525" s="11">
        <v>524</v>
      </c>
      <c r="B525" s="12">
        <v>1</v>
      </c>
      <c r="C525" s="12">
        <v>1</v>
      </c>
      <c r="D525" s="11">
        <f t="shared" si="144"/>
        <v>380</v>
      </c>
      <c r="E525" s="11">
        <f t="shared" si="145"/>
        <v>379</v>
      </c>
      <c r="F525" s="12">
        <f t="shared" si="146"/>
        <v>0.95</v>
      </c>
      <c r="G525" s="12">
        <f t="shared" si="147"/>
        <v>1</v>
      </c>
      <c r="H525" s="12">
        <f t="shared" si="148"/>
        <v>0.925</v>
      </c>
      <c r="I525" s="12">
        <f t="shared" si="149"/>
        <v>1</v>
      </c>
      <c r="J525" s="12">
        <f t="shared" si="132"/>
        <v>0.933333333333333</v>
      </c>
      <c r="K525" s="12">
        <f t="shared" si="133"/>
        <v>1</v>
      </c>
      <c r="L525" s="12">
        <f t="shared" si="134"/>
        <v>0.95</v>
      </c>
      <c r="M525" s="12">
        <f t="shared" si="135"/>
        <v>0.975</v>
      </c>
      <c r="N525" s="12">
        <f t="shared" si="136"/>
        <v>0.96</v>
      </c>
      <c r="O525" s="12">
        <f t="shared" si="137"/>
        <v>0.98</v>
      </c>
      <c r="P525" s="12">
        <f t="shared" si="138"/>
        <v>0.966666666666667</v>
      </c>
      <c r="Q525" s="12">
        <f t="shared" si="139"/>
        <v>0.983333333333333</v>
      </c>
      <c r="R525" s="12">
        <f t="shared" si="140"/>
        <v>0.96875</v>
      </c>
      <c r="S525" s="12">
        <f t="shared" si="141"/>
        <v>0.9875</v>
      </c>
      <c r="T525" s="12">
        <f t="shared" si="142"/>
        <v>0.975</v>
      </c>
      <c r="U525" s="12">
        <f t="shared" si="143"/>
        <v>0.99</v>
      </c>
    </row>
    <row r="526" spans="1:21">
      <c r="A526" s="11">
        <v>525</v>
      </c>
      <c r="B526" s="12">
        <v>1</v>
      </c>
      <c r="C526" s="12">
        <v>1</v>
      </c>
      <c r="D526" s="11">
        <f t="shared" si="144"/>
        <v>381</v>
      </c>
      <c r="E526" s="11">
        <f t="shared" si="145"/>
        <v>380</v>
      </c>
      <c r="F526" s="12">
        <f t="shared" si="146"/>
        <v>0.95</v>
      </c>
      <c r="G526" s="12">
        <f t="shared" si="147"/>
        <v>1</v>
      </c>
      <c r="H526" s="12">
        <f t="shared" si="148"/>
        <v>0.925</v>
      </c>
      <c r="I526" s="12">
        <f t="shared" si="149"/>
        <v>1</v>
      </c>
      <c r="J526" s="12">
        <f t="shared" si="132"/>
        <v>0.95</v>
      </c>
      <c r="K526" s="12">
        <f t="shared" si="133"/>
        <v>1</v>
      </c>
      <c r="L526" s="12">
        <f t="shared" si="134"/>
        <v>0.95</v>
      </c>
      <c r="M526" s="12">
        <f t="shared" si="135"/>
        <v>0.975</v>
      </c>
      <c r="N526" s="12">
        <f t="shared" si="136"/>
        <v>0.96</v>
      </c>
      <c r="O526" s="12">
        <f t="shared" si="137"/>
        <v>0.98</v>
      </c>
      <c r="P526" s="12">
        <f t="shared" si="138"/>
        <v>0.966666666666667</v>
      </c>
      <c r="Q526" s="12">
        <f t="shared" si="139"/>
        <v>0.983333333333333</v>
      </c>
      <c r="R526" s="12">
        <f t="shared" si="140"/>
        <v>0.96875</v>
      </c>
      <c r="S526" s="12">
        <f t="shared" si="141"/>
        <v>0.9875</v>
      </c>
      <c r="T526" s="12">
        <f t="shared" si="142"/>
        <v>0.975</v>
      </c>
      <c r="U526" s="12">
        <f t="shared" si="143"/>
        <v>0.99</v>
      </c>
    </row>
    <row r="527" spans="1:21">
      <c r="A527" s="11">
        <v>526</v>
      </c>
      <c r="B527" s="12">
        <v>0.75</v>
      </c>
      <c r="C527" s="12">
        <v>1</v>
      </c>
      <c r="D527" s="11">
        <f t="shared" si="144"/>
        <v>382</v>
      </c>
      <c r="E527" s="11">
        <f t="shared" si="145"/>
        <v>381</v>
      </c>
      <c r="F527" s="12">
        <f t="shared" si="146"/>
        <v>0.95</v>
      </c>
      <c r="G527" s="12">
        <f t="shared" si="147"/>
        <v>1</v>
      </c>
      <c r="H527" s="12">
        <f t="shared" si="148"/>
        <v>0.9</v>
      </c>
      <c r="I527" s="12">
        <f t="shared" si="149"/>
        <v>1</v>
      </c>
      <c r="J527" s="12">
        <f t="shared" si="132"/>
        <v>0.933333333333333</v>
      </c>
      <c r="K527" s="12">
        <f t="shared" si="133"/>
        <v>1</v>
      </c>
      <c r="L527" s="12">
        <f t="shared" si="134"/>
        <v>0.9375</v>
      </c>
      <c r="M527" s="12">
        <f t="shared" si="135"/>
        <v>0.975</v>
      </c>
      <c r="N527" s="12">
        <f t="shared" si="136"/>
        <v>0.95</v>
      </c>
      <c r="O527" s="12">
        <f t="shared" si="137"/>
        <v>0.98</v>
      </c>
      <c r="P527" s="12">
        <f t="shared" si="138"/>
        <v>0.958333333333333</v>
      </c>
      <c r="Q527" s="12">
        <f t="shared" si="139"/>
        <v>0.983333333333333</v>
      </c>
      <c r="R527" s="12">
        <f t="shared" si="140"/>
        <v>0.9625</v>
      </c>
      <c r="S527" s="12">
        <f t="shared" si="141"/>
        <v>0.9875</v>
      </c>
      <c r="T527" s="12">
        <f t="shared" si="142"/>
        <v>0.97</v>
      </c>
      <c r="U527" s="12">
        <f t="shared" si="143"/>
        <v>0.99</v>
      </c>
    </row>
    <row r="528" spans="1:21">
      <c r="A528" s="11">
        <v>527</v>
      </c>
      <c r="B528" s="12">
        <v>1</v>
      </c>
      <c r="C528" s="12">
        <v>1</v>
      </c>
      <c r="D528" s="11">
        <f t="shared" si="144"/>
        <v>383</v>
      </c>
      <c r="E528" s="11">
        <f t="shared" si="145"/>
        <v>382</v>
      </c>
      <c r="F528" s="12">
        <f t="shared" si="146"/>
        <v>0.95</v>
      </c>
      <c r="G528" s="12">
        <f t="shared" si="147"/>
        <v>1</v>
      </c>
      <c r="H528" s="12">
        <f t="shared" si="148"/>
        <v>0.925</v>
      </c>
      <c r="I528" s="12">
        <f t="shared" si="149"/>
        <v>1</v>
      </c>
      <c r="J528" s="12">
        <f t="shared" ref="J528:J591" si="150">AVERAGE(B514:B528)</f>
        <v>0.933333333333333</v>
      </c>
      <c r="K528" s="12">
        <f t="shared" ref="K528:K591" si="151">AVERAGE(C514:C528)</f>
        <v>1</v>
      </c>
      <c r="L528" s="12">
        <f t="shared" si="134"/>
        <v>0.9375</v>
      </c>
      <c r="M528" s="12">
        <f t="shared" si="135"/>
        <v>1</v>
      </c>
      <c r="N528" s="12">
        <f t="shared" si="136"/>
        <v>0.95</v>
      </c>
      <c r="O528" s="12">
        <f t="shared" si="137"/>
        <v>0.98</v>
      </c>
      <c r="P528" s="12">
        <f t="shared" si="138"/>
        <v>0.958333333333333</v>
      </c>
      <c r="Q528" s="12">
        <f t="shared" si="139"/>
        <v>0.983333333333333</v>
      </c>
      <c r="R528" s="12">
        <f t="shared" si="140"/>
        <v>0.9625</v>
      </c>
      <c r="S528" s="12">
        <f t="shared" si="141"/>
        <v>0.9875</v>
      </c>
      <c r="T528" s="12">
        <f t="shared" si="142"/>
        <v>0.97</v>
      </c>
      <c r="U528" s="12">
        <f t="shared" si="143"/>
        <v>0.99</v>
      </c>
    </row>
    <row r="529" spans="1:21">
      <c r="A529" s="11">
        <v>528</v>
      </c>
      <c r="B529" s="12">
        <v>1</v>
      </c>
      <c r="C529" s="12">
        <v>1</v>
      </c>
      <c r="D529" s="11">
        <f t="shared" si="144"/>
        <v>384</v>
      </c>
      <c r="E529" s="11">
        <f t="shared" si="145"/>
        <v>383</v>
      </c>
      <c r="F529" s="12">
        <f t="shared" si="146"/>
        <v>0.95</v>
      </c>
      <c r="G529" s="12">
        <f t="shared" si="147"/>
        <v>1</v>
      </c>
      <c r="H529" s="12">
        <f t="shared" si="148"/>
        <v>0.95</v>
      </c>
      <c r="I529" s="12">
        <f t="shared" si="149"/>
        <v>1</v>
      </c>
      <c r="J529" s="12">
        <f t="shared" si="150"/>
        <v>0.933333333333333</v>
      </c>
      <c r="K529" s="12">
        <f t="shared" si="151"/>
        <v>1</v>
      </c>
      <c r="L529" s="12">
        <f t="shared" si="134"/>
        <v>0.9375</v>
      </c>
      <c r="M529" s="12">
        <f t="shared" si="135"/>
        <v>1</v>
      </c>
      <c r="N529" s="12">
        <f t="shared" si="136"/>
        <v>0.95</v>
      </c>
      <c r="O529" s="12">
        <f t="shared" si="137"/>
        <v>0.98</v>
      </c>
      <c r="P529" s="12">
        <f t="shared" si="138"/>
        <v>0.958333333333333</v>
      </c>
      <c r="Q529" s="12">
        <f t="shared" si="139"/>
        <v>0.983333333333333</v>
      </c>
      <c r="R529" s="12">
        <f t="shared" si="140"/>
        <v>0.9625</v>
      </c>
      <c r="S529" s="12">
        <f t="shared" si="141"/>
        <v>0.9875</v>
      </c>
      <c r="T529" s="12">
        <f t="shared" si="142"/>
        <v>0.97</v>
      </c>
      <c r="U529" s="12">
        <f t="shared" si="143"/>
        <v>0.99</v>
      </c>
    </row>
    <row r="530" spans="1:21">
      <c r="A530" s="11">
        <v>529</v>
      </c>
      <c r="B530" s="12">
        <v>0.75</v>
      </c>
      <c r="C530" s="12">
        <v>1</v>
      </c>
      <c r="D530" s="11">
        <f t="shared" si="144"/>
        <v>385</v>
      </c>
      <c r="E530" s="11">
        <f t="shared" si="145"/>
        <v>384</v>
      </c>
      <c r="F530" s="12">
        <f t="shared" si="146"/>
        <v>0.9</v>
      </c>
      <c r="G530" s="12">
        <f t="shared" si="147"/>
        <v>1</v>
      </c>
      <c r="H530" s="12">
        <f t="shared" si="148"/>
        <v>0.925</v>
      </c>
      <c r="I530" s="12">
        <f t="shared" si="149"/>
        <v>1</v>
      </c>
      <c r="J530" s="12">
        <f t="shared" si="150"/>
        <v>0.916666666666667</v>
      </c>
      <c r="K530" s="12">
        <f t="shared" si="151"/>
        <v>1</v>
      </c>
      <c r="L530" s="12">
        <f t="shared" si="134"/>
        <v>0.925</v>
      </c>
      <c r="M530" s="12">
        <f t="shared" si="135"/>
        <v>1</v>
      </c>
      <c r="N530" s="12">
        <f t="shared" si="136"/>
        <v>0.94</v>
      </c>
      <c r="O530" s="12">
        <f t="shared" si="137"/>
        <v>0.98</v>
      </c>
      <c r="P530" s="12">
        <f t="shared" si="138"/>
        <v>0.95</v>
      </c>
      <c r="Q530" s="12">
        <f t="shared" si="139"/>
        <v>0.983333333333333</v>
      </c>
      <c r="R530" s="12">
        <f t="shared" si="140"/>
        <v>0.95625</v>
      </c>
      <c r="S530" s="12">
        <f t="shared" si="141"/>
        <v>0.9875</v>
      </c>
      <c r="T530" s="12">
        <f t="shared" si="142"/>
        <v>0.965</v>
      </c>
      <c r="U530" s="12">
        <f t="shared" si="143"/>
        <v>0.99</v>
      </c>
    </row>
    <row r="531" spans="1:21">
      <c r="A531" s="11">
        <v>530</v>
      </c>
      <c r="B531" s="12">
        <v>1</v>
      </c>
      <c r="C531" s="12">
        <v>1</v>
      </c>
      <c r="D531" s="11">
        <f t="shared" si="144"/>
        <v>386</v>
      </c>
      <c r="E531" s="11">
        <f t="shared" si="145"/>
        <v>385</v>
      </c>
      <c r="F531" s="12">
        <f t="shared" si="146"/>
        <v>0.9</v>
      </c>
      <c r="G531" s="12">
        <f t="shared" si="147"/>
        <v>1</v>
      </c>
      <c r="H531" s="12">
        <f t="shared" si="148"/>
        <v>0.925</v>
      </c>
      <c r="I531" s="12">
        <f t="shared" si="149"/>
        <v>1</v>
      </c>
      <c r="J531" s="12">
        <f t="shared" si="150"/>
        <v>0.916666666666667</v>
      </c>
      <c r="K531" s="12">
        <f t="shared" si="151"/>
        <v>1</v>
      </c>
      <c r="L531" s="12">
        <f t="shared" si="134"/>
        <v>0.9375</v>
      </c>
      <c r="M531" s="12">
        <f t="shared" si="135"/>
        <v>1</v>
      </c>
      <c r="N531" s="12">
        <f t="shared" si="136"/>
        <v>0.94</v>
      </c>
      <c r="O531" s="12">
        <f t="shared" si="137"/>
        <v>0.98</v>
      </c>
      <c r="P531" s="12">
        <f t="shared" si="138"/>
        <v>0.95</v>
      </c>
      <c r="Q531" s="12">
        <f t="shared" si="139"/>
        <v>0.983333333333333</v>
      </c>
      <c r="R531" s="12">
        <f t="shared" si="140"/>
        <v>0.95625</v>
      </c>
      <c r="S531" s="12">
        <f t="shared" si="141"/>
        <v>0.9875</v>
      </c>
      <c r="T531" s="12">
        <f t="shared" si="142"/>
        <v>0.965</v>
      </c>
      <c r="U531" s="12">
        <f t="shared" si="143"/>
        <v>0.99</v>
      </c>
    </row>
    <row r="532" spans="1:21">
      <c r="A532" s="11">
        <v>531</v>
      </c>
      <c r="B532" s="12">
        <v>1</v>
      </c>
      <c r="C532" s="12">
        <v>1</v>
      </c>
      <c r="D532" s="11">
        <f t="shared" si="144"/>
        <v>387</v>
      </c>
      <c r="E532" s="11">
        <f t="shared" si="145"/>
        <v>386</v>
      </c>
      <c r="F532" s="12">
        <f t="shared" si="146"/>
        <v>0.95</v>
      </c>
      <c r="G532" s="12">
        <f t="shared" si="147"/>
        <v>1</v>
      </c>
      <c r="H532" s="12">
        <f t="shared" si="148"/>
        <v>0.95</v>
      </c>
      <c r="I532" s="12">
        <f t="shared" si="149"/>
        <v>1</v>
      </c>
      <c r="J532" s="12">
        <f t="shared" si="150"/>
        <v>0.916666666666667</v>
      </c>
      <c r="K532" s="12">
        <f t="shared" si="151"/>
        <v>1</v>
      </c>
      <c r="L532" s="12">
        <f t="shared" si="134"/>
        <v>0.9375</v>
      </c>
      <c r="M532" s="12">
        <f t="shared" si="135"/>
        <v>1</v>
      </c>
      <c r="N532" s="12">
        <f t="shared" si="136"/>
        <v>0.94</v>
      </c>
      <c r="O532" s="12">
        <f t="shared" si="137"/>
        <v>0.98</v>
      </c>
      <c r="P532" s="12">
        <f t="shared" si="138"/>
        <v>0.95</v>
      </c>
      <c r="Q532" s="12">
        <f t="shared" si="139"/>
        <v>0.983333333333333</v>
      </c>
      <c r="R532" s="12">
        <f t="shared" si="140"/>
        <v>0.95625</v>
      </c>
      <c r="S532" s="12">
        <f t="shared" si="141"/>
        <v>0.9875</v>
      </c>
      <c r="T532" s="12">
        <f t="shared" si="142"/>
        <v>0.965</v>
      </c>
      <c r="U532" s="12">
        <f t="shared" si="143"/>
        <v>0.99</v>
      </c>
    </row>
    <row r="533" spans="1:21">
      <c r="A533" s="11">
        <v>532</v>
      </c>
      <c r="B533" s="12">
        <v>1</v>
      </c>
      <c r="C533" s="12">
        <v>1</v>
      </c>
      <c r="D533" s="11">
        <f t="shared" si="144"/>
        <v>388</v>
      </c>
      <c r="E533" s="11">
        <f t="shared" si="145"/>
        <v>387</v>
      </c>
      <c r="F533" s="12">
        <f t="shared" si="146"/>
        <v>0.95</v>
      </c>
      <c r="G533" s="12">
        <f t="shared" si="147"/>
        <v>1</v>
      </c>
      <c r="H533" s="12">
        <f t="shared" si="148"/>
        <v>0.95</v>
      </c>
      <c r="I533" s="12">
        <f t="shared" si="149"/>
        <v>1</v>
      </c>
      <c r="J533" s="12">
        <f t="shared" si="150"/>
        <v>0.933333333333333</v>
      </c>
      <c r="K533" s="12">
        <f t="shared" si="151"/>
        <v>1</v>
      </c>
      <c r="L533" s="12">
        <f t="shared" ref="L533:L596" si="152">AVERAGE(B514:B533)</f>
        <v>0.9375</v>
      </c>
      <c r="M533" s="12">
        <f t="shared" ref="M533:M596" si="153">AVERAGE(C514:C533)</f>
        <v>1</v>
      </c>
      <c r="N533" s="12">
        <f t="shared" si="136"/>
        <v>0.94</v>
      </c>
      <c r="O533" s="12">
        <f t="shared" si="137"/>
        <v>1</v>
      </c>
      <c r="P533" s="12">
        <f t="shared" si="138"/>
        <v>0.95</v>
      </c>
      <c r="Q533" s="12">
        <f t="shared" si="139"/>
        <v>0.983333333333333</v>
      </c>
      <c r="R533" s="12">
        <f t="shared" si="140"/>
        <v>0.95625</v>
      </c>
      <c r="S533" s="12">
        <f t="shared" si="141"/>
        <v>0.9875</v>
      </c>
      <c r="T533" s="12">
        <f t="shared" si="142"/>
        <v>0.965</v>
      </c>
      <c r="U533" s="12">
        <f t="shared" si="143"/>
        <v>0.99</v>
      </c>
    </row>
    <row r="534" spans="1:21">
      <c r="A534" s="11">
        <v>533</v>
      </c>
      <c r="B534" s="12">
        <v>1</v>
      </c>
      <c r="C534" s="12">
        <v>1</v>
      </c>
      <c r="D534" s="11">
        <f t="shared" si="144"/>
        <v>389</v>
      </c>
      <c r="E534" s="11">
        <f t="shared" si="145"/>
        <v>388</v>
      </c>
      <c r="F534" s="12">
        <f t="shared" si="146"/>
        <v>0.95</v>
      </c>
      <c r="G534" s="12">
        <f t="shared" si="147"/>
        <v>1</v>
      </c>
      <c r="H534" s="12">
        <f t="shared" si="148"/>
        <v>0.95</v>
      </c>
      <c r="I534" s="12">
        <f t="shared" si="149"/>
        <v>1</v>
      </c>
      <c r="J534" s="12">
        <f t="shared" si="150"/>
        <v>0.95</v>
      </c>
      <c r="K534" s="12">
        <f t="shared" si="151"/>
        <v>1</v>
      </c>
      <c r="L534" s="12">
        <f t="shared" si="152"/>
        <v>0.9375</v>
      </c>
      <c r="M534" s="12">
        <f t="shared" si="153"/>
        <v>1</v>
      </c>
      <c r="N534" s="12">
        <f t="shared" si="136"/>
        <v>0.94</v>
      </c>
      <c r="O534" s="12">
        <f t="shared" si="137"/>
        <v>1</v>
      </c>
      <c r="P534" s="12">
        <f t="shared" si="138"/>
        <v>0.95</v>
      </c>
      <c r="Q534" s="12">
        <f t="shared" si="139"/>
        <v>0.983333333333333</v>
      </c>
      <c r="R534" s="12">
        <f t="shared" si="140"/>
        <v>0.95625</v>
      </c>
      <c r="S534" s="12">
        <f t="shared" si="141"/>
        <v>0.9875</v>
      </c>
      <c r="T534" s="12">
        <f t="shared" si="142"/>
        <v>0.965</v>
      </c>
      <c r="U534" s="12">
        <f t="shared" si="143"/>
        <v>0.99</v>
      </c>
    </row>
    <row r="535" spans="1:21">
      <c r="A535" s="11">
        <v>534</v>
      </c>
      <c r="B535" s="12">
        <v>1</v>
      </c>
      <c r="C535" s="12">
        <v>1</v>
      </c>
      <c r="D535" s="11">
        <f t="shared" si="144"/>
        <v>390</v>
      </c>
      <c r="E535" s="11">
        <f t="shared" si="145"/>
        <v>389</v>
      </c>
      <c r="F535" s="12">
        <f t="shared" si="146"/>
        <v>1</v>
      </c>
      <c r="G535" s="12">
        <f t="shared" si="147"/>
        <v>1</v>
      </c>
      <c r="H535" s="12">
        <f t="shared" si="148"/>
        <v>0.95</v>
      </c>
      <c r="I535" s="12">
        <f t="shared" si="149"/>
        <v>1</v>
      </c>
      <c r="J535" s="12">
        <f t="shared" si="150"/>
        <v>0.95</v>
      </c>
      <c r="K535" s="12">
        <f t="shared" si="151"/>
        <v>1</v>
      </c>
      <c r="L535" s="12">
        <f t="shared" si="152"/>
        <v>0.9375</v>
      </c>
      <c r="M535" s="12">
        <f t="shared" si="153"/>
        <v>1</v>
      </c>
      <c r="N535" s="12">
        <f t="shared" si="136"/>
        <v>0.94</v>
      </c>
      <c r="O535" s="12">
        <f t="shared" si="137"/>
        <v>1</v>
      </c>
      <c r="P535" s="12">
        <f t="shared" si="138"/>
        <v>0.95</v>
      </c>
      <c r="Q535" s="12">
        <f t="shared" si="139"/>
        <v>0.983333333333333</v>
      </c>
      <c r="R535" s="12">
        <f t="shared" si="140"/>
        <v>0.9625</v>
      </c>
      <c r="S535" s="12">
        <f t="shared" si="141"/>
        <v>0.9875</v>
      </c>
      <c r="T535" s="12">
        <f t="shared" si="142"/>
        <v>0.965</v>
      </c>
      <c r="U535" s="12">
        <f t="shared" si="143"/>
        <v>0.99</v>
      </c>
    </row>
    <row r="536" spans="1:21">
      <c r="A536" s="11">
        <v>535</v>
      </c>
      <c r="B536" s="12">
        <v>1</v>
      </c>
      <c r="C536" s="12">
        <v>1</v>
      </c>
      <c r="D536" s="11">
        <f t="shared" si="144"/>
        <v>391</v>
      </c>
      <c r="E536" s="11">
        <f t="shared" si="145"/>
        <v>390</v>
      </c>
      <c r="F536" s="12">
        <f t="shared" si="146"/>
        <v>1</v>
      </c>
      <c r="G536" s="12">
        <f t="shared" si="147"/>
        <v>1</v>
      </c>
      <c r="H536" s="12">
        <f t="shared" si="148"/>
        <v>0.95</v>
      </c>
      <c r="I536" s="12">
        <f t="shared" si="149"/>
        <v>1</v>
      </c>
      <c r="J536" s="12">
        <f t="shared" si="150"/>
        <v>0.95</v>
      </c>
      <c r="K536" s="12">
        <f t="shared" si="151"/>
        <v>1</v>
      </c>
      <c r="L536" s="12">
        <f t="shared" si="152"/>
        <v>0.9375</v>
      </c>
      <c r="M536" s="12">
        <f t="shared" si="153"/>
        <v>1</v>
      </c>
      <c r="N536" s="12">
        <f t="shared" si="136"/>
        <v>0.95</v>
      </c>
      <c r="O536" s="12">
        <f t="shared" si="137"/>
        <v>1</v>
      </c>
      <c r="P536" s="12">
        <f t="shared" si="138"/>
        <v>0.95</v>
      </c>
      <c r="Q536" s="12">
        <f t="shared" si="139"/>
        <v>0.983333333333333</v>
      </c>
      <c r="R536" s="12">
        <f t="shared" si="140"/>
        <v>0.9625</v>
      </c>
      <c r="S536" s="12">
        <f t="shared" si="141"/>
        <v>0.9875</v>
      </c>
      <c r="T536" s="12">
        <f t="shared" si="142"/>
        <v>0.965</v>
      </c>
      <c r="U536" s="12">
        <f t="shared" si="143"/>
        <v>0.99</v>
      </c>
    </row>
    <row r="537" spans="1:21">
      <c r="A537" s="11">
        <v>536</v>
      </c>
      <c r="B537" s="12">
        <v>1</v>
      </c>
      <c r="C537" s="12">
        <v>1</v>
      </c>
      <c r="D537" s="11">
        <f t="shared" si="144"/>
        <v>392</v>
      </c>
      <c r="E537" s="11">
        <f t="shared" si="145"/>
        <v>391</v>
      </c>
      <c r="F537" s="12">
        <f t="shared" si="146"/>
        <v>1</v>
      </c>
      <c r="G537" s="12">
        <f t="shared" si="147"/>
        <v>1</v>
      </c>
      <c r="H537" s="12">
        <f t="shared" si="148"/>
        <v>0.975</v>
      </c>
      <c r="I537" s="12">
        <f t="shared" si="149"/>
        <v>1</v>
      </c>
      <c r="J537" s="12">
        <f t="shared" si="150"/>
        <v>0.966666666666667</v>
      </c>
      <c r="K537" s="12">
        <f t="shared" si="151"/>
        <v>1</v>
      </c>
      <c r="L537" s="12">
        <f t="shared" si="152"/>
        <v>0.9375</v>
      </c>
      <c r="M537" s="12">
        <f t="shared" si="153"/>
        <v>1</v>
      </c>
      <c r="N537" s="12">
        <f t="shared" si="136"/>
        <v>0.95</v>
      </c>
      <c r="O537" s="12">
        <f t="shared" si="137"/>
        <v>1</v>
      </c>
      <c r="P537" s="12">
        <f t="shared" si="138"/>
        <v>0.95</v>
      </c>
      <c r="Q537" s="12">
        <f t="shared" si="139"/>
        <v>0.983333333333333</v>
      </c>
      <c r="R537" s="12">
        <f t="shared" si="140"/>
        <v>0.9625</v>
      </c>
      <c r="S537" s="12">
        <f t="shared" si="141"/>
        <v>0.9875</v>
      </c>
      <c r="T537" s="12">
        <f t="shared" si="142"/>
        <v>0.965</v>
      </c>
      <c r="U537" s="12">
        <f t="shared" si="143"/>
        <v>0.99</v>
      </c>
    </row>
    <row r="538" spans="1:21">
      <c r="A538" s="11">
        <v>537</v>
      </c>
      <c r="B538" s="12">
        <v>1</v>
      </c>
      <c r="C538" s="12">
        <v>1</v>
      </c>
      <c r="D538" s="11">
        <f t="shared" si="144"/>
        <v>393</v>
      </c>
      <c r="E538" s="11">
        <f t="shared" si="145"/>
        <v>392</v>
      </c>
      <c r="F538" s="12">
        <f t="shared" si="146"/>
        <v>1</v>
      </c>
      <c r="G538" s="12">
        <f t="shared" si="147"/>
        <v>1</v>
      </c>
      <c r="H538" s="12">
        <f t="shared" si="148"/>
        <v>0.975</v>
      </c>
      <c r="I538" s="12">
        <f t="shared" si="149"/>
        <v>1</v>
      </c>
      <c r="J538" s="12">
        <f t="shared" si="150"/>
        <v>0.966666666666667</v>
      </c>
      <c r="K538" s="12">
        <f t="shared" si="151"/>
        <v>1</v>
      </c>
      <c r="L538" s="12">
        <f t="shared" si="152"/>
        <v>0.95</v>
      </c>
      <c r="M538" s="12">
        <f t="shared" si="153"/>
        <v>1</v>
      </c>
      <c r="N538" s="12">
        <f t="shared" ref="N538:N601" si="154">AVERAGE(B514:B538)</f>
        <v>0.95</v>
      </c>
      <c r="O538" s="12">
        <f t="shared" ref="O538:O601" si="155">AVERAGE(C514:C538)</f>
        <v>1</v>
      </c>
      <c r="P538" s="12">
        <f t="shared" si="138"/>
        <v>0.95</v>
      </c>
      <c r="Q538" s="12">
        <f t="shared" si="139"/>
        <v>1</v>
      </c>
      <c r="R538" s="12">
        <f t="shared" si="140"/>
        <v>0.9625</v>
      </c>
      <c r="S538" s="12">
        <f t="shared" si="141"/>
        <v>0.9875</v>
      </c>
      <c r="T538" s="12">
        <f t="shared" si="142"/>
        <v>0.965</v>
      </c>
      <c r="U538" s="12">
        <f t="shared" si="143"/>
        <v>0.99</v>
      </c>
    </row>
    <row r="539" spans="1:21">
      <c r="A539" s="11">
        <v>538</v>
      </c>
      <c r="B539" s="12">
        <v>1</v>
      </c>
      <c r="C539" s="12">
        <v>1</v>
      </c>
      <c r="D539" s="11">
        <f t="shared" si="144"/>
        <v>394</v>
      </c>
      <c r="E539" s="11">
        <f t="shared" si="145"/>
        <v>393</v>
      </c>
      <c r="F539" s="12">
        <f t="shared" si="146"/>
        <v>1</v>
      </c>
      <c r="G539" s="12">
        <f t="shared" si="147"/>
        <v>1</v>
      </c>
      <c r="H539" s="12">
        <f t="shared" si="148"/>
        <v>0.975</v>
      </c>
      <c r="I539" s="12">
        <f t="shared" si="149"/>
        <v>1</v>
      </c>
      <c r="J539" s="12">
        <f t="shared" si="150"/>
        <v>0.966666666666667</v>
      </c>
      <c r="K539" s="12">
        <f t="shared" si="151"/>
        <v>1</v>
      </c>
      <c r="L539" s="12">
        <f t="shared" si="152"/>
        <v>0.9625</v>
      </c>
      <c r="M539" s="12">
        <f t="shared" si="153"/>
        <v>1</v>
      </c>
      <c r="N539" s="12">
        <f t="shared" si="154"/>
        <v>0.95</v>
      </c>
      <c r="O539" s="12">
        <f t="shared" si="155"/>
        <v>1</v>
      </c>
      <c r="P539" s="12">
        <f t="shared" si="138"/>
        <v>0.95</v>
      </c>
      <c r="Q539" s="12">
        <f t="shared" si="139"/>
        <v>1</v>
      </c>
      <c r="R539" s="12">
        <f t="shared" si="140"/>
        <v>0.9625</v>
      </c>
      <c r="S539" s="12">
        <f t="shared" si="141"/>
        <v>0.9875</v>
      </c>
      <c r="T539" s="12">
        <f t="shared" si="142"/>
        <v>0.965</v>
      </c>
      <c r="U539" s="12">
        <f t="shared" si="143"/>
        <v>0.99</v>
      </c>
    </row>
    <row r="540" spans="1:21">
      <c r="A540" s="11">
        <v>539</v>
      </c>
      <c r="B540" s="12">
        <v>1</v>
      </c>
      <c r="C540" s="12">
        <v>1</v>
      </c>
      <c r="D540" s="11">
        <f t="shared" si="144"/>
        <v>395</v>
      </c>
      <c r="E540" s="11">
        <f t="shared" si="145"/>
        <v>394</v>
      </c>
      <c r="F540" s="12">
        <f t="shared" si="146"/>
        <v>1</v>
      </c>
      <c r="G540" s="12">
        <f t="shared" si="147"/>
        <v>1</v>
      </c>
      <c r="H540" s="12">
        <f t="shared" si="148"/>
        <v>1</v>
      </c>
      <c r="I540" s="12">
        <f t="shared" si="149"/>
        <v>1</v>
      </c>
      <c r="J540" s="12">
        <f t="shared" si="150"/>
        <v>0.966666666666667</v>
      </c>
      <c r="K540" s="12">
        <f t="shared" si="151"/>
        <v>1</v>
      </c>
      <c r="L540" s="12">
        <f t="shared" si="152"/>
        <v>0.9625</v>
      </c>
      <c r="M540" s="12">
        <f t="shared" si="153"/>
        <v>1</v>
      </c>
      <c r="N540" s="12">
        <f t="shared" si="154"/>
        <v>0.95</v>
      </c>
      <c r="O540" s="12">
        <f t="shared" si="155"/>
        <v>1</v>
      </c>
      <c r="P540" s="12">
        <f t="shared" si="138"/>
        <v>0.95</v>
      </c>
      <c r="Q540" s="12">
        <f t="shared" si="139"/>
        <v>1</v>
      </c>
      <c r="R540" s="12">
        <f t="shared" si="140"/>
        <v>0.9625</v>
      </c>
      <c r="S540" s="12">
        <f t="shared" si="141"/>
        <v>0.9875</v>
      </c>
      <c r="T540" s="12">
        <f t="shared" si="142"/>
        <v>0.965</v>
      </c>
      <c r="U540" s="12">
        <f t="shared" si="143"/>
        <v>0.99</v>
      </c>
    </row>
    <row r="541" spans="1:21">
      <c r="A541" s="11">
        <v>540</v>
      </c>
      <c r="B541" s="12">
        <v>1</v>
      </c>
      <c r="C541" s="12">
        <v>1</v>
      </c>
      <c r="D541" s="11">
        <f t="shared" si="144"/>
        <v>396</v>
      </c>
      <c r="E541" s="11">
        <f t="shared" si="145"/>
        <v>395</v>
      </c>
      <c r="F541" s="12">
        <f t="shared" si="146"/>
        <v>1</v>
      </c>
      <c r="G541" s="12">
        <f t="shared" si="147"/>
        <v>1</v>
      </c>
      <c r="H541" s="12">
        <f t="shared" si="148"/>
        <v>1</v>
      </c>
      <c r="I541" s="12">
        <f t="shared" si="149"/>
        <v>1</v>
      </c>
      <c r="J541" s="12">
        <f t="shared" si="150"/>
        <v>0.966666666666667</v>
      </c>
      <c r="K541" s="12">
        <f t="shared" si="151"/>
        <v>1</v>
      </c>
      <c r="L541" s="12">
        <f t="shared" si="152"/>
        <v>0.9625</v>
      </c>
      <c r="M541" s="12">
        <f t="shared" si="153"/>
        <v>1</v>
      </c>
      <c r="N541" s="12">
        <f t="shared" si="154"/>
        <v>0.95</v>
      </c>
      <c r="O541" s="12">
        <f t="shared" si="155"/>
        <v>1</v>
      </c>
      <c r="P541" s="12">
        <f t="shared" si="138"/>
        <v>0.958333333333333</v>
      </c>
      <c r="Q541" s="12">
        <f t="shared" si="139"/>
        <v>1</v>
      </c>
      <c r="R541" s="12">
        <f t="shared" si="140"/>
        <v>0.9625</v>
      </c>
      <c r="S541" s="12">
        <f t="shared" si="141"/>
        <v>0.9875</v>
      </c>
      <c r="T541" s="12">
        <f t="shared" si="142"/>
        <v>0.965</v>
      </c>
      <c r="U541" s="12">
        <f t="shared" si="143"/>
        <v>0.99</v>
      </c>
    </row>
    <row r="542" spans="1:21">
      <c r="A542" s="11">
        <v>541</v>
      </c>
      <c r="B542" s="12">
        <v>1</v>
      </c>
      <c r="C542" s="12">
        <v>0.75</v>
      </c>
      <c r="D542" s="11">
        <f t="shared" si="144"/>
        <v>397</v>
      </c>
      <c r="E542" s="11">
        <f t="shared" si="145"/>
        <v>396</v>
      </c>
      <c r="F542" s="12">
        <f t="shared" si="146"/>
        <v>1</v>
      </c>
      <c r="G542" s="12">
        <f t="shared" si="147"/>
        <v>0.95</v>
      </c>
      <c r="H542" s="12">
        <f t="shared" si="148"/>
        <v>1</v>
      </c>
      <c r="I542" s="12">
        <f t="shared" si="149"/>
        <v>0.975</v>
      </c>
      <c r="J542" s="12">
        <f t="shared" si="150"/>
        <v>0.983333333333333</v>
      </c>
      <c r="K542" s="12">
        <f t="shared" si="151"/>
        <v>0.983333333333333</v>
      </c>
      <c r="L542" s="12">
        <f t="shared" si="152"/>
        <v>0.975</v>
      </c>
      <c r="M542" s="12">
        <f t="shared" si="153"/>
        <v>0.9875</v>
      </c>
      <c r="N542" s="12">
        <f t="shared" si="154"/>
        <v>0.95</v>
      </c>
      <c r="O542" s="12">
        <f t="shared" si="155"/>
        <v>0.99</v>
      </c>
      <c r="P542" s="12">
        <f t="shared" si="138"/>
        <v>0.958333333333333</v>
      </c>
      <c r="Q542" s="12">
        <f t="shared" si="139"/>
        <v>0.991666666666667</v>
      </c>
      <c r="R542" s="12">
        <f t="shared" si="140"/>
        <v>0.9625</v>
      </c>
      <c r="S542" s="12">
        <f t="shared" si="141"/>
        <v>0.98125</v>
      </c>
      <c r="T542" s="12">
        <f t="shared" si="142"/>
        <v>0.965</v>
      </c>
      <c r="U542" s="12">
        <f t="shared" si="143"/>
        <v>0.985</v>
      </c>
    </row>
    <row r="543" spans="1:21">
      <c r="A543" s="11">
        <v>542</v>
      </c>
      <c r="B543" s="12">
        <v>1</v>
      </c>
      <c r="C543" s="12">
        <v>1</v>
      </c>
      <c r="D543" s="11">
        <f t="shared" si="144"/>
        <v>398</v>
      </c>
      <c r="E543" s="11">
        <f t="shared" si="145"/>
        <v>397</v>
      </c>
      <c r="F543" s="12">
        <f t="shared" si="146"/>
        <v>1</v>
      </c>
      <c r="G543" s="12">
        <f t="shared" si="147"/>
        <v>0.95</v>
      </c>
      <c r="H543" s="12">
        <f t="shared" si="148"/>
        <v>1</v>
      </c>
      <c r="I543" s="12">
        <f t="shared" si="149"/>
        <v>0.975</v>
      </c>
      <c r="J543" s="12">
        <f t="shared" si="150"/>
        <v>0.983333333333333</v>
      </c>
      <c r="K543" s="12">
        <f t="shared" si="151"/>
        <v>0.983333333333333</v>
      </c>
      <c r="L543" s="12">
        <f t="shared" si="152"/>
        <v>0.975</v>
      </c>
      <c r="M543" s="12">
        <f t="shared" si="153"/>
        <v>0.9875</v>
      </c>
      <c r="N543" s="12">
        <f t="shared" si="154"/>
        <v>0.96</v>
      </c>
      <c r="O543" s="12">
        <f t="shared" si="155"/>
        <v>0.99</v>
      </c>
      <c r="P543" s="12">
        <f t="shared" ref="P543:P606" si="156">AVERAGE(B514:B543)</f>
        <v>0.958333333333333</v>
      </c>
      <c r="Q543" s="12">
        <f t="shared" ref="Q543:Q606" si="157">AVERAGE(C514:C543)</f>
        <v>0.991666666666667</v>
      </c>
      <c r="R543" s="12">
        <f t="shared" si="140"/>
        <v>0.9625</v>
      </c>
      <c r="S543" s="12">
        <f t="shared" si="141"/>
        <v>0.98125</v>
      </c>
      <c r="T543" s="12">
        <f t="shared" si="142"/>
        <v>0.965</v>
      </c>
      <c r="U543" s="12">
        <f t="shared" si="143"/>
        <v>0.985</v>
      </c>
    </row>
    <row r="544" spans="1:21">
      <c r="A544" s="11">
        <v>543</v>
      </c>
      <c r="B544" s="12">
        <v>1</v>
      </c>
      <c r="C544" s="12">
        <v>1</v>
      </c>
      <c r="D544" s="11">
        <f t="shared" si="144"/>
        <v>399</v>
      </c>
      <c r="E544" s="11">
        <f t="shared" si="145"/>
        <v>398</v>
      </c>
      <c r="F544" s="12">
        <f t="shared" si="146"/>
        <v>1</v>
      </c>
      <c r="G544" s="12">
        <f t="shared" si="147"/>
        <v>0.95</v>
      </c>
      <c r="H544" s="12">
        <f t="shared" si="148"/>
        <v>1</v>
      </c>
      <c r="I544" s="12">
        <f t="shared" si="149"/>
        <v>0.975</v>
      </c>
      <c r="J544" s="12">
        <f t="shared" si="150"/>
        <v>0.983333333333333</v>
      </c>
      <c r="K544" s="12">
        <f t="shared" si="151"/>
        <v>0.983333333333333</v>
      </c>
      <c r="L544" s="12">
        <f t="shared" si="152"/>
        <v>0.975</v>
      </c>
      <c r="M544" s="12">
        <f t="shared" si="153"/>
        <v>0.9875</v>
      </c>
      <c r="N544" s="12">
        <f t="shared" si="154"/>
        <v>0.97</v>
      </c>
      <c r="O544" s="12">
        <f t="shared" si="155"/>
        <v>0.99</v>
      </c>
      <c r="P544" s="12">
        <f t="shared" si="156"/>
        <v>0.958333333333333</v>
      </c>
      <c r="Q544" s="12">
        <f t="shared" si="157"/>
        <v>0.991666666666667</v>
      </c>
      <c r="R544" s="12">
        <f t="shared" si="140"/>
        <v>0.9625</v>
      </c>
      <c r="S544" s="12">
        <f t="shared" si="141"/>
        <v>0.98125</v>
      </c>
      <c r="T544" s="12">
        <f t="shared" si="142"/>
        <v>0.965</v>
      </c>
      <c r="U544" s="12">
        <f t="shared" si="143"/>
        <v>0.985</v>
      </c>
    </row>
    <row r="545" spans="1:21">
      <c r="A545" s="11">
        <v>544</v>
      </c>
      <c r="B545" s="12">
        <v>1</v>
      </c>
      <c r="C545" s="12">
        <v>1</v>
      </c>
      <c r="D545" s="11">
        <f t="shared" si="144"/>
        <v>400</v>
      </c>
      <c r="E545" s="11">
        <f t="shared" si="145"/>
        <v>399</v>
      </c>
      <c r="F545" s="12">
        <f t="shared" si="146"/>
        <v>1</v>
      </c>
      <c r="G545" s="12">
        <f t="shared" si="147"/>
        <v>0.95</v>
      </c>
      <c r="H545" s="12">
        <f t="shared" si="148"/>
        <v>1</v>
      </c>
      <c r="I545" s="12">
        <f t="shared" si="149"/>
        <v>0.975</v>
      </c>
      <c r="J545" s="12">
        <f t="shared" si="150"/>
        <v>1</v>
      </c>
      <c r="K545" s="12">
        <f t="shared" si="151"/>
        <v>0.983333333333333</v>
      </c>
      <c r="L545" s="12">
        <f t="shared" si="152"/>
        <v>0.975</v>
      </c>
      <c r="M545" s="12">
        <f t="shared" si="153"/>
        <v>0.9875</v>
      </c>
      <c r="N545" s="12">
        <f t="shared" si="154"/>
        <v>0.97</v>
      </c>
      <c r="O545" s="12">
        <f t="shared" si="155"/>
        <v>0.99</v>
      </c>
      <c r="P545" s="12">
        <f t="shared" si="156"/>
        <v>0.958333333333333</v>
      </c>
      <c r="Q545" s="12">
        <f t="shared" si="157"/>
        <v>0.991666666666667</v>
      </c>
      <c r="R545" s="12">
        <f t="shared" si="140"/>
        <v>0.9625</v>
      </c>
      <c r="S545" s="12">
        <f t="shared" si="141"/>
        <v>0.98125</v>
      </c>
      <c r="T545" s="12">
        <f t="shared" si="142"/>
        <v>0.97</v>
      </c>
      <c r="U545" s="12">
        <f t="shared" si="143"/>
        <v>0.985</v>
      </c>
    </row>
    <row r="546" spans="1:21">
      <c r="A546" s="11">
        <v>545</v>
      </c>
      <c r="B546" s="12">
        <v>1</v>
      </c>
      <c r="C546" s="12">
        <v>1</v>
      </c>
      <c r="D546" s="11">
        <f t="shared" si="144"/>
        <v>401</v>
      </c>
      <c r="E546" s="11">
        <f t="shared" si="145"/>
        <v>400</v>
      </c>
      <c r="F546" s="12">
        <f t="shared" si="146"/>
        <v>1</v>
      </c>
      <c r="G546" s="12">
        <f t="shared" si="147"/>
        <v>0.95</v>
      </c>
      <c r="H546" s="12">
        <f t="shared" si="148"/>
        <v>1</v>
      </c>
      <c r="I546" s="12">
        <f t="shared" si="149"/>
        <v>0.975</v>
      </c>
      <c r="J546" s="12">
        <f t="shared" si="150"/>
        <v>1</v>
      </c>
      <c r="K546" s="12">
        <f t="shared" si="151"/>
        <v>0.983333333333333</v>
      </c>
      <c r="L546" s="12">
        <f t="shared" si="152"/>
        <v>0.975</v>
      </c>
      <c r="M546" s="12">
        <f t="shared" si="153"/>
        <v>0.9875</v>
      </c>
      <c r="N546" s="12">
        <f t="shared" si="154"/>
        <v>0.97</v>
      </c>
      <c r="O546" s="12">
        <f t="shared" si="155"/>
        <v>0.99</v>
      </c>
      <c r="P546" s="12">
        <f t="shared" si="156"/>
        <v>0.958333333333333</v>
      </c>
      <c r="Q546" s="12">
        <f t="shared" si="157"/>
        <v>0.991666666666667</v>
      </c>
      <c r="R546" s="12">
        <f t="shared" si="140"/>
        <v>0.9625</v>
      </c>
      <c r="S546" s="12">
        <f t="shared" si="141"/>
        <v>0.98125</v>
      </c>
      <c r="T546" s="12">
        <f t="shared" si="142"/>
        <v>0.97</v>
      </c>
      <c r="U546" s="12">
        <f t="shared" si="143"/>
        <v>0.985</v>
      </c>
    </row>
    <row r="547" spans="1:21">
      <c r="A547" s="11">
        <v>546</v>
      </c>
      <c r="B547" s="12">
        <v>0.75</v>
      </c>
      <c r="C547" s="12">
        <v>1</v>
      </c>
      <c r="D547" s="11">
        <f t="shared" si="144"/>
        <v>402</v>
      </c>
      <c r="E547" s="11">
        <f t="shared" si="145"/>
        <v>401</v>
      </c>
      <c r="F547" s="12">
        <f t="shared" si="146"/>
        <v>0.95</v>
      </c>
      <c r="G547" s="12">
        <f t="shared" si="147"/>
        <v>1</v>
      </c>
      <c r="H547" s="12">
        <f t="shared" si="148"/>
        <v>0.975</v>
      </c>
      <c r="I547" s="12">
        <f t="shared" si="149"/>
        <v>0.975</v>
      </c>
      <c r="J547" s="12">
        <f t="shared" si="150"/>
        <v>0.983333333333333</v>
      </c>
      <c r="K547" s="12">
        <f t="shared" si="151"/>
        <v>0.983333333333333</v>
      </c>
      <c r="L547" s="12">
        <f t="shared" si="152"/>
        <v>0.975</v>
      </c>
      <c r="M547" s="12">
        <f t="shared" si="153"/>
        <v>0.9875</v>
      </c>
      <c r="N547" s="12">
        <f t="shared" si="154"/>
        <v>0.97</v>
      </c>
      <c r="O547" s="12">
        <f t="shared" si="155"/>
        <v>0.99</v>
      </c>
      <c r="P547" s="12">
        <f t="shared" si="156"/>
        <v>0.95</v>
      </c>
      <c r="Q547" s="12">
        <f t="shared" si="157"/>
        <v>0.991666666666667</v>
      </c>
      <c r="R547" s="12">
        <f t="shared" si="140"/>
        <v>0.95625</v>
      </c>
      <c r="S547" s="12">
        <f t="shared" si="141"/>
        <v>0.98125</v>
      </c>
      <c r="T547" s="12">
        <f t="shared" si="142"/>
        <v>0.965</v>
      </c>
      <c r="U547" s="12">
        <f t="shared" si="143"/>
        <v>0.985</v>
      </c>
    </row>
    <row r="548" spans="1:21">
      <c r="A548" s="11">
        <v>547</v>
      </c>
      <c r="B548" s="12">
        <v>1</v>
      </c>
      <c r="C548" s="12">
        <v>1</v>
      </c>
      <c r="D548" s="11">
        <f t="shared" si="144"/>
        <v>403</v>
      </c>
      <c r="E548" s="11">
        <f t="shared" si="145"/>
        <v>402</v>
      </c>
      <c r="F548" s="12">
        <f t="shared" si="146"/>
        <v>0.95</v>
      </c>
      <c r="G548" s="12">
        <f t="shared" si="147"/>
        <v>1</v>
      </c>
      <c r="H548" s="12">
        <f t="shared" si="148"/>
        <v>0.975</v>
      </c>
      <c r="I548" s="12">
        <f t="shared" si="149"/>
        <v>0.975</v>
      </c>
      <c r="J548" s="12">
        <f t="shared" si="150"/>
        <v>0.983333333333333</v>
      </c>
      <c r="K548" s="12">
        <f t="shared" si="151"/>
        <v>0.983333333333333</v>
      </c>
      <c r="L548" s="12">
        <f t="shared" si="152"/>
        <v>0.975</v>
      </c>
      <c r="M548" s="12">
        <f t="shared" si="153"/>
        <v>0.9875</v>
      </c>
      <c r="N548" s="12">
        <f t="shared" si="154"/>
        <v>0.97</v>
      </c>
      <c r="O548" s="12">
        <f t="shared" si="155"/>
        <v>0.99</v>
      </c>
      <c r="P548" s="12">
        <f t="shared" si="156"/>
        <v>0.958333333333333</v>
      </c>
      <c r="Q548" s="12">
        <f t="shared" si="157"/>
        <v>0.991666666666667</v>
      </c>
      <c r="R548" s="12">
        <f t="shared" si="140"/>
        <v>0.95625</v>
      </c>
      <c r="S548" s="12">
        <f t="shared" si="141"/>
        <v>0.99375</v>
      </c>
      <c r="T548" s="12">
        <f t="shared" si="142"/>
        <v>0.965</v>
      </c>
      <c r="U548" s="12">
        <f t="shared" si="143"/>
        <v>0.985</v>
      </c>
    </row>
    <row r="549" spans="1:21">
      <c r="A549" s="11">
        <v>548</v>
      </c>
      <c r="B549" s="12">
        <v>1</v>
      </c>
      <c r="C549" s="12">
        <v>1</v>
      </c>
      <c r="D549" s="11">
        <f t="shared" si="144"/>
        <v>404</v>
      </c>
      <c r="E549" s="11">
        <f t="shared" si="145"/>
        <v>403</v>
      </c>
      <c r="F549" s="12">
        <f t="shared" si="146"/>
        <v>0.95</v>
      </c>
      <c r="G549" s="12">
        <f t="shared" si="147"/>
        <v>1</v>
      </c>
      <c r="H549" s="12">
        <f t="shared" si="148"/>
        <v>0.975</v>
      </c>
      <c r="I549" s="12">
        <f t="shared" si="149"/>
        <v>0.975</v>
      </c>
      <c r="J549" s="12">
        <f t="shared" si="150"/>
        <v>0.983333333333333</v>
      </c>
      <c r="K549" s="12">
        <f t="shared" si="151"/>
        <v>0.983333333333333</v>
      </c>
      <c r="L549" s="12">
        <f t="shared" si="152"/>
        <v>0.975</v>
      </c>
      <c r="M549" s="12">
        <f t="shared" si="153"/>
        <v>0.9875</v>
      </c>
      <c r="N549" s="12">
        <f t="shared" si="154"/>
        <v>0.97</v>
      </c>
      <c r="O549" s="12">
        <f t="shared" si="155"/>
        <v>0.99</v>
      </c>
      <c r="P549" s="12">
        <f t="shared" si="156"/>
        <v>0.966666666666667</v>
      </c>
      <c r="Q549" s="12">
        <f t="shared" si="157"/>
        <v>0.991666666666667</v>
      </c>
      <c r="R549" s="12">
        <f t="shared" si="140"/>
        <v>0.95625</v>
      </c>
      <c r="S549" s="12">
        <f t="shared" si="141"/>
        <v>0.99375</v>
      </c>
      <c r="T549" s="12">
        <f t="shared" si="142"/>
        <v>0.965</v>
      </c>
      <c r="U549" s="12">
        <f t="shared" si="143"/>
        <v>0.985</v>
      </c>
    </row>
    <row r="550" spans="1:21">
      <c r="A550" s="11">
        <v>549</v>
      </c>
      <c r="B550" s="12">
        <v>1</v>
      </c>
      <c r="C550" s="12">
        <v>1</v>
      </c>
      <c r="D550" s="11">
        <f t="shared" si="144"/>
        <v>405</v>
      </c>
      <c r="E550" s="11">
        <f t="shared" si="145"/>
        <v>404</v>
      </c>
      <c r="F550" s="12">
        <f t="shared" si="146"/>
        <v>0.95</v>
      </c>
      <c r="G550" s="12">
        <f t="shared" si="147"/>
        <v>1</v>
      </c>
      <c r="H550" s="12">
        <f t="shared" si="148"/>
        <v>0.975</v>
      </c>
      <c r="I550" s="12">
        <f t="shared" si="149"/>
        <v>0.975</v>
      </c>
      <c r="J550" s="12">
        <f t="shared" si="150"/>
        <v>0.983333333333333</v>
      </c>
      <c r="K550" s="12">
        <f t="shared" si="151"/>
        <v>0.983333333333333</v>
      </c>
      <c r="L550" s="12">
        <f t="shared" si="152"/>
        <v>0.9875</v>
      </c>
      <c r="M550" s="12">
        <f t="shared" si="153"/>
        <v>0.9875</v>
      </c>
      <c r="N550" s="12">
        <f t="shared" si="154"/>
        <v>0.97</v>
      </c>
      <c r="O550" s="12">
        <f t="shared" si="155"/>
        <v>0.99</v>
      </c>
      <c r="P550" s="12">
        <f t="shared" si="156"/>
        <v>0.966666666666667</v>
      </c>
      <c r="Q550" s="12">
        <f t="shared" si="157"/>
        <v>0.991666666666667</v>
      </c>
      <c r="R550" s="12">
        <f t="shared" si="140"/>
        <v>0.95625</v>
      </c>
      <c r="S550" s="12">
        <f t="shared" si="141"/>
        <v>0.99375</v>
      </c>
      <c r="T550" s="12">
        <f t="shared" si="142"/>
        <v>0.965</v>
      </c>
      <c r="U550" s="12">
        <f t="shared" si="143"/>
        <v>0.985</v>
      </c>
    </row>
    <row r="551" spans="1:21">
      <c r="A551" s="11">
        <v>550</v>
      </c>
      <c r="B551" s="12">
        <v>1</v>
      </c>
      <c r="C551" s="12">
        <v>1</v>
      </c>
      <c r="D551" s="11">
        <f t="shared" si="144"/>
        <v>406</v>
      </c>
      <c r="E551" s="11">
        <f t="shared" si="145"/>
        <v>405</v>
      </c>
      <c r="F551" s="12">
        <f t="shared" si="146"/>
        <v>0.95</v>
      </c>
      <c r="G551" s="12">
        <f t="shared" si="147"/>
        <v>1</v>
      </c>
      <c r="H551" s="12">
        <f t="shared" si="148"/>
        <v>0.975</v>
      </c>
      <c r="I551" s="12">
        <f t="shared" si="149"/>
        <v>0.975</v>
      </c>
      <c r="J551" s="12">
        <f t="shared" si="150"/>
        <v>0.983333333333333</v>
      </c>
      <c r="K551" s="12">
        <f t="shared" si="151"/>
        <v>0.983333333333333</v>
      </c>
      <c r="L551" s="12">
        <f t="shared" si="152"/>
        <v>0.9875</v>
      </c>
      <c r="M551" s="12">
        <f t="shared" si="153"/>
        <v>0.9875</v>
      </c>
      <c r="N551" s="12">
        <f t="shared" si="154"/>
        <v>0.97</v>
      </c>
      <c r="O551" s="12">
        <f t="shared" si="155"/>
        <v>0.99</v>
      </c>
      <c r="P551" s="12">
        <f t="shared" si="156"/>
        <v>0.966666666666667</v>
      </c>
      <c r="Q551" s="12">
        <f t="shared" si="157"/>
        <v>0.991666666666667</v>
      </c>
      <c r="R551" s="12">
        <f t="shared" si="140"/>
        <v>0.9625</v>
      </c>
      <c r="S551" s="12">
        <f t="shared" si="141"/>
        <v>0.99375</v>
      </c>
      <c r="T551" s="12">
        <f t="shared" si="142"/>
        <v>0.965</v>
      </c>
      <c r="U551" s="12">
        <f t="shared" si="143"/>
        <v>0.985</v>
      </c>
    </row>
    <row r="552" spans="1:21">
      <c r="A552" s="11">
        <v>551</v>
      </c>
      <c r="B552" s="12">
        <v>1</v>
      </c>
      <c r="C552" s="12">
        <v>1</v>
      </c>
      <c r="D552" s="11">
        <f t="shared" si="144"/>
        <v>407</v>
      </c>
      <c r="E552" s="11">
        <f t="shared" si="145"/>
        <v>406</v>
      </c>
      <c r="F552" s="12">
        <f t="shared" si="146"/>
        <v>1</v>
      </c>
      <c r="G552" s="12">
        <f t="shared" si="147"/>
        <v>1</v>
      </c>
      <c r="H552" s="12">
        <f t="shared" si="148"/>
        <v>0.975</v>
      </c>
      <c r="I552" s="12">
        <f t="shared" si="149"/>
        <v>1</v>
      </c>
      <c r="J552" s="12">
        <f t="shared" si="150"/>
        <v>0.983333333333333</v>
      </c>
      <c r="K552" s="12">
        <f t="shared" si="151"/>
        <v>0.983333333333333</v>
      </c>
      <c r="L552" s="12">
        <f t="shared" si="152"/>
        <v>0.9875</v>
      </c>
      <c r="M552" s="12">
        <f t="shared" si="153"/>
        <v>0.9875</v>
      </c>
      <c r="N552" s="12">
        <f t="shared" si="154"/>
        <v>0.98</v>
      </c>
      <c r="O552" s="12">
        <f t="shared" si="155"/>
        <v>0.99</v>
      </c>
      <c r="P552" s="12">
        <f t="shared" si="156"/>
        <v>0.975</v>
      </c>
      <c r="Q552" s="12">
        <f t="shared" si="157"/>
        <v>0.991666666666667</v>
      </c>
      <c r="R552" s="12">
        <f t="shared" si="140"/>
        <v>0.9625</v>
      </c>
      <c r="S552" s="12">
        <f t="shared" si="141"/>
        <v>0.99375</v>
      </c>
      <c r="T552" s="12">
        <f t="shared" si="142"/>
        <v>0.965</v>
      </c>
      <c r="U552" s="12">
        <f t="shared" si="143"/>
        <v>0.985</v>
      </c>
    </row>
    <row r="553" spans="1:21">
      <c r="A553" s="11">
        <v>552</v>
      </c>
      <c r="B553" s="12">
        <v>1</v>
      </c>
      <c r="C553" s="12">
        <v>1</v>
      </c>
      <c r="D553" s="11">
        <f t="shared" si="144"/>
        <v>408</v>
      </c>
      <c r="E553" s="11">
        <f t="shared" si="145"/>
        <v>407</v>
      </c>
      <c r="F553" s="12">
        <f t="shared" si="146"/>
        <v>1</v>
      </c>
      <c r="G553" s="12">
        <f t="shared" si="147"/>
        <v>1</v>
      </c>
      <c r="H553" s="12">
        <f t="shared" si="148"/>
        <v>0.975</v>
      </c>
      <c r="I553" s="12">
        <f t="shared" si="149"/>
        <v>1</v>
      </c>
      <c r="J553" s="12">
        <f t="shared" si="150"/>
        <v>0.983333333333333</v>
      </c>
      <c r="K553" s="12">
        <f t="shared" si="151"/>
        <v>0.983333333333333</v>
      </c>
      <c r="L553" s="12">
        <f t="shared" si="152"/>
        <v>0.9875</v>
      </c>
      <c r="M553" s="12">
        <f t="shared" si="153"/>
        <v>0.9875</v>
      </c>
      <c r="N553" s="12">
        <f t="shared" si="154"/>
        <v>0.98</v>
      </c>
      <c r="O553" s="12">
        <f t="shared" si="155"/>
        <v>0.99</v>
      </c>
      <c r="P553" s="12">
        <f t="shared" si="156"/>
        <v>0.975</v>
      </c>
      <c r="Q553" s="12">
        <f t="shared" si="157"/>
        <v>0.991666666666667</v>
      </c>
      <c r="R553" s="12">
        <f t="shared" ref="R553:R616" si="158">AVERAGE(B514:B553)</f>
        <v>0.9625</v>
      </c>
      <c r="S553" s="12">
        <f t="shared" ref="S553:S616" si="159">AVERAGE(C514:C553)</f>
        <v>0.99375</v>
      </c>
      <c r="T553" s="12">
        <f t="shared" si="142"/>
        <v>0.965</v>
      </c>
      <c r="U553" s="12">
        <f t="shared" si="143"/>
        <v>0.985</v>
      </c>
    </row>
    <row r="554" spans="1:21">
      <c r="A554" s="11">
        <v>553</v>
      </c>
      <c r="B554" s="12">
        <v>1</v>
      </c>
      <c r="C554" s="12">
        <v>1</v>
      </c>
      <c r="D554" s="11">
        <f t="shared" si="144"/>
        <v>409</v>
      </c>
      <c r="E554" s="11">
        <f t="shared" si="145"/>
        <v>408</v>
      </c>
      <c r="F554" s="12">
        <f t="shared" si="146"/>
        <v>1</v>
      </c>
      <c r="G554" s="12">
        <f t="shared" si="147"/>
        <v>1</v>
      </c>
      <c r="H554" s="12">
        <f t="shared" si="148"/>
        <v>0.975</v>
      </c>
      <c r="I554" s="12">
        <f t="shared" si="149"/>
        <v>1</v>
      </c>
      <c r="J554" s="12">
        <f t="shared" si="150"/>
        <v>0.983333333333333</v>
      </c>
      <c r="K554" s="12">
        <f t="shared" si="151"/>
        <v>0.983333333333333</v>
      </c>
      <c r="L554" s="12">
        <f t="shared" si="152"/>
        <v>0.9875</v>
      </c>
      <c r="M554" s="12">
        <f t="shared" si="153"/>
        <v>0.9875</v>
      </c>
      <c r="N554" s="12">
        <f t="shared" si="154"/>
        <v>0.98</v>
      </c>
      <c r="O554" s="12">
        <f t="shared" si="155"/>
        <v>0.99</v>
      </c>
      <c r="P554" s="12">
        <f t="shared" si="156"/>
        <v>0.975</v>
      </c>
      <c r="Q554" s="12">
        <f t="shared" si="157"/>
        <v>0.991666666666667</v>
      </c>
      <c r="R554" s="12">
        <f t="shared" si="158"/>
        <v>0.9625</v>
      </c>
      <c r="S554" s="12">
        <f t="shared" si="159"/>
        <v>0.99375</v>
      </c>
      <c r="T554" s="12">
        <f t="shared" si="142"/>
        <v>0.965</v>
      </c>
      <c r="U554" s="12">
        <f t="shared" si="143"/>
        <v>0.985</v>
      </c>
    </row>
    <row r="555" spans="1:21">
      <c r="A555" s="11">
        <v>554</v>
      </c>
      <c r="B555" s="12">
        <v>1</v>
      </c>
      <c r="C555" s="12">
        <v>1</v>
      </c>
      <c r="D555" s="11">
        <f t="shared" si="144"/>
        <v>410</v>
      </c>
      <c r="E555" s="11">
        <f t="shared" si="145"/>
        <v>409</v>
      </c>
      <c r="F555" s="12">
        <f t="shared" si="146"/>
        <v>1</v>
      </c>
      <c r="G555" s="12">
        <f t="shared" si="147"/>
        <v>1</v>
      </c>
      <c r="H555" s="12">
        <f t="shared" si="148"/>
        <v>0.975</v>
      </c>
      <c r="I555" s="12">
        <f t="shared" si="149"/>
        <v>1</v>
      </c>
      <c r="J555" s="12">
        <f t="shared" si="150"/>
        <v>0.983333333333333</v>
      </c>
      <c r="K555" s="12">
        <f t="shared" si="151"/>
        <v>0.983333333333333</v>
      </c>
      <c r="L555" s="12">
        <f t="shared" si="152"/>
        <v>0.9875</v>
      </c>
      <c r="M555" s="12">
        <f t="shared" si="153"/>
        <v>0.9875</v>
      </c>
      <c r="N555" s="12">
        <f t="shared" si="154"/>
        <v>0.99</v>
      </c>
      <c r="O555" s="12">
        <f t="shared" si="155"/>
        <v>0.99</v>
      </c>
      <c r="P555" s="12">
        <f t="shared" si="156"/>
        <v>0.975</v>
      </c>
      <c r="Q555" s="12">
        <f t="shared" si="157"/>
        <v>0.991666666666667</v>
      </c>
      <c r="R555" s="12">
        <f t="shared" si="158"/>
        <v>0.9625</v>
      </c>
      <c r="S555" s="12">
        <f t="shared" si="159"/>
        <v>0.99375</v>
      </c>
      <c r="T555" s="12">
        <f t="shared" si="142"/>
        <v>0.965</v>
      </c>
      <c r="U555" s="12">
        <f t="shared" si="143"/>
        <v>0.985</v>
      </c>
    </row>
    <row r="556" spans="1:21">
      <c r="A556" s="11">
        <v>555</v>
      </c>
      <c r="B556" s="12">
        <v>1</v>
      </c>
      <c r="C556" s="12">
        <v>1</v>
      </c>
      <c r="D556" s="11">
        <f t="shared" si="144"/>
        <v>411</v>
      </c>
      <c r="E556" s="11">
        <f t="shared" si="145"/>
        <v>410</v>
      </c>
      <c r="F556" s="12">
        <f t="shared" si="146"/>
        <v>1</v>
      </c>
      <c r="G556" s="12">
        <f t="shared" si="147"/>
        <v>1</v>
      </c>
      <c r="H556" s="12">
        <f t="shared" si="148"/>
        <v>0.975</v>
      </c>
      <c r="I556" s="12">
        <f t="shared" si="149"/>
        <v>1</v>
      </c>
      <c r="J556" s="12">
        <f t="shared" si="150"/>
        <v>0.983333333333333</v>
      </c>
      <c r="K556" s="12">
        <f t="shared" si="151"/>
        <v>0.983333333333333</v>
      </c>
      <c r="L556" s="12">
        <f t="shared" si="152"/>
        <v>0.9875</v>
      </c>
      <c r="M556" s="12">
        <f t="shared" si="153"/>
        <v>0.9875</v>
      </c>
      <c r="N556" s="12">
        <f t="shared" si="154"/>
        <v>0.99</v>
      </c>
      <c r="O556" s="12">
        <f t="shared" si="155"/>
        <v>0.99</v>
      </c>
      <c r="P556" s="12">
        <f t="shared" si="156"/>
        <v>0.975</v>
      </c>
      <c r="Q556" s="12">
        <f t="shared" si="157"/>
        <v>0.991666666666667</v>
      </c>
      <c r="R556" s="12">
        <f t="shared" si="158"/>
        <v>0.9625</v>
      </c>
      <c r="S556" s="12">
        <f t="shared" si="159"/>
        <v>0.99375</v>
      </c>
      <c r="T556" s="12">
        <f t="shared" si="142"/>
        <v>0.965</v>
      </c>
      <c r="U556" s="12">
        <f t="shared" si="143"/>
        <v>0.985</v>
      </c>
    </row>
    <row r="557" spans="1:21">
      <c r="A557" s="11">
        <v>556</v>
      </c>
      <c r="B557" s="12">
        <v>1</v>
      </c>
      <c r="C557" s="12">
        <v>1</v>
      </c>
      <c r="D557" s="11">
        <f t="shared" si="144"/>
        <v>412</v>
      </c>
      <c r="E557" s="11">
        <f t="shared" si="145"/>
        <v>411</v>
      </c>
      <c r="F557" s="12">
        <f t="shared" si="146"/>
        <v>1</v>
      </c>
      <c r="G557" s="12">
        <f t="shared" si="147"/>
        <v>1</v>
      </c>
      <c r="H557" s="12">
        <f t="shared" si="148"/>
        <v>1</v>
      </c>
      <c r="I557" s="12">
        <f t="shared" si="149"/>
        <v>1</v>
      </c>
      <c r="J557" s="12">
        <f t="shared" si="150"/>
        <v>0.983333333333333</v>
      </c>
      <c r="K557" s="12">
        <f t="shared" si="151"/>
        <v>1</v>
      </c>
      <c r="L557" s="12">
        <f t="shared" si="152"/>
        <v>0.9875</v>
      </c>
      <c r="M557" s="12">
        <f t="shared" si="153"/>
        <v>0.9875</v>
      </c>
      <c r="N557" s="12">
        <f t="shared" si="154"/>
        <v>0.99</v>
      </c>
      <c r="O557" s="12">
        <f t="shared" si="155"/>
        <v>0.99</v>
      </c>
      <c r="P557" s="12">
        <f t="shared" si="156"/>
        <v>0.983333333333333</v>
      </c>
      <c r="Q557" s="12">
        <f t="shared" si="157"/>
        <v>0.991666666666667</v>
      </c>
      <c r="R557" s="12">
        <f t="shared" si="158"/>
        <v>0.9625</v>
      </c>
      <c r="S557" s="12">
        <f t="shared" si="159"/>
        <v>0.99375</v>
      </c>
      <c r="T557" s="12">
        <f t="shared" si="142"/>
        <v>0.965</v>
      </c>
      <c r="U557" s="12">
        <f t="shared" si="143"/>
        <v>0.985</v>
      </c>
    </row>
    <row r="558" spans="1:21">
      <c r="A558" s="11">
        <v>557</v>
      </c>
      <c r="B558" s="12">
        <v>1</v>
      </c>
      <c r="C558" s="12">
        <v>1</v>
      </c>
      <c r="D558" s="11">
        <f t="shared" si="144"/>
        <v>413</v>
      </c>
      <c r="E558" s="11">
        <f t="shared" si="145"/>
        <v>412</v>
      </c>
      <c r="F558" s="12">
        <f t="shared" si="146"/>
        <v>1</v>
      </c>
      <c r="G558" s="12">
        <f t="shared" si="147"/>
        <v>1</v>
      </c>
      <c r="H558" s="12">
        <f t="shared" si="148"/>
        <v>1</v>
      </c>
      <c r="I558" s="12">
        <f t="shared" si="149"/>
        <v>1</v>
      </c>
      <c r="J558" s="12">
        <f t="shared" si="150"/>
        <v>0.983333333333333</v>
      </c>
      <c r="K558" s="12">
        <f t="shared" si="151"/>
        <v>1</v>
      </c>
      <c r="L558" s="12">
        <f t="shared" si="152"/>
        <v>0.9875</v>
      </c>
      <c r="M558" s="12">
        <f t="shared" si="153"/>
        <v>0.9875</v>
      </c>
      <c r="N558" s="12">
        <f t="shared" si="154"/>
        <v>0.99</v>
      </c>
      <c r="O558" s="12">
        <f t="shared" si="155"/>
        <v>0.99</v>
      </c>
      <c r="P558" s="12">
        <f t="shared" si="156"/>
        <v>0.983333333333333</v>
      </c>
      <c r="Q558" s="12">
        <f t="shared" si="157"/>
        <v>0.991666666666667</v>
      </c>
      <c r="R558" s="12">
        <f t="shared" si="158"/>
        <v>0.96875</v>
      </c>
      <c r="S558" s="12">
        <f t="shared" si="159"/>
        <v>0.99375</v>
      </c>
      <c r="T558" s="12">
        <f t="shared" si="142"/>
        <v>0.965</v>
      </c>
      <c r="U558" s="12">
        <f t="shared" si="143"/>
        <v>0.995</v>
      </c>
    </row>
    <row r="559" spans="1:21">
      <c r="A559" s="11">
        <v>558</v>
      </c>
      <c r="B559" s="12">
        <v>1</v>
      </c>
      <c r="C559" s="12">
        <v>1</v>
      </c>
      <c r="D559" s="11">
        <f t="shared" si="144"/>
        <v>414</v>
      </c>
      <c r="E559" s="11">
        <f t="shared" si="145"/>
        <v>413</v>
      </c>
      <c r="F559" s="12">
        <f t="shared" si="146"/>
        <v>1</v>
      </c>
      <c r="G559" s="12">
        <f t="shared" si="147"/>
        <v>1</v>
      </c>
      <c r="H559" s="12">
        <f t="shared" si="148"/>
        <v>1</v>
      </c>
      <c r="I559" s="12">
        <f t="shared" si="149"/>
        <v>1</v>
      </c>
      <c r="J559" s="12">
        <f t="shared" si="150"/>
        <v>0.983333333333333</v>
      </c>
      <c r="K559" s="12">
        <f t="shared" si="151"/>
        <v>1</v>
      </c>
      <c r="L559" s="12">
        <f t="shared" si="152"/>
        <v>0.9875</v>
      </c>
      <c r="M559" s="12">
        <f t="shared" si="153"/>
        <v>0.9875</v>
      </c>
      <c r="N559" s="12">
        <f t="shared" si="154"/>
        <v>0.99</v>
      </c>
      <c r="O559" s="12">
        <f t="shared" si="155"/>
        <v>0.99</v>
      </c>
      <c r="P559" s="12">
        <f t="shared" si="156"/>
        <v>0.983333333333333</v>
      </c>
      <c r="Q559" s="12">
        <f t="shared" si="157"/>
        <v>0.991666666666667</v>
      </c>
      <c r="R559" s="12">
        <f t="shared" si="158"/>
        <v>0.975</v>
      </c>
      <c r="S559" s="12">
        <f t="shared" si="159"/>
        <v>0.99375</v>
      </c>
      <c r="T559" s="12">
        <f t="shared" si="142"/>
        <v>0.965</v>
      </c>
      <c r="U559" s="12">
        <f t="shared" si="143"/>
        <v>0.995</v>
      </c>
    </row>
    <row r="560" spans="1:21">
      <c r="A560" s="11">
        <v>559</v>
      </c>
      <c r="B560" s="12">
        <v>1</v>
      </c>
      <c r="C560" s="12">
        <v>1</v>
      </c>
      <c r="D560" s="11">
        <f t="shared" si="144"/>
        <v>415</v>
      </c>
      <c r="E560" s="11">
        <f t="shared" si="145"/>
        <v>414</v>
      </c>
      <c r="F560" s="12">
        <f t="shared" si="146"/>
        <v>1</v>
      </c>
      <c r="G560" s="12">
        <f t="shared" si="147"/>
        <v>1</v>
      </c>
      <c r="H560" s="12">
        <f t="shared" si="148"/>
        <v>1</v>
      </c>
      <c r="I560" s="12">
        <f t="shared" si="149"/>
        <v>1</v>
      </c>
      <c r="J560" s="12">
        <f t="shared" si="150"/>
        <v>0.983333333333333</v>
      </c>
      <c r="K560" s="12">
        <f t="shared" si="151"/>
        <v>1</v>
      </c>
      <c r="L560" s="12">
        <f t="shared" si="152"/>
        <v>0.9875</v>
      </c>
      <c r="M560" s="12">
        <f t="shared" si="153"/>
        <v>0.9875</v>
      </c>
      <c r="N560" s="12">
        <f t="shared" si="154"/>
        <v>0.99</v>
      </c>
      <c r="O560" s="12">
        <f t="shared" si="155"/>
        <v>0.99</v>
      </c>
      <c r="P560" s="12">
        <f t="shared" si="156"/>
        <v>0.991666666666667</v>
      </c>
      <c r="Q560" s="12">
        <f t="shared" si="157"/>
        <v>0.991666666666667</v>
      </c>
      <c r="R560" s="12">
        <f t="shared" si="158"/>
        <v>0.975</v>
      </c>
      <c r="S560" s="12">
        <f t="shared" si="159"/>
        <v>0.99375</v>
      </c>
      <c r="T560" s="12">
        <f t="shared" si="142"/>
        <v>0.965</v>
      </c>
      <c r="U560" s="12">
        <f t="shared" si="143"/>
        <v>0.995</v>
      </c>
    </row>
    <row r="561" spans="1:21">
      <c r="A561" s="11">
        <v>560</v>
      </c>
      <c r="B561" s="12">
        <v>1</v>
      </c>
      <c r="C561" s="12">
        <v>1</v>
      </c>
      <c r="D561" s="11">
        <f t="shared" si="144"/>
        <v>416</v>
      </c>
      <c r="E561" s="11">
        <f t="shared" si="145"/>
        <v>415</v>
      </c>
      <c r="F561" s="12">
        <f t="shared" si="146"/>
        <v>1</v>
      </c>
      <c r="G561" s="12">
        <f t="shared" si="147"/>
        <v>1</v>
      </c>
      <c r="H561" s="12">
        <f t="shared" si="148"/>
        <v>1</v>
      </c>
      <c r="I561" s="12">
        <f t="shared" si="149"/>
        <v>1</v>
      </c>
      <c r="J561" s="12">
        <f t="shared" si="150"/>
        <v>0.983333333333333</v>
      </c>
      <c r="K561" s="12">
        <f t="shared" si="151"/>
        <v>1</v>
      </c>
      <c r="L561" s="12">
        <f t="shared" si="152"/>
        <v>0.9875</v>
      </c>
      <c r="M561" s="12">
        <f t="shared" si="153"/>
        <v>0.9875</v>
      </c>
      <c r="N561" s="12">
        <f t="shared" si="154"/>
        <v>0.99</v>
      </c>
      <c r="O561" s="12">
        <f t="shared" si="155"/>
        <v>0.99</v>
      </c>
      <c r="P561" s="12">
        <f t="shared" si="156"/>
        <v>0.991666666666667</v>
      </c>
      <c r="Q561" s="12">
        <f t="shared" si="157"/>
        <v>0.991666666666667</v>
      </c>
      <c r="R561" s="12">
        <f t="shared" si="158"/>
        <v>0.975</v>
      </c>
      <c r="S561" s="12">
        <f t="shared" si="159"/>
        <v>0.99375</v>
      </c>
      <c r="T561" s="12">
        <f t="shared" si="142"/>
        <v>0.97</v>
      </c>
      <c r="U561" s="12">
        <f t="shared" si="143"/>
        <v>0.995</v>
      </c>
    </row>
    <row r="562" spans="1:21">
      <c r="A562" s="11">
        <v>561</v>
      </c>
      <c r="B562" s="12">
        <v>1</v>
      </c>
      <c r="C562" s="12">
        <v>1</v>
      </c>
      <c r="D562" s="11">
        <f t="shared" si="144"/>
        <v>417</v>
      </c>
      <c r="E562" s="11">
        <f t="shared" si="145"/>
        <v>416</v>
      </c>
      <c r="F562" s="12">
        <f t="shared" si="146"/>
        <v>1</v>
      </c>
      <c r="G562" s="12">
        <f t="shared" si="147"/>
        <v>1</v>
      </c>
      <c r="H562" s="12">
        <f t="shared" si="148"/>
        <v>1</v>
      </c>
      <c r="I562" s="12">
        <f t="shared" si="149"/>
        <v>1</v>
      </c>
      <c r="J562" s="12">
        <f t="shared" si="150"/>
        <v>1</v>
      </c>
      <c r="K562" s="12">
        <f t="shared" si="151"/>
        <v>1</v>
      </c>
      <c r="L562" s="12">
        <f t="shared" si="152"/>
        <v>0.9875</v>
      </c>
      <c r="M562" s="12">
        <f t="shared" si="153"/>
        <v>1</v>
      </c>
      <c r="N562" s="12">
        <f t="shared" si="154"/>
        <v>0.99</v>
      </c>
      <c r="O562" s="12">
        <f t="shared" si="155"/>
        <v>0.99</v>
      </c>
      <c r="P562" s="12">
        <f t="shared" si="156"/>
        <v>0.991666666666667</v>
      </c>
      <c r="Q562" s="12">
        <f t="shared" si="157"/>
        <v>0.991666666666667</v>
      </c>
      <c r="R562" s="12">
        <f t="shared" si="158"/>
        <v>0.98125</v>
      </c>
      <c r="S562" s="12">
        <f t="shared" si="159"/>
        <v>0.99375</v>
      </c>
      <c r="T562" s="12">
        <f t="shared" si="142"/>
        <v>0.97</v>
      </c>
      <c r="U562" s="12">
        <f t="shared" si="143"/>
        <v>0.995</v>
      </c>
    </row>
    <row r="563" spans="1:21">
      <c r="A563" s="11">
        <v>562</v>
      </c>
      <c r="B563" s="12">
        <v>1</v>
      </c>
      <c r="C563" s="12">
        <v>1</v>
      </c>
      <c r="D563" s="11">
        <f t="shared" si="144"/>
        <v>418</v>
      </c>
      <c r="E563" s="11">
        <f t="shared" si="145"/>
        <v>417</v>
      </c>
      <c r="F563" s="12">
        <f t="shared" si="146"/>
        <v>1</v>
      </c>
      <c r="G563" s="12">
        <f t="shared" si="147"/>
        <v>1</v>
      </c>
      <c r="H563" s="12">
        <f t="shared" si="148"/>
        <v>1</v>
      </c>
      <c r="I563" s="12">
        <f t="shared" si="149"/>
        <v>1</v>
      </c>
      <c r="J563" s="12">
        <f t="shared" si="150"/>
        <v>1</v>
      </c>
      <c r="K563" s="12">
        <f t="shared" si="151"/>
        <v>1</v>
      </c>
      <c r="L563" s="12">
        <f t="shared" si="152"/>
        <v>0.9875</v>
      </c>
      <c r="M563" s="12">
        <f t="shared" si="153"/>
        <v>1</v>
      </c>
      <c r="N563" s="12">
        <f t="shared" si="154"/>
        <v>0.99</v>
      </c>
      <c r="O563" s="12">
        <f t="shared" si="155"/>
        <v>0.99</v>
      </c>
      <c r="P563" s="12">
        <f t="shared" si="156"/>
        <v>0.991666666666667</v>
      </c>
      <c r="Q563" s="12">
        <f t="shared" si="157"/>
        <v>0.991666666666667</v>
      </c>
      <c r="R563" s="12">
        <f t="shared" si="158"/>
        <v>0.98125</v>
      </c>
      <c r="S563" s="12">
        <f t="shared" si="159"/>
        <v>0.99375</v>
      </c>
      <c r="T563" s="12">
        <f t="shared" ref="T563:T626" si="160">AVERAGE(B514:B563)</f>
        <v>0.97</v>
      </c>
      <c r="U563" s="12">
        <f t="shared" ref="U563:U626" si="161">AVERAGE(C514:C563)</f>
        <v>0.995</v>
      </c>
    </row>
    <row r="564" spans="1:21">
      <c r="A564" s="11">
        <v>563</v>
      </c>
      <c r="B564" s="12">
        <v>1</v>
      </c>
      <c r="C564" s="12">
        <v>1</v>
      </c>
      <c r="D564" s="11">
        <f t="shared" si="144"/>
        <v>419</v>
      </c>
      <c r="E564" s="11">
        <f t="shared" si="145"/>
        <v>418</v>
      </c>
      <c r="F564" s="12">
        <f t="shared" si="146"/>
        <v>1</v>
      </c>
      <c r="G564" s="12">
        <f t="shared" si="147"/>
        <v>1</v>
      </c>
      <c r="H564" s="12">
        <f t="shared" si="148"/>
        <v>1</v>
      </c>
      <c r="I564" s="12">
        <f t="shared" si="149"/>
        <v>1</v>
      </c>
      <c r="J564" s="12">
        <f t="shared" si="150"/>
        <v>1</v>
      </c>
      <c r="K564" s="12">
        <f t="shared" si="151"/>
        <v>1</v>
      </c>
      <c r="L564" s="12">
        <f t="shared" si="152"/>
        <v>0.9875</v>
      </c>
      <c r="M564" s="12">
        <f t="shared" si="153"/>
        <v>1</v>
      </c>
      <c r="N564" s="12">
        <f t="shared" si="154"/>
        <v>0.99</v>
      </c>
      <c r="O564" s="12">
        <f t="shared" si="155"/>
        <v>0.99</v>
      </c>
      <c r="P564" s="12">
        <f t="shared" si="156"/>
        <v>0.991666666666667</v>
      </c>
      <c r="Q564" s="12">
        <f t="shared" si="157"/>
        <v>0.991666666666667</v>
      </c>
      <c r="R564" s="12">
        <f t="shared" si="158"/>
        <v>0.98125</v>
      </c>
      <c r="S564" s="12">
        <f t="shared" si="159"/>
        <v>0.99375</v>
      </c>
      <c r="T564" s="12">
        <f t="shared" si="160"/>
        <v>0.97</v>
      </c>
      <c r="U564" s="12">
        <f t="shared" si="161"/>
        <v>0.995</v>
      </c>
    </row>
    <row r="565" spans="1:21">
      <c r="A565" s="11">
        <v>564</v>
      </c>
      <c r="B565" s="12">
        <v>1</v>
      </c>
      <c r="C565" s="12">
        <v>1</v>
      </c>
      <c r="D565" s="11">
        <f t="shared" si="144"/>
        <v>420</v>
      </c>
      <c r="E565" s="11">
        <f t="shared" si="145"/>
        <v>419</v>
      </c>
      <c r="F565" s="12">
        <f t="shared" si="146"/>
        <v>1</v>
      </c>
      <c r="G565" s="12">
        <f t="shared" si="147"/>
        <v>1</v>
      </c>
      <c r="H565" s="12">
        <f t="shared" si="148"/>
        <v>1</v>
      </c>
      <c r="I565" s="12">
        <f t="shared" si="149"/>
        <v>1</v>
      </c>
      <c r="J565" s="12">
        <f t="shared" si="150"/>
        <v>1</v>
      </c>
      <c r="K565" s="12">
        <f t="shared" si="151"/>
        <v>1</v>
      </c>
      <c r="L565" s="12">
        <f t="shared" si="152"/>
        <v>0.9875</v>
      </c>
      <c r="M565" s="12">
        <f t="shared" si="153"/>
        <v>1</v>
      </c>
      <c r="N565" s="12">
        <f t="shared" si="154"/>
        <v>0.99</v>
      </c>
      <c r="O565" s="12">
        <f t="shared" si="155"/>
        <v>0.99</v>
      </c>
      <c r="P565" s="12">
        <f t="shared" si="156"/>
        <v>0.991666666666667</v>
      </c>
      <c r="Q565" s="12">
        <f t="shared" si="157"/>
        <v>0.991666666666667</v>
      </c>
      <c r="R565" s="12">
        <f t="shared" si="158"/>
        <v>0.98125</v>
      </c>
      <c r="S565" s="12">
        <f t="shared" si="159"/>
        <v>0.99375</v>
      </c>
      <c r="T565" s="12">
        <f t="shared" si="160"/>
        <v>0.97</v>
      </c>
      <c r="U565" s="12">
        <f t="shared" si="161"/>
        <v>0.995</v>
      </c>
    </row>
    <row r="566" spans="1:21">
      <c r="A566" s="11">
        <v>565</v>
      </c>
      <c r="B566" s="12">
        <v>1</v>
      </c>
      <c r="C566" s="12">
        <v>1</v>
      </c>
      <c r="D566" s="11">
        <f t="shared" si="144"/>
        <v>421</v>
      </c>
      <c r="E566" s="11">
        <f t="shared" si="145"/>
        <v>420</v>
      </c>
      <c r="F566" s="12">
        <f t="shared" si="146"/>
        <v>1</v>
      </c>
      <c r="G566" s="12">
        <f t="shared" si="147"/>
        <v>1</v>
      </c>
      <c r="H566" s="12">
        <f t="shared" si="148"/>
        <v>1</v>
      </c>
      <c r="I566" s="12">
        <f t="shared" si="149"/>
        <v>1</v>
      </c>
      <c r="J566" s="12">
        <f t="shared" si="150"/>
        <v>1</v>
      </c>
      <c r="K566" s="12">
        <f t="shared" si="151"/>
        <v>1</v>
      </c>
      <c r="L566" s="12">
        <f t="shared" si="152"/>
        <v>0.9875</v>
      </c>
      <c r="M566" s="12">
        <f t="shared" si="153"/>
        <v>1</v>
      </c>
      <c r="N566" s="12">
        <f t="shared" si="154"/>
        <v>0.99</v>
      </c>
      <c r="O566" s="12">
        <f t="shared" si="155"/>
        <v>0.99</v>
      </c>
      <c r="P566" s="12">
        <f t="shared" si="156"/>
        <v>0.991666666666667</v>
      </c>
      <c r="Q566" s="12">
        <f t="shared" si="157"/>
        <v>0.991666666666667</v>
      </c>
      <c r="R566" s="12">
        <f t="shared" si="158"/>
        <v>0.98125</v>
      </c>
      <c r="S566" s="12">
        <f t="shared" si="159"/>
        <v>0.99375</v>
      </c>
      <c r="T566" s="12">
        <f t="shared" si="160"/>
        <v>0.97</v>
      </c>
      <c r="U566" s="12">
        <f t="shared" si="161"/>
        <v>0.995</v>
      </c>
    </row>
    <row r="567" spans="1:21">
      <c r="A567" s="11">
        <v>566</v>
      </c>
      <c r="B567" s="12">
        <v>1</v>
      </c>
      <c r="C567" s="12">
        <v>1</v>
      </c>
      <c r="D567" s="11">
        <f t="shared" si="144"/>
        <v>422</v>
      </c>
      <c r="E567" s="11">
        <f t="shared" si="145"/>
        <v>421</v>
      </c>
      <c r="F567" s="12">
        <f t="shared" si="146"/>
        <v>1</v>
      </c>
      <c r="G567" s="12">
        <f t="shared" si="147"/>
        <v>1</v>
      </c>
      <c r="H567" s="12">
        <f t="shared" si="148"/>
        <v>1</v>
      </c>
      <c r="I567" s="12">
        <f t="shared" si="149"/>
        <v>1</v>
      </c>
      <c r="J567" s="12">
        <f t="shared" si="150"/>
        <v>1</v>
      </c>
      <c r="K567" s="12">
        <f t="shared" si="151"/>
        <v>1</v>
      </c>
      <c r="L567" s="12">
        <f t="shared" si="152"/>
        <v>1</v>
      </c>
      <c r="M567" s="12">
        <f t="shared" si="153"/>
        <v>1</v>
      </c>
      <c r="N567" s="12">
        <f t="shared" si="154"/>
        <v>0.99</v>
      </c>
      <c r="O567" s="12">
        <f t="shared" si="155"/>
        <v>1</v>
      </c>
      <c r="P567" s="12">
        <f t="shared" si="156"/>
        <v>0.991666666666667</v>
      </c>
      <c r="Q567" s="12">
        <f t="shared" si="157"/>
        <v>0.991666666666667</v>
      </c>
      <c r="R567" s="12">
        <f t="shared" si="158"/>
        <v>0.9875</v>
      </c>
      <c r="S567" s="12">
        <f t="shared" si="159"/>
        <v>0.99375</v>
      </c>
      <c r="T567" s="12">
        <f t="shared" si="160"/>
        <v>0.97</v>
      </c>
      <c r="U567" s="12">
        <f t="shared" si="161"/>
        <v>0.995</v>
      </c>
    </row>
    <row r="568" spans="1:21">
      <c r="A568" s="11">
        <v>567</v>
      </c>
      <c r="B568" s="12">
        <v>1</v>
      </c>
      <c r="C568" s="12">
        <v>1</v>
      </c>
      <c r="D568" s="11">
        <f t="shared" si="144"/>
        <v>423</v>
      </c>
      <c r="E568" s="11">
        <f t="shared" si="145"/>
        <v>422</v>
      </c>
      <c r="F568" s="12">
        <f t="shared" si="146"/>
        <v>1</v>
      </c>
      <c r="G568" s="12">
        <f t="shared" si="147"/>
        <v>1</v>
      </c>
      <c r="H568" s="12">
        <f t="shared" si="148"/>
        <v>1</v>
      </c>
      <c r="I568" s="12">
        <f t="shared" si="149"/>
        <v>1</v>
      </c>
      <c r="J568" s="12">
        <f t="shared" si="150"/>
        <v>1</v>
      </c>
      <c r="K568" s="12">
        <f t="shared" si="151"/>
        <v>1</v>
      </c>
      <c r="L568" s="12">
        <f t="shared" si="152"/>
        <v>1</v>
      </c>
      <c r="M568" s="12">
        <f t="shared" si="153"/>
        <v>1</v>
      </c>
      <c r="N568" s="12">
        <f t="shared" si="154"/>
        <v>0.99</v>
      </c>
      <c r="O568" s="12">
        <f t="shared" si="155"/>
        <v>1</v>
      </c>
      <c r="P568" s="12">
        <f t="shared" si="156"/>
        <v>0.991666666666667</v>
      </c>
      <c r="Q568" s="12">
        <f t="shared" si="157"/>
        <v>0.991666666666667</v>
      </c>
      <c r="R568" s="12">
        <f t="shared" si="158"/>
        <v>0.9875</v>
      </c>
      <c r="S568" s="12">
        <f t="shared" si="159"/>
        <v>0.99375</v>
      </c>
      <c r="T568" s="12">
        <f t="shared" si="160"/>
        <v>0.975</v>
      </c>
      <c r="U568" s="12">
        <f t="shared" si="161"/>
        <v>0.995</v>
      </c>
    </row>
    <row r="569" spans="1:21">
      <c r="A569" s="11">
        <v>568</v>
      </c>
      <c r="B569" s="12">
        <v>1</v>
      </c>
      <c r="C569" s="12">
        <v>1</v>
      </c>
      <c r="D569" s="11">
        <f t="shared" si="144"/>
        <v>424</v>
      </c>
      <c r="E569" s="11">
        <f t="shared" si="145"/>
        <v>423</v>
      </c>
      <c r="F569" s="12">
        <f t="shared" si="146"/>
        <v>1</v>
      </c>
      <c r="G569" s="12">
        <f t="shared" si="147"/>
        <v>1</v>
      </c>
      <c r="H569" s="12">
        <f t="shared" si="148"/>
        <v>1</v>
      </c>
      <c r="I569" s="12">
        <f t="shared" si="149"/>
        <v>1</v>
      </c>
      <c r="J569" s="12">
        <f t="shared" si="150"/>
        <v>1</v>
      </c>
      <c r="K569" s="12">
        <f t="shared" si="151"/>
        <v>1</v>
      </c>
      <c r="L569" s="12">
        <f t="shared" si="152"/>
        <v>1</v>
      </c>
      <c r="M569" s="12">
        <f t="shared" si="153"/>
        <v>1</v>
      </c>
      <c r="N569" s="12">
        <f t="shared" si="154"/>
        <v>0.99</v>
      </c>
      <c r="O569" s="12">
        <f t="shared" si="155"/>
        <v>1</v>
      </c>
      <c r="P569" s="12">
        <f t="shared" si="156"/>
        <v>0.991666666666667</v>
      </c>
      <c r="Q569" s="12">
        <f t="shared" si="157"/>
        <v>0.991666666666667</v>
      </c>
      <c r="R569" s="12">
        <f t="shared" si="158"/>
        <v>0.9875</v>
      </c>
      <c r="S569" s="12">
        <f t="shared" si="159"/>
        <v>0.99375</v>
      </c>
      <c r="T569" s="12">
        <f t="shared" si="160"/>
        <v>0.98</v>
      </c>
      <c r="U569" s="12">
        <f t="shared" si="161"/>
        <v>0.995</v>
      </c>
    </row>
    <row r="570" spans="1:21">
      <c r="A570" s="11">
        <v>569</v>
      </c>
      <c r="B570" s="12">
        <v>0.75</v>
      </c>
      <c r="C570" s="12">
        <v>1</v>
      </c>
      <c r="D570" s="11">
        <f t="shared" si="144"/>
        <v>425</v>
      </c>
      <c r="E570" s="11">
        <f t="shared" si="145"/>
        <v>424</v>
      </c>
      <c r="F570" s="12">
        <f t="shared" si="146"/>
        <v>0.95</v>
      </c>
      <c r="G570" s="12">
        <f t="shared" si="147"/>
        <v>1</v>
      </c>
      <c r="H570" s="12">
        <f t="shared" si="148"/>
        <v>0.975</v>
      </c>
      <c r="I570" s="12">
        <f t="shared" si="149"/>
        <v>1</v>
      </c>
      <c r="J570" s="12">
        <f t="shared" si="150"/>
        <v>0.983333333333333</v>
      </c>
      <c r="K570" s="12">
        <f t="shared" si="151"/>
        <v>1</v>
      </c>
      <c r="L570" s="12">
        <f t="shared" si="152"/>
        <v>0.9875</v>
      </c>
      <c r="M570" s="12">
        <f t="shared" si="153"/>
        <v>1</v>
      </c>
      <c r="N570" s="12">
        <f t="shared" si="154"/>
        <v>0.98</v>
      </c>
      <c r="O570" s="12">
        <f t="shared" si="155"/>
        <v>1</v>
      </c>
      <c r="P570" s="12">
        <f t="shared" si="156"/>
        <v>0.983333333333333</v>
      </c>
      <c r="Q570" s="12">
        <f t="shared" si="157"/>
        <v>0.991666666666667</v>
      </c>
      <c r="R570" s="12">
        <f t="shared" si="158"/>
        <v>0.9875</v>
      </c>
      <c r="S570" s="12">
        <f t="shared" si="159"/>
        <v>0.99375</v>
      </c>
      <c r="T570" s="12">
        <f t="shared" si="160"/>
        <v>0.975</v>
      </c>
      <c r="U570" s="12">
        <f t="shared" si="161"/>
        <v>0.995</v>
      </c>
    </row>
    <row r="571" spans="1:21">
      <c r="A571" s="11">
        <v>570</v>
      </c>
      <c r="B571" s="12">
        <v>0.75</v>
      </c>
      <c r="C571" s="12">
        <v>1</v>
      </c>
      <c r="D571" s="11">
        <f t="shared" si="144"/>
        <v>426</v>
      </c>
      <c r="E571" s="11">
        <f t="shared" si="145"/>
        <v>425</v>
      </c>
      <c r="F571" s="12">
        <f t="shared" si="146"/>
        <v>0.9</v>
      </c>
      <c r="G571" s="12">
        <f t="shared" si="147"/>
        <v>1</v>
      </c>
      <c r="H571" s="12">
        <f t="shared" si="148"/>
        <v>0.95</v>
      </c>
      <c r="I571" s="12">
        <f t="shared" si="149"/>
        <v>1</v>
      </c>
      <c r="J571" s="12">
        <f t="shared" si="150"/>
        <v>0.966666666666667</v>
      </c>
      <c r="K571" s="12">
        <f t="shared" si="151"/>
        <v>1</v>
      </c>
      <c r="L571" s="12">
        <f t="shared" si="152"/>
        <v>0.975</v>
      </c>
      <c r="M571" s="12">
        <f t="shared" si="153"/>
        <v>1</v>
      </c>
      <c r="N571" s="12">
        <f t="shared" si="154"/>
        <v>0.97</v>
      </c>
      <c r="O571" s="12">
        <f t="shared" si="155"/>
        <v>1</v>
      </c>
      <c r="P571" s="12">
        <f t="shared" si="156"/>
        <v>0.975</v>
      </c>
      <c r="Q571" s="12">
        <f t="shared" si="157"/>
        <v>0.991666666666667</v>
      </c>
      <c r="R571" s="12">
        <f t="shared" si="158"/>
        <v>0.98125</v>
      </c>
      <c r="S571" s="12">
        <f t="shared" si="159"/>
        <v>0.99375</v>
      </c>
      <c r="T571" s="12">
        <f t="shared" si="160"/>
        <v>0.97</v>
      </c>
      <c r="U571" s="12">
        <f t="shared" si="161"/>
        <v>0.995</v>
      </c>
    </row>
    <row r="572" spans="1:21">
      <c r="A572" s="11">
        <v>571</v>
      </c>
      <c r="B572" s="12">
        <v>1</v>
      </c>
      <c r="C572" s="12">
        <v>1</v>
      </c>
      <c r="D572" s="11">
        <f t="shared" si="144"/>
        <v>427</v>
      </c>
      <c r="E572" s="11">
        <f t="shared" si="145"/>
        <v>426</v>
      </c>
      <c r="F572" s="12">
        <f t="shared" si="146"/>
        <v>0.9</v>
      </c>
      <c r="G572" s="12">
        <f t="shared" si="147"/>
        <v>1</v>
      </c>
      <c r="H572" s="12">
        <f t="shared" si="148"/>
        <v>0.95</v>
      </c>
      <c r="I572" s="12">
        <f t="shared" si="149"/>
        <v>1</v>
      </c>
      <c r="J572" s="12">
        <f t="shared" si="150"/>
        <v>0.966666666666667</v>
      </c>
      <c r="K572" s="12">
        <f t="shared" si="151"/>
        <v>1</v>
      </c>
      <c r="L572" s="12">
        <f t="shared" si="152"/>
        <v>0.975</v>
      </c>
      <c r="M572" s="12">
        <f t="shared" si="153"/>
        <v>1</v>
      </c>
      <c r="N572" s="12">
        <f t="shared" si="154"/>
        <v>0.98</v>
      </c>
      <c r="O572" s="12">
        <f t="shared" si="155"/>
        <v>1</v>
      </c>
      <c r="P572" s="12">
        <f t="shared" si="156"/>
        <v>0.975</v>
      </c>
      <c r="Q572" s="12">
        <f t="shared" si="157"/>
        <v>1</v>
      </c>
      <c r="R572" s="12">
        <f t="shared" si="158"/>
        <v>0.98125</v>
      </c>
      <c r="S572" s="12">
        <f t="shared" si="159"/>
        <v>0.99375</v>
      </c>
      <c r="T572" s="12">
        <f t="shared" si="160"/>
        <v>0.975</v>
      </c>
      <c r="U572" s="12">
        <f t="shared" si="161"/>
        <v>0.995</v>
      </c>
    </row>
    <row r="573" spans="1:21">
      <c r="A573" s="11">
        <v>572</v>
      </c>
      <c r="B573" s="12">
        <v>0.75</v>
      </c>
      <c r="C573" s="12">
        <v>1</v>
      </c>
      <c r="D573" s="11">
        <f t="shared" si="144"/>
        <v>428</v>
      </c>
      <c r="E573" s="11">
        <f t="shared" si="145"/>
        <v>427</v>
      </c>
      <c r="F573" s="12">
        <f t="shared" si="146"/>
        <v>0.85</v>
      </c>
      <c r="G573" s="12">
        <f t="shared" si="147"/>
        <v>1</v>
      </c>
      <c r="H573" s="12">
        <f t="shared" si="148"/>
        <v>0.925</v>
      </c>
      <c r="I573" s="12">
        <f t="shared" si="149"/>
        <v>1</v>
      </c>
      <c r="J573" s="12">
        <f t="shared" si="150"/>
        <v>0.95</v>
      </c>
      <c r="K573" s="12">
        <f t="shared" si="151"/>
        <v>1</v>
      </c>
      <c r="L573" s="12">
        <f t="shared" si="152"/>
        <v>0.9625</v>
      </c>
      <c r="M573" s="12">
        <f t="shared" si="153"/>
        <v>1</v>
      </c>
      <c r="N573" s="12">
        <f t="shared" si="154"/>
        <v>0.97</v>
      </c>
      <c r="O573" s="12">
        <f t="shared" si="155"/>
        <v>1</v>
      </c>
      <c r="P573" s="12">
        <f t="shared" si="156"/>
        <v>0.966666666666667</v>
      </c>
      <c r="Q573" s="12">
        <f t="shared" si="157"/>
        <v>1</v>
      </c>
      <c r="R573" s="12">
        <f t="shared" si="158"/>
        <v>0.975</v>
      </c>
      <c r="S573" s="12">
        <f t="shared" si="159"/>
        <v>0.99375</v>
      </c>
      <c r="T573" s="12">
        <f t="shared" si="160"/>
        <v>0.97</v>
      </c>
      <c r="U573" s="12">
        <f t="shared" si="161"/>
        <v>0.995</v>
      </c>
    </row>
    <row r="574" spans="1:21">
      <c r="A574" s="11">
        <v>573</v>
      </c>
      <c r="B574" s="12">
        <v>1</v>
      </c>
      <c r="C574" s="12">
        <v>1</v>
      </c>
      <c r="D574" s="11">
        <f t="shared" si="144"/>
        <v>429</v>
      </c>
      <c r="E574" s="11">
        <f t="shared" si="145"/>
        <v>428</v>
      </c>
      <c r="F574" s="12">
        <f t="shared" si="146"/>
        <v>0.85</v>
      </c>
      <c r="G574" s="12">
        <f t="shared" si="147"/>
        <v>1</v>
      </c>
      <c r="H574" s="12">
        <f t="shared" si="148"/>
        <v>0.925</v>
      </c>
      <c r="I574" s="12">
        <f t="shared" si="149"/>
        <v>1</v>
      </c>
      <c r="J574" s="12">
        <f t="shared" si="150"/>
        <v>0.95</v>
      </c>
      <c r="K574" s="12">
        <f t="shared" si="151"/>
        <v>1</v>
      </c>
      <c r="L574" s="12">
        <f t="shared" si="152"/>
        <v>0.9625</v>
      </c>
      <c r="M574" s="12">
        <f t="shared" si="153"/>
        <v>1</v>
      </c>
      <c r="N574" s="12">
        <f t="shared" si="154"/>
        <v>0.97</v>
      </c>
      <c r="O574" s="12">
        <f t="shared" si="155"/>
        <v>1</v>
      </c>
      <c r="P574" s="12">
        <f t="shared" si="156"/>
        <v>0.966666666666667</v>
      </c>
      <c r="Q574" s="12">
        <f t="shared" si="157"/>
        <v>1</v>
      </c>
      <c r="R574" s="12">
        <f t="shared" si="158"/>
        <v>0.975</v>
      </c>
      <c r="S574" s="12">
        <f t="shared" si="159"/>
        <v>0.99375</v>
      </c>
      <c r="T574" s="12">
        <f t="shared" si="160"/>
        <v>0.97</v>
      </c>
      <c r="U574" s="12">
        <f t="shared" si="161"/>
        <v>0.995</v>
      </c>
    </row>
    <row r="575" spans="1:21">
      <c r="A575" s="11">
        <v>574</v>
      </c>
      <c r="B575" s="12">
        <v>1</v>
      </c>
      <c r="C575" s="12">
        <v>1</v>
      </c>
      <c r="D575" s="11">
        <f t="shared" si="144"/>
        <v>430</v>
      </c>
      <c r="E575" s="11">
        <f t="shared" si="145"/>
        <v>429</v>
      </c>
      <c r="F575" s="12">
        <f t="shared" si="146"/>
        <v>0.9</v>
      </c>
      <c r="G575" s="12">
        <f t="shared" si="147"/>
        <v>1</v>
      </c>
      <c r="H575" s="12">
        <f t="shared" si="148"/>
        <v>0.925</v>
      </c>
      <c r="I575" s="12">
        <f t="shared" si="149"/>
        <v>1</v>
      </c>
      <c r="J575" s="12">
        <f t="shared" si="150"/>
        <v>0.95</v>
      </c>
      <c r="K575" s="12">
        <f t="shared" si="151"/>
        <v>1</v>
      </c>
      <c r="L575" s="12">
        <f t="shared" si="152"/>
        <v>0.9625</v>
      </c>
      <c r="M575" s="12">
        <f t="shared" si="153"/>
        <v>1</v>
      </c>
      <c r="N575" s="12">
        <f t="shared" si="154"/>
        <v>0.97</v>
      </c>
      <c r="O575" s="12">
        <f t="shared" si="155"/>
        <v>1</v>
      </c>
      <c r="P575" s="12">
        <f t="shared" si="156"/>
        <v>0.966666666666667</v>
      </c>
      <c r="Q575" s="12">
        <f t="shared" si="157"/>
        <v>1</v>
      </c>
      <c r="R575" s="12">
        <f t="shared" si="158"/>
        <v>0.975</v>
      </c>
      <c r="S575" s="12">
        <f t="shared" si="159"/>
        <v>0.99375</v>
      </c>
      <c r="T575" s="12">
        <f t="shared" si="160"/>
        <v>0.97</v>
      </c>
      <c r="U575" s="12">
        <f t="shared" si="161"/>
        <v>0.995</v>
      </c>
    </row>
    <row r="576" spans="1:21">
      <c r="A576" s="11">
        <v>575</v>
      </c>
      <c r="B576" s="12">
        <v>1</v>
      </c>
      <c r="C576" s="12">
        <v>1</v>
      </c>
      <c r="D576" s="11">
        <f t="shared" si="144"/>
        <v>431</v>
      </c>
      <c r="E576" s="11">
        <f t="shared" si="145"/>
        <v>430</v>
      </c>
      <c r="F576" s="12">
        <f t="shared" si="146"/>
        <v>0.95</v>
      </c>
      <c r="G576" s="12">
        <f t="shared" si="147"/>
        <v>1</v>
      </c>
      <c r="H576" s="12">
        <f t="shared" si="148"/>
        <v>0.925</v>
      </c>
      <c r="I576" s="12">
        <f t="shared" si="149"/>
        <v>1</v>
      </c>
      <c r="J576" s="12">
        <f t="shared" si="150"/>
        <v>0.95</v>
      </c>
      <c r="K576" s="12">
        <f t="shared" si="151"/>
        <v>1</v>
      </c>
      <c r="L576" s="12">
        <f t="shared" si="152"/>
        <v>0.9625</v>
      </c>
      <c r="M576" s="12">
        <f t="shared" si="153"/>
        <v>1</v>
      </c>
      <c r="N576" s="12">
        <f t="shared" si="154"/>
        <v>0.97</v>
      </c>
      <c r="O576" s="12">
        <f t="shared" si="155"/>
        <v>1</v>
      </c>
      <c r="P576" s="12">
        <f t="shared" si="156"/>
        <v>0.966666666666667</v>
      </c>
      <c r="Q576" s="12">
        <f t="shared" si="157"/>
        <v>1</v>
      </c>
      <c r="R576" s="12">
        <f t="shared" si="158"/>
        <v>0.975</v>
      </c>
      <c r="S576" s="12">
        <f t="shared" si="159"/>
        <v>0.99375</v>
      </c>
      <c r="T576" s="12">
        <f t="shared" si="160"/>
        <v>0.97</v>
      </c>
      <c r="U576" s="12">
        <f t="shared" si="161"/>
        <v>0.995</v>
      </c>
    </row>
    <row r="577" spans="1:21">
      <c r="A577" s="11">
        <v>576</v>
      </c>
      <c r="B577" s="12">
        <v>1</v>
      </c>
      <c r="C577" s="12">
        <v>1</v>
      </c>
      <c r="D577" s="11">
        <f t="shared" si="144"/>
        <v>432</v>
      </c>
      <c r="E577" s="11">
        <f t="shared" si="145"/>
        <v>431</v>
      </c>
      <c r="F577" s="12">
        <f t="shared" si="146"/>
        <v>0.95</v>
      </c>
      <c r="G577" s="12">
        <f t="shared" si="147"/>
        <v>1</v>
      </c>
      <c r="H577" s="12">
        <f t="shared" si="148"/>
        <v>0.925</v>
      </c>
      <c r="I577" s="12">
        <f t="shared" si="149"/>
        <v>1</v>
      </c>
      <c r="J577" s="12">
        <f t="shared" si="150"/>
        <v>0.95</v>
      </c>
      <c r="K577" s="12">
        <f t="shared" si="151"/>
        <v>1</v>
      </c>
      <c r="L577" s="12">
        <f t="shared" si="152"/>
        <v>0.9625</v>
      </c>
      <c r="M577" s="12">
        <f t="shared" si="153"/>
        <v>1</v>
      </c>
      <c r="N577" s="12">
        <f t="shared" si="154"/>
        <v>0.97</v>
      </c>
      <c r="O577" s="12">
        <f t="shared" si="155"/>
        <v>1</v>
      </c>
      <c r="P577" s="12">
        <f t="shared" si="156"/>
        <v>0.975</v>
      </c>
      <c r="Q577" s="12">
        <f t="shared" si="157"/>
        <v>1</v>
      </c>
      <c r="R577" s="12">
        <f t="shared" si="158"/>
        <v>0.975</v>
      </c>
      <c r="S577" s="12">
        <f t="shared" si="159"/>
        <v>0.99375</v>
      </c>
      <c r="T577" s="12">
        <f t="shared" si="160"/>
        <v>0.975</v>
      </c>
      <c r="U577" s="12">
        <f t="shared" si="161"/>
        <v>0.995</v>
      </c>
    </row>
    <row r="578" spans="1:21">
      <c r="A578" s="11">
        <v>577</v>
      </c>
      <c r="B578" s="12">
        <v>1</v>
      </c>
      <c r="C578" s="12">
        <v>1</v>
      </c>
      <c r="D578" s="11">
        <f t="shared" ref="D578:D641" si="162">IF(A578&gt;=$X$2,A578-$X$2+1,"")</f>
        <v>433</v>
      </c>
      <c r="E578" s="11">
        <f t="shared" ref="E578:E641" si="163">IF(A578&gt;=$X$3,A578-$X$3+1,"")</f>
        <v>432</v>
      </c>
      <c r="F578" s="12">
        <f t="shared" si="146"/>
        <v>1</v>
      </c>
      <c r="G578" s="12">
        <f t="shared" si="147"/>
        <v>1</v>
      </c>
      <c r="H578" s="12">
        <f t="shared" si="148"/>
        <v>0.925</v>
      </c>
      <c r="I578" s="12">
        <f t="shared" si="149"/>
        <v>1</v>
      </c>
      <c r="J578" s="12">
        <f t="shared" si="150"/>
        <v>0.95</v>
      </c>
      <c r="K578" s="12">
        <f t="shared" si="151"/>
        <v>1</v>
      </c>
      <c r="L578" s="12">
        <f t="shared" si="152"/>
        <v>0.9625</v>
      </c>
      <c r="M578" s="12">
        <f t="shared" si="153"/>
        <v>1</v>
      </c>
      <c r="N578" s="12">
        <f t="shared" si="154"/>
        <v>0.97</v>
      </c>
      <c r="O578" s="12">
        <f t="shared" si="155"/>
        <v>1</v>
      </c>
      <c r="P578" s="12">
        <f t="shared" si="156"/>
        <v>0.975</v>
      </c>
      <c r="Q578" s="12">
        <f t="shared" si="157"/>
        <v>1</v>
      </c>
      <c r="R578" s="12">
        <f t="shared" si="158"/>
        <v>0.975</v>
      </c>
      <c r="S578" s="12">
        <f t="shared" si="159"/>
        <v>0.99375</v>
      </c>
      <c r="T578" s="12">
        <f t="shared" si="160"/>
        <v>0.975</v>
      </c>
      <c r="U578" s="12">
        <f t="shared" si="161"/>
        <v>0.995</v>
      </c>
    </row>
    <row r="579" spans="1:21">
      <c r="A579" s="11">
        <v>578</v>
      </c>
      <c r="B579" s="12">
        <v>0.75</v>
      </c>
      <c r="C579" s="12">
        <v>1</v>
      </c>
      <c r="D579" s="11">
        <f t="shared" si="162"/>
        <v>434</v>
      </c>
      <c r="E579" s="11">
        <f t="shared" si="163"/>
        <v>433</v>
      </c>
      <c r="F579" s="12">
        <f t="shared" si="146"/>
        <v>0.95</v>
      </c>
      <c r="G579" s="12">
        <f t="shared" si="147"/>
        <v>1</v>
      </c>
      <c r="H579" s="12">
        <f t="shared" si="148"/>
        <v>0.9</v>
      </c>
      <c r="I579" s="12">
        <f t="shared" si="149"/>
        <v>1</v>
      </c>
      <c r="J579" s="12">
        <f t="shared" si="150"/>
        <v>0.933333333333333</v>
      </c>
      <c r="K579" s="12">
        <f t="shared" si="151"/>
        <v>1</v>
      </c>
      <c r="L579" s="12">
        <f t="shared" si="152"/>
        <v>0.95</v>
      </c>
      <c r="M579" s="12">
        <f t="shared" si="153"/>
        <v>1</v>
      </c>
      <c r="N579" s="12">
        <f t="shared" si="154"/>
        <v>0.96</v>
      </c>
      <c r="O579" s="12">
        <f t="shared" si="155"/>
        <v>1</v>
      </c>
      <c r="P579" s="12">
        <f t="shared" si="156"/>
        <v>0.966666666666667</v>
      </c>
      <c r="Q579" s="12">
        <f t="shared" si="157"/>
        <v>1</v>
      </c>
      <c r="R579" s="12">
        <f t="shared" si="158"/>
        <v>0.96875</v>
      </c>
      <c r="S579" s="12">
        <f t="shared" si="159"/>
        <v>0.99375</v>
      </c>
      <c r="T579" s="12">
        <f t="shared" si="160"/>
        <v>0.97</v>
      </c>
      <c r="U579" s="12">
        <f t="shared" si="161"/>
        <v>0.995</v>
      </c>
    </row>
    <row r="580" spans="1:21">
      <c r="A580" s="11">
        <v>579</v>
      </c>
      <c r="B580" s="12">
        <v>1</v>
      </c>
      <c r="C580" s="12">
        <v>1</v>
      </c>
      <c r="D580" s="11">
        <f t="shared" si="162"/>
        <v>435</v>
      </c>
      <c r="E580" s="11">
        <f t="shared" si="163"/>
        <v>434</v>
      </c>
      <c r="F580" s="12">
        <f t="shared" si="146"/>
        <v>0.95</v>
      </c>
      <c r="G580" s="12">
        <f t="shared" si="147"/>
        <v>1</v>
      </c>
      <c r="H580" s="12">
        <f t="shared" si="148"/>
        <v>0.925</v>
      </c>
      <c r="I580" s="12">
        <f t="shared" si="149"/>
        <v>1</v>
      </c>
      <c r="J580" s="12">
        <f t="shared" si="150"/>
        <v>0.933333333333333</v>
      </c>
      <c r="K580" s="12">
        <f t="shared" si="151"/>
        <v>1</v>
      </c>
      <c r="L580" s="12">
        <f t="shared" si="152"/>
        <v>0.95</v>
      </c>
      <c r="M580" s="12">
        <f t="shared" si="153"/>
        <v>1</v>
      </c>
      <c r="N580" s="12">
        <f t="shared" si="154"/>
        <v>0.96</v>
      </c>
      <c r="O580" s="12">
        <f t="shared" si="155"/>
        <v>1</v>
      </c>
      <c r="P580" s="12">
        <f t="shared" si="156"/>
        <v>0.966666666666667</v>
      </c>
      <c r="Q580" s="12">
        <f t="shared" si="157"/>
        <v>1</v>
      </c>
      <c r="R580" s="12">
        <f t="shared" si="158"/>
        <v>0.96875</v>
      </c>
      <c r="S580" s="12">
        <f t="shared" si="159"/>
        <v>0.99375</v>
      </c>
      <c r="T580" s="12">
        <f t="shared" si="160"/>
        <v>0.975</v>
      </c>
      <c r="U580" s="12">
        <f t="shared" si="161"/>
        <v>0.995</v>
      </c>
    </row>
    <row r="581" spans="1:21">
      <c r="A581" s="11">
        <v>580</v>
      </c>
      <c r="B581" s="12">
        <v>1</v>
      </c>
      <c r="C581" s="12">
        <v>1</v>
      </c>
      <c r="D581" s="11">
        <f t="shared" si="162"/>
        <v>436</v>
      </c>
      <c r="E581" s="11">
        <f t="shared" si="163"/>
        <v>435</v>
      </c>
      <c r="F581" s="12">
        <f t="shared" si="146"/>
        <v>0.95</v>
      </c>
      <c r="G581" s="12">
        <f t="shared" si="147"/>
        <v>1</v>
      </c>
      <c r="H581" s="12">
        <f t="shared" si="148"/>
        <v>0.95</v>
      </c>
      <c r="I581" s="12">
        <f t="shared" si="149"/>
        <v>1</v>
      </c>
      <c r="J581" s="12">
        <f t="shared" si="150"/>
        <v>0.933333333333333</v>
      </c>
      <c r="K581" s="12">
        <f t="shared" si="151"/>
        <v>1</v>
      </c>
      <c r="L581" s="12">
        <f t="shared" si="152"/>
        <v>0.95</v>
      </c>
      <c r="M581" s="12">
        <f t="shared" si="153"/>
        <v>1</v>
      </c>
      <c r="N581" s="12">
        <f t="shared" si="154"/>
        <v>0.96</v>
      </c>
      <c r="O581" s="12">
        <f t="shared" si="155"/>
        <v>1</v>
      </c>
      <c r="P581" s="12">
        <f t="shared" si="156"/>
        <v>0.966666666666667</v>
      </c>
      <c r="Q581" s="12">
        <f t="shared" si="157"/>
        <v>1</v>
      </c>
      <c r="R581" s="12">
        <f t="shared" si="158"/>
        <v>0.96875</v>
      </c>
      <c r="S581" s="12">
        <f t="shared" si="159"/>
        <v>0.99375</v>
      </c>
      <c r="T581" s="12">
        <f t="shared" si="160"/>
        <v>0.975</v>
      </c>
      <c r="U581" s="12">
        <f t="shared" si="161"/>
        <v>0.995</v>
      </c>
    </row>
    <row r="582" spans="1:21">
      <c r="A582" s="11">
        <v>581</v>
      </c>
      <c r="B582" s="12">
        <v>1</v>
      </c>
      <c r="C582" s="12">
        <v>1</v>
      </c>
      <c r="D582" s="11">
        <f t="shared" si="162"/>
        <v>437</v>
      </c>
      <c r="E582" s="11">
        <f t="shared" si="163"/>
        <v>436</v>
      </c>
      <c r="F582" s="12">
        <f t="shared" ref="F582:F645" si="164">AVERAGE(B578:B582)</f>
        <v>0.95</v>
      </c>
      <c r="G582" s="12">
        <f t="shared" ref="G582:G645" si="165">AVERAGE(C578:C582)</f>
        <v>1</v>
      </c>
      <c r="H582" s="12">
        <f t="shared" si="148"/>
        <v>0.95</v>
      </c>
      <c r="I582" s="12">
        <f t="shared" si="149"/>
        <v>1</v>
      </c>
      <c r="J582" s="12">
        <f t="shared" si="150"/>
        <v>0.933333333333333</v>
      </c>
      <c r="K582" s="12">
        <f t="shared" si="151"/>
        <v>1</v>
      </c>
      <c r="L582" s="12">
        <f t="shared" si="152"/>
        <v>0.95</v>
      </c>
      <c r="M582" s="12">
        <f t="shared" si="153"/>
        <v>1</v>
      </c>
      <c r="N582" s="12">
        <f t="shared" si="154"/>
        <v>0.96</v>
      </c>
      <c r="O582" s="12">
        <f t="shared" si="155"/>
        <v>1</v>
      </c>
      <c r="P582" s="12">
        <f t="shared" si="156"/>
        <v>0.966666666666667</v>
      </c>
      <c r="Q582" s="12">
        <f t="shared" si="157"/>
        <v>1</v>
      </c>
      <c r="R582" s="12">
        <f t="shared" si="158"/>
        <v>0.96875</v>
      </c>
      <c r="S582" s="12">
        <f t="shared" si="159"/>
        <v>1</v>
      </c>
      <c r="T582" s="12">
        <f t="shared" si="160"/>
        <v>0.975</v>
      </c>
      <c r="U582" s="12">
        <f t="shared" si="161"/>
        <v>0.995</v>
      </c>
    </row>
    <row r="583" spans="1:21">
      <c r="A583" s="11">
        <v>582</v>
      </c>
      <c r="B583" s="12">
        <v>1</v>
      </c>
      <c r="C583" s="12">
        <v>1</v>
      </c>
      <c r="D583" s="11">
        <f t="shared" si="162"/>
        <v>438</v>
      </c>
      <c r="E583" s="11">
        <f t="shared" si="163"/>
        <v>437</v>
      </c>
      <c r="F583" s="12">
        <f t="shared" si="164"/>
        <v>0.95</v>
      </c>
      <c r="G583" s="12">
        <f t="shared" si="165"/>
        <v>1</v>
      </c>
      <c r="H583" s="12">
        <f t="shared" si="148"/>
        <v>0.975</v>
      </c>
      <c r="I583" s="12">
        <f t="shared" si="149"/>
        <v>1</v>
      </c>
      <c r="J583" s="12">
        <f t="shared" si="150"/>
        <v>0.933333333333333</v>
      </c>
      <c r="K583" s="12">
        <f t="shared" si="151"/>
        <v>1</v>
      </c>
      <c r="L583" s="12">
        <f t="shared" si="152"/>
        <v>0.95</v>
      </c>
      <c r="M583" s="12">
        <f t="shared" si="153"/>
        <v>1</v>
      </c>
      <c r="N583" s="12">
        <f t="shared" si="154"/>
        <v>0.96</v>
      </c>
      <c r="O583" s="12">
        <f t="shared" si="155"/>
        <v>1</v>
      </c>
      <c r="P583" s="12">
        <f t="shared" si="156"/>
        <v>0.966666666666667</v>
      </c>
      <c r="Q583" s="12">
        <f t="shared" si="157"/>
        <v>1</v>
      </c>
      <c r="R583" s="12">
        <f t="shared" si="158"/>
        <v>0.96875</v>
      </c>
      <c r="S583" s="12">
        <f t="shared" si="159"/>
        <v>1</v>
      </c>
      <c r="T583" s="12">
        <f t="shared" si="160"/>
        <v>0.975</v>
      </c>
      <c r="U583" s="12">
        <f t="shared" si="161"/>
        <v>0.995</v>
      </c>
    </row>
    <row r="584" spans="1:21">
      <c r="A584" s="11">
        <v>583</v>
      </c>
      <c r="B584" s="12">
        <v>1</v>
      </c>
      <c r="C584" s="12">
        <v>1</v>
      </c>
      <c r="D584" s="11">
        <f t="shared" si="162"/>
        <v>439</v>
      </c>
      <c r="E584" s="11">
        <f t="shared" si="163"/>
        <v>438</v>
      </c>
      <c r="F584" s="12">
        <f t="shared" si="164"/>
        <v>1</v>
      </c>
      <c r="G584" s="12">
        <f t="shared" si="165"/>
        <v>1</v>
      </c>
      <c r="H584" s="12">
        <f t="shared" si="148"/>
        <v>0.975</v>
      </c>
      <c r="I584" s="12">
        <f t="shared" si="149"/>
        <v>1</v>
      </c>
      <c r="J584" s="12">
        <f t="shared" si="150"/>
        <v>0.933333333333333</v>
      </c>
      <c r="K584" s="12">
        <f t="shared" si="151"/>
        <v>1</v>
      </c>
      <c r="L584" s="12">
        <f t="shared" si="152"/>
        <v>0.95</v>
      </c>
      <c r="M584" s="12">
        <f t="shared" si="153"/>
        <v>1</v>
      </c>
      <c r="N584" s="12">
        <f t="shared" si="154"/>
        <v>0.96</v>
      </c>
      <c r="O584" s="12">
        <f t="shared" si="155"/>
        <v>1</v>
      </c>
      <c r="P584" s="12">
        <f t="shared" si="156"/>
        <v>0.966666666666667</v>
      </c>
      <c r="Q584" s="12">
        <f t="shared" si="157"/>
        <v>1</v>
      </c>
      <c r="R584" s="12">
        <f t="shared" si="158"/>
        <v>0.96875</v>
      </c>
      <c r="S584" s="12">
        <f t="shared" si="159"/>
        <v>1</v>
      </c>
      <c r="T584" s="12">
        <f t="shared" si="160"/>
        <v>0.975</v>
      </c>
      <c r="U584" s="12">
        <f t="shared" si="161"/>
        <v>0.995</v>
      </c>
    </row>
    <row r="585" spans="1:21">
      <c r="A585" s="11">
        <v>584</v>
      </c>
      <c r="B585" s="12">
        <v>1</v>
      </c>
      <c r="C585" s="12">
        <v>1</v>
      </c>
      <c r="D585" s="11">
        <f t="shared" si="162"/>
        <v>440</v>
      </c>
      <c r="E585" s="11">
        <f t="shared" si="163"/>
        <v>439</v>
      </c>
      <c r="F585" s="12">
        <f t="shared" si="164"/>
        <v>1</v>
      </c>
      <c r="G585" s="12">
        <f t="shared" si="165"/>
        <v>1</v>
      </c>
      <c r="H585" s="12">
        <f t="shared" si="148"/>
        <v>0.975</v>
      </c>
      <c r="I585" s="12">
        <f t="shared" si="149"/>
        <v>1</v>
      </c>
      <c r="J585" s="12">
        <f t="shared" si="150"/>
        <v>0.95</v>
      </c>
      <c r="K585" s="12">
        <f t="shared" si="151"/>
        <v>1</v>
      </c>
      <c r="L585" s="12">
        <f t="shared" si="152"/>
        <v>0.95</v>
      </c>
      <c r="M585" s="12">
        <f t="shared" si="153"/>
        <v>1</v>
      </c>
      <c r="N585" s="12">
        <f t="shared" si="154"/>
        <v>0.96</v>
      </c>
      <c r="O585" s="12">
        <f t="shared" si="155"/>
        <v>1</v>
      </c>
      <c r="P585" s="12">
        <f t="shared" si="156"/>
        <v>0.966666666666667</v>
      </c>
      <c r="Q585" s="12">
        <f t="shared" si="157"/>
        <v>1</v>
      </c>
      <c r="R585" s="12">
        <f t="shared" si="158"/>
        <v>0.96875</v>
      </c>
      <c r="S585" s="12">
        <f t="shared" si="159"/>
        <v>1</v>
      </c>
      <c r="T585" s="12">
        <f t="shared" si="160"/>
        <v>0.975</v>
      </c>
      <c r="U585" s="12">
        <f t="shared" si="161"/>
        <v>0.995</v>
      </c>
    </row>
    <row r="586" spans="1:21">
      <c r="A586" s="11">
        <v>585</v>
      </c>
      <c r="B586" s="12">
        <v>1</v>
      </c>
      <c r="C586" s="12">
        <v>1</v>
      </c>
      <c r="D586" s="11">
        <f t="shared" si="162"/>
        <v>441</v>
      </c>
      <c r="E586" s="11">
        <f t="shared" si="163"/>
        <v>440</v>
      </c>
      <c r="F586" s="12">
        <f t="shared" si="164"/>
        <v>1</v>
      </c>
      <c r="G586" s="12">
        <f t="shared" si="165"/>
        <v>1</v>
      </c>
      <c r="H586" s="12">
        <f t="shared" si="148"/>
        <v>0.975</v>
      </c>
      <c r="I586" s="12">
        <f t="shared" si="149"/>
        <v>1</v>
      </c>
      <c r="J586" s="12">
        <f t="shared" si="150"/>
        <v>0.966666666666667</v>
      </c>
      <c r="K586" s="12">
        <f t="shared" si="151"/>
        <v>1</v>
      </c>
      <c r="L586" s="12">
        <f t="shared" si="152"/>
        <v>0.95</v>
      </c>
      <c r="M586" s="12">
        <f t="shared" si="153"/>
        <v>1</v>
      </c>
      <c r="N586" s="12">
        <f t="shared" si="154"/>
        <v>0.96</v>
      </c>
      <c r="O586" s="12">
        <f t="shared" si="155"/>
        <v>1</v>
      </c>
      <c r="P586" s="12">
        <f t="shared" si="156"/>
        <v>0.966666666666667</v>
      </c>
      <c r="Q586" s="12">
        <f t="shared" si="157"/>
        <v>1</v>
      </c>
      <c r="R586" s="12">
        <f t="shared" si="158"/>
        <v>0.96875</v>
      </c>
      <c r="S586" s="12">
        <f t="shared" si="159"/>
        <v>1</v>
      </c>
      <c r="T586" s="12">
        <f t="shared" si="160"/>
        <v>0.975</v>
      </c>
      <c r="U586" s="12">
        <f t="shared" si="161"/>
        <v>0.995</v>
      </c>
    </row>
    <row r="587" spans="1:21">
      <c r="A587" s="11">
        <v>586</v>
      </c>
      <c r="B587" s="12">
        <v>1</v>
      </c>
      <c r="C587" s="12">
        <v>1</v>
      </c>
      <c r="D587" s="11">
        <f t="shared" si="162"/>
        <v>442</v>
      </c>
      <c r="E587" s="11">
        <f t="shared" si="163"/>
        <v>441</v>
      </c>
      <c r="F587" s="12">
        <f t="shared" si="164"/>
        <v>1</v>
      </c>
      <c r="G587" s="12">
        <f t="shared" si="165"/>
        <v>1</v>
      </c>
      <c r="H587" s="12">
        <f t="shared" ref="H587:H650" si="166">AVERAGE(B578:B587)</f>
        <v>0.975</v>
      </c>
      <c r="I587" s="12">
        <f t="shared" ref="I587:I650" si="167">AVERAGE(C578:C587)</f>
        <v>1</v>
      </c>
      <c r="J587" s="12">
        <f t="shared" si="150"/>
        <v>0.966666666666667</v>
      </c>
      <c r="K587" s="12">
        <f t="shared" si="151"/>
        <v>1</v>
      </c>
      <c r="L587" s="12">
        <f t="shared" si="152"/>
        <v>0.95</v>
      </c>
      <c r="M587" s="12">
        <f t="shared" si="153"/>
        <v>1</v>
      </c>
      <c r="N587" s="12">
        <f t="shared" si="154"/>
        <v>0.96</v>
      </c>
      <c r="O587" s="12">
        <f t="shared" si="155"/>
        <v>1</v>
      </c>
      <c r="P587" s="12">
        <f t="shared" si="156"/>
        <v>0.966666666666667</v>
      </c>
      <c r="Q587" s="12">
        <f t="shared" si="157"/>
        <v>1</v>
      </c>
      <c r="R587" s="12">
        <f t="shared" si="158"/>
        <v>0.975</v>
      </c>
      <c r="S587" s="12">
        <f t="shared" si="159"/>
        <v>1</v>
      </c>
      <c r="T587" s="12">
        <f t="shared" si="160"/>
        <v>0.975</v>
      </c>
      <c r="U587" s="12">
        <f t="shared" si="161"/>
        <v>0.995</v>
      </c>
    </row>
    <row r="588" spans="1:21">
      <c r="A588" s="11">
        <v>587</v>
      </c>
      <c r="B588" s="12">
        <v>1</v>
      </c>
      <c r="C588" s="12">
        <v>1</v>
      </c>
      <c r="D588" s="11">
        <f t="shared" si="162"/>
        <v>443</v>
      </c>
      <c r="E588" s="11">
        <f t="shared" si="163"/>
        <v>442</v>
      </c>
      <c r="F588" s="12">
        <f t="shared" si="164"/>
        <v>1</v>
      </c>
      <c r="G588" s="12">
        <f t="shared" si="165"/>
        <v>1</v>
      </c>
      <c r="H588" s="12">
        <f t="shared" si="166"/>
        <v>0.975</v>
      </c>
      <c r="I588" s="12">
        <f t="shared" si="167"/>
        <v>1</v>
      </c>
      <c r="J588" s="12">
        <f t="shared" si="150"/>
        <v>0.983333333333333</v>
      </c>
      <c r="K588" s="12">
        <f t="shared" si="151"/>
        <v>1</v>
      </c>
      <c r="L588" s="12">
        <f t="shared" si="152"/>
        <v>0.95</v>
      </c>
      <c r="M588" s="12">
        <f t="shared" si="153"/>
        <v>1</v>
      </c>
      <c r="N588" s="12">
        <f t="shared" si="154"/>
        <v>0.96</v>
      </c>
      <c r="O588" s="12">
        <f t="shared" si="155"/>
        <v>1</v>
      </c>
      <c r="P588" s="12">
        <f t="shared" si="156"/>
        <v>0.966666666666667</v>
      </c>
      <c r="Q588" s="12">
        <f t="shared" si="157"/>
        <v>1</v>
      </c>
      <c r="R588" s="12">
        <f t="shared" si="158"/>
        <v>0.975</v>
      </c>
      <c r="S588" s="12">
        <f t="shared" si="159"/>
        <v>1</v>
      </c>
      <c r="T588" s="12">
        <f t="shared" si="160"/>
        <v>0.975</v>
      </c>
      <c r="U588" s="12">
        <f t="shared" si="161"/>
        <v>0.995</v>
      </c>
    </row>
    <row r="589" spans="1:21">
      <c r="A589" s="11">
        <v>588</v>
      </c>
      <c r="B589" s="12">
        <v>1</v>
      </c>
      <c r="C589" s="12">
        <v>1</v>
      </c>
      <c r="D589" s="11">
        <f t="shared" si="162"/>
        <v>444</v>
      </c>
      <c r="E589" s="11">
        <f t="shared" si="163"/>
        <v>443</v>
      </c>
      <c r="F589" s="12">
        <f t="shared" si="164"/>
        <v>1</v>
      </c>
      <c r="G589" s="12">
        <f t="shared" si="165"/>
        <v>1</v>
      </c>
      <c r="H589" s="12">
        <f t="shared" si="166"/>
        <v>1</v>
      </c>
      <c r="I589" s="12">
        <f t="shared" si="167"/>
        <v>1</v>
      </c>
      <c r="J589" s="12">
        <f t="shared" si="150"/>
        <v>0.983333333333333</v>
      </c>
      <c r="K589" s="12">
        <f t="shared" si="151"/>
        <v>1</v>
      </c>
      <c r="L589" s="12">
        <f t="shared" si="152"/>
        <v>0.95</v>
      </c>
      <c r="M589" s="12">
        <f t="shared" si="153"/>
        <v>1</v>
      </c>
      <c r="N589" s="12">
        <f t="shared" si="154"/>
        <v>0.96</v>
      </c>
      <c r="O589" s="12">
        <f t="shared" si="155"/>
        <v>1</v>
      </c>
      <c r="P589" s="12">
        <f t="shared" si="156"/>
        <v>0.966666666666667</v>
      </c>
      <c r="Q589" s="12">
        <f t="shared" si="157"/>
        <v>1</v>
      </c>
      <c r="R589" s="12">
        <f t="shared" si="158"/>
        <v>0.975</v>
      </c>
      <c r="S589" s="12">
        <f t="shared" si="159"/>
        <v>1</v>
      </c>
      <c r="T589" s="12">
        <f t="shared" si="160"/>
        <v>0.975</v>
      </c>
      <c r="U589" s="12">
        <f t="shared" si="161"/>
        <v>0.995</v>
      </c>
    </row>
    <row r="590" spans="1:21">
      <c r="A590" s="11">
        <v>589</v>
      </c>
      <c r="B590" s="12">
        <v>1</v>
      </c>
      <c r="C590" s="12">
        <v>1</v>
      </c>
      <c r="D590" s="11">
        <f t="shared" si="162"/>
        <v>445</v>
      </c>
      <c r="E590" s="11">
        <f t="shared" si="163"/>
        <v>444</v>
      </c>
      <c r="F590" s="12">
        <f t="shared" si="164"/>
        <v>1</v>
      </c>
      <c r="G590" s="12">
        <f t="shared" si="165"/>
        <v>1</v>
      </c>
      <c r="H590" s="12">
        <f t="shared" si="166"/>
        <v>1</v>
      </c>
      <c r="I590" s="12">
        <f t="shared" si="167"/>
        <v>1</v>
      </c>
      <c r="J590" s="12">
        <f t="shared" si="150"/>
        <v>0.983333333333333</v>
      </c>
      <c r="K590" s="12">
        <f t="shared" si="151"/>
        <v>1</v>
      </c>
      <c r="L590" s="12">
        <f t="shared" si="152"/>
        <v>0.9625</v>
      </c>
      <c r="M590" s="12">
        <f t="shared" si="153"/>
        <v>1</v>
      </c>
      <c r="N590" s="12">
        <f t="shared" si="154"/>
        <v>0.96</v>
      </c>
      <c r="O590" s="12">
        <f t="shared" si="155"/>
        <v>1</v>
      </c>
      <c r="P590" s="12">
        <f t="shared" si="156"/>
        <v>0.966666666666667</v>
      </c>
      <c r="Q590" s="12">
        <f t="shared" si="157"/>
        <v>1</v>
      </c>
      <c r="R590" s="12">
        <f t="shared" si="158"/>
        <v>0.975</v>
      </c>
      <c r="S590" s="12">
        <f t="shared" si="159"/>
        <v>1</v>
      </c>
      <c r="T590" s="12">
        <f t="shared" si="160"/>
        <v>0.975</v>
      </c>
      <c r="U590" s="12">
        <f t="shared" si="161"/>
        <v>0.995</v>
      </c>
    </row>
    <row r="591" spans="1:21">
      <c r="A591" s="11">
        <v>590</v>
      </c>
      <c r="B591" s="12">
        <v>1</v>
      </c>
      <c r="C591" s="12">
        <v>1</v>
      </c>
      <c r="D591" s="11">
        <f t="shared" si="162"/>
        <v>446</v>
      </c>
      <c r="E591" s="11">
        <f t="shared" si="163"/>
        <v>445</v>
      </c>
      <c r="F591" s="12">
        <f t="shared" si="164"/>
        <v>1</v>
      </c>
      <c r="G591" s="12">
        <f t="shared" si="165"/>
        <v>1</v>
      </c>
      <c r="H591" s="12">
        <f t="shared" si="166"/>
        <v>1</v>
      </c>
      <c r="I591" s="12">
        <f t="shared" si="167"/>
        <v>1</v>
      </c>
      <c r="J591" s="12">
        <f t="shared" si="150"/>
        <v>0.983333333333333</v>
      </c>
      <c r="K591" s="12">
        <f t="shared" si="151"/>
        <v>1</v>
      </c>
      <c r="L591" s="12">
        <f t="shared" si="152"/>
        <v>0.975</v>
      </c>
      <c r="M591" s="12">
        <f t="shared" si="153"/>
        <v>1</v>
      </c>
      <c r="N591" s="12">
        <f t="shared" si="154"/>
        <v>0.96</v>
      </c>
      <c r="O591" s="12">
        <f t="shared" si="155"/>
        <v>1</v>
      </c>
      <c r="P591" s="12">
        <f t="shared" si="156"/>
        <v>0.966666666666667</v>
      </c>
      <c r="Q591" s="12">
        <f t="shared" si="157"/>
        <v>1</v>
      </c>
      <c r="R591" s="12">
        <f t="shared" si="158"/>
        <v>0.975</v>
      </c>
      <c r="S591" s="12">
        <f t="shared" si="159"/>
        <v>1</v>
      </c>
      <c r="T591" s="12">
        <f t="shared" si="160"/>
        <v>0.975</v>
      </c>
      <c r="U591" s="12">
        <f t="shared" si="161"/>
        <v>0.995</v>
      </c>
    </row>
    <row r="592" spans="1:21">
      <c r="A592" s="11">
        <v>591</v>
      </c>
      <c r="B592" s="12">
        <v>1</v>
      </c>
      <c r="C592" s="12">
        <v>0.75</v>
      </c>
      <c r="D592" s="11">
        <f t="shared" si="162"/>
        <v>447</v>
      </c>
      <c r="E592" s="11">
        <f t="shared" si="163"/>
        <v>446</v>
      </c>
      <c r="F592" s="12">
        <f t="shared" si="164"/>
        <v>1</v>
      </c>
      <c r="G592" s="12">
        <f t="shared" si="165"/>
        <v>0.95</v>
      </c>
      <c r="H592" s="12">
        <f t="shared" si="166"/>
        <v>1</v>
      </c>
      <c r="I592" s="12">
        <f t="shared" si="167"/>
        <v>0.975</v>
      </c>
      <c r="J592" s="12">
        <f t="shared" ref="J592:J655" si="168">AVERAGE(B578:B592)</f>
        <v>0.983333333333333</v>
      </c>
      <c r="K592" s="12">
        <f t="shared" ref="K592:K655" si="169">AVERAGE(C578:C592)</f>
        <v>0.983333333333333</v>
      </c>
      <c r="L592" s="12">
        <f t="shared" si="152"/>
        <v>0.975</v>
      </c>
      <c r="M592" s="12">
        <f t="shared" si="153"/>
        <v>0.9875</v>
      </c>
      <c r="N592" s="12">
        <f t="shared" si="154"/>
        <v>0.96</v>
      </c>
      <c r="O592" s="12">
        <f t="shared" si="155"/>
        <v>0.99</v>
      </c>
      <c r="P592" s="12">
        <f t="shared" si="156"/>
        <v>0.966666666666667</v>
      </c>
      <c r="Q592" s="12">
        <f t="shared" si="157"/>
        <v>0.991666666666667</v>
      </c>
      <c r="R592" s="12">
        <f t="shared" si="158"/>
        <v>0.975</v>
      </c>
      <c r="S592" s="12">
        <f t="shared" si="159"/>
        <v>0.99375</v>
      </c>
      <c r="T592" s="12">
        <f t="shared" si="160"/>
        <v>0.975</v>
      </c>
      <c r="U592" s="12">
        <f t="shared" si="161"/>
        <v>0.995</v>
      </c>
    </row>
    <row r="593" spans="1:21">
      <c r="A593" s="11">
        <v>592</v>
      </c>
      <c r="B593" s="12">
        <v>1</v>
      </c>
      <c r="C593" s="12">
        <v>1</v>
      </c>
      <c r="D593" s="11">
        <f t="shared" si="162"/>
        <v>448</v>
      </c>
      <c r="E593" s="11">
        <f t="shared" si="163"/>
        <v>447</v>
      </c>
      <c r="F593" s="12">
        <f t="shared" si="164"/>
        <v>1</v>
      </c>
      <c r="G593" s="12">
        <f t="shared" si="165"/>
        <v>0.95</v>
      </c>
      <c r="H593" s="12">
        <f t="shared" si="166"/>
        <v>1</v>
      </c>
      <c r="I593" s="12">
        <f t="shared" si="167"/>
        <v>0.975</v>
      </c>
      <c r="J593" s="12">
        <f t="shared" si="168"/>
        <v>0.983333333333333</v>
      </c>
      <c r="K593" s="12">
        <f t="shared" si="169"/>
        <v>0.983333333333333</v>
      </c>
      <c r="L593" s="12">
        <f t="shared" si="152"/>
        <v>0.9875</v>
      </c>
      <c r="M593" s="12">
        <f t="shared" si="153"/>
        <v>0.9875</v>
      </c>
      <c r="N593" s="12">
        <f t="shared" si="154"/>
        <v>0.96</v>
      </c>
      <c r="O593" s="12">
        <f t="shared" si="155"/>
        <v>0.99</v>
      </c>
      <c r="P593" s="12">
        <f t="shared" si="156"/>
        <v>0.966666666666667</v>
      </c>
      <c r="Q593" s="12">
        <f t="shared" si="157"/>
        <v>0.991666666666667</v>
      </c>
      <c r="R593" s="12">
        <f t="shared" si="158"/>
        <v>0.975</v>
      </c>
      <c r="S593" s="12">
        <f t="shared" si="159"/>
        <v>0.99375</v>
      </c>
      <c r="T593" s="12">
        <f t="shared" si="160"/>
        <v>0.975</v>
      </c>
      <c r="U593" s="12">
        <f t="shared" si="161"/>
        <v>0.995</v>
      </c>
    </row>
    <row r="594" spans="1:21">
      <c r="A594" s="11">
        <v>593</v>
      </c>
      <c r="B594" s="12">
        <v>1</v>
      </c>
      <c r="C594" s="12">
        <v>1</v>
      </c>
      <c r="D594" s="11">
        <f t="shared" si="162"/>
        <v>449</v>
      </c>
      <c r="E594" s="11">
        <f t="shared" si="163"/>
        <v>448</v>
      </c>
      <c r="F594" s="12">
        <f t="shared" si="164"/>
        <v>1</v>
      </c>
      <c r="G594" s="12">
        <f t="shared" si="165"/>
        <v>0.95</v>
      </c>
      <c r="H594" s="12">
        <f t="shared" si="166"/>
        <v>1</v>
      </c>
      <c r="I594" s="12">
        <f t="shared" si="167"/>
        <v>0.975</v>
      </c>
      <c r="J594" s="12">
        <f t="shared" si="168"/>
        <v>1</v>
      </c>
      <c r="K594" s="12">
        <f t="shared" si="169"/>
        <v>0.983333333333333</v>
      </c>
      <c r="L594" s="12">
        <f t="shared" si="152"/>
        <v>0.9875</v>
      </c>
      <c r="M594" s="12">
        <f t="shared" si="153"/>
        <v>0.9875</v>
      </c>
      <c r="N594" s="12">
        <f t="shared" si="154"/>
        <v>0.96</v>
      </c>
      <c r="O594" s="12">
        <f t="shared" si="155"/>
        <v>0.99</v>
      </c>
      <c r="P594" s="12">
        <f t="shared" si="156"/>
        <v>0.966666666666667</v>
      </c>
      <c r="Q594" s="12">
        <f t="shared" si="157"/>
        <v>0.991666666666667</v>
      </c>
      <c r="R594" s="12">
        <f t="shared" si="158"/>
        <v>0.975</v>
      </c>
      <c r="S594" s="12">
        <f t="shared" si="159"/>
        <v>0.99375</v>
      </c>
      <c r="T594" s="12">
        <f t="shared" si="160"/>
        <v>0.975</v>
      </c>
      <c r="U594" s="12">
        <f t="shared" si="161"/>
        <v>0.995</v>
      </c>
    </row>
    <row r="595" spans="1:21">
      <c r="A595" s="11">
        <v>594</v>
      </c>
      <c r="B595" s="12">
        <v>1</v>
      </c>
      <c r="C595" s="12">
        <v>1</v>
      </c>
      <c r="D595" s="11">
        <f t="shared" si="162"/>
        <v>450</v>
      </c>
      <c r="E595" s="11">
        <f t="shared" si="163"/>
        <v>449</v>
      </c>
      <c r="F595" s="12">
        <f t="shared" si="164"/>
        <v>1</v>
      </c>
      <c r="G595" s="12">
        <f t="shared" si="165"/>
        <v>0.95</v>
      </c>
      <c r="H595" s="12">
        <f t="shared" si="166"/>
        <v>1</v>
      </c>
      <c r="I595" s="12">
        <f t="shared" si="167"/>
        <v>0.975</v>
      </c>
      <c r="J595" s="12">
        <f t="shared" si="168"/>
        <v>1</v>
      </c>
      <c r="K595" s="12">
        <f t="shared" si="169"/>
        <v>0.983333333333333</v>
      </c>
      <c r="L595" s="12">
        <f t="shared" si="152"/>
        <v>0.9875</v>
      </c>
      <c r="M595" s="12">
        <f t="shared" si="153"/>
        <v>0.9875</v>
      </c>
      <c r="N595" s="12">
        <f t="shared" si="154"/>
        <v>0.97</v>
      </c>
      <c r="O595" s="12">
        <f t="shared" si="155"/>
        <v>0.99</v>
      </c>
      <c r="P595" s="12">
        <f t="shared" si="156"/>
        <v>0.966666666666667</v>
      </c>
      <c r="Q595" s="12">
        <f t="shared" si="157"/>
        <v>0.991666666666667</v>
      </c>
      <c r="R595" s="12">
        <f t="shared" si="158"/>
        <v>0.975</v>
      </c>
      <c r="S595" s="12">
        <f t="shared" si="159"/>
        <v>0.99375</v>
      </c>
      <c r="T595" s="12">
        <f t="shared" si="160"/>
        <v>0.975</v>
      </c>
      <c r="U595" s="12">
        <f t="shared" si="161"/>
        <v>0.995</v>
      </c>
    </row>
    <row r="596" spans="1:21">
      <c r="A596" s="11">
        <v>595</v>
      </c>
      <c r="B596" s="12">
        <v>1</v>
      </c>
      <c r="C596" s="12">
        <v>1</v>
      </c>
      <c r="D596" s="11">
        <f t="shared" si="162"/>
        <v>451</v>
      </c>
      <c r="E596" s="11">
        <f t="shared" si="163"/>
        <v>450</v>
      </c>
      <c r="F596" s="12">
        <f t="shared" si="164"/>
        <v>1</v>
      </c>
      <c r="G596" s="12">
        <f t="shared" si="165"/>
        <v>0.95</v>
      </c>
      <c r="H596" s="12">
        <f t="shared" si="166"/>
        <v>1</v>
      </c>
      <c r="I596" s="12">
        <f t="shared" si="167"/>
        <v>0.975</v>
      </c>
      <c r="J596" s="12">
        <f t="shared" si="168"/>
        <v>1</v>
      </c>
      <c r="K596" s="12">
        <f t="shared" si="169"/>
        <v>0.983333333333333</v>
      </c>
      <c r="L596" s="12">
        <f t="shared" si="152"/>
        <v>0.9875</v>
      </c>
      <c r="M596" s="12">
        <f t="shared" si="153"/>
        <v>0.9875</v>
      </c>
      <c r="N596" s="12">
        <f t="shared" si="154"/>
        <v>0.98</v>
      </c>
      <c r="O596" s="12">
        <f t="shared" si="155"/>
        <v>0.99</v>
      </c>
      <c r="P596" s="12">
        <f t="shared" si="156"/>
        <v>0.966666666666667</v>
      </c>
      <c r="Q596" s="12">
        <f t="shared" si="157"/>
        <v>0.991666666666667</v>
      </c>
      <c r="R596" s="12">
        <f t="shared" si="158"/>
        <v>0.975</v>
      </c>
      <c r="S596" s="12">
        <f t="shared" si="159"/>
        <v>0.99375</v>
      </c>
      <c r="T596" s="12">
        <f t="shared" si="160"/>
        <v>0.975</v>
      </c>
      <c r="U596" s="12">
        <f t="shared" si="161"/>
        <v>0.995</v>
      </c>
    </row>
    <row r="597" spans="1:21">
      <c r="A597" s="11">
        <v>596</v>
      </c>
      <c r="B597" s="12">
        <v>1</v>
      </c>
      <c r="C597" s="12">
        <v>1</v>
      </c>
      <c r="D597" s="11">
        <f t="shared" si="162"/>
        <v>452</v>
      </c>
      <c r="E597" s="11">
        <f t="shared" si="163"/>
        <v>451</v>
      </c>
      <c r="F597" s="12">
        <f t="shared" si="164"/>
        <v>1</v>
      </c>
      <c r="G597" s="12">
        <f t="shared" si="165"/>
        <v>1</v>
      </c>
      <c r="H597" s="12">
        <f t="shared" si="166"/>
        <v>1</v>
      </c>
      <c r="I597" s="12">
        <f t="shared" si="167"/>
        <v>0.975</v>
      </c>
      <c r="J597" s="12">
        <f t="shared" si="168"/>
        <v>1</v>
      </c>
      <c r="K597" s="12">
        <f t="shared" si="169"/>
        <v>0.983333333333333</v>
      </c>
      <c r="L597" s="12">
        <f t="shared" ref="L597:L660" si="170">AVERAGE(B578:B597)</f>
        <v>0.9875</v>
      </c>
      <c r="M597" s="12">
        <f t="shared" ref="M597:M660" si="171">AVERAGE(C578:C597)</f>
        <v>0.9875</v>
      </c>
      <c r="N597" s="12">
        <f t="shared" si="154"/>
        <v>0.98</v>
      </c>
      <c r="O597" s="12">
        <f t="shared" si="155"/>
        <v>0.99</v>
      </c>
      <c r="P597" s="12">
        <f t="shared" si="156"/>
        <v>0.966666666666667</v>
      </c>
      <c r="Q597" s="12">
        <f t="shared" si="157"/>
        <v>0.991666666666667</v>
      </c>
      <c r="R597" s="12">
        <f t="shared" si="158"/>
        <v>0.975</v>
      </c>
      <c r="S597" s="12">
        <f t="shared" si="159"/>
        <v>0.99375</v>
      </c>
      <c r="T597" s="12">
        <f t="shared" si="160"/>
        <v>0.98</v>
      </c>
      <c r="U597" s="12">
        <f t="shared" si="161"/>
        <v>0.995</v>
      </c>
    </row>
    <row r="598" spans="1:21">
      <c r="A598" s="11">
        <v>597</v>
      </c>
      <c r="B598" s="12">
        <v>1</v>
      </c>
      <c r="C598" s="12">
        <v>1</v>
      </c>
      <c r="D598" s="11">
        <f t="shared" si="162"/>
        <v>453</v>
      </c>
      <c r="E598" s="11">
        <f t="shared" si="163"/>
        <v>452</v>
      </c>
      <c r="F598" s="12">
        <f t="shared" si="164"/>
        <v>1</v>
      </c>
      <c r="G598" s="12">
        <f t="shared" si="165"/>
        <v>1</v>
      </c>
      <c r="H598" s="12">
        <f t="shared" si="166"/>
        <v>1</v>
      </c>
      <c r="I598" s="12">
        <f t="shared" si="167"/>
        <v>0.975</v>
      </c>
      <c r="J598" s="12">
        <f t="shared" si="168"/>
        <v>1</v>
      </c>
      <c r="K598" s="12">
        <f t="shared" si="169"/>
        <v>0.983333333333333</v>
      </c>
      <c r="L598" s="12">
        <f t="shared" si="170"/>
        <v>0.9875</v>
      </c>
      <c r="M598" s="12">
        <f t="shared" si="171"/>
        <v>0.9875</v>
      </c>
      <c r="N598" s="12">
        <f t="shared" si="154"/>
        <v>0.99</v>
      </c>
      <c r="O598" s="12">
        <f t="shared" si="155"/>
        <v>0.99</v>
      </c>
      <c r="P598" s="12">
        <f t="shared" si="156"/>
        <v>0.966666666666667</v>
      </c>
      <c r="Q598" s="12">
        <f t="shared" si="157"/>
        <v>0.991666666666667</v>
      </c>
      <c r="R598" s="12">
        <f t="shared" si="158"/>
        <v>0.975</v>
      </c>
      <c r="S598" s="12">
        <f t="shared" si="159"/>
        <v>0.99375</v>
      </c>
      <c r="T598" s="12">
        <f t="shared" si="160"/>
        <v>0.98</v>
      </c>
      <c r="U598" s="12">
        <f t="shared" si="161"/>
        <v>0.995</v>
      </c>
    </row>
    <row r="599" spans="1:21">
      <c r="A599" s="11">
        <v>598</v>
      </c>
      <c r="B599" s="12">
        <v>1</v>
      </c>
      <c r="C599" s="12">
        <v>1</v>
      </c>
      <c r="D599" s="11">
        <f t="shared" si="162"/>
        <v>454</v>
      </c>
      <c r="E599" s="11">
        <f t="shared" si="163"/>
        <v>453</v>
      </c>
      <c r="F599" s="12">
        <f t="shared" si="164"/>
        <v>1</v>
      </c>
      <c r="G599" s="12">
        <f t="shared" si="165"/>
        <v>1</v>
      </c>
      <c r="H599" s="12">
        <f t="shared" si="166"/>
        <v>1</v>
      </c>
      <c r="I599" s="12">
        <f t="shared" si="167"/>
        <v>0.975</v>
      </c>
      <c r="J599" s="12">
        <f t="shared" si="168"/>
        <v>1</v>
      </c>
      <c r="K599" s="12">
        <f t="shared" si="169"/>
        <v>0.983333333333333</v>
      </c>
      <c r="L599" s="12">
        <f t="shared" si="170"/>
        <v>1</v>
      </c>
      <c r="M599" s="12">
        <f t="shared" si="171"/>
        <v>0.9875</v>
      </c>
      <c r="N599" s="12">
        <f t="shared" si="154"/>
        <v>0.99</v>
      </c>
      <c r="O599" s="12">
        <f t="shared" si="155"/>
        <v>0.99</v>
      </c>
      <c r="P599" s="12">
        <f t="shared" si="156"/>
        <v>0.966666666666667</v>
      </c>
      <c r="Q599" s="12">
        <f t="shared" si="157"/>
        <v>0.991666666666667</v>
      </c>
      <c r="R599" s="12">
        <f t="shared" si="158"/>
        <v>0.975</v>
      </c>
      <c r="S599" s="12">
        <f t="shared" si="159"/>
        <v>0.99375</v>
      </c>
      <c r="T599" s="12">
        <f t="shared" si="160"/>
        <v>0.98</v>
      </c>
      <c r="U599" s="12">
        <f t="shared" si="161"/>
        <v>0.995</v>
      </c>
    </row>
    <row r="600" spans="1:21">
      <c r="A600" s="11">
        <v>599</v>
      </c>
      <c r="B600" s="12">
        <v>1</v>
      </c>
      <c r="C600" s="12">
        <v>1</v>
      </c>
      <c r="D600" s="11">
        <f t="shared" si="162"/>
        <v>455</v>
      </c>
      <c r="E600" s="11">
        <f t="shared" si="163"/>
        <v>454</v>
      </c>
      <c r="F600" s="12">
        <f t="shared" si="164"/>
        <v>1</v>
      </c>
      <c r="G600" s="12">
        <f t="shared" si="165"/>
        <v>1</v>
      </c>
      <c r="H600" s="12">
        <f t="shared" si="166"/>
        <v>1</v>
      </c>
      <c r="I600" s="12">
        <f t="shared" si="167"/>
        <v>0.975</v>
      </c>
      <c r="J600" s="12">
        <f t="shared" si="168"/>
        <v>1</v>
      </c>
      <c r="K600" s="12">
        <f t="shared" si="169"/>
        <v>0.983333333333333</v>
      </c>
      <c r="L600" s="12">
        <f t="shared" si="170"/>
        <v>1</v>
      </c>
      <c r="M600" s="12">
        <f t="shared" si="171"/>
        <v>0.9875</v>
      </c>
      <c r="N600" s="12">
        <f t="shared" si="154"/>
        <v>0.99</v>
      </c>
      <c r="O600" s="12">
        <f t="shared" si="155"/>
        <v>0.99</v>
      </c>
      <c r="P600" s="12">
        <f t="shared" si="156"/>
        <v>0.975</v>
      </c>
      <c r="Q600" s="12">
        <f t="shared" si="157"/>
        <v>0.991666666666667</v>
      </c>
      <c r="R600" s="12">
        <f t="shared" si="158"/>
        <v>0.975</v>
      </c>
      <c r="S600" s="12">
        <f t="shared" si="159"/>
        <v>0.99375</v>
      </c>
      <c r="T600" s="12">
        <f t="shared" si="160"/>
        <v>0.98</v>
      </c>
      <c r="U600" s="12">
        <f t="shared" si="161"/>
        <v>0.995</v>
      </c>
    </row>
    <row r="601" spans="1:21">
      <c r="A601" s="11">
        <v>600</v>
      </c>
      <c r="B601" s="12">
        <v>1</v>
      </c>
      <c r="C601" s="12">
        <v>1</v>
      </c>
      <c r="D601" s="11">
        <f t="shared" si="162"/>
        <v>456</v>
      </c>
      <c r="E601" s="11">
        <f t="shared" si="163"/>
        <v>455</v>
      </c>
      <c r="F601" s="12">
        <f t="shared" si="164"/>
        <v>1</v>
      </c>
      <c r="G601" s="12">
        <f t="shared" si="165"/>
        <v>1</v>
      </c>
      <c r="H601" s="12">
        <f t="shared" si="166"/>
        <v>1</v>
      </c>
      <c r="I601" s="12">
        <f t="shared" si="167"/>
        <v>0.975</v>
      </c>
      <c r="J601" s="12">
        <f t="shared" si="168"/>
        <v>1</v>
      </c>
      <c r="K601" s="12">
        <f t="shared" si="169"/>
        <v>0.983333333333333</v>
      </c>
      <c r="L601" s="12">
        <f t="shared" si="170"/>
        <v>1</v>
      </c>
      <c r="M601" s="12">
        <f t="shared" si="171"/>
        <v>0.9875</v>
      </c>
      <c r="N601" s="12">
        <f t="shared" si="154"/>
        <v>0.99</v>
      </c>
      <c r="O601" s="12">
        <f t="shared" si="155"/>
        <v>0.99</v>
      </c>
      <c r="P601" s="12">
        <f t="shared" si="156"/>
        <v>0.983333333333333</v>
      </c>
      <c r="Q601" s="12">
        <f t="shared" si="157"/>
        <v>0.991666666666667</v>
      </c>
      <c r="R601" s="12">
        <f t="shared" si="158"/>
        <v>0.975</v>
      </c>
      <c r="S601" s="12">
        <f t="shared" si="159"/>
        <v>0.99375</v>
      </c>
      <c r="T601" s="12">
        <f t="shared" si="160"/>
        <v>0.98</v>
      </c>
      <c r="U601" s="12">
        <f t="shared" si="161"/>
        <v>0.995</v>
      </c>
    </row>
    <row r="602" spans="1:21">
      <c r="A602" s="11">
        <v>601</v>
      </c>
      <c r="B602" s="12">
        <v>1</v>
      </c>
      <c r="C602" s="12">
        <v>1</v>
      </c>
      <c r="D602" s="11">
        <f t="shared" si="162"/>
        <v>457</v>
      </c>
      <c r="E602" s="11">
        <f t="shared" si="163"/>
        <v>456</v>
      </c>
      <c r="F602" s="12">
        <f t="shared" si="164"/>
        <v>1</v>
      </c>
      <c r="G602" s="12">
        <f t="shared" si="165"/>
        <v>1</v>
      </c>
      <c r="H602" s="12">
        <f t="shared" si="166"/>
        <v>1</v>
      </c>
      <c r="I602" s="12">
        <f t="shared" si="167"/>
        <v>1</v>
      </c>
      <c r="J602" s="12">
        <f t="shared" si="168"/>
        <v>1</v>
      </c>
      <c r="K602" s="12">
        <f t="shared" si="169"/>
        <v>0.983333333333333</v>
      </c>
      <c r="L602" s="12">
        <f t="shared" si="170"/>
        <v>1</v>
      </c>
      <c r="M602" s="12">
        <f t="shared" si="171"/>
        <v>0.9875</v>
      </c>
      <c r="N602" s="12">
        <f t="shared" ref="N602:N665" si="172">AVERAGE(B578:B602)</f>
        <v>0.99</v>
      </c>
      <c r="O602" s="12">
        <f t="shared" ref="O602:O665" si="173">AVERAGE(C578:C602)</f>
        <v>0.99</v>
      </c>
      <c r="P602" s="12">
        <f t="shared" si="156"/>
        <v>0.983333333333333</v>
      </c>
      <c r="Q602" s="12">
        <f t="shared" si="157"/>
        <v>0.991666666666667</v>
      </c>
      <c r="R602" s="12">
        <f t="shared" si="158"/>
        <v>0.975</v>
      </c>
      <c r="S602" s="12">
        <f t="shared" si="159"/>
        <v>0.99375</v>
      </c>
      <c r="T602" s="12">
        <f t="shared" si="160"/>
        <v>0.98</v>
      </c>
      <c r="U602" s="12">
        <f t="shared" si="161"/>
        <v>0.995</v>
      </c>
    </row>
    <row r="603" spans="1:21">
      <c r="A603" s="11">
        <v>602</v>
      </c>
      <c r="B603" s="12">
        <v>1</v>
      </c>
      <c r="C603" s="12">
        <v>1</v>
      </c>
      <c r="D603" s="11">
        <f t="shared" si="162"/>
        <v>458</v>
      </c>
      <c r="E603" s="11">
        <f t="shared" si="163"/>
        <v>457</v>
      </c>
      <c r="F603" s="12">
        <f t="shared" si="164"/>
        <v>1</v>
      </c>
      <c r="G603" s="12">
        <f t="shared" si="165"/>
        <v>1</v>
      </c>
      <c r="H603" s="12">
        <f t="shared" si="166"/>
        <v>1</v>
      </c>
      <c r="I603" s="12">
        <f t="shared" si="167"/>
        <v>1</v>
      </c>
      <c r="J603" s="12">
        <f t="shared" si="168"/>
        <v>1</v>
      </c>
      <c r="K603" s="12">
        <f t="shared" si="169"/>
        <v>0.983333333333333</v>
      </c>
      <c r="L603" s="12">
        <f t="shared" si="170"/>
        <v>1</v>
      </c>
      <c r="M603" s="12">
        <f t="shared" si="171"/>
        <v>0.9875</v>
      </c>
      <c r="N603" s="12">
        <f t="shared" si="172"/>
        <v>0.99</v>
      </c>
      <c r="O603" s="12">
        <f t="shared" si="173"/>
        <v>0.99</v>
      </c>
      <c r="P603" s="12">
        <f t="shared" si="156"/>
        <v>0.991666666666667</v>
      </c>
      <c r="Q603" s="12">
        <f t="shared" si="157"/>
        <v>0.991666666666667</v>
      </c>
      <c r="R603" s="12">
        <f t="shared" si="158"/>
        <v>0.975</v>
      </c>
      <c r="S603" s="12">
        <f t="shared" si="159"/>
        <v>0.99375</v>
      </c>
      <c r="T603" s="12">
        <f t="shared" si="160"/>
        <v>0.98</v>
      </c>
      <c r="U603" s="12">
        <f t="shared" si="161"/>
        <v>0.995</v>
      </c>
    </row>
    <row r="604" spans="1:21">
      <c r="A604" s="11">
        <v>603</v>
      </c>
      <c r="B604" s="12">
        <v>1</v>
      </c>
      <c r="C604" s="12">
        <v>1</v>
      </c>
      <c r="D604" s="11">
        <f t="shared" si="162"/>
        <v>459</v>
      </c>
      <c r="E604" s="11">
        <f t="shared" si="163"/>
        <v>458</v>
      </c>
      <c r="F604" s="12">
        <f t="shared" si="164"/>
        <v>1</v>
      </c>
      <c r="G604" s="12">
        <f t="shared" si="165"/>
        <v>1</v>
      </c>
      <c r="H604" s="12">
        <f t="shared" si="166"/>
        <v>1</v>
      </c>
      <c r="I604" s="12">
        <f t="shared" si="167"/>
        <v>1</v>
      </c>
      <c r="J604" s="12">
        <f t="shared" si="168"/>
        <v>1</v>
      </c>
      <c r="K604" s="12">
        <f t="shared" si="169"/>
        <v>0.983333333333333</v>
      </c>
      <c r="L604" s="12">
        <f t="shared" si="170"/>
        <v>1</v>
      </c>
      <c r="M604" s="12">
        <f t="shared" si="171"/>
        <v>0.9875</v>
      </c>
      <c r="N604" s="12">
        <f t="shared" si="172"/>
        <v>1</v>
      </c>
      <c r="O604" s="12">
        <f t="shared" si="173"/>
        <v>0.99</v>
      </c>
      <c r="P604" s="12">
        <f t="shared" si="156"/>
        <v>0.991666666666667</v>
      </c>
      <c r="Q604" s="12">
        <f t="shared" si="157"/>
        <v>0.991666666666667</v>
      </c>
      <c r="R604" s="12">
        <f t="shared" si="158"/>
        <v>0.975</v>
      </c>
      <c r="S604" s="12">
        <f t="shared" si="159"/>
        <v>0.99375</v>
      </c>
      <c r="T604" s="12">
        <f t="shared" si="160"/>
        <v>0.98</v>
      </c>
      <c r="U604" s="12">
        <f t="shared" si="161"/>
        <v>0.995</v>
      </c>
    </row>
    <row r="605" spans="1:21">
      <c r="A605" s="11">
        <v>604</v>
      </c>
      <c r="B605" s="12">
        <v>1</v>
      </c>
      <c r="C605" s="12">
        <v>1</v>
      </c>
      <c r="D605" s="11">
        <f t="shared" si="162"/>
        <v>460</v>
      </c>
      <c r="E605" s="11">
        <f t="shared" si="163"/>
        <v>459</v>
      </c>
      <c r="F605" s="12">
        <f t="shared" si="164"/>
        <v>1</v>
      </c>
      <c r="G605" s="12">
        <f t="shared" si="165"/>
        <v>1</v>
      </c>
      <c r="H605" s="12">
        <f t="shared" si="166"/>
        <v>1</v>
      </c>
      <c r="I605" s="12">
        <f t="shared" si="167"/>
        <v>1</v>
      </c>
      <c r="J605" s="12">
        <f t="shared" si="168"/>
        <v>1</v>
      </c>
      <c r="K605" s="12">
        <f t="shared" si="169"/>
        <v>0.983333333333333</v>
      </c>
      <c r="L605" s="12">
        <f t="shared" si="170"/>
        <v>1</v>
      </c>
      <c r="M605" s="12">
        <f t="shared" si="171"/>
        <v>0.9875</v>
      </c>
      <c r="N605" s="12">
        <f t="shared" si="172"/>
        <v>1</v>
      </c>
      <c r="O605" s="12">
        <f t="shared" si="173"/>
        <v>0.99</v>
      </c>
      <c r="P605" s="12">
        <f t="shared" si="156"/>
        <v>0.991666666666667</v>
      </c>
      <c r="Q605" s="12">
        <f t="shared" si="157"/>
        <v>0.991666666666667</v>
      </c>
      <c r="R605" s="12">
        <f t="shared" si="158"/>
        <v>0.975</v>
      </c>
      <c r="S605" s="12">
        <f t="shared" si="159"/>
        <v>0.99375</v>
      </c>
      <c r="T605" s="12">
        <f t="shared" si="160"/>
        <v>0.98</v>
      </c>
      <c r="U605" s="12">
        <f t="shared" si="161"/>
        <v>0.995</v>
      </c>
    </row>
    <row r="606" spans="1:21">
      <c r="A606" s="11">
        <v>605</v>
      </c>
      <c r="B606" s="12">
        <v>1</v>
      </c>
      <c r="C606" s="12">
        <v>1</v>
      </c>
      <c r="D606" s="11">
        <f t="shared" si="162"/>
        <v>461</v>
      </c>
      <c r="E606" s="11">
        <f t="shared" si="163"/>
        <v>460</v>
      </c>
      <c r="F606" s="12">
        <f t="shared" si="164"/>
        <v>1</v>
      </c>
      <c r="G606" s="12">
        <f t="shared" si="165"/>
        <v>1</v>
      </c>
      <c r="H606" s="12">
        <f t="shared" si="166"/>
        <v>1</v>
      </c>
      <c r="I606" s="12">
        <f t="shared" si="167"/>
        <v>1</v>
      </c>
      <c r="J606" s="12">
        <f t="shared" si="168"/>
        <v>1</v>
      </c>
      <c r="K606" s="12">
        <f t="shared" si="169"/>
        <v>0.983333333333333</v>
      </c>
      <c r="L606" s="12">
        <f t="shared" si="170"/>
        <v>1</v>
      </c>
      <c r="M606" s="12">
        <f t="shared" si="171"/>
        <v>0.9875</v>
      </c>
      <c r="N606" s="12">
        <f t="shared" si="172"/>
        <v>1</v>
      </c>
      <c r="O606" s="12">
        <f t="shared" si="173"/>
        <v>0.99</v>
      </c>
      <c r="P606" s="12">
        <f t="shared" si="156"/>
        <v>0.991666666666667</v>
      </c>
      <c r="Q606" s="12">
        <f t="shared" si="157"/>
        <v>0.991666666666667</v>
      </c>
      <c r="R606" s="12">
        <f t="shared" si="158"/>
        <v>0.975</v>
      </c>
      <c r="S606" s="12">
        <f t="shared" si="159"/>
        <v>0.99375</v>
      </c>
      <c r="T606" s="12">
        <f t="shared" si="160"/>
        <v>0.98</v>
      </c>
      <c r="U606" s="12">
        <f t="shared" si="161"/>
        <v>0.995</v>
      </c>
    </row>
    <row r="607" spans="1:21">
      <c r="A607" s="11">
        <v>606</v>
      </c>
      <c r="B607" s="12">
        <v>1</v>
      </c>
      <c r="C607" s="12">
        <v>1</v>
      </c>
      <c r="D607" s="11">
        <f t="shared" si="162"/>
        <v>462</v>
      </c>
      <c r="E607" s="11">
        <f t="shared" si="163"/>
        <v>461</v>
      </c>
      <c r="F607" s="12">
        <f t="shared" si="164"/>
        <v>1</v>
      </c>
      <c r="G607" s="12">
        <f t="shared" si="165"/>
        <v>1</v>
      </c>
      <c r="H607" s="12">
        <f t="shared" si="166"/>
        <v>1</v>
      </c>
      <c r="I607" s="12">
        <f t="shared" si="167"/>
        <v>1</v>
      </c>
      <c r="J607" s="12">
        <f t="shared" si="168"/>
        <v>1</v>
      </c>
      <c r="K607" s="12">
        <f t="shared" si="169"/>
        <v>1</v>
      </c>
      <c r="L607" s="12">
        <f t="shared" si="170"/>
        <v>1</v>
      </c>
      <c r="M607" s="12">
        <f t="shared" si="171"/>
        <v>0.9875</v>
      </c>
      <c r="N607" s="12">
        <f t="shared" si="172"/>
        <v>1</v>
      </c>
      <c r="O607" s="12">
        <f t="shared" si="173"/>
        <v>0.99</v>
      </c>
      <c r="P607" s="12">
        <f t="shared" ref="P607:P670" si="174">AVERAGE(B578:B607)</f>
        <v>0.991666666666667</v>
      </c>
      <c r="Q607" s="12">
        <f t="shared" ref="Q607:Q670" si="175">AVERAGE(C578:C607)</f>
        <v>0.991666666666667</v>
      </c>
      <c r="R607" s="12">
        <f t="shared" si="158"/>
        <v>0.975</v>
      </c>
      <c r="S607" s="12">
        <f t="shared" si="159"/>
        <v>0.99375</v>
      </c>
      <c r="T607" s="12">
        <f t="shared" si="160"/>
        <v>0.98</v>
      </c>
      <c r="U607" s="12">
        <f t="shared" si="161"/>
        <v>0.995</v>
      </c>
    </row>
    <row r="608" spans="1:21">
      <c r="A608" s="11">
        <v>607</v>
      </c>
      <c r="B608" s="12">
        <v>1</v>
      </c>
      <c r="C608" s="12">
        <v>1</v>
      </c>
      <c r="D608" s="11">
        <f t="shared" si="162"/>
        <v>463</v>
      </c>
      <c r="E608" s="11">
        <f t="shared" si="163"/>
        <v>462</v>
      </c>
      <c r="F608" s="12">
        <f t="shared" si="164"/>
        <v>1</v>
      </c>
      <c r="G608" s="12">
        <f t="shared" si="165"/>
        <v>1</v>
      </c>
      <c r="H608" s="12">
        <f t="shared" si="166"/>
        <v>1</v>
      </c>
      <c r="I608" s="12">
        <f t="shared" si="167"/>
        <v>1</v>
      </c>
      <c r="J608" s="12">
        <f t="shared" si="168"/>
        <v>1</v>
      </c>
      <c r="K608" s="12">
        <f t="shared" si="169"/>
        <v>1</v>
      </c>
      <c r="L608" s="12">
        <f t="shared" si="170"/>
        <v>1</v>
      </c>
      <c r="M608" s="12">
        <f t="shared" si="171"/>
        <v>0.9875</v>
      </c>
      <c r="N608" s="12">
        <f t="shared" si="172"/>
        <v>1</v>
      </c>
      <c r="O608" s="12">
        <f t="shared" si="173"/>
        <v>0.99</v>
      </c>
      <c r="P608" s="12">
        <f t="shared" si="174"/>
        <v>0.991666666666667</v>
      </c>
      <c r="Q608" s="12">
        <f t="shared" si="175"/>
        <v>0.991666666666667</v>
      </c>
      <c r="R608" s="12">
        <f t="shared" si="158"/>
        <v>0.975</v>
      </c>
      <c r="S608" s="12">
        <f t="shared" si="159"/>
        <v>0.99375</v>
      </c>
      <c r="T608" s="12">
        <f t="shared" si="160"/>
        <v>0.98</v>
      </c>
      <c r="U608" s="12">
        <f t="shared" si="161"/>
        <v>0.995</v>
      </c>
    </row>
    <row r="609" spans="1:21">
      <c r="A609" s="11">
        <v>608</v>
      </c>
      <c r="B609" s="12">
        <v>1</v>
      </c>
      <c r="C609" s="12">
        <v>1</v>
      </c>
      <c r="D609" s="11">
        <f t="shared" si="162"/>
        <v>464</v>
      </c>
      <c r="E609" s="11">
        <f t="shared" si="163"/>
        <v>463</v>
      </c>
      <c r="F609" s="12">
        <f t="shared" si="164"/>
        <v>1</v>
      </c>
      <c r="G609" s="12">
        <f t="shared" si="165"/>
        <v>1</v>
      </c>
      <c r="H609" s="12">
        <f t="shared" si="166"/>
        <v>1</v>
      </c>
      <c r="I609" s="12">
        <f t="shared" si="167"/>
        <v>1</v>
      </c>
      <c r="J609" s="12">
        <f t="shared" si="168"/>
        <v>1</v>
      </c>
      <c r="K609" s="12">
        <f t="shared" si="169"/>
        <v>1</v>
      </c>
      <c r="L609" s="12">
        <f t="shared" si="170"/>
        <v>1</v>
      </c>
      <c r="M609" s="12">
        <f t="shared" si="171"/>
        <v>0.9875</v>
      </c>
      <c r="N609" s="12">
        <f t="shared" si="172"/>
        <v>1</v>
      </c>
      <c r="O609" s="12">
        <f t="shared" si="173"/>
        <v>0.99</v>
      </c>
      <c r="P609" s="12">
        <f t="shared" si="174"/>
        <v>1</v>
      </c>
      <c r="Q609" s="12">
        <f t="shared" si="175"/>
        <v>0.991666666666667</v>
      </c>
      <c r="R609" s="12">
        <f t="shared" si="158"/>
        <v>0.975</v>
      </c>
      <c r="S609" s="12">
        <f t="shared" si="159"/>
        <v>0.99375</v>
      </c>
      <c r="T609" s="12">
        <f t="shared" si="160"/>
        <v>0.98</v>
      </c>
      <c r="U609" s="12">
        <f t="shared" si="161"/>
        <v>0.995</v>
      </c>
    </row>
    <row r="610" spans="1:21">
      <c r="A610" s="11">
        <v>609</v>
      </c>
      <c r="B610" s="12">
        <v>1</v>
      </c>
      <c r="C610" s="12">
        <v>1</v>
      </c>
      <c r="D610" s="11">
        <f t="shared" si="162"/>
        <v>465</v>
      </c>
      <c r="E610" s="11">
        <f t="shared" si="163"/>
        <v>464</v>
      </c>
      <c r="F610" s="12">
        <f t="shared" si="164"/>
        <v>1</v>
      </c>
      <c r="G610" s="12">
        <f t="shared" si="165"/>
        <v>1</v>
      </c>
      <c r="H610" s="12">
        <f t="shared" si="166"/>
        <v>1</v>
      </c>
      <c r="I610" s="12">
        <f t="shared" si="167"/>
        <v>1</v>
      </c>
      <c r="J610" s="12">
        <f t="shared" si="168"/>
        <v>1</v>
      </c>
      <c r="K610" s="12">
        <f t="shared" si="169"/>
        <v>1</v>
      </c>
      <c r="L610" s="12">
        <f t="shared" si="170"/>
        <v>1</v>
      </c>
      <c r="M610" s="12">
        <f t="shared" si="171"/>
        <v>0.9875</v>
      </c>
      <c r="N610" s="12">
        <f t="shared" si="172"/>
        <v>1</v>
      </c>
      <c r="O610" s="12">
        <f t="shared" si="173"/>
        <v>0.99</v>
      </c>
      <c r="P610" s="12">
        <f t="shared" si="174"/>
        <v>1</v>
      </c>
      <c r="Q610" s="12">
        <f t="shared" si="175"/>
        <v>0.991666666666667</v>
      </c>
      <c r="R610" s="12">
        <f t="shared" si="158"/>
        <v>0.98125</v>
      </c>
      <c r="S610" s="12">
        <f t="shared" si="159"/>
        <v>0.99375</v>
      </c>
      <c r="T610" s="12">
        <f t="shared" si="160"/>
        <v>0.98</v>
      </c>
      <c r="U610" s="12">
        <f t="shared" si="161"/>
        <v>0.995</v>
      </c>
    </row>
    <row r="611" spans="1:21">
      <c r="A611" s="11">
        <v>610</v>
      </c>
      <c r="B611" s="12">
        <v>1</v>
      </c>
      <c r="C611" s="12">
        <v>1</v>
      </c>
      <c r="D611" s="11">
        <f t="shared" si="162"/>
        <v>466</v>
      </c>
      <c r="E611" s="11">
        <f t="shared" si="163"/>
        <v>465</v>
      </c>
      <c r="F611" s="12">
        <f t="shared" si="164"/>
        <v>1</v>
      </c>
      <c r="G611" s="12">
        <f t="shared" si="165"/>
        <v>1</v>
      </c>
      <c r="H611" s="12">
        <f t="shared" si="166"/>
        <v>1</v>
      </c>
      <c r="I611" s="12">
        <f t="shared" si="167"/>
        <v>1</v>
      </c>
      <c r="J611" s="12">
        <f t="shared" si="168"/>
        <v>1</v>
      </c>
      <c r="K611" s="12">
        <f t="shared" si="169"/>
        <v>1</v>
      </c>
      <c r="L611" s="12">
        <f t="shared" si="170"/>
        <v>1</v>
      </c>
      <c r="M611" s="12">
        <f t="shared" si="171"/>
        <v>0.9875</v>
      </c>
      <c r="N611" s="12">
        <f t="shared" si="172"/>
        <v>1</v>
      </c>
      <c r="O611" s="12">
        <f t="shared" si="173"/>
        <v>0.99</v>
      </c>
      <c r="P611" s="12">
        <f t="shared" si="174"/>
        <v>1</v>
      </c>
      <c r="Q611" s="12">
        <f t="shared" si="175"/>
        <v>0.991666666666667</v>
      </c>
      <c r="R611" s="12">
        <f t="shared" si="158"/>
        <v>0.9875</v>
      </c>
      <c r="S611" s="12">
        <f t="shared" si="159"/>
        <v>0.99375</v>
      </c>
      <c r="T611" s="12">
        <f t="shared" si="160"/>
        <v>0.98</v>
      </c>
      <c r="U611" s="12">
        <f t="shared" si="161"/>
        <v>0.995</v>
      </c>
    </row>
    <row r="612" spans="1:21">
      <c r="A612" s="11">
        <v>611</v>
      </c>
      <c r="B612" s="12">
        <v>1</v>
      </c>
      <c r="C612" s="12">
        <v>1</v>
      </c>
      <c r="D612" s="11">
        <f t="shared" si="162"/>
        <v>467</v>
      </c>
      <c r="E612" s="11">
        <f t="shared" si="163"/>
        <v>466</v>
      </c>
      <c r="F612" s="12">
        <f t="shared" si="164"/>
        <v>1</v>
      </c>
      <c r="G612" s="12">
        <f t="shared" si="165"/>
        <v>1</v>
      </c>
      <c r="H612" s="12">
        <f t="shared" si="166"/>
        <v>1</v>
      </c>
      <c r="I612" s="12">
        <f t="shared" si="167"/>
        <v>1</v>
      </c>
      <c r="J612" s="12">
        <f t="shared" si="168"/>
        <v>1</v>
      </c>
      <c r="K612" s="12">
        <f t="shared" si="169"/>
        <v>1</v>
      </c>
      <c r="L612" s="12">
        <f t="shared" si="170"/>
        <v>1</v>
      </c>
      <c r="M612" s="12">
        <f t="shared" si="171"/>
        <v>1</v>
      </c>
      <c r="N612" s="12">
        <f t="shared" si="172"/>
        <v>1</v>
      </c>
      <c r="O612" s="12">
        <f t="shared" si="173"/>
        <v>0.99</v>
      </c>
      <c r="P612" s="12">
        <f t="shared" si="174"/>
        <v>1</v>
      </c>
      <c r="Q612" s="12">
        <f t="shared" si="175"/>
        <v>0.991666666666667</v>
      </c>
      <c r="R612" s="12">
        <f t="shared" si="158"/>
        <v>0.9875</v>
      </c>
      <c r="S612" s="12">
        <f t="shared" si="159"/>
        <v>0.99375</v>
      </c>
      <c r="T612" s="12">
        <f t="shared" si="160"/>
        <v>0.98</v>
      </c>
      <c r="U612" s="12">
        <f t="shared" si="161"/>
        <v>0.995</v>
      </c>
    </row>
    <row r="613" spans="1:21">
      <c r="A613" s="11">
        <v>612</v>
      </c>
      <c r="B613" s="12">
        <v>1</v>
      </c>
      <c r="C613" s="12">
        <v>1</v>
      </c>
      <c r="D613" s="11">
        <f t="shared" si="162"/>
        <v>468</v>
      </c>
      <c r="E613" s="11">
        <f t="shared" si="163"/>
        <v>467</v>
      </c>
      <c r="F613" s="12">
        <f t="shared" si="164"/>
        <v>1</v>
      </c>
      <c r="G613" s="12">
        <f t="shared" si="165"/>
        <v>1</v>
      </c>
      <c r="H613" s="12">
        <f t="shared" si="166"/>
        <v>1</v>
      </c>
      <c r="I613" s="12">
        <f t="shared" si="167"/>
        <v>1</v>
      </c>
      <c r="J613" s="12">
        <f t="shared" si="168"/>
        <v>1</v>
      </c>
      <c r="K613" s="12">
        <f t="shared" si="169"/>
        <v>1</v>
      </c>
      <c r="L613" s="12">
        <f t="shared" si="170"/>
        <v>1</v>
      </c>
      <c r="M613" s="12">
        <f t="shared" si="171"/>
        <v>1</v>
      </c>
      <c r="N613" s="12">
        <f t="shared" si="172"/>
        <v>1</v>
      </c>
      <c r="O613" s="12">
        <f t="shared" si="173"/>
        <v>0.99</v>
      </c>
      <c r="P613" s="12">
        <f t="shared" si="174"/>
        <v>1</v>
      </c>
      <c r="Q613" s="12">
        <f t="shared" si="175"/>
        <v>0.991666666666667</v>
      </c>
      <c r="R613" s="12">
        <f t="shared" si="158"/>
        <v>0.99375</v>
      </c>
      <c r="S613" s="12">
        <f t="shared" si="159"/>
        <v>0.99375</v>
      </c>
      <c r="T613" s="12">
        <f t="shared" si="160"/>
        <v>0.98</v>
      </c>
      <c r="U613" s="12">
        <f t="shared" si="161"/>
        <v>0.995</v>
      </c>
    </row>
    <row r="614" spans="1:21">
      <c r="A614" s="11">
        <v>613</v>
      </c>
      <c r="B614" s="12">
        <v>1</v>
      </c>
      <c r="C614" s="12">
        <v>1</v>
      </c>
      <c r="D614" s="11">
        <f t="shared" si="162"/>
        <v>469</v>
      </c>
      <c r="E614" s="11">
        <f t="shared" si="163"/>
        <v>468</v>
      </c>
      <c r="F614" s="12">
        <f t="shared" si="164"/>
        <v>1</v>
      </c>
      <c r="G614" s="12">
        <f t="shared" si="165"/>
        <v>1</v>
      </c>
      <c r="H614" s="12">
        <f t="shared" si="166"/>
        <v>1</v>
      </c>
      <c r="I614" s="12">
        <f t="shared" si="167"/>
        <v>1</v>
      </c>
      <c r="J614" s="12">
        <f t="shared" si="168"/>
        <v>1</v>
      </c>
      <c r="K614" s="12">
        <f t="shared" si="169"/>
        <v>1</v>
      </c>
      <c r="L614" s="12">
        <f t="shared" si="170"/>
        <v>1</v>
      </c>
      <c r="M614" s="12">
        <f t="shared" si="171"/>
        <v>1</v>
      </c>
      <c r="N614" s="12">
        <f t="shared" si="172"/>
        <v>1</v>
      </c>
      <c r="O614" s="12">
        <f t="shared" si="173"/>
        <v>0.99</v>
      </c>
      <c r="P614" s="12">
        <f t="shared" si="174"/>
        <v>1</v>
      </c>
      <c r="Q614" s="12">
        <f t="shared" si="175"/>
        <v>0.991666666666667</v>
      </c>
      <c r="R614" s="12">
        <f t="shared" si="158"/>
        <v>0.99375</v>
      </c>
      <c r="S614" s="12">
        <f t="shared" si="159"/>
        <v>0.99375</v>
      </c>
      <c r="T614" s="12">
        <f t="shared" si="160"/>
        <v>0.98</v>
      </c>
      <c r="U614" s="12">
        <f t="shared" si="161"/>
        <v>0.995</v>
      </c>
    </row>
    <row r="615" spans="1:21">
      <c r="A615" s="11">
        <v>614</v>
      </c>
      <c r="B615" s="12">
        <v>1</v>
      </c>
      <c r="C615" s="12">
        <v>1</v>
      </c>
      <c r="D615" s="11">
        <f t="shared" si="162"/>
        <v>470</v>
      </c>
      <c r="E615" s="11">
        <f t="shared" si="163"/>
        <v>469</v>
      </c>
      <c r="F615" s="12">
        <f t="shared" si="164"/>
        <v>1</v>
      </c>
      <c r="G615" s="12">
        <f t="shared" si="165"/>
        <v>1</v>
      </c>
      <c r="H615" s="12">
        <f t="shared" si="166"/>
        <v>1</v>
      </c>
      <c r="I615" s="12">
        <f t="shared" si="167"/>
        <v>1</v>
      </c>
      <c r="J615" s="12">
        <f t="shared" si="168"/>
        <v>1</v>
      </c>
      <c r="K615" s="12">
        <f t="shared" si="169"/>
        <v>1</v>
      </c>
      <c r="L615" s="12">
        <f t="shared" si="170"/>
        <v>1</v>
      </c>
      <c r="M615" s="12">
        <f t="shared" si="171"/>
        <v>1</v>
      </c>
      <c r="N615" s="12">
        <f t="shared" si="172"/>
        <v>1</v>
      </c>
      <c r="O615" s="12">
        <f t="shared" si="173"/>
        <v>0.99</v>
      </c>
      <c r="P615" s="12">
        <f t="shared" si="174"/>
        <v>1</v>
      </c>
      <c r="Q615" s="12">
        <f t="shared" si="175"/>
        <v>0.991666666666667</v>
      </c>
      <c r="R615" s="12">
        <f t="shared" si="158"/>
        <v>0.99375</v>
      </c>
      <c r="S615" s="12">
        <f t="shared" si="159"/>
        <v>0.99375</v>
      </c>
      <c r="T615" s="12">
        <f t="shared" si="160"/>
        <v>0.98</v>
      </c>
      <c r="U615" s="12">
        <f t="shared" si="161"/>
        <v>0.995</v>
      </c>
    </row>
    <row r="616" spans="1:21">
      <c r="A616" s="11">
        <v>615</v>
      </c>
      <c r="B616" s="12">
        <v>1</v>
      </c>
      <c r="C616" s="12">
        <v>1</v>
      </c>
      <c r="D616" s="11">
        <f t="shared" si="162"/>
        <v>471</v>
      </c>
      <c r="E616" s="11">
        <f t="shared" si="163"/>
        <v>470</v>
      </c>
      <c r="F616" s="12">
        <f t="shared" si="164"/>
        <v>1</v>
      </c>
      <c r="G616" s="12">
        <f t="shared" si="165"/>
        <v>1</v>
      </c>
      <c r="H616" s="12">
        <f t="shared" si="166"/>
        <v>1</v>
      </c>
      <c r="I616" s="12">
        <f t="shared" si="167"/>
        <v>1</v>
      </c>
      <c r="J616" s="12">
        <f t="shared" si="168"/>
        <v>1</v>
      </c>
      <c r="K616" s="12">
        <f t="shared" si="169"/>
        <v>1</v>
      </c>
      <c r="L616" s="12">
        <f t="shared" si="170"/>
        <v>1</v>
      </c>
      <c r="M616" s="12">
        <f t="shared" si="171"/>
        <v>1</v>
      </c>
      <c r="N616" s="12">
        <f t="shared" si="172"/>
        <v>1</v>
      </c>
      <c r="O616" s="12">
        <f t="shared" si="173"/>
        <v>0.99</v>
      </c>
      <c r="P616" s="12">
        <f t="shared" si="174"/>
        <v>1</v>
      </c>
      <c r="Q616" s="12">
        <f t="shared" si="175"/>
        <v>0.991666666666667</v>
      </c>
      <c r="R616" s="12">
        <f t="shared" si="158"/>
        <v>0.99375</v>
      </c>
      <c r="S616" s="12">
        <f t="shared" si="159"/>
        <v>0.99375</v>
      </c>
      <c r="T616" s="12">
        <f t="shared" si="160"/>
        <v>0.98</v>
      </c>
      <c r="U616" s="12">
        <f t="shared" si="161"/>
        <v>0.995</v>
      </c>
    </row>
    <row r="617" spans="1:21">
      <c r="A617" s="11">
        <v>616</v>
      </c>
      <c r="B617" s="12">
        <v>1</v>
      </c>
      <c r="C617" s="12">
        <v>1</v>
      </c>
      <c r="D617" s="11">
        <f t="shared" si="162"/>
        <v>472</v>
      </c>
      <c r="E617" s="11">
        <f t="shared" si="163"/>
        <v>471</v>
      </c>
      <c r="F617" s="12">
        <f t="shared" si="164"/>
        <v>1</v>
      </c>
      <c r="G617" s="12">
        <f t="shared" si="165"/>
        <v>1</v>
      </c>
      <c r="H617" s="12">
        <f t="shared" si="166"/>
        <v>1</v>
      </c>
      <c r="I617" s="12">
        <f t="shared" si="167"/>
        <v>1</v>
      </c>
      <c r="J617" s="12">
        <f t="shared" si="168"/>
        <v>1</v>
      </c>
      <c r="K617" s="12">
        <f t="shared" si="169"/>
        <v>1</v>
      </c>
      <c r="L617" s="12">
        <f t="shared" si="170"/>
        <v>1</v>
      </c>
      <c r="M617" s="12">
        <f t="shared" si="171"/>
        <v>1</v>
      </c>
      <c r="N617" s="12">
        <f t="shared" si="172"/>
        <v>1</v>
      </c>
      <c r="O617" s="12">
        <f t="shared" si="173"/>
        <v>1</v>
      </c>
      <c r="P617" s="12">
        <f t="shared" si="174"/>
        <v>1</v>
      </c>
      <c r="Q617" s="12">
        <f t="shared" si="175"/>
        <v>0.991666666666667</v>
      </c>
      <c r="R617" s="12">
        <f t="shared" ref="R617:R680" si="176">AVERAGE(B578:B617)</f>
        <v>0.99375</v>
      </c>
      <c r="S617" s="12">
        <f t="shared" ref="S617:S680" si="177">AVERAGE(C578:C617)</f>
        <v>0.99375</v>
      </c>
      <c r="T617" s="12">
        <f t="shared" si="160"/>
        <v>0.98</v>
      </c>
      <c r="U617" s="12">
        <f t="shared" si="161"/>
        <v>0.995</v>
      </c>
    </row>
    <row r="618" spans="1:21">
      <c r="A618" s="11">
        <v>617</v>
      </c>
      <c r="B618" s="12">
        <v>1</v>
      </c>
      <c r="C618" s="12">
        <v>1</v>
      </c>
      <c r="D618" s="11">
        <f t="shared" si="162"/>
        <v>473</v>
      </c>
      <c r="E618" s="11">
        <f t="shared" si="163"/>
        <v>472</v>
      </c>
      <c r="F618" s="12">
        <f t="shared" si="164"/>
        <v>1</v>
      </c>
      <c r="G618" s="12">
        <f t="shared" si="165"/>
        <v>1</v>
      </c>
      <c r="H618" s="12">
        <f t="shared" si="166"/>
        <v>1</v>
      </c>
      <c r="I618" s="12">
        <f t="shared" si="167"/>
        <v>1</v>
      </c>
      <c r="J618" s="12">
        <f t="shared" si="168"/>
        <v>1</v>
      </c>
      <c r="K618" s="12">
        <f t="shared" si="169"/>
        <v>1</v>
      </c>
      <c r="L618" s="12">
        <f t="shared" si="170"/>
        <v>1</v>
      </c>
      <c r="M618" s="12">
        <f t="shared" si="171"/>
        <v>1</v>
      </c>
      <c r="N618" s="12">
        <f t="shared" si="172"/>
        <v>1</v>
      </c>
      <c r="O618" s="12">
        <f t="shared" si="173"/>
        <v>1</v>
      </c>
      <c r="P618" s="12">
        <f t="shared" si="174"/>
        <v>1</v>
      </c>
      <c r="Q618" s="12">
        <f t="shared" si="175"/>
        <v>0.991666666666667</v>
      </c>
      <c r="R618" s="12">
        <f t="shared" si="176"/>
        <v>0.99375</v>
      </c>
      <c r="S618" s="12">
        <f t="shared" si="177"/>
        <v>0.99375</v>
      </c>
      <c r="T618" s="12">
        <f t="shared" si="160"/>
        <v>0.98</v>
      </c>
      <c r="U618" s="12">
        <f t="shared" si="161"/>
        <v>0.995</v>
      </c>
    </row>
    <row r="619" spans="1:21">
      <c r="A619" s="11">
        <v>618</v>
      </c>
      <c r="B619" s="12">
        <v>1</v>
      </c>
      <c r="C619" s="12">
        <v>1</v>
      </c>
      <c r="D619" s="11">
        <f t="shared" si="162"/>
        <v>474</v>
      </c>
      <c r="E619" s="11">
        <f t="shared" si="163"/>
        <v>473</v>
      </c>
      <c r="F619" s="12">
        <f t="shared" si="164"/>
        <v>1</v>
      </c>
      <c r="G619" s="12">
        <f t="shared" si="165"/>
        <v>1</v>
      </c>
      <c r="H619" s="12">
        <f t="shared" si="166"/>
        <v>1</v>
      </c>
      <c r="I619" s="12">
        <f t="shared" si="167"/>
        <v>1</v>
      </c>
      <c r="J619" s="12">
        <f t="shared" si="168"/>
        <v>1</v>
      </c>
      <c r="K619" s="12">
        <f t="shared" si="169"/>
        <v>1</v>
      </c>
      <c r="L619" s="12">
        <f t="shared" si="170"/>
        <v>1</v>
      </c>
      <c r="M619" s="12">
        <f t="shared" si="171"/>
        <v>1</v>
      </c>
      <c r="N619" s="12">
        <f t="shared" si="172"/>
        <v>1</v>
      </c>
      <c r="O619" s="12">
        <f t="shared" si="173"/>
        <v>1</v>
      </c>
      <c r="P619" s="12">
        <f t="shared" si="174"/>
        <v>1</v>
      </c>
      <c r="Q619" s="12">
        <f t="shared" si="175"/>
        <v>0.991666666666667</v>
      </c>
      <c r="R619" s="12">
        <f t="shared" si="176"/>
        <v>1</v>
      </c>
      <c r="S619" s="12">
        <f t="shared" si="177"/>
        <v>0.99375</v>
      </c>
      <c r="T619" s="12">
        <f t="shared" si="160"/>
        <v>0.98</v>
      </c>
      <c r="U619" s="12">
        <f t="shared" si="161"/>
        <v>0.995</v>
      </c>
    </row>
    <row r="620" spans="1:21">
      <c r="A620" s="11">
        <v>619</v>
      </c>
      <c r="B620" s="12">
        <v>1</v>
      </c>
      <c r="C620" s="12">
        <v>1</v>
      </c>
      <c r="D620" s="11">
        <f t="shared" si="162"/>
        <v>475</v>
      </c>
      <c r="E620" s="11">
        <f t="shared" si="163"/>
        <v>474</v>
      </c>
      <c r="F620" s="12">
        <f t="shared" si="164"/>
        <v>1</v>
      </c>
      <c r="G620" s="12">
        <f t="shared" si="165"/>
        <v>1</v>
      </c>
      <c r="H620" s="12">
        <f t="shared" si="166"/>
        <v>1</v>
      </c>
      <c r="I620" s="12">
        <f t="shared" si="167"/>
        <v>1</v>
      </c>
      <c r="J620" s="12">
        <f t="shared" si="168"/>
        <v>1</v>
      </c>
      <c r="K620" s="12">
        <f t="shared" si="169"/>
        <v>1</v>
      </c>
      <c r="L620" s="12">
        <f t="shared" si="170"/>
        <v>1</v>
      </c>
      <c r="M620" s="12">
        <f t="shared" si="171"/>
        <v>1</v>
      </c>
      <c r="N620" s="12">
        <f t="shared" si="172"/>
        <v>1</v>
      </c>
      <c r="O620" s="12">
        <f t="shared" si="173"/>
        <v>1</v>
      </c>
      <c r="P620" s="12">
        <f t="shared" si="174"/>
        <v>1</v>
      </c>
      <c r="Q620" s="12">
        <f t="shared" si="175"/>
        <v>0.991666666666667</v>
      </c>
      <c r="R620" s="12">
        <f t="shared" si="176"/>
        <v>1</v>
      </c>
      <c r="S620" s="12">
        <f t="shared" si="177"/>
        <v>0.99375</v>
      </c>
      <c r="T620" s="12">
        <f t="shared" si="160"/>
        <v>0.985</v>
      </c>
      <c r="U620" s="12">
        <f t="shared" si="161"/>
        <v>0.995</v>
      </c>
    </row>
    <row r="621" spans="1:21">
      <c r="A621" s="11">
        <v>620</v>
      </c>
      <c r="B621" s="12">
        <v>1</v>
      </c>
      <c r="C621" s="12">
        <v>1</v>
      </c>
      <c r="D621" s="11">
        <f t="shared" si="162"/>
        <v>476</v>
      </c>
      <c r="E621" s="11">
        <f t="shared" si="163"/>
        <v>475</v>
      </c>
      <c r="F621" s="12">
        <f t="shared" si="164"/>
        <v>1</v>
      </c>
      <c r="G621" s="12">
        <f t="shared" si="165"/>
        <v>1</v>
      </c>
      <c r="H621" s="12">
        <f t="shared" si="166"/>
        <v>1</v>
      </c>
      <c r="I621" s="12">
        <f t="shared" si="167"/>
        <v>1</v>
      </c>
      <c r="J621" s="12">
        <f t="shared" si="168"/>
        <v>1</v>
      </c>
      <c r="K621" s="12">
        <f t="shared" si="169"/>
        <v>1</v>
      </c>
      <c r="L621" s="12">
        <f t="shared" si="170"/>
        <v>1</v>
      </c>
      <c r="M621" s="12">
        <f t="shared" si="171"/>
        <v>1</v>
      </c>
      <c r="N621" s="12">
        <f t="shared" si="172"/>
        <v>1</v>
      </c>
      <c r="O621" s="12">
        <f t="shared" si="173"/>
        <v>1</v>
      </c>
      <c r="P621" s="12">
        <f t="shared" si="174"/>
        <v>1</v>
      </c>
      <c r="Q621" s="12">
        <f t="shared" si="175"/>
        <v>0.991666666666667</v>
      </c>
      <c r="R621" s="12">
        <f t="shared" si="176"/>
        <v>1</v>
      </c>
      <c r="S621" s="12">
        <f t="shared" si="177"/>
        <v>0.99375</v>
      </c>
      <c r="T621" s="12">
        <f t="shared" si="160"/>
        <v>0.99</v>
      </c>
      <c r="U621" s="12">
        <f t="shared" si="161"/>
        <v>0.995</v>
      </c>
    </row>
    <row r="622" spans="1:21">
      <c r="A622" s="11">
        <v>621</v>
      </c>
      <c r="B622" s="12">
        <v>1</v>
      </c>
      <c r="C622" s="12">
        <v>1</v>
      </c>
      <c r="D622" s="11">
        <f t="shared" si="162"/>
        <v>477</v>
      </c>
      <c r="E622" s="11">
        <f t="shared" si="163"/>
        <v>476</v>
      </c>
      <c r="F622" s="12">
        <f t="shared" si="164"/>
        <v>1</v>
      </c>
      <c r="G622" s="12">
        <f t="shared" si="165"/>
        <v>1</v>
      </c>
      <c r="H622" s="12">
        <f t="shared" si="166"/>
        <v>1</v>
      </c>
      <c r="I622" s="12">
        <f t="shared" si="167"/>
        <v>1</v>
      </c>
      <c r="J622" s="12">
        <f t="shared" si="168"/>
        <v>1</v>
      </c>
      <c r="K622" s="12">
        <f t="shared" si="169"/>
        <v>1</v>
      </c>
      <c r="L622" s="12">
        <f t="shared" si="170"/>
        <v>1</v>
      </c>
      <c r="M622" s="12">
        <f t="shared" si="171"/>
        <v>1</v>
      </c>
      <c r="N622" s="12">
        <f t="shared" si="172"/>
        <v>1</v>
      </c>
      <c r="O622" s="12">
        <f t="shared" si="173"/>
        <v>1</v>
      </c>
      <c r="P622" s="12">
        <f t="shared" si="174"/>
        <v>1</v>
      </c>
      <c r="Q622" s="12">
        <f t="shared" si="175"/>
        <v>1</v>
      </c>
      <c r="R622" s="12">
        <f t="shared" si="176"/>
        <v>1</v>
      </c>
      <c r="S622" s="12">
        <f t="shared" si="177"/>
        <v>0.99375</v>
      </c>
      <c r="T622" s="12">
        <f t="shared" si="160"/>
        <v>0.99</v>
      </c>
      <c r="U622" s="12">
        <f t="shared" si="161"/>
        <v>0.995</v>
      </c>
    </row>
    <row r="623" spans="1:21">
      <c r="A623" s="11">
        <v>622</v>
      </c>
      <c r="B623" s="12">
        <v>1</v>
      </c>
      <c r="C623" s="12">
        <v>1</v>
      </c>
      <c r="D623" s="11">
        <f t="shared" si="162"/>
        <v>478</v>
      </c>
      <c r="E623" s="11">
        <f t="shared" si="163"/>
        <v>477</v>
      </c>
      <c r="F623" s="12">
        <f t="shared" si="164"/>
        <v>1</v>
      </c>
      <c r="G623" s="12">
        <f t="shared" si="165"/>
        <v>1</v>
      </c>
      <c r="H623" s="12">
        <f t="shared" si="166"/>
        <v>1</v>
      </c>
      <c r="I623" s="12">
        <f t="shared" si="167"/>
        <v>1</v>
      </c>
      <c r="J623" s="12">
        <f t="shared" si="168"/>
        <v>1</v>
      </c>
      <c r="K623" s="12">
        <f t="shared" si="169"/>
        <v>1</v>
      </c>
      <c r="L623" s="12">
        <f t="shared" si="170"/>
        <v>1</v>
      </c>
      <c r="M623" s="12">
        <f t="shared" si="171"/>
        <v>1</v>
      </c>
      <c r="N623" s="12">
        <f t="shared" si="172"/>
        <v>1</v>
      </c>
      <c r="O623" s="12">
        <f t="shared" si="173"/>
        <v>1</v>
      </c>
      <c r="P623" s="12">
        <f t="shared" si="174"/>
        <v>1</v>
      </c>
      <c r="Q623" s="12">
        <f t="shared" si="175"/>
        <v>1</v>
      </c>
      <c r="R623" s="12">
        <f t="shared" si="176"/>
        <v>1</v>
      </c>
      <c r="S623" s="12">
        <f t="shared" si="177"/>
        <v>0.99375</v>
      </c>
      <c r="T623" s="12">
        <f t="shared" si="160"/>
        <v>0.995</v>
      </c>
      <c r="U623" s="12">
        <f t="shared" si="161"/>
        <v>0.995</v>
      </c>
    </row>
    <row r="624" spans="1:21">
      <c r="A624" s="11">
        <v>623</v>
      </c>
      <c r="B624" s="12">
        <v>1</v>
      </c>
      <c r="C624" s="12">
        <v>1</v>
      </c>
      <c r="D624" s="11">
        <f t="shared" si="162"/>
        <v>479</v>
      </c>
      <c r="E624" s="11">
        <f t="shared" si="163"/>
        <v>478</v>
      </c>
      <c r="F624" s="12">
        <f t="shared" si="164"/>
        <v>1</v>
      </c>
      <c r="G624" s="12">
        <f t="shared" si="165"/>
        <v>1</v>
      </c>
      <c r="H624" s="12">
        <f t="shared" si="166"/>
        <v>1</v>
      </c>
      <c r="I624" s="12">
        <f t="shared" si="167"/>
        <v>1</v>
      </c>
      <c r="J624" s="12">
        <f t="shared" si="168"/>
        <v>1</v>
      </c>
      <c r="K624" s="12">
        <f t="shared" si="169"/>
        <v>1</v>
      </c>
      <c r="L624" s="12">
        <f t="shared" si="170"/>
        <v>1</v>
      </c>
      <c r="M624" s="12">
        <f t="shared" si="171"/>
        <v>1</v>
      </c>
      <c r="N624" s="12">
        <f t="shared" si="172"/>
        <v>1</v>
      </c>
      <c r="O624" s="12">
        <f t="shared" si="173"/>
        <v>1</v>
      </c>
      <c r="P624" s="12">
        <f t="shared" si="174"/>
        <v>1</v>
      </c>
      <c r="Q624" s="12">
        <f t="shared" si="175"/>
        <v>1</v>
      </c>
      <c r="R624" s="12">
        <f t="shared" si="176"/>
        <v>1</v>
      </c>
      <c r="S624" s="12">
        <f t="shared" si="177"/>
        <v>0.99375</v>
      </c>
      <c r="T624" s="12">
        <f t="shared" si="160"/>
        <v>0.995</v>
      </c>
      <c r="U624" s="12">
        <f t="shared" si="161"/>
        <v>0.995</v>
      </c>
    </row>
    <row r="625" spans="1:21">
      <c r="A625" s="11">
        <v>624</v>
      </c>
      <c r="B625" s="12">
        <v>1</v>
      </c>
      <c r="C625" s="12">
        <v>1</v>
      </c>
      <c r="D625" s="11">
        <f t="shared" si="162"/>
        <v>480</v>
      </c>
      <c r="E625" s="11">
        <f t="shared" si="163"/>
        <v>479</v>
      </c>
      <c r="F625" s="12">
        <f t="shared" si="164"/>
        <v>1</v>
      </c>
      <c r="G625" s="12">
        <f t="shared" si="165"/>
        <v>1</v>
      </c>
      <c r="H625" s="12">
        <f t="shared" si="166"/>
        <v>1</v>
      </c>
      <c r="I625" s="12">
        <f t="shared" si="167"/>
        <v>1</v>
      </c>
      <c r="J625" s="12">
        <f t="shared" si="168"/>
        <v>1</v>
      </c>
      <c r="K625" s="12">
        <f t="shared" si="169"/>
        <v>1</v>
      </c>
      <c r="L625" s="12">
        <f t="shared" si="170"/>
        <v>1</v>
      </c>
      <c r="M625" s="12">
        <f t="shared" si="171"/>
        <v>1</v>
      </c>
      <c r="N625" s="12">
        <f t="shared" si="172"/>
        <v>1</v>
      </c>
      <c r="O625" s="12">
        <f t="shared" si="173"/>
        <v>1</v>
      </c>
      <c r="P625" s="12">
        <f t="shared" si="174"/>
        <v>1</v>
      </c>
      <c r="Q625" s="12">
        <f t="shared" si="175"/>
        <v>1</v>
      </c>
      <c r="R625" s="12">
        <f t="shared" si="176"/>
        <v>1</v>
      </c>
      <c r="S625" s="12">
        <f t="shared" si="177"/>
        <v>0.99375</v>
      </c>
      <c r="T625" s="12">
        <f t="shared" si="160"/>
        <v>0.995</v>
      </c>
      <c r="U625" s="12">
        <f t="shared" si="161"/>
        <v>0.995</v>
      </c>
    </row>
    <row r="626" spans="1:21">
      <c r="A626" s="11">
        <v>625</v>
      </c>
      <c r="B626" s="12">
        <v>1</v>
      </c>
      <c r="C626" s="12">
        <v>1</v>
      </c>
      <c r="D626" s="11">
        <f t="shared" si="162"/>
        <v>481</v>
      </c>
      <c r="E626" s="11">
        <f t="shared" si="163"/>
        <v>480</v>
      </c>
      <c r="F626" s="12">
        <f t="shared" si="164"/>
        <v>1</v>
      </c>
      <c r="G626" s="12">
        <f t="shared" si="165"/>
        <v>1</v>
      </c>
      <c r="H626" s="12">
        <f t="shared" si="166"/>
        <v>1</v>
      </c>
      <c r="I626" s="12">
        <f t="shared" si="167"/>
        <v>1</v>
      </c>
      <c r="J626" s="12">
        <f t="shared" si="168"/>
        <v>1</v>
      </c>
      <c r="K626" s="12">
        <f t="shared" si="169"/>
        <v>1</v>
      </c>
      <c r="L626" s="12">
        <f t="shared" si="170"/>
        <v>1</v>
      </c>
      <c r="M626" s="12">
        <f t="shared" si="171"/>
        <v>1</v>
      </c>
      <c r="N626" s="12">
        <f t="shared" si="172"/>
        <v>1</v>
      </c>
      <c r="O626" s="12">
        <f t="shared" si="173"/>
        <v>1</v>
      </c>
      <c r="P626" s="12">
        <f t="shared" si="174"/>
        <v>1</v>
      </c>
      <c r="Q626" s="12">
        <f t="shared" si="175"/>
        <v>1</v>
      </c>
      <c r="R626" s="12">
        <f t="shared" si="176"/>
        <v>1</v>
      </c>
      <c r="S626" s="12">
        <f t="shared" si="177"/>
        <v>0.99375</v>
      </c>
      <c r="T626" s="12">
        <f t="shared" si="160"/>
        <v>0.995</v>
      </c>
      <c r="U626" s="12">
        <f t="shared" si="161"/>
        <v>0.995</v>
      </c>
    </row>
    <row r="627" spans="1:21">
      <c r="A627" s="11">
        <v>626</v>
      </c>
      <c r="B627" s="12">
        <v>1</v>
      </c>
      <c r="C627" s="12">
        <v>1</v>
      </c>
      <c r="D627" s="11">
        <f t="shared" si="162"/>
        <v>482</v>
      </c>
      <c r="E627" s="11">
        <f t="shared" si="163"/>
        <v>481</v>
      </c>
      <c r="F627" s="12">
        <f t="shared" si="164"/>
        <v>1</v>
      </c>
      <c r="G627" s="12">
        <f t="shared" si="165"/>
        <v>1</v>
      </c>
      <c r="H627" s="12">
        <f t="shared" si="166"/>
        <v>1</v>
      </c>
      <c r="I627" s="12">
        <f t="shared" si="167"/>
        <v>1</v>
      </c>
      <c r="J627" s="12">
        <f t="shared" si="168"/>
        <v>1</v>
      </c>
      <c r="K627" s="12">
        <f t="shared" si="169"/>
        <v>1</v>
      </c>
      <c r="L627" s="12">
        <f t="shared" si="170"/>
        <v>1</v>
      </c>
      <c r="M627" s="12">
        <f t="shared" si="171"/>
        <v>1</v>
      </c>
      <c r="N627" s="12">
        <f t="shared" si="172"/>
        <v>1</v>
      </c>
      <c r="O627" s="12">
        <f t="shared" si="173"/>
        <v>1</v>
      </c>
      <c r="P627" s="12">
        <f t="shared" si="174"/>
        <v>1</v>
      </c>
      <c r="Q627" s="12">
        <f t="shared" si="175"/>
        <v>1</v>
      </c>
      <c r="R627" s="12">
        <f t="shared" si="176"/>
        <v>1</v>
      </c>
      <c r="S627" s="12">
        <f t="shared" si="177"/>
        <v>0.99375</v>
      </c>
      <c r="T627" s="12">
        <f t="shared" ref="T627:T690" si="178">AVERAGE(B578:B627)</f>
        <v>0.995</v>
      </c>
      <c r="U627" s="12">
        <f t="shared" ref="U627:U690" si="179">AVERAGE(C578:C627)</f>
        <v>0.995</v>
      </c>
    </row>
    <row r="628" spans="1:21">
      <c r="A628" s="11">
        <v>627</v>
      </c>
      <c r="B628" s="12">
        <v>1</v>
      </c>
      <c r="C628" s="12">
        <v>1</v>
      </c>
      <c r="D628" s="11">
        <f t="shared" si="162"/>
        <v>483</v>
      </c>
      <c r="E628" s="11">
        <f t="shared" si="163"/>
        <v>482</v>
      </c>
      <c r="F628" s="12">
        <f t="shared" si="164"/>
        <v>1</v>
      </c>
      <c r="G628" s="12">
        <f t="shared" si="165"/>
        <v>1</v>
      </c>
      <c r="H628" s="12">
        <f t="shared" si="166"/>
        <v>1</v>
      </c>
      <c r="I628" s="12">
        <f t="shared" si="167"/>
        <v>1</v>
      </c>
      <c r="J628" s="12">
        <f t="shared" si="168"/>
        <v>1</v>
      </c>
      <c r="K628" s="12">
        <f t="shared" si="169"/>
        <v>1</v>
      </c>
      <c r="L628" s="12">
        <f t="shared" si="170"/>
        <v>1</v>
      </c>
      <c r="M628" s="12">
        <f t="shared" si="171"/>
        <v>1</v>
      </c>
      <c r="N628" s="12">
        <f t="shared" si="172"/>
        <v>1</v>
      </c>
      <c r="O628" s="12">
        <f t="shared" si="173"/>
        <v>1</v>
      </c>
      <c r="P628" s="12">
        <f t="shared" si="174"/>
        <v>1</v>
      </c>
      <c r="Q628" s="12">
        <f t="shared" si="175"/>
        <v>1</v>
      </c>
      <c r="R628" s="12">
        <f t="shared" si="176"/>
        <v>1</v>
      </c>
      <c r="S628" s="12">
        <f t="shared" si="177"/>
        <v>0.99375</v>
      </c>
      <c r="T628" s="12">
        <f t="shared" si="178"/>
        <v>0.995</v>
      </c>
      <c r="U628" s="12">
        <f t="shared" si="179"/>
        <v>0.995</v>
      </c>
    </row>
    <row r="629" spans="1:21">
      <c r="A629" s="11">
        <v>628</v>
      </c>
      <c r="B629" s="12">
        <v>0.75</v>
      </c>
      <c r="C629" s="12">
        <v>1</v>
      </c>
      <c r="D629" s="11">
        <f t="shared" si="162"/>
        <v>484</v>
      </c>
      <c r="E629" s="11">
        <f t="shared" si="163"/>
        <v>483</v>
      </c>
      <c r="F629" s="12">
        <f t="shared" si="164"/>
        <v>0.95</v>
      </c>
      <c r="G629" s="12">
        <f t="shared" si="165"/>
        <v>1</v>
      </c>
      <c r="H629" s="12">
        <f t="shared" si="166"/>
        <v>0.975</v>
      </c>
      <c r="I629" s="12">
        <f t="shared" si="167"/>
        <v>1</v>
      </c>
      <c r="J629" s="12">
        <f t="shared" si="168"/>
        <v>0.983333333333333</v>
      </c>
      <c r="K629" s="12">
        <f t="shared" si="169"/>
        <v>1</v>
      </c>
      <c r="L629" s="12">
        <f t="shared" si="170"/>
        <v>0.9875</v>
      </c>
      <c r="M629" s="12">
        <f t="shared" si="171"/>
        <v>1</v>
      </c>
      <c r="N629" s="12">
        <f t="shared" si="172"/>
        <v>0.99</v>
      </c>
      <c r="O629" s="12">
        <f t="shared" si="173"/>
        <v>1</v>
      </c>
      <c r="P629" s="12">
        <f t="shared" si="174"/>
        <v>0.991666666666667</v>
      </c>
      <c r="Q629" s="12">
        <f t="shared" si="175"/>
        <v>1</v>
      </c>
      <c r="R629" s="12">
        <f t="shared" si="176"/>
        <v>0.99375</v>
      </c>
      <c r="S629" s="12">
        <f t="shared" si="177"/>
        <v>0.99375</v>
      </c>
      <c r="T629" s="12">
        <f t="shared" si="178"/>
        <v>0.995</v>
      </c>
      <c r="U629" s="12">
        <f t="shared" si="179"/>
        <v>0.995</v>
      </c>
    </row>
    <row r="630" spans="1:21">
      <c r="A630" s="11">
        <v>629</v>
      </c>
      <c r="B630" s="12">
        <v>1</v>
      </c>
      <c r="C630" s="12">
        <v>1</v>
      </c>
      <c r="D630" s="11">
        <f t="shared" si="162"/>
        <v>485</v>
      </c>
      <c r="E630" s="11">
        <f t="shared" si="163"/>
        <v>484</v>
      </c>
      <c r="F630" s="12">
        <f t="shared" si="164"/>
        <v>0.95</v>
      </c>
      <c r="G630" s="12">
        <f t="shared" si="165"/>
        <v>1</v>
      </c>
      <c r="H630" s="12">
        <f t="shared" si="166"/>
        <v>0.975</v>
      </c>
      <c r="I630" s="12">
        <f t="shared" si="167"/>
        <v>1</v>
      </c>
      <c r="J630" s="12">
        <f t="shared" si="168"/>
        <v>0.983333333333333</v>
      </c>
      <c r="K630" s="12">
        <f t="shared" si="169"/>
        <v>1</v>
      </c>
      <c r="L630" s="12">
        <f t="shared" si="170"/>
        <v>0.9875</v>
      </c>
      <c r="M630" s="12">
        <f t="shared" si="171"/>
        <v>1</v>
      </c>
      <c r="N630" s="12">
        <f t="shared" si="172"/>
        <v>0.99</v>
      </c>
      <c r="O630" s="12">
        <f t="shared" si="173"/>
        <v>1</v>
      </c>
      <c r="P630" s="12">
        <f t="shared" si="174"/>
        <v>0.991666666666667</v>
      </c>
      <c r="Q630" s="12">
        <f t="shared" si="175"/>
        <v>1</v>
      </c>
      <c r="R630" s="12">
        <f t="shared" si="176"/>
        <v>0.99375</v>
      </c>
      <c r="S630" s="12">
        <f t="shared" si="177"/>
        <v>0.99375</v>
      </c>
      <c r="T630" s="12">
        <f t="shared" si="178"/>
        <v>0.995</v>
      </c>
      <c r="U630" s="12">
        <f t="shared" si="179"/>
        <v>0.995</v>
      </c>
    </row>
    <row r="631" spans="1:21">
      <c r="A631" s="11">
        <v>630</v>
      </c>
      <c r="B631" s="12">
        <v>1</v>
      </c>
      <c r="C631" s="12">
        <v>1</v>
      </c>
      <c r="D631" s="11">
        <f t="shared" si="162"/>
        <v>486</v>
      </c>
      <c r="E631" s="11">
        <f t="shared" si="163"/>
        <v>485</v>
      </c>
      <c r="F631" s="12">
        <f t="shared" si="164"/>
        <v>0.95</v>
      </c>
      <c r="G631" s="12">
        <f t="shared" si="165"/>
        <v>1</v>
      </c>
      <c r="H631" s="12">
        <f t="shared" si="166"/>
        <v>0.975</v>
      </c>
      <c r="I631" s="12">
        <f t="shared" si="167"/>
        <v>1</v>
      </c>
      <c r="J631" s="12">
        <f t="shared" si="168"/>
        <v>0.983333333333333</v>
      </c>
      <c r="K631" s="12">
        <f t="shared" si="169"/>
        <v>1</v>
      </c>
      <c r="L631" s="12">
        <f t="shared" si="170"/>
        <v>0.9875</v>
      </c>
      <c r="M631" s="12">
        <f t="shared" si="171"/>
        <v>1</v>
      </c>
      <c r="N631" s="12">
        <f t="shared" si="172"/>
        <v>0.99</v>
      </c>
      <c r="O631" s="12">
        <f t="shared" si="173"/>
        <v>1</v>
      </c>
      <c r="P631" s="12">
        <f t="shared" si="174"/>
        <v>0.991666666666667</v>
      </c>
      <c r="Q631" s="12">
        <f t="shared" si="175"/>
        <v>1</v>
      </c>
      <c r="R631" s="12">
        <f t="shared" si="176"/>
        <v>0.99375</v>
      </c>
      <c r="S631" s="12">
        <f t="shared" si="177"/>
        <v>0.99375</v>
      </c>
      <c r="T631" s="12">
        <f t="shared" si="178"/>
        <v>0.995</v>
      </c>
      <c r="U631" s="12">
        <f t="shared" si="179"/>
        <v>0.995</v>
      </c>
    </row>
    <row r="632" spans="1:21">
      <c r="A632" s="11">
        <v>631</v>
      </c>
      <c r="B632" s="12">
        <v>1</v>
      </c>
      <c r="C632" s="12">
        <v>1</v>
      </c>
      <c r="D632" s="11">
        <f t="shared" si="162"/>
        <v>487</v>
      </c>
      <c r="E632" s="11">
        <f t="shared" si="163"/>
        <v>486</v>
      </c>
      <c r="F632" s="12">
        <f t="shared" si="164"/>
        <v>0.95</v>
      </c>
      <c r="G632" s="12">
        <f t="shared" si="165"/>
        <v>1</v>
      </c>
      <c r="H632" s="12">
        <f t="shared" si="166"/>
        <v>0.975</v>
      </c>
      <c r="I632" s="12">
        <f t="shared" si="167"/>
        <v>1</v>
      </c>
      <c r="J632" s="12">
        <f t="shared" si="168"/>
        <v>0.983333333333333</v>
      </c>
      <c r="K632" s="12">
        <f t="shared" si="169"/>
        <v>1</v>
      </c>
      <c r="L632" s="12">
        <f t="shared" si="170"/>
        <v>0.9875</v>
      </c>
      <c r="M632" s="12">
        <f t="shared" si="171"/>
        <v>1</v>
      </c>
      <c r="N632" s="12">
        <f t="shared" si="172"/>
        <v>0.99</v>
      </c>
      <c r="O632" s="12">
        <f t="shared" si="173"/>
        <v>1</v>
      </c>
      <c r="P632" s="12">
        <f t="shared" si="174"/>
        <v>0.991666666666667</v>
      </c>
      <c r="Q632" s="12">
        <f t="shared" si="175"/>
        <v>1</v>
      </c>
      <c r="R632" s="12">
        <f t="shared" si="176"/>
        <v>0.99375</v>
      </c>
      <c r="S632" s="12">
        <f t="shared" si="177"/>
        <v>1</v>
      </c>
      <c r="T632" s="12">
        <f t="shared" si="178"/>
        <v>0.995</v>
      </c>
      <c r="U632" s="12">
        <f t="shared" si="179"/>
        <v>0.995</v>
      </c>
    </row>
    <row r="633" spans="1:21">
      <c r="A633" s="11">
        <v>632</v>
      </c>
      <c r="B633" s="12">
        <v>1</v>
      </c>
      <c r="C633" s="12">
        <v>1</v>
      </c>
      <c r="D633" s="11">
        <f t="shared" si="162"/>
        <v>488</v>
      </c>
      <c r="E633" s="11">
        <f t="shared" si="163"/>
        <v>487</v>
      </c>
      <c r="F633" s="12">
        <f t="shared" si="164"/>
        <v>0.95</v>
      </c>
      <c r="G633" s="12">
        <f t="shared" si="165"/>
        <v>1</v>
      </c>
      <c r="H633" s="12">
        <f t="shared" si="166"/>
        <v>0.975</v>
      </c>
      <c r="I633" s="12">
        <f t="shared" si="167"/>
        <v>1</v>
      </c>
      <c r="J633" s="12">
        <f t="shared" si="168"/>
        <v>0.983333333333333</v>
      </c>
      <c r="K633" s="12">
        <f t="shared" si="169"/>
        <v>1</v>
      </c>
      <c r="L633" s="12">
        <f t="shared" si="170"/>
        <v>0.9875</v>
      </c>
      <c r="M633" s="12">
        <f t="shared" si="171"/>
        <v>1</v>
      </c>
      <c r="N633" s="12">
        <f t="shared" si="172"/>
        <v>0.99</v>
      </c>
      <c r="O633" s="12">
        <f t="shared" si="173"/>
        <v>1</v>
      </c>
      <c r="P633" s="12">
        <f t="shared" si="174"/>
        <v>0.991666666666667</v>
      </c>
      <c r="Q633" s="12">
        <f t="shared" si="175"/>
        <v>1</v>
      </c>
      <c r="R633" s="12">
        <f t="shared" si="176"/>
        <v>0.99375</v>
      </c>
      <c r="S633" s="12">
        <f t="shared" si="177"/>
        <v>1</v>
      </c>
      <c r="T633" s="12">
        <f t="shared" si="178"/>
        <v>0.995</v>
      </c>
      <c r="U633" s="12">
        <f t="shared" si="179"/>
        <v>0.995</v>
      </c>
    </row>
    <row r="634" spans="1:21">
      <c r="A634" s="11">
        <v>633</v>
      </c>
      <c r="B634" s="12">
        <v>1</v>
      </c>
      <c r="C634" s="12">
        <v>1</v>
      </c>
      <c r="D634" s="11">
        <f t="shared" si="162"/>
        <v>489</v>
      </c>
      <c r="E634" s="11">
        <f t="shared" si="163"/>
        <v>488</v>
      </c>
      <c r="F634" s="12">
        <f t="shared" si="164"/>
        <v>1</v>
      </c>
      <c r="G634" s="12">
        <f t="shared" si="165"/>
        <v>1</v>
      </c>
      <c r="H634" s="12">
        <f t="shared" si="166"/>
        <v>0.975</v>
      </c>
      <c r="I634" s="12">
        <f t="shared" si="167"/>
        <v>1</v>
      </c>
      <c r="J634" s="12">
        <f t="shared" si="168"/>
        <v>0.983333333333333</v>
      </c>
      <c r="K634" s="12">
        <f t="shared" si="169"/>
        <v>1</v>
      </c>
      <c r="L634" s="12">
        <f t="shared" si="170"/>
        <v>0.9875</v>
      </c>
      <c r="M634" s="12">
        <f t="shared" si="171"/>
        <v>1</v>
      </c>
      <c r="N634" s="12">
        <f t="shared" si="172"/>
        <v>0.99</v>
      </c>
      <c r="O634" s="12">
        <f t="shared" si="173"/>
        <v>1</v>
      </c>
      <c r="P634" s="12">
        <f t="shared" si="174"/>
        <v>0.991666666666667</v>
      </c>
      <c r="Q634" s="12">
        <f t="shared" si="175"/>
        <v>1</v>
      </c>
      <c r="R634" s="12">
        <f t="shared" si="176"/>
        <v>0.99375</v>
      </c>
      <c r="S634" s="12">
        <f t="shared" si="177"/>
        <v>1</v>
      </c>
      <c r="T634" s="12">
        <f t="shared" si="178"/>
        <v>0.995</v>
      </c>
      <c r="U634" s="12">
        <f t="shared" si="179"/>
        <v>0.995</v>
      </c>
    </row>
    <row r="635" spans="1:21">
      <c r="A635" s="11">
        <v>634</v>
      </c>
      <c r="B635" s="12">
        <v>1</v>
      </c>
      <c r="C635" s="12">
        <v>1</v>
      </c>
      <c r="D635" s="11">
        <f t="shared" si="162"/>
        <v>490</v>
      </c>
      <c r="E635" s="11">
        <f t="shared" si="163"/>
        <v>489</v>
      </c>
      <c r="F635" s="12">
        <f t="shared" si="164"/>
        <v>1</v>
      </c>
      <c r="G635" s="12">
        <f t="shared" si="165"/>
        <v>1</v>
      </c>
      <c r="H635" s="12">
        <f t="shared" si="166"/>
        <v>0.975</v>
      </c>
      <c r="I635" s="12">
        <f t="shared" si="167"/>
        <v>1</v>
      </c>
      <c r="J635" s="12">
        <f t="shared" si="168"/>
        <v>0.983333333333333</v>
      </c>
      <c r="K635" s="12">
        <f t="shared" si="169"/>
        <v>1</v>
      </c>
      <c r="L635" s="12">
        <f t="shared" si="170"/>
        <v>0.9875</v>
      </c>
      <c r="M635" s="12">
        <f t="shared" si="171"/>
        <v>1</v>
      </c>
      <c r="N635" s="12">
        <f t="shared" si="172"/>
        <v>0.99</v>
      </c>
      <c r="O635" s="12">
        <f t="shared" si="173"/>
        <v>1</v>
      </c>
      <c r="P635" s="12">
        <f t="shared" si="174"/>
        <v>0.991666666666667</v>
      </c>
      <c r="Q635" s="12">
        <f t="shared" si="175"/>
        <v>1</v>
      </c>
      <c r="R635" s="12">
        <f t="shared" si="176"/>
        <v>0.99375</v>
      </c>
      <c r="S635" s="12">
        <f t="shared" si="177"/>
        <v>1</v>
      </c>
      <c r="T635" s="12">
        <f t="shared" si="178"/>
        <v>0.995</v>
      </c>
      <c r="U635" s="12">
        <f t="shared" si="179"/>
        <v>0.995</v>
      </c>
    </row>
    <row r="636" spans="1:21">
      <c r="A636" s="11">
        <v>635</v>
      </c>
      <c r="B636" s="12">
        <v>1</v>
      </c>
      <c r="C636" s="12">
        <v>1</v>
      </c>
      <c r="D636" s="11">
        <f t="shared" si="162"/>
        <v>491</v>
      </c>
      <c r="E636" s="11">
        <f t="shared" si="163"/>
        <v>490</v>
      </c>
      <c r="F636" s="12">
        <f t="shared" si="164"/>
        <v>1</v>
      </c>
      <c r="G636" s="12">
        <f t="shared" si="165"/>
        <v>1</v>
      </c>
      <c r="H636" s="12">
        <f t="shared" si="166"/>
        <v>0.975</v>
      </c>
      <c r="I636" s="12">
        <f t="shared" si="167"/>
        <v>1</v>
      </c>
      <c r="J636" s="12">
        <f t="shared" si="168"/>
        <v>0.983333333333333</v>
      </c>
      <c r="K636" s="12">
        <f t="shared" si="169"/>
        <v>1</v>
      </c>
      <c r="L636" s="12">
        <f t="shared" si="170"/>
        <v>0.9875</v>
      </c>
      <c r="M636" s="12">
        <f t="shared" si="171"/>
        <v>1</v>
      </c>
      <c r="N636" s="12">
        <f t="shared" si="172"/>
        <v>0.99</v>
      </c>
      <c r="O636" s="12">
        <f t="shared" si="173"/>
        <v>1</v>
      </c>
      <c r="P636" s="12">
        <f t="shared" si="174"/>
        <v>0.991666666666667</v>
      </c>
      <c r="Q636" s="12">
        <f t="shared" si="175"/>
        <v>1</v>
      </c>
      <c r="R636" s="12">
        <f t="shared" si="176"/>
        <v>0.99375</v>
      </c>
      <c r="S636" s="12">
        <f t="shared" si="177"/>
        <v>1</v>
      </c>
      <c r="T636" s="12">
        <f t="shared" si="178"/>
        <v>0.995</v>
      </c>
      <c r="U636" s="12">
        <f t="shared" si="179"/>
        <v>0.995</v>
      </c>
    </row>
    <row r="637" spans="1:21">
      <c r="A637" s="11">
        <v>636</v>
      </c>
      <c r="B637" s="12">
        <v>1</v>
      </c>
      <c r="C637" s="12">
        <v>1</v>
      </c>
      <c r="D637" s="11">
        <f t="shared" si="162"/>
        <v>492</v>
      </c>
      <c r="E637" s="11">
        <f t="shared" si="163"/>
        <v>491</v>
      </c>
      <c r="F637" s="12">
        <f t="shared" si="164"/>
        <v>1</v>
      </c>
      <c r="G637" s="12">
        <f t="shared" si="165"/>
        <v>1</v>
      </c>
      <c r="H637" s="12">
        <f t="shared" si="166"/>
        <v>0.975</v>
      </c>
      <c r="I637" s="12">
        <f t="shared" si="167"/>
        <v>1</v>
      </c>
      <c r="J637" s="12">
        <f t="shared" si="168"/>
        <v>0.983333333333333</v>
      </c>
      <c r="K637" s="12">
        <f t="shared" si="169"/>
        <v>1</v>
      </c>
      <c r="L637" s="12">
        <f t="shared" si="170"/>
        <v>0.9875</v>
      </c>
      <c r="M637" s="12">
        <f t="shared" si="171"/>
        <v>1</v>
      </c>
      <c r="N637" s="12">
        <f t="shared" si="172"/>
        <v>0.99</v>
      </c>
      <c r="O637" s="12">
        <f t="shared" si="173"/>
        <v>1</v>
      </c>
      <c r="P637" s="12">
        <f t="shared" si="174"/>
        <v>0.991666666666667</v>
      </c>
      <c r="Q637" s="12">
        <f t="shared" si="175"/>
        <v>1</v>
      </c>
      <c r="R637" s="12">
        <f t="shared" si="176"/>
        <v>0.99375</v>
      </c>
      <c r="S637" s="12">
        <f t="shared" si="177"/>
        <v>1</v>
      </c>
      <c r="T637" s="12">
        <f t="shared" si="178"/>
        <v>0.995</v>
      </c>
      <c r="U637" s="12">
        <f t="shared" si="179"/>
        <v>0.995</v>
      </c>
    </row>
    <row r="638" spans="1:21">
      <c r="A638" s="11">
        <v>637</v>
      </c>
      <c r="B638" s="12">
        <v>1</v>
      </c>
      <c r="C638" s="12">
        <v>1</v>
      </c>
      <c r="D638" s="11">
        <f t="shared" si="162"/>
        <v>493</v>
      </c>
      <c r="E638" s="11">
        <f t="shared" si="163"/>
        <v>492</v>
      </c>
      <c r="F638" s="12">
        <f t="shared" si="164"/>
        <v>1</v>
      </c>
      <c r="G638" s="12">
        <f t="shared" si="165"/>
        <v>1</v>
      </c>
      <c r="H638" s="12">
        <f t="shared" si="166"/>
        <v>0.975</v>
      </c>
      <c r="I638" s="12">
        <f t="shared" si="167"/>
        <v>1</v>
      </c>
      <c r="J638" s="12">
        <f t="shared" si="168"/>
        <v>0.983333333333333</v>
      </c>
      <c r="K638" s="12">
        <f t="shared" si="169"/>
        <v>1</v>
      </c>
      <c r="L638" s="12">
        <f t="shared" si="170"/>
        <v>0.9875</v>
      </c>
      <c r="M638" s="12">
        <f t="shared" si="171"/>
        <v>1</v>
      </c>
      <c r="N638" s="12">
        <f t="shared" si="172"/>
        <v>0.99</v>
      </c>
      <c r="O638" s="12">
        <f t="shared" si="173"/>
        <v>1</v>
      </c>
      <c r="P638" s="12">
        <f t="shared" si="174"/>
        <v>0.991666666666667</v>
      </c>
      <c r="Q638" s="12">
        <f t="shared" si="175"/>
        <v>1</v>
      </c>
      <c r="R638" s="12">
        <f t="shared" si="176"/>
        <v>0.99375</v>
      </c>
      <c r="S638" s="12">
        <f t="shared" si="177"/>
        <v>1</v>
      </c>
      <c r="T638" s="12">
        <f t="shared" si="178"/>
        <v>0.995</v>
      </c>
      <c r="U638" s="12">
        <f t="shared" si="179"/>
        <v>0.995</v>
      </c>
    </row>
    <row r="639" spans="1:21">
      <c r="A639" s="11">
        <v>638</v>
      </c>
      <c r="B639" s="12">
        <v>1</v>
      </c>
      <c r="C639" s="12">
        <v>1</v>
      </c>
      <c r="D639" s="11">
        <f t="shared" si="162"/>
        <v>494</v>
      </c>
      <c r="E639" s="11">
        <f t="shared" si="163"/>
        <v>493</v>
      </c>
      <c r="F639" s="12">
        <f t="shared" si="164"/>
        <v>1</v>
      </c>
      <c r="G639" s="12">
        <f t="shared" si="165"/>
        <v>1</v>
      </c>
      <c r="H639" s="12">
        <f t="shared" si="166"/>
        <v>1</v>
      </c>
      <c r="I639" s="12">
        <f t="shared" si="167"/>
        <v>1</v>
      </c>
      <c r="J639" s="12">
        <f t="shared" si="168"/>
        <v>0.983333333333333</v>
      </c>
      <c r="K639" s="12">
        <f t="shared" si="169"/>
        <v>1</v>
      </c>
      <c r="L639" s="12">
        <f t="shared" si="170"/>
        <v>0.9875</v>
      </c>
      <c r="M639" s="12">
        <f t="shared" si="171"/>
        <v>1</v>
      </c>
      <c r="N639" s="12">
        <f t="shared" si="172"/>
        <v>0.99</v>
      </c>
      <c r="O639" s="12">
        <f t="shared" si="173"/>
        <v>1</v>
      </c>
      <c r="P639" s="12">
        <f t="shared" si="174"/>
        <v>0.991666666666667</v>
      </c>
      <c r="Q639" s="12">
        <f t="shared" si="175"/>
        <v>1</v>
      </c>
      <c r="R639" s="12">
        <f t="shared" si="176"/>
        <v>0.99375</v>
      </c>
      <c r="S639" s="12">
        <f t="shared" si="177"/>
        <v>1</v>
      </c>
      <c r="T639" s="12">
        <f t="shared" si="178"/>
        <v>0.995</v>
      </c>
      <c r="U639" s="12">
        <f t="shared" si="179"/>
        <v>0.995</v>
      </c>
    </row>
    <row r="640" spans="1:21">
      <c r="A640" s="11">
        <v>639</v>
      </c>
      <c r="B640" s="12">
        <v>1</v>
      </c>
      <c r="C640" s="12">
        <v>1</v>
      </c>
      <c r="D640" s="11">
        <f t="shared" si="162"/>
        <v>495</v>
      </c>
      <c r="E640" s="11">
        <f t="shared" si="163"/>
        <v>494</v>
      </c>
      <c r="F640" s="12">
        <f t="shared" si="164"/>
        <v>1</v>
      </c>
      <c r="G640" s="12">
        <f t="shared" si="165"/>
        <v>1</v>
      </c>
      <c r="H640" s="12">
        <f t="shared" si="166"/>
        <v>1</v>
      </c>
      <c r="I640" s="12">
        <f t="shared" si="167"/>
        <v>1</v>
      </c>
      <c r="J640" s="12">
        <f t="shared" si="168"/>
        <v>0.983333333333333</v>
      </c>
      <c r="K640" s="12">
        <f t="shared" si="169"/>
        <v>1</v>
      </c>
      <c r="L640" s="12">
        <f t="shared" si="170"/>
        <v>0.9875</v>
      </c>
      <c r="M640" s="12">
        <f t="shared" si="171"/>
        <v>1</v>
      </c>
      <c r="N640" s="12">
        <f t="shared" si="172"/>
        <v>0.99</v>
      </c>
      <c r="O640" s="12">
        <f t="shared" si="173"/>
        <v>1</v>
      </c>
      <c r="P640" s="12">
        <f t="shared" si="174"/>
        <v>0.991666666666667</v>
      </c>
      <c r="Q640" s="12">
        <f t="shared" si="175"/>
        <v>1</v>
      </c>
      <c r="R640" s="12">
        <f t="shared" si="176"/>
        <v>0.99375</v>
      </c>
      <c r="S640" s="12">
        <f t="shared" si="177"/>
        <v>1</v>
      </c>
      <c r="T640" s="12">
        <f t="shared" si="178"/>
        <v>0.995</v>
      </c>
      <c r="U640" s="12">
        <f t="shared" si="179"/>
        <v>0.995</v>
      </c>
    </row>
    <row r="641" spans="1:21">
      <c r="A641" s="11">
        <v>640</v>
      </c>
      <c r="B641" s="12">
        <v>1</v>
      </c>
      <c r="C641" s="12">
        <v>1</v>
      </c>
      <c r="D641" s="11">
        <f t="shared" si="162"/>
        <v>496</v>
      </c>
      <c r="E641" s="11">
        <f t="shared" si="163"/>
        <v>495</v>
      </c>
      <c r="F641" s="12">
        <f t="shared" si="164"/>
        <v>1</v>
      </c>
      <c r="G641" s="12">
        <f t="shared" si="165"/>
        <v>1</v>
      </c>
      <c r="H641" s="12">
        <f t="shared" si="166"/>
        <v>1</v>
      </c>
      <c r="I641" s="12">
        <f t="shared" si="167"/>
        <v>1</v>
      </c>
      <c r="J641" s="12">
        <f t="shared" si="168"/>
        <v>0.983333333333333</v>
      </c>
      <c r="K641" s="12">
        <f t="shared" si="169"/>
        <v>1</v>
      </c>
      <c r="L641" s="12">
        <f t="shared" si="170"/>
        <v>0.9875</v>
      </c>
      <c r="M641" s="12">
        <f t="shared" si="171"/>
        <v>1</v>
      </c>
      <c r="N641" s="12">
        <f t="shared" si="172"/>
        <v>0.99</v>
      </c>
      <c r="O641" s="12">
        <f t="shared" si="173"/>
        <v>1</v>
      </c>
      <c r="P641" s="12">
        <f t="shared" si="174"/>
        <v>0.991666666666667</v>
      </c>
      <c r="Q641" s="12">
        <f t="shared" si="175"/>
        <v>1</v>
      </c>
      <c r="R641" s="12">
        <f t="shared" si="176"/>
        <v>0.99375</v>
      </c>
      <c r="S641" s="12">
        <f t="shared" si="177"/>
        <v>1</v>
      </c>
      <c r="T641" s="12">
        <f t="shared" si="178"/>
        <v>0.995</v>
      </c>
      <c r="U641" s="12">
        <f t="shared" si="179"/>
        <v>0.995</v>
      </c>
    </row>
    <row r="642" spans="1:21">
      <c r="A642" s="11">
        <v>641</v>
      </c>
      <c r="B642" s="12">
        <v>1</v>
      </c>
      <c r="C642" s="12">
        <v>1</v>
      </c>
      <c r="D642" s="11">
        <f t="shared" ref="D642:D705" si="180">IF(A642&gt;=$X$2,A642-$X$2+1,"")</f>
        <v>497</v>
      </c>
      <c r="E642" s="11">
        <f t="shared" ref="E642:E705" si="181">IF(A642&gt;=$X$3,A642-$X$3+1,"")</f>
        <v>496</v>
      </c>
      <c r="F642" s="12">
        <f t="shared" si="164"/>
        <v>1</v>
      </c>
      <c r="G642" s="12">
        <f t="shared" si="165"/>
        <v>1</v>
      </c>
      <c r="H642" s="12">
        <f t="shared" si="166"/>
        <v>1</v>
      </c>
      <c r="I642" s="12">
        <f t="shared" si="167"/>
        <v>1</v>
      </c>
      <c r="J642" s="12">
        <f t="shared" si="168"/>
        <v>0.983333333333333</v>
      </c>
      <c r="K642" s="12">
        <f t="shared" si="169"/>
        <v>1</v>
      </c>
      <c r="L642" s="12">
        <f t="shared" si="170"/>
        <v>0.9875</v>
      </c>
      <c r="M642" s="12">
        <f t="shared" si="171"/>
        <v>1</v>
      </c>
      <c r="N642" s="12">
        <f t="shared" si="172"/>
        <v>0.99</v>
      </c>
      <c r="O642" s="12">
        <f t="shared" si="173"/>
        <v>1</v>
      </c>
      <c r="P642" s="12">
        <f t="shared" si="174"/>
        <v>0.991666666666667</v>
      </c>
      <c r="Q642" s="12">
        <f t="shared" si="175"/>
        <v>1</v>
      </c>
      <c r="R642" s="12">
        <f t="shared" si="176"/>
        <v>0.99375</v>
      </c>
      <c r="S642" s="12">
        <f t="shared" si="177"/>
        <v>1</v>
      </c>
      <c r="T642" s="12">
        <f t="shared" si="178"/>
        <v>0.995</v>
      </c>
      <c r="U642" s="12">
        <f t="shared" si="179"/>
        <v>1</v>
      </c>
    </row>
    <row r="643" spans="1:21">
      <c r="A643" s="11">
        <v>642</v>
      </c>
      <c r="B643" s="12">
        <v>1</v>
      </c>
      <c r="C643" s="12">
        <v>1</v>
      </c>
      <c r="D643" s="11">
        <f t="shared" si="180"/>
        <v>498</v>
      </c>
      <c r="E643" s="11">
        <f t="shared" si="181"/>
        <v>497</v>
      </c>
      <c r="F643" s="12">
        <f t="shared" si="164"/>
        <v>1</v>
      </c>
      <c r="G643" s="12">
        <f t="shared" si="165"/>
        <v>1</v>
      </c>
      <c r="H643" s="12">
        <f t="shared" si="166"/>
        <v>1</v>
      </c>
      <c r="I643" s="12">
        <f t="shared" si="167"/>
        <v>1</v>
      </c>
      <c r="J643" s="12">
        <f t="shared" si="168"/>
        <v>0.983333333333333</v>
      </c>
      <c r="K643" s="12">
        <f t="shared" si="169"/>
        <v>1</v>
      </c>
      <c r="L643" s="12">
        <f t="shared" si="170"/>
        <v>0.9875</v>
      </c>
      <c r="M643" s="12">
        <f t="shared" si="171"/>
        <v>1</v>
      </c>
      <c r="N643" s="12">
        <f t="shared" si="172"/>
        <v>0.99</v>
      </c>
      <c r="O643" s="12">
        <f t="shared" si="173"/>
        <v>1</v>
      </c>
      <c r="P643" s="12">
        <f t="shared" si="174"/>
        <v>0.991666666666667</v>
      </c>
      <c r="Q643" s="12">
        <f t="shared" si="175"/>
        <v>1</v>
      </c>
      <c r="R643" s="12">
        <f t="shared" si="176"/>
        <v>0.99375</v>
      </c>
      <c r="S643" s="12">
        <f t="shared" si="177"/>
        <v>1</v>
      </c>
      <c r="T643" s="12">
        <f t="shared" si="178"/>
        <v>0.995</v>
      </c>
      <c r="U643" s="12">
        <f t="shared" si="179"/>
        <v>1</v>
      </c>
    </row>
    <row r="644" spans="1:21">
      <c r="A644" s="11">
        <v>643</v>
      </c>
      <c r="B644" s="12">
        <v>1</v>
      </c>
      <c r="C644" s="12">
        <v>1</v>
      </c>
      <c r="D644" s="11">
        <f t="shared" si="180"/>
        <v>499</v>
      </c>
      <c r="E644" s="11">
        <f t="shared" si="181"/>
        <v>498</v>
      </c>
      <c r="F644" s="12">
        <f t="shared" si="164"/>
        <v>1</v>
      </c>
      <c r="G644" s="12">
        <f t="shared" si="165"/>
        <v>1</v>
      </c>
      <c r="H644" s="12">
        <f t="shared" si="166"/>
        <v>1</v>
      </c>
      <c r="I644" s="12">
        <f t="shared" si="167"/>
        <v>1</v>
      </c>
      <c r="J644" s="12">
        <f t="shared" si="168"/>
        <v>1</v>
      </c>
      <c r="K644" s="12">
        <f t="shared" si="169"/>
        <v>1</v>
      </c>
      <c r="L644" s="12">
        <f t="shared" si="170"/>
        <v>0.9875</v>
      </c>
      <c r="M644" s="12">
        <f t="shared" si="171"/>
        <v>1</v>
      </c>
      <c r="N644" s="12">
        <f t="shared" si="172"/>
        <v>0.99</v>
      </c>
      <c r="O644" s="12">
        <f t="shared" si="173"/>
        <v>1</v>
      </c>
      <c r="P644" s="12">
        <f t="shared" si="174"/>
        <v>0.991666666666667</v>
      </c>
      <c r="Q644" s="12">
        <f t="shared" si="175"/>
        <v>1</v>
      </c>
      <c r="R644" s="12">
        <f t="shared" si="176"/>
        <v>0.99375</v>
      </c>
      <c r="S644" s="12">
        <f t="shared" si="177"/>
        <v>1</v>
      </c>
      <c r="T644" s="12">
        <f t="shared" si="178"/>
        <v>0.995</v>
      </c>
      <c r="U644" s="12">
        <f t="shared" si="179"/>
        <v>1</v>
      </c>
    </row>
    <row r="645" spans="1:21">
      <c r="A645" s="11">
        <v>644</v>
      </c>
      <c r="B645" s="12">
        <v>1</v>
      </c>
      <c r="C645" s="12">
        <v>1</v>
      </c>
      <c r="D645" s="11">
        <f t="shared" si="180"/>
        <v>500</v>
      </c>
      <c r="E645" s="11">
        <f t="shared" si="181"/>
        <v>499</v>
      </c>
      <c r="F645" s="12">
        <f t="shared" si="164"/>
        <v>1</v>
      </c>
      <c r="G645" s="12">
        <f t="shared" si="165"/>
        <v>1</v>
      </c>
      <c r="H645" s="12">
        <f t="shared" si="166"/>
        <v>1</v>
      </c>
      <c r="I645" s="12">
        <f t="shared" si="167"/>
        <v>1</v>
      </c>
      <c r="J645" s="12">
        <f t="shared" si="168"/>
        <v>1</v>
      </c>
      <c r="K645" s="12">
        <f t="shared" si="169"/>
        <v>1</v>
      </c>
      <c r="L645" s="12">
        <f t="shared" si="170"/>
        <v>0.9875</v>
      </c>
      <c r="M645" s="12">
        <f t="shared" si="171"/>
        <v>1</v>
      </c>
      <c r="N645" s="12">
        <f t="shared" si="172"/>
        <v>0.99</v>
      </c>
      <c r="O645" s="12">
        <f t="shared" si="173"/>
        <v>1</v>
      </c>
      <c r="P645" s="12">
        <f t="shared" si="174"/>
        <v>0.991666666666667</v>
      </c>
      <c r="Q645" s="12">
        <f t="shared" si="175"/>
        <v>1</v>
      </c>
      <c r="R645" s="12">
        <f t="shared" si="176"/>
        <v>0.99375</v>
      </c>
      <c r="S645" s="12">
        <f t="shared" si="177"/>
        <v>1</v>
      </c>
      <c r="T645" s="12">
        <f t="shared" si="178"/>
        <v>0.995</v>
      </c>
      <c r="U645" s="12">
        <f t="shared" si="179"/>
        <v>1</v>
      </c>
    </row>
    <row r="646" spans="1:21">
      <c r="A646" s="11">
        <v>645</v>
      </c>
      <c r="B646" s="12">
        <v>1</v>
      </c>
      <c r="C646" s="12">
        <v>1</v>
      </c>
      <c r="D646" s="11">
        <f t="shared" si="180"/>
        <v>501</v>
      </c>
      <c r="E646" s="11">
        <f t="shared" si="181"/>
        <v>500</v>
      </c>
      <c r="F646" s="12">
        <f t="shared" ref="F646:F709" si="182">AVERAGE(B642:B646)</f>
        <v>1</v>
      </c>
      <c r="G646" s="12">
        <f t="shared" ref="G646:G709" si="183">AVERAGE(C642:C646)</f>
        <v>1</v>
      </c>
      <c r="H646" s="12">
        <f t="shared" si="166"/>
        <v>1</v>
      </c>
      <c r="I646" s="12">
        <f t="shared" si="167"/>
        <v>1</v>
      </c>
      <c r="J646" s="12">
        <f t="shared" si="168"/>
        <v>1</v>
      </c>
      <c r="K646" s="12">
        <f t="shared" si="169"/>
        <v>1</v>
      </c>
      <c r="L646" s="12">
        <f t="shared" si="170"/>
        <v>0.9875</v>
      </c>
      <c r="M646" s="12">
        <f t="shared" si="171"/>
        <v>1</v>
      </c>
      <c r="N646" s="12">
        <f t="shared" si="172"/>
        <v>0.99</v>
      </c>
      <c r="O646" s="12">
        <f t="shared" si="173"/>
        <v>1</v>
      </c>
      <c r="P646" s="12">
        <f t="shared" si="174"/>
        <v>0.991666666666667</v>
      </c>
      <c r="Q646" s="12">
        <f t="shared" si="175"/>
        <v>1</v>
      </c>
      <c r="R646" s="12">
        <f t="shared" si="176"/>
        <v>0.99375</v>
      </c>
      <c r="S646" s="12">
        <f t="shared" si="177"/>
        <v>1</v>
      </c>
      <c r="T646" s="12">
        <f t="shared" si="178"/>
        <v>0.995</v>
      </c>
      <c r="U646" s="12">
        <f t="shared" si="179"/>
        <v>1</v>
      </c>
    </row>
    <row r="647" spans="1:21">
      <c r="A647" s="11">
        <v>646</v>
      </c>
      <c r="B647" s="12">
        <v>1</v>
      </c>
      <c r="C647" s="12">
        <v>1</v>
      </c>
      <c r="D647" s="11">
        <f t="shared" si="180"/>
        <v>502</v>
      </c>
      <c r="E647" s="11">
        <f t="shared" si="181"/>
        <v>501</v>
      </c>
      <c r="F647" s="12">
        <f t="shared" si="182"/>
        <v>1</v>
      </c>
      <c r="G647" s="12">
        <f t="shared" si="183"/>
        <v>1</v>
      </c>
      <c r="H647" s="12">
        <f t="shared" si="166"/>
        <v>1</v>
      </c>
      <c r="I647" s="12">
        <f t="shared" si="167"/>
        <v>1</v>
      </c>
      <c r="J647" s="12">
        <f t="shared" si="168"/>
        <v>1</v>
      </c>
      <c r="K647" s="12">
        <f t="shared" si="169"/>
        <v>1</v>
      </c>
      <c r="L647" s="12">
        <f t="shared" si="170"/>
        <v>0.9875</v>
      </c>
      <c r="M647" s="12">
        <f t="shared" si="171"/>
        <v>1</v>
      </c>
      <c r="N647" s="12">
        <f t="shared" si="172"/>
        <v>0.99</v>
      </c>
      <c r="O647" s="12">
        <f t="shared" si="173"/>
        <v>1</v>
      </c>
      <c r="P647" s="12">
        <f t="shared" si="174"/>
        <v>0.991666666666667</v>
      </c>
      <c r="Q647" s="12">
        <f t="shared" si="175"/>
        <v>1</v>
      </c>
      <c r="R647" s="12">
        <f t="shared" si="176"/>
        <v>0.99375</v>
      </c>
      <c r="S647" s="12">
        <f t="shared" si="177"/>
        <v>1</v>
      </c>
      <c r="T647" s="12">
        <f t="shared" si="178"/>
        <v>0.995</v>
      </c>
      <c r="U647" s="12">
        <f t="shared" si="179"/>
        <v>1</v>
      </c>
    </row>
    <row r="648" spans="1:21">
      <c r="A648" s="11">
        <v>647</v>
      </c>
      <c r="B648" s="12">
        <v>1</v>
      </c>
      <c r="C648" s="12">
        <v>1</v>
      </c>
      <c r="D648" s="11">
        <f t="shared" si="180"/>
        <v>503</v>
      </c>
      <c r="E648" s="11">
        <f t="shared" si="181"/>
        <v>502</v>
      </c>
      <c r="F648" s="12">
        <f t="shared" si="182"/>
        <v>1</v>
      </c>
      <c r="G648" s="12">
        <f t="shared" si="183"/>
        <v>1</v>
      </c>
      <c r="H648" s="12">
        <f t="shared" si="166"/>
        <v>1</v>
      </c>
      <c r="I648" s="12">
        <f t="shared" si="167"/>
        <v>1</v>
      </c>
      <c r="J648" s="12">
        <f t="shared" si="168"/>
        <v>1</v>
      </c>
      <c r="K648" s="12">
        <f t="shared" si="169"/>
        <v>1</v>
      </c>
      <c r="L648" s="12">
        <f t="shared" si="170"/>
        <v>0.9875</v>
      </c>
      <c r="M648" s="12">
        <f t="shared" si="171"/>
        <v>1</v>
      </c>
      <c r="N648" s="12">
        <f t="shared" si="172"/>
        <v>0.99</v>
      </c>
      <c r="O648" s="12">
        <f t="shared" si="173"/>
        <v>1</v>
      </c>
      <c r="P648" s="12">
        <f t="shared" si="174"/>
        <v>0.991666666666667</v>
      </c>
      <c r="Q648" s="12">
        <f t="shared" si="175"/>
        <v>1</v>
      </c>
      <c r="R648" s="12">
        <f t="shared" si="176"/>
        <v>0.99375</v>
      </c>
      <c r="S648" s="12">
        <f t="shared" si="177"/>
        <v>1</v>
      </c>
      <c r="T648" s="12">
        <f t="shared" si="178"/>
        <v>0.995</v>
      </c>
      <c r="U648" s="12">
        <f t="shared" si="179"/>
        <v>1</v>
      </c>
    </row>
    <row r="649" spans="1:21">
      <c r="A649" s="11">
        <v>648</v>
      </c>
      <c r="B649" s="12">
        <v>1</v>
      </c>
      <c r="C649" s="12">
        <v>1</v>
      </c>
      <c r="D649" s="11">
        <f t="shared" si="180"/>
        <v>504</v>
      </c>
      <c r="E649" s="11">
        <f t="shared" si="181"/>
        <v>503</v>
      </c>
      <c r="F649" s="12">
        <f t="shared" si="182"/>
        <v>1</v>
      </c>
      <c r="G649" s="12">
        <f t="shared" si="183"/>
        <v>1</v>
      </c>
      <c r="H649" s="12">
        <f t="shared" si="166"/>
        <v>1</v>
      </c>
      <c r="I649" s="12">
        <f t="shared" si="167"/>
        <v>1</v>
      </c>
      <c r="J649" s="12">
        <f t="shared" si="168"/>
        <v>1</v>
      </c>
      <c r="K649" s="12">
        <f t="shared" si="169"/>
        <v>1</v>
      </c>
      <c r="L649" s="12">
        <f t="shared" si="170"/>
        <v>1</v>
      </c>
      <c r="M649" s="12">
        <f t="shared" si="171"/>
        <v>1</v>
      </c>
      <c r="N649" s="12">
        <f t="shared" si="172"/>
        <v>0.99</v>
      </c>
      <c r="O649" s="12">
        <f t="shared" si="173"/>
        <v>1</v>
      </c>
      <c r="P649" s="12">
        <f t="shared" si="174"/>
        <v>0.991666666666667</v>
      </c>
      <c r="Q649" s="12">
        <f t="shared" si="175"/>
        <v>1</v>
      </c>
      <c r="R649" s="12">
        <f t="shared" si="176"/>
        <v>0.99375</v>
      </c>
      <c r="S649" s="12">
        <f t="shared" si="177"/>
        <v>1</v>
      </c>
      <c r="T649" s="12">
        <f t="shared" si="178"/>
        <v>0.995</v>
      </c>
      <c r="U649" s="12">
        <f t="shared" si="179"/>
        <v>1</v>
      </c>
    </row>
    <row r="650" spans="1:21">
      <c r="A650" s="11">
        <v>649</v>
      </c>
      <c r="B650" s="12">
        <v>1</v>
      </c>
      <c r="C650" s="12">
        <v>1</v>
      </c>
      <c r="D650" s="11">
        <f t="shared" si="180"/>
        <v>505</v>
      </c>
      <c r="E650" s="11">
        <f t="shared" si="181"/>
        <v>504</v>
      </c>
      <c r="F650" s="12">
        <f t="shared" si="182"/>
        <v>1</v>
      </c>
      <c r="G650" s="12">
        <f t="shared" si="183"/>
        <v>1</v>
      </c>
      <c r="H650" s="12">
        <f t="shared" si="166"/>
        <v>1</v>
      </c>
      <c r="I650" s="12">
        <f t="shared" si="167"/>
        <v>1</v>
      </c>
      <c r="J650" s="12">
        <f t="shared" si="168"/>
        <v>1</v>
      </c>
      <c r="K650" s="12">
        <f t="shared" si="169"/>
        <v>1</v>
      </c>
      <c r="L650" s="12">
        <f t="shared" si="170"/>
        <v>1</v>
      </c>
      <c r="M650" s="12">
        <f t="shared" si="171"/>
        <v>1</v>
      </c>
      <c r="N650" s="12">
        <f t="shared" si="172"/>
        <v>0.99</v>
      </c>
      <c r="O650" s="12">
        <f t="shared" si="173"/>
        <v>1</v>
      </c>
      <c r="P650" s="12">
        <f t="shared" si="174"/>
        <v>0.991666666666667</v>
      </c>
      <c r="Q650" s="12">
        <f t="shared" si="175"/>
        <v>1</v>
      </c>
      <c r="R650" s="12">
        <f t="shared" si="176"/>
        <v>0.99375</v>
      </c>
      <c r="S650" s="12">
        <f t="shared" si="177"/>
        <v>1</v>
      </c>
      <c r="T650" s="12">
        <f t="shared" si="178"/>
        <v>0.995</v>
      </c>
      <c r="U650" s="12">
        <f t="shared" si="179"/>
        <v>1</v>
      </c>
    </row>
    <row r="651" spans="1:21">
      <c r="A651" s="11">
        <v>650</v>
      </c>
      <c r="B651" s="12">
        <v>0.75</v>
      </c>
      <c r="C651" s="12">
        <v>1</v>
      </c>
      <c r="D651" s="11">
        <f t="shared" si="180"/>
        <v>506</v>
      </c>
      <c r="E651" s="11">
        <f t="shared" si="181"/>
        <v>505</v>
      </c>
      <c r="F651" s="12">
        <f t="shared" si="182"/>
        <v>0.95</v>
      </c>
      <c r="G651" s="12">
        <f t="shared" si="183"/>
        <v>1</v>
      </c>
      <c r="H651" s="12">
        <f t="shared" ref="H651:H714" si="184">AVERAGE(B642:B651)</f>
        <v>0.975</v>
      </c>
      <c r="I651" s="12">
        <f t="shared" ref="I651:I714" si="185">AVERAGE(C642:C651)</f>
        <v>1</v>
      </c>
      <c r="J651" s="12">
        <f t="shared" si="168"/>
        <v>0.983333333333333</v>
      </c>
      <c r="K651" s="12">
        <f t="shared" si="169"/>
        <v>1</v>
      </c>
      <c r="L651" s="12">
        <f t="shared" si="170"/>
        <v>0.9875</v>
      </c>
      <c r="M651" s="12">
        <f t="shared" si="171"/>
        <v>1</v>
      </c>
      <c r="N651" s="12">
        <f t="shared" si="172"/>
        <v>0.98</v>
      </c>
      <c r="O651" s="12">
        <f t="shared" si="173"/>
        <v>1</v>
      </c>
      <c r="P651" s="12">
        <f t="shared" si="174"/>
        <v>0.983333333333333</v>
      </c>
      <c r="Q651" s="12">
        <f t="shared" si="175"/>
        <v>1</v>
      </c>
      <c r="R651" s="12">
        <f t="shared" si="176"/>
        <v>0.9875</v>
      </c>
      <c r="S651" s="12">
        <f t="shared" si="177"/>
        <v>1</v>
      </c>
      <c r="T651" s="12">
        <f t="shared" si="178"/>
        <v>0.99</v>
      </c>
      <c r="U651" s="12">
        <f t="shared" si="179"/>
        <v>1</v>
      </c>
    </row>
    <row r="652" spans="1:21">
      <c r="A652" s="11">
        <v>651</v>
      </c>
      <c r="B652" s="12">
        <v>1</v>
      </c>
      <c r="C652" s="12">
        <v>0.75</v>
      </c>
      <c r="D652" s="11">
        <f t="shared" si="180"/>
        <v>507</v>
      </c>
      <c r="E652" s="11">
        <f t="shared" si="181"/>
        <v>506</v>
      </c>
      <c r="F652" s="12">
        <f t="shared" si="182"/>
        <v>0.95</v>
      </c>
      <c r="G652" s="12">
        <f t="shared" si="183"/>
        <v>0.95</v>
      </c>
      <c r="H652" s="12">
        <f t="shared" si="184"/>
        <v>0.975</v>
      </c>
      <c r="I652" s="12">
        <f t="shared" si="185"/>
        <v>0.975</v>
      </c>
      <c r="J652" s="12">
        <f t="shared" si="168"/>
        <v>0.983333333333333</v>
      </c>
      <c r="K652" s="12">
        <f t="shared" si="169"/>
        <v>0.983333333333333</v>
      </c>
      <c r="L652" s="12">
        <f t="shared" si="170"/>
        <v>0.9875</v>
      </c>
      <c r="M652" s="12">
        <f t="shared" si="171"/>
        <v>0.9875</v>
      </c>
      <c r="N652" s="12">
        <f t="shared" si="172"/>
        <v>0.98</v>
      </c>
      <c r="O652" s="12">
        <f t="shared" si="173"/>
        <v>0.99</v>
      </c>
      <c r="P652" s="12">
        <f t="shared" si="174"/>
        <v>0.983333333333333</v>
      </c>
      <c r="Q652" s="12">
        <f t="shared" si="175"/>
        <v>0.991666666666667</v>
      </c>
      <c r="R652" s="12">
        <f t="shared" si="176"/>
        <v>0.9875</v>
      </c>
      <c r="S652" s="12">
        <f t="shared" si="177"/>
        <v>0.99375</v>
      </c>
      <c r="T652" s="12">
        <f t="shared" si="178"/>
        <v>0.99</v>
      </c>
      <c r="U652" s="12">
        <f t="shared" si="179"/>
        <v>0.995</v>
      </c>
    </row>
    <row r="653" spans="1:21">
      <c r="A653" s="11">
        <v>652</v>
      </c>
      <c r="B653" s="12">
        <v>1</v>
      </c>
      <c r="C653" s="12">
        <v>1</v>
      </c>
      <c r="D653" s="11">
        <f t="shared" si="180"/>
        <v>508</v>
      </c>
      <c r="E653" s="11">
        <f t="shared" si="181"/>
        <v>507</v>
      </c>
      <c r="F653" s="12">
        <f t="shared" si="182"/>
        <v>0.95</v>
      </c>
      <c r="G653" s="12">
        <f t="shared" si="183"/>
        <v>0.95</v>
      </c>
      <c r="H653" s="12">
        <f t="shared" si="184"/>
        <v>0.975</v>
      </c>
      <c r="I653" s="12">
        <f t="shared" si="185"/>
        <v>0.975</v>
      </c>
      <c r="J653" s="12">
        <f t="shared" si="168"/>
        <v>0.983333333333333</v>
      </c>
      <c r="K653" s="12">
        <f t="shared" si="169"/>
        <v>0.983333333333333</v>
      </c>
      <c r="L653" s="12">
        <f t="shared" si="170"/>
        <v>0.9875</v>
      </c>
      <c r="M653" s="12">
        <f t="shared" si="171"/>
        <v>0.9875</v>
      </c>
      <c r="N653" s="12">
        <f t="shared" si="172"/>
        <v>0.98</v>
      </c>
      <c r="O653" s="12">
        <f t="shared" si="173"/>
        <v>0.99</v>
      </c>
      <c r="P653" s="12">
        <f t="shared" si="174"/>
        <v>0.983333333333333</v>
      </c>
      <c r="Q653" s="12">
        <f t="shared" si="175"/>
        <v>0.991666666666667</v>
      </c>
      <c r="R653" s="12">
        <f t="shared" si="176"/>
        <v>0.9875</v>
      </c>
      <c r="S653" s="12">
        <f t="shared" si="177"/>
        <v>0.99375</v>
      </c>
      <c r="T653" s="12">
        <f t="shared" si="178"/>
        <v>0.99</v>
      </c>
      <c r="U653" s="12">
        <f t="shared" si="179"/>
        <v>0.995</v>
      </c>
    </row>
    <row r="654" spans="1:21">
      <c r="A654" s="11">
        <v>653</v>
      </c>
      <c r="B654" s="12">
        <v>1</v>
      </c>
      <c r="C654" s="12">
        <v>1</v>
      </c>
      <c r="D654" s="11">
        <f t="shared" si="180"/>
        <v>509</v>
      </c>
      <c r="E654" s="11">
        <f t="shared" si="181"/>
        <v>508</v>
      </c>
      <c r="F654" s="12">
        <f t="shared" si="182"/>
        <v>0.95</v>
      </c>
      <c r="G654" s="12">
        <f t="shared" si="183"/>
        <v>0.95</v>
      </c>
      <c r="H654" s="12">
        <f t="shared" si="184"/>
        <v>0.975</v>
      </c>
      <c r="I654" s="12">
        <f t="shared" si="185"/>
        <v>0.975</v>
      </c>
      <c r="J654" s="12">
        <f t="shared" si="168"/>
        <v>0.983333333333333</v>
      </c>
      <c r="K654" s="12">
        <f t="shared" si="169"/>
        <v>0.983333333333333</v>
      </c>
      <c r="L654" s="12">
        <f t="shared" si="170"/>
        <v>0.9875</v>
      </c>
      <c r="M654" s="12">
        <f t="shared" si="171"/>
        <v>0.9875</v>
      </c>
      <c r="N654" s="12">
        <f t="shared" si="172"/>
        <v>0.99</v>
      </c>
      <c r="O654" s="12">
        <f t="shared" si="173"/>
        <v>0.99</v>
      </c>
      <c r="P654" s="12">
        <f t="shared" si="174"/>
        <v>0.983333333333333</v>
      </c>
      <c r="Q654" s="12">
        <f t="shared" si="175"/>
        <v>0.991666666666667</v>
      </c>
      <c r="R654" s="12">
        <f t="shared" si="176"/>
        <v>0.9875</v>
      </c>
      <c r="S654" s="12">
        <f t="shared" si="177"/>
        <v>0.99375</v>
      </c>
      <c r="T654" s="12">
        <f t="shared" si="178"/>
        <v>0.99</v>
      </c>
      <c r="U654" s="12">
        <f t="shared" si="179"/>
        <v>0.995</v>
      </c>
    </row>
    <row r="655" spans="1:21">
      <c r="A655" s="11">
        <v>654</v>
      </c>
      <c r="B655" s="12">
        <v>1</v>
      </c>
      <c r="C655" s="12">
        <v>1</v>
      </c>
      <c r="D655" s="11">
        <f t="shared" si="180"/>
        <v>510</v>
      </c>
      <c r="E655" s="11">
        <f t="shared" si="181"/>
        <v>509</v>
      </c>
      <c r="F655" s="12">
        <f t="shared" si="182"/>
        <v>0.95</v>
      </c>
      <c r="G655" s="12">
        <f t="shared" si="183"/>
        <v>0.95</v>
      </c>
      <c r="H655" s="12">
        <f t="shared" si="184"/>
        <v>0.975</v>
      </c>
      <c r="I655" s="12">
        <f t="shared" si="185"/>
        <v>0.975</v>
      </c>
      <c r="J655" s="12">
        <f t="shared" si="168"/>
        <v>0.983333333333333</v>
      </c>
      <c r="K655" s="12">
        <f t="shared" si="169"/>
        <v>0.983333333333333</v>
      </c>
      <c r="L655" s="12">
        <f t="shared" si="170"/>
        <v>0.9875</v>
      </c>
      <c r="M655" s="12">
        <f t="shared" si="171"/>
        <v>0.9875</v>
      </c>
      <c r="N655" s="12">
        <f t="shared" si="172"/>
        <v>0.99</v>
      </c>
      <c r="O655" s="12">
        <f t="shared" si="173"/>
        <v>0.99</v>
      </c>
      <c r="P655" s="12">
        <f t="shared" si="174"/>
        <v>0.983333333333333</v>
      </c>
      <c r="Q655" s="12">
        <f t="shared" si="175"/>
        <v>0.991666666666667</v>
      </c>
      <c r="R655" s="12">
        <f t="shared" si="176"/>
        <v>0.9875</v>
      </c>
      <c r="S655" s="12">
        <f t="shared" si="177"/>
        <v>0.99375</v>
      </c>
      <c r="T655" s="12">
        <f t="shared" si="178"/>
        <v>0.99</v>
      </c>
      <c r="U655" s="12">
        <f t="shared" si="179"/>
        <v>0.995</v>
      </c>
    </row>
    <row r="656" spans="1:21">
      <c r="A656" s="11">
        <v>655</v>
      </c>
      <c r="B656" s="12">
        <v>1</v>
      </c>
      <c r="C656" s="12">
        <v>1</v>
      </c>
      <c r="D656" s="11">
        <f t="shared" si="180"/>
        <v>511</v>
      </c>
      <c r="E656" s="11">
        <f t="shared" si="181"/>
        <v>510</v>
      </c>
      <c r="F656" s="12">
        <f t="shared" si="182"/>
        <v>1</v>
      </c>
      <c r="G656" s="12">
        <f t="shared" si="183"/>
        <v>0.95</v>
      </c>
      <c r="H656" s="12">
        <f t="shared" si="184"/>
        <v>0.975</v>
      </c>
      <c r="I656" s="12">
        <f t="shared" si="185"/>
        <v>0.975</v>
      </c>
      <c r="J656" s="12">
        <f t="shared" ref="J656:J719" si="186">AVERAGE(B642:B656)</f>
        <v>0.983333333333333</v>
      </c>
      <c r="K656" s="12">
        <f t="shared" ref="K656:K719" si="187">AVERAGE(C642:C656)</f>
        <v>0.983333333333333</v>
      </c>
      <c r="L656" s="12">
        <f t="shared" si="170"/>
        <v>0.9875</v>
      </c>
      <c r="M656" s="12">
        <f t="shared" si="171"/>
        <v>0.9875</v>
      </c>
      <c r="N656" s="12">
        <f t="shared" si="172"/>
        <v>0.99</v>
      </c>
      <c r="O656" s="12">
        <f t="shared" si="173"/>
        <v>0.99</v>
      </c>
      <c r="P656" s="12">
        <f t="shared" si="174"/>
        <v>0.983333333333333</v>
      </c>
      <c r="Q656" s="12">
        <f t="shared" si="175"/>
        <v>0.991666666666667</v>
      </c>
      <c r="R656" s="12">
        <f t="shared" si="176"/>
        <v>0.9875</v>
      </c>
      <c r="S656" s="12">
        <f t="shared" si="177"/>
        <v>0.99375</v>
      </c>
      <c r="T656" s="12">
        <f t="shared" si="178"/>
        <v>0.99</v>
      </c>
      <c r="U656" s="12">
        <f t="shared" si="179"/>
        <v>0.995</v>
      </c>
    </row>
    <row r="657" spans="1:21">
      <c r="A657" s="11">
        <v>656</v>
      </c>
      <c r="B657" s="12">
        <v>1</v>
      </c>
      <c r="C657" s="12">
        <v>1</v>
      </c>
      <c r="D657" s="11">
        <f t="shared" si="180"/>
        <v>512</v>
      </c>
      <c r="E657" s="11">
        <f t="shared" si="181"/>
        <v>511</v>
      </c>
      <c r="F657" s="12">
        <f t="shared" si="182"/>
        <v>1</v>
      </c>
      <c r="G657" s="12">
        <f t="shared" si="183"/>
        <v>1</v>
      </c>
      <c r="H657" s="12">
        <f t="shared" si="184"/>
        <v>0.975</v>
      </c>
      <c r="I657" s="12">
        <f t="shared" si="185"/>
        <v>0.975</v>
      </c>
      <c r="J657" s="12">
        <f t="shared" si="186"/>
        <v>0.983333333333333</v>
      </c>
      <c r="K657" s="12">
        <f t="shared" si="187"/>
        <v>0.983333333333333</v>
      </c>
      <c r="L657" s="12">
        <f t="shared" si="170"/>
        <v>0.9875</v>
      </c>
      <c r="M657" s="12">
        <f t="shared" si="171"/>
        <v>0.9875</v>
      </c>
      <c r="N657" s="12">
        <f t="shared" si="172"/>
        <v>0.99</v>
      </c>
      <c r="O657" s="12">
        <f t="shared" si="173"/>
        <v>0.99</v>
      </c>
      <c r="P657" s="12">
        <f t="shared" si="174"/>
        <v>0.983333333333333</v>
      </c>
      <c r="Q657" s="12">
        <f t="shared" si="175"/>
        <v>0.991666666666667</v>
      </c>
      <c r="R657" s="12">
        <f t="shared" si="176"/>
        <v>0.9875</v>
      </c>
      <c r="S657" s="12">
        <f t="shared" si="177"/>
        <v>0.99375</v>
      </c>
      <c r="T657" s="12">
        <f t="shared" si="178"/>
        <v>0.99</v>
      </c>
      <c r="U657" s="12">
        <f t="shared" si="179"/>
        <v>0.995</v>
      </c>
    </row>
    <row r="658" spans="1:21">
      <c r="A658" s="11">
        <v>657</v>
      </c>
      <c r="B658" s="12">
        <v>1</v>
      </c>
      <c r="C658" s="12">
        <v>1</v>
      </c>
      <c r="D658" s="11">
        <f t="shared" si="180"/>
        <v>513</v>
      </c>
      <c r="E658" s="11">
        <f t="shared" si="181"/>
        <v>512</v>
      </c>
      <c r="F658" s="12">
        <f t="shared" si="182"/>
        <v>1</v>
      </c>
      <c r="G658" s="12">
        <f t="shared" si="183"/>
        <v>1</v>
      </c>
      <c r="H658" s="12">
        <f t="shared" si="184"/>
        <v>0.975</v>
      </c>
      <c r="I658" s="12">
        <f t="shared" si="185"/>
        <v>0.975</v>
      </c>
      <c r="J658" s="12">
        <f t="shared" si="186"/>
        <v>0.983333333333333</v>
      </c>
      <c r="K658" s="12">
        <f t="shared" si="187"/>
        <v>0.983333333333333</v>
      </c>
      <c r="L658" s="12">
        <f t="shared" si="170"/>
        <v>0.9875</v>
      </c>
      <c r="M658" s="12">
        <f t="shared" si="171"/>
        <v>0.9875</v>
      </c>
      <c r="N658" s="12">
        <f t="shared" si="172"/>
        <v>0.99</v>
      </c>
      <c r="O658" s="12">
        <f t="shared" si="173"/>
        <v>0.99</v>
      </c>
      <c r="P658" s="12">
        <f t="shared" si="174"/>
        <v>0.983333333333333</v>
      </c>
      <c r="Q658" s="12">
        <f t="shared" si="175"/>
        <v>0.991666666666667</v>
      </c>
      <c r="R658" s="12">
        <f t="shared" si="176"/>
        <v>0.9875</v>
      </c>
      <c r="S658" s="12">
        <f t="shared" si="177"/>
        <v>0.99375</v>
      </c>
      <c r="T658" s="12">
        <f t="shared" si="178"/>
        <v>0.99</v>
      </c>
      <c r="U658" s="12">
        <f t="shared" si="179"/>
        <v>0.995</v>
      </c>
    </row>
    <row r="659" spans="1:21">
      <c r="A659" s="11">
        <v>658</v>
      </c>
      <c r="B659" s="12">
        <v>1</v>
      </c>
      <c r="C659" s="12">
        <v>1</v>
      </c>
      <c r="D659" s="11">
        <f t="shared" si="180"/>
        <v>514</v>
      </c>
      <c r="E659" s="11">
        <f t="shared" si="181"/>
        <v>513</v>
      </c>
      <c r="F659" s="12">
        <f t="shared" si="182"/>
        <v>1</v>
      </c>
      <c r="G659" s="12">
        <f t="shared" si="183"/>
        <v>1</v>
      </c>
      <c r="H659" s="12">
        <f t="shared" si="184"/>
        <v>0.975</v>
      </c>
      <c r="I659" s="12">
        <f t="shared" si="185"/>
        <v>0.975</v>
      </c>
      <c r="J659" s="12">
        <f t="shared" si="186"/>
        <v>0.983333333333333</v>
      </c>
      <c r="K659" s="12">
        <f t="shared" si="187"/>
        <v>0.983333333333333</v>
      </c>
      <c r="L659" s="12">
        <f t="shared" si="170"/>
        <v>0.9875</v>
      </c>
      <c r="M659" s="12">
        <f t="shared" si="171"/>
        <v>0.9875</v>
      </c>
      <c r="N659" s="12">
        <f t="shared" si="172"/>
        <v>0.99</v>
      </c>
      <c r="O659" s="12">
        <f t="shared" si="173"/>
        <v>0.99</v>
      </c>
      <c r="P659" s="12">
        <f t="shared" si="174"/>
        <v>0.991666666666667</v>
      </c>
      <c r="Q659" s="12">
        <f t="shared" si="175"/>
        <v>0.991666666666667</v>
      </c>
      <c r="R659" s="12">
        <f t="shared" si="176"/>
        <v>0.9875</v>
      </c>
      <c r="S659" s="12">
        <f t="shared" si="177"/>
        <v>0.99375</v>
      </c>
      <c r="T659" s="12">
        <f t="shared" si="178"/>
        <v>0.99</v>
      </c>
      <c r="U659" s="12">
        <f t="shared" si="179"/>
        <v>0.995</v>
      </c>
    </row>
    <row r="660" spans="1:21">
      <c r="A660" s="11">
        <v>659</v>
      </c>
      <c r="B660" s="12">
        <v>1</v>
      </c>
      <c r="C660" s="12">
        <v>1</v>
      </c>
      <c r="D660" s="11">
        <f t="shared" si="180"/>
        <v>515</v>
      </c>
      <c r="E660" s="11">
        <f t="shared" si="181"/>
        <v>514</v>
      </c>
      <c r="F660" s="12">
        <f t="shared" si="182"/>
        <v>1</v>
      </c>
      <c r="G660" s="12">
        <f t="shared" si="183"/>
        <v>1</v>
      </c>
      <c r="H660" s="12">
        <f t="shared" si="184"/>
        <v>0.975</v>
      </c>
      <c r="I660" s="12">
        <f t="shared" si="185"/>
        <v>0.975</v>
      </c>
      <c r="J660" s="12">
        <f t="shared" si="186"/>
        <v>0.983333333333333</v>
      </c>
      <c r="K660" s="12">
        <f t="shared" si="187"/>
        <v>0.983333333333333</v>
      </c>
      <c r="L660" s="12">
        <f t="shared" si="170"/>
        <v>0.9875</v>
      </c>
      <c r="M660" s="12">
        <f t="shared" si="171"/>
        <v>0.9875</v>
      </c>
      <c r="N660" s="12">
        <f t="shared" si="172"/>
        <v>0.99</v>
      </c>
      <c r="O660" s="12">
        <f t="shared" si="173"/>
        <v>0.99</v>
      </c>
      <c r="P660" s="12">
        <f t="shared" si="174"/>
        <v>0.991666666666667</v>
      </c>
      <c r="Q660" s="12">
        <f t="shared" si="175"/>
        <v>0.991666666666667</v>
      </c>
      <c r="R660" s="12">
        <f t="shared" si="176"/>
        <v>0.9875</v>
      </c>
      <c r="S660" s="12">
        <f t="shared" si="177"/>
        <v>0.99375</v>
      </c>
      <c r="T660" s="12">
        <f t="shared" si="178"/>
        <v>0.99</v>
      </c>
      <c r="U660" s="12">
        <f t="shared" si="179"/>
        <v>0.995</v>
      </c>
    </row>
    <row r="661" spans="1:21">
      <c r="A661" s="11">
        <v>660</v>
      </c>
      <c r="B661" s="12">
        <v>1</v>
      </c>
      <c r="C661" s="12">
        <v>1</v>
      </c>
      <c r="D661" s="11">
        <f t="shared" si="180"/>
        <v>516</v>
      </c>
      <c r="E661" s="11">
        <f t="shared" si="181"/>
        <v>515</v>
      </c>
      <c r="F661" s="12">
        <f t="shared" si="182"/>
        <v>1</v>
      </c>
      <c r="G661" s="12">
        <f t="shared" si="183"/>
        <v>1</v>
      </c>
      <c r="H661" s="12">
        <f t="shared" si="184"/>
        <v>1</v>
      </c>
      <c r="I661" s="12">
        <f t="shared" si="185"/>
        <v>0.975</v>
      </c>
      <c r="J661" s="12">
        <f t="shared" si="186"/>
        <v>0.983333333333333</v>
      </c>
      <c r="K661" s="12">
        <f t="shared" si="187"/>
        <v>0.983333333333333</v>
      </c>
      <c r="L661" s="12">
        <f t="shared" ref="L661:L724" si="188">AVERAGE(B642:B661)</f>
        <v>0.9875</v>
      </c>
      <c r="M661" s="12">
        <f t="shared" ref="M661:M724" si="189">AVERAGE(C642:C661)</f>
        <v>0.9875</v>
      </c>
      <c r="N661" s="12">
        <f t="shared" si="172"/>
        <v>0.99</v>
      </c>
      <c r="O661" s="12">
        <f t="shared" si="173"/>
        <v>0.99</v>
      </c>
      <c r="P661" s="12">
        <f t="shared" si="174"/>
        <v>0.991666666666667</v>
      </c>
      <c r="Q661" s="12">
        <f t="shared" si="175"/>
        <v>0.991666666666667</v>
      </c>
      <c r="R661" s="12">
        <f t="shared" si="176"/>
        <v>0.9875</v>
      </c>
      <c r="S661" s="12">
        <f t="shared" si="177"/>
        <v>0.99375</v>
      </c>
      <c r="T661" s="12">
        <f t="shared" si="178"/>
        <v>0.99</v>
      </c>
      <c r="U661" s="12">
        <f t="shared" si="179"/>
        <v>0.995</v>
      </c>
    </row>
    <row r="662" spans="1:21">
      <c r="A662" s="11">
        <v>661</v>
      </c>
      <c r="B662" s="12">
        <v>1</v>
      </c>
      <c r="C662" s="12">
        <v>1</v>
      </c>
      <c r="D662" s="11">
        <f t="shared" si="180"/>
        <v>517</v>
      </c>
      <c r="E662" s="11">
        <f t="shared" si="181"/>
        <v>516</v>
      </c>
      <c r="F662" s="12">
        <f t="shared" si="182"/>
        <v>1</v>
      </c>
      <c r="G662" s="12">
        <f t="shared" si="183"/>
        <v>1</v>
      </c>
      <c r="H662" s="12">
        <f t="shared" si="184"/>
        <v>1</v>
      </c>
      <c r="I662" s="12">
        <f t="shared" si="185"/>
        <v>1</v>
      </c>
      <c r="J662" s="12">
        <f t="shared" si="186"/>
        <v>0.983333333333333</v>
      </c>
      <c r="K662" s="12">
        <f t="shared" si="187"/>
        <v>0.983333333333333</v>
      </c>
      <c r="L662" s="12">
        <f t="shared" si="188"/>
        <v>0.9875</v>
      </c>
      <c r="M662" s="12">
        <f t="shared" si="189"/>
        <v>0.9875</v>
      </c>
      <c r="N662" s="12">
        <f t="shared" si="172"/>
        <v>0.99</v>
      </c>
      <c r="O662" s="12">
        <f t="shared" si="173"/>
        <v>0.99</v>
      </c>
      <c r="P662" s="12">
        <f t="shared" si="174"/>
        <v>0.991666666666667</v>
      </c>
      <c r="Q662" s="12">
        <f t="shared" si="175"/>
        <v>0.991666666666667</v>
      </c>
      <c r="R662" s="12">
        <f t="shared" si="176"/>
        <v>0.9875</v>
      </c>
      <c r="S662" s="12">
        <f t="shared" si="177"/>
        <v>0.99375</v>
      </c>
      <c r="T662" s="12">
        <f t="shared" si="178"/>
        <v>0.99</v>
      </c>
      <c r="U662" s="12">
        <f t="shared" si="179"/>
        <v>0.995</v>
      </c>
    </row>
    <row r="663" spans="1:21">
      <c r="A663" s="11">
        <v>662</v>
      </c>
      <c r="B663" s="12">
        <v>1</v>
      </c>
      <c r="C663" s="12">
        <v>1</v>
      </c>
      <c r="D663" s="11">
        <f t="shared" si="180"/>
        <v>518</v>
      </c>
      <c r="E663" s="11">
        <f t="shared" si="181"/>
        <v>517</v>
      </c>
      <c r="F663" s="12">
        <f t="shared" si="182"/>
        <v>1</v>
      </c>
      <c r="G663" s="12">
        <f t="shared" si="183"/>
        <v>1</v>
      </c>
      <c r="H663" s="12">
        <f t="shared" si="184"/>
        <v>1</v>
      </c>
      <c r="I663" s="12">
        <f t="shared" si="185"/>
        <v>1</v>
      </c>
      <c r="J663" s="12">
        <f t="shared" si="186"/>
        <v>0.983333333333333</v>
      </c>
      <c r="K663" s="12">
        <f t="shared" si="187"/>
        <v>0.983333333333333</v>
      </c>
      <c r="L663" s="12">
        <f t="shared" si="188"/>
        <v>0.9875</v>
      </c>
      <c r="M663" s="12">
        <f t="shared" si="189"/>
        <v>0.9875</v>
      </c>
      <c r="N663" s="12">
        <f t="shared" si="172"/>
        <v>0.99</v>
      </c>
      <c r="O663" s="12">
        <f t="shared" si="173"/>
        <v>0.99</v>
      </c>
      <c r="P663" s="12">
        <f t="shared" si="174"/>
        <v>0.991666666666667</v>
      </c>
      <c r="Q663" s="12">
        <f t="shared" si="175"/>
        <v>0.991666666666667</v>
      </c>
      <c r="R663" s="12">
        <f t="shared" si="176"/>
        <v>0.9875</v>
      </c>
      <c r="S663" s="12">
        <f t="shared" si="177"/>
        <v>0.99375</v>
      </c>
      <c r="T663" s="12">
        <f t="shared" si="178"/>
        <v>0.99</v>
      </c>
      <c r="U663" s="12">
        <f t="shared" si="179"/>
        <v>0.995</v>
      </c>
    </row>
    <row r="664" spans="1:21">
      <c r="A664" s="11">
        <v>663</v>
      </c>
      <c r="B664" s="12">
        <v>1</v>
      </c>
      <c r="C664" s="12">
        <v>1</v>
      </c>
      <c r="D664" s="11">
        <f t="shared" si="180"/>
        <v>519</v>
      </c>
      <c r="E664" s="11">
        <f t="shared" si="181"/>
        <v>518</v>
      </c>
      <c r="F664" s="12">
        <f t="shared" si="182"/>
        <v>1</v>
      </c>
      <c r="G664" s="12">
        <f t="shared" si="183"/>
        <v>1</v>
      </c>
      <c r="H664" s="12">
        <f t="shared" si="184"/>
        <v>1</v>
      </c>
      <c r="I664" s="12">
        <f t="shared" si="185"/>
        <v>1</v>
      </c>
      <c r="J664" s="12">
        <f t="shared" si="186"/>
        <v>0.983333333333333</v>
      </c>
      <c r="K664" s="12">
        <f t="shared" si="187"/>
        <v>0.983333333333333</v>
      </c>
      <c r="L664" s="12">
        <f t="shared" si="188"/>
        <v>0.9875</v>
      </c>
      <c r="M664" s="12">
        <f t="shared" si="189"/>
        <v>0.9875</v>
      </c>
      <c r="N664" s="12">
        <f t="shared" si="172"/>
        <v>0.99</v>
      </c>
      <c r="O664" s="12">
        <f t="shared" si="173"/>
        <v>0.99</v>
      </c>
      <c r="P664" s="12">
        <f t="shared" si="174"/>
        <v>0.991666666666667</v>
      </c>
      <c r="Q664" s="12">
        <f t="shared" si="175"/>
        <v>0.991666666666667</v>
      </c>
      <c r="R664" s="12">
        <f t="shared" si="176"/>
        <v>0.9875</v>
      </c>
      <c r="S664" s="12">
        <f t="shared" si="177"/>
        <v>0.99375</v>
      </c>
      <c r="T664" s="12">
        <f t="shared" si="178"/>
        <v>0.99</v>
      </c>
      <c r="U664" s="12">
        <f t="shared" si="179"/>
        <v>0.995</v>
      </c>
    </row>
    <row r="665" spans="1:21">
      <c r="A665" s="11">
        <v>664</v>
      </c>
      <c r="B665" s="12">
        <v>1</v>
      </c>
      <c r="C665" s="12">
        <v>1</v>
      </c>
      <c r="D665" s="11">
        <f t="shared" si="180"/>
        <v>520</v>
      </c>
      <c r="E665" s="11">
        <f t="shared" si="181"/>
        <v>519</v>
      </c>
      <c r="F665" s="12">
        <f t="shared" si="182"/>
        <v>1</v>
      </c>
      <c r="G665" s="12">
        <f t="shared" si="183"/>
        <v>1</v>
      </c>
      <c r="H665" s="12">
        <f t="shared" si="184"/>
        <v>1</v>
      </c>
      <c r="I665" s="12">
        <f t="shared" si="185"/>
        <v>1</v>
      </c>
      <c r="J665" s="12">
        <f t="shared" si="186"/>
        <v>0.983333333333333</v>
      </c>
      <c r="K665" s="12">
        <f t="shared" si="187"/>
        <v>0.983333333333333</v>
      </c>
      <c r="L665" s="12">
        <f t="shared" si="188"/>
        <v>0.9875</v>
      </c>
      <c r="M665" s="12">
        <f t="shared" si="189"/>
        <v>0.9875</v>
      </c>
      <c r="N665" s="12">
        <f t="shared" si="172"/>
        <v>0.99</v>
      </c>
      <c r="O665" s="12">
        <f t="shared" si="173"/>
        <v>0.99</v>
      </c>
      <c r="P665" s="12">
        <f t="shared" si="174"/>
        <v>0.991666666666667</v>
      </c>
      <c r="Q665" s="12">
        <f t="shared" si="175"/>
        <v>0.991666666666667</v>
      </c>
      <c r="R665" s="12">
        <f t="shared" si="176"/>
        <v>0.9875</v>
      </c>
      <c r="S665" s="12">
        <f t="shared" si="177"/>
        <v>0.99375</v>
      </c>
      <c r="T665" s="12">
        <f t="shared" si="178"/>
        <v>0.99</v>
      </c>
      <c r="U665" s="12">
        <f t="shared" si="179"/>
        <v>0.995</v>
      </c>
    </row>
    <row r="666" spans="1:21">
      <c r="A666" s="11">
        <v>665</v>
      </c>
      <c r="B666" s="12">
        <v>1</v>
      </c>
      <c r="C666" s="12">
        <v>0.75</v>
      </c>
      <c r="D666" s="11">
        <f t="shared" si="180"/>
        <v>521</v>
      </c>
      <c r="E666" s="11">
        <f t="shared" si="181"/>
        <v>520</v>
      </c>
      <c r="F666" s="12">
        <f t="shared" si="182"/>
        <v>1</v>
      </c>
      <c r="G666" s="12">
        <f t="shared" si="183"/>
        <v>0.95</v>
      </c>
      <c r="H666" s="12">
        <f t="shared" si="184"/>
        <v>1</v>
      </c>
      <c r="I666" s="12">
        <f t="shared" si="185"/>
        <v>0.975</v>
      </c>
      <c r="J666" s="12">
        <f t="shared" si="186"/>
        <v>1</v>
      </c>
      <c r="K666" s="12">
        <f t="shared" si="187"/>
        <v>0.966666666666667</v>
      </c>
      <c r="L666" s="12">
        <f t="shared" si="188"/>
        <v>0.9875</v>
      </c>
      <c r="M666" s="12">
        <f t="shared" si="189"/>
        <v>0.975</v>
      </c>
      <c r="N666" s="12">
        <f t="shared" ref="N666:N729" si="190">AVERAGE(B642:B666)</f>
        <v>0.99</v>
      </c>
      <c r="O666" s="12">
        <f t="shared" ref="O666:O729" si="191">AVERAGE(C642:C666)</f>
        <v>0.98</v>
      </c>
      <c r="P666" s="12">
        <f t="shared" si="174"/>
        <v>0.991666666666667</v>
      </c>
      <c r="Q666" s="12">
        <f t="shared" si="175"/>
        <v>0.983333333333333</v>
      </c>
      <c r="R666" s="12">
        <f t="shared" si="176"/>
        <v>0.9875</v>
      </c>
      <c r="S666" s="12">
        <f t="shared" si="177"/>
        <v>0.9875</v>
      </c>
      <c r="T666" s="12">
        <f t="shared" si="178"/>
        <v>0.99</v>
      </c>
      <c r="U666" s="12">
        <f t="shared" si="179"/>
        <v>0.99</v>
      </c>
    </row>
    <row r="667" spans="1:21">
      <c r="A667" s="11">
        <v>666</v>
      </c>
      <c r="B667" s="12">
        <v>1</v>
      </c>
      <c r="C667" s="12">
        <v>1</v>
      </c>
      <c r="D667" s="11">
        <f t="shared" si="180"/>
        <v>522</v>
      </c>
      <c r="E667" s="11">
        <f t="shared" si="181"/>
        <v>521</v>
      </c>
      <c r="F667" s="12">
        <f t="shared" si="182"/>
        <v>1</v>
      </c>
      <c r="G667" s="12">
        <f t="shared" si="183"/>
        <v>0.95</v>
      </c>
      <c r="H667" s="12">
        <f t="shared" si="184"/>
        <v>1</v>
      </c>
      <c r="I667" s="12">
        <f t="shared" si="185"/>
        <v>0.975</v>
      </c>
      <c r="J667" s="12">
        <f t="shared" si="186"/>
        <v>1</v>
      </c>
      <c r="K667" s="12">
        <f t="shared" si="187"/>
        <v>0.983333333333333</v>
      </c>
      <c r="L667" s="12">
        <f t="shared" si="188"/>
        <v>0.9875</v>
      </c>
      <c r="M667" s="12">
        <f t="shared" si="189"/>
        <v>0.975</v>
      </c>
      <c r="N667" s="12">
        <f t="shared" si="190"/>
        <v>0.99</v>
      </c>
      <c r="O667" s="12">
        <f t="shared" si="191"/>
        <v>0.98</v>
      </c>
      <c r="P667" s="12">
        <f t="shared" si="174"/>
        <v>0.991666666666667</v>
      </c>
      <c r="Q667" s="12">
        <f t="shared" si="175"/>
        <v>0.983333333333333</v>
      </c>
      <c r="R667" s="12">
        <f t="shared" si="176"/>
        <v>0.9875</v>
      </c>
      <c r="S667" s="12">
        <f t="shared" si="177"/>
        <v>0.9875</v>
      </c>
      <c r="T667" s="12">
        <f t="shared" si="178"/>
        <v>0.99</v>
      </c>
      <c r="U667" s="12">
        <f t="shared" si="179"/>
        <v>0.99</v>
      </c>
    </row>
    <row r="668" spans="1:21">
      <c r="A668" s="11">
        <v>667</v>
      </c>
      <c r="B668" s="12">
        <v>1</v>
      </c>
      <c r="C668" s="12">
        <v>1</v>
      </c>
      <c r="D668" s="11">
        <f t="shared" si="180"/>
        <v>523</v>
      </c>
      <c r="E668" s="11">
        <f t="shared" si="181"/>
        <v>522</v>
      </c>
      <c r="F668" s="12">
        <f t="shared" si="182"/>
        <v>1</v>
      </c>
      <c r="G668" s="12">
        <f t="shared" si="183"/>
        <v>0.95</v>
      </c>
      <c r="H668" s="12">
        <f t="shared" si="184"/>
        <v>1</v>
      </c>
      <c r="I668" s="12">
        <f t="shared" si="185"/>
        <v>0.975</v>
      </c>
      <c r="J668" s="12">
        <f t="shared" si="186"/>
        <v>1</v>
      </c>
      <c r="K668" s="12">
        <f t="shared" si="187"/>
        <v>0.983333333333333</v>
      </c>
      <c r="L668" s="12">
        <f t="shared" si="188"/>
        <v>0.9875</v>
      </c>
      <c r="M668" s="12">
        <f t="shared" si="189"/>
        <v>0.975</v>
      </c>
      <c r="N668" s="12">
        <f t="shared" si="190"/>
        <v>0.99</v>
      </c>
      <c r="O668" s="12">
        <f t="shared" si="191"/>
        <v>0.98</v>
      </c>
      <c r="P668" s="12">
        <f t="shared" si="174"/>
        <v>0.991666666666667</v>
      </c>
      <c r="Q668" s="12">
        <f t="shared" si="175"/>
        <v>0.983333333333333</v>
      </c>
      <c r="R668" s="12">
        <f t="shared" si="176"/>
        <v>0.9875</v>
      </c>
      <c r="S668" s="12">
        <f t="shared" si="177"/>
        <v>0.9875</v>
      </c>
      <c r="T668" s="12">
        <f t="shared" si="178"/>
        <v>0.99</v>
      </c>
      <c r="U668" s="12">
        <f t="shared" si="179"/>
        <v>0.99</v>
      </c>
    </row>
    <row r="669" spans="1:21">
      <c r="A669" s="11">
        <v>668</v>
      </c>
      <c r="B669" s="12">
        <v>1</v>
      </c>
      <c r="C669" s="12">
        <v>1</v>
      </c>
      <c r="D669" s="11">
        <f t="shared" si="180"/>
        <v>524</v>
      </c>
      <c r="E669" s="11">
        <f t="shared" si="181"/>
        <v>523</v>
      </c>
      <c r="F669" s="12">
        <f t="shared" si="182"/>
        <v>1</v>
      </c>
      <c r="G669" s="12">
        <f t="shared" si="183"/>
        <v>0.95</v>
      </c>
      <c r="H669" s="12">
        <f t="shared" si="184"/>
        <v>1</v>
      </c>
      <c r="I669" s="12">
        <f t="shared" si="185"/>
        <v>0.975</v>
      </c>
      <c r="J669" s="12">
        <f t="shared" si="186"/>
        <v>1</v>
      </c>
      <c r="K669" s="12">
        <f t="shared" si="187"/>
        <v>0.983333333333333</v>
      </c>
      <c r="L669" s="12">
        <f t="shared" si="188"/>
        <v>0.9875</v>
      </c>
      <c r="M669" s="12">
        <f t="shared" si="189"/>
        <v>0.975</v>
      </c>
      <c r="N669" s="12">
        <f t="shared" si="190"/>
        <v>0.99</v>
      </c>
      <c r="O669" s="12">
        <f t="shared" si="191"/>
        <v>0.98</v>
      </c>
      <c r="P669" s="12">
        <f t="shared" si="174"/>
        <v>0.991666666666667</v>
      </c>
      <c r="Q669" s="12">
        <f t="shared" si="175"/>
        <v>0.983333333333333</v>
      </c>
      <c r="R669" s="12">
        <f t="shared" si="176"/>
        <v>0.99375</v>
      </c>
      <c r="S669" s="12">
        <f t="shared" si="177"/>
        <v>0.9875</v>
      </c>
      <c r="T669" s="12">
        <f t="shared" si="178"/>
        <v>0.99</v>
      </c>
      <c r="U669" s="12">
        <f t="shared" si="179"/>
        <v>0.99</v>
      </c>
    </row>
    <row r="670" spans="1:21">
      <c r="A670" s="11">
        <v>669</v>
      </c>
      <c r="B670" s="12">
        <v>1</v>
      </c>
      <c r="C670" s="12">
        <v>1</v>
      </c>
      <c r="D670" s="11">
        <f t="shared" si="180"/>
        <v>525</v>
      </c>
      <c r="E670" s="11">
        <f t="shared" si="181"/>
        <v>524</v>
      </c>
      <c r="F670" s="12">
        <f t="shared" si="182"/>
        <v>1</v>
      </c>
      <c r="G670" s="12">
        <f t="shared" si="183"/>
        <v>0.95</v>
      </c>
      <c r="H670" s="12">
        <f t="shared" si="184"/>
        <v>1</v>
      </c>
      <c r="I670" s="12">
        <f t="shared" si="185"/>
        <v>0.975</v>
      </c>
      <c r="J670" s="12">
        <f t="shared" si="186"/>
        <v>1</v>
      </c>
      <c r="K670" s="12">
        <f t="shared" si="187"/>
        <v>0.983333333333333</v>
      </c>
      <c r="L670" s="12">
        <f t="shared" si="188"/>
        <v>0.9875</v>
      </c>
      <c r="M670" s="12">
        <f t="shared" si="189"/>
        <v>0.975</v>
      </c>
      <c r="N670" s="12">
        <f t="shared" si="190"/>
        <v>0.99</v>
      </c>
      <c r="O670" s="12">
        <f t="shared" si="191"/>
        <v>0.98</v>
      </c>
      <c r="P670" s="12">
        <f t="shared" si="174"/>
        <v>0.991666666666667</v>
      </c>
      <c r="Q670" s="12">
        <f t="shared" si="175"/>
        <v>0.983333333333333</v>
      </c>
      <c r="R670" s="12">
        <f t="shared" si="176"/>
        <v>0.99375</v>
      </c>
      <c r="S670" s="12">
        <f t="shared" si="177"/>
        <v>0.9875</v>
      </c>
      <c r="T670" s="12">
        <f t="shared" si="178"/>
        <v>0.99</v>
      </c>
      <c r="U670" s="12">
        <f t="shared" si="179"/>
        <v>0.99</v>
      </c>
    </row>
    <row r="671" spans="1:21">
      <c r="A671" s="11">
        <v>670</v>
      </c>
      <c r="B671" s="12">
        <v>1</v>
      </c>
      <c r="C671" s="12">
        <v>1</v>
      </c>
      <c r="D671" s="11">
        <f t="shared" si="180"/>
        <v>526</v>
      </c>
      <c r="E671" s="11">
        <f t="shared" si="181"/>
        <v>525</v>
      </c>
      <c r="F671" s="12">
        <f t="shared" si="182"/>
        <v>1</v>
      </c>
      <c r="G671" s="12">
        <f t="shared" si="183"/>
        <v>1</v>
      </c>
      <c r="H671" s="12">
        <f t="shared" si="184"/>
        <v>1</v>
      </c>
      <c r="I671" s="12">
        <f t="shared" si="185"/>
        <v>0.975</v>
      </c>
      <c r="J671" s="12">
        <f t="shared" si="186"/>
        <v>1</v>
      </c>
      <c r="K671" s="12">
        <f t="shared" si="187"/>
        <v>0.983333333333333</v>
      </c>
      <c r="L671" s="12">
        <f t="shared" si="188"/>
        <v>1</v>
      </c>
      <c r="M671" s="12">
        <f t="shared" si="189"/>
        <v>0.975</v>
      </c>
      <c r="N671" s="12">
        <f t="shared" si="190"/>
        <v>0.99</v>
      </c>
      <c r="O671" s="12">
        <f t="shared" si="191"/>
        <v>0.98</v>
      </c>
      <c r="P671" s="12">
        <f t="shared" ref="P671:P734" si="192">AVERAGE(B642:B671)</f>
        <v>0.991666666666667</v>
      </c>
      <c r="Q671" s="12">
        <f t="shared" ref="Q671:Q734" si="193">AVERAGE(C642:C671)</f>
        <v>0.983333333333333</v>
      </c>
      <c r="R671" s="12">
        <f t="shared" si="176"/>
        <v>0.99375</v>
      </c>
      <c r="S671" s="12">
        <f t="shared" si="177"/>
        <v>0.9875</v>
      </c>
      <c r="T671" s="12">
        <f t="shared" si="178"/>
        <v>0.99</v>
      </c>
      <c r="U671" s="12">
        <f t="shared" si="179"/>
        <v>0.99</v>
      </c>
    </row>
    <row r="672" spans="1:21">
      <c r="A672" s="11">
        <v>671</v>
      </c>
      <c r="B672" s="12">
        <v>1</v>
      </c>
      <c r="C672" s="12">
        <v>1</v>
      </c>
      <c r="D672" s="11">
        <f t="shared" si="180"/>
        <v>527</v>
      </c>
      <c r="E672" s="11">
        <f t="shared" si="181"/>
        <v>526</v>
      </c>
      <c r="F672" s="12">
        <f t="shared" si="182"/>
        <v>1</v>
      </c>
      <c r="G672" s="12">
        <f t="shared" si="183"/>
        <v>1</v>
      </c>
      <c r="H672" s="12">
        <f t="shared" si="184"/>
        <v>1</v>
      </c>
      <c r="I672" s="12">
        <f t="shared" si="185"/>
        <v>0.975</v>
      </c>
      <c r="J672" s="12">
        <f t="shared" si="186"/>
        <v>1</v>
      </c>
      <c r="K672" s="12">
        <f t="shared" si="187"/>
        <v>0.983333333333333</v>
      </c>
      <c r="L672" s="12">
        <f t="shared" si="188"/>
        <v>1</v>
      </c>
      <c r="M672" s="12">
        <f t="shared" si="189"/>
        <v>0.9875</v>
      </c>
      <c r="N672" s="12">
        <f t="shared" si="190"/>
        <v>0.99</v>
      </c>
      <c r="O672" s="12">
        <f t="shared" si="191"/>
        <v>0.98</v>
      </c>
      <c r="P672" s="12">
        <f t="shared" si="192"/>
        <v>0.991666666666667</v>
      </c>
      <c r="Q672" s="12">
        <f t="shared" si="193"/>
        <v>0.983333333333333</v>
      </c>
      <c r="R672" s="12">
        <f t="shared" si="176"/>
        <v>0.99375</v>
      </c>
      <c r="S672" s="12">
        <f t="shared" si="177"/>
        <v>0.9875</v>
      </c>
      <c r="T672" s="12">
        <f t="shared" si="178"/>
        <v>0.99</v>
      </c>
      <c r="U672" s="12">
        <f t="shared" si="179"/>
        <v>0.99</v>
      </c>
    </row>
    <row r="673" spans="1:21">
      <c r="A673" s="11">
        <v>672</v>
      </c>
      <c r="B673" s="12">
        <v>1</v>
      </c>
      <c r="C673" s="12">
        <v>1</v>
      </c>
      <c r="D673" s="11">
        <f t="shared" si="180"/>
        <v>528</v>
      </c>
      <c r="E673" s="11">
        <f t="shared" si="181"/>
        <v>527</v>
      </c>
      <c r="F673" s="12">
        <f t="shared" si="182"/>
        <v>1</v>
      </c>
      <c r="G673" s="12">
        <f t="shared" si="183"/>
        <v>1</v>
      </c>
      <c r="H673" s="12">
        <f t="shared" si="184"/>
        <v>1</v>
      </c>
      <c r="I673" s="12">
        <f t="shared" si="185"/>
        <v>0.975</v>
      </c>
      <c r="J673" s="12">
        <f t="shared" si="186"/>
        <v>1</v>
      </c>
      <c r="K673" s="12">
        <f t="shared" si="187"/>
        <v>0.983333333333333</v>
      </c>
      <c r="L673" s="12">
        <f t="shared" si="188"/>
        <v>1</v>
      </c>
      <c r="M673" s="12">
        <f t="shared" si="189"/>
        <v>0.9875</v>
      </c>
      <c r="N673" s="12">
        <f t="shared" si="190"/>
        <v>0.99</v>
      </c>
      <c r="O673" s="12">
        <f t="shared" si="191"/>
        <v>0.98</v>
      </c>
      <c r="P673" s="12">
        <f t="shared" si="192"/>
        <v>0.991666666666667</v>
      </c>
      <c r="Q673" s="12">
        <f t="shared" si="193"/>
        <v>0.983333333333333</v>
      </c>
      <c r="R673" s="12">
        <f t="shared" si="176"/>
        <v>0.99375</v>
      </c>
      <c r="S673" s="12">
        <f t="shared" si="177"/>
        <v>0.9875</v>
      </c>
      <c r="T673" s="12">
        <f t="shared" si="178"/>
        <v>0.99</v>
      </c>
      <c r="U673" s="12">
        <f t="shared" si="179"/>
        <v>0.99</v>
      </c>
    </row>
    <row r="674" spans="1:21">
      <c r="A674" s="11">
        <v>673</v>
      </c>
      <c r="B674" s="12">
        <v>1</v>
      </c>
      <c r="C674" s="12">
        <v>1</v>
      </c>
      <c r="D674" s="11">
        <f t="shared" si="180"/>
        <v>529</v>
      </c>
      <c r="E674" s="11">
        <f t="shared" si="181"/>
        <v>528</v>
      </c>
      <c r="F674" s="12">
        <f t="shared" si="182"/>
        <v>1</v>
      </c>
      <c r="G674" s="12">
        <f t="shared" si="183"/>
        <v>1</v>
      </c>
      <c r="H674" s="12">
        <f t="shared" si="184"/>
        <v>1</v>
      </c>
      <c r="I674" s="12">
        <f t="shared" si="185"/>
        <v>0.975</v>
      </c>
      <c r="J674" s="12">
        <f t="shared" si="186"/>
        <v>1</v>
      </c>
      <c r="K674" s="12">
        <f t="shared" si="187"/>
        <v>0.983333333333333</v>
      </c>
      <c r="L674" s="12">
        <f t="shared" si="188"/>
        <v>1</v>
      </c>
      <c r="M674" s="12">
        <f t="shared" si="189"/>
        <v>0.9875</v>
      </c>
      <c r="N674" s="12">
        <f t="shared" si="190"/>
        <v>0.99</v>
      </c>
      <c r="O674" s="12">
        <f t="shared" si="191"/>
        <v>0.98</v>
      </c>
      <c r="P674" s="12">
        <f t="shared" si="192"/>
        <v>0.991666666666667</v>
      </c>
      <c r="Q674" s="12">
        <f t="shared" si="193"/>
        <v>0.983333333333333</v>
      </c>
      <c r="R674" s="12">
        <f t="shared" si="176"/>
        <v>0.99375</v>
      </c>
      <c r="S674" s="12">
        <f t="shared" si="177"/>
        <v>0.9875</v>
      </c>
      <c r="T674" s="12">
        <f t="shared" si="178"/>
        <v>0.99</v>
      </c>
      <c r="U674" s="12">
        <f t="shared" si="179"/>
        <v>0.99</v>
      </c>
    </row>
    <row r="675" spans="1:21">
      <c r="A675" s="11">
        <v>674</v>
      </c>
      <c r="B675" s="12">
        <v>1</v>
      </c>
      <c r="C675" s="12">
        <v>1</v>
      </c>
      <c r="D675" s="11">
        <f t="shared" si="180"/>
        <v>530</v>
      </c>
      <c r="E675" s="11">
        <f t="shared" si="181"/>
        <v>529</v>
      </c>
      <c r="F675" s="12">
        <f t="shared" si="182"/>
        <v>1</v>
      </c>
      <c r="G675" s="12">
        <f t="shared" si="183"/>
        <v>1</v>
      </c>
      <c r="H675" s="12">
        <f t="shared" si="184"/>
        <v>1</v>
      </c>
      <c r="I675" s="12">
        <f t="shared" si="185"/>
        <v>0.975</v>
      </c>
      <c r="J675" s="12">
        <f t="shared" si="186"/>
        <v>1</v>
      </c>
      <c r="K675" s="12">
        <f t="shared" si="187"/>
        <v>0.983333333333333</v>
      </c>
      <c r="L675" s="12">
        <f t="shared" si="188"/>
        <v>1</v>
      </c>
      <c r="M675" s="12">
        <f t="shared" si="189"/>
        <v>0.9875</v>
      </c>
      <c r="N675" s="12">
        <f t="shared" si="190"/>
        <v>0.99</v>
      </c>
      <c r="O675" s="12">
        <f t="shared" si="191"/>
        <v>0.98</v>
      </c>
      <c r="P675" s="12">
        <f t="shared" si="192"/>
        <v>0.991666666666667</v>
      </c>
      <c r="Q675" s="12">
        <f t="shared" si="193"/>
        <v>0.983333333333333</v>
      </c>
      <c r="R675" s="12">
        <f t="shared" si="176"/>
        <v>0.99375</v>
      </c>
      <c r="S675" s="12">
        <f t="shared" si="177"/>
        <v>0.9875</v>
      </c>
      <c r="T675" s="12">
        <f t="shared" si="178"/>
        <v>0.99</v>
      </c>
      <c r="U675" s="12">
        <f t="shared" si="179"/>
        <v>0.99</v>
      </c>
    </row>
    <row r="676" spans="1:21">
      <c r="A676" s="11">
        <v>675</v>
      </c>
      <c r="B676" s="12">
        <v>1</v>
      </c>
      <c r="C676" s="12">
        <v>1</v>
      </c>
      <c r="D676" s="11">
        <f t="shared" si="180"/>
        <v>531</v>
      </c>
      <c r="E676" s="11">
        <f t="shared" si="181"/>
        <v>530</v>
      </c>
      <c r="F676" s="12">
        <f t="shared" si="182"/>
        <v>1</v>
      </c>
      <c r="G676" s="12">
        <f t="shared" si="183"/>
        <v>1</v>
      </c>
      <c r="H676" s="12">
        <f t="shared" si="184"/>
        <v>1</v>
      </c>
      <c r="I676" s="12">
        <f t="shared" si="185"/>
        <v>1</v>
      </c>
      <c r="J676" s="12">
        <f t="shared" si="186"/>
        <v>1</v>
      </c>
      <c r="K676" s="12">
        <f t="shared" si="187"/>
        <v>0.983333333333333</v>
      </c>
      <c r="L676" s="12">
        <f t="shared" si="188"/>
        <v>1</v>
      </c>
      <c r="M676" s="12">
        <f t="shared" si="189"/>
        <v>0.9875</v>
      </c>
      <c r="N676" s="12">
        <f t="shared" si="190"/>
        <v>1</v>
      </c>
      <c r="O676" s="12">
        <f t="shared" si="191"/>
        <v>0.98</v>
      </c>
      <c r="P676" s="12">
        <f t="shared" si="192"/>
        <v>0.991666666666667</v>
      </c>
      <c r="Q676" s="12">
        <f t="shared" si="193"/>
        <v>0.983333333333333</v>
      </c>
      <c r="R676" s="12">
        <f t="shared" si="176"/>
        <v>0.99375</v>
      </c>
      <c r="S676" s="12">
        <f t="shared" si="177"/>
        <v>0.9875</v>
      </c>
      <c r="T676" s="12">
        <f t="shared" si="178"/>
        <v>0.99</v>
      </c>
      <c r="U676" s="12">
        <f t="shared" si="179"/>
        <v>0.99</v>
      </c>
    </row>
    <row r="677" spans="1:21">
      <c r="A677" s="11">
        <v>676</v>
      </c>
      <c r="B677" s="12">
        <v>1</v>
      </c>
      <c r="C677" s="12">
        <v>1</v>
      </c>
      <c r="D677" s="11">
        <f t="shared" si="180"/>
        <v>532</v>
      </c>
      <c r="E677" s="11">
        <f t="shared" si="181"/>
        <v>531</v>
      </c>
      <c r="F677" s="12">
        <f t="shared" si="182"/>
        <v>1</v>
      </c>
      <c r="G677" s="12">
        <f t="shared" si="183"/>
        <v>1</v>
      </c>
      <c r="H677" s="12">
        <f t="shared" si="184"/>
        <v>1</v>
      </c>
      <c r="I677" s="12">
        <f t="shared" si="185"/>
        <v>1</v>
      </c>
      <c r="J677" s="12">
        <f t="shared" si="186"/>
        <v>1</v>
      </c>
      <c r="K677" s="12">
        <f t="shared" si="187"/>
        <v>0.983333333333333</v>
      </c>
      <c r="L677" s="12">
        <f t="shared" si="188"/>
        <v>1</v>
      </c>
      <c r="M677" s="12">
        <f t="shared" si="189"/>
        <v>0.9875</v>
      </c>
      <c r="N677" s="12">
        <f t="shared" si="190"/>
        <v>1</v>
      </c>
      <c r="O677" s="12">
        <f t="shared" si="191"/>
        <v>0.99</v>
      </c>
      <c r="P677" s="12">
        <f t="shared" si="192"/>
        <v>0.991666666666667</v>
      </c>
      <c r="Q677" s="12">
        <f t="shared" si="193"/>
        <v>0.983333333333333</v>
      </c>
      <c r="R677" s="12">
        <f t="shared" si="176"/>
        <v>0.99375</v>
      </c>
      <c r="S677" s="12">
        <f t="shared" si="177"/>
        <v>0.9875</v>
      </c>
      <c r="T677" s="12">
        <f t="shared" si="178"/>
        <v>0.99</v>
      </c>
      <c r="U677" s="12">
        <f t="shared" si="179"/>
        <v>0.99</v>
      </c>
    </row>
    <row r="678" spans="1:21">
      <c r="A678" s="11">
        <v>677</v>
      </c>
      <c r="B678" s="12">
        <v>1</v>
      </c>
      <c r="C678" s="12">
        <v>1</v>
      </c>
      <c r="D678" s="11">
        <f t="shared" si="180"/>
        <v>533</v>
      </c>
      <c r="E678" s="11">
        <f t="shared" si="181"/>
        <v>532</v>
      </c>
      <c r="F678" s="12">
        <f t="shared" si="182"/>
        <v>1</v>
      </c>
      <c r="G678" s="12">
        <f t="shared" si="183"/>
        <v>1</v>
      </c>
      <c r="H678" s="12">
        <f t="shared" si="184"/>
        <v>1</v>
      </c>
      <c r="I678" s="12">
        <f t="shared" si="185"/>
        <v>1</v>
      </c>
      <c r="J678" s="12">
        <f t="shared" si="186"/>
        <v>1</v>
      </c>
      <c r="K678" s="12">
        <f t="shared" si="187"/>
        <v>0.983333333333333</v>
      </c>
      <c r="L678" s="12">
        <f t="shared" si="188"/>
        <v>1</v>
      </c>
      <c r="M678" s="12">
        <f t="shared" si="189"/>
        <v>0.9875</v>
      </c>
      <c r="N678" s="12">
        <f t="shared" si="190"/>
        <v>1</v>
      </c>
      <c r="O678" s="12">
        <f t="shared" si="191"/>
        <v>0.99</v>
      </c>
      <c r="P678" s="12">
        <f t="shared" si="192"/>
        <v>0.991666666666667</v>
      </c>
      <c r="Q678" s="12">
        <f t="shared" si="193"/>
        <v>0.983333333333333</v>
      </c>
      <c r="R678" s="12">
        <f t="shared" si="176"/>
        <v>0.99375</v>
      </c>
      <c r="S678" s="12">
        <f t="shared" si="177"/>
        <v>0.9875</v>
      </c>
      <c r="T678" s="12">
        <f t="shared" si="178"/>
        <v>0.99</v>
      </c>
      <c r="U678" s="12">
        <f t="shared" si="179"/>
        <v>0.99</v>
      </c>
    </row>
    <row r="679" spans="1:21">
      <c r="A679" s="11">
        <v>678</v>
      </c>
      <c r="B679" s="12">
        <v>1</v>
      </c>
      <c r="C679" s="12">
        <v>1</v>
      </c>
      <c r="D679" s="11">
        <f t="shared" si="180"/>
        <v>534</v>
      </c>
      <c r="E679" s="11">
        <f t="shared" si="181"/>
        <v>533</v>
      </c>
      <c r="F679" s="12">
        <f t="shared" si="182"/>
        <v>1</v>
      </c>
      <c r="G679" s="12">
        <f t="shared" si="183"/>
        <v>1</v>
      </c>
      <c r="H679" s="12">
        <f t="shared" si="184"/>
        <v>1</v>
      </c>
      <c r="I679" s="12">
        <f t="shared" si="185"/>
        <v>1</v>
      </c>
      <c r="J679" s="12">
        <f t="shared" si="186"/>
        <v>1</v>
      </c>
      <c r="K679" s="12">
        <f t="shared" si="187"/>
        <v>0.983333333333333</v>
      </c>
      <c r="L679" s="12">
        <f t="shared" si="188"/>
        <v>1</v>
      </c>
      <c r="M679" s="12">
        <f t="shared" si="189"/>
        <v>0.9875</v>
      </c>
      <c r="N679" s="12">
        <f t="shared" si="190"/>
        <v>1</v>
      </c>
      <c r="O679" s="12">
        <f t="shared" si="191"/>
        <v>0.99</v>
      </c>
      <c r="P679" s="12">
        <f t="shared" si="192"/>
        <v>0.991666666666667</v>
      </c>
      <c r="Q679" s="12">
        <f t="shared" si="193"/>
        <v>0.983333333333333</v>
      </c>
      <c r="R679" s="12">
        <f t="shared" si="176"/>
        <v>0.99375</v>
      </c>
      <c r="S679" s="12">
        <f t="shared" si="177"/>
        <v>0.9875</v>
      </c>
      <c r="T679" s="12">
        <f t="shared" si="178"/>
        <v>0.995</v>
      </c>
      <c r="U679" s="12">
        <f t="shared" si="179"/>
        <v>0.99</v>
      </c>
    </row>
    <row r="680" spans="1:21">
      <c r="A680" s="11">
        <v>679</v>
      </c>
      <c r="B680" s="12">
        <v>1</v>
      </c>
      <c r="C680" s="12">
        <v>1</v>
      </c>
      <c r="D680" s="11">
        <f t="shared" si="180"/>
        <v>535</v>
      </c>
      <c r="E680" s="11">
        <f t="shared" si="181"/>
        <v>534</v>
      </c>
      <c r="F680" s="12">
        <f t="shared" si="182"/>
        <v>1</v>
      </c>
      <c r="G680" s="12">
        <f t="shared" si="183"/>
        <v>1</v>
      </c>
      <c r="H680" s="12">
        <f t="shared" si="184"/>
        <v>1</v>
      </c>
      <c r="I680" s="12">
        <f t="shared" si="185"/>
        <v>1</v>
      </c>
      <c r="J680" s="12">
        <f t="shared" si="186"/>
        <v>1</v>
      </c>
      <c r="K680" s="12">
        <f t="shared" si="187"/>
        <v>0.983333333333333</v>
      </c>
      <c r="L680" s="12">
        <f t="shared" si="188"/>
        <v>1</v>
      </c>
      <c r="M680" s="12">
        <f t="shared" si="189"/>
        <v>0.9875</v>
      </c>
      <c r="N680" s="12">
        <f t="shared" si="190"/>
        <v>1</v>
      </c>
      <c r="O680" s="12">
        <f t="shared" si="191"/>
        <v>0.99</v>
      </c>
      <c r="P680" s="12">
        <f t="shared" si="192"/>
        <v>0.991666666666667</v>
      </c>
      <c r="Q680" s="12">
        <f t="shared" si="193"/>
        <v>0.983333333333333</v>
      </c>
      <c r="R680" s="12">
        <f t="shared" si="176"/>
        <v>0.99375</v>
      </c>
      <c r="S680" s="12">
        <f t="shared" si="177"/>
        <v>0.9875</v>
      </c>
      <c r="T680" s="12">
        <f t="shared" si="178"/>
        <v>0.995</v>
      </c>
      <c r="U680" s="12">
        <f t="shared" si="179"/>
        <v>0.99</v>
      </c>
    </row>
    <row r="681" spans="1:21">
      <c r="A681" s="11">
        <v>680</v>
      </c>
      <c r="B681" s="12">
        <v>1</v>
      </c>
      <c r="C681" s="12">
        <v>1</v>
      </c>
      <c r="D681" s="11">
        <f t="shared" si="180"/>
        <v>536</v>
      </c>
      <c r="E681" s="11">
        <f t="shared" si="181"/>
        <v>535</v>
      </c>
      <c r="F681" s="12">
        <f t="shared" si="182"/>
        <v>1</v>
      </c>
      <c r="G681" s="12">
        <f t="shared" si="183"/>
        <v>1</v>
      </c>
      <c r="H681" s="12">
        <f t="shared" si="184"/>
        <v>1</v>
      </c>
      <c r="I681" s="12">
        <f t="shared" si="185"/>
        <v>1</v>
      </c>
      <c r="J681" s="12">
        <f t="shared" si="186"/>
        <v>1</v>
      </c>
      <c r="K681" s="12">
        <f t="shared" si="187"/>
        <v>1</v>
      </c>
      <c r="L681" s="12">
        <f t="shared" si="188"/>
        <v>1</v>
      </c>
      <c r="M681" s="12">
        <f t="shared" si="189"/>
        <v>0.9875</v>
      </c>
      <c r="N681" s="12">
        <f t="shared" si="190"/>
        <v>1</v>
      </c>
      <c r="O681" s="12">
        <f t="shared" si="191"/>
        <v>0.99</v>
      </c>
      <c r="P681" s="12">
        <f t="shared" si="192"/>
        <v>1</v>
      </c>
      <c r="Q681" s="12">
        <f t="shared" si="193"/>
        <v>0.983333333333333</v>
      </c>
      <c r="R681" s="12">
        <f t="shared" ref="R681:R744" si="194">AVERAGE(B642:B681)</f>
        <v>0.99375</v>
      </c>
      <c r="S681" s="12">
        <f t="shared" ref="S681:S744" si="195">AVERAGE(C642:C681)</f>
        <v>0.9875</v>
      </c>
      <c r="T681" s="12">
        <f t="shared" si="178"/>
        <v>0.995</v>
      </c>
      <c r="U681" s="12">
        <f t="shared" si="179"/>
        <v>0.99</v>
      </c>
    </row>
    <row r="682" spans="1:21">
      <c r="A682" s="11">
        <v>681</v>
      </c>
      <c r="B682" s="12">
        <v>1</v>
      </c>
      <c r="C682" s="12">
        <v>1</v>
      </c>
      <c r="D682" s="11">
        <f t="shared" si="180"/>
        <v>537</v>
      </c>
      <c r="E682" s="11">
        <f t="shared" si="181"/>
        <v>536</v>
      </c>
      <c r="F682" s="12">
        <f t="shared" si="182"/>
        <v>1</v>
      </c>
      <c r="G682" s="12">
        <f t="shared" si="183"/>
        <v>1</v>
      </c>
      <c r="H682" s="12">
        <f t="shared" si="184"/>
        <v>1</v>
      </c>
      <c r="I682" s="12">
        <f t="shared" si="185"/>
        <v>1</v>
      </c>
      <c r="J682" s="12">
        <f t="shared" si="186"/>
        <v>1</v>
      </c>
      <c r="K682" s="12">
        <f t="shared" si="187"/>
        <v>1</v>
      </c>
      <c r="L682" s="12">
        <f t="shared" si="188"/>
        <v>1</v>
      </c>
      <c r="M682" s="12">
        <f t="shared" si="189"/>
        <v>0.9875</v>
      </c>
      <c r="N682" s="12">
        <f t="shared" si="190"/>
        <v>1</v>
      </c>
      <c r="O682" s="12">
        <f t="shared" si="191"/>
        <v>0.99</v>
      </c>
      <c r="P682" s="12">
        <f t="shared" si="192"/>
        <v>1</v>
      </c>
      <c r="Q682" s="12">
        <f t="shared" si="193"/>
        <v>0.991666666666667</v>
      </c>
      <c r="R682" s="12">
        <f t="shared" si="194"/>
        <v>0.99375</v>
      </c>
      <c r="S682" s="12">
        <f t="shared" si="195"/>
        <v>0.9875</v>
      </c>
      <c r="T682" s="12">
        <f t="shared" si="178"/>
        <v>0.995</v>
      </c>
      <c r="U682" s="12">
        <f t="shared" si="179"/>
        <v>0.99</v>
      </c>
    </row>
    <row r="683" spans="1:21">
      <c r="A683" s="11">
        <v>682</v>
      </c>
      <c r="B683" s="12">
        <v>1</v>
      </c>
      <c r="C683" s="12">
        <v>1</v>
      </c>
      <c r="D683" s="11">
        <f t="shared" si="180"/>
        <v>538</v>
      </c>
      <c r="E683" s="11">
        <f t="shared" si="181"/>
        <v>537</v>
      </c>
      <c r="F683" s="12">
        <f t="shared" si="182"/>
        <v>1</v>
      </c>
      <c r="G683" s="12">
        <f t="shared" si="183"/>
        <v>1</v>
      </c>
      <c r="H683" s="12">
        <f t="shared" si="184"/>
        <v>1</v>
      </c>
      <c r="I683" s="12">
        <f t="shared" si="185"/>
        <v>1</v>
      </c>
      <c r="J683" s="12">
        <f t="shared" si="186"/>
        <v>1</v>
      </c>
      <c r="K683" s="12">
        <f t="shared" si="187"/>
        <v>1</v>
      </c>
      <c r="L683" s="12">
        <f t="shared" si="188"/>
        <v>1</v>
      </c>
      <c r="M683" s="12">
        <f t="shared" si="189"/>
        <v>0.9875</v>
      </c>
      <c r="N683" s="12">
        <f t="shared" si="190"/>
        <v>1</v>
      </c>
      <c r="O683" s="12">
        <f t="shared" si="191"/>
        <v>0.99</v>
      </c>
      <c r="P683" s="12">
        <f t="shared" si="192"/>
        <v>1</v>
      </c>
      <c r="Q683" s="12">
        <f t="shared" si="193"/>
        <v>0.991666666666667</v>
      </c>
      <c r="R683" s="12">
        <f t="shared" si="194"/>
        <v>0.99375</v>
      </c>
      <c r="S683" s="12">
        <f t="shared" si="195"/>
        <v>0.9875</v>
      </c>
      <c r="T683" s="12">
        <f t="shared" si="178"/>
        <v>0.995</v>
      </c>
      <c r="U683" s="12">
        <f t="shared" si="179"/>
        <v>0.99</v>
      </c>
    </row>
    <row r="684" spans="1:21">
      <c r="A684" s="11">
        <v>683</v>
      </c>
      <c r="B684" s="12">
        <v>1</v>
      </c>
      <c r="C684" s="12">
        <v>1</v>
      </c>
      <c r="D684" s="11">
        <f t="shared" si="180"/>
        <v>539</v>
      </c>
      <c r="E684" s="11">
        <f t="shared" si="181"/>
        <v>538</v>
      </c>
      <c r="F684" s="12">
        <f t="shared" si="182"/>
        <v>1</v>
      </c>
      <c r="G684" s="12">
        <f t="shared" si="183"/>
        <v>1</v>
      </c>
      <c r="H684" s="12">
        <f t="shared" si="184"/>
        <v>1</v>
      </c>
      <c r="I684" s="12">
        <f t="shared" si="185"/>
        <v>1</v>
      </c>
      <c r="J684" s="12">
        <f t="shared" si="186"/>
        <v>1</v>
      </c>
      <c r="K684" s="12">
        <f t="shared" si="187"/>
        <v>1</v>
      </c>
      <c r="L684" s="12">
        <f t="shared" si="188"/>
        <v>1</v>
      </c>
      <c r="M684" s="12">
        <f t="shared" si="189"/>
        <v>0.9875</v>
      </c>
      <c r="N684" s="12">
        <f t="shared" si="190"/>
        <v>1</v>
      </c>
      <c r="O684" s="12">
        <f t="shared" si="191"/>
        <v>0.99</v>
      </c>
      <c r="P684" s="12">
        <f t="shared" si="192"/>
        <v>1</v>
      </c>
      <c r="Q684" s="12">
        <f t="shared" si="193"/>
        <v>0.991666666666667</v>
      </c>
      <c r="R684" s="12">
        <f t="shared" si="194"/>
        <v>0.99375</v>
      </c>
      <c r="S684" s="12">
        <f t="shared" si="195"/>
        <v>0.9875</v>
      </c>
      <c r="T684" s="12">
        <f t="shared" si="178"/>
        <v>0.995</v>
      </c>
      <c r="U684" s="12">
        <f t="shared" si="179"/>
        <v>0.99</v>
      </c>
    </row>
    <row r="685" spans="1:21">
      <c r="A685" s="11">
        <v>684</v>
      </c>
      <c r="B685" s="12">
        <v>1</v>
      </c>
      <c r="C685" s="12">
        <v>1</v>
      </c>
      <c r="D685" s="11">
        <f t="shared" si="180"/>
        <v>540</v>
      </c>
      <c r="E685" s="11">
        <f t="shared" si="181"/>
        <v>539</v>
      </c>
      <c r="F685" s="12">
        <f t="shared" si="182"/>
        <v>1</v>
      </c>
      <c r="G685" s="12">
        <f t="shared" si="183"/>
        <v>1</v>
      </c>
      <c r="H685" s="12">
        <f t="shared" si="184"/>
        <v>1</v>
      </c>
      <c r="I685" s="12">
        <f t="shared" si="185"/>
        <v>1</v>
      </c>
      <c r="J685" s="12">
        <f t="shared" si="186"/>
        <v>1</v>
      </c>
      <c r="K685" s="12">
        <f t="shared" si="187"/>
        <v>1</v>
      </c>
      <c r="L685" s="12">
        <f t="shared" si="188"/>
        <v>1</v>
      </c>
      <c r="M685" s="12">
        <f t="shared" si="189"/>
        <v>0.9875</v>
      </c>
      <c r="N685" s="12">
        <f t="shared" si="190"/>
        <v>1</v>
      </c>
      <c r="O685" s="12">
        <f t="shared" si="191"/>
        <v>0.99</v>
      </c>
      <c r="P685" s="12">
        <f t="shared" si="192"/>
        <v>1</v>
      </c>
      <c r="Q685" s="12">
        <f t="shared" si="193"/>
        <v>0.991666666666667</v>
      </c>
      <c r="R685" s="12">
        <f t="shared" si="194"/>
        <v>0.99375</v>
      </c>
      <c r="S685" s="12">
        <f t="shared" si="195"/>
        <v>0.9875</v>
      </c>
      <c r="T685" s="12">
        <f t="shared" si="178"/>
        <v>0.995</v>
      </c>
      <c r="U685" s="12">
        <f t="shared" si="179"/>
        <v>0.99</v>
      </c>
    </row>
    <row r="686" spans="1:21">
      <c r="A686" s="11">
        <v>685</v>
      </c>
      <c r="B686" s="12">
        <v>1</v>
      </c>
      <c r="C686" s="12">
        <v>1</v>
      </c>
      <c r="D686" s="11">
        <f t="shared" si="180"/>
        <v>541</v>
      </c>
      <c r="E686" s="11">
        <f t="shared" si="181"/>
        <v>540</v>
      </c>
      <c r="F686" s="12">
        <f t="shared" si="182"/>
        <v>1</v>
      </c>
      <c r="G686" s="12">
        <f t="shared" si="183"/>
        <v>1</v>
      </c>
      <c r="H686" s="12">
        <f t="shared" si="184"/>
        <v>1</v>
      </c>
      <c r="I686" s="12">
        <f t="shared" si="185"/>
        <v>1</v>
      </c>
      <c r="J686" s="12">
        <f t="shared" si="186"/>
        <v>1</v>
      </c>
      <c r="K686" s="12">
        <f t="shared" si="187"/>
        <v>1</v>
      </c>
      <c r="L686" s="12">
        <f t="shared" si="188"/>
        <v>1</v>
      </c>
      <c r="M686" s="12">
        <f t="shared" si="189"/>
        <v>1</v>
      </c>
      <c r="N686" s="12">
        <f t="shared" si="190"/>
        <v>1</v>
      </c>
      <c r="O686" s="12">
        <f t="shared" si="191"/>
        <v>0.99</v>
      </c>
      <c r="P686" s="12">
        <f t="shared" si="192"/>
        <v>1</v>
      </c>
      <c r="Q686" s="12">
        <f t="shared" si="193"/>
        <v>0.991666666666667</v>
      </c>
      <c r="R686" s="12">
        <f t="shared" si="194"/>
        <v>0.99375</v>
      </c>
      <c r="S686" s="12">
        <f t="shared" si="195"/>
        <v>0.9875</v>
      </c>
      <c r="T686" s="12">
        <f t="shared" si="178"/>
        <v>0.995</v>
      </c>
      <c r="U686" s="12">
        <f t="shared" si="179"/>
        <v>0.99</v>
      </c>
    </row>
    <row r="687" spans="1:21">
      <c r="A687" s="11">
        <v>686</v>
      </c>
      <c r="B687" s="12">
        <v>1</v>
      </c>
      <c r="C687" s="12">
        <v>1</v>
      </c>
      <c r="D687" s="11">
        <f t="shared" si="180"/>
        <v>542</v>
      </c>
      <c r="E687" s="11">
        <f t="shared" si="181"/>
        <v>541</v>
      </c>
      <c r="F687" s="12">
        <f t="shared" si="182"/>
        <v>1</v>
      </c>
      <c r="G687" s="12">
        <f t="shared" si="183"/>
        <v>1</v>
      </c>
      <c r="H687" s="12">
        <f t="shared" si="184"/>
        <v>1</v>
      </c>
      <c r="I687" s="12">
        <f t="shared" si="185"/>
        <v>1</v>
      </c>
      <c r="J687" s="12">
        <f t="shared" si="186"/>
        <v>1</v>
      </c>
      <c r="K687" s="12">
        <f t="shared" si="187"/>
        <v>1</v>
      </c>
      <c r="L687" s="12">
        <f t="shared" si="188"/>
        <v>1</v>
      </c>
      <c r="M687" s="12">
        <f t="shared" si="189"/>
        <v>1</v>
      </c>
      <c r="N687" s="12">
        <f t="shared" si="190"/>
        <v>1</v>
      </c>
      <c r="O687" s="12">
        <f t="shared" si="191"/>
        <v>0.99</v>
      </c>
      <c r="P687" s="12">
        <f t="shared" si="192"/>
        <v>1</v>
      </c>
      <c r="Q687" s="12">
        <f t="shared" si="193"/>
        <v>0.991666666666667</v>
      </c>
      <c r="R687" s="12">
        <f t="shared" si="194"/>
        <v>0.99375</v>
      </c>
      <c r="S687" s="12">
        <f t="shared" si="195"/>
        <v>0.9875</v>
      </c>
      <c r="T687" s="12">
        <f t="shared" si="178"/>
        <v>0.995</v>
      </c>
      <c r="U687" s="12">
        <f t="shared" si="179"/>
        <v>0.99</v>
      </c>
    </row>
    <row r="688" spans="1:21">
      <c r="A688" s="11">
        <v>687</v>
      </c>
      <c r="B688" s="12">
        <v>1</v>
      </c>
      <c r="C688" s="12">
        <v>1</v>
      </c>
      <c r="D688" s="11">
        <f t="shared" si="180"/>
        <v>543</v>
      </c>
      <c r="E688" s="11">
        <f t="shared" si="181"/>
        <v>542</v>
      </c>
      <c r="F688" s="12">
        <f t="shared" si="182"/>
        <v>1</v>
      </c>
      <c r="G688" s="12">
        <f t="shared" si="183"/>
        <v>1</v>
      </c>
      <c r="H688" s="12">
        <f t="shared" si="184"/>
        <v>1</v>
      </c>
      <c r="I688" s="12">
        <f t="shared" si="185"/>
        <v>1</v>
      </c>
      <c r="J688" s="12">
        <f t="shared" si="186"/>
        <v>1</v>
      </c>
      <c r="K688" s="12">
        <f t="shared" si="187"/>
        <v>1</v>
      </c>
      <c r="L688" s="12">
        <f t="shared" si="188"/>
        <v>1</v>
      </c>
      <c r="M688" s="12">
        <f t="shared" si="189"/>
        <v>1</v>
      </c>
      <c r="N688" s="12">
        <f t="shared" si="190"/>
        <v>1</v>
      </c>
      <c r="O688" s="12">
        <f t="shared" si="191"/>
        <v>0.99</v>
      </c>
      <c r="P688" s="12">
        <f t="shared" si="192"/>
        <v>1</v>
      </c>
      <c r="Q688" s="12">
        <f t="shared" si="193"/>
        <v>0.991666666666667</v>
      </c>
      <c r="R688" s="12">
        <f t="shared" si="194"/>
        <v>0.99375</v>
      </c>
      <c r="S688" s="12">
        <f t="shared" si="195"/>
        <v>0.9875</v>
      </c>
      <c r="T688" s="12">
        <f t="shared" si="178"/>
        <v>0.995</v>
      </c>
      <c r="U688" s="12">
        <f t="shared" si="179"/>
        <v>0.99</v>
      </c>
    </row>
    <row r="689" spans="1:21">
      <c r="A689" s="11">
        <v>688</v>
      </c>
      <c r="B689" s="12">
        <v>1</v>
      </c>
      <c r="C689" s="12">
        <v>1</v>
      </c>
      <c r="D689" s="11">
        <f t="shared" si="180"/>
        <v>544</v>
      </c>
      <c r="E689" s="11">
        <f t="shared" si="181"/>
        <v>543</v>
      </c>
      <c r="F689" s="12">
        <f t="shared" si="182"/>
        <v>1</v>
      </c>
      <c r="G689" s="12">
        <f t="shared" si="183"/>
        <v>1</v>
      </c>
      <c r="H689" s="12">
        <f t="shared" si="184"/>
        <v>1</v>
      </c>
      <c r="I689" s="12">
        <f t="shared" si="185"/>
        <v>1</v>
      </c>
      <c r="J689" s="12">
        <f t="shared" si="186"/>
        <v>1</v>
      </c>
      <c r="K689" s="12">
        <f t="shared" si="187"/>
        <v>1</v>
      </c>
      <c r="L689" s="12">
        <f t="shared" si="188"/>
        <v>1</v>
      </c>
      <c r="M689" s="12">
        <f t="shared" si="189"/>
        <v>1</v>
      </c>
      <c r="N689" s="12">
        <f t="shared" si="190"/>
        <v>1</v>
      </c>
      <c r="O689" s="12">
        <f t="shared" si="191"/>
        <v>0.99</v>
      </c>
      <c r="P689" s="12">
        <f t="shared" si="192"/>
        <v>1</v>
      </c>
      <c r="Q689" s="12">
        <f t="shared" si="193"/>
        <v>0.991666666666667</v>
      </c>
      <c r="R689" s="12">
        <f t="shared" si="194"/>
        <v>0.99375</v>
      </c>
      <c r="S689" s="12">
        <f t="shared" si="195"/>
        <v>0.9875</v>
      </c>
      <c r="T689" s="12">
        <f t="shared" si="178"/>
        <v>0.995</v>
      </c>
      <c r="U689" s="12">
        <f t="shared" si="179"/>
        <v>0.99</v>
      </c>
    </row>
    <row r="690" spans="1:21">
      <c r="A690" s="11">
        <v>689</v>
      </c>
      <c r="B690" s="12">
        <v>1</v>
      </c>
      <c r="C690" s="12">
        <v>1</v>
      </c>
      <c r="D690" s="11">
        <f t="shared" si="180"/>
        <v>545</v>
      </c>
      <c r="E690" s="11">
        <f t="shared" si="181"/>
        <v>544</v>
      </c>
      <c r="F690" s="12">
        <f t="shared" si="182"/>
        <v>1</v>
      </c>
      <c r="G690" s="12">
        <f t="shared" si="183"/>
        <v>1</v>
      </c>
      <c r="H690" s="12">
        <f t="shared" si="184"/>
        <v>1</v>
      </c>
      <c r="I690" s="12">
        <f t="shared" si="185"/>
        <v>1</v>
      </c>
      <c r="J690" s="12">
        <f t="shared" si="186"/>
        <v>1</v>
      </c>
      <c r="K690" s="12">
        <f t="shared" si="187"/>
        <v>1</v>
      </c>
      <c r="L690" s="12">
        <f t="shared" si="188"/>
        <v>1</v>
      </c>
      <c r="M690" s="12">
        <f t="shared" si="189"/>
        <v>1</v>
      </c>
      <c r="N690" s="12">
        <f t="shared" si="190"/>
        <v>1</v>
      </c>
      <c r="O690" s="12">
        <f t="shared" si="191"/>
        <v>0.99</v>
      </c>
      <c r="P690" s="12">
        <f t="shared" si="192"/>
        <v>1</v>
      </c>
      <c r="Q690" s="12">
        <f t="shared" si="193"/>
        <v>0.991666666666667</v>
      </c>
      <c r="R690" s="12">
        <f t="shared" si="194"/>
        <v>0.99375</v>
      </c>
      <c r="S690" s="12">
        <f t="shared" si="195"/>
        <v>0.9875</v>
      </c>
      <c r="T690" s="12">
        <f t="shared" si="178"/>
        <v>0.995</v>
      </c>
      <c r="U690" s="12">
        <f t="shared" si="179"/>
        <v>0.99</v>
      </c>
    </row>
    <row r="691" spans="1:21">
      <c r="A691" s="11">
        <v>690</v>
      </c>
      <c r="B691" s="12">
        <v>1</v>
      </c>
      <c r="C691" s="12">
        <v>0.75</v>
      </c>
      <c r="D691" s="11">
        <f t="shared" si="180"/>
        <v>546</v>
      </c>
      <c r="E691" s="11">
        <f t="shared" si="181"/>
        <v>545</v>
      </c>
      <c r="F691" s="12">
        <f t="shared" si="182"/>
        <v>1</v>
      </c>
      <c r="G691" s="12">
        <f t="shared" si="183"/>
        <v>0.95</v>
      </c>
      <c r="H691" s="12">
        <f t="shared" si="184"/>
        <v>1</v>
      </c>
      <c r="I691" s="12">
        <f t="shared" si="185"/>
        <v>0.975</v>
      </c>
      <c r="J691" s="12">
        <f t="shared" si="186"/>
        <v>1</v>
      </c>
      <c r="K691" s="12">
        <f t="shared" si="187"/>
        <v>0.983333333333333</v>
      </c>
      <c r="L691" s="12">
        <f t="shared" si="188"/>
        <v>1</v>
      </c>
      <c r="M691" s="12">
        <f t="shared" si="189"/>
        <v>0.9875</v>
      </c>
      <c r="N691" s="12">
        <f t="shared" si="190"/>
        <v>1</v>
      </c>
      <c r="O691" s="12">
        <f t="shared" si="191"/>
        <v>0.99</v>
      </c>
      <c r="P691" s="12">
        <f t="shared" si="192"/>
        <v>1</v>
      </c>
      <c r="Q691" s="12">
        <f t="shared" si="193"/>
        <v>0.983333333333333</v>
      </c>
      <c r="R691" s="12">
        <f t="shared" si="194"/>
        <v>1</v>
      </c>
      <c r="S691" s="12">
        <f t="shared" si="195"/>
        <v>0.98125</v>
      </c>
      <c r="T691" s="12">
        <f t="shared" ref="T691:T754" si="196">AVERAGE(B642:B691)</f>
        <v>0.995</v>
      </c>
      <c r="U691" s="12">
        <f t="shared" ref="U691:U754" si="197">AVERAGE(C642:C691)</f>
        <v>0.985</v>
      </c>
    </row>
    <row r="692" spans="1:21">
      <c r="A692" s="11">
        <v>691</v>
      </c>
      <c r="B692" s="12">
        <v>1</v>
      </c>
      <c r="C692" s="12">
        <v>1</v>
      </c>
      <c r="D692" s="11">
        <f t="shared" si="180"/>
        <v>547</v>
      </c>
      <c r="E692" s="11">
        <f t="shared" si="181"/>
        <v>546</v>
      </c>
      <c r="F692" s="12">
        <f t="shared" si="182"/>
        <v>1</v>
      </c>
      <c r="G692" s="12">
        <f t="shared" si="183"/>
        <v>0.95</v>
      </c>
      <c r="H692" s="12">
        <f t="shared" si="184"/>
        <v>1</v>
      </c>
      <c r="I692" s="12">
        <f t="shared" si="185"/>
        <v>0.975</v>
      </c>
      <c r="J692" s="12">
        <f t="shared" si="186"/>
        <v>1</v>
      </c>
      <c r="K692" s="12">
        <f t="shared" si="187"/>
        <v>0.983333333333333</v>
      </c>
      <c r="L692" s="12">
        <f t="shared" si="188"/>
        <v>1</v>
      </c>
      <c r="M692" s="12">
        <f t="shared" si="189"/>
        <v>0.9875</v>
      </c>
      <c r="N692" s="12">
        <f t="shared" si="190"/>
        <v>1</v>
      </c>
      <c r="O692" s="12">
        <f t="shared" si="191"/>
        <v>0.99</v>
      </c>
      <c r="P692" s="12">
        <f t="shared" si="192"/>
        <v>1</v>
      </c>
      <c r="Q692" s="12">
        <f t="shared" si="193"/>
        <v>0.983333333333333</v>
      </c>
      <c r="R692" s="12">
        <f t="shared" si="194"/>
        <v>1</v>
      </c>
      <c r="S692" s="12">
        <f t="shared" si="195"/>
        <v>0.9875</v>
      </c>
      <c r="T692" s="12">
        <f t="shared" si="196"/>
        <v>0.995</v>
      </c>
      <c r="U692" s="12">
        <f t="shared" si="197"/>
        <v>0.985</v>
      </c>
    </row>
    <row r="693" spans="1:21">
      <c r="A693" s="11">
        <v>692</v>
      </c>
      <c r="B693" s="12">
        <v>1</v>
      </c>
      <c r="C693" s="12">
        <v>1</v>
      </c>
      <c r="D693" s="11">
        <f t="shared" si="180"/>
        <v>548</v>
      </c>
      <c r="E693" s="11">
        <f t="shared" si="181"/>
        <v>547</v>
      </c>
      <c r="F693" s="12">
        <f t="shared" si="182"/>
        <v>1</v>
      </c>
      <c r="G693" s="12">
        <f t="shared" si="183"/>
        <v>0.95</v>
      </c>
      <c r="H693" s="12">
        <f t="shared" si="184"/>
        <v>1</v>
      </c>
      <c r="I693" s="12">
        <f t="shared" si="185"/>
        <v>0.975</v>
      </c>
      <c r="J693" s="12">
        <f t="shared" si="186"/>
        <v>1</v>
      </c>
      <c r="K693" s="12">
        <f t="shared" si="187"/>
        <v>0.983333333333333</v>
      </c>
      <c r="L693" s="12">
        <f t="shared" si="188"/>
        <v>1</v>
      </c>
      <c r="M693" s="12">
        <f t="shared" si="189"/>
        <v>0.9875</v>
      </c>
      <c r="N693" s="12">
        <f t="shared" si="190"/>
        <v>1</v>
      </c>
      <c r="O693" s="12">
        <f t="shared" si="191"/>
        <v>0.99</v>
      </c>
      <c r="P693" s="12">
        <f t="shared" si="192"/>
        <v>1</v>
      </c>
      <c r="Q693" s="12">
        <f t="shared" si="193"/>
        <v>0.983333333333333</v>
      </c>
      <c r="R693" s="12">
        <f t="shared" si="194"/>
        <v>1</v>
      </c>
      <c r="S693" s="12">
        <f t="shared" si="195"/>
        <v>0.9875</v>
      </c>
      <c r="T693" s="12">
        <f t="shared" si="196"/>
        <v>0.995</v>
      </c>
      <c r="U693" s="12">
        <f t="shared" si="197"/>
        <v>0.985</v>
      </c>
    </row>
    <row r="694" spans="1:21">
      <c r="A694" s="11">
        <v>693</v>
      </c>
      <c r="B694" s="12">
        <v>1</v>
      </c>
      <c r="C694" s="12">
        <v>1</v>
      </c>
      <c r="D694" s="11">
        <f t="shared" si="180"/>
        <v>549</v>
      </c>
      <c r="E694" s="11">
        <f t="shared" si="181"/>
        <v>548</v>
      </c>
      <c r="F694" s="12">
        <f t="shared" si="182"/>
        <v>1</v>
      </c>
      <c r="G694" s="12">
        <f t="shared" si="183"/>
        <v>0.95</v>
      </c>
      <c r="H694" s="12">
        <f t="shared" si="184"/>
        <v>1</v>
      </c>
      <c r="I694" s="12">
        <f t="shared" si="185"/>
        <v>0.975</v>
      </c>
      <c r="J694" s="12">
        <f t="shared" si="186"/>
        <v>1</v>
      </c>
      <c r="K694" s="12">
        <f t="shared" si="187"/>
        <v>0.983333333333333</v>
      </c>
      <c r="L694" s="12">
        <f t="shared" si="188"/>
        <v>1</v>
      </c>
      <c r="M694" s="12">
        <f t="shared" si="189"/>
        <v>0.9875</v>
      </c>
      <c r="N694" s="12">
        <f t="shared" si="190"/>
        <v>1</v>
      </c>
      <c r="O694" s="12">
        <f t="shared" si="191"/>
        <v>0.99</v>
      </c>
      <c r="P694" s="12">
        <f t="shared" si="192"/>
        <v>1</v>
      </c>
      <c r="Q694" s="12">
        <f t="shared" si="193"/>
        <v>0.983333333333333</v>
      </c>
      <c r="R694" s="12">
        <f t="shared" si="194"/>
        <v>1</v>
      </c>
      <c r="S694" s="12">
        <f t="shared" si="195"/>
        <v>0.9875</v>
      </c>
      <c r="T694" s="12">
        <f t="shared" si="196"/>
        <v>0.995</v>
      </c>
      <c r="U694" s="12">
        <f t="shared" si="197"/>
        <v>0.985</v>
      </c>
    </row>
    <row r="695" spans="1:21">
      <c r="A695" s="11">
        <v>694</v>
      </c>
      <c r="B695" s="12">
        <v>1</v>
      </c>
      <c r="C695" s="12">
        <v>1</v>
      </c>
      <c r="D695" s="11">
        <f t="shared" si="180"/>
        <v>550</v>
      </c>
      <c r="E695" s="11">
        <f t="shared" si="181"/>
        <v>549</v>
      </c>
      <c r="F695" s="12">
        <f t="shared" si="182"/>
        <v>1</v>
      </c>
      <c r="G695" s="12">
        <f t="shared" si="183"/>
        <v>0.95</v>
      </c>
      <c r="H695" s="12">
        <f t="shared" si="184"/>
        <v>1</v>
      </c>
      <c r="I695" s="12">
        <f t="shared" si="185"/>
        <v>0.975</v>
      </c>
      <c r="J695" s="12">
        <f t="shared" si="186"/>
        <v>1</v>
      </c>
      <c r="K695" s="12">
        <f t="shared" si="187"/>
        <v>0.983333333333333</v>
      </c>
      <c r="L695" s="12">
        <f t="shared" si="188"/>
        <v>1</v>
      </c>
      <c r="M695" s="12">
        <f t="shared" si="189"/>
        <v>0.9875</v>
      </c>
      <c r="N695" s="12">
        <f t="shared" si="190"/>
        <v>1</v>
      </c>
      <c r="O695" s="12">
        <f t="shared" si="191"/>
        <v>0.99</v>
      </c>
      <c r="P695" s="12">
        <f t="shared" si="192"/>
        <v>1</v>
      </c>
      <c r="Q695" s="12">
        <f t="shared" si="193"/>
        <v>0.983333333333333</v>
      </c>
      <c r="R695" s="12">
        <f t="shared" si="194"/>
        <v>1</v>
      </c>
      <c r="S695" s="12">
        <f t="shared" si="195"/>
        <v>0.9875</v>
      </c>
      <c r="T695" s="12">
        <f t="shared" si="196"/>
        <v>0.995</v>
      </c>
      <c r="U695" s="12">
        <f t="shared" si="197"/>
        <v>0.985</v>
      </c>
    </row>
    <row r="696" spans="1:21">
      <c r="A696" s="11">
        <v>695</v>
      </c>
      <c r="B696" s="12">
        <v>1</v>
      </c>
      <c r="C696" s="12">
        <v>1</v>
      </c>
      <c r="D696" s="11">
        <f t="shared" si="180"/>
        <v>551</v>
      </c>
      <c r="E696" s="11">
        <f t="shared" si="181"/>
        <v>550</v>
      </c>
      <c r="F696" s="12">
        <f t="shared" si="182"/>
        <v>1</v>
      </c>
      <c r="G696" s="12">
        <f t="shared" si="183"/>
        <v>1</v>
      </c>
      <c r="H696" s="12">
        <f t="shared" si="184"/>
        <v>1</v>
      </c>
      <c r="I696" s="12">
        <f t="shared" si="185"/>
        <v>0.975</v>
      </c>
      <c r="J696" s="12">
        <f t="shared" si="186"/>
        <v>1</v>
      </c>
      <c r="K696" s="12">
        <f t="shared" si="187"/>
        <v>0.983333333333333</v>
      </c>
      <c r="L696" s="12">
        <f t="shared" si="188"/>
        <v>1</v>
      </c>
      <c r="M696" s="12">
        <f t="shared" si="189"/>
        <v>0.9875</v>
      </c>
      <c r="N696" s="12">
        <f t="shared" si="190"/>
        <v>1</v>
      </c>
      <c r="O696" s="12">
        <f t="shared" si="191"/>
        <v>0.99</v>
      </c>
      <c r="P696" s="12">
        <f t="shared" si="192"/>
        <v>1</v>
      </c>
      <c r="Q696" s="12">
        <f t="shared" si="193"/>
        <v>0.991666666666667</v>
      </c>
      <c r="R696" s="12">
        <f t="shared" si="194"/>
        <v>1</v>
      </c>
      <c r="S696" s="12">
        <f t="shared" si="195"/>
        <v>0.9875</v>
      </c>
      <c r="T696" s="12">
        <f t="shared" si="196"/>
        <v>0.995</v>
      </c>
      <c r="U696" s="12">
        <f t="shared" si="197"/>
        <v>0.985</v>
      </c>
    </row>
    <row r="697" spans="1:21">
      <c r="A697" s="11">
        <v>696</v>
      </c>
      <c r="B697" s="12">
        <v>1</v>
      </c>
      <c r="C697" s="12">
        <v>1</v>
      </c>
      <c r="D697" s="11">
        <f t="shared" si="180"/>
        <v>552</v>
      </c>
      <c r="E697" s="11">
        <f t="shared" si="181"/>
        <v>551</v>
      </c>
      <c r="F697" s="12">
        <f t="shared" si="182"/>
        <v>1</v>
      </c>
      <c r="G697" s="12">
        <f t="shared" si="183"/>
        <v>1</v>
      </c>
      <c r="H697" s="12">
        <f t="shared" si="184"/>
        <v>1</v>
      </c>
      <c r="I697" s="12">
        <f t="shared" si="185"/>
        <v>0.975</v>
      </c>
      <c r="J697" s="12">
        <f t="shared" si="186"/>
        <v>1</v>
      </c>
      <c r="K697" s="12">
        <f t="shared" si="187"/>
        <v>0.983333333333333</v>
      </c>
      <c r="L697" s="12">
        <f t="shared" si="188"/>
        <v>1</v>
      </c>
      <c r="M697" s="12">
        <f t="shared" si="189"/>
        <v>0.9875</v>
      </c>
      <c r="N697" s="12">
        <f t="shared" si="190"/>
        <v>1</v>
      </c>
      <c r="O697" s="12">
        <f t="shared" si="191"/>
        <v>0.99</v>
      </c>
      <c r="P697" s="12">
        <f t="shared" si="192"/>
        <v>1</v>
      </c>
      <c r="Q697" s="12">
        <f t="shared" si="193"/>
        <v>0.991666666666667</v>
      </c>
      <c r="R697" s="12">
        <f t="shared" si="194"/>
        <v>1</v>
      </c>
      <c r="S697" s="12">
        <f t="shared" si="195"/>
        <v>0.9875</v>
      </c>
      <c r="T697" s="12">
        <f t="shared" si="196"/>
        <v>0.995</v>
      </c>
      <c r="U697" s="12">
        <f t="shared" si="197"/>
        <v>0.985</v>
      </c>
    </row>
    <row r="698" spans="1:21">
      <c r="A698" s="11">
        <v>697</v>
      </c>
      <c r="B698" s="12">
        <v>1</v>
      </c>
      <c r="C698" s="12">
        <v>1</v>
      </c>
      <c r="D698" s="11">
        <f t="shared" si="180"/>
        <v>553</v>
      </c>
      <c r="E698" s="11">
        <f t="shared" si="181"/>
        <v>552</v>
      </c>
      <c r="F698" s="12">
        <f t="shared" si="182"/>
        <v>1</v>
      </c>
      <c r="G698" s="12">
        <f t="shared" si="183"/>
        <v>1</v>
      </c>
      <c r="H698" s="12">
        <f t="shared" si="184"/>
        <v>1</v>
      </c>
      <c r="I698" s="12">
        <f t="shared" si="185"/>
        <v>0.975</v>
      </c>
      <c r="J698" s="12">
        <f t="shared" si="186"/>
        <v>1</v>
      </c>
      <c r="K698" s="12">
        <f t="shared" si="187"/>
        <v>0.983333333333333</v>
      </c>
      <c r="L698" s="12">
        <f t="shared" si="188"/>
        <v>1</v>
      </c>
      <c r="M698" s="12">
        <f t="shared" si="189"/>
        <v>0.9875</v>
      </c>
      <c r="N698" s="12">
        <f t="shared" si="190"/>
        <v>1</v>
      </c>
      <c r="O698" s="12">
        <f t="shared" si="191"/>
        <v>0.99</v>
      </c>
      <c r="P698" s="12">
        <f t="shared" si="192"/>
        <v>1</v>
      </c>
      <c r="Q698" s="12">
        <f t="shared" si="193"/>
        <v>0.991666666666667</v>
      </c>
      <c r="R698" s="12">
        <f t="shared" si="194"/>
        <v>1</v>
      </c>
      <c r="S698" s="12">
        <f t="shared" si="195"/>
        <v>0.9875</v>
      </c>
      <c r="T698" s="12">
        <f t="shared" si="196"/>
        <v>0.995</v>
      </c>
      <c r="U698" s="12">
        <f t="shared" si="197"/>
        <v>0.985</v>
      </c>
    </row>
    <row r="699" spans="1:21">
      <c r="A699" s="11">
        <v>698</v>
      </c>
      <c r="B699" s="12">
        <v>1</v>
      </c>
      <c r="C699" s="12">
        <v>1</v>
      </c>
      <c r="D699" s="11">
        <f t="shared" si="180"/>
        <v>554</v>
      </c>
      <c r="E699" s="11">
        <f t="shared" si="181"/>
        <v>553</v>
      </c>
      <c r="F699" s="12">
        <f t="shared" si="182"/>
        <v>1</v>
      </c>
      <c r="G699" s="12">
        <f t="shared" si="183"/>
        <v>1</v>
      </c>
      <c r="H699" s="12">
        <f t="shared" si="184"/>
        <v>1</v>
      </c>
      <c r="I699" s="12">
        <f t="shared" si="185"/>
        <v>0.975</v>
      </c>
      <c r="J699" s="12">
        <f t="shared" si="186"/>
        <v>1</v>
      </c>
      <c r="K699" s="12">
        <f t="shared" si="187"/>
        <v>0.983333333333333</v>
      </c>
      <c r="L699" s="12">
        <f t="shared" si="188"/>
        <v>1</v>
      </c>
      <c r="M699" s="12">
        <f t="shared" si="189"/>
        <v>0.9875</v>
      </c>
      <c r="N699" s="12">
        <f t="shared" si="190"/>
        <v>1</v>
      </c>
      <c r="O699" s="12">
        <f t="shared" si="191"/>
        <v>0.99</v>
      </c>
      <c r="P699" s="12">
        <f t="shared" si="192"/>
        <v>1</v>
      </c>
      <c r="Q699" s="12">
        <f t="shared" si="193"/>
        <v>0.991666666666667</v>
      </c>
      <c r="R699" s="12">
        <f t="shared" si="194"/>
        <v>1</v>
      </c>
      <c r="S699" s="12">
        <f t="shared" si="195"/>
        <v>0.9875</v>
      </c>
      <c r="T699" s="12">
        <f t="shared" si="196"/>
        <v>0.995</v>
      </c>
      <c r="U699" s="12">
        <f t="shared" si="197"/>
        <v>0.985</v>
      </c>
    </row>
    <row r="700" spans="1:21">
      <c r="A700" s="11">
        <v>699</v>
      </c>
      <c r="B700" s="12">
        <v>1</v>
      </c>
      <c r="C700" s="12">
        <v>1</v>
      </c>
      <c r="D700" s="11">
        <f t="shared" si="180"/>
        <v>555</v>
      </c>
      <c r="E700" s="11">
        <f t="shared" si="181"/>
        <v>554</v>
      </c>
      <c r="F700" s="12">
        <f t="shared" si="182"/>
        <v>1</v>
      </c>
      <c r="G700" s="12">
        <f t="shared" si="183"/>
        <v>1</v>
      </c>
      <c r="H700" s="12">
        <f t="shared" si="184"/>
        <v>1</v>
      </c>
      <c r="I700" s="12">
        <f t="shared" si="185"/>
        <v>0.975</v>
      </c>
      <c r="J700" s="12">
        <f t="shared" si="186"/>
        <v>1</v>
      </c>
      <c r="K700" s="12">
        <f t="shared" si="187"/>
        <v>0.983333333333333</v>
      </c>
      <c r="L700" s="12">
        <f t="shared" si="188"/>
        <v>1</v>
      </c>
      <c r="M700" s="12">
        <f t="shared" si="189"/>
        <v>0.9875</v>
      </c>
      <c r="N700" s="12">
        <f t="shared" si="190"/>
        <v>1</v>
      </c>
      <c r="O700" s="12">
        <f t="shared" si="191"/>
        <v>0.99</v>
      </c>
      <c r="P700" s="12">
        <f t="shared" si="192"/>
        <v>1</v>
      </c>
      <c r="Q700" s="12">
        <f t="shared" si="193"/>
        <v>0.991666666666667</v>
      </c>
      <c r="R700" s="12">
        <f t="shared" si="194"/>
        <v>1</v>
      </c>
      <c r="S700" s="12">
        <f t="shared" si="195"/>
        <v>0.9875</v>
      </c>
      <c r="T700" s="12">
        <f t="shared" si="196"/>
        <v>0.995</v>
      </c>
      <c r="U700" s="12">
        <f t="shared" si="197"/>
        <v>0.985</v>
      </c>
    </row>
    <row r="701" spans="1:21">
      <c r="A701" s="11">
        <v>700</v>
      </c>
      <c r="B701" s="12">
        <v>1</v>
      </c>
      <c r="C701" s="12">
        <v>1</v>
      </c>
      <c r="D701" s="11">
        <f t="shared" si="180"/>
        <v>556</v>
      </c>
      <c r="E701" s="11">
        <f t="shared" si="181"/>
        <v>555</v>
      </c>
      <c r="F701" s="12">
        <f t="shared" si="182"/>
        <v>1</v>
      </c>
      <c r="G701" s="12">
        <f t="shared" si="183"/>
        <v>1</v>
      </c>
      <c r="H701" s="12">
        <f t="shared" si="184"/>
        <v>1</v>
      </c>
      <c r="I701" s="12">
        <f t="shared" si="185"/>
        <v>1</v>
      </c>
      <c r="J701" s="12">
        <f t="shared" si="186"/>
        <v>1</v>
      </c>
      <c r="K701" s="12">
        <f t="shared" si="187"/>
        <v>0.983333333333333</v>
      </c>
      <c r="L701" s="12">
        <f t="shared" si="188"/>
        <v>1</v>
      </c>
      <c r="M701" s="12">
        <f t="shared" si="189"/>
        <v>0.9875</v>
      </c>
      <c r="N701" s="12">
        <f t="shared" si="190"/>
        <v>1</v>
      </c>
      <c r="O701" s="12">
        <f t="shared" si="191"/>
        <v>0.99</v>
      </c>
      <c r="P701" s="12">
        <f t="shared" si="192"/>
        <v>1</v>
      </c>
      <c r="Q701" s="12">
        <f t="shared" si="193"/>
        <v>0.991666666666667</v>
      </c>
      <c r="R701" s="12">
        <f t="shared" si="194"/>
        <v>1</v>
      </c>
      <c r="S701" s="12">
        <f t="shared" si="195"/>
        <v>0.9875</v>
      </c>
      <c r="T701" s="12">
        <f t="shared" si="196"/>
        <v>1</v>
      </c>
      <c r="U701" s="12">
        <f t="shared" si="197"/>
        <v>0.985</v>
      </c>
    </row>
    <row r="702" spans="1:21">
      <c r="A702" s="11">
        <v>701</v>
      </c>
      <c r="B702" s="12">
        <v>1</v>
      </c>
      <c r="C702" s="12">
        <v>1</v>
      </c>
      <c r="D702" s="11">
        <f t="shared" si="180"/>
        <v>557</v>
      </c>
      <c r="E702" s="11">
        <f t="shared" si="181"/>
        <v>556</v>
      </c>
      <c r="F702" s="12">
        <f t="shared" si="182"/>
        <v>1</v>
      </c>
      <c r="G702" s="12">
        <f t="shared" si="183"/>
        <v>1</v>
      </c>
      <c r="H702" s="12">
        <f t="shared" si="184"/>
        <v>1</v>
      </c>
      <c r="I702" s="12">
        <f t="shared" si="185"/>
        <v>1</v>
      </c>
      <c r="J702" s="12">
        <f t="shared" si="186"/>
        <v>1</v>
      </c>
      <c r="K702" s="12">
        <f t="shared" si="187"/>
        <v>0.983333333333333</v>
      </c>
      <c r="L702" s="12">
        <f t="shared" si="188"/>
        <v>1</v>
      </c>
      <c r="M702" s="12">
        <f t="shared" si="189"/>
        <v>0.9875</v>
      </c>
      <c r="N702" s="12">
        <f t="shared" si="190"/>
        <v>1</v>
      </c>
      <c r="O702" s="12">
        <f t="shared" si="191"/>
        <v>0.99</v>
      </c>
      <c r="P702" s="12">
        <f t="shared" si="192"/>
        <v>1</v>
      </c>
      <c r="Q702" s="12">
        <f t="shared" si="193"/>
        <v>0.991666666666667</v>
      </c>
      <c r="R702" s="12">
        <f t="shared" si="194"/>
        <v>1</v>
      </c>
      <c r="S702" s="12">
        <f t="shared" si="195"/>
        <v>0.9875</v>
      </c>
      <c r="T702" s="12">
        <f t="shared" si="196"/>
        <v>1</v>
      </c>
      <c r="U702" s="12">
        <f t="shared" si="197"/>
        <v>0.99</v>
      </c>
    </row>
    <row r="703" spans="1:21">
      <c r="A703" s="11">
        <v>702</v>
      </c>
      <c r="B703" s="12">
        <v>1</v>
      </c>
      <c r="C703" s="12">
        <v>1</v>
      </c>
      <c r="D703" s="11">
        <f t="shared" si="180"/>
        <v>558</v>
      </c>
      <c r="E703" s="11">
        <f t="shared" si="181"/>
        <v>557</v>
      </c>
      <c r="F703" s="12">
        <f t="shared" si="182"/>
        <v>1</v>
      </c>
      <c r="G703" s="12">
        <f t="shared" si="183"/>
        <v>1</v>
      </c>
      <c r="H703" s="12">
        <f t="shared" si="184"/>
        <v>1</v>
      </c>
      <c r="I703" s="12">
        <f t="shared" si="185"/>
        <v>1</v>
      </c>
      <c r="J703" s="12">
        <f t="shared" si="186"/>
        <v>1</v>
      </c>
      <c r="K703" s="12">
        <f t="shared" si="187"/>
        <v>0.983333333333333</v>
      </c>
      <c r="L703" s="12">
        <f t="shared" si="188"/>
        <v>1</v>
      </c>
      <c r="M703" s="12">
        <f t="shared" si="189"/>
        <v>0.9875</v>
      </c>
      <c r="N703" s="12">
        <f t="shared" si="190"/>
        <v>1</v>
      </c>
      <c r="O703" s="12">
        <f t="shared" si="191"/>
        <v>0.99</v>
      </c>
      <c r="P703" s="12">
        <f t="shared" si="192"/>
        <v>1</v>
      </c>
      <c r="Q703" s="12">
        <f t="shared" si="193"/>
        <v>0.991666666666667</v>
      </c>
      <c r="R703" s="12">
        <f t="shared" si="194"/>
        <v>1</v>
      </c>
      <c r="S703" s="12">
        <f t="shared" si="195"/>
        <v>0.9875</v>
      </c>
      <c r="T703" s="12">
        <f t="shared" si="196"/>
        <v>1</v>
      </c>
      <c r="U703" s="12">
        <f t="shared" si="197"/>
        <v>0.99</v>
      </c>
    </row>
    <row r="704" spans="1:21">
      <c r="A704" s="11">
        <v>703</v>
      </c>
      <c r="B704" s="12">
        <v>1</v>
      </c>
      <c r="C704" s="12">
        <v>1</v>
      </c>
      <c r="D704" s="11">
        <f t="shared" si="180"/>
        <v>559</v>
      </c>
      <c r="E704" s="11">
        <f t="shared" si="181"/>
        <v>558</v>
      </c>
      <c r="F704" s="12">
        <f t="shared" si="182"/>
        <v>1</v>
      </c>
      <c r="G704" s="12">
        <f t="shared" si="183"/>
        <v>1</v>
      </c>
      <c r="H704" s="12">
        <f t="shared" si="184"/>
        <v>1</v>
      </c>
      <c r="I704" s="12">
        <f t="shared" si="185"/>
        <v>1</v>
      </c>
      <c r="J704" s="12">
        <f t="shared" si="186"/>
        <v>1</v>
      </c>
      <c r="K704" s="12">
        <f t="shared" si="187"/>
        <v>0.983333333333333</v>
      </c>
      <c r="L704" s="12">
        <f t="shared" si="188"/>
        <v>1</v>
      </c>
      <c r="M704" s="12">
        <f t="shared" si="189"/>
        <v>0.9875</v>
      </c>
      <c r="N704" s="12">
        <f t="shared" si="190"/>
        <v>1</v>
      </c>
      <c r="O704" s="12">
        <f t="shared" si="191"/>
        <v>0.99</v>
      </c>
      <c r="P704" s="12">
        <f t="shared" si="192"/>
        <v>1</v>
      </c>
      <c r="Q704" s="12">
        <f t="shared" si="193"/>
        <v>0.991666666666667</v>
      </c>
      <c r="R704" s="12">
        <f t="shared" si="194"/>
        <v>1</v>
      </c>
      <c r="S704" s="12">
        <f t="shared" si="195"/>
        <v>0.9875</v>
      </c>
      <c r="T704" s="12">
        <f t="shared" si="196"/>
        <v>1</v>
      </c>
      <c r="U704" s="12">
        <f t="shared" si="197"/>
        <v>0.99</v>
      </c>
    </row>
    <row r="705" spans="1:21">
      <c r="A705" s="11">
        <v>704</v>
      </c>
      <c r="B705" s="12">
        <v>1</v>
      </c>
      <c r="C705" s="12">
        <v>1</v>
      </c>
      <c r="D705" s="11">
        <f t="shared" si="180"/>
        <v>560</v>
      </c>
      <c r="E705" s="11">
        <f t="shared" si="181"/>
        <v>559</v>
      </c>
      <c r="F705" s="12">
        <f t="shared" si="182"/>
        <v>1</v>
      </c>
      <c r="G705" s="12">
        <f t="shared" si="183"/>
        <v>1</v>
      </c>
      <c r="H705" s="12">
        <f t="shared" si="184"/>
        <v>1</v>
      </c>
      <c r="I705" s="12">
        <f t="shared" si="185"/>
        <v>1</v>
      </c>
      <c r="J705" s="12">
        <f t="shared" si="186"/>
        <v>1</v>
      </c>
      <c r="K705" s="12">
        <f t="shared" si="187"/>
        <v>0.983333333333333</v>
      </c>
      <c r="L705" s="12">
        <f t="shared" si="188"/>
        <v>1</v>
      </c>
      <c r="M705" s="12">
        <f t="shared" si="189"/>
        <v>0.9875</v>
      </c>
      <c r="N705" s="12">
        <f t="shared" si="190"/>
        <v>1</v>
      </c>
      <c r="O705" s="12">
        <f t="shared" si="191"/>
        <v>0.99</v>
      </c>
      <c r="P705" s="12">
        <f t="shared" si="192"/>
        <v>1</v>
      </c>
      <c r="Q705" s="12">
        <f t="shared" si="193"/>
        <v>0.991666666666667</v>
      </c>
      <c r="R705" s="12">
        <f t="shared" si="194"/>
        <v>1</v>
      </c>
      <c r="S705" s="12">
        <f t="shared" si="195"/>
        <v>0.9875</v>
      </c>
      <c r="T705" s="12">
        <f t="shared" si="196"/>
        <v>1</v>
      </c>
      <c r="U705" s="12">
        <f t="shared" si="197"/>
        <v>0.99</v>
      </c>
    </row>
    <row r="706" spans="1:21">
      <c r="A706" s="11">
        <v>705</v>
      </c>
      <c r="B706" s="12">
        <v>1</v>
      </c>
      <c r="C706" s="12">
        <v>1</v>
      </c>
      <c r="D706" s="11">
        <f t="shared" ref="D706:D769" si="198">IF(A706&gt;=$X$2,A706-$X$2+1,"")</f>
        <v>561</v>
      </c>
      <c r="E706" s="11">
        <f t="shared" ref="E706:E769" si="199">IF(A706&gt;=$X$3,A706-$X$3+1,"")</f>
        <v>560</v>
      </c>
      <c r="F706" s="12">
        <f t="shared" si="182"/>
        <v>1</v>
      </c>
      <c r="G706" s="12">
        <f t="shared" si="183"/>
        <v>1</v>
      </c>
      <c r="H706" s="12">
        <f t="shared" si="184"/>
        <v>1</v>
      </c>
      <c r="I706" s="12">
        <f t="shared" si="185"/>
        <v>1</v>
      </c>
      <c r="J706" s="12">
        <f t="shared" si="186"/>
        <v>1</v>
      </c>
      <c r="K706" s="12">
        <f t="shared" si="187"/>
        <v>1</v>
      </c>
      <c r="L706" s="12">
        <f t="shared" si="188"/>
        <v>1</v>
      </c>
      <c r="M706" s="12">
        <f t="shared" si="189"/>
        <v>0.9875</v>
      </c>
      <c r="N706" s="12">
        <f t="shared" si="190"/>
        <v>1</v>
      </c>
      <c r="O706" s="12">
        <f t="shared" si="191"/>
        <v>0.99</v>
      </c>
      <c r="P706" s="12">
        <f t="shared" si="192"/>
        <v>1</v>
      </c>
      <c r="Q706" s="12">
        <f t="shared" si="193"/>
        <v>0.991666666666667</v>
      </c>
      <c r="R706" s="12">
        <f t="shared" si="194"/>
        <v>1</v>
      </c>
      <c r="S706" s="12">
        <f t="shared" si="195"/>
        <v>0.99375</v>
      </c>
      <c r="T706" s="12">
        <f t="shared" si="196"/>
        <v>1</v>
      </c>
      <c r="U706" s="12">
        <f t="shared" si="197"/>
        <v>0.99</v>
      </c>
    </row>
    <row r="707" spans="1:21">
      <c r="A707" s="11">
        <v>706</v>
      </c>
      <c r="B707" s="12">
        <v>1</v>
      </c>
      <c r="C707" s="12">
        <v>1</v>
      </c>
      <c r="D707" s="11">
        <f t="shared" si="198"/>
        <v>562</v>
      </c>
      <c r="E707" s="11">
        <f t="shared" si="199"/>
        <v>561</v>
      </c>
      <c r="F707" s="12">
        <f t="shared" si="182"/>
        <v>1</v>
      </c>
      <c r="G707" s="12">
        <f t="shared" si="183"/>
        <v>1</v>
      </c>
      <c r="H707" s="12">
        <f t="shared" si="184"/>
        <v>1</v>
      </c>
      <c r="I707" s="12">
        <f t="shared" si="185"/>
        <v>1</v>
      </c>
      <c r="J707" s="12">
        <f t="shared" si="186"/>
        <v>1</v>
      </c>
      <c r="K707" s="12">
        <f t="shared" si="187"/>
        <v>1</v>
      </c>
      <c r="L707" s="12">
        <f t="shared" si="188"/>
        <v>1</v>
      </c>
      <c r="M707" s="12">
        <f t="shared" si="189"/>
        <v>0.9875</v>
      </c>
      <c r="N707" s="12">
        <f t="shared" si="190"/>
        <v>1</v>
      </c>
      <c r="O707" s="12">
        <f t="shared" si="191"/>
        <v>0.99</v>
      </c>
      <c r="P707" s="12">
        <f t="shared" si="192"/>
        <v>1</v>
      </c>
      <c r="Q707" s="12">
        <f t="shared" si="193"/>
        <v>0.991666666666667</v>
      </c>
      <c r="R707" s="12">
        <f t="shared" si="194"/>
        <v>1</v>
      </c>
      <c r="S707" s="12">
        <f t="shared" si="195"/>
        <v>0.99375</v>
      </c>
      <c r="T707" s="12">
        <f t="shared" si="196"/>
        <v>1</v>
      </c>
      <c r="U707" s="12">
        <f t="shared" si="197"/>
        <v>0.99</v>
      </c>
    </row>
    <row r="708" spans="1:21">
      <c r="A708" s="11">
        <v>707</v>
      </c>
      <c r="B708" s="12">
        <v>1</v>
      </c>
      <c r="C708" s="12">
        <v>1</v>
      </c>
      <c r="D708" s="11">
        <f t="shared" si="198"/>
        <v>563</v>
      </c>
      <c r="E708" s="11">
        <f t="shared" si="199"/>
        <v>562</v>
      </c>
      <c r="F708" s="12">
        <f t="shared" si="182"/>
        <v>1</v>
      </c>
      <c r="G708" s="12">
        <f t="shared" si="183"/>
        <v>1</v>
      </c>
      <c r="H708" s="12">
        <f t="shared" si="184"/>
        <v>1</v>
      </c>
      <c r="I708" s="12">
        <f t="shared" si="185"/>
        <v>1</v>
      </c>
      <c r="J708" s="12">
        <f t="shared" si="186"/>
        <v>1</v>
      </c>
      <c r="K708" s="12">
        <f t="shared" si="187"/>
        <v>1</v>
      </c>
      <c r="L708" s="12">
        <f t="shared" si="188"/>
        <v>1</v>
      </c>
      <c r="M708" s="12">
        <f t="shared" si="189"/>
        <v>0.9875</v>
      </c>
      <c r="N708" s="12">
        <f t="shared" si="190"/>
        <v>1</v>
      </c>
      <c r="O708" s="12">
        <f t="shared" si="191"/>
        <v>0.99</v>
      </c>
      <c r="P708" s="12">
        <f t="shared" si="192"/>
        <v>1</v>
      </c>
      <c r="Q708" s="12">
        <f t="shared" si="193"/>
        <v>0.991666666666667</v>
      </c>
      <c r="R708" s="12">
        <f t="shared" si="194"/>
        <v>1</v>
      </c>
      <c r="S708" s="12">
        <f t="shared" si="195"/>
        <v>0.99375</v>
      </c>
      <c r="T708" s="12">
        <f t="shared" si="196"/>
        <v>1</v>
      </c>
      <c r="U708" s="12">
        <f t="shared" si="197"/>
        <v>0.99</v>
      </c>
    </row>
    <row r="709" spans="1:21">
      <c r="A709" s="11">
        <v>708</v>
      </c>
      <c r="B709" s="12">
        <v>1</v>
      </c>
      <c r="C709" s="12">
        <v>1</v>
      </c>
      <c r="D709" s="11">
        <f t="shared" si="198"/>
        <v>564</v>
      </c>
      <c r="E709" s="11">
        <f t="shared" si="199"/>
        <v>563</v>
      </c>
      <c r="F709" s="12">
        <f t="shared" si="182"/>
        <v>1</v>
      </c>
      <c r="G709" s="12">
        <f t="shared" si="183"/>
        <v>1</v>
      </c>
      <c r="H709" s="12">
        <f t="shared" si="184"/>
        <v>1</v>
      </c>
      <c r="I709" s="12">
        <f t="shared" si="185"/>
        <v>1</v>
      </c>
      <c r="J709" s="12">
        <f t="shared" si="186"/>
        <v>1</v>
      </c>
      <c r="K709" s="12">
        <f t="shared" si="187"/>
        <v>1</v>
      </c>
      <c r="L709" s="12">
        <f t="shared" si="188"/>
        <v>1</v>
      </c>
      <c r="M709" s="12">
        <f t="shared" si="189"/>
        <v>0.9875</v>
      </c>
      <c r="N709" s="12">
        <f t="shared" si="190"/>
        <v>1</v>
      </c>
      <c r="O709" s="12">
        <f t="shared" si="191"/>
        <v>0.99</v>
      </c>
      <c r="P709" s="12">
        <f t="shared" si="192"/>
        <v>1</v>
      </c>
      <c r="Q709" s="12">
        <f t="shared" si="193"/>
        <v>0.991666666666667</v>
      </c>
      <c r="R709" s="12">
        <f t="shared" si="194"/>
        <v>1</v>
      </c>
      <c r="S709" s="12">
        <f t="shared" si="195"/>
        <v>0.99375</v>
      </c>
      <c r="T709" s="12">
        <f t="shared" si="196"/>
        <v>1</v>
      </c>
      <c r="U709" s="12">
        <f t="shared" si="197"/>
        <v>0.99</v>
      </c>
    </row>
    <row r="710" spans="1:21">
      <c r="A710" s="11">
        <v>709</v>
      </c>
      <c r="B710" s="12">
        <v>1</v>
      </c>
      <c r="C710" s="12">
        <v>1</v>
      </c>
      <c r="D710" s="11">
        <f t="shared" si="198"/>
        <v>565</v>
      </c>
      <c r="E710" s="11">
        <f t="shared" si="199"/>
        <v>564</v>
      </c>
      <c r="F710" s="12">
        <f t="shared" ref="F710:F773" si="200">AVERAGE(B706:B710)</f>
        <v>1</v>
      </c>
      <c r="G710" s="12">
        <f t="shared" ref="G710:G773" si="201">AVERAGE(C706:C710)</f>
        <v>1</v>
      </c>
      <c r="H710" s="12">
        <f t="shared" si="184"/>
        <v>1</v>
      </c>
      <c r="I710" s="12">
        <f t="shared" si="185"/>
        <v>1</v>
      </c>
      <c r="J710" s="12">
        <f t="shared" si="186"/>
        <v>1</v>
      </c>
      <c r="K710" s="12">
        <f t="shared" si="187"/>
        <v>1</v>
      </c>
      <c r="L710" s="12">
        <f t="shared" si="188"/>
        <v>1</v>
      </c>
      <c r="M710" s="12">
        <f t="shared" si="189"/>
        <v>0.9875</v>
      </c>
      <c r="N710" s="12">
        <f t="shared" si="190"/>
        <v>1</v>
      </c>
      <c r="O710" s="12">
        <f t="shared" si="191"/>
        <v>0.99</v>
      </c>
      <c r="P710" s="12">
        <f t="shared" si="192"/>
        <v>1</v>
      </c>
      <c r="Q710" s="12">
        <f t="shared" si="193"/>
        <v>0.991666666666667</v>
      </c>
      <c r="R710" s="12">
        <f t="shared" si="194"/>
        <v>1</v>
      </c>
      <c r="S710" s="12">
        <f t="shared" si="195"/>
        <v>0.99375</v>
      </c>
      <c r="T710" s="12">
        <f t="shared" si="196"/>
        <v>1</v>
      </c>
      <c r="U710" s="12">
        <f t="shared" si="197"/>
        <v>0.99</v>
      </c>
    </row>
    <row r="711" spans="1:21">
      <c r="A711" s="11">
        <v>710</v>
      </c>
      <c r="B711" s="12">
        <v>1</v>
      </c>
      <c r="C711" s="12">
        <v>1</v>
      </c>
      <c r="D711" s="11">
        <f t="shared" si="198"/>
        <v>566</v>
      </c>
      <c r="E711" s="11">
        <f t="shared" si="199"/>
        <v>565</v>
      </c>
      <c r="F711" s="12">
        <f t="shared" si="200"/>
        <v>1</v>
      </c>
      <c r="G711" s="12">
        <f t="shared" si="201"/>
        <v>1</v>
      </c>
      <c r="H711" s="12">
        <f t="shared" si="184"/>
        <v>1</v>
      </c>
      <c r="I711" s="12">
        <f t="shared" si="185"/>
        <v>1</v>
      </c>
      <c r="J711" s="12">
        <f t="shared" si="186"/>
        <v>1</v>
      </c>
      <c r="K711" s="12">
        <f t="shared" si="187"/>
        <v>1</v>
      </c>
      <c r="L711" s="12">
        <f t="shared" si="188"/>
        <v>1</v>
      </c>
      <c r="M711" s="12">
        <f t="shared" si="189"/>
        <v>1</v>
      </c>
      <c r="N711" s="12">
        <f t="shared" si="190"/>
        <v>1</v>
      </c>
      <c r="O711" s="12">
        <f t="shared" si="191"/>
        <v>0.99</v>
      </c>
      <c r="P711" s="12">
        <f t="shared" si="192"/>
        <v>1</v>
      </c>
      <c r="Q711" s="12">
        <f t="shared" si="193"/>
        <v>0.991666666666667</v>
      </c>
      <c r="R711" s="12">
        <f t="shared" si="194"/>
        <v>1</v>
      </c>
      <c r="S711" s="12">
        <f t="shared" si="195"/>
        <v>0.99375</v>
      </c>
      <c r="T711" s="12">
        <f t="shared" si="196"/>
        <v>1</v>
      </c>
      <c r="U711" s="12">
        <f t="shared" si="197"/>
        <v>0.99</v>
      </c>
    </row>
    <row r="712" spans="1:21">
      <c r="A712" s="11">
        <v>711</v>
      </c>
      <c r="B712" s="12">
        <v>1</v>
      </c>
      <c r="C712" s="12">
        <v>1</v>
      </c>
      <c r="D712" s="11">
        <f t="shared" si="198"/>
        <v>567</v>
      </c>
      <c r="E712" s="11">
        <f t="shared" si="199"/>
        <v>566</v>
      </c>
      <c r="F712" s="12">
        <f t="shared" si="200"/>
        <v>1</v>
      </c>
      <c r="G712" s="12">
        <f t="shared" si="201"/>
        <v>1</v>
      </c>
      <c r="H712" s="12">
        <f t="shared" si="184"/>
        <v>1</v>
      </c>
      <c r="I712" s="12">
        <f t="shared" si="185"/>
        <v>1</v>
      </c>
      <c r="J712" s="12">
        <f t="shared" si="186"/>
        <v>1</v>
      </c>
      <c r="K712" s="12">
        <f t="shared" si="187"/>
        <v>1</v>
      </c>
      <c r="L712" s="12">
        <f t="shared" si="188"/>
        <v>1</v>
      </c>
      <c r="M712" s="12">
        <f t="shared" si="189"/>
        <v>1</v>
      </c>
      <c r="N712" s="12">
        <f t="shared" si="190"/>
        <v>1</v>
      </c>
      <c r="O712" s="12">
        <f t="shared" si="191"/>
        <v>0.99</v>
      </c>
      <c r="P712" s="12">
        <f t="shared" si="192"/>
        <v>1</v>
      </c>
      <c r="Q712" s="12">
        <f t="shared" si="193"/>
        <v>0.991666666666667</v>
      </c>
      <c r="R712" s="12">
        <f t="shared" si="194"/>
        <v>1</v>
      </c>
      <c r="S712" s="12">
        <f t="shared" si="195"/>
        <v>0.99375</v>
      </c>
      <c r="T712" s="12">
        <f t="shared" si="196"/>
        <v>1</v>
      </c>
      <c r="U712" s="12">
        <f t="shared" si="197"/>
        <v>0.99</v>
      </c>
    </row>
    <row r="713" spans="1:21">
      <c r="A713" s="11">
        <v>712</v>
      </c>
      <c r="B713" s="12">
        <v>0.75</v>
      </c>
      <c r="C713" s="12">
        <v>1</v>
      </c>
      <c r="D713" s="11">
        <f t="shared" si="198"/>
        <v>568</v>
      </c>
      <c r="E713" s="11">
        <f t="shared" si="199"/>
        <v>567</v>
      </c>
      <c r="F713" s="12">
        <f t="shared" si="200"/>
        <v>0.95</v>
      </c>
      <c r="G713" s="12">
        <f t="shared" si="201"/>
        <v>1</v>
      </c>
      <c r="H713" s="12">
        <f t="shared" si="184"/>
        <v>0.975</v>
      </c>
      <c r="I713" s="12">
        <f t="shared" si="185"/>
        <v>1</v>
      </c>
      <c r="J713" s="12">
        <f t="shared" si="186"/>
        <v>0.983333333333333</v>
      </c>
      <c r="K713" s="12">
        <f t="shared" si="187"/>
        <v>1</v>
      </c>
      <c r="L713" s="12">
        <f t="shared" si="188"/>
        <v>0.9875</v>
      </c>
      <c r="M713" s="12">
        <f t="shared" si="189"/>
        <v>1</v>
      </c>
      <c r="N713" s="12">
        <f t="shared" si="190"/>
        <v>0.99</v>
      </c>
      <c r="O713" s="12">
        <f t="shared" si="191"/>
        <v>0.99</v>
      </c>
      <c r="P713" s="12">
        <f t="shared" si="192"/>
        <v>0.991666666666667</v>
      </c>
      <c r="Q713" s="12">
        <f t="shared" si="193"/>
        <v>0.991666666666667</v>
      </c>
      <c r="R713" s="12">
        <f t="shared" si="194"/>
        <v>0.99375</v>
      </c>
      <c r="S713" s="12">
        <f t="shared" si="195"/>
        <v>0.99375</v>
      </c>
      <c r="T713" s="12">
        <f t="shared" si="196"/>
        <v>0.995</v>
      </c>
      <c r="U713" s="12">
        <f t="shared" si="197"/>
        <v>0.99</v>
      </c>
    </row>
    <row r="714" spans="1:21">
      <c r="A714" s="11">
        <v>713</v>
      </c>
      <c r="B714" s="12">
        <v>1</v>
      </c>
      <c r="C714" s="12">
        <v>1</v>
      </c>
      <c r="D714" s="11">
        <f t="shared" si="198"/>
        <v>569</v>
      </c>
      <c r="E714" s="11">
        <f t="shared" si="199"/>
        <v>568</v>
      </c>
      <c r="F714" s="12">
        <f t="shared" si="200"/>
        <v>0.95</v>
      </c>
      <c r="G714" s="12">
        <f t="shared" si="201"/>
        <v>1</v>
      </c>
      <c r="H714" s="12">
        <f t="shared" si="184"/>
        <v>0.975</v>
      </c>
      <c r="I714" s="12">
        <f t="shared" si="185"/>
        <v>1</v>
      </c>
      <c r="J714" s="12">
        <f t="shared" si="186"/>
        <v>0.983333333333333</v>
      </c>
      <c r="K714" s="12">
        <f t="shared" si="187"/>
        <v>1</v>
      </c>
      <c r="L714" s="12">
        <f t="shared" si="188"/>
        <v>0.9875</v>
      </c>
      <c r="M714" s="12">
        <f t="shared" si="189"/>
        <v>1</v>
      </c>
      <c r="N714" s="12">
        <f t="shared" si="190"/>
        <v>0.99</v>
      </c>
      <c r="O714" s="12">
        <f t="shared" si="191"/>
        <v>0.99</v>
      </c>
      <c r="P714" s="12">
        <f t="shared" si="192"/>
        <v>0.991666666666667</v>
      </c>
      <c r="Q714" s="12">
        <f t="shared" si="193"/>
        <v>0.991666666666667</v>
      </c>
      <c r="R714" s="12">
        <f t="shared" si="194"/>
        <v>0.99375</v>
      </c>
      <c r="S714" s="12">
        <f t="shared" si="195"/>
        <v>0.99375</v>
      </c>
      <c r="T714" s="12">
        <f t="shared" si="196"/>
        <v>0.995</v>
      </c>
      <c r="U714" s="12">
        <f t="shared" si="197"/>
        <v>0.99</v>
      </c>
    </row>
    <row r="715" spans="1:21">
      <c r="A715" s="11">
        <v>714</v>
      </c>
      <c r="B715" s="12">
        <v>1</v>
      </c>
      <c r="C715" s="12">
        <v>1</v>
      </c>
      <c r="D715" s="11">
        <f t="shared" si="198"/>
        <v>570</v>
      </c>
      <c r="E715" s="11">
        <f t="shared" si="199"/>
        <v>569</v>
      </c>
      <c r="F715" s="12">
        <f t="shared" si="200"/>
        <v>0.95</v>
      </c>
      <c r="G715" s="12">
        <f t="shared" si="201"/>
        <v>1</v>
      </c>
      <c r="H715" s="12">
        <f t="shared" ref="H715:H778" si="202">AVERAGE(B706:B715)</f>
        <v>0.975</v>
      </c>
      <c r="I715" s="12">
        <f t="shared" ref="I715:I778" si="203">AVERAGE(C706:C715)</f>
        <v>1</v>
      </c>
      <c r="J715" s="12">
        <f t="shared" si="186"/>
        <v>0.983333333333333</v>
      </c>
      <c r="K715" s="12">
        <f t="shared" si="187"/>
        <v>1</v>
      </c>
      <c r="L715" s="12">
        <f t="shared" si="188"/>
        <v>0.9875</v>
      </c>
      <c r="M715" s="12">
        <f t="shared" si="189"/>
        <v>1</v>
      </c>
      <c r="N715" s="12">
        <f t="shared" si="190"/>
        <v>0.99</v>
      </c>
      <c r="O715" s="12">
        <f t="shared" si="191"/>
        <v>0.99</v>
      </c>
      <c r="P715" s="12">
        <f t="shared" si="192"/>
        <v>0.991666666666667</v>
      </c>
      <c r="Q715" s="12">
        <f t="shared" si="193"/>
        <v>0.991666666666667</v>
      </c>
      <c r="R715" s="12">
        <f t="shared" si="194"/>
        <v>0.99375</v>
      </c>
      <c r="S715" s="12">
        <f t="shared" si="195"/>
        <v>0.99375</v>
      </c>
      <c r="T715" s="12">
        <f t="shared" si="196"/>
        <v>0.995</v>
      </c>
      <c r="U715" s="12">
        <f t="shared" si="197"/>
        <v>0.99</v>
      </c>
    </row>
    <row r="716" spans="1:21">
      <c r="A716" s="11">
        <v>715</v>
      </c>
      <c r="B716" s="12">
        <v>1</v>
      </c>
      <c r="C716" s="12">
        <v>1</v>
      </c>
      <c r="D716" s="11">
        <f t="shared" si="198"/>
        <v>571</v>
      </c>
      <c r="E716" s="11">
        <f t="shared" si="199"/>
        <v>570</v>
      </c>
      <c r="F716" s="12">
        <f t="shared" si="200"/>
        <v>0.95</v>
      </c>
      <c r="G716" s="12">
        <f t="shared" si="201"/>
        <v>1</v>
      </c>
      <c r="H716" s="12">
        <f t="shared" si="202"/>
        <v>0.975</v>
      </c>
      <c r="I716" s="12">
        <f t="shared" si="203"/>
        <v>1</v>
      </c>
      <c r="J716" s="12">
        <f t="shared" si="186"/>
        <v>0.983333333333333</v>
      </c>
      <c r="K716" s="12">
        <f t="shared" si="187"/>
        <v>1</v>
      </c>
      <c r="L716" s="12">
        <f t="shared" si="188"/>
        <v>0.9875</v>
      </c>
      <c r="M716" s="12">
        <f t="shared" si="189"/>
        <v>1</v>
      </c>
      <c r="N716" s="12">
        <f t="shared" si="190"/>
        <v>0.99</v>
      </c>
      <c r="O716" s="12">
        <f t="shared" si="191"/>
        <v>1</v>
      </c>
      <c r="P716" s="12">
        <f t="shared" si="192"/>
        <v>0.991666666666667</v>
      </c>
      <c r="Q716" s="12">
        <f t="shared" si="193"/>
        <v>0.991666666666667</v>
      </c>
      <c r="R716" s="12">
        <f t="shared" si="194"/>
        <v>0.99375</v>
      </c>
      <c r="S716" s="12">
        <f t="shared" si="195"/>
        <v>0.99375</v>
      </c>
      <c r="T716" s="12">
        <f t="shared" si="196"/>
        <v>0.995</v>
      </c>
      <c r="U716" s="12">
        <f t="shared" si="197"/>
        <v>0.995</v>
      </c>
    </row>
    <row r="717" spans="1:21">
      <c r="A717" s="11">
        <v>716</v>
      </c>
      <c r="B717" s="12">
        <v>1</v>
      </c>
      <c r="C717" s="12">
        <v>1</v>
      </c>
      <c r="D717" s="11">
        <f t="shared" si="198"/>
        <v>572</v>
      </c>
      <c r="E717" s="11">
        <f t="shared" si="199"/>
        <v>571</v>
      </c>
      <c r="F717" s="12">
        <f t="shared" si="200"/>
        <v>0.95</v>
      </c>
      <c r="G717" s="12">
        <f t="shared" si="201"/>
        <v>1</v>
      </c>
      <c r="H717" s="12">
        <f t="shared" si="202"/>
        <v>0.975</v>
      </c>
      <c r="I717" s="12">
        <f t="shared" si="203"/>
        <v>1</v>
      </c>
      <c r="J717" s="12">
        <f t="shared" si="186"/>
        <v>0.983333333333333</v>
      </c>
      <c r="K717" s="12">
        <f t="shared" si="187"/>
        <v>1</v>
      </c>
      <c r="L717" s="12">
        <f t="shared" si="188"/>
        <v>0.9875</v>
      </c>
      <c r="M717" s="12">
        <f t="shared" si="189"/>
        <v>1</v>
      </c>
      <c r="N717" s="12">
        <f t="shared" si="190"/>
        <v>0.99</v>
      </c>
      <c r="O717" s="12">
        <f t="shared" si="191"/>
        <v>1</v>
      </c>
      <c r="P717" s="12">
        <f t="shared" si="192"/>
        <v>0.991666666666667</v>
      </c>
      <c r="Q717" s="12">
        <f t="shared" si="193"/>
        <v>0.991666666666667</v>
      </c>
      <c r="R717" s="12">
        <f t="shared" si="194"/>
        <v>0.99375</v>
      </c>
      <c r="S717" s="12">
        <f t="shared" si="195"/>
        <v>0.99375</v>
      </c>
      <c r="T717" s="12">
        <f t="shared" si="196"/>
        <v>0.995</v>
      </c>
      <c r="U717" s="12">
        <f t="shared" si="197"/>
        <v>0.995</v>
      </c>
    </row>
    <row r="718" spans="1:21">
      <c r="A718" s="11">
        <v>717</v>
      </c>
      <c r="B718" s="12">
        <v>1</v>
      </c>
      <c r="C718" s="12">
        <v>1</v>
      </c>
      <c r="D718" s="11">
        <f t="shared" si="198"/>
        <v>573</v>
      </c>
      <c r="E718" s="11">
        <f t="shared" si="199"/>
        <v>572</v>
      </c>
      <c r="F718" s="12">
        <f t="shared" si="200"/>
        <v>1</v>
      </c>
      <c r="G718" s="12">
        <f t="shared" si="201"/>
        <v>1</v>
      </c>
      <c r="H718" s="12">
        <f t="shared" si="202"/>
        <v>0.975</v>
      </c>
      <c r="I718" s="12">
        <f t="shared" si="203"/>
        <v>1</v>
      </c>
      <c r="J718" s="12">
        <f t="shared" si="186"/>
        <v>0.983333333333333</v>
      </c>
      <c r="K718" s="12">
        <f t="shared" si="187"/>
        <v>1</v>
      </c>
      <c r="L718" s="12">
        <f t="shared" si="188"/>
        <v>0.9875</v>
      </c>
      <c r="M718" s="12">
        <f t="shared" si="189"/>
        <v>1</v>
      </c>
      <c r="N718" s="12">
        <f t="shared" si="190"/>
        <v>0.99</v>
      </c>
      <c r="O718" s="12">
        <f t="shared" si="191"/>
        <v>1</v>
      </c>
      <c r="P718" s="12">
        <f t="shared" si="192"/>
        <v>0.991666666666667</v>
      </c>
      <c r="Q718" s="12">
        <f t="shared" si="193"/>
        <v>0.991666666666667</v>
      </c>
      <c r="R718" s="12">
        <f t="shared" si="194"/>
        <v>0.99375</v>
      </c>
      <c r="S718" s="12">
        <f t="shared" si="195"/>
        <v>0.99375</v>
      </c>
      <c r="T718" s="12">
        <f t="shared" si="196"/>
        <v>0.995</v>
      </c>
      <c r="U718" s="12">
        <f t="shared" si="197"/>
        <v>0.995</v>
      </c>
    </row>
    <row r="719" spans="1:21">
      <c r="A719" s="11">
        <v>718</v>
      </c>
      <c r="B719" s="12">
        <v>1</v>
      </c>
      <c r="C719" s="12">
        <v>1</v>
      </c>
      <c r="D719" s="11">
        <f t="shared" si="198"/>
        <v>574</v>
      </c>
      <c r="E719" s="11">
        <f t="shared" si="199"/>
        <v>573</v>
      </c>
      <c r="F719" s="12">
        <f t="shared" si="200"/>
        <v>1</v>
      </c>
      <c r="G719" s="12">
        <f t="shared" si="201"/>
        <v>1</v>
      </c>
      <c r="H719" s="12">
        <f t="shared" si="202"/>
        <v>0.975</v>
      </c>
      <c r="I719" s="12">
        <f t="shared" si="203"/>
        <v>1</v>
      </c>
      <c r="J719" s="12">
        <f t="shared" si="186"/>
        <v>0.983333333333333</v>
      </c>
      <c r="K719" s="12">
        <f t="shared" si="187"/>
        <v>1</v>
      </c>
      <c r="L719" s="12">
        <f t="shared" si="188"/>
        <v>0.9875</v>
      </c>
      <c r="M719" s="12">
        <f t="shared" si="189"/>
        <v>1</v>
      </c>
      <c r="N719" s="12">
        <f t="shared" si="190"/>
        <v>0.99</v>
      </c>
      <c r="O719" s="12">
        <f t="shared" si="191"/>
        <v>1</v>
      </c>
      <c r="P719" s="12">
        <f t="shared" si="192"/>
        <v>0.991666666666667</v>
      </c>
      <c r="Q719" s="12">
        <f t="shared" si="193"/>
        <v>0.991666666666667</v>
      </c>
      <c r="R719" s="12">
        <f t="shared" si="194"/>
        <v>0.99375</v>
      </c>
      <c r="S719" s="12">
        <f t="shared" si="195"/>
        <v>0.99375</v>
      </c>
      <c r="T719" s="12">
        <f t="shared" si="196"/>
        <v>0.995</v>
      </c>
      <c r="U719" s="12">
        <f t="shared" si="197"/>
        <v>0.995</v>
      </c>
    </row>
    <row r="720" spans="1:21">
      <c r="A720" s="11">
        <v>719</v>
      </c>
      <c r="B720" s="12">
        <v>1</v>
      </c>
      <c r="C720" s="12">
        <v>0.75</v>
      </c>
      <c r="D720" s="11">
        <f t="shared" si="198"/>
        <v>575</v>
      </c>
      <c r="E720" s="11">
        <f t="shared" si="199"/>
        <v>574</v>
      </c>
      <c r="F720" s="12">
        <f t="shared" si="200"/>
        <v>1</v>
      </c>
      <c r="G720" s="12">
        <f t="shared" si="201"/>
        <v>0.95</v>
      </c>
      <c r="H720" s="12">
        <f t="shared" si="202"/>
        <v>0.975</v>
      </c>
      <c r="I720" s="12">
        <f t="shared" si="203"/>
        <v>0.975</v>
      </c>
      <c r="J720" s="12">
        <f t="shared" ref="J720:J783" si="204">AVERAGE(B706:B720)</f>
        <v>0.983333333333333</v>
      </c>
      <c r="K720" s="12">
        <f t="shared" ref="K720:K783" si="205">AVERAGE(C706:C720)</f>
        <v>0.983333333333333</v>
      </c>
      <c r="L720" s="12">
        <f t="shared" si="188"/>
        <v>0.9875</v>
      </c>
      <c r="M720" s="12">
        <f t="shared" si="189"/>
        <v>0.9875</v>
      </c>
      <c r="N720" s="12">
        <f t="shared" si="190"/>
        <v>0.99</v>
      </c>
      <c r="O720" s="12">
        <f t="shared" si="191"/>
        <v>0.99</v>
      </c>
      <c r="P720" s="12">
        <f t="shared" si="192"/>
        <v>0.991666666666667</v>
      </c>
      <c r="Q720" s="12">
        <f t="shared" si="193"/>
        <v>0.983333333333333</v>
      </c>
      <c r="R720" s="12">
        <f t="shared" si="194"/>
        <v>0.99375</v>
      </c>
      <c r="S720" s="12">
        <f t="shared" si="195"/>
        <v>0.9875</v>
      </c>
      <c r="T720" s="12">
        <f t="shared" si="196"/>
        <v>0.995</v>
      </c>
      <c r="U720" s="12">
        <f t="shared" si="197"/>
        <v>0.99</v>
      </c>
    </row>
    <row r="721" spans="1:21">
      <c r="A721" s="11">
        <v>720</v>
      </c>
      <c r="B721" s="12">
        <v>1</v>
      </c>
      <c r="C721" s="12">
        <v>1</v>
      </c>
      <c r="D721" s="11">
        <f t="shared" si="198"/>
        <v>576</v>
      </c>
      <c r="E721" s="11">
        <f t="shared" si="199"/>
        <v>575</v>
      </c>
      <c r="F721" s="12">
        <f t="shared" si="200"/>
        <v>1</v>
      </c>
      <c r="G721" s="12">
        <f t="shared" si="201"/>
        <v>0.95</v>
      </c>
      <c r="H721" s="12">
        <f t="shared" si="202"/>
        <v>0.975</v>
      </c>
      <c r="I721" s="12">
        <f t="shared" si="203"/>
        <v>0.975</v>
      </c>
      <c r="J721" s="12">
        <f t="shared" si="204"/>
        <v>0.983333333333333</v>
      </c>
      <c r="K721" s="12">
        <f t="shared" si="205"/>
        <v>0.983333333333333</v>
      </c>
      <c r="L721" s="12">
        <f t="shared" si="188"/>
        <v>0.9875</v>
      </c>
      <c r="M721" s="12">
        <f t="shared" si="189"/>
        <v>0.9875</v>
      </c>
      <c r="N721" s="12">
        <f t="shared" si="190"/>
        <v>0.99</v>
      </c>
      <c r="O721" s="12">
        <f t="shared" si="191"/>
        <v>0.99</v>
      </c>
      <c r="P721" s="12">
        <f t="shared" si="192"/>
        <v>0.991666666666667</v>
      </c>
      <c r="Q721" s="12">
        <f t="shared" si="193"/>
        <v>0.991666666666667</v>
      </c>
      <c r="R721" s="12">
        <f t="shared" si="194"/>
        <v>0.99375</v>
      </c>
      <c r="S721" s="12">
        <f t="shared" si="195"/>
        <v>0.9875</v>
      </c>
      <c r="T721" s="12">
        <f t="shared" si="196"/>
        <v>0.995</v>
      </c>
      <c r="U721" s="12">
        <f t="shared" si="197"/>
        <v>0.99</v>
      </c>
    </row>
    <row r="722" spans="1:21">
      <c r="A722" s="11">
        <v>721</v>
      </c>
      <c r="B722" s="12">
        <v>1</v>
      </c>
      <c r="C722" s="12">
        <v>1</v>
      </c>
      <c r="D722" s="11">
        <f t="shared" si="198"/>
        <v>577</v>
      </c>
      <c r="E722" s="11">
        <f t="shared" si="199"/>
        <v>576</v>
      </c>
      <c r="F722" s="12">
        <f t="shared" si="200"/>
        <v>1</v>
      </c>
      <c r="G722" s="12">
        <f t="shared" si="201"/>
        <v>0.95</v>
      </c>
      <c r="H722" s="12">
        <f t="shared" si="202"/>
        <v>0.975</v>
      </c>
      <c r="I722" s="12">
        <f t="shared" si="203"/>
        <v>0.975</v>
      </c>
      <c r="J722" s="12">
        <f t="shared" si="204"/>
        <v>0.983333333333333</v>
      </c>
      <c r="K722" s="12">
        <f t="shared" si="205"/>
        <v>0.983333333333333</v>
      </c>
      <c r="L722" s="12">
        <f t="shared" si="188"/>
        <v>0.9875</v>
      </c>
      <c r="M722" s="12">
        <f t="shared" si="189"/>
        <v>0.9875</v>
      </c>
      <c r="N722" s="12">
        <f t="shared" si="190"/>
        <v>0.99</v>
      </c>
      <c r="O722" s="12">
        <f t="shared" si="191"/>
        <v>0.99</v>
      </c>
      <c r="P722" s="12">
        <f t="shared" si="192"/>
        <v>0.991666666666667</v>
      </c>
      <c r="Q722" s="12">
        <f t="shared" si="193"/>
        <v>0.991666666666667</v>
      </c>
      <c r="R722" s="12">
        <f t="shared" si="194"/>
        <v>0.99375</v>
      </c>
      <c r="S722" s="12">
        <f t="shared" si="195"/>
        <v>0.9875</v>
      </c>
      <c r="T722" s="12">
        <f t="shared" si="196"/>
        <v>0.995</v>
      </c>
      <c r="U722" s="12">
        <f t="shared" si="197"/>
        <v>0.99</v>
      </c>
    </row>
    <row r="723" spans="1:21">
      <c r="A723" s="11">
        <v>722</v>
      </c>
      <c r="B723" s="12">
        <v>1</v>
      </c>
      <c r="C723" s="12">
        <v>1</v>
      </c>
      <c r="D723" s="11">
        <f t="shared" si="198"/>
        <v>578</v>
      </c>
      <c r="E723" s="11">
        <f t="shared" si="199"/>
        <v>577</v>
      </c>
      <c r="F723" s="12">
        <f t="shared" si="200"/>
        <v>1</v>
      </c>
      <c r="G723" s="12">
        <f t="shared" si="201"/>
        <v>0.95</v>
      </c>
      <c r="H723" s="12">
        <f t="shared" si="202"/>
        <v>1</v>
      </c>
      <c r="I723" s="12">
        <f t="shared" si="203"/>
        <v>0.975</v>
      </c>
      <c r="J723" s="12">
        <f t="shared" si="204"/>
        <v>0.983333333333333</v>
      </c>
      <c r="K723" s="12">
        <f t="shared" si="205"/>
        <v>0.983333333333333</v>
      </c>
      <c r="L723" s="12">
        <f t="shared" si="188"/>
        <v>0.9875</v>
      </c>
      <c r="M723" s="12">
        <f t="shared" si="189"/>
        <v>0.9875</v>
      </c>
      <c r="N723" s="12">
        <f t="shared" si="190"/>
        <v>0.99</v>
      </c>
      <c r="O723" s="12">
        <f t="shared" si="191"/>
        <v>0.99</v>
      </c>
      <c r="P723" s="12">
        <f t="shared" si="192"/>
        <v>0.991666666666667</v>
      </c>
      <c r="Q723" s="12">
        <f t="shared" si="193"/>
        <v>0.991666666666667</v>
      </c>
      <c r="R723" s="12">
        <f t="shared" si="194"/>
        <v>0.99375</v>
      </c>
      <c r="S723" s="12">
        <f t="shared" si="195"/>
        <v>0.9875</v>
      </c>
      <c r="T723" s="12">
        <f t="shared" si="196"/>
        <v>0.995</v>
      </c>
      <c r="U723" s="12">
        <f t="shared" si="197"/>
        <v>0.99</v>
      </c>
    </row>
    <row r="724" spans="1:21">
      <c r="A724" s="11">
        <v>723</v>
      </c>
      <c r="B724" s="12">
        <v>1</v>
      </c>
      <c r="C724" s="12">
        <v>1</v>
      </c>
      <c r="D724" s="11">
        <f t="shared" si="198"/>
        <v>579</v>
      </c>
      <c r="E724" s="11">
        <f t="shared" si="199"/>
        <v>578</v>
      </c>
      <c r="F724" s="12">
        <f t="shared" si="200"/>
        <v>1</v>
      </c>
      <c r="G724" s="12">
        <f t="shared" si="201"/>
        <v>0.95</v>
      </c>
      <c r="H724" s="12">
        <f t="shared" si="202"/>
        <v>1</v>
      </c>
      <c r="I724" s="12">
        <f t="shared" si="203"/>
        <v>0.975</v>
      </c>
      <c r="J724" s="12">
        <f t="shared" si="204"/>
        <v>0.983333333333333</v>
      </c>
      <c r="K724" s="12">
        <f t="shared" si="205"/>
        <v>0.983333333333333</v>
      </c>
      <c r="L724" s="12">
        <f t="shared" si="188"/>
        <v>0.9875</v>
      </c>
      <c r="M724" s="12">
        <f t="shared" si="189"/>
        <v>0.9875</v>
      </c>
      <c r="N724" s="12">
        <f t="shared" si="190"/>
        <v>0.99</v>
      </c>
      <c r="O724" s="12">
        <f t="shared" si="191"/>
        <v>0.99</v>
      </c>
      <c r="P724" s="12">
        <f t="shared" si="192"/>
        <v>0.991666666666667</v>
      </c>
      <c r="Q724" s="12">
        <f t="shared" si="193"/>
        <v>0.991666666666667</v>
      </c>
      <c r="R724" s="12">
        <f t="shared" si="194"/>
        <v>0.99375</v>
      </c>
      <c r="S724" s="12">
        <f t="shared" si="195"/>
        <v>0.9875</v>
      </c>
      <c r="T724" s="12">
        <f t="shared" si="196"/>
        <v>0.995</v>
      </c>
      <c r="U724" s="12">
        <f t="shared" si="197"/>
        <v>0.99</v>
      </c>
    </row>
    <row r="725" spans="1:21">
      <c r="A725" s="11">
        <v>724</v>
      </c>
      <c r="B725" s="12">
        <v>1</v>
      </c>
      <c r="C725" s="12">
        <v>1</v>
      </c>
      <c r="D725" s="11">
        <f t="shared" si="198"/>
        <v>580</v>
      </c>
      <c r="E725" s="11">
        <f t="shared" si="199"/>
        <v>579</v>
      </c>
      <c r="F725" s="12">
        <f t="shared" si="200"/>
        <v>1</v>
      </c>
      <c r="G725" s="12">
        <f t="shared" si="201"/>
        <v>1</v>
      </c>
      <c r="H725" s="12">
        <f t="shared" si="202"/>
        <v>1</v>
      </c>
      <c r="I725" s="12">
        <f t="shared" si="203"/>
        <v>0.975</v>
      </c>
      <c r="J725" s="12">
        <f t="shared" si="204"/>
        <v>0.983333333333333</v>
      </c>
      <c r="K725" s="12">
        <f t="shared" si="205"/>
        <v>0.983333333333333</v>
      </c>
      <c r="L725" s="12">
        <f t="shared" ref="L725:L788" si="206">AVERAGE(B706:B725)</f>
        <v>0.9875</v>
      </c>
      <c r="M725" s="12">
        <f t="shared" ref="M725:M788" si="207">AVERAGE(C706:C725)</f>
        <v>0.9875</v>
      </c>
      <c r="N725" s="12">
        <f t="shared" si="190"/>
        <v>0.99</v>
      </c>
      <c r="O725" s="12">
        <f t="shared" si="191"/>
        <v>0.99</v>
      </c>
      <c r="P725" s="12">
        <f t="shared" si="192"/>
        <v>0.991666666666667</v>
      </c>
      <c r="Q725" s="12">
        <f t="shared" si="193"/>
        <v>0.991666666666667</v>
      </c>
      <c r="R725" s="12">
        <f t="shared" si="194"/>
        <v>0.99375</v>
      </c>
      <c r="S725" s="12">
        <f t="shared" si="195"/>
        <v>0.9875</v>
      </c>
      <c r="T725" s="12">
        <f t="shared" si="196"/>
        <v>0.995</v>
      </c>
      <c r="U725" s="12">
        <f t="shared" si="197"/>
        <v>0.99</v>
      </c>
    </row>
    <row r="726" spans="1:21">
      <c r="A726" s="11">
        <v>725</v>
      </c>
      <c r="B726" s="12">
        <v>1</v>
      </c>
      <c r="C726" s="12">
        <v>1</v>
      </c>
      <c r="D726" s="11">
        <f t="shared" si="198"/>
        <v>581</v>
      </c>
      <c r="E726" s="11">
        <f t="shared" si="199"/>
        <v>580</v>
      </c>
      <c r="F726" s="12">
        <f t="shared" si="200"/>
        <v>1</v>
      </c>
      <c r="G726" s="12">
        <f t="shared" si="201"/>
        <v>1</v>
      </c>
      <c r="H726" s="12">
        <f t="shared" si="202"/>
        <v>1</v>
      </c>
      <c r="I726" s="12">
        <f t="shared" si="203"/>
        <v>0.975</v>
      </c>
      <c r="J726" s="12">
        <f t="shared" si="204"/>
        <v>0.983333333333333</v>
      </c>
      <c r="K726" s="12">
        <f t="shared" si="205"/>
        <v>0.983333333333333</v>
      </c>
      <c r="L726" s="12">
        <f t="shared" si="206"/>
        <v>0.9875</v>
      </c>
      <c r="M726" s="12">
        <f t="shared" si="207"/>
        <v>0.9875</v>
      </c>
      <c r="N726" s="12">
        <f t="shared" si="190"/>
        <v>0.99</v>
      </c>
      <c r="O726" s="12">
        <f t="shared" si="191"/>
        <v>0.99</v>
      </c>
      <c r="P726" s="12">
        <f t="shared" si="192"/>
        <v>0.991666666666667</v>
      </c>
      <c r="Q726" s="12">
        <f t="shared" si="193"/>
        <v>0.991666666666667</v>
      </c>
      <c r="R726" s="12">
        <f t="shared" si="194"/>
        <v>0.99375</v>
      </c>
      <c r="S726" s="12">
        <f t="shared" si="195"/>
        <v>0.9875</v>
      </c>
      <c r="T726" s="12">
        <f t="shared" si="196"/>
        <v>0.995</v>
      </c>
      <c r="U726" s="12">
        <f t="shared" si="197"/>
        <v>0.99</v>
      </c>
    </row>
    <row r="727" spans="1:21">
      <c r="A727" s="11">
        <v>726</v>
      </c>
      <c r="B727" s="12">
        <v>1</v>
      </c>
      <c r="C727" s="12">
        <v>1</v>
      </c>
      <c r="D727" s="11">
        <f t="shared" si="198"/>
        <v>582</v>
      </c>
      <c r="E727" s="11">
        <f t="shared" si="199"/>
        <v>581</v>
      </c>
      <c r="F727" s="12">
        <f t="shared" si="200"/>
        <v>1</v>
      </c>
      <c r="G727" s="12">
        <f t="shared" si="201"/>
        <v>1</v>
      </c>
      <c r="H727" s="12">
        <f t="shared" si="202"/>
        <v>1</v>
      </c>
      <c r="I727" s="12">
        <f t="shared" si="203"/>
        <v>0.975</v>
      </c>
      <c r="J727" s="12">
        <f t="shared" si="204"/>
        <v>0.983333333333333</v>
      </c>
      <c r="K727" s="12">
        <f t="shared" si="205"/>
        <v>0.983333333333333</v>
      </c>
      <c r="L727" s="12">
        <f t="shared" si="206"/>
        <v>0.9875</v>
      </c>
      <c r="M727" s="12">
        <f t="shared" si="207"/>
        <v>0.9875</v>
      </c>
      <c r="N727" s="12">
        <f t="shared" si="190"/>
        <v>0.99</v>
      </c>
      <c r="O727" s="12">
        <f t="shared" si="191"/>
        <v>0.99</v>
      </c>
      <c r="P727" s="12">
        <f t="shared" si="192"/>
        <v>0.991666666666667</v>
      </c>
      <c r="Q727" s="12">
        <f t="shared" si="193"/>
        <v>0.991666666666667</v>
      </c>
      <c r="R727" s="12">
        <f t="shared" si="194"/>
        <v>0.99375</v>
      </c>
      <c r="S727" s="12">
        <f t="shared" si="195"/>
        <v>0.9875</v>
      </c>
      <c r="T727" s="12">
        <f t="shared" si="196"/>
        <v>0.995</v>
      </c>
      <c r="U727" s="12">
        <f t="shared" si="197"/>
        <v>0.99</v>
      </c>
    </row>
    <row r="728" spans="1:21">
      <c r="A728" s="11">
        <v>727</v>
      </c>
      <c r="B728" s="12">
        <v>1</v>
      </c>
      <c r="C728" s="12">
        <v>1</v>
      </c>
      <c r="D728" s="11">
        <f t="shared" si="198"/>
        <v>583</v>
      </c>
      <c r="E728" s="11">
        <f t="shared" si="199"/>
        <v>582</v>
      </c>
      <c r="F728" s="12">
        <f t="shared" si="200"/>
        <v>1</v>
      </c>
      <c r="G728" s="12">
        <f t="shared" si="201"/>
        <v>1</v>
      </c>
      <c r="H728" s="12">
        <f t="shared" si="202"/>
        <v>1</v>
      </c>
      <c r="I728" s="12">
        <f t="shared" si="203"/>
        <v>0.975</v>
      </c>
      <c r="J728" s="12">
        <f t="shared" si="204"/>
        <v>1</v>
      </c>
      <c r="K728" s="12">
        <f t="shared" si="205"/>
        <v>0.983333333333333</v>
      </c>
      <c r="L728" s="12">
        <f t="shared" si="206"/>
        <v>0.9875</v>
      </c>
      <c r="M728" s="12">
        <f t="shared" si="207"/>
        <v>0.9875</v>
      </c>
      <c r="N728" s="12">
        <f t="shared" si="190"/>
        <v>0.99</v>
      </c>
      <c r="O728" s="12">
        <f t="shared" si="191"/>
        <v>0.99</v>
      </c>
      <c r="P728" s="12">
        <f t="shared" si="192"/>
        <v>0.991666666666667</v>
      </c>
      <c r="Q728" s="12">
        <f t="shared" si="193"/>
        <v>0.991666666666667</v>
      </c>
      <c r="R728" s="12">
        <f t="shared" si="194"/>
        <v>0.99375</v>
      </c>
      <c r="S728" s="12">
        <f t="shared" si="195"/>
        <v>0.9875</v>
      </c>
      <c r="T728" s="12">
        <f t="shared" si="196"/>
        <v>0.995</v>
      </c>
      <c r="U728" s="12">
        <f t="shared" si="197"/>
        <v>0.99</v>
      </c>
    </row>
    <row r="729" spans="1:21">
      <c r="A729" s="11">
        <v>728</v>
      </c>
      <c r="B729" s="12">
        <v>1</v>
      </c>
      <c r="C729" s="12">
        <v>1</v>
      </c>
      <c r="D729" s="11">
        <f t="shared" si="198"/>
        <v>584</v>
      </c>
      <c r="E729" s="11">
        <f t="shared" si="199"/>
        <v>583</v>
      </c>
      <c r="F729" s="12">
        <f t="shared" si="200"/>
        <v>1</v>
      </c>
      <c r="G729" s="12">
        <f t="shared" si="201"/>
        <v>1</v>
      </c>
      <c r="H729" s="12">
        <f t="shared" si="202"/>
        <v>1</v>
      </c>
      <c r="I729" s="12">
        <f t="shared" si="203"/>
        <v>0.975</v>
      </c>
      <c r="J729" s="12">
        <f t="shared" si="204"/>
        <v>1</v>
      </c>
      <c r="K729" s="12">
        <f t="shared" si="205"/>
        <v>0.983333333333333</v>
      </c>
      <c r="L729" s="12">
        <f t="shared" si="206"/>
        <v>0.9875</v>
      </c>
      <c r="M729" s="12">
        <f t="shared" si="207"/>
        <v>0.9875</v>
      </c>
      <c r="N729" s="12">
        <f t="shared" si="190"/>
        <v>0.99</v>
      </c>
      <c r="O729" s="12">
        <f t="shared" si="191"/>
        <v>0.99</v>
      </c>
      <c r="P729" s="12">
        <f t="shared" si="192"/>
        <v>0.991666666666667</v>
      </c>
      <c r="Q729" s="12">
        <f t="shared" si="193"/>
        <v>0.991666666666667</v>
      </c>
      <c r="R729" s="12">
        <f t="shared" si="194"/>
        <v>0.99375</v>
      </c>
      <c r="S729" s="12">
        <f t="shared" si="195"/>
        <v>0.9875</v>
      </c>
      <c r="T729" s="12">
        <f t="shared" si="196"/>
        <v>0.995</v>
      </c>
      <c r="U729" s="12">
        <f t="shared" si="197"/>
        <v>0.99</v>
      </c>
    </row>
    <row r="730" spans="1:21">
      <c r="A730" s="11">
        <v>729</v>
      </c>
      <c r="B730" s="12">
        <v>1</v>
      </c>
      <c r="C730" s="12">
        <v>1</v>
      </c>
      <c r="D730" s="11">
        <f t="shared" si="198"/>
        <v>585</v>
      </c>
      <c r="E730" s="11">
        <f t="shared" si="199"/>
        <v>584</v>
      </c>
      <c r="F730" s="12">
        <f t="shared" si="200"/>
        <v>1</v>
      </c>
      <c r="G730" s="12">
        <f t="shared" si="201"/>
        <v>1</v>
      </c>
      <c r="H730" s="12">
        <f t="shared" si="202"/>
        <v>1</v>
      </c>
      <c r="I730" s="12">
        <f t="shared" si="203"/>
        <v>1</v>
      </c>
      <c r="J730" s="12">
        <f t="shared" si="204"/>
        <v>1</v>
      </c>
      <c r="K730" s="12">
        <f t="shared" si="205"/>
        <v>0.983333333333333</v>
      </c>
      <c r="L730" s="12">
        <f t="shared" si="206"/>
        <v>0.9875</v>
      </c>
      <c r="M730" s="12">
        <f t="shared" si="207"/>
        <v>0.9875</v>
      </c>
      <c r="N730" s="12">
        <f t="shared" ref="N730:N793" si="208">AVERAGE(B706:B730)</f>
        <v>0.99</v>
      </c>
      <c r="O730" s="12">
        <f t="shared" ref="O730:O793" si="209">AVERAGE(C706:C730)</f>
        <v>0.99</v>
      </c>
      <c r="P730" s="12">
        <f t="shared" si="192"/>
        <v>0.991666666666667</v>
      </c>
      <c r="Q730" s="12">
        <f t="shared" si="193"/>
        <v>0.991666666666667</v>
      </c>
      <c r="R730" s="12">
        <f t="shared" si="194"/>
        <v>0.99375</v>
      </c>
      <c r="S730" s="12">
        <f t="shared" si="195"/>
        <v>0.9875</v>
      </c>
      <c r="T730" s="12">
        <f t="shared" si="196"/>
        <v>0.995</v>
      </c>
      <c r="U730" s="12">
        <f t="shared" si="197"/>
        <v>0.99</v>
      </c>
    </row>
    <row r="731" spans="1:21">
      <c r="A731" s="11">
        <v>730</v>
      </c>
      <c r="B731" s="12">
        <v>1</v>
      </c>
      <c r="C731" s="12">
        <v>1</v>
      </c>
      <c r="D731" s="11">
        <f t="shared" si="198"/>
        <v>586</v>
      </c>
      <c r="E731" s="11">
        <f t="shared" si="199"/>
        <v>585</v>
      </c>
      <c r="F731" s="12">
        <f t="shared" si="200"/>
        <v>1</v>
      </c>
      <c r="G731" s="12">
        <f t="shared" si="201"/>
        <v>1</v>
      </c>
      <c r="H731" s="12">
        <f t="shared" si="202"/>
        <v>1</v>
      </c>
      <c r="I731" s="12">
        <f t="shared" si="203"/>
        <v>1</v>
      </c>
      <c r="J731" s="12">
        <f t="shared" si="204"/>
        <v>1</v>
      </c>
      <c r="K731" s="12">
        <f t="shared" si="205"/>
        <v>0.983333333333333</v>
      </c>
      <c r="L731" s="12">
        <f t="shared" si="206"/>
        <v>0.9875</v>
      </c>
      <c r="M731" s="12">
        <f t="shared" si="207"/>
        <v>0.9875</v>
      </c>
      <c r="N731" s="12">
        <f t="shared" si="208"/>
        <v>0.99</v>
      </c>
      <c r="O731" s="12">
        <f t="shared" si="209"/>
        <v>0.99</v>
      </c>
      <c r="P731" s="12">
        <f t="shared" si="192"/>
        <v>0.991666666666667</v>
      </c>
      <c r="Q731" s="12">
        <f t="shared" si="193"/>
        <v>0.991666666666667</v>
      </c>
      <c r="R731" s="12">
        <f t="shared" si="194"/>
        <v>0.99375</v>
      </c>
      <c r="S731" s="12">
        <f t="shared" si="195"/>
        <v>0.99375</v>
      </c>
      <c r="T731" s="12">
        <f t="shared" si="196"/>
        <v>0.995</v>
      </c>
      <c r="U731" s="12">
        <f t="shared" si="197"/>
        <v>0.99</v>
      </c>
    </row>
    <row r="732" spans="1:21">
      <c r="A732" s="11">
        <v>731</v>
      </c>
      <c r="B732" s="12">
        <v>1</v>
      </c>
      <c r="C732" s="12">
        <v>0.75</v>
      </c>
      <c r="D732" s="11">
        <f t="shared" si="198"/>
        <v>587</v>
      </c>
      <c r="E732" s="11">
        <f t="shared" si="199"/>
        <v>586</v>
      </c>
      <c r="F732" s="12">
        <f t="shared" si="200"/>
        <v>1</v>
      </c>
      <c r="G732" s="12">
        <f t="shared" si="201"/>
        <v>0.95</v>
      </c>
      <c r="H732" s="12">
        <f t="shared" si="202"/>
        <v>1</v>
      </c>
      <c r="I732" s="12">
        <f t="shared" si="203"/>
        <v>0.975</v>
      </c>
      <c r="J732" s="12">
        <f t="shared" si="204"/>
        <v>1</v>
      </c>
      <c r="K732" s="12">
        <f t="shared" si="205"/>
        <v>0.966666666666667</v>
      </c>
      <c r="L732" s="12">
        <f t="shared" si="206"/>
        <v>0.9875</v>
      </c>
      <c r="M732" s="12">
        <f t="shared" si="207"/>
        <v>0.975</v>
      </c>
      <c r="N732" s="12">
        <f t="shared" si="208"/>
        <v>0.99</v>
      </c>
      <c r="O732" s="12">
        <f t="shared" si="209"/>
        <v>0.98</v>
      </c>
      <c r="P732" s="12">
        <f t="shared" si="192"/>
        <v>0.991666666666667</v>
      </c>
      <c r="Q732" s="12">
        <f t="shared" si="193"/>
        <v>0.983333333333333</v>
      </c>
      <c r="R732" s="12">
        <f t="shared" si="194"/>
        <v>0.99375</v>
      </c>
      <c r="S732" s="12">
        <f t="shared" si="195"/>
        <v>0.9875</v>
      </c>
      <c r="T732" s="12">
        <f t="shared" si="196"/>
        <v>0.995</v>
      </c>
      <c r="U732" s="12">
        <f t="shared" si="197"/>
        <v>0.985</v>
      </c>
    </row>
    <row r="733" spans="1:21">
      <c r="A733" s="11">
        <v>732</v>
      </c>
      <c r="B733" s="12">
        <v>1</v>
      </c>
      <c r="C733" s="12">
        <v>1</v>
      </c>
      <c r="D733" s="11">
        <f t="shared" si="198"/>
        <v>588</v>
      </c>
      <c r="E733" s="11">
        <f t="shared" si="199"/>
        <v>587</v>
      </c>
      <c r="F733" s="12">
        <f t="shared" si="200"/>
        <v>1</v>
      </c>
      <c r="G733" s="12">
        <f t="shared" si="201"/>
        <v>0.95</v>
      </c>
      <c r="H733" s="12">
        <f t="shared" si="202"/>
        <v>1</v>
      </c>
      <c r="I733" s="12">
        <f t="shared" si="203"/>
        <v>0.975</v>
      </c>
      <c r="J733" s="12">
        <f t="shared" si="204"/>
        <v>1</v>
      </c>
      <c r="K733" s="12">
        <f t="shared" si="205"/>
        <v>0.966666666666667</v>
      </c>
      <c r="L733" s="12">
        <f t="shared" si="206"/>
        <v>1</v>
      </c>
      <c r="M733" s="12">
        <f t="shared" si="207"/>
        <v>0.975</v>
      </c>
      <c r="N733" s="12">
        <f t="shared" si="208"/>
        <v>0.99</v>
      </c>
      <c r="O733" s="12">
        <f t="shared" si="209"/>
        <v>0.98</v>
      </c>
      <c r="P733" s="12">
        <f t="shared" si="192"/>
        <v>0.991666666666667</v>
      </c>
      <c r="Q733" s="12">
        <f t="shared" si="193"/>
        <v>0.983333333333333</v>
      </c>
      <c r="R733" s="12">
        <f t="shared" si="194"/>
        <v>0.99375</v>
      </c>
      <c r="S733" s="12">
        <f t="shared" si="195"/>
        <v>0.9875</v>
      </c>
      <c r="T733" s="12">
        <f t="shared" si="196"/>
        <v>0.995</v>
      </c>
      <c r="U733" s="12">
        <f t="shared" si="197"/>
        <v>0.985</v>
      </c>
    </row>
    <row r="734" spans="1:21">
      <c r="A734" s="11">
        <v>733</v>
      </c>
      <c r="B734" s="12">
        <v>1</v>
      </c>
      <c r="C734" s="12">
        <v>1</v>
      </c>
      <c r="D734" s="11">
        <f t="shared" si="198"/>
        <v>589</v>
      </c>
      <c r="E734" s="11">
        <f t="shared" si="199"/>
        <v>588</v>
      </c>
      <c r="F734" s="12">
        <f t="shared" si="200"/>
        <v>1</v>
      </c>
      <c r="G734" s="12">
        <f t="shared" si="201"/>
        <v>0.95</v>
      </c>
      <c r="H734" s="12">
        <f t="shared" si="202"/>
        <v>1</v>
      </c>
      <c r="I734" s="12">
        <f t="shared" si="203"/>
        <v>0.975</v>
      </c>
      <c r="J734" s="12">
        <f t="shared" si="204"/>
        <v>1</v>
      </c>
      <c r="K734" s="12">
        <f t="shared" si="205"/>
        <v>0.966666666666667</v>
      </c>
      <c r="L734" s="12">
        <f t="shared" si="206"/>
        <v>1</v>
      </c>
      <c r="M734" s="12">
        <f t="shared" si="207"/>
        <v>0.975</v>
      </c>
      <c r="N734" s="12">
        <f t="shared" si="208"/>
        <v>0.99</v>
      </c>
      <c r="O734" s="12">
        <f t="shared" si="209"/>
        <v>0.98</v>
      </c>
      <c r="P734" s="12">
        <f t="shared" si="192"/>
        <v>0.991666666666667</v>
      </c>
      <c r="Q734" s="12">
        <f t="shared" si="193"/>
        <v>0.983333333333333</v>
      </c>
      <c r="R734" s="12">
        <f t="shared" si="194"/>
        <v>0.99375</v>
      </c>
      <c r="S734" s="12">
        <f t="shared" si="195"/>
        <v>0.9875</v>
      </c>
      <c r="T734" s="12">
        <f t="shared" si="196"/>
        <v>0.995</v>
      </c>
      <c r="U734" s="12">
        <f t="shared" si="197"/>
        <v>0.985</v>
      </c>
    </row>
    <row r="735" spans="1:21">
      <c r="A735" s="11">
        <v>734</v>
      </c>
      <c r="B735" s="12">
        <v>1</v>
      </c>
      <c r="C735" s="12">
        <v>1</v>
      </c>
      <c r="D735" s="11">
        <f t="shared" si="198"/>
        <v>590</v>
      </c>
      <c r="E735" s="11">
        <f t="shared" si="199"/>
        <v>589</v>
      </c>
      <c r="F735" s="12">
        <f t="shared" si="200"/>
        <v>1</v>
      </c>
      <c r="G735" s="12">
        <f t="shared" si="201"/>
        <v>0.95</v>
      </c>
      <c r="H735" s="12">
        <f t="shared" si="202"/>
        <v>1</v>
      </c>
      <c r="I735" s="12">
        <f t="shared" si="203"/>
        <v>0.975</v>
      </c>
      <c r="J735" s="12">
        <f t="shared" si="204"/>
        <v>1</v>
      </c>
      <c r="K735" s="12">
        <f t="shared" si="205"/>
        <v>0.983333333333333</v>
      </c>
      <c r="L735" s="12">
        <f t="shared" si="206"/>
        <v>1</v>
      </c>
      <c r="M735" s="12">
        <f t="shared" si="207"/>
        <v>0.975</v>
      </c>
      <c r="N735" s="12">
        <f t="shared" si="208"/>
        <v>0.99</v>
      </c>
      <c r="O735" s="12">
        <f t="shared" si="209"/>
        <v>0.98</v>
      </c>
      <c r="P735" s="12">
        <f t="shared" ref="P735:P798" si="210">AVERAGE(B706:B735)</f>
        <v>0.991666666666667</v>
      </c>
      <c r="Q735" s="12">
        <f t="shared" ref="Q735:Q798" si="211">AVERAGE(C706:C735)</f>
        <v>0.983333333333333</v>
      </c>
      <c r="R735" s="12">
        <f t="shared" si="194"/>
        <v>0.99375</v>
      </c>
      <c r="S735" s="12">
        <f t="shared" si="195"/>
        <v>0.9875</v>
      </c>
      <c r="T735" s="12">
        <f t="shared" si="196"/>
        <v>0.995</v>
      </c>
      <c r="U735" s="12">
        <f t="shared" si="197"/>
        <v>0.985</v>
      </c>
    </row>
    <row r="736" spans="1:21">
      <c r="A736" s="11">
        <v>735</v>
      </c>
      <c r="B736" s="12">
        <v>1</v>
      </c>
      <c r="C736" s="12">
        <v>1</v>
      </c>
      <c r="D736" s="11">
        <f t="shared" si="198"/>
        <v>591</v>
      </c>
      <c r="E736" s="11">
        <f t="shared" si="199"/>
        <v>590</v>
      </c>
      <c r="F736" s="12">
        <f t="shared" si="200"/>
        <v>1</v>
      </c>
      <c r="G736" s="12">
        <f t="shared" si="201"/>
        <v>0.95</v>
      </c>
      <c r="H736" s="12">
        <f t="shared" si="202"/>
        <v>1</v>
      </c>
      <c r="I736" s="12">
        <f t="shared" si="203"/>
        <v>0.975</v>
      </c>
      <c r="J736" s="12">
        <f t="shared" si="204"/>
        <v>1</v>
      </c>
      <c r="K736" s="12">
        <f t="shared" si="205"/>
        <v>0.983333333333333</v>
      </c>
      <c r="L736" s="12">
        <f t="shared" si="206"/>
        <v>1</v>
      </c>
      <c r="M736" s="12">
        <f t="shared" si="207"/>
        <v>0.975</v>
      </c>
      <c r="N736" s="12">
        <f t="shared" si="208"/>
        <v>0.99</v>
      </c>
      <c r="O736" s="12">
        <f t="shared" si="209"/>
        <v>0.98</v>
      </c>
      <c r="P736" s="12">
        <f t="shared" si="210"/>
        <v>0.991666666666667</v>
      </c>
      <c r="Q736" s="12">
        <f t="shared" si="211"/>
        <v>0.983333333333333</v>
      </c>
      <c r="R736" s="12">
        <f t="shared" si="194"/>
        <v>0.99375</v>
      </c>
      <c r="S736" s="12">
        <f t="shared" si="195"/>
        <v>0.9875</v>
      </c>
      <c r="T736" s="12">
        <f t="shared" si="196"/>
        <v>0.995</v>
      </c>
      <c r="U736" s="12">
        <f t="shared" si="197"/>
        <v>0.985</v>
      </c>
    </row>
    <row r="737" spans="1:21">
      <c r="A737" s="11">
        <v>736</v>
      </c>
      <c r="B737" s="12">
        <v>1</v>
      </c>
      <c r="C737" s="12">
        <v>1</v>
      </c>
      <c r="D737" s="11">
        <f t="shared" si="198"/>
        <v>592</v>
      </c>
      <c r="E737" s="11">
        <f t="shared" si="199"/>
        <v>591</v>
      </c>
      <c r="F737" s="12">
        <f t="shared" si="200"/>
        <v>1</v>
      </c>
      <c r="G737" s="12">
        <f t="shared" si="201"/>
        <v>1</v>
      </c>
      <c r="H737" s="12">
        <f t="shared" si="202"/>
        <v>1</v>
      </c>
      <c r="I737" s="12">
        <f t="shared" si="203"/>
        <v>0.975</v>
      </c>
      <c r="J737" s="12">
        <f t="shared" si="204"/>
        <v>1</v>
      </c>
      <c r="K737" s="12">
        <f t="shared" si="205"/>
        <v>0.983333333333333</v>
      </c>
      <c r="L737" s="12">
        <f t="shared" si="206"/>
        <v>1</v>
      </c>
      <c r="M737" s="12">
        <f t="shared" si="207"/>
        <v>0.975</v>
      </c>
      <c r="N737" s="12">
        <f t="shared" si="208"/>
        <v>0.99</v>
      </c>
      <c r="O737" s="12">
        <f t="shared" si="209"/>
        <v>0.98</v>
      </c>
      <c r="P737" s="12">
        <f t="shared" si="210"/>
        <v>0.991666666666667</v>
      </c>
      <c r="Q737" s="12">
        <f t="shared" si="211"/>
        <v>0.983333333333333</v>
      </c>
      <c r="R737" s="12">
        <f t="shared" si="194"/>
        <v>0.99375</v>
      </c>
      <c r="S737" s="12">
        <f t="shared" si="195"/>
        <v>0.9875</v>
      </c>
      <c r="T737" s="12">
        <f t="shared" si="196"/>
        <v>0.995</v>
      </c>
      <c r="U737" s="12">
        <f t="shared" si="197"/>
        <v>0.985</v>
      </c>
    </row>
    <row r="738" spans="1:21">
      <c r="A738" s="11">
        <v>737</v>
      </c>
      <c r="B738" s="12">
        <v>1</v>
      </c>
      <c r="C738" s="12">
        <v>1</v>
      </c>
      <c r="D738" s="11">
        <f t="shared" si="198"/>
        <v>593</v>
      </c>
      <c r="E738" s="11">
        <f t="shared" si="199"/>
        <v>592</v>
      </c>
      <c r="F738" s="12">
        <f t="shared" si="200"/>
        <v>1</v>
      </c>
      <c r="G738" s="12">
        <f t="shared" si="201"/>
        <v>1</v>
      </c>
      <c r="H738" s="12">
        <f t="shared" si="202"/>
        <v>1</v>
      </c>
      <c r="I738" s="12">
        <f t="shared" si="203"/>
        <v>0.975</v>
      </c>
      <c r="J738" s="12">
        <f t="shared" si="204"/>
        <v>1</v>
      </c>
      <c r="K738" s="12">
        <f t="shared" si="205"/>
        <v>0.983333333333333</v>
      </c>
      <c r="L738" s="12">
        <f t="shared" si="206"/>
        <v>1</v>
      </c>
      <c r="M738" s="12">
        <f t="shared" si="207"/>
        <v>0.975</v>
      </c>
      <c r="N738" s="12">
        <f t="shared" si="208"/>
        <v>1</v>
      </c>
      <c r="O738" s="12">
        <f t="shared" si="209"/>
        <v>0.98</v>
      </c>
      <c r="P738" s="12">
        <f t="shared" si="210"/>
        <v>0.991666666666667</v>
      </c>
      <c r="Q738" s="12">
        <f t="shared" si="211"/>
        <v>0.983333333333333</v>
      </c>
      <c r="R738" s="12">
        <f t="shared" si="194"/>
        <v>0.99375</v>
      </c>
      <c r="S738" s="12">
        <f t="shared" si="195"/>
        <v>0.9875</v>
      </c>
      <c r="T738" s="12">
        <f t="shared" si="196"/>
        <v>0.995</v>
      </c>
      <c r="U738" s="12">
        <f t="shared" si="197"/>
        <v>0.985</v>
      </c>
    </row>
    <row r="739" spans="1:21">
      <c r="A739" s="11">
        <v>738</v>
      </c>
      <c r="B739" s="12">
        <v>1</v>
      </c>
      <c r="C739" s="12">
        <v>1</v>
      </c>
      <c r="D739" s="11">
        <f t="shared" si="198"/>
        <v>594</v>
      </c>
      <c r="E739" s="11">
        <f t="shared" si="199"/>
        <v>593</v>
      </c>
      <c r="F739" s="12">
        <f t="shared" si="200"/>
        <v>1</v>
      </c>
      <c r="G739" s="12">
        <f t="shared" si="201"/>
        <v>1</v>
      </c>
      <c r="H739" s="12">
        <f t="shared" si="202"/>
        <v>1</v>
      </c>
      <c r="I739" s="12">
        <f t="shared" si="203"/>
        <v>0.975</v>
      </c>
      <c r="J739" s="12">
        <f t="shared" si="204"/>
        <v>1</v>
      </c>
      <c r="K739" s="12">
        <f t="shared" si="205"/>
        <v>0.983333333333333</v>
      </c>
      <c r="L739" s="12">
        <f t="shared" si="206"/>
        <v>1</v>
      </c>
      <c r="M739" s="12">
        <f t="shared" si="207"/>
        <v>0.975</v>
      </c>
      <c r="N739" s="12">
        <f t="shared" si="208"/>
        <v>1</v>
      </c>
      <c r="O739" s="12">
        <f t="shared" si="209"/>
        <v>0.98</v>
      </c>
      <c r="P739" s="12">
        <f t="shared" si="210"/>
        <v>0.991666666666667</v>
      </c>
      <c r="Q739" s="12">
        <f t="shared" si="211"/>
        <v>0.983333333333333</v>
      </c>
      <c r="R739" s="12">
        <f t="shared" si="194"/>
        <v>0.99375</v>
      </c>
      <c r="S739" s="12">
        <f t="shared" si="195"/>
        <v>0.9875</v>
      </c>
      <c r="T739" s="12">
        <f t="shared" si="196"/>
        <v>0.995</v>
      </c>
      <c r="U739" s="12">
        <f t="shared" si="197"/>
        <v>0.985</v>
      </c>
    </row>
    <row r="740" spans="1:21">
      <c r="A740" s="11">
        <v>739</v>
      </c>
      <c r="B740" s="12">
        <v>1</v>
      </c>
      <c r="C740" s="12">
        <v>1</v>
      </c>
      <c r="D740" s="11">
        <f t="shared" si="198"/>
        <v>595</v>
      </c>
      <c r="E740" s="11">
        <f t="shared" si="199"/>
        <v>594</v>
      </c>
      <c r="F740" s="12">
        <f t="shared" si="200"/>
        <v>1</v>
      </c>
      <c r="G740" s="12">
        <f t="shared" si="201"/>
        <v>1</v>
      </c>
      <c r="H740" s="12">
        <f t="shared" si="202"/>
        <v>1</v>
      </c>
      <c r="I740" s="12">
        <f t="shared" si="203"/>
        <v>0.975</v>
      </c>
      <c r="J740" s="12">
        <f t="shared" si="204"/>
        <v>1</v>
      </c>
      <c r="K740" s="12">
        <f t="shared" si="205"/>
        <v>0.983333333333333</v>
      </c>
      <c r="L740" s="12">
        <f t="shared" si="206"/>
        <v>1</v>
      </c>
      <c r="M740" s="12">
        <f t="shared" si="207"/>
        <v>0.9875</v>
      </c>
      <c r="N740" s="12">
        <f t="shared" si="208"/>
        <v>1</v>
      </c>
      <c r="O740" s="12">
        <f t="shared" si="209"/>
        <v>0.98</v>
      </c>
      <c r="P740" s="12">
        <f t="shared" si="210"/>
        <v>0.991666666666667</v>
      </c>
      <c r="Q740" s="12">
        <f t="shared" si="211"/>
        <v>0.983333333333333</v>
      </c>
      <c r="R740" s="12">
        <f t="shared" si="194"/>
        <v>0.99375</v>
      </c>
      <c r="S740" s="12">
        <f t="shared" si="195"/>
        <v>0.9875</v>
      </c>
      <c r="T740" s="12">
        <f t="shared" si="196"/>
        <v>0.995</v>
      </c>
      <c r="U740" s="12">
        <f t="shared" si="197"/>
        <v>0.985</v>
      </c>
    </row>
    <row r="741" spans="1:21">
      <c r="A741" s="11">
        <v>740</v>
      </c>
      <c r="B741" s="12">
        <v>1</v>
      </c>
      <c r="C741" s="12">
        <v>1</v>
      </c>
      <c r="D741" s="11">
        <f t="shared" si="198"/>
        <v>596</v>
      </c>
      <c r="E741" s="11">
        <f t="shared" si="199"/>
        <v>595</v>
      </c>
      <c r="F741" s="12">
        <f t="shared" si="200"/>
        <v>1</v>
      </c>
      <c r="G741" s="12">
        <f t="shared" si="201"/>
        <v>1</v>
      </c>
      <c r="H741" s="12">
        <f t="shared" si="202"/>
        <v>1</v>
      </c>
      <c r="I741" s="12">
        <f t="shared" si="203"/>
        <v>0.975</v>
      </c>
      <c r="J741" s="12">
        <f t="shared" si="204"/>
        <v>1</v>
      </c>
      <c r="K741" s="12">
        <f t="shared" si="205"/>
        <v>0.983333333333333</v>
      </c>
      <c r="L741" s="12">
        <f t="shared" si="206"/>
        <v>1</v>
      </c>
      <c r="M741" s="12">
        <f t="shared" si="207"/>
        <v>0.9875</v>
      </c>
      <c r="N741" s="12">
        <f t="shared" si="208"/>
        <v>1</v>
      </c>
      <c r="O741" s="12">
        <f t="shared" si="209"/>
        <v>0.98</v>
      </c>
      <c r="P741" s="12">
        <f t="shared" si="210"/>
        <v>0.991666666666667</v>
      </c>
      <c r="Q741" s="12">
        <f t="shared" si="211"/>
        <v>0.983333333333333</v>
      </c>
      <c r="R741" s="12">
        <f t="shared" si="194"/>
        <v>0.99375</v>
      </c>
      <c r="S741" s="12">
        <f t="shared" si="195"/>
        <v>0.9875</v>
      </c>
      <c r="T741" s="12">
        <f t="shared" si="196"/>
        <v>0.995</v>
      </c>
      <c r="U741" s="12">
        <f t="shared" si="197"/>
        <v>0.99</v>
      </c>
    </row>
    <row r="742" spans="1:21">
      <c r="A742" s="11">
        <v>741</v>
      </c>
      <c r="B742" s="12">
        <v>1</v>
      </c>
      <c r="C742" s="12">
        <v>1</v>
      </c>
      <c r="D742" s="11">
        <f t="shared" si="198"/>
        <v>597</v>
      </c>
      <c r="E742" s="11">
        <f t="shared" si="199"/>
        <v>596</v>
      </c>
      <c r="F742" s="12">
        <f t="shared" si="200"/>
        <v>1</v>
      </c>
      <c r="G742" s="12">
        <f t="shared" si="201"/>
        <v>1</v>
      </c>
      <c r="H742" s="12">
        <f t="shared" si="202"/>
        <v>1</v>
      </c>
      <c r="I742" s="12">
        <f t="shared" si="203"/>
        <v>1</v>
      </c>
      <c r="J742" s="12">
        <f t="shared" si="204"/>
        <v>1</v>
      </c>
      <c r="K742" s="12">
        <f t="shared" si="205"/>
        <v>0.983333333333333</v>
      </c>
      <c r="L742" s="12">
        <f t="shared" si="206"/>
        <v>1</v>
      </c>
      <c r="M742" s="12">
        <f t="shared" si="207"/>
        <v>0.9875</v>
      </c>
      <c r="N742" s="12">
        <f t="shared" si="208"/>
        <v>1</v>
      </c>
      <c r="O742" s="12">
        <f t="shared" si="209"/>
        <v>0.98</v>
      </c>
      <c r="P742" s="12">
        <f t="shared" si="210"/>
        <v>0.991666666666667</v>
      </c>
      <c r="Q742" s="12">
        <f t="shared" si="211"/>
        <v>0.983333333333333</v>
      </c>
      <c r="R742" s="12">
        <f t="shared" si="194"/>
        <v>0.99375</v>
      </c>
      <c r="S742" s="12">
        <f t="shared" si="195"/>
        <v>0.9875</v>
      </c>
      <c r="T742" s="12">
        <f t="shared" si="196"/>
        <v>0.995</v>
      </c>
      <c r="U742" s="12">
        <f t="shared" si="197"/>
        <v>0.99</v>
      </c>
    </row>
    <row r="743" spans="1:21">
      <c r="A743" s="11">
        <v>742</v>
      </c>
      <c r="B743" s="12">
        <v>1</v>
      </c>
      <c r="C743" s="12">
        <v>1</v>
      </c>
      <c r="D743" s="11">
        <f t="shared" si="198"/>
        <v>598</v>
      </c>
      <c r="E743" s="11">
        <f t="shared" si="199"/>
        <v>597</v>
      </c>
      <c r="F743" s="12">
        <f t="shared" si="200"/>
        <v>1</v>
      </c>
      <c r="G743" s="12">
        <f t="shared" si="201"/>
        <v>1</v>
      </c>
      <c r="H743" s="12">
        <f t="shared" si="202"/>
        <v>1</v>
      </c>
      <c r="I743" s="12">
        <f t="shared" si="203"/>
        <v>1</v>
      </c>
      <c r="J743" s="12">
        <f t="shared" si="204"/>
        <v>1</v>
      </c>
      <c r="K743" s="12">
        <f t="shared" si="205"/>
        <v>0.983333333333333</v>
      </c>
      <c r="L743" s="12">
        <f t="shared" si="206"/>
        <v>1</v>
      </c>
      <c r="M743" s="12">
        <f t="shared" si="207"/>
        <v>0.9875</v>
      </c>
      <c r="N743" s="12">
        <f t="shared" si="208"/>
        <v>1</v>
      </c>
      <c r="O743" s="12">
        <f t="shared" si="209"/>
        <v>0.98</v>
      </c>
      <c r="P743" s="12">
        <f t="shared" si="210"/>
        <v>1</v>
      </c>
      <c r="Q743" s="12">
        <f t="shared" si="211"/>
        <v>0.983333333333333</v>
      </c>
      <c r="R743" s="12">
        <f t="shared" si="194"/>
        <v>0.99375</v>
      </c>
      <c r="S743" s="12">
        <f t="shared" si="195"/>
        <v>0.9875</v>
      </c>
      <c r="T743" s="12">
        <f t="shared" si="196"/>
        <v>0.995</v>
      </c>
      <c r="U743" s="12">
        <f t="shared" si="197"/>
        <v>0.99</v>
      </c>
    </row>
    <row r="744" spans="1:21">
      <c r="A744" s="11">
        <v>743</v>
      </c>
      <c r="B744" s="12">
        <v>1</v>
      </c>
      <c r="C744" s="12">
        <v>1</v>
      </c>
      <c r="D744" s="11">
        <f t="shared" si="198"/>
        <v>599</v>
      </c>
      <c r="E744" s="11">
        <f t="shared" si="199"/>
        <v>598</v>
      </c>
      <c r="F744" s="12">
        <f t="shared" si="200"/>
        <v>1</v>
      </c>
      <c r="G744" s="12">
        <f t="shared" si="201"/>
        <v>1</v>
      </c>
      <c r="H744" s="12">
        <f t="shared" si="202"/>
        <v>1</v>
      </c>
      <c r="I744" s="12">
        <f t="shared" si="203"/>
        <v>1</v>
      </c>
      <c r="J744" s="12">
        <f t="shared" si="204"/>
        <v>1</v>
      </c>
      <c r="K744" s="12">
        <f t="shared" si="205"/>
        <v>0.983333333333333</v>
      </c>
      <c r="L744" s="12">
        <f t="shared" si="206"/>
        <v>1</v>
      </c>
      <c r="M744" s="12">
        <f t="shared" si="207"/>
        <v>0.9875</v>
      </c>
      <c r="N744" s="12">
        <f t="shared" si="208"/>
        <v>1</v>
      </c>
      <c r="O744" s="12">
        <f t="shared" si="209"/>
        <v>0.98</v>
      </c>
      <c r="P744" s="12">
        <f t="shared" si="210"/>
        <v>1</v>
      </c>
      <c r="Q744" s="12">
        <f t="shared" si="211"/>
        <v>0.983333333333333</v>
      </c>
      <c r="R744" s="12">
        <f t="shared" si="194"/>
        <v>0.99375</v>
      </c>
      <c r="S744" s="12">
        <f t="shared" si="195"/>
        <v>0.9875</v>
      </c>
      <c r="T744" s="12">
        <f t="shared" si="196"/>
        <v>0.995</v>
      </c>
      <c r="U744" s="12">
        <f t="shared" si="197"/>
        <v>0.99</v>
      </c>
    </row>
    <row r="745" spans="1:21">
      <c r="A745" s="11">
        <v>744</v>
      </c>
      <c r="B745" s="12">
        <v>1</v>
      </c>
      <c r="C745" s="12">
        <v>0.75</v>
      </c>
      <c r="D745" s="11">
        <f t="shared" si="198"/>
        <v>600</v>
      </c>
      <c r="E745" s="11">
        <f t="shared" si="199"/>
        <v>599</v>
      </c>
      <c r="F745" s="12">
        <f t="shared" si="200"/>
        <v>1</v>
      </c>
      <c r="G745" s="12">
        <f t="shared" si="201"/>
        <v>0.95</v>
      </c>
      <c r="H745" s="12">
        <f t="shared" si="202"/>
        <v>1</v>
      </c>
      <c r="I745" s="12">
        <f t="shared" si="203"/>
        <v>0.975</v>
      </c>
      <c r="J745" s="12">
        <f t="shared" si="204"/>
        <v>1</v>
      </c>
      <c r="K745" s="12">
        <f t="shared" si="205"/>
        <v>0.966666666666667</v>
      </c>
      <c r="L745" s="12">
        <f t="shared" si="206"/>
        <v>1</v>
      </c>
      <c r="M745" s="12">
        <f t="shared" si="207"/>
        <v>0.975</v>
      </c>
      <c r="N745" s="12">
        <f t="shared" si="208"/>
        <v>1</v>
      </c>
      <c r="O745" s="12">
        <f t="shared" si="209"/>
        <v>0.98</v>
      </c>
      <c r="P745" s="12">
        <f t="shared" si="210"/>
        <v>1</v>
      </c>
      <c r="Q745" s="12">
        <f t="shared" si="211"/>
        <v>0.975</v>
      </c>
      <c r="R745" s="12">
        <f t="shared" ref="R745:R801" si="212">AVERAGE(B706:B745)</f>
        <v>0.99375</v>
      </c>
      <c r="S745" s="12">
        <f t="shared" ref="S745:S801" si="213">AVERAGE(C706:C745)</f>
        <v>0.98125</v>
      </c>
      <c r="T745" s="12">
        <f t="shared" si="196"/>
        <v>0.995</v>
      </c>
      <c r="U745" s="12">
        <f t="shared" si="197"/>
        <v>0.985</v>
      </c>
    </row>
    <row r="746" spans="1:21">
      <c r="A746" s="11">
        <v>745</v>
      </c>
      <c r="B746" s="12">
        <v>1</v>
      </c>
      <c r="C746" s="12">
        <v>1</v>
      </c>
      <c r="D746" s="11">
        <f t="shared" si="198"/>
        <v>601</v>
      </c>
      <c r="E746" s="11">
        <f t="shared" si="199"/>
        <v>600</v>
      </c>
      <c r="F746" s="12">
        <f t="shared" si="200"/>
        <v>1</v>
      </c>
      <c r="G746" s="12">
        <f t="shared" si="201"/>
        <v>0.95</v>
      </c>
      <c r="H746" s="12">
        <f t="shared" si="202"/>
        <v>1</v>
      </c>
      <c r="I746" s="12">
        <f t="shared" si="203"/>
        <v>0.975</v>
      </c>
      <c r="J746" s="12">
        <f t="shared" si="204"/>
        <v>1</v>
      </c>
      <c r="K746" s="12">
        <f t="shared" si="205"/>
        <v>0.966666666666667</v>
      </c>
      <c r="L746" s="12">
        <f t="shared" si="206"/>
        <v>1</v>
      </c>
      <c r="M746" s="12">
        <f t="shared" si="207"/>
        <v>0.975</v>
      </c>
      <c r="N746" s="12">
        <f t="shared" si="208"/>
        <v>1</v>
      </c>
      <c r="O746" s="12">
        <f t="shared" si="209"/>
        <v>0.98</v>
      </c>
      <c r="P746" s="12">
        <f t="shared" si="210"/>
        <v>1</v>
      </c>
      <c r="Q746" s="12">
        <f t="shared" si="211"/>
        <v>0.975</v>
      </c>
      <c r="R746" s="12">
        <f t="shared" si="212"/>
        <v>0.99375</v>
      </c>
      <c r="S746" s="12">
        <f t="shared" si="213"/>
        <v>0.98125</v>
      </c>
      <c r="T746" s="12">
        <f t="shared" si="196"/>
        <v>0.995</v>
      </c>
      <c r="U746" s="12">
        <f t="shared" si="197"/>
        <v>0.985</v>
      </c>
    </row>
    <row r="747" spans="1:21">
      <c r="A747" s="11">
        <v>746</v>
      </c>
      <c r="B747" s="12">
        <v>1</v>
      </c>
      <c r="C747" s="12">
        <v>1</v>
      </c>
      <c r="D747" s="11">
        <f t="shared" si="198"/>
        <v>602</v>
      </c>
      <c r="E747" s="11">
        <f t="shared" si="199"/>
        <v>601</v>
      </c>
      <c r="F747" s="12">
        <f t="shared" si="200"/>
        <v>1</v>
      </c>
      <c r="G747" s="12">
        <f t="shared" si="201"/>
        <v>0.95</v>
      </c>
      <c r="H747" s="12">
        <f t="shared" si="202"/>
        <v>1</v>
      </c>
      <c r="I747" s="12">
        <f t="shared" si="203"/>
        <v>0.975</v>
      </c>
      <c r="J747" s="12">
        <f t="shared" si="204"/>
        <v>1</v>
      </c>
      <c r="K747" s="12">
        <f t="shared" si="205"/>
        <v>0.983333333333333</v>
      </c>
      <c r="L747" s="12">
        <f t="shared" si="206"/>
        <v>1</v>
      </c>
      <c r="M747" s="12">
        <f t="shared" si="207"/>
        <v>0.975</v>
      </c>
      <c r="N747" s="12">
        <f t="shared" si="208"/>
        <v>1</v>
      </c>
      <c r="O747" s="12">
        <f t="shared" si="209"/>
        <v>0.98</v>
      </c>
      <c r="P747" s="12">
        <f t="shared" si="210"/>
        <v>1</v>
      </c>
      <c r="Q747" s="12">
        <f t="shared" si="211"/>
        <v>0.975</v>
      </c>
      <c r="R747" s="12">
        <f t="shared" si="212"/>
        <v>0.99375</v>
      </c>
      <c r="S747" s="12">
        <f t="shared" si="213"/>
        <v>0.98125</v>
      </c>
      <c r="T747" s="12">
        <f t="shared" si="196"/>
        <v>0.995</v>
      </c>
      <c r="U747" s="12">
        <f t="shared" si="197"/>
        <v>0.985</v>
      </c>
    </row>
    <row r="748" spans="1:21">
      <c r="A748" s="11">
        <v>747</v>
      </c>
      <c r="B748" s="12">
        <v>1</v>
      </c>
      <c r="C748" s="12">
        <v>1</v>
      </c>
      <c r="D748" s="11">
        <f t="shared" si="198"/>
        <v>603</v>
      </c>
      <c r="E748" s="11">
        <f t="shared" si="199"/>
        <v>602</v>
      </c>
      <c r="F748" s="12">
        <f t="shared" si="200"/>
        <v>1</v>
      </c>
      <c r="G748" s="12">
        <f t="shared" si="201"/>
        <v>0.95</v>
      </c>
      <c r="H748" s="12">
        <f t="shared" si="202"/>
        <v>1</v>
      </c>
      <c r="I748" s="12">
        <f t="shared" si="203"/>
        <v>0.975</v>
      </c>
      <c r="J748" s="12">
        <f t="shared" si="204"/>
        <v>1</v>
      </c>
      <c r="K748" s="12">
        <f t="shared" si="205"/>
        <v>0.983333333333333</v>
      </c>
      <c r="L748" s="12">
        <f t="shared" si="206"/>
        <v>1</v>
      </c>
      <c r="M748" s="12">
        <f t="shared" si="207"/>
        <v>0.975</v>
      </c>
      <c r="N748" s="12">
        <f t="shared" si="208"/>
        <v>1</v>
      </c>
      <c r="O748" s="12">
        <f t="shared" si="209"/>
        <v>0.98</v>
      </c>
      <c r="P748" s="12">
        <f t="shared" si="210"/>
        <v>1</v>
      </c>
      <c r="Q748" s="12">
        <f t="shared" si="211"/>
        <v>0.975</v>
      </c>
      <c r="R748" s="12">
        <f t="shared" si="212"/>
        <v>0.99375</v>
      </c>
      <c r="S748" s="12">
        <f t="shared" si="213"/>
        <v>0.98125</v>
      </c>
      <c r="T748" s="12">
        <f t="shared" si="196"/>
        <v>0.995</v>
      </c>
      <c r="U748" s="12">
        <f t="shared" si="197"/>
        <v>0.985</v>
      </c>
    </row>
    <row r="749" spans="1:21">
      <c r="A749" s="11">
        <v>748</v>
      </c>
      <c r="B749" s="12">
        <v>1</v>
      </c>
      <c r="C749" s="12">
        <v>1</v>
      </c>
      <c r="D749" s="11">
        <f t="shared" si="198"/>
        <v>604</v>
      </c>
      <c r="E749" s="11">
        <f t="shared" si="199"/>
        <v>603</v>
      </c>
      <c r="F749" s="12">
        <f t="shared" si="200"/>
        <v>1</v>
      </c>
      <c r="G749" s="12">
        <f t="shared" si="201"/>
        <v>0.95</v>
      </c>
      <c r="H749" s="12">
        <f t="shared" si="202"/>
        <v>1</v>
      </c>
      <c r="I749" s="12">
        <f t="shared" si="203"/>
        <v>0.975</v>
      </c>
      <c r="J749" s="12">
        <f t="shared" si="204"/>
        <v>1</v>
      </c>
      <c r="K749" s="12">
        <f t="shared" si="205"/>
        <v>0.983333333333333</v>
      </c>
      <c r="L749" s="12">
        <f t="shared" si="206"/>
        <v>1</v>
      </c>
      <c r="M749" s="12">
        <f t="shared" si="207"/>
        <v>0.975</v>
      </c>
      <c r="N749" s="12">
        <f t="shared" si="208"/>
        <v>1</v>
      </c>
      <c r="O749" s="12">
        <f t="shared" si="209"/>
        <v>0.98</v>
      </c>
      <c r="P749" s="12">
        <f t="shared" si="210"/>
        <v>1</v>
      </c>
      <c r="Q749" s="12">
        <f t="shared" si="211"/>
        <v>0.975</v>
      </c>
      <c r="R749" s="12">
        <f t="shared" si="212"/>
        <v>0.99375</v>
      </c>
      <c r="S749" s="12">
        <f t="shared" si="213"/>
        <v>0.98125</v>
      </c>
      <c r="T749" s="12">
        <f t="shared" si="196"/>
        <v>0.995</v>
      </c>
      <c r="U749" s="12">
        <f t="shared" si="197"/>
        <v>0.985</v>
      </c>
    </row>
    <row r="750" spans="1:21">
      <c r="A750" s="11">
        <v>749</v>
      </c>
      <c r="B750" s="12">
        <v>1</v>
      </c>
      <c r="C750" s="12">
        <v>1</v>
      </c>
      <c r="D750" s="11">
        <f t="shared" si="198"/>
        <v>605</v>
      </c>
      <c r="E750" s="11">
        <f t="shared" si="199"/>
        <v>604</v>
      </c>
      <c r="F750" s="12">
        <f t="shared" si="200"/>
        <v>1</v>
      </c>
      <c r="G750" s="12">
        <f t="shared" si="201"/>
        <v>1</v>
      </c>
      <c r="H750" s="12">
        <f t="shared" si="202"/>
        <v>1</v>
      </c>
      <c r="I750" s="12">
        <f t="shared" si="203"/>
        <v>0.975</v>
      </c>
      <c r="J750" s="12">
        <f t="shared" si="204"/>
        <v>1</v>
      </c>
      <c r="K750" s="12">
        <f t="shared" si="205"/>
        <v>0.983333333333333</v>
      </c>
      <c r="L750" s="12">
        <f t="shared" si="206"/>
        <v>1</v>
      </c>
      <c r="M750" s="12">
        <f t="shared" si="207"/>
        <v>0.975</v>
      </c>
      <c r="N750" s="12">
        <f t="shared" si="208"/>
        <v>1</v>
      </c>
      <c r="O750" s="12">
        <f t="shared" si="209"/>
        <v>0.98</v>
      </c>
      <c r="P750" s="12">
        <f t="shared" si="210"/>
        <v>1</v>
      </c>
      <c r="Q750" s="12">
        <f t="shared" si="211"/>
        <v>0.983333333333333</v>
      </c>
      <c r="R750" s="12">
        <f t="shared" si="212"/>
        <v>0.99375</v>
      </c>
      <c r="S750" s="12">
        <f t="shared" si="213"/>
        <v>0.98125</v>
      </c>
      <c r="T750" s="12">
        <f t="shared" si="196"/>
        <v>0.995</v>
      </c>
      <c r="U750" s="12">
        <f t="shared" si="197"/>
        <v>0.985</v>
      </c>
    </row>
    <row r="751" spans="1:21">
      <c r="A751" s="11">
        <v>750</v>
      </c>
      <c r="B751" s="12">
        <v>1</v>
      </c>
      <c r="C751" s="12">
        <v>1</v>
      </c>
      <c r="D751" s="11">
        <f t="shared" si="198"/>
        <v>606</v>
      </c>
      <c r="E751" s="11">
        <f t="shared" si="199"/>
        <v>605</v>
      </c>
      <c r="F751" s="12">
        <f t="shared" si="200"/>
        <v>1</v>
      </c>
      <c r="G751" s="12">
        <f t="shared" si="201"/>
        <v>1</v>
      </c>
      <c r="H751" s="12">
        <f t="shared" si="202"/>
        <v>1</v>
      </c>
      <c r="I751" s="12">
        <f t="shared" si="203"/>
        <v>0.975</v>
      </c>
      <c r="J751" s="12">
        <f t="shared" si="204"/>
        <v>1</v>
      </c>
      <c r="K751" s="12">
        <f t="shared" si="205"/>
        <v>0.983333333333333</v>
      </c>
      <c r="L751" s="12">
        <f t="shared" si="206"/>
        <v>1</v>
      </c>
      <c r="M751" s="12">
        <f t="shared" si="207"/>
        <v>0.975</v>
      </c>
      <c r="N751" s="12">
        <f t="shared" si="208"/>
        <v>1</v>
      </c>
      <c r="O751" s="12">
        <f t="shared" si="209"/>
        <v>0.98</v>
      </c>
      <c r="P751" s="12">
        <f t="shared" si="210"/>
        <v>1</v>
      </c>
      <c r="Q751" s="12">
        <f t="shared" si="211"/>
        <v>0.983333333333333</v>
      </c>
      <c r="R751" s="12">
        <f t="shared" si="212"/>
        <v>0.99375</v>
      </c>
      <c r="S751" s="12">
        <f t="shared" si="213"/>
        <v>0.98125</v>
      </c>
      <c r="T751" s="12">
        <f t="shared" si="196"/>
        <v>0.995</v>
      </c>
      <c r="U751" s="12">
        <f t="shared" si="197"/>
        <v>0.985</v>
      </c>
    </row>
    <row r="752" spans="1:21">
      <c r="A752" s="11">
        <v>751</v>
      </c>
      <c r="B752" s="12">
        <v>1</v>
      </c>
      <c r="C752" s="12">
        <v>1</v>
      </c>
      <c r="D752" s="11">
        <f t="shared" si="198"/>
        <v>607</v>
      </c>
      <c r="E752" s="11">
        <f t="shared" si="199"/>
        <v>606</v>
      </c>
      <c r="F752" s="12">
        <f t="shared" si="200"/>
        <v>1</v>
      </c>
      <c r="G752" s="12">
        <f t="shared" si="201"/>
        <v>1</v>
      </c>
      <c r="H752" s="12">
        <f t="shared" si="202"/>
        <v>1</v>
      </c>
      <c r="I752" s="12">
        <f t="shared" si="203"/>
        <v>0.975</v>
      </c>
      <c r="J752" s="12">
        <f t="shared" si="204"/>
        <v>1</v>
      </c>
      <c r="K752" s="12">
        <f t="shared" si="205"/>
        <v>0.983333333333333</v>
      </c>
      <c r="L752" s="12">
        <f t="shared" si="206"/>
        <v>1</v>
      </c>
      <c r="M752" s="12">
        <f t="shared" si="207"/>
        <v>0.9875</v>
      </c>
      <c r="N752" s="12">
        <f t="shared" si="208"/>
        <v>1</v>
      </c>
      <c r="O752" s="12">
        <f t="shared" si="209"/>
        <v>0.98</v>
      </c>
      <c r="P752" s="12">
        <f t="shared" si="210"/>
        <v>1</v>
      </c>
      <c r="Q752" s="12">
        <f t="shared" si="211"/>
        <v>0.983333333333333</v>
      </c>
      <c r="R752" s="12">
        <f t="shared" si="212"/>
        <v>0.99375</v>
      </c>
      <c r="S752" s="12">
        <f t="shared" si="213"/>
        <v>0.98125</v>
      </c>
      <c r="T752" s="12">
        <f t="shared" si="196"/>
        <v>0.995</v>
      </c>
      <c r="U752" s="12">
        <f t="shared" si="197"/>
        <v>0.985</v>
      </c>
    </row>
    <row r="753" spans="1:21">
      <c r="A753" s="11">
        <v>752</v>
      </c>
      <c r="B753" s="12">
        <v>1</v>
      </c>
      <c r="C753" s="12">
        <v>1</v>
      </c>
      <c r="D753" s="11">
        <f t="shared" si="198"/>
        <v>608</v>
      </c>
      <c r="E753" s="11">
        <f t="shared" si="199"/>
        <v>607</v>
      </c>
      <c r="F753" s="12">
        <f t="shared" si="200"/>
        <v>1</v>
      </c>
      <c r="G753" s="12">
        <f t="shared" si="201"/>
        <v>1</v>
      </c>
      <c r="H753" s="12">
        <f t="shared" si="202"/>
        <v>1</v>
      </c>
      <c r="I753" s="12">
        <f t="shared" si="203"/>
        <v>0.975</v>
      </c>
      <c r="J753" s="12">
        <f t="shared" si="204"/>
        <v>1</v>
      </c>
      <c r="K753" s="12">
        <f t="shared" si="205"/>
        <v>0.983333333333333</v>
      </c>
      <c r="L753" s="12">
        <f t="shared" si="206"/>
        <v>1</v>
      </c>
      <c r="M753" s="12">
        <f t="shared" si="207"/>
        <v>0.9875</v>
      </c>
      <c r="N753" s="12">
        <f t="shared" si="208"/>
        <v>1</v>
      </c>
      <c r="O753" s="12">
        <f t="shared" si="209"/>
        <v>0.98</v>
      </c>
      <c r="P753" s="12">
        <f t="shared" si="210"/>
        <v>1</v>
      </c>
      <c r="Q753" s="12">
        <f t="shared" si="211"/>
        <v>0.983333333333333</v>
      </c>
      <c r="R753" s="12">
        <f t="shared" si="212"/>
        <v>1</v>
      </c>
      <c r="S753" s="12">
        <f t="shared" si="213"/>
        <v>0.98125</v>
      </c>
      <c r="T753" s="12">
        <f t="shared" si="196"/>
        <v>0.995</v>
      </c>
      <c r="U753" s="12">
        <f t="shared" si="197"/>
        <v>0.985</v>
      </c>
    </row>
    <row r="754" spans="1:21">
      <c r="A754" s="11">
        <v>753</v>
      </c>
      <c r="B754" s="12">
        <v>1</v>
      </c>
      <c r="C754" s="12">
        <v>1</v>
      </c>
      <c r="D754" s="11">
        <f t="shared" si="198"/>
        <v>609</v>
      </c>
      <c r="E754" s="11">
        <f t="shared" si="199"/>
        <v>608</v>
      </c>
      <c r="F754" s="12">
        <f t="shared" si="200"/>
        <v>1</v>
      </c>
      <c r="G754" s="12">
        <f t="shared" si="201"/>
        <v>1</v>
      </c>
      <c r="H754" s="12">
        <f t="shared" si="202"/>
        <v>1</v>
      </c>
      <c r="I754" s="12">
        <f t="shared" si="203"/>
        <v>0.975</v>
      </c>
      <c r="J754" s="12">
        <f t="shared" si="204"/>
        <v>1</v>
      </c>
      <c r="K754" s="12">
        <f t="shared" si="205"/>
        <v>0.983333333333333</v>
      </c>
      <c r="L754" s="12">
        <f t="shared" si="206"/>
        <v>1</v>
      </c>
      <c r="M754" s="12">
        <f t="shared" si="207"/>
        <v>0.9875</v>
      </c>
      <c r="N754" s="12">
        <f t="shared" si="208"/>
        <v>1</v>
      </c>
      <c r="O754" s="12">
        <f t="shared" si="209"/>
        <v>0.98</v>
      </c>
      <c r="P754" s="12">
        <f t="shared" si="210"/>
        <v>1</v>
      </c>
      <c r="Q754" s="12">
        <f t="shared" si="211"/>
        <v>0.983333333333333</v>
      </c>
      <c r="R754" s="12">
        <f t="shared" si="212"/>
        <v>1</v>
      </c>
      <c r="S754" s="12">
        <f t="shared" si="213"/>
        <v>0.98125</v>
      </c>
      <c r="T754" s="12">
        <f t="shared" si="196"/>
        <v>0.995</v>
      </c>
      <c r="U754" s="12">
        <f t="shared" si="197"/>
        <v>0.985</v>
      </c>
    </row>
    <row r="755" spans="1:21">
      <c r="A755" s="11">
        <v>754</v>
      </c>
      <c r="B755" s="12">
        <v>1</v>
      </c>
      <c r="C755" s="12">
        <v>1</v>
      </c>
      <c r="D755" s="11">
        <f t="shared" si="198"/>
        <v>610</v>
      </c>
      <c r="E755" s="11">
        <f t="shared" si="199"/>
        <v>609</v>
      </c>
      <c r="F755" s="12">
        <f t="shared" si="200"/>
        <v>1</v>
      </c>
      <c r="G755" s="12">
        <f t="shared" si="201"/>
        <v>1</v>
      </c>
      <c r="H755" s="12">
        <f t="shared" si="202"/>
        <v>1</v>
      </c>
      <c r="I755" s="12">
        <f t="shared" si="203"/>
        <v>1</v>
      </c>
      <c r="J755" s="12">
        <f t="shared" si="204"/>
        <v>1</v>
      </c>
      <c r="K755" s="12">
        <f t="shared" si="205"/>
        <v>0.983333333333333</v>
      </c>
      <c r="L755" s="12">
        <f t="shared" si="206"/>
        <v>1</v>
      </c>
      <c r="M755" s="12">
        <f t="shared" si="207"/>
        <v>0.9875</v>
      </c>
      <c r="N755" s="12">
        <f t="shared" si="208"/>
        <v>1</v>
      </c>
      <c r="O755" s="12">
        <f t="shared" si="209"/>
        <v>0.98</v>
      </c>
      <c r="P755" s="12">
        <f t="shared" si="210"/>
        <v>1</v>
      </c>
      <c r="Q755" s="12">
        <f t="shared" si="211"/>
        <v>0.983333333333333</v>
      </c>
      <c r="R755" s="12">
        <f t="shared" si="212"/>
        <v>1</v>
      </c>
      <c r="S755" s="12">
        <f t="shared" si="213"/>
        <v>0.98125</v>
      </c>
      <c r="T755" s="12">
        <f t="shared" ref="T755:T801" si="214">AVERAGE(B706:B755)</f>
        <v>0.995</v>
      </c>
      <c r="U755" s="12">
        <f t="shared" ref="U755:U801" si="215">AVERAGE(C706:C755)</f>
        <v>0.985</v>
      </c>
    </row>
    <row r="756" spans="1:21">
      <c r="A756" s="11">
        <v>755</v>
      </c>
      <c r="B756" s="12">
        <v>1</v>
      </c>
      <c r="C756" s="12">
        <v>1</v>
      </c>
      <c r="D756" s="11">
        <f t="shared" si="198"/>
        <v>611</v>
      </c>
      <c r="E756" s="11">
        <f t="shared" si="199"/>
        <v>610</v>
      </c>
      <c r="F756" s="12">
        <f t="shared" si="200"/>
        <v>1</v>
      </c>
      <c r="G756" s="12">
        <f t="shared" si="201"/>
        <v>1</v>
      </c>
      <c r="H756" s="12">
        <f t="shared" si="202"/>
        <v>1</v>
      </c>
      <c r="I756" s="12">
        <f t="shared" si="203"/>
        <v>1</v>
      </c>
      <c r="J756" s="12">
        <f t="shared" si="204"/>
        <v>1</v>
      </c>
      <c r="K756" s="12">
        <f t="shared" si="205"/>
        <v>0.983333333333333</v>
      </c>
      <c r="L756" s="12">
        <f t="shared" si="206"/>
        <v>1</v>
      </c>
      <c r="M756" s="12">
        <f t="shared" si="207"/>
        <v>0.9875</v>
      </c>
      <c r="N756" s="12">
        <f t="shared" si="208"/>
        <v>1</v>
      </c>
      <c r="O756" s="12">
        <f t="shared" si="209"/>
        <v>0.98</v>
      </c>
      <c r="P756" s="12">
        <f t="shared" si="210"/>
        <v>1</v>
      </c>
      <c r="Q756" s="12">
        <f t="shared" si="211"/>
        <v>0.983333333333333</v>
      </c>
      <c r="R756" s="12">
        <f t="shared" si="212"/>
        <v>1</v>
      </c>
      <c r="S756" s="12">
        <f t="shared" si="213"/>
        <v>0.98125</v>
      </c>
      <c r="T756" s="12">
        <f t="shared" si="214"/>
        <v>0.995</v>
      </c>
      <c r="U756" s="12">
        <f t="shared" si="215"/>
        <v>0.985</v>
      </c>
    </row>
    <row r="757" spans="1:21">
      <c r="A757" s="11">
        <v>756</v>
      </c>
      <c r="B757" s="12">
        <v>1</v>
      </c>
      <c r="C757" s="12">
        <v>0.75</v>
      </c>
      <c r="D757" s="11">
        <f t="shared" si="198"/>
        <v>612</v>
      </c>
      <c r="E757" s="11">
        <f t="shared" si="199"/>
        <v>611</v>
      </c>
      <c r="F757" s="12">
        <f t="shared" si="200"/>
        <v>1</v>
      </c>
      <c r="G757" s="12">
        <f t="shared" si="201"/>
        <v>0.95</v>
      </c>
      <c r="H757" s="12">
        <f t="shared" si="202"/>
        <v>1</v>
      </c>
      <c r="I757" s="12">
        <f t="shared" si="203"/>
        <v>0.975</v>
      </c>
      <c r="J757" s="12">
        <f t="shared" si="204"/>
        <v>1</v>
      </c>
      <c r="K757" s="12">
        <f t="shared" si="205"/>
        <v>0.966666666666667</v>
      </c>
      <c r="L757" s="12">
        <f t="shared" si="206"/>
        <v>1</v>
      </c>
      <c r="M757" s="12">
        <f t="shared" si="207"/>
        <v>0.975</v>
      </c>
      <c r="N757" s="12">
        <f t="shared" si="208"/>
        <v>1</v>
      </c>
      <c r="O757" s="12">
        <f t="shared" si="209"/>
        <v>0.98</v>
      </c>
      <c r="P757" s="12">
        <f t="shared" si="210"/>
        <v>1</v>
      </c>
      <c r="Q757" s="12">
        <f t="shared" si="211"/>
        <v>0.975</v>
      </c>
      <c r="R757" s="12">
        <f t="shared" si="212"/>
        <v>1</v>
      </c>
      <c r="S757" s="12">
        <f t="shared" si="213"/>
        <v>0.975</v>
      </c>
      <c r="T757" s="12">
        <f t="shared" si="214"/>
        <v>0.995</v>
      </c>
      <c r="U757" s="12">
        <f t="shared" si="215"/>
        <v>0.98</v>
      </c>
    </row>
    <row r="758" spans="1:21">
      <c r="A758" s="11">
        <v>757</v>
      </c>
      <c r="B758" s="12">
        <v>1</v>
      </c>
      <c r="C758" s="12">
        <v>1</v>
      </c>
      <c r="D758" s="11">
        <f t="shared" si="198"/>
        <v>613</v>
      </c>
      <c r="E758" s="11">
        <f t="shared" si="199"/>
        <v>612</v>
      </c>
      <c r="F758" s="12">
        <f t="shared" si="200"/>
        <v>1</v>
      </c>
      <c r="G758" s="12">
        <f t="shared" si="201"/>
        <v>0.95</v>
      </c>
      <c r="H758" s="12">
        <f t="shared" si="202"/>
        <v>1</v>
      </c>
      <c r="I758" s="12">
        <f t="shared" si="203"/>
        <v>0.975</v>
      </c>
      <c r="J758" s="12">
        <f t="shared" si="204"/>
        <v>1</v>
      </c>
      <c r="K758" s="12">
        <f t="shared" si="205"/>
        <v>0.966666666666667</v>
      </c>
      <c r="L758" s="12">
        <f t="shared" si="206"/>
        <v>1</v>
      </c>
      <c r="M758" s="12">
        <f t="shared" si="207"/>
        <v>0.975</v>
      </c>
      <c r="N758" s="12">
        <f t="shared" si="208"/>
        <v>1</v>
      </c>
      <c r="O758" s="12">
        <f t="shared" si="209"/>
        <v>0.98</v>
      </c>
      <c r="P758" s="12">
        <f t="shared" si="210"/>
        <v>1</v>
      </c>
      <c r="Q758" s="12">
        <f t="shared" si="211"/>
        <v>0.975</v>
      </c>
      <c r="R758" s="12">
        <f t="shared" si="212"/>
        <v>1</v>
      </c>
      <c r="S758" s="12">
        <f t="shared" si="213"/>
        <v>0.975</v>
      </c>
      <c r="T758" s="12">
        <f t="shared" si="214"/>
        <v>0.995</v>
      </c>
      <c r="U758" s="12">
        <f t="shared" si="215"/>
        <v>0.98</v>
      </c>
    </row>
    <row r="759" spans="1:21">
      <c r="A759" s="11">
        <v>758</v>
      </c>
      <c r="B759" s="12">
        <v>1</v>
      </c>
      <c r="C759" s="12">
        <v>1</v>
      </c>
      <c r="D759" s="11">
        <f t="shared" si="198"/>
        <v>614</v>
      </c>
      <c r="E759" s="11">
        <f t="shared" si="199"/>
        <v>613</v>
      </c>
      <c r="F759" s="12">
        <f t="shared" si="200"/>
        <v>1</v>
      </c>
      <c r="G759" s="12">
        <f t="shared" si="201"/>
        <v>0.95</v>
      </c>
      <c r="H759" s="12">
        <f t="shared" si="202"/>
        <v>1</v>
      </c>
      <c r="I759" s="12">
        <f t="shared" si="203"/>
        <v>0.975</v>
      </c>
      <c r="J759" s="12">
        <f t="shared" si="204"/>
        <v>1</v>
      </c>
      <c r="K759" s="12">
        <f t="shared" si="205"/>
        <v>0.966666666666667</v>
      </c>
      <c r="L759" s="12">
        <f t="shared" si="206"/>
        <v>1</v>
      </c>
      <c r="M759" s="12">
        <f t="shared" si="207"/>
        <v>0.975</v>
      </c>
      <c r="N759" s="12">
        <f t="shared" si="208"/>
        <v>1</v>
      </c>
      <c r="O759" s="12">
        <f t="shared" si="209"/>
        <v>0.98</v>
      </c>
      <c r="P759" s="12">
        <f t="shared" si="210"/>
        <v>1</v>
      </c>
      <c r="Q759" s="12">
        <f t="shared" si="211"/>
        <v>0.975</v>
      </c>
      <c r="R759" s="12">
        <f t="shared" si="212"/>
        <v>1</v>
      </c>
      <c r="S759" s="12">
        <f t="shared" si="213"/>
        <v>0.975</v>
      </c>
      <c r="T759" s="12">
        <f t="shared" si="214"/>
        <v>0.995</v>
      </c>
      <c r="U759" s="12">
        <f t="shared" si="215"/>
        <v>0.98</v>
      </c>
    </row>
    <row r="760" spans="1:21">
      <c r="A760" s="11">
        <v>759</v>
      </c>
      <c r="B760" s="12">
        <v>1</v>
      </c>
      <c r="C760" s="12">
        <v>0.75</v>
      </c>
      <c r="D760" s="11">
        <f t="shared" si="198"/>
        <v>615</v>
      </c>
      <c r="E760" s="11">
        <f t="shared" si="199"/>
        <v>614</v>
      </c>
      <c r="F760" s="12">
        <f t="shared" si="200"/>
        <v>1</v>
      </c>
      <c r="G760" s="12">
        <f t="shared" si="201"/>
        <v>0.9</v>
      </c>
      <c r="H760" s="12">
        <f t="shared" si="202"/>
        <v>1</v>
      </c>
      <c r="I760" s="12">
        <f t="shared" si="203"/>
        <v>0.95</v>
      </c>
      <c r="J760" s="12">
        <f t="shared" si="204"/>
        <v>1</v>
      </c>
      <c r="K760" s="12">
        <f t="shared" si="205"/>
        <v>0.966666666666667</v>
      </c>
      <c r="L760" s="12">
        <f t="shared" si="206"/>
        <v>1</v>
      </c>
      <c r="M760" s="12">
        <f t="shared" si="207"/>
        <v>0.9625</v>
      </c>
      <c r="N760" s="12">
        <f t="shared" si="208"/>
        <v>1</v>
      </c>
      <c r="O760" s="12">
        <f t="shared" si="209"/>
        <v>0.97</v>
      </c>
      <c r="P760" s="12">
        <f t="shared" si="210"/>
        <v>1</v>
      </c>
      <c r="Q760" s="12">
        <f t="shared" si="211"/>
        <v>0.966666666666667</v>
      </c>
      <c r="R760" s="12">
        <f t="shared" si="212"/>
        <v>1</v>
      </c>
      <c r="S760" s="12">
        <f t="shared" si="213"/>
        <v>0.975</v>
      </c>
      <c r="T760" s="12">
        <f t="shared" si="214"/>
        <v>0.995</v>
      </c>
      <c r="U760" s="12">
        <f t="shared" si="215"/>
        <v>0.975</v>
      </c>
    </row>
    <row r="761" spans="1:21">
      <c r="A761" s="11">
        <v>760</v>
      </c>
      <c r="B761" s="12">
        <v>1</v>
      </c>
      <c r="C761" s="12">
        <v>1</v>
      </c>
      <c r="D761" s="11">
        <f t="shared" si="198"/>
        <v>616</v>
      </c>
      <c r="E761" s="11">
        <f t="shared" si="199"/>
        <v>615</v>
      </c>
      <c r="F761" s="12">
        <f t="shared" si="200"/>
        <v>1</v>
      </c>
      <c r="G761" s="12">
        <f t="shared" si="201"/>
        <v>0.9</v>
      </c>
      <c r="H761" s="12">
        <f t="shared" si="202"/>
        <v>1</v>
      </c>
      <c r="I761" s="12">
        <f t="shared" si="203"/>
        <v>0.95</v>
      </c>
      <c r="J761" s="12">
        <f t="shared" si="204"/>
        <v>1</v>
      </c>
      <c r="K761" s="12">
        <f t="shared" si="205"/>
        <v>0.966666666666667</v>
      </c>
      <c r="L761" s="12">
        <f t="shared" si="206"/>
        <v>1</v>
      </c>
      <c r="M761" s="12">
        <f t="shared" si="207"/>
        <v>0.9625</v>
      </c>
      <c r="N761" s="12">
        <f t="shared" si="208"/>
        <v>1</v>
      </c>
      <c r="O761" s="12">
        <f t="shared" si="209"/>
        <v>0.97</v>
      </c>
      <c r="P761" s="12">
        <f t="shared" si="210"/>
        <v>1</v>
      </c>
      <c r="Q761" s="12">
        <f t="shared" si="211"/>
        <v>0.966666666666667</v>
      </c>
      <c r="R761" s="12">
        <f t="shared" si="212"/>
        <v>1</v>
      </c>
      <c r="S761" s="12">
        <f t="shared" si="213"/>
        <v>0.975</v>
      </c>
      <c r="T761" s="12">
        <f t="shared" si="214"/>
        <v>0.995</v>
      </c>
      <c r="U761" s="12">
        <f t="shared" si="215"/>
        <v>0.975</v>
      </c>
    </row>
    <row r="762" spans="1:21">
      <c r="A762" s="11">
        <v>761</v>
      </c>
      <c r="B762" s="12">
        <v>1</v>
      </c>
      <c r="C762" s="12">
        <v>1</v>
      </c>
      <c r="D762" s="11">
        <f t="shared" si="198"/>
        <v>617</v>
      </c>
      <c r="E762" s="11">
        <f t="shared" si="199"/>
        <v>616</v>
      </c>
      <c r="F762" s="12">
        <f t="shared" si="200"/>
        <v>1</v>
      </c>
      <c r="G762" s="12">
        <f t="shared" si="201"/>
        <v>0.95</v>
      </c>
      <c r="H762" s="12">
        <f t="shared" si="202"/>
        <v>1</v>
      </c>
      <c r="I762" s="12">
        <f t="shared" si="203"/>
        <v>0.95</v>
      </c>
      <c r="J762" s="12">
        <f t="shared" si="204"/>
        <v>1</v>
      </c>
      <c r="K762" s="12">
        <f t="shared" si="205"/>
        <v>0.966666666666667</v>
      </c>
      <c r="L762" s="12">
        <f t="shared" si="206"/>
        <v>1</v>
      </c>
      <c r="M762" s="12">
        <f t="shared" si="207"/>
        <v>0.9625</v>
      </c>
      <c r="N762" s="12">
        <f t="shared" si="208"/>
        <v>1</v>
      </c>
      <c r="O762" s="12">
        <f t="shared" si="209"/>
        <v>0.97</v>
      </c>
      <c r="P762" s="12">
        <f t="shared" si="210"/>
        <v>1</v>
      </c>
      <c r="Q762" s="12">
        <f t="shared" si="211"/>
        <v>0.975</v>
      </c>
      <c r="R762" s="12">
        <f t="shared" si="212"/>
        <v>1</v>
      </c>
      <c r="S762" s="12">
        <f t="shared" si="213"/>
        <v>0.975</v>
      </c>
      <c r="T762" s="12">
        <f t="shared" si="214"/>
        <v>0.995</v>
      </c>
      <c r="U762" s="12">
        <f t="shared" si="215"/>
        <v>0.975</v>
      </c>
    </row>
    <row r="763" spans="1:21">
      <c r="A763" s="11">
        <v>762</v>
      </c>
      <c r="B763" s="12">
        <v>1</v>
      </c>
      <c r="C763" s="12">
        <v>1</v>
      </c>
      <c r="D763" s="11">
        <f t="shared" si="198"/>
        <v>618</v>
      </c>
      <c r="E763" s="11">
        <f t="shared" si="199"/>
        <v>617</v>
      </c>
      <c r="F763" s="12">
        <f t="shared" si="200"/>
        <v>1</v>
      </c>
      <c r="G763" s="12">
        <f t="shared" si="201"/>
        <v>0.95</v>
      </c>
      <c r="H763" s="12">
        <f t="shared" si="202"/>
        <v>1</v>
      </c>
      <c r="I763" s="12">
        <f t="shared" si="203"/>
        <v>0.95</v>
      </c>
      <c r="J763" s="12">
        <f t="shared" si="204"/>
        <v>1</v>
      </c>
      <c r="K763" s="12">
        <f t="shared" si="205"/>
        <v>0.966666666666667</v>
      </c>
      <c r="L763" s="12">
        <f t="shared" si="206"/>
        <v>1</v>
      </c>
      <c r="M763" s="12">
        <f t="shared" si="207"/>
        <v>0.9625</v>
      </c>
      <c r="N763" s="12">
        <f t="shared" si="208"/>
        <v>1</v>
      </c>
      <c r="O763" s="12">
        <f t="shared" si="209"/>
        <v>0.97</v>
      </c>
      <c r="P763" s="12">
        <f t="shared" si="210"/>
        <v>1</v>
      </c>
      <c r="Q763" s="12">
        <f t="shared" si="211"/>
        <v>0.975</v>
      </c>
      <c r="R763" s="12">
        <f t="shared" si="212"/>
        <v>1</v>
      </c>
      <c r="S763" s="12">
        <f t="shared" si="213"/>
        <v>0.975</v>
      </c>
      <c r="T763" s="12">
        <f t="shared" si="214"/>
        <v>1</v>
      </c>
      <c r="U763" s="12">
        <f t="shared" si="215"/>
        <v>0.975</v>
      </c>
    </row>
    <row r="764" spans="1:21">
      <c r="A764" s="11">
        <v>763</v>
      </c>
      <c r="B764" s="12">
        <v>1</v>
      </c>
      <c r="C764" s="12">
        <v>1</v>
      </c>
      <c r="D764" s="11">
        <f t="shared" si="198"/>
        <v>619</v>
      </c>
      <c r="E764" s="11">
        <f t="shared" si="199"/>
        <v>618</v>
      </c>
      <c r="F764" s="12">
        <f t="shared" si="200"/>
        <v>1</v>
      </c>
      <c r="G764" s="12">
        <f t="shared" si="201"/>
        <v>0.95</v>
      </c>
      <c r="H764" s="12">
        <f t="shared" si="202"/>
        <v>1</v>
      </c>
      <c r="I764" s="12">
        <f t="shared" si="203"/>
        <v>0.95</v>
      </c>
      <c r="J764" s="12">
        <f t="shared" si="204"/>
        <v>1</v>
      </c>
      <c r="K764" s="12">
        <f t="shared" si="205"/>
        <v>0.966666666666667</v>
      </c>
      <c r="L764" s="12">
        <f t="shared" si="206"/>
        <v>1</v>
      </c>
      <c r="M764" s="12">
        <f t="shared" si="207"/>
        <v>0.9625</v>
      </c>
      <c r="N764" s="12">
        <f t="shared" si="208"/>
        <v>1</v>
      </c>
      <c r="O764" s="12">
        <f t="shared" si="209"/>
        <v>0.97</v>
      </c>
      <c r="P764" s="12">
        <f t="shared" si="210"/>
        <v>1</v>
      </c>
      <c r="Q764" s="12">
        <f t="shared" si="211"/>
        <v>0.975</v>
      </c>
      <c r="R764" s="12">
        <f t="shared" si="212"/>
        <v>1</v>
      </c>
      <c r="S764" s="12">
        <f t="shared" si="213"/>
        <v>0.975</v>
      </c>
      <c r="T764" s="12">
        <f t="shared" si="214"/>
        <v>1</v>
      </c>
      <c r="U764" s="12">
        <f t="shared" si="215"/>
        <v>0.975</v>
      </c>
    </row>
    <row r="765" spans="1:21">
      <c r="A765" s="11">
        <v>764</v>
      </c>
      <c r="B765" s="12">
        <v>1</v>
      </c>
      <c r="C765" s="12">
        <v>1</v>
      </c>
      <c r="D765" s="11">
        <f t="shared" si="198"/>
        <v>620</v>
      </c>
      <c r="E765" s="11">
        <f t="shared" si="199"/>
        <v>619</v>
      </c>
      <c r="F765" s="12">
        <f t="shared" si="200"/>
        <v>1</v>
      </c>
      <c r="G765" s="12">
        <f t="shared" si="201"/>
        <v>1</v>
      </c>
      <c r="H765" s="12">
        <f t="shared" si="202"/>
        <v>1</v>
      </c>
      <c r="I765" s="12">
        <f t="shared" si="203"/>
        <v>0.95</v>
      </c>
      <c r="J765" s="12">
        <f t="shared" si="204"/>
        <v>1</v>
      </c>
      <c r="K765" s="12">
        <f t="shared" si="205"/>
        <v>0.966666666666667</v>
      </c>
      <c r="L765" s="12">
        <f t="shared" si="206"/>
        <v>1</v>
      </c>
      <c r="M765" s="12">
        <f t="shared" si="207"/>
        <v>0.975</v>
      </c>
      <c r="N765" s="12">
        <f t="shared" si="208"/>
        <v>1</v>
      </c>
      <c r="O765" s="12">
        <f t="shared" si="209"/>
        <v>0.97</v>
      </c>
      <c r="P765" s="12">
        <f t="shared" si="210"/>
        <v>1</v>
      </c>
      <c r="Q765" s="12">
        <f t="shared" si="211"/>
        <v>0.975</v>
      </c>
      <c r="R765" s="12">
        <f t="shared" si="212"/>
        <v>1</v>
      </c>
      <c r="S765" s="12">
        <f t="shared" si="213"/>
        <v>0.975</v>
      </c>
      <c r="T765" s="12">
        <f t="shared" si="214"/>
        <v>1</v>
      </c>
      <c r="U765" s="12">
        <f t="shared" si="215"/>
        <v>0.975</v>
      </c>
    </row>
    <row r="766" spans="1:21">
      <c r="A766" s="11">
        <v>765</v>
      </c>
      <c r="B766" s="12">
        <v>1</v>
      </c>
      <c r="C766" s="12">
        <v>1</v>
      </c>
      <c r="D766" s="11">
        <f t="shared" si="198"/>
        <v>621</v>
      </c>
      <c r="E766" s="11">
        <f t="shared" si="199"/>
        <v>620</v>
      </c>
      <c r="F766" s="12">
        <f t="shared" si="200"/>
        <v>1</v>
      </c>
      <c r="G766" s="12">
        <f t="shared" si="201"/>
        <v>1</v>
      </c>
      <c r="H766" s="12">
        <f t="shared" si="202"/>
        <v>1</v>
      </c>
      <c r="I766" s="12">
        <f t="shared" si="203"/>
        <v>0.95</v>
      </c>
      <c r="J766" s="12">
        <f t="shared" si="204"/>
        <v>1</v>
      </c>
      <c r="K766" s="12">
        <f t="shared" si="205"/>
        <v>0.966666666666667</v>
      </c>
      <c r="L766" s="12">
        <f t="shared" si="206"/>
        <v>1</v>
      </c>
      <c r="M766" s="12">
        <f t="shared" si="207"/>
        <v>0.975</v>
      </c>
      <c r="N766" s="12">
        <f t="shared" si="208"/>
        <v>1</v>
      </c>
      <c r="O766" s="12">
        <f t="shared" si="209"/>
        <v>0.97</v>
      </c>
      <c r="P766" s="12">
        <f t="shared" si="210"/>
        <v>1</v>
      </c>
      <c r="Q766" s="12">
        <f t="shared" si="211"/>
        <v>0.975</v>
      </c>
      <c r="R766" s="12">
        <f t="shared" si="212"/>
        <v>1</v>
      </c>
      <c r="S766" s="12">
        <f t="shared" si="213"/>
        <v>0.975</v>
      </c>
      <c r="T766" s="12">
        <f t="shared" si="214"/>
        <v>1</v>
      </c>
      <c r="U766" s="12">
        <f t="shared" si="215"/>
        <v>0.975</v>
      </c>
    </row>
    <row r="767" spans="1:21">
      <c r="A767" s="11">
        <v>766</v>
      </c>
      <c r="B767" s="12">
        <v>1</v>
      </c>
      <c r="C767" s="12">
        <v>0.75</v>
      </c>
      <c r="D767" s="11">
        <f t="shared" si="198"/>
        <v>622</v>
      </c>
      <c r="E767" s="11">
        <f t="shared" si="199"/>
        <v>621</v>
      </c>
      <c r="F767" s="12">
        <f t="shared" si="200"/>
        <v>1</v>
      </c>
      <c r="G767" s="12">
        <f t="shared" si="201"/>
        <v>0.95</v>
      </c>
      <c r="H767" s="12">
        <f t="shared" si="202"/>
        <v>1</v>
      </c>
      <c r="I767" s="12">
        <f t="shared" si="203"/>
        <v>0.95</v>
      </c>
      <c r="J767" s="12">
        <f t="shared" si="204"/>
        <v>1</v>
      </c>
      <c r="K767" s="12">
        <f t="shared" si="205"/>
        <v>0.95</v>
      </c>
      <c r="L767" s="12">
        <f t="shared" si="206"/>
        <v>1</v>
      </c>
      <c r="M767" s="12">
        <f t="shared" si="207"/>
        <v>0.9625</v>
      </c>
      <c r="N767" s="12">
        <f t="shared" si="208"/>
        <v>1</v>
      </c>
      <c r="O767" s="12">
        <f t="shared" si="209"/>
        <v>0.96</v>
      </c>
      <c r="P767" s="12">
        <f t="shared" si="210"/>
        <v>1</v>
      </c>
      <c r="Q767" s="12">
        <f t="shared" si="211"/>
        <v>0.966666666666667</v>
      </c>
      <c r="R767" s="12">
        <f t="shared" si="212"/>
        <v>1</v>
      </c>
      <c r="S767" s="12">
        <f t="shared" si="213"/>
        <v>0.96875</v>
      </c>
      <c r="T767" s="12">
        <f t="shared" si="214"/>
        <v>1</v>
      </c>
      <c r="U767" s="12">
        <f t="shared" si="215"/>
        <v>0.97</v>
      </c>
    </row>
    <row r="768" spans="1:21">
      <c r="A768" s="11">
        <v>767</v>
      </c>
      <c r="B768" s="12">
        <v>1</v>
      </c>
      <c r="C768" s="12">
        <v>1</v>
      </c>
      <c r="D768" s="11">
        <f t="shared" si="198"/>
        <v>623</v>
      </c>
      <c r="E768" s="11">
        <f t="shared" si="199"/>
        <v>622</v>
      </c>
      <c r="F768" s="12">
        <f t="shared" si="200"/>
        <v>1</v>
      </c>
      <c r="G768" s="12">
        <f t="shared" si="201"/>
        <v>0.95</v>
      </c>
      <c r="H768" s="12">
        <f t="shared" si="202"/>
        <v>1</v>
      </c>
      <c r="I768" s="12">
        <f t="shared" si="203"/>
        <v>0.95</v>
      </c>
      <c r="J768" s="12">
        <f t="shared" si="204"/>
        <v>1</v>
      </c>
      <c r="K768" s="12">
        <f t="shared" si="205"/>
        <v>0.95</v>
      </c>
      <c r="L768" s="12">
        <f t="shared" si="206"/>
        <v>1</v>
      </c>
      <c r="M768" s="12">
        <f t="shared" si="207"/>
        <v>0.9625</v>
      </c>
      <c r="N768" s="12">
        <f t="shared" si="208"/>
        <v>1</v>
      </c>
      <c r="O768" s="12">
        <f t="shared" si="209"/>
        <v>0.96</v>
      </c>
      <c r="P768" s="12">
        <f t="shared" si="210"/>
        <v>1</v>
      </c>
      <c r="Q768" s="12">
        <f t="shared" si="211"/>
        <v>0.966666666666667</v>
      </c>
      <c r="R768" s="12">
        <f t="shared" si="212"/>
        <v>1</v>
      </c>
      <c r="S768" s="12">
        <f t="shared" si="213"/>
        <v>0.96875</v>
      </c>
      <c r="T768" s="12">
        <f t="shared" si="214"/>
        <v>1</v>
      </c>
      <c r="U768" s="12">
        <f t="shared" si="215"/>
        <v>0.97</v>
      </c>
    </row>
    <row r="769" spans="1:21">
      <c r="A769" s="11">
        <v>768</v>
      </c>
      <c r="B769" s="12">
        <v>1</v>
      </c>
      <c r="C769" s="12">
        <v>1</v>
      </c>
      <c r="D769" s="11">
        <f t="shared" si="198"/>
        <v>624</v>
      </c>
      <c r="E769" s="11">
        <f t="shared" si="199"/>
        <v>623</v>
      </c>
      <c r="F769" s="12">
        <f t="shared" si="200"/>
        <v>1</v>
      </c>
      <c r="G769" s="12">
        <f t="shared" si="201"/>
        <v>0.95</v>
      </c>
      <c r="H769" s="12">
        <f t="shared" si="202"/>
        <v>1</v>
      </c>
      <c r="I769" s="12">
        <f t="shared" si="203"/>
        <v>0.95</v>
      </c>
      <c r="J769" s="12">
        <f t="shared" si="204"/>
        <v>1</v>
      </c>
      <c r="K769" s="12">
        <f t="shared" si="205"/>
        <v>0.95</v>
      </c>
      <c r="L769" s="12">
        <f t="shared" si="206"/>
        <v>1</v>
      </c>
      <c r="M769" s="12">
        <f t="shared" si="207"/>
        <v>0.9625</v>
      </c>
      <c r="N769" s="12">
        <f t="shared" si="208"/>
        <v>1</v>
      </c>
      <c r="O769" s="12">
        <f t="shared" si="209"/>
        <v>0.96</v>
      </c>
      <c r="P769" s="12">
        <f t="shared" si="210"/>
        <v>1</v>
      </c>
      <c r="Q769" s="12">
        <f t="shared" si="211"/>
        <v>0.966666666666667</v>
      </c>
      <c r="R769" s="12">
        <f t="shared" si="212"/>
        <v>1</v>
      </c>
      <c r="S769" s="12">
        <f t="shared" si="213"/>
        <v>0.96875</v>
      </c>
      <c r="T769" s="12">
        <f t="shared" si="214"/>
        <v>1</v>
      </c>
      <c r="U769" s="12">
        <f t="shared" si="215"/>
        <v>0.97</v>
      </c>
    </row>
    <row r="770" spans="1:21">
      <c r="A770" s="11">
        <v>769</v>
      </c>
      <c r="B770" s="12">
        <v>1</v>
      </c>
      <c r="C770" s="12">
        <v>1</v>
      </c>
      <c r="D770" s="11">
        <f t="shared" ref="D770:D801" si="216">IF(A770&gt;=$X$2,A770-$X$2+1,"")</f>
        <v>625</v>
      </c>
      <c r="E770" s="11">
        <f t="shared" ref="E770:E801" si="217">IF(A770&gt;=$X$3,A770-$X$3+1,"")</f>
        <v>624</v>
      </c>
      <c r="F770" s="12">
        <f t="shared" si="200"/>
        <v>1</v>
      </c>
      <c r="G770" s="12">
        <f t="shared" si="201"/>
        <v>0.95</v>
      </c>
      <c r="H770" s="12">
        <f t="shared" si="202"/>
        <v>1</v>
      </c>
      <c r="I770" s="12">
        <f t="shared" si="203"/>
        <v>0.975</v>
      </c>
      <c r="J770" s="12">
        <f t="shared" si="204"/>
        <v>1</v>
      </c>
      <c r="K770" s="12">
        <f t="shared" si="205"/>
        <v>0.95</v>
      </c>
      <c r="L770" s="12">
        <f t="shared" si="206"/>
        <v>1</v>
      </c>
      <c r="M770" s="12">
        <f t="shared" si="207"/>
        <v>0.9625</v>
      </c>
      <c r="N770" s="12">
        <f t="shared" si="208"/>
        <v>1</v>
      </c>
      <c r="O770" s="12">
        <f t="shared" si="209"/>
        <v>0.97</v>
      </c>
      <c r="P770" s="12">
        <f t="shared" si="210"/>
        <v>1</v>
      </c>
      <c r="Q770" s="12">
        <f t="shared" si="211"/>
        <v>0.966666666666667</v>
      </c>
      <c r="R770" s="12">
        <f t="shared" si="212"/>
        <v>1</v>
      </c>
      <c r="S770" s="12">
        <f t="shared" si="213"/>
        <v>0.96875</v>
      </c>
      <c r="T770" s="12">
        <f t="shared" si="214"/>
        <v>1</v>
      </c>
      <c r="U770" s="12">
        <f t="shared" si="215"/>
        <v>0.975</v>
      </c>
    </row>
    <row r="771" spans="1:21">
      <c r="A771" s="11">
        <v>770</v>
      </c>
      <c r="B771" s="12">
        <v>1</v>
      </c>
      <c r="C771" s="12">
        <v>1</v>
      </c>
      <c r="D771" s="11">
        <f t="shared" si="216"/>
        <v>626</v>
      </c>
      <c r="E771" s="11">
        <f t="shared" si="217"/>
        <v>625</v>
      </c>
      <c r="F771" s="12">
        <f t="shared" si="200"/>
        <v>1</v>
      </c>
      <c r="G771" s="12">
        <f t="shared" si="201"/>
        <v>0.95</v>
      </c>
      <c r="H771" s="12">
        <f t="shared" si="202"/>
        <v>1</v>
      </c>
      <c r="I771" s="12">
        <f t="shared" si="203"/>
        <v>0.975</v>
      </c>
      <c r="J771" s="12">
        <f t="shared" si="204"/>
        <v>1</v>
      </c>
      <c r="K771" s="12">
        <f t="shared" si="205"/>
        <v>0.95</v>
      </c>
      <c r="L771" s="12">
        <f t="shared" si="206"/>
        <v>1</v>
      </c>
      <c r="M771" s="12">
        <f t="shared" si="207"/>
        <v>0.9625</v>
      </c>
      <c r="N771" s="12">
        <f t="shared" si="208"/>
        <v>1</v>
      </c>
      <c r="O771" s="12">
        <f t="shared" si="209"/>
        <v>0.97</v>
      </c>
      <c r="P771" s="12">
        <f t="shared" si="210"/>
        <v>1</v>
      </c>
      <c r="Q771" s="12">
        <f t="shared" si="211"/>
        <v>0.966666666666667</v>
      </c>
      <c r="R771" s="12">
        <f t="shared" si="212"/>
        <v>1</v>
      </c>
      <c r="S771" s="12">
        <f t="shared" si="213"/>
        <v>0.96875</v>
      </c>
      <c r="T771" s="12">
        <f t="shared" si="214"/>
        <v>1</v>
      </c>
      <c r="U771" s="12">
        <f t="shared" si="215"/>
        <v>0.975</v>
      </c>
    </row>
    <row r="772" spans="1:21">
      <c r="A772" s="11">
        <v>771</v>
      </c>
      <c r="B772" s="12">
        <v>1</v>
      </c>
      <c r="C772" s="12">
        <v>1</v>
      </c>
      <c r="D772" s="11">
        <f t="shared" si="216"/>
        <v>627</v>
      </c>
      <c r="E772" s="11">
        <f t="shared" si="217"/>
        <v>626</v>
      </c>
      <c r="F772" s="12">
        <f t="shared" si="200"/>
        <v>1</v>
      </c>
      <c r="G772" s="12">
        <f t="shared" si="201"/>
        <v>1</v>
      </c>
      <c r="H772" s="12">
        <f t="shared" si="202"/>
        <v>1</v>
      </c>
      <c r="I772" s="12">
        <f t="shared" si="203"/>
        <v>0.975</v>
      </c>
      <c r="J772" s="12">
        <f t="shared" si="204"/>
        <v>1</v>
      </c>
      <c r="K772" s="12">
        <f t="shared" si="205"/>
        <v>0.966666666666667</v>
      </c>
      <c r="L772" s="12">
        <f t="shared" si="206"/>
        <v>1</v>
      </c>
      <c r="M772" s="12">
        <f t="shared" si="207"/>
        <v>0.9625</v>
      </c>
      <c r="N772" s="12">
        <f t="shared" si="208"/>
        <v>1</v>
      </c>
      <c r="O772" s="12">
        <f t="shared" si="209"/>
        <v>0.97</v>
      </c>
      <c r="P772" s="12">
        <f t="shared" si="210"/>
        <v>1</v>
      </c>
      <c r="Q772" s="12">
        <f t="shared" si="211"/>
        <v>0.966666666666667</v>
      </c>
      <c r="R772" s="12">
        <f t="shared" si="212"/>
        <v>1</v>
      </c>
      <c r="S772" s="12">
        <f t="shared" si="213"/>
        <v>0.975</v>
      </c>
      <c r="T772" s="12">
        <f t="shared" si="214"/>
        <v>1</v>
      </c>
      <c r="U772" s="12">
        <f t="shared" si="215"/>
        <v>0.975</v>
      </c>
    </row>
    <row r="773" spans="1:21">
      <c r="A773" s="11">
        <v>772</v>
      </c>
      <c r="B773" s="12">
        <v>1</v>
      </c>
      <c r="C773" s="12">
        <v>1</v>
      </c>
      <c r="D773" s="11">
        <f t="shared" si="216"/>
        <v>628</v>
      </c>
      <c r="E773" s="11">
        <f t="shared" si="217"/>
        <v>627</v>
      </c>
      <c r="F773" s="12">
        <f t="shared" si="200"/>
        <v>1</v>
      </c>
      <c r="G773" s="12">
        <f t="shared" si="201"/>
        <v>1</v>
      </c>
      <c r="H773" s="12">
        <f t="shared" si="202"/>
        <v>1</v>
      </c>
      <c r="I773" s="12">
        <f t="shared" si="203"/>
        <v>0.975</v>
      </c>
      <c r="J773" s="12">
        <f t="shared" si="204"/>
        <v>1</v>
      </c>
      <c r="K773" s="12">
        <f t="shared" si="205"/>
        <v>0.966666666666667</v>
      </c>
      <c r="L773" s="12">
        <f t="shared" si="206"/>
        <v>1</v>
      </c>
      <c r="M773" s="12">
        <f t="shared" si="207"/>
        <v>0.9625</v>
      </c>
      <c r="N773" s="12">
        <f t="shared" si="208"/>
        <v>1</v>
      </c>
      <c r="O773" s="12">
        <f t="shared" si="209"/>
        <v>0.97</v>
      </c>
      <c r="P773" s="12">
        <f t="shared" si="210"/>
        <v>1</v>
      </c>
      <c r="Q773" s="12">
        <f t="shared" si="211"/>
        <v>0.966666666666667</v>
      </c>
      <c r="R773" s="12">
        <f t="shared" si="212"/>
        <v>1</v>
      </c>
      <c r="S773" s="12">
        <f t="shared" si="213"/>
        <v>0.975</v>
      </c>
      <c r="T773" s="12">
        <f t="shared" si="214"/>
        <v>1</v>
      </c>
      <c r="U773" s="12">
        <f t="shared" si="215"/>
        <v>0.975</v>
      </c>
    </row>
    <row r="774" spans="1:21">
      <c r="A774" s="11">
        <v>773</v>
      </c>
      <c r="B774" s="12">
        <v>1</v>
      </c>
      <c r="C774" s="12">
        <v>1</v>
      </c>
      <c r="D774" s="11">
        <f t="shared" si="216"/>
        <v>629</v>
      </c>
      <c r="E774" s="11">
        <f t="shared" si="217"/>
        <v>628</v>
      </c>
      <c r="F774" s="12">
        <f t="shared" ref="F774:F801" si="218">AVERAGE(B770:B774)</f>
        <v>1</v>
      </c>
      <c r="G774" s="12">
        <f t="shared" ref="G774:G801" si="219">AVERAGE(C770:C774)</f>
        <v>1</v>
      </c>
      <c r="H774" s="12">
        <f t="shared" si="202"/>
        <v>1</v>
      </c>
      <c r="I774" s="12">
        <f t="shared" si="203"/>
        <v>0.975</v>
      </c>
      <c r="J774" s="12">
        <f t="shared" si="204"/>
        <v>1</v>
      </c>
      <c r="K774" s="12">
        <f t="shared" si="205"/>
        <v>0.966666666666667</v>
      </c>
      <c r="L774" s="12">
        <f t="shared" si="206"/>
        <v>1</v>
      </c>
      <c r="M774" s="12">
        <f t="shared" si="207"/>
        <v>0.9625</v>
      </c>
      <c r="N774" s="12">
        <f t="shared" si="208"/>
        <v>1</v>
      </c>
      <c r="O774" s="12">
        <f t="shared" si="209"/>
        <v>0.97</v>
      </c>
      <c r="P774" s="12">
        <f t="shared" si="210"/>
        <v>1</v>
      </c>
      <c r="Q774" s="12">
        <f t="shared" si="211"/>
        <v>0.966666666666667</v>
      </c>
      <c r="R774" s="12">
        <f t="shared" si="212"/>
        <v>1</v>
      </c>
      <c r="S774" s="12">
        <f t="shared" si="213"/>
        <v>0.975</v>
      </c>
      <c r="T774" s="12">
        <f t="shared" si="214"/>
        <v>1</v>
      </c>
      <c r="U774" s="12">
        <f t="shared" si="215"/>
        <v>0.975</v>
      </c>
    </row>
    <row r="775" spans="1:21">
      <c r="A775" s="11">
        <v>774</v>
      </c>
      <c r="B775" s="12">
        <v>1</v>
      </c>
      <c r="C775" s="12">
        <v>1</v>
      </c>
      <c r="D775" s="11">
        <f t="shared" si="216"/>
        <v>630</v>
      </c>
      <c r="E775" s="11">
        <f t="shared" si="217"/>
        <v>629</v>
      </c>
      <c r="F775" s="12">
        <f t="shared" si="218"/>
        <v>1</v>
      </c>
      <c r="G775" s="12">
        <f t="shared" si="219"/>
        <v>1</v>
      </c>
      <c r="H775" s="12">
        <f t="shared" si="202"/>
        <v>1</v>
      </c>
      <c r="I775" s="12">
        <f t="shared" si="203"/>
        <v>0.975</v>
      </c>
      <c r="J775" s="12">
        <f t="shared" si="204"/>
        <v>1</v>
      </c>
      <c r="K775" s="12">
        <f t="shared" si="205"/>
        <v>0.983333333333333</v>
      </c>
      <c r="L775" s="12">
        <f t="shared" si="206"/>
        <v>1</v>
      </c>
      <c r="M775" s="12">
        <f t="shared" si="207"/>
        <v>0.9625</v>
      </c>
      <c r="N775" s="12">
        <f t="shared" si="208"/>
        <v>1</v>
      </c>
      <c r="O775" s="12">
        <f t="shared" si="209"/>
        <v>0.97</v>
      </c>
      <c r="P775" s="12">
        <f t="shared" si="210"/>
        <v>1</v>
      </c>
      <c r="Q775" s="12">
        <f t="shared" si="211"/>
        <v>0.975</v>
      </c>
      <c r="R775" s="12">
        <f t="shared" si="212"/>
        <v>1</v>
      </c>
      <c r="S775" s="12">
        <f t="shared" si="213"/>
        <v>0.975</v>
      </c>
      <c r="T775" s="12">
        <f t="shared" si="214"/>
        <v>1</v>
      </c>
      <c r="U775" s="12">
        <f t="shared" si="215"/>
        <v>0.975</v>
      </c>
    </row>
    <row r="776" spans="1:21">
      <c r="A776" s="11">
        <v>775</v>
      </c>
      <c r="B776" s="12">
        <v>1</v>
      </c>
      <c r="C776" s="12">
        <v>1</v>
      </c>
      <c r="D776" s="11">
        <f t="shared" si="216"/>
        <v>631</v>
      </c>
      <c r="E776" s="11">
        <f t="shared" si="217"/>
        <v>630</v>
      </c>
      <c r="F776" s="12">
        <f t="shared" si="218"/>
        <v>1</v>
      </c>
      <c r="G776" s="12">
        <f t="shared" si="219"/>
        <v>1</v>
      </c>
      <c r="H776" s="12">
        <f t="shared" si="202"/>
        <v>1</v>
      </c>
      <c r="I776" s="12">
        <f t="shared" si="203"/>
        <v>0.975</v>
      </c>
      <c r="J776" s="12">
        <f t="shared" si="204"/>
        <v>1</v>
      </c>
      <c r="K776" s="12">
        <f t="shared" si="205"/>
        <v>0.983333333333333</v>
      </c>
      <c r="L776" s="12">
        <f t="shared" si="206"/>
        <v>1</v>
      </c>
      <c r="M776" s="12">
        <f t="shared" si="207"/>
        <v>0.9625</v>
      </c>
      <c r="N776" s="12">
        <f t="shared" si="208"/>
        <v>1</v>
      </c>
      <c r="O776" s="12">
        <f t="shared" si="209"/>
        <v>0.97</v>
      </c>
      <c r="P776" s="12">
        <f t="shared" si="210"/>
        <v>1</v>
      </c>
      <c r="Q776" s="12">
        <f t="shared" si="211"/>
        <v>0.975</v>
      </c>
      <c r="R776" s="12">
        <f t="shared" si="212"/>
        <v>1</v>
      </c>
      <c r="S776" s="12">
        <f t="shared" si="213"/>
        <v>0.975</v>
      </c>
      <c r="T776" s="12">
        <f t="shared" si="214"/>
        <v>1</v>
      </c>
      <c r="U776" s="12">
        <f t="shared" si="215"/>
        <v>0.975</v>
      </c>
    </row>
    <row r="777" spans="1:21">
      <c r="A777" s="11">
        <v>776</v>
      </c>
      <c r="B777" s="12">
        <v>1</v>
      </c>
      <c r="C777" s="12">
        <v>1</v>
      </c>
      <c r="D777" s="11">
        <f t="shared" si="216"/>
        <v>632</v>
      </c>
      <c r="E777" s="11">
        <f t="shared" si="217"/>
        <v>631</v>
      </c>
      <c r="F777" s="12">
        <f t="shared" si="218"/>
        <v>1</v>
      </c>
      <c r="G777" s="12">
        <f t="shared" si="219"/>
        <v>1</v>
      </c>
      <c r="H777" s="12">
        <f t="shared" si="202"/>
        <v>1</v>
      </c>
      <c r="I777" s="12">
        <f t="shared" si="203"/>
        <v>1</v>
      </c>
      <c r="J777" s="12">
        <f t="shared" si="204"/>
        <v>1</v>
      </c>
      <c r="K777" s="12">
        <f t="shared" si="205"/>
        <v>0.983333333333333</v>
      </c>
      <c r="L777" s="12">
        <f t="shared" si="206"/>
        <v>1</v>
      </c>
      <c r="M777" s="12">
        <f t="shared" si="207"/>
        <v>0.975</v>
      </c>
      <c r="N777" s="12">
        <f t="shared" si="208"/>
        <v>1</v>
      </c>
      <c r="O777" s="12">
        <f t="shared" si="209"/>
        <v>0.97</v>
      </c>
      <c r="P777" s="12">
        <f t="shared" si="210"/>
        <v>1</v>
      </c>
      <c r="Q777" s="12">
        <f t="shared" si="211"/>
        <v>0.975</v>
      </c>
      <c r="R777" s="12">
        <f t="shared" si="212"/>
        <v>1</v>
      </c>
      <c r="S777" s="12">
        <f t="shared" si="213"/>
        <v>0.975</v>
      </c>
      <c r="T777" s="12">
        <f t="shared" si="214"/>
        <v>1</v>
      </c>
      <c r="U777" s="12">
        <f t="shared" si="215"/>
        <v>0.975</v>
      </c>
    </row>
    <row r="778" spans="1:21">
      <c r="A778" s="11">
        <v>777</v>
      </c>
      <c r="B778" s="12">
        <v>1</v>
      </c>
      <c r="C778" s="12">
        <v>1</v>
      </c>
      <c r="D778" s="11">
        <f t="shared" si="216"/>
        <v>633</v>
      </c>
      <c r="E778" s="11">
        <f t="shared" si="217"/>
        <v>632</v>
      </c>
      <c r="F778" s="12">
        <f t="shared" si="218"/>
        <v>1</v>
      </c>
      <c r="G778" s="12">
        <f t="shared" si="219"/>
        <v>1</v>
      </c>
      <c r="H778" s="12">
        <f t="shared" si="202"/>
        <v>1</v>
      </c>
      <c r="I778" s="12">
        <f t="shared" si="203"/>
        <v>1</v>
      </c>
      <c r="J778" s="12">
        <f t="shared" si="204"/>
        <v>1</v>
      </c>
      <c r="K778" s="12">
        <f t="shared" si="205"/>
        <v>0.983333333333333</v>
      </c>
      <c r="L778" s="12">
        <f t="shared" si="206"/>
        <v>1</v>
      </c>
      <c r="M778" s="12">
        <f t="shared" si="207"/>
        <v>0.975</v>
      </c>
      <c r="N778" s="12">
        <f t="shared" si="208"/>
        <v>1</v>
      </c>
      <c r="O778" s="12">
        <f t="shared" si="209"/>
        <v>0.97</v>
      </c>
      <c r="P778" s="12">
        <f t="shared" si="210"/>
        <v>1</v>
      </c>
      <c r="Q778" s="12">
        <f t="shared" si="211"/>
        <v>0.975</v>
      </c>
      <c r="R778" s="12">
        <f t="shared" si="212"/>
        <v>1</v>
      </c>
      <c r="S778" s="12">
        <f t="shared" si="213"/>
        <v>0.975</v>
      </c>
      <c r="T778" s="12">
        <f t="shared" si="214"/>
        <v>1</v>
      </c>
      <c r="U778" s="12">
        <f t="shared" si="215"/>
        <v>0.975</v>
      </c>
    </row>
    <row r="779" spans="1:21">
      <c r="A779" s="11">
        <v>778</v>
      </c>
      <c r="B779" s="12">
        <v>1</v>
      </c>
      <c r="C779" s="12">
        <v>1</v>
      </c>
      <c r="D779" s="11">
        <f t="shared" si="216"/>
        <v>634</v>
      </c>
      <c r="E779" s="11">
        <f t="shared" si="217"/>
        <v>633</v>
      </c>
      <c r="F779" s="12">
        <f t="shared" si="218"/>
        <v>1</v>
      </c>
      <c r="G779" s="12">
        <f t="shared" si="219"/>
        <v>1</v>
      </c>
      <c r="H779" s="12">
        <f t="shared" ref="H779:H801" si="220">AVERAGE(B770:B779)</f>
        <v>1</v>
      </c>
      <c r="I779" s="12">
        <f t="shared" ref="I779:I801" si="221">AVERAGE(C770:C779)</f>
        <v>1</v>
      </c>
      <c r="J779" s="12">
        <f t="shared" si="204"/>
        <v>1</v>
      </c>
      <c r="K779" s="12">
        <f t="shared" si="205"/>
        <v>0.983333333333333</v>
      </c>
      <c r="L779" s="12">
        <f t="shared" si="206"/>
        <v>1</v>
      </c>
      <c r="M779" s="12">
        <f t="shared" si="207"/>
        <v>0.975</v>
      </c>
      <c r="N779" s="12">
        <f t="shared" si="208"/>
        <v>1</v>
      </c>
      <c r="O779" s="12">
        <f t="shared" si="209"/>
        <v>0.97</v>
      </c>
      <c r="P779" s="12">
        <f t="shared" si="210"/>
        <v>1</v>
      </c>
      <c r="Q779" s="12">
        <f t="shared" si="211"/>
        <v>0.975</v>
      </c>
      <c r="R779" s="12">
        <f t="shared" si="212"/>
        <v>1</v>
      </c>
      <c r="S779" s="12">
        <f t="shared" si="213"/>
        <v>0.975</v>
      </c>
      <c r="T779" s="12">
        <f t="shared" si="214"/>
        <v>1</v>
      </c>
      <c r="U779" s="12">
        <f t="shared" si="215"/>
        <v>0.975</v>
      </c>
    </row>
    <row r="780" spans="1:21">
      <c r="A780" s="11">
        <v>779</v>
      </c>
      <c r="B780" s="12">
        <v>1</v>
      </c>
      <c r="C780" s="12">
        <v>1</v>
      </c>
      <c r="D780" s="11">
        <f t="shared" si="216"/>
        <v>635</v>
      </c>
      <c r="E780" s="11">
        <f t="shared" si="217"/>
        <v>634</v>
      </c>
      <c r="F780" s="12">
        <f t="shared" si="218"/>
        <v>1</v>
      </c>
      <c r="G780" s="12">
        <f t="shared" si="219"/>
        <v>1</v>
      </c>
      <c r="H780" s="12">
        <f t="shared" si="220"/>
        <v>1</v>
      </c>
      <c r="I780" s="12">
        <f t="shared" si="221"/>
        <v>1</v>
      </c>
      <c r="J780" s="12">
        <f t="shared" si="204"/>
        <v>1</v>
      </c>
      <c r="K780" s="12">
        <f t="shared" si="205"/>
        <v>0.983333333333333</v>
      </c>
      <c r="L780" s="12">
        <f t="shared" si="206"/>
        <v>1</v>
      </c>
      <c r="M780" s="12">
        <f t="shared" si="207"/>
        <v>0.9875</v>
      </c>
      <c r="N780" s="12">
        <f t="shared" si="208"/>
        <v>1</v>
      </c>
      <c r="O780" s="12">
        <f t="shared" si="209"/>
        <v>0.97</v>
      </c>
      <c r="P780" s="12">
        <f t="shared" si="210"/>
        <v>1</v>
      </c>
      <c r="Q780" s="12">
        <f t="shared" si="211"/>
        <v>0.975</v>
      </c>
      <c r="R780" s="12">
        <f t="shared" si="212"/>
        <v>1</v>
      </c>
      <c r="S780" s="12">
        <f t="shared" si="213"/>
        <v>0.975</v>
      </c>
      <c r="T780" s="12">
        <f t="shared" si="214"/>
        <v>1</v>
      </c>
      <c r="U780" s="12">
        <f t="shared" si="215"/>
        <v>0.975</v>
      </c>
    </row>
    <row r="781" spans="1:21">
      <c r="A781" s="11">
        <v>780</v>
      </c>
      <c r="B781" s="12">
        <v>1</v>
      </c>
      <c r="C781" s="12">
        <v>1</v>
      </c>
      <c r="D781" s="11">
        <f t="shared" si="216"/>
        <v>636</v>
      </c>
      <c r="E781" s="11">
        <f t="shared" si="217"/>
        <v>635</v>
      </c>
      <c r="F781" s="12">
        <f t="shared" si="218"/>
        <v>1</v>
      </c>
      <c r="G781" s="12">
        <f t="shared" si="219"/>
        <v>1</v>
      </c>
      <c r="H781" s="12">
        <f t="shared" si="220"/>
        <v>1</v>
      </c>
      <c r="I781" s="12">
        <f t="shared" si="221"/>
        <v>1</v>
      </c>
      <c r="J781" s="12">
        <f t="shared" si="204"/>
        <v>1</v>
      </c>
      <c r="K781" s="12">
        <f t="shared" si="205"/>
        <v>0.983333333333333</v>
      </c>
      <c r="L781" s="12">
        <f t="shared" si="206"/>
        <v>1</v>
      </c>
      <c r="M781" s="12">
        <f t="shared" si="207"/>
        <v>0.9875</v>
      </c>
      <c r="N781" s="12">
        <f t="shared" si="208"/>
        <v>1</v>
      </c>
      <c r="O781" s="12">
        <f t="shared" si="209"/>
        <v>0.97</v>
      </c>
      <c r="P781" s="12">
        <f t="shared" si="210"/>
        <v>1</v>
      </c>
      <c r="Q781" s="12">
        <f t="shared" si="211"/>
        <v>0.975</v>
      </c>
      <c r="R781" s="12">
        <f t="shared" si="212"/>
        <v>1</v>
      </c>
      <c r="S781" s="12">
        <f t="shared" si="213"/>
        <v>0.975</v>
      </c>
      <c r="T781" s="12">
        <f t="shared" si="214"/>
        <v>1</v>
      </c>
      <c r="U781" s="12">
        <f t="shared" si="215"/>
        <v>0.975</v>
      </c>
    </row>
    <row r="782" spans="1:21">
      <c r="A782" s="11">
        <v>781</v>
      </c>
      <c r="B782" s="12">
        <v>1</v>
      </c>
      <c r="C782" s="12">
        <v>0.75</v>
      </c>
      <c r="D782" s="11">
        <f t="shared" si="216"/>
        <v>637</v>
      </c>
      <c r="E782" s="11">
        <f t="shared" si="217"/>
        <v>636</v>
      </c>
      <c r="F782" s="12">
        <f t="shared" si="218"/>
        <v>1</v>
      </c>
      <c r="G782" s="12">
        <f t="shared" si="219"/>
        <v>0.95</v>
      </c>
      <c r="H782" s="12">
        <f t="shared" si="220"/>
        <v>1</v>
      </c>
      <c r="I782" s="12">
        <f t="shared" si="221"/>
        <v>0.975</v>
      </c>
      <c r="J782" s="12">
        <f t="shared" si="204"/>
        <v>1</v>
      </c>
      <c r="K782" s="12">
        <f t="shared" si="205"/>
        <v>0.983333333333333</v>
      </c>
      <c r="L782" s="12">
        <f t="shared" si="206"/>
        <v>1</v>
      </c>
      <c r="M782" s="12">
        <f t="shared" si="207"/>
        <v>0.975</v>
      </c>
      <c r="N782" s="12">
        <f t="shared" si="208"/>
        <v>1</v>
      </c>
      <c r="O782" s="12">
        <f t="shared" si="209"/>
        <v>0.97</v>
      </c>
      <c r="P782" s="12">
        <f t="shared" si="210"/>
        <v>1</v>
      </c>
      <c r="Q782" s="12">
        <f t="shared" si="211"/>
        <v>0.966666666666667</v>
      </c>
      <c r="R782" s="12">
        <f t="shared" si="212"/>
        <v>1</v>
      </c>
      <c r="S782" s="12">
        <f t="shared" si="213"/>
        <v>0.96875</v>
      </c>
      <c r="T782" s="12">
        <f t="shared" si="214"/>
        <v>1</v>
      </c>
      <c r="U782" s="12">
        <f t="shared" si="215"/>
        <v>0.975</v>
      </c>
    </row>
    <row r="783" spans="1:21">
      <c r="A783" s="11">
        <v>782</v>
      </c>
      <c r="B783" s="12">
        <v>1</v>
      </c>
      <c r="C783" s="12">
        <v>1</v>
      </c>
      <c r="D783" s="11">
        <f t="shared" si="216"/>
        <v>638</v>
      </c>
      <c r="E783" s="11">
        <f t="shared" si="217"/>
        <v>637</v>
      </c>
      <c r="F783" s="12">
        <f t="shared" si="218"/>
        <v>1</v>
      </c>
      <c r="G783" s="12">
        <f t="shared" si="219"/>
        <v>0.95</v>
      </c>
      <c r="H783" s="12">
        <f t="shared" si="220"/>
        <v>1</v>
      </c>
      <c r="I783" s="12">
        <f t="shared" si="221"/>
        <v>0.975</v>
      </c>
      <c r="J783" s="12">
        <f t="shared" si="204"/>
        <v>1</v>
      </c>
      <c r="K783" s="12">
        <f t="shared" si="205"/>
        <v>0.983333333333333</v>
      </c>
      <c r="L783" s="12">
        <f t="shared" si="206"/>
        <v>1</v>
      </c>
      <c r="M783" s="12">
        <f t="shared" si="207"/>
        <v>0.975</v>
      </c>
      <c r="N783" s="12">
        <f t="shared" si="208"/>
        <v>1</v>
      </c>
      <c r="O783" s="12">
        <f t="shared" si="209"/>
        <v>0.97</v>
      </c>
      <c r="P783" s="12">
        <f t="shared" si="210"/>
        <v>1</v>
      </c>
      <c r="Q783" s="12">
        <f t="shared" si="211"/>
        <v>0.966666666666667</v>
      </c>
      <c r="R783" s="12">
        <f t="shared" si="212"/>
        <v>1</v>
      </c>
      <c r="S783" s="12">
        <f t="shared" si="213"/>
        <v>0.96875</v>
      </c>
      <c r="T783" s="12">
        <f t="shared" si="214"/>
        <v>1</v>
      </c>
      <c r="U783" s="12">
        <f t="shared" si="215"/>
        <v>0.975</v>
      </c>
    </row>
    <row r="784" spans="1:21">
      <c r="A784" s="11">
        <v>783</v>
      </c>
      <c r="B784" s="12">
        <v>1</v>
      </c>
      <c r="C784" s="12">
        <v>1</v>
      </c>
      <c r="D784" s="11">
        <f t="shared" si="216"/>
        <v>639</v>
      </c>
      <c r="E784" s="11">
        <f t="shared" si="217"/>
        <v>638</v>
      </c>
      <c r="F784" s="12">
        <f t="shared" si="218"/>
        <v>1</v>
      </c>
      <c r="G784" s="12">
        <f t="shared" si="219"/>
        <v>0.95</v>
      </c>
      <c r="H784" s="12">
        <f t="shared" si="220"/>
        <v>1</v>
      </c>
      <c r="I784" s="12">
        <f t="shared" si="221"/>
        <v>0.975</v>
      </c>
      <c r="J784" s="12">
        <f t="shared" ref="J784:J801" si="222">AVERAGE(B770:B784)</f>
        <v>1</v>
      </c>
      <c r="K784" s="12">
        <f t="shared" ref="K784:K801" si="223">AVERAGE(C770:C784)</f>
        <v>0.983333333333333</v>
      </c>
      <c r="L784" s="12">
        <f t="shared" si="206"/>
        <v>1</v>
      </c>
      <c r="M784" s="12">
        <f t="shared" si="207"/>
        <v>0.975</v>
      </c>
      <c r="N784" s="12">
        <f t="shared" si="208"/>
        <v>1</v>
      </c>
      <c r="O784" s="12">
        <f t="shared" si="209"/>
        <v>0.97</v>
      </c>
      <c r="P784" s="12">
        <f t="shared" si="210"/>
        <v>1</v>
      </c>
      <c r="Q784" s="12">
        <f t="shared" si="211"/>
        <v>0.966666666666667</v>
      </c>
      <c r="R784" s="12">
        <f t="shared" si="212"/>
        <v>1</v>
      </c>
      <c r="S784" s="12">
        <f t="shared" si="213"/>
        <v>0.96875</v>
      </c>
      <c r="T784" s="12">
        <f t="shared" si="214"/>
        <v>1</v>
      </c>
      <c r="U784" s="12">
        <f t="shared" si="215"/>
        <v>0.975</v>
      </c>
    </row>
    <row r="785" spans="1:21">
      <c r="A785" s="11">
        <v>784</v>
      </c>
      <c r="B785" s="12">
        <v>1</v>
      </c>
      <c r="C785" s="12">
        <v>1</v>
      </c>
      <c r="D785" s="11">
        <f t="shared" si="216"/>
        <v>640</v>
      </c>
      <c r="E785" s="11">
        <f t="shared" si="217"/>
        <v>639</v>
      </c>
      <c r="F785" s="12">
        <f t="shared" si="218"/>
        <v>1</v>
      </c>
      <c r="G785" s="12">
        <f t="shared" si="219"/>
        <v>0.95</v>
      </c>
      <c r="H785" s="12">
        <f t="shared" si="220"/>
        <v>1</v>
      </c>
      <c r="I785" s="12">
        <f t="shared" si="221"/>
        <v>0.975</v>
      </c>
      <c r="J785" s="12">
        <f t="shared" si="222"/>
        <v>1</v>
      </c>
      <c r="K785" s="12">
        <f t="shared" si="223"/>
        <v>0.983333333333333</v>
      </c>
      <c r="L785" s="12">
        <f t="shared" si="206"/>
        <v>1</v>
      </c>
      <c r="M785" s="12">
        <f t="shared" si="207"/>
        <v>0.975</v>
      </c>
      <c r="N785" s="12">
        <f t="shared" si="208"/>
        <v>1</v>
      </c>
      <c r="O785" s="12">
        <f t="shared" si="209"/>
        <v>0.98</v>
      </c>
      <c r="P785" s="12">
        <f t="shared" si="210"/>
        <v>1</v>
      </c>
      <c r="Q785" s="12">
        <f t="shared" si="211"/>
        <v>0.966666666666667</v>
      </c>
      <c r="R785" s="12">
        <f t="shared" si="212"/>
        <v>1</v>
      </c>
      <c r="S785" s="12">
        <f t="shared" si="213"/>
        <v>0.975</v>
      </c>
      <c r="T785" s="12">
        <f t="shared" si="214"/>
        <v>1</v>
      </c>
      <c r="U785" s="12">
        <f t="shared" si="215"/>
        <v>0.975</v>
      </c>
    </row>
    <row r="786" spans="1:21">
      <c r="A786" s="11">
        <v>785</v>
      </c>
      <c r="B786" s="12">
        <v>1</v>
      </c>
      <c r="C786" s="12">
        <v>1</v>
      </c>
      <c r="D786" s="11">
        <f t="shared" si="216"/>
        <v>641</v>
      </c>
      <c r="E786" s="11">
        <f t="shared" si="217"/>
        <v>640</v>
      </c>
      <c r="F786" s="12">
        <f t="shared" si="218"/>
        <v>1</v>
      </c>
      <c r="G786" s="12">
        <f t="shared" si="219"/>
        <v>0.95</v>
      </c>
      <c r="H786" s="12">
        <f t="shared" si="220"/>
        <v>1</v>
      </c>
      <c r="I786" s="12">
        <f t="shared" si="221"/>
        <v>0.975</v>
      </c>
      <c r="J786" s="12">
        <f t="shared" si="222"/>
        <v>1</v>
      </c>
      <c r="K786" s="12">
        <f t="shared" si="223"/>
        <v>0.983333333333333</v>
      </c>
      <c r="L786" s="12">
        <f t="shared" si="206"/>
        <v>1</v>
      </c>
      <c r="M786" s="12">
        <f t="shared" si="207"/>
        <v>0.975</v>
      </c>
      <c r="N786" s="12">
        <f t="shared" si="208"/>
        <v>1</v>
      </c>
      <c r="O786" s="12">
        <f t="shared" si="209"/>
        <v>0.98</v>
      </c>
      <c r="P786" s="12">
        <f t="shared" si="210"/>
        <v>1</v>
      </c>
      <c r="Q786" s="12">
        <f t="shared" si="211"/>
        <v>0.966666666666667</v>
      </c>
      <c r="R786" s="12">
        <f t="shared" si="212"/>
        <v>1</v>
      </c>
      <c r="S786" s="12">
        <f t="shared" si="213"/>
        <v>0.975</v>
      </c>
      <c r="T786" s="12">
        <f t="shared" si="214"/>
        <v>1</v>
      </c>
      <c r="U786" s="12">
        <f t="shared" si="215"/>
        <v>0.975</v>
      </c>
    </row>
    <row r="787" spans="1:21">
      <c r="A787" s="11">
        <v>786</v>
      </c>
      <c r="B787" s="12">
        <v>1</v>
      </c>
      <c r="C787" s="12">
        <v>1</v>
      </c>
      <c r="D787" s="11">
        <f t="shared" si="216"/>
        <v>642</v>
      </c>
      <c r="E787" s="11">
        <f t="shared" si="217"/>
        <v>641</v>
      </c>
      <c r="F787" s="12">
        <f t="shared" si="218"/>
        <v>1</v>
      </c>
      <c r="G787" s="12">
        <f t="shared" si="219"/>
        <v>1</v>
      </c>
      <c r="H787" s="12">
        <f t="shared" si="220"/>
        <v>1</v>
      </c>
      <c r="I787" s="12">
        <f t="shared" si="221"/>
        <v>0.975</v>
      </c>
      <c r="J787" s="12">
        <f t="shared" si="222"/>
        <v>1</v>
      </c>
      <c r="K787" s="12">
        <f t="shared" si="223"/>
        <v>0.983333333333333</v>
      </c>
      <c r="L787" s="12">
        <f t="shared" si="206"/>
        <v>1</v>
      </c>
      <c r="M787" s="12">
        <f t="shared" si="207"/>
        <v>0.9875</v>
      </c>
      <c r="N787" s="12">
        <f t="shared" si="208"/>
        <v>1</v>
      </c>
      <c r="O787" s="12">
        <f t="shared" si="209"/>
        <v>0.98</v>
      </c>
      <c r="P787" s="12">
        <f t="shared" si="210"/>
        <v>1</v>
      </c>
      <c r="Q787" s="12">
        <f t="shared" si="211"/>
        <v>0.975</v>
      </c>
      <c r="R787" s="12">
        <f t="shared" si="212"/>
        <v>1</v>
      </c>
      <c r="S787" s="12">
        <f t="shared" si="213"/>
        <v>0.975</v>
      </c>
      <c r="T787" s="12">
        <f t="shared" si="214"/>
        <v>1</v>
      </c>
      <c r="U787" s="12">
        <f t="shared" si="215"/>
        <v>0.975</v>
      </c>
    </row>
    <row r="788" spans="1:21">
      <c r="A788" s="11">
        <v>787</v>
      </c>
      <c r="B788" s="12">
        <v>1</v>
      </c>
      <c r="C788" s="12">
        <v>1</v>
      </c>
      <c r="D788" s="11">
        <f t="shared" si="216"/>
        <v>643</v>
      </c>
      <c r="E788" s="11">
        <f t="shared" si="217"/>
        <v>642</v>
      </c>
      <c r="F788" s="12">
        <f t="shared" si="218"/>
        <v>1</v>
      </c>
      <c r="G788" s="12">
        <f t="shared" si="219"/>
        <v>1</v>
      </c>
      <c r="H788" s="12">
        <f t="shared" si="220"/>
        <v>1</v>
      </c>
      <c r="I788" s="12">
        <f t="shared" si="221"/>
        <v>0.975</v>
      </c>
      <c r="J788" s="12">
        <f t="shared" si="222"/>
        <v>1</v>
      </c>
      <c r="K788" s="12">
        <f t="shared" si="223"/>
        <v>0.983333333333333</v>
      </c>
      <c r="L788" s="12">
        <f t="shared" si="206"/>
        <v>1</v>
      </c>
      <c r="M788" s="12">
        <f t="shared" si="207"/>
        <v>0.9875</v>
      </c>
      <c r="N788" s="12">
        <f t="shared" si="208"/>
        <v>1</v>
      </c>
      <c r="O788" s="12">
        <f t="shared" si="209"/>
        <v>0.98</v>
      </c>
      <c r="P788" s="12">
        <f t="shared" si="210"/>
        <v>1</v>
      </c>
      <c r="Q788" s="12">
        <f t="shared" si="211"/>
        <v>0.975</v>
      </c>
      <c r="R788" s="12">
        <f t="shared" si="212"/>
        <v>1</v>
      </c>
      <c r="S788" s="12">
        <f t="shared" si="213"/>
        <v>0.975</v>
      </c>
      <c r="T788" s="12">
        <f t="shared" si="214"/>
        <v>1</v>
      </c>
      <c r="U788" s="12">
        <f t="shared" si="215"/>
        <v>0.975</v>
      </c>
    </row>
    <row r="789" spans="1:21">
      <c r="A789" s="11">
        <v>788</v>
      </c>
      <c r="B789" s="12">
        <v>1</v>
      </c>
      <c r="C789" s="12">
        <v>1</v>
      </c>
      <c r="D789" s="11">
        <f t="shared" si="216"/>
        <v>644</v>
      </c>
      <c r="E789" s="11">
        <f t="shared" si="217"/>
        <v>643</v>
      </c>
      <c r="F789" s="12">
        <f t="shared" si="218"/>
        <v>1</v>
      </c>
      <c r="G789" s="12">
        <f t="shared" si="219"/>
        <v>1</v>
      </c>
      <c r="H789" s="12">
        <f t="shared" si="220"/>
        <v>1</v>
      </c>
      <c r="I789" s="12">
        <f t="shared" si="221"/>
        <v>0.975</v>
      </c>
      <c r="J789" s="12">
        <f t="shared" si="222"/>
        <v>1</v>
      </c>
      <c r="K789" s="12">
        <f t="shared" si="223"/>
        <v>0.983333333333333</v>
      </c>
      <c r="L789" s="12">
        <f t="shared" ref="L789:L801" si="224">AVERAGE(B770:B789)</f>
        <v>1</v>
      </c>
      <c r="M789" s="12">
        <f t="shared" ref="M789:M801" si="225">AVERAGE(C770:C789)</f>
        <v>0.9875</v>
      </c>
      <c r="N789" s="12">
        <f t="shared" si="208"/>
        <v>1</v>
      </c>
      <c r="O789" s="12">
        <f t="shared" si="209"/>
        <v>0.98</v>
      </c>
      <c r="P789" s="12">
        <f t="shared" si="210"/>
        <v>1</v>
      </c>
      <c r="Q789" s="12">
        <f t="shared" si="211"/>
        <v>0.975</v>
      </c>
      <c r="R789" s="12">
        <f t="shared" si="212"/>
        <v>1</v>
      </c>
      <c r="S789" s="12">
        <f t="shared" si="213"/>
        <v>0.975</v>
      </c>
      <c r="T789" s="12">
        <f t="shared" si="214"/>
        <v>1</v>
      </c>
      <c r="U789" s="12">
        <f t="shared" si="215"/>
        <v>0.975</v>
      </c>
    </row>
    <row r="790" spans="1:21">
      <c r="A790" s="11">
        <v>789</v>
      </c>
      <c r="B790" s="12">
        <v>1</v>
      </c>
      <c r="C790" s="12">
        <v>1</v>
      </c>
      <c r="D790" s="11">
        <f t="shared" si="216"/>
        <v>645</v>
      </c>
      <c r="E790" s="11">
        <f t="shared" si="217"/>
        <v>644</v>
      </c>
      <c r="F790" s="12">
        <f t="shared" si="218"/>
        <v>1</v>
      </c>
      <c r="G790" s="12">
        <f t="shared" si="219"/>
        <v>1</v>
      </c>
      <c r="H790" s="12">
        <f t="shared" si="220"/>
        <v>1</v>
      </c>
      <c r="I790" s="12">
        <f t="shared" si="221"/>
        <v>0.975</v>
      </c>
      <c r="J790" s="12">
        <f t="shared" si="222"/>
        <v>1</v>
      </c>
      <c r="K790" s="12">
        <f t="shared" si="223"/>
        <v>0.983333333333333</v>
      </c>
      <c r="L790" s="12">
        <f t="shared" si="224"/>
        <v>1</v>
      </c>
      <c r="M790" s="12">
        <f t="shared" si="225"/>
        <v>0.9875</v>
      </c>
      <c r="N790" s="12">
        <f t="shared" si="208"/>
        <v>1</v>
      </c>
      <c r="O790" s="12">
        <f t="shared" si="209"/>
        <v>0.98</v>
      </c>
      <c r="P790" s="12">
        <f t="shared" si="210"/>
        <v>1</v>
      </c>
      <c r="Q790" s="12">
        <f t="shared" si="211"/>
        <v>0.983333333333333</v>
      </c>
      <c r="R790" s="12">
        <f t="shared" si="212"/>
        <v>1</v>
      </c>
      <c r="S790" s="12">
        <f t="shared" si="213"/>
        <v>0.975</v>
      </c>
      <c r="T790" s="12">
        <f t="shared" si="214"/>
        <v>1</v>
      </c>
      <c r="U790" s="12">
        <f t="shared" si="215"/>
        <v>0.975</v>
      </c>
    </row>
    <row r="791" spans="1:21">
      <c r="A791" s="11">
        <v>790</v>
      </c>
      <c r="B791" s="12">
        <v>1</v>
      </c>
      <c r="C791" s="12">
        <v>1</v>
      </c>
      <c r="D791" s="11">
        <f t="shared" si="216"/>
        <v>646</v>
      </c>
      <c r="E791" s="11">
        <f t="shared" si="217"/>
        <v>645</v>
      </c>
      <c r="F791" s="12">
        <f t="shared" si="218"/>
        <v>1</v>
      </c>
      <c r="G791" s="12">
        <f t="shared" si="219"/>
        <v>1</v>
      </c>
      <c r="H791" s="12">
        <f t="shared" si="220"/>
        <v>1</v>
      </c>
      <c r="I791" s="12">
        <f t="shared" si="221"/>
        <v>0.975</v>
      </c>
      <c r="J791" s="12">
        <f t="shared" si="222"/>
        <v>1</v>
      </c>
      <c r="K791" s="12">
        <f t="shared" si="223"/>
        <v>0.983333333333333</v>
      </c>
      <c r="L791" s="12">
        <f t="shared" si="224"/>
        <v>1</v>
      </c>
      <c r="M791" s="12">
        <f t="shared" si="225"/>
        <v>0.9875</v>
      </c>
      <c r="N791" s="12">
        <f t="shared" si="208"/>
        <v>1</v>
      </c>
      <c r="O791" s="12">
        <f t="shared" si="209"/>
        <v>0.98</v>
      </c>
      <c r="P791" s="12">
        <f t="shared" si="210"/>
        <v>1</v>
      </c>
      <c r="Q791" s="12">
        <f t="shared" si="211"/>
        <v>0.983333333333333</v>
      </c>
      <c r="R791" s="12">
        <f t="shared" si="212"/>
        <v>1</v>
      </c>
      <c r="S791" s="12">
        <f t="shared" si="213"/>
        <v>0.975</v>
      </c>
      <c r="T791" s="12">
        <f t="shared" si="214"/>
        <v>1</v>
      </c>
      <c r="U791" s="12">
        <f t="shared" si="215"/>
        <v>0.975</v>
      </c>
    </row>
    <row r="792" spans="1:21">
      <c r="A792" s="11">
        <v>791</v>
      </c>
      <c r="B792" s="12">
        <v>1</v>
      </c>
      <c r="C792" s="12">
        <v>1</v>
      </c>
      <c r="D792" s="11">
        <f t="shared" si="216"/>
        <v>647</v>
      </c>
      <c r="E792" s="11">
        <f t="shared" si="217"/>
        <v>646</v>
      </c>
      <c r="F792" s="12">
        <f t="shared" si="218"/>
        <v>1</v>
      </c>
      <c r="G792" s="12">
        <f t="shared" si="219"/>
        <v>1</v>
      </c>
      <c r="H792" s="12">
        <f t="shared" si="220"/>
        <v>1</v>
      </c>
      <c r="I792" s="12">
        <f t="shared" si="221"/>
        <v>1</v>
      </c>
      <c r="J792" s="12">
        <f t="shared" si="222"/>
        <v>1</v>
      </c>
      <c r="K792" s="12">
        <f t="shared" si="223"/>
        <v>0.983333333333333</v>
      </c>
      <c r="L792" s="12">
        <f t="shared" si="224"/>
        <v>1</v>
      </c>
      <c r="M792" s="12">
        <f t="shared" si="225"/>
        <v>0.9875</v>
      </c>
      <c r="N792" s="12">
        <f t="shared" si="208"/>
        <v>1</v>
      </c>
      <c r="O792" s="12">
        <f t="shared" si="209"/>
        <v>0.99</v>
      </c>
      <c r="P792" s="12">
        <f t="shared" si="210"/>
        <v>1</v>
      </c>
      <c r="Q792" s="12">
        <f t="shared" si="211"/>
        <v>0.983333333333333</v>
      </c>
      <c r="R792" s="12">
        <f t="shared" si="212"/>
        <v>1</v>
      </c>
      <c r="S792" s="12">
        <f t="shared" si="213"/>
        <v>0.975</v>
      </c>
      <c r="T792" s="12">
        <f t="shared" si="214"/>
        <v>1</v>
      </c>
      <c r="U792" s="12">
        <f t="shared" si="215"/>
        <v>0.975</v>
      </c>
    </row>
    <row r="793" spans="1:21">
      <c r="A793" s="11">
        <v>792</v>
      </c>
      <c r="B793" s="12">
        <v>1</v>
      </c>
      <c r="C793" s="12">
        <v>1</v>
      </c>
      <c r="D793" s="11">
        <f t="shared" si="216"/>
        <v>648</v>
      </c>
      <c r="E793" s="11">
        <f t="shared" si="217"/>
        <v>647</v>
      </c>
      <c r="F793" s="12">
        <f t="shared" si="218"/>
        <v>1</v>
      </c>
      <c r="G793" s="12">
        <f t="shared" si="219"/>
        <v>1</v>
      </c>
      <c r="H793" s="12">
        <f t="shared" si="220"/>
        <v>1</v>
      </c>
      <c r="I793" s="12">
        <f t="shared" si="221"/>
        <v>1</v>
      </c>
      <c r="J793" s="12">
        <f t="shared" si="222"/>
        <v>1</v>
      </c>
      <c r="K793" s="12">
        <f t="shared" si="223"/>
        <v>0.983333333333333</v>
      </c>
      <c r="L793" s="12">
        <f t="shared" si="224"/>
        <v>1</v>
      </c>
      <c r="M793" s="12">
        <f t="shared" si="225"/>
        <v>0.9875</v>
      </c>
      <c r="N793" s="12">
        <f t="shared" si="208"/>
        <v>1</v>
      </c>
      <c r="O793" s="12">
        <f t="shared" si="209"/>
        <v>0.99</v>
      </c>
      <c r="P793" s="12">
        <f t="shared" si="210"/>
        <v>1</v>
      </c>
      <c r="Q793" s="12">
        <f t="shared" si="211"/>
        <v>0.983333333333333</v>
      </c>
      <c r="R793" s="12">
        <f t="shared" si="212"/>
        <v>1</v>
      </c>
      <c r="S793" s="12">
        <f t="shared" si="213"/>
        <v>0.975</v>
      </c>
      <c r="T793" s="12">
        <f t="shared" si="214"/>
        <v>1</v>
      </c>
      <c r="U793" s="12">
        <f t="shared" si="215"/>
        <v>0.975</v>
      </c>
    </row>
    <row r="794" spans="1:21">
      <c r="A794" s="11">
        <v>793</v>
      </c>
      <c r="B794" s="12">
        <v>1</v>
      </c>
      <c r="C794" s="12">
        <v>1</v>
      </c>
      <c r="D794" s="11">
        <f t="shared" si="216"/>
        <v>649</v>
      </c>
      <c r="E794" s="11">
        <f t="shared" si="217"/>
        <v>648</v>
      </c>
      <c r="F794" s="12">
        <f t="shared" si="218"/>
        <v>1</v>
      </c>
      <c r="G794" s="12">
        <f t="shared" si="219"/>
        <v>1</v>
      </c>
      <c r="H794" s="12">
        <f t="shared" si="220"/>
        <v>1</v>
      </c>
      <c r="I794" s="12">
        <f t="shared" si="221"/>
        <v>1</v>
      </c>
      <c r="J794" s="12">
        <f t="shared" si="222"/>
        <v>1</v>
      </c>
      <c r="K794" s="12">
        <f t="shared" si="223"/>
        <v>0.983333333333333</v>
      </c>
      <c r="L794" s="12">
        <f t="shared" si="224"/>
        <v>1</v>
      </c>
      <c r="M794" s="12">
        <f t="shared" si="225"/>
        <v>0.9875</v>
      </c>
      <c r="N794" s="12">
        <f t="shared" ref="N794:N801" si="226">AVERAGE(B770:B794)</f>
        <v>1</v>
      </c>
      <c r="O794" s="12">
        <f t="shared" ref="O794:O801" si="227">AVERAGE(C770:C794)</f>
        <v>0.99</v>
      </c>
      <c r="P794" s="12">
        <f t="shared" si="210"/>
        <v>1</v>
      </c>
      <c r="Q794" s="12">
        <f t="shared" si="211"/>
        <v>0.983333333333333</v>
      </c>
      <c r="R794" s="12">
        <f t="shared" si="212"/>
        <v>1</v>
      </c>
      <c r="S794" s="12">
        <f t="shared" si="213"/>
        <v>0.975</v>
      </c>
      <c r="T794" s="12">
        <f t="shared" si="214"/>
        <v>1</v>
      </c>
      <c r="U794" s="12">
        <f t="shared" si="215"/>
        <v>0.975</v>
      </c>
    </row>
    <row r="795" spans="1:21">
      <c r="A795" s="11">
        <v>794</v>
      </c>
      <c r="B795" s="12">
        <v>1</v>
      </c>
      <c r="C795" s="12">
        <v>1</v>
      </c>
      <c r="D795" s="11">
        <f t="shared" si="216"/>
        <v>650</v>
      </c>
      <c r="E795" s="11">
        <f t="shared" si="217"/>
        <v>649</v>
      </c>
      <c r="F795" s="12">
        <f t="shared" si="218"/>
        <v>1</v>
      </c>
      <c r="G795" s="12">
        <f t="shared" si="219"/>
        <v>1</v>
      </c>
      <c r="H795" s="12">
        <f t="shared" si="220"/>
        <v>1</v>
      </c>
      <c r="I795" s="12">
        <f t="shared" si="221"/>
        <v>1</v>
      </c>
      <c r="J795" s="12">
        <f t="shared" si="222"/>
        <v>1</v>
      </c>
      <c r="K795" s="12">
        <f t="shared" si="223"/>
        <v>0.983333333333333</v>
      </c>
      <c r="L795" s="12">
        <f t="shared" si="224"/>
        <v>1</v>
      </c>
      <c r="M795" s="12">
        <f t="shared" si="225"/>
        <v>0.9875</v>
      </c>
      <c r="N795" s="12">
        <f t="shared" si="226"/>
        <v>1</v>
      </c>
      <c r="O795" s="12">
        <f t="shared" si="227"/>
        <v>0.99</v>
      </c>
      <c r="P795" s="12">
        <f t="shared" si="210"/>
        <v>1</v>
      </c>
      <c r="Q795" s="12">
        <f t="shared" si="211"/>
        <v>0.983333333333333</v>
      </c>
      <c r="R795" s="12">
        <f t="shared" si="212"/>
        <v>1</v>
      </c>
      <c r="S795" s="12">
        <f t="shared" si="213"/>
        <v>0.975</v>
      </c>
      <c r="T795" s="12">
        <f t="shared" si="214"/>
        <v>1</v>
      </c>
      <c r="U795" s="12">
        <f t="shared" si="215"/>
        <v>0.98</v>
      </c>
    </row>
    <row r="796" spans="1:21">
      <c r="A796" s="11">
        <v>795</v>
      </c>
      <c r="B796" s="12">
        <v>1</v>
      </c>
      <c r="C796" s="12">
        <v>1</v>
      </c>
      <c r="D796" s="11">
        <f t="shared" si="216"/>
        <v>651</v>
      </c>
      <c r="E796" s="11">
        <f t="shared" si="217"/>
        <v>650</v>
      </c>
      <c r="F796" s="12">
        <f t="shared" si="218"/>
        <v>1</v>
      </c>
      <c r="G796" s="12">
        <f t="shared" si="219"/>
        <v>1</v>
      </c>
      <c r="H796" s="12">
        <f t="shared" si="220"/>
        <v>1</v>
      </c>
      <c r="I796" s="12">
        <f t="shared" si="221"/>
        <v>1</v>
      </c>
      <c r="J796" s="12">
        <f t="shared" si="222"/>
        <v>1</v>
      </c>
      <c r="K796" s="12">
        <f t="shared" si="223"/>
        <v>0.983333333333333</v>
      </c>
      <c r="L796" s="12">
        <f t="shared" si="224"/>
        <v>1</v>
      </c>
      <c r="M796" s="12">
        <f t="shared" si="225"/>
        <v>0.9875</v>
      </c>
      <c r="N796" s="12">
        <f t="shared" si="226"/>
        <v>1</v>
      </c>
      <c r="O796" s="12">
        <f t="shared" si="227"/>
        <v>0.99</v>
      </c>
      <c r="P796" s="12">
        <f t="shared" si="210"/>
        <v>1</v>
      </c>
      <c r="Q796" s="12">
        <f t="shared" si="211"/>
        <v>0.983333333333333</v>
      </c>
      <c r="R796" s="12">
        <f t="shared" si="212"/>
        <v>1</v>
      </c>
      <c r="S796" s="12">
        <f t="shared" si="213"/>
        <v>0.975</v>
      </c>
      <c r="T796" s="12">
        <f t="shared" si="214"/>
        <v>1</v>
      </c>
      <c r="U796" s="12">
        <f t="shared" si="215"/>
        <v>0.98</v>
      </c>
    </row>
    <row r="797" spans="1:21">
      <c r="A797" s="11">
        <v>796</v>
      </c>
      <c r="B797" s="12">
        <v>1</v>
      </c>
      <c r="C797" s="12">
        <v>1</v>
      </c>
      <c r="D797" s="11">
        <f t="shared" si="216"/>
        <v>652</v>
      </c>
      <c r="E797" s="11">
        <f t="shared" si="217"/>
        <v>651</v>
      </c>
      <c r="F797" s="12">
        <f t="shared" si="218"/>
        <v>1</v>
      </c>
      <c r="G797" s="12">
        <f t="shared" si="219"/>
        <v>1</v>
      </c>
      <c r="H797" s="12">
        <f t="shared" si="220"/>
        <v>1</v>
      </c>
      <c r="I797" s="12">
        <f t="shared" si="221"/>
        <v>1</v>
      </c>
      <c r="J797" s="12">
        <f t="shared" si="222"/>
        <v>1</v>
      </c>
      <c r="K797" s="12">
        <f t="shared" si="223"/>
        <v>1</v>
      </c>
      <c r="L797" s="12">
        <f t="shared" si="224"/>
        <v>1</v>
      </c>
      <c r="M797" s="12">
        <f t="shared" si="225"/>
        <v>0.9875</v>
      </c>
      <c r="N797" s="12">
        <f t="shared" si="226"/>
        <v>1</v>
      </c>
      <c r="O797" s="12">
        <f t="shared" si="227"/>
        <v>0.99</v>
      </c>
      <c r="P797" s="12">
        <f t="shared" si="210"/>
        <v>1</v>
      </c>
      <c r="Q797" s="12">
        <f t="shared" si="211"/>
        <v>0.991666666666667</v>
      </c>
      <c r="R797" s="12">
        <f t="shared" si="212"/>
        <v>1</v>
      </c>
      <c r="S797" s="12">
        <f t="shared" si="213"/>
        <v>0.98125</v>
      </c>
      <c r="T797" s="12">
        <f t="shared" si="214"/>
        <v>1</v>
      </c>
      <c r="U797" s="12">
        <f t="shared" si="215"/>
        <v>0.98</v>
      </c>
    </row>
    <row r="798" spans="1:21">
      <c r="A798" s="11">
        <v>797</v>
      </c>
      <c r="B798" s="12">
        <v>1</v>
      </c>
      <c r="C798" s="12">
        <v>1</v>
      </c>
      <c r="D798" s="11">
        <f t="shared" si="216"/>
        <v>653</v>
      </c>
      <c r="E798" s="11">
        <f t="shared" si="217"/>
        <v>652</v>
      </c>
      <c r="F798" s="12">
        <f t="shared" si="218"/>
        <v>1</v>
      </c>
      <c r="G798" s="12">
        <f t="shared" si="219"/>
        <v>1</v>
      </c>
      <c r="H798" s="12">
        <f t="shared" si="220"/>
        <v>1</v>
      </c>
      <c r="I798" s="12">
        <f t="shared" si="221"/>
        <v>1</v>
      </c>
      <c r="J798" s="12">
        <f t="shared" si="222"/>
        <v>1</v>
      </c>
      <c r="K798" s="12">
        <f t="shared" si="223"/>
        <v>1</v>
      </c>
      <c r="L798" s="12">
        <f t="shared" si="224"/>
        <v>1</v>
      </c>
      <c r="M798" s="12">
        <f t="shared" si="225"/>
        <v>0.9875</v>
      </c>
      <c r="N798" s="12">
        <f t="shared" si="226"/>
        <v>1</v>
      </c>
      <c r="O798" s="12">
        <f t="shared" si="227"/>
        <v>0.99</v>
      </c>
      <c r="P798" s="12">
        <f t="shared" si="210"/>
        <v>1</v>
      </c>
      <c r="Q798" s="12">
        <f t="shared" si="211"/>
        <v>0.991666666666667</v>
      </c>
      <c r="R798" s="12">
        <f t="shared" si="212"/>
        <v>1</v>
      </c>
      <c r="S798" s="12">
        <f t="shared" si="213"/>
        <v>0.98125</v>
      </c>
      <c r="T798" s="12">
        <f t="shared" si="214"/>
        <v>1</v>
      </c>
      <c r="U798" s="12">
        <f t="shared" si="215"/>
        <v>0.98</v>
      </c>
    </row>
    <row r="799" spans="1:21">
      <c r="A799" s="11">
        <v>798</v>
      </c>
      <c r="B799" s="12">
        <v>1</v>
      </c>
      <c r="C799" s="12">
        <v>1</v>
      </c>
      <c r="D799" s="11">
        <f t="shared" si="216"/>
        <v>654</v>
      </c>
      <c r="E799" s="11">
        <f t="shared" si="217"/>
        <v>653</v>
      </c>
      <c r="F799" s="12">
        <f t="shared" si="218"/>
        <v>1</v>
      </c>
      <c r="G799" s="12">
        <f t="shared" si="219"/>
        <v>1</v>
      </c>
      <c r="H799" s="12">
        <f t="shared" si="220"/>
        <v>1</v>
      </c>
      <c r="I799" s="12">
        <f t="shared" si="221"/>
        <v>1</v>
      </c>
      <c r="J799" s="12">
        <f t="shared" si="222"/>
        <v>1</v>
      </c>
      <c r="K799" s="12">
        <f t="shared" si="223"/>
        <v>1</v>
      </c>
      <c r="L799" s="12">
        <f t="shared" si="224"/>
        <v>1</v>
      </c>
      <c r="M799" s="12">
        <f t="shared" si="225"/>
        <v>0.9875</v>
      </c>
      <c r="N799" s="12">
        <f t="shared" si="226"/>
        <v>1</v>
      </c>
      <c r="O799" s="12">
        <f t="shared" si="227"/>
        <v>0.99</v>
      </c>
      <c r="P799" s="12">
        <f>AVERAGE(B770:B799)</f>
        <v>1</v>
      </c>
      <c r="Q799" s="12">
        <f>AVERAGE(C770:C799)</f>
        <v>0.991666666666667</v>
      </c>
      <c r="R799" s="12">
        <f t="shared" si="212"/>
        <v>1</v>
      </c>
      <c r="S799" s="12">
        <f t="shared" si="213"/>
        <v>0.98125</v>
      </c>
      <c r="T799" s="12">
        <f t="shared" si="214"/>
        <v>1</v>
      </c>
      <c r="U799" s="12">
        <f t="shared" si="215"/>
        <v>0.98</v>
      </c>
    </row>
    <row r="800" spans="1:21">
      <c r="A800" s="11">
        <v>799</v>
      </c>
      <c r="B800" s="12">
        <v>1</v>
      </c>
      <c r="C800" s="12">
        <v>1</v>
      </c>
      <c r="D800" s="11">
        <f t="shared" si="216"/>
        <v>655</v>
      </c>
      <c r="E800" s="11">
        <f t="shared" si="217"/>
        <v>654</v>
      </c>
      <c r="F800" s="12">
        <f t="shared" si="218"/>
        <v>1</v>
      </c>
      <c r="G800" s="12">
        <f t="shared" si="219"/>
        <v>1</v>
      </c>
      <c r="H800" s="12">
        <f t="shared" si="220"/>
        <v>1</v>
      </c>
      <c r="I800" s="12">
        <f t="shared" si="221"/>
        <v>1</v>
      </c>
      <c r="J800" s="12">
        <f t="shared" si="222"/>
        <v>1</v>
      </c>
      <c r="K800" s="12">
        <f t="shared" si="223"/>
        <v>1</v>
      </c>
      <c r="L800" s="12">
        <f t="shared" si="224"/>
        <v>1</v>
      </c>
      <c r="M800" s="12">
        <f t="shared" si="225"/>
        <v>0.9875</v>
      </c>
      <c r="N800" s="12">
        <f t="shared" si="226"/>
        <v>1</v>
      </c>
      <c r="O800" s="12">
        <f t="shared" si="227"/>
        <v>0.99</v>
      </c>
      <c r="P800" s="12">
        <f>AVERAGE(B771:B800)</f>
        <v>1</v>
      </c>
      <c r="Q800" s="12">
        <f>AVERAGE(C771:C800)</f>
        <v>0.991666666666667</v>
      </c>
      <c r="R800" s="12">
        <f t="shared" si="212"/>
        <v>1</v>
      </c>
      <c r="S800" s="12">
        <f t="shared" si="213"/>
        <v>0.9875</v>
      </c>
      <c r="T800" s="12">
        <f t="shared" si="214"/>
        <v>1</v>
      </c>
      <c r="U800" s="12">
        <f t="shared" si="215"/>
        <v>0.98</v>
      </c>
    </row>
    <row r="801" spans="1:21">
      <c r="A801" s="11">
        <v>800</v>
      </c>
      <c r="B801" s="12">
        <v>1</v>
      </c>
      <c r="C801" s="12">
        <v>1</v>
      </c>
      <c r="D801" s="11">
        <f t="shared" si="216"/>
        <v>656</v>
      </c>
      <c r="E801" s="11">
        <f t="shared" si="217"/>
        <v>655</v>
      </c>
      <c r="F801" s="12">
        <f t="shared" si="218"/>
        <v>1</v>
      </c>
      <c r="G801" s="12">
        <f t="shared" si="219"/>
        <v>1</v>
      </c>
      <c r="H801" s="12">
        <f t="shared" si="220"/>
        <v>1</v>
      </c>
      <c r="I801" s="12">
        <f t="shared" si="221"/>
        <v>1</v>
      </c>
      <c r="J801" s="12">
        <f t="shared" si="222"/>
        <v>1</v>
      </c>
      <c r="K801" s="12">
        <f t="shared" si="223"/>
        <v>1</v>
      </c>
      <c r="L801" s="12">
        <f t="shared" si="224"/>
        <v>1</v>
      </c>
      <c r="M801" s="12">
        <f t="shared" si="225"/>
        <v>0.9875</v>
      </c>
      <c r="N801" s="12">
        <f t="shared" si="226"/>
        <v>1</v>
      </c>
      <c r="O801" s="12">
        <f t="shared" si="227"/>
        <v>0.99</v>
      </c>
      <c r="P801" s="12">
        <f>AVERAGE(B772:B801)</f>
        <v>1</v>
      </c>
      <c r="Q801" s="12">
        <f>AVERAGE(C772:C801)</f>
        <v>0.991666666666667</v>
      </c>
      <c r="R801" s="12">
        <f t="shared" si="212"/>
        <v>1</v>
      </c>
      <c r="S801" s="12">
        <f t="shared" si="213"/>
        <v>0.9875</v>
      </c>
      <c r="T801" s="12">
        <f t="shared" si="214"/>
        <v>1</v>
      </c>
      <c r="U801" s="12">
        <f t="shared" si="215"/>
        <v>0.98</v>
      </c>
    </row>
  </sheetData>
  <pageMargins left="0.7" right="0.7" top="0.75" bottom="0.75" header="0.3" footer="0.3"/>
  <headerFooter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8"/>
  <sheetViews>
    <sheetView showGridLines="0" workbookViewId="0">
      <pane ySplit="1" topLeftCell="A2" activePane="bottomLeft" state="frozen"/>
      <selection/>
      <selection pane="bottomLeft" activeCell="A1" sqref="A1"/>
    </sheetView>
  </sheetViews>
  <sheetFormatPr defaultColWidth="9" defaultRowHeight="14.25" outlineLevelCol="7"/>
  <cols>
    <col min="1" max="7" width="15" customWidth="1"/>
    <col min="8" max="8" width="21" customWidth="1"/>
  </cols>
  <sheetData>
    <row r="1" spans="1:8">
      <c r="A1" s="10" t="s">
        <v>156</v>
      </c>
      <c r="B1" s="10" t="s">
        <v>157</v>
      </c>
      <c r="C1" s="10" t="s">
        <v>158</v>
      </c>
      <c r="D1" s="10" t="s">
        <v>159</v>
      </c>
      <c r="E1" s="10" t="s">
        <v>160</v>
      </c>
      <c r="F1" s="10" t="s">
        <v>161</v>
      </c>
      <c r="G1" s="10" t="s">
        <v>162</v>
      </c>
      <c r="H1" s="10" t="s">
        <v>163</v>
      </c>
    </row>
    <row r="2" spans="1:8">
      <c r="A2" s="11">
        <v>5</v>
      </c>
      <c r="B2" s="12">
        <v>0.85</v>
      </c>
      <c r="C2" s="11">
        <f>_xlfn.MINIFS('π0.5 RLT 0920'!$A$2:$A$801,'π0.5 RLT 0920'!$F$2:$F$801,"&gt;="&amp;B2,'π0.5 RLT 0920'!$A$2:$A$801,"&gt;="&amp;145)-145+1</f>
        <v>18</v>
      </c>
      <c r="D2" s="11">
        <f>_xlfn.MINIFS('π0.5 RLT 0920'!$A$2:$A$801,'π0.5 RLT 0920'!$G$2:$G$801,"&gt;="&amp;B2,'π0.5 RLT 0920'!$A$2:$A$801,"&gt;="&amp;146)-146+1</f>
        <v>20</v>
      </c>
      <c r="E2" s="12">
        <f t="shared" ref="E2:E25" si="0">1-D2/C2</f>
        <v>-0.111111111111111</v>
      </c>
      <c r="F2" s="11">
        <f>C2*'π0.5 RLT 0920'!$X$4</f>
        <v>72</v>
      </c>
      <c r="G2" s="11">
        <f>D2*'π0.5 RLT 0920'!$X$4</f>
        <v>80</v>
      </c>
      <c r="H2" s="12">
        <f t="shared" ref="H2:H25" si="1">1-G2/F2</f>
        <v>-0.111111111111111</v>
      </c>
    </row>
    <row r="3" spans="1:8">
      <c r="A3" s="11">
        <v>5</v>
      </c>
      <c r="B3" s="12">
        <v>0.9</v>
      </c>
      <c r="C3" s="11">
        <f>_xlfn.MINIFS('π0.5 RLT 0920'!$A$2:$A$801,'π0.5 RLT 0920'!$F$2:$F$801,"&gt;="&amp;B3,'π0.5 RLT 0920'!$A$2:$A$801,"&gt;="&amp;145)-145+1</f>
        <v>19</v>
      </c>
      <c r="D3" s="11">
        <f>_xlfn.MINIFS('π0.5 RLT 0920'!$A$2:$A$801,'π0.5 RLT 0920'!$G$2:$G$801,"&gt;="&amp;B3,'π0.5 RLT 0920'!$A$2:$A$801,"&gt;="&amp;146)-146+1</f>
        <v>20</v>
      </c>
      <c r="E3" s="12">
        <f t="shared" si="0"/>
        <v>-0.0526315789473684</v>
      </c>
      <c r="F3" s="11">
        <f>C3*'π0.5 RLT 0920'!$X$4</f>
        <v>76</v>
      </c>
      <c r="G3" s="11">
        <f>D3*'π0.5 RLT 0920'!$X$4</f>
        <v>80</v>
      </c>
      <c r="H3" s="12">
        <f t="shared" si="1"/>
        <v>-0.0526315789473684</v>
      </c>
    </row>
    <row r="4" spans="1:8">
      <c r="A4" s="11">
        <v>5</v>
      </c>
      <c r="B4" s="12">
        <v>0.95</v>
      </c>
      <c r="C4" s="11">
        <f>_xlfn.MINIFS('π0.5 RLT 0920'!$A$2:$A$801,'π0.5 RLT 0920'!$F$2:$F$801,"&gt;="&amp;B4,'π0.5 RLT 0920'!$A$2:$A$801,"&gt;="&amp;145)-145+1</f>
        <v>21</v>
      </c>
      <c r="D4" s="11">
        <f>_xlfn.MINIFS('π0.5 RLT 0920'!$A$2:$A$801,'π0.5 RLT 0920'!$G$2:$G$801,"&gt;="&amp;B4,'π0.5 RLT 0920'!$A$2:$A$801,"&gt;="&amp;146)-146+1</f>
        <v>23</v>
      </c>
      <c r="E4" s="12">
        <f t="shared" si="0"/>
        <v>-0.0952380952380953</v>
      </c>
      <c r="F4" s="11">
        <f>C4*'π0.5 RLT 0920'!$X$4</f>
        <v>84</v>
      </c>
      <c r="G4" s="11">
        <f>D4*'π0.5 RLT 0920'!$X$4</f>
        <v>92</v>
      </c>
      <c r="H4" s="12">
        <f t="shared" si="1"/>
        <v>-0.0952380952380953</v>
      </c>
    </row>
    <row r="5" spans="1:8">
      <c r="A5" s="11">
        <v>10</v>
      </c>
      <c r="B5" s="12">
        <v>0.85</v>
      </c>
      <c r="C5" s="11">
        <f>_xlfn.MINIFS('π0.5 RLT 0920'!$A$2:$A$801,'π0.5 RLT 0920'!$H$2:$H$801,"&gt;="&amp;B5,'π0.5 RLT 0920'!$A$2:$A$801,"&gt;="&amp;145)-145+1</f>
        <v>21</v>
      </c>
      <c r="D5" s="11">
        <f>_xlfn.MINIFS('π0.5 RLT 0920'!$A$2:$A$801,'π0.5 RLT 0920'!$I$2:$I$801,"&gt;="&amp;B5,'π0.5 RLT 0920'!$A$2:$A$801,"&gt;="&amp;146)-146+1</f>
        <v>24</v>
      </c>
      <c r="E5" s="12">
        <f t="shared" si="0"/>
        <v>-0.142857142857143</v>
      </c>
      <c r="F5" s="11">
        <f>C5*'π0.5 RLT 0920'!$X$4</f>
        <v>84</v>
      </c>
      <c r="G5" s="11">
        <f>D5*'π0.5 RLT 0920'!$X$4</f>
        <v>96</v>
      </c>
      <c r="H5" s="12">
        <f t="shared" si="1"/>
        <v>-0.142857142857143</v>
      </c>
    </row>
    <row r="6" spans="1:8">
      <c r="A6" s="11">
        <v>10</v>
      </c>
      <c r="B6" s="12">
        <v>0.9</v>
      </c>
      <c r="C6" s="11">
        <f>_xlfn.MINIFS('π0.5 RLT 0920'!$A$2:$A$801,'π0.5 RLT 0920'!$H$2:$H$801,"&gt;="&amp;B6,'π0.5 RLT 0920'!$A$2:$A$801,"&gt;="&amp;145)-145+1</f>
        <v>70</v>
      </c>
      <c r="D6" s="11">
        <f>_xlfn.MINIFS('π0.5 RLT 0920'!$A$2:$A$801,'π0.5 RLT 0920'!$I$2:$I$801,"&gt;="&amp;B6,'π0.5 RLT 0920'!$A$2:$A$801,"&gt;="&amp;146)-146+1</f>
        <v>25</v>
      </c>
      <c r="E6" s="12">
        <f t="shared" si="0"/>
        <v>0.642857142857143</v>
      </c>
      <c r="F6" s="11">
        <f>C6*'π0.5 RLT 0920'!$X$4</f>
        <v>280</v>
      </c>
      <c r="G6" s="11">
        <f>D6*'π0.5 RLT 0920'!$X$4</f>
        <v>100</v>
      </c>
      <c r="H6" s="12">
        <f t="shared" si="1"/>
        <v>0.642857142857143</v>
      </c>
    </row>
    <row r="7" spans="1:8">
      <c r="A7" s="11">
        <v>10</v>
      </c>
      <c r="B7" s="12">
        <v>0.95</v>
      </c>
      <c r="C7" s="11">
        <f>_xlfn.MINIFS('π0.5 RLT 0920'!$A$2:$A$801,'π0.5 RLT 0920'!$H$2:$H$801,"&gt;="&amp;B7,'π0.5 RLT 0920'!$A$2:$A$801,"&gt;="&amp;145)-145+1</f>
        <v>84</v>
      </c>
      <c r="D7" s="11">
        <f>_xlfn.MINIFS('π0.5 RLT 0920'!$A$2:$A$801,'π0.5 RLT 0920'!$I$2:$I$801,"&gt;="&amp;B7,'π0.5 RLT 0920'!$A$2:$A$801,"&gt;="&amp;146)-146+1</f>
        <v>26</v>
      </c>
      <c r="E7" s="12">
        <f t="shared" si="0"/>
        <v>0.69047619047619</v>
      </c>
      <c r="F7" s="11">
        <f>C7*'π0.5 RLT 0920'!$X$4</f>
        <v>336</v>
      </c>
      <c r="G7" s="11">
        <f>D7*'π0.5 RLT 0920'!$X$4</f>
        <v>104</v>
      </c>
      <c r="H7" s="12">
        <f t="shared" si="1"/>
        <v>0.69047619047619</v>
      </c>
    </row>
    <row r="8" spans="1:8">
      <c r="A8" s="11">
        <v>15</v>
      </c>
      <c r="B8" s="12">
        <v>0.85</v>
      </c>
      <c r="C8" s="11">
        <f>_xlfn.MINIFS('π0.5 RLT 0920'!$A$2:$A$801,'π0.5 RLT 0920'!$J$2:$J$801,"&gt;="&amp;B8,'π0.5 RLT 0920'!$A$2:$A$801,"&gt;="&amp;145)-145+1</f>
        <v>31</v>
      </c>
      <c r="D8" s="11">
        <f>_xlfn.MINIFS('π0.5 RLT 0920'!$A$2:$A$801,'π0.5 RLT 0920'!$K$2:$K$801,"&gt;="&amp;B8,'π0.5 RLT 0920'!$A$2:$A$801,"&gt;="&amp;146)-146+1</f>
        <v>27</v>
      </c>
      <c r="E8" s="12">
        <f t="shared" si="0"/>
        <v>0.129032258064516</v>
      </c>
      <c r="F8" s="11">
        <f>C8*'π0.5 RLT 0920'!$X$4</f>
        <v>124</v>
      </c>
      <c r="G8" s="11">
        <f>D8*'π0.5 RLT 0920'!$X$4</f>
        <v>108</v>
      </c>
      <c r="H8" s="12">
        <f t="shared" si="1"/>
        <v>0.129032258064516</v>
      </c>
    </row>
    <row r="9" spans="1:8">
      <c r="A9" s="11">
        <v>15</v>
      </c>
      <c r="B9" s="12">
        <v>0.9</v>
      </c>
      <c r="C9" s="11">
        <f>_xlfn.MINIFS('π0.5 RLT 0920'!$A$2:$A$801,'π0.5 RLT 0920'!$J$2:$J$801,"&gt;="&amp;B9,'π0.5 RLT 0920'!$A$2:$A$801,"&gt;="&amp;145)-145+1</f>
        <v>77</v>
      </c>
      <c r="D9" s="11">
        <f>_xlfn.MINIFS('π0.5 RLT 0920'!$A$2:$A$801,'π0.5 RLT 0920'!$K$2:$K$801,"&gt;="&amp;B9,'π0.5 RLT 0920'!$A$2:$A$801,"&gt;="&amp;146)-146+1</f>
        <v>29</v>
      </c>
      <c r="E9" s="12">
        <f t="shared" si="0"/>
        <v>0.623376623376623</v>
      </c>
      <c r="F9" s="11">
        <f>C9*'π0.5 RLT 0920'!$X$4</f>
        <v>308</v>
      </c>
      <c r="G9" s="11">
        <f>D9*'π0.5 RLT 0920'!$X$4</f>
        <v>116</v>
      </c>
      <c r="H9" s="12">
        <f t="shared" si="1"/>
        <v>0.623376623376623</v>
      </c>
    </row>
    <row r="10" spans="1:8">
      <c r="A10" s="11">
        <v>15</v>
      </c>
      <c r="B10" s="12">
        <v>0.95</v>
      </c>
      <c r="C10" s="11">
        <f>_xlfn.MINIFS('π0.5 RLT 0920'!$A$2:$A$801,'π0.5 RLT 0920'!$J$2:$J$801,"&gt;="&amp;B10,'π0.5 RLT 0920'!$A$2:$A$801,"&gt;="&amp;145)-145+1</f>
        <v>103</v>
      </c>
      <c r="D10" s="11">
        <f>_xlfn.MINIFS('π0.5 RLT 0920'!$A$2:$A$801,'π0.5 RLT 0920'!$K$2:$K$801,"&gt;="&amp;B10,'π0.5 RLT 0920'!$A$2:$A$801,"&gt;="&amp;146)-146+1</f>
        <v>30</v>
      </c>
      <c r="E10" s="12">
        <f t="shared" si="0"/>
        <v>0.70873786407767</v>
      </c>
      <c r="F10" s="11">
        <f>C10*'π0.5 RLT 0920'!$X$4</f>
        <v>412</v>
      </c>
      <c r="G10" s="11">
        <f>D10*'π0.5 RLT 0920'!$X$4</f>
        <v>120</v>
      </c>
      <c r="H10" s="12">
        <f t="shared" si="1"/>
        <v>0.70873786407767</v>
      </c>
    </row>
    <row r="11" spans="1:8">
      <c r="A11" s="11">
        <v>20</v>
      </c>
      <c r="B11" s="12">
        <v>0.85</v>
      </c>
      <c r="C11" s="11">
        <f>_xlfn.MINIFS('π0.5 RLT 0920'!$A$2:$A$801,'π0.5 RLT 0920'!$L$2:$L$801,"&gt;="&amp;B11,'π0.5 RLT 0920'!$A$2:$A$801,"&gt;="&amp;145)-145+1</f>
        <v>70</v>
      </c>
      <c r="D11" s="11">
        <f>_xlfn.MINIFS('π0.5 RLT 0920'!$A$2:$A$801,'π0.5 RLT 0920'!$M$2:$M$801,"&gt;="&amp;B11,'π0.5 RLT 0920'!$A$2:$A$801,"&gt;="&amp;146)-146+1</f>
        <v>31</v>
      </c>
      <c r="E11" s="12">
        <f t="shared" si="0"/>
        <v>0.557142857142857</v>
      </c>
      <c r="F11" s="11">
        <f>C11*'π0.5 RLT 0920'!$X$4</f>
        <v>280</v>
      </c>
      <c r="G11" s="11">
        <f>D11*'π0.5 RLT 0920'!$X$4</f>
        <v>124</v>
      </c>
      <c r="H11" s="12">
        <f t="shared" si="1"/>
        <v>0.557142857142857</v>
      </c>
    </row>
    <row r="12" spans="1:8">
      <c r="A12" s="11">
        <v>20</v>
      </c>
      <c r="B12" s="12">
        <v>0.9</v>
      </c>
      <c r="C12" s="11">
        <f>_xlfn.MINIFS('π0.5 RLT 0920'!$A$2:$A$801,'π0.5 RLT 0920'!$L$2:$L$801,"&gt;="&amp;B12,'π0.5 RLT 0920'!$A$2:$A$801,"&gt;="&amp;145)-145+1</f>
        <v>80</v>
      </c>
      <c r="D12" s="11">
        <f>_xlfn.MINIFS('π0.5 RLT 0920'!$A$2:$A$801,'π0.5 RLT 0920'!$M$2:$M$801,"&gt;="&amp;B12,'π0.5 RLT 0920'!$A$2:$A$801,"&gt;="&amp;146)-146+1</f>
        <v>32</v>
      </c>
      <c r="E12" s="12">
        <f t="shared" si="0"/>
        <v>0.6</v>
      </c>
      <c r="F12" s="11">
        <f>C12*'π0.5 RLT 0920'!$X$4</f>
        <v>320</v>
      </c>
      <c r="G12" s="11">
        <f>D12*'π0.5 RLT 0920'!$X$4</f>
        <v>128</v>
      </c>
      <c r="H12" s="12">
        <f t="shared" si="1"/>
        <v>0.6</v>
      </c>
    </row>
    <row r="13" spans="1:8">
      <c r="A13" s="11">
        <v>20</v>
      </c>
      <c r="B13" s="12">
        <v>0.95</v>
      </c>
      <c r="C13" s="11">
        <f>_xlfn.MINIFS('π0.5 RLT 0920'!$A$2:$A$801,'π0.5 RLT 0920'!$L$2:$L$801,"&gt;="&amp;B13,'π0.5 RLT 0920'!$A$2:$A$801,"&gt;="&amp;145)-145+1</f>
        <v>150</v>
      </c>
      <c r="D13" s="11">
        <f>_xlfn.MINIFS('π0.5 RLT 0920'!$A$2:$A$801,'π0.5 RLT 0920'!$M$2:$M$801,"&gt;="&amp;B13,'π0.5 RLT 0920'!$A$2:$A$801,"&gt;="&amp;146)-146+1</f>
        <v>35</v>
      </c>
      <c r="E13" s="12">
        <f t="shared" si="0"/>
        <v>0.766666666666667</v>
      </c>
      <c r="F13" s="11">
        <f>C13*'π0.5 RLT 0920'!$X$4</f>
        <v>600</v>
      </c>
      <c r="G13" s="11">
        <f>D13*'π0.5 RLT 0920'!$X$4</f>
        <v>140</v>
      </c>
      <c r="H13" s="12">
        <f t="shared" si="1"/>
        <v>0.766666666666667</v>
      </c>
    </row>
    <row r="14" spans="1:8">
      <c r="A14" s="11">
        <v>25</v>
      </c>
      <c r="B14" s="12">
        <v>0.85</v>
      </c>
      <c r="C14" s="11">
        <f>_xlfn.MINIFS('π0.5 RLT 0920'!$A$2:$A$801,'π0.5 RLT 0920'!$N$2:$N$801,"&gt;="&amp;B14,'π0.5 RLT 0920'!$A$2:$A$801,"&gt;="&amp;145)-145+1</f>
        <v>41</v>
      </c>
      <c r="D14" s="11">
        <f>_xlfn.MINIFS('π0.5 RLT 0920'!$A$2:$A$801,'π0.5 RLT 0920'!$O$2:$O$801,"&gt;="&amp;B14,'π0.5 RLT 0920'!$A$2:$A$801,"&gt;="&amp;146)-146+1</f>
        <v>34</v>
      </c>
      <c r="E14" s="12">
        <f t="shared" si="0"/>
        <v>0.170731707317073</v>
      </c>
      <c r="F14" s="11">
        <f>C14*'π0.5 RLT 0920'!$X$4</f>
        <v>164</v>
      </c>
      <c r="G14" s="11">
        <f>D14*'π0.5 RLT 0920'!$X$4</f>
        <v>136</v>
      </c>
      <c r="H14" s="12">
        <f t="shared" si="1"/>
        <v>0.170731707317073</v>
      </c>
    </row>
    <row r="15" spans="1:8">
      <c r="A15" s="11">
        <v>25</v>
      </c>
      <c r="B15" s="12">
        <v>0.9</v>
      </c>
      <c r="C15" s="11">
        <f>_xlfn.MINIFS('π0.5 RLT 0920'!$A$2:$A$801,'π0.5 RLT 0920'!$N$2:$N$801,"&gt;="&amp;B15,'π0.5 RLT 0920'!$A$2:$A$801,"&gt;="&amp;145)-145+1</f>
        <v>82</v>
      </c>
      <c r="D15" s="11">
        <f>_xlfn.MINIFS('π0.5 RLT 0920'!$A$2:$A$801,'π0.5 RLT 0920'!$O$2:$O$801,"&gt;="&amp;B15,'π0.5 RLT 0920'!$A$2:$A$801,"&gt;="&amp;146)-146+1</f>
        <v>36</v>
      </c>
      <c r="E15" s="12">
        <f t="shared" si="0"/>
        <v>0.560975609756098</v>
      </c>
      <c r="F15" s="11">
        <f>C15*'π0.5 RLT 0920'!$X$4</f>
        <v>328</v>
      </c>
      <c r="G15" s="11">
        <f>D15*'π0.5 RLT 0920'!$X$4</f>
        <v>144</v>
      </c>
      <c r="H15" s="12">
        <f t="shared" si="1"/>
        <v>0.560975609756098</v>
      </c>
    </row>
    <row r="16" spans="1:8">
      <c r="A16" s="11">
        <v>25</v>
      </c>
      <c r="B16" s="12">
        <v>0.95</v>
      </c>
      <c r="C16" s="11">
        <f>_xlfn.MINIFS('π0.5 RLT 0920'!$A$2:$A$801,'π0.5 RLT 0920'!$N$2:$N$801,"&gt;="&amp;B16,'π0.5 RLT 0920'!$A$2:$A$801,"&gt;="&amp;145)-145+1</f>
        <v>151</v>
      </c>
      <c r="D16" s="11">
        <f>_xlfn.MINIFS('π0.5 RLT 0920'!$A$2:$A$801,'π0.5 RLT 0920'!$O$2:$O$801,"&gt;="&amp;B16,'π0.5 RLT 0920'!$A$2:$A$801,"&gt;="&amp;146)-146+1</f>
        <v>40</v>
      </c>
      <c r="E16" s="12">
        <f t="shared" si="0"/>
        <v>0.735099337748344</v>
      </c>
      <c r="F16" s="11">
        <f>C16*'π0.5 RLT 0920'!$X$4</f>
        <v>604</v>
      </c>
      <c r="G16" s="11">
        <f>D16*'π0.5 RLT 0920'!$X$4</f>
        <v>160</v>
      </c>
      <c r="H16" s="12">
        <f t="shared" si="1"/>
        <v>0.735099337748344</v>
      </c>
    </row>
    <row r="17" spans="1:8">
      <c r="A17" s="11">
        <v>30</v>
      </c>
      <c r="B17" s="12">
        <v>0.85</v>
      </c>
      <c r="C17" s="11">
        <f>_xlfn.MINIFS('π0.5 RLT 0920'!$A$2:$A$801,'π0.5 RLT 0920'!$P$2:$P$801,"&gt;="&amp;B17,'π0.5 RLT 0920'!$A$2:$A$801,"&gt;="&amp;145)-145+1</f>
        <v>79</v>
      </c>
      <c r="D17" s="11">
        <f>_xlfn.MINIFS('π0.5 RLT 0920'!$A$2:$A$801,'π0.5 RLT 0920'!$Q$2:$Q$801,"&gt;="&amp;B17,'π0.5 RLT 0920'!$A$2:$A$801,"&gt;="&amp;146)-146+1</f>
        <v>39</v>
      </c>
      <c r="E17" s="12">
        <f t="shared" si="0"/>
        <v>0.506329113924051</v>
      </c>
      <c r="F17" s="11">
        <f>C17*'π0.5 RLT 0920'!$X$4</f>
        <v>316</v>
      </c>
      <c r="G17" s="11">
        <f>D17*'π0.5 RLT 0920'!$X$4</f>
        <v>156</v>
      </c>
      <c r="H17" s="12">
        <f t="shared" si="1"/>
        <v>0.506329113924051</v>
      </c>
    </row>
    <row r="18" spans="1:8">
      <c r="A18" s="11">
        <v>30</v>
      </c>
      <c r="B18" s="12">
        <v>0.9</v>
      </c>
      <c r="C18" s="11">
        <f>_xlfn.MINIFS('π0.5 RLT 0920'!$A$2:$A$801,'π0.5 RLT 0920'!$P$2:$P$801,"&gt;="&amp;B18,'π0.5 RLT 0920'!$A$2:$A$801,"&gt;="&amp;145)-145+1</f>
        <v>94</v>
      </c>
      <c r="D18" s="11">
        <f>_xlfn.MINIFS('π0.5 RLT 0920'!$A$2:$A$801,'π0.5 RLT 0920'!$Q$2:$Q$801,"&gt;="&amp;B18,'π0.5 RLT 0920'!$A$2:$A$801,"&gt;="&amp;146)-146+1</f>
        <v>41</v>
      </c>
      <c r="E18" s="12">
        <f t="shared" si="0"/>
        <v>0.563829787234043</v>
      </c>
      <c r="F18" s="11">
        <f>C18*'π0.5 RLT 0920'!$X$4</f>
        <v>376</v>
      </c>
      <c r="G18" s="11">
        <f>D18*'π0.5 RLT 0920'!$X$4</f>
        <v>164</v>
      </c>
      <c r="H18" s="12">
        <f t="shared" si="1"/>
        <v>0.563829787234043</v>
      </c>
    </row>
    <row r="19" spans="1:8">
      <c r="A19" s="11">
        <v>30</v>
      </c>
      <c r="B19" s="12">
        <v>0.95</v>
      </c>
      <c r="C19" s="11">
        <f>_xlfn.MINIFS('π0.5 RLT 0920'!$A$2:$A$801,'π0.5 RLT 0920'!$P$2:$P$801,"&gt;="&amp;B19,'π0.5 RLT 0920'!$A$2:$A$801,"&gt;="&amp;145)-145+1</f>
        <v>156</v>
      </c>
      <c r="D19" s="11">
        <f>_xlfn.MINIFS('π0.5 RLT 0920'!$A$2:$A$801,'π0.5 RLT 0920'!$Q$2:$Q$801,"&gt;="&amp;B19,'π0.5 RLT 0920'!$A$2:$A$801,"&gt;="&amp;146)-146+1</f>
        <v>45</v>
      </c>
      <c r="E19" s="12">
        <f t="shared" si="0"/>
        <v>0.711538461538462</v>
      </c>
      <c r="F19" s="11">
        <f>C19*'π0.5 RLT 0920'!$X$4</f>
        <v>624</v>
      </c>
      <c r="G19" s="11">
        <f>D19*'π0.5 RLT 0920'!$X$4</f>
        <v>180</v>
      </c>
      <c r="H19" s="12">
        <f t="shared" si="1"/>
        <v>0.711538461538462</v>
      </c>
    </row>
    <row r="20" spans="1:8">
      <c r="A20" s="11">
        <v>40</v>
      </c>
      <c r="B20" s="12">
        <v>0.85</v>
      </c>
      <c r="C20" s="11">
        <f>_xlfn.MINIFS('π0.5 RLT 0920'!$A$2:$A$801,'π0.5 RLT 0920'!$R$2:$R$801,"&gt;="&amp;B20,'π0.5 RLT 0920'!$A$2:$A$801,"&gt;="&amp;145)-145+1</f>
        <v>83</v>
      </c>
      <c r="D20" s="11">
        <f>_xlfn.MINIFS('π0.5 RLT 0920'!$A$2:$A$801,'π0.5 RLT 0920'!$S$2:$S$801,"&gt;="&amp;B20,'π0.5 RLT 0920'!$A$2:$A$801,"&gt;="&amp;146)-146+1</f>
        <v>46</v>
      </c>
      <c r="E20" s="12">
        <f t="shared" si="0"/>
        <v>0.44578313253012</v>
      </c>
      <c r="F20" s="11">
        <f>C20*'π0.5 RLT 0920'!$X$4</f>
        <v>332</v>
      </c>
      <c r="G20" s="11">
        <f>D20*'π0.5 RLT 0920'!$X$4</f>
        <v>184</v>
      </c>
      <c r="H20" s="12">
        <f t="shared" si="1"/>
        <v>0.44578313253012</v>
      </c>
    </row>
    <row r="21" spans="1:8">
      <c r="A21" s="11">
        <v>40</v>
      </c>
      <c r="B21" s="12">
        <v>0.9</v>
      </c>
      <c r="C21" s="11">
        <f>_xlfn.MINIFS('π0.5 RLT 0920'!$A$2:$A$801,'π0.5 RLT 0920'!$R$2:$R$801,"&gt;="&amp;B21,'π0.5 RLT 0920'!$A$2:$A$801,"&gt;="&amp;145)-145+1</f>
        <v>99</v>
      </c>
      <c r="D21" s="11">
        <f>_xlfn.MINIFS('π0.5 RLT 0920'!$A$2:$A$801,'π0.5 RLT 0920'!$S$2:$S$801,"&gt;="&amp;B21,'π0.5 RLT 0920'!$A$2:$A$801,"&gt;="&amp;146)-146+1</f>
        <v>50</v>
      </c>
      <c r="E21" s="12">
        <f t="shared" si="0"/>
        <v>0.494949494949495</v>
      </c>
      <c r="F21" s="11">
        <f>C21*'π0.5 RLT 0920'!$X$4</f>
        <v>396</v>
      </c>
      <c r="G21" s="11">
        <f>D21*'π0.5 RLT 0920'!$X$4</f>
        <v>200</v>
      </c>
      <c r="H21" s="12">
        <f t="shared" si="1"/>
        <v>0.494949494949495</v>
      </c>
    </row>
    <row r="22" spans="1:8">
      <c r="A22" s="11">
        <v>40</v>
      </c>
      <c r="B22" s="12">
        <v>0.95</v>
      </c>
      <c r="C22" s="11">
        <f>_xlfn.MINIFS('π0.5 RLT 0920'!$A$2:$A$801,'π0.5 RLT 0920'!$R$2:$R$801,"&gt;="&amp;B22,'π0.5 RLT 0920'!$A$2:$A$801,"&gt;="&amp;145)-145+1</f>
        <v>176</v>
      </c>
      <c r="D22" s="11">
        <f>_xlfn.MINIFS('π0.5 RLT 0920'!$A$2:$A$801,'π0.5 RLT 0920'!$S$2:$S$801,"&gt;="&amp;B22,'π0.5 RLT 0920'!$A$2:$A$801,"&gt;="&amp;146)-146+1</f>
        <v>55</v>
      </c>
      <c r="E22" s="12">
        <f t="shared" si="0"/>
        <v>0.6875</v>
      </c>
      <c r="F22" s="11">
        <f>C22*'π0.5 RLT 0920'!$X$4</f>
        <v>704</v>
      </c>
      <c r="G22" s="11">
        <f>D22*'π0.5 RLT 0920'!$X$4</f>
        <v>220</v>
      </c>
      <c r="H22" s="12">
        <f t="shared" si="1"/>
        <v>0.6875</v>
      </c>
    </row>
    <row r="23" spans="1:8">
      <c r="A23" s="11">
        <v>50</v>
      </c>
      <c r="B23" s="12">
        <v>0.85</v>
      </c>
      <c r="C23" s="11">
        <f>_xlfn.MINIFS('π0.5 RLT 0920'!$A$2:$A$801,'π0.5 RLT 0920'!$T$2:$T$801,"&gt;="&amp;B23,'π0.5 RLT 0920'!$A$2:$A$801,"&gt;="&amp;145)-145+1</f>
        <v>83</v>
      </c>
      <c r="D23" s="11">
        <f>_xlfn.MINIFS('π0.5 RLT 0920'!$A$2:$A$801,'π0.5 RLT 0920'!$U$2:$U$801,"&gt;="&amp;B23,'π0.5 RLT 0920'!$A$2:$A$801,"&gt;="&amp;146)-146+1</f>
        <v>53</v>
      </c>
      <c r="E23" s="12">
        <f t="shared" si="0"/>
        <v>0.36144578313253</v>
      </c>
      <c r="F23" s="11">
        <f>C23*'π0.5 RLT 0920'!$X$4</f>
        <v>332</v>
      </c>
      <c r="G23" s="11">
        <f>D23*'π0.5 RLT 0920'!$X$4</f>
        <v>212</v>
      </c>
      <c r="H23" s="12">
        <f t="shared" si="1"/>
        <v>0.36144578313253</v>
      </c>
    </row>
    <row r="24" spans="1:8">
      <c r="A24" s="11">
        <v>50</v>
      </c>
      <c r="B24" s="12">
        <v>0.9</v>
      </c>
      <c r="C24" s="11">
        <f>_xlfn.MINIFS('π0.5 RLT 0920'!$A$2:$A$801,'π0.5 RLT 0920'!$T$2:$T$801,"&gt;="&amp;B24,'π0.5 RLT 0920'!$A$2:$A$801,"&gt;="&amp;145)-145+1</f>
        <v>110</v>
      </c>
      <c r="D24" s="11">
        <f>_xlfn.MINIFS('π0.5 RLT 0920'!$A$2:$A$801,'π0.5 RLT 0920'!$U$2:$U$801,"&gt;="&amp;B24,'π0.5 RLT 0920'!$A$2:$A$801,"&gt;="&amp;146)-146+1</f>
        <v>59</v>
      </c>
      <c r="E24" s="12">
        <f t="shared" si="0"/>
        <v>0.463636363636364</v>
      </c>
      <c r="F24" s="11">
        <f>C24*'π0.5 RLT 0920'!$X$4</f>
        <v>440</v>
      </c>
      <c r="G24" s="11">
        <f>D24*'π0.5 RLT 0920'!$X$4</f>
        <v>236</v>
      </c>
      <c r="H24" s="12">
        <f t="shared" si="1"/>
        <v>0.463636363636364</v>
      </c>
    </row>
    <row r="25" spans="1:8">
      <c r="A25" s="11">
        <v>50</v>
      </c>
      <c r="B25" s="12">
        <v>0.95</v>
      </c>
      <c r="C25" s="11">
        <f>_xlfn.MINIFS('π0.5 RLT 0920'!$A$2:$A$801,'π0.5 RLT 0920'!$T$2:$T$801,"&gt;="&amp;B25,'π0.5 RLT 0920'!$A$2:$A$801,"&gt;="&amp;145)-145+1</f>
        <v>185</v>
      </c>
      <c r="D25" s="11">
        <f>_xlfn.MINIFS('π0.5 RLT 0920'!$A$2:$A$801,'π0.5 RLT 0920'!$U$2:$U$801,"&gt;="&amp;B25,'π0.5 RLT 0920'!$A$2:$A$801,"&gt;="&amp;146)-146+1</f>
        <v>65</v>
      </c>
      <c r="E25" s="12">
        <f t="shared" si="0"/>
        <v>0.648648648648649</v>
      </c>
      <c r="F25" s="11">
        <f>C25*'π0.5 RLT 0920'!$X$4</f>
        <v>740</v>
      </c>
      <c r="G25" s="11">
        <f>D25*'π0.5 RLT 0920'!$X$4</f>
        <v>260</v>
      </c>
      <c r="H25" s="12">
        <f t="shared" si="1"/>
        <v>0.648648648648649</v>
      </c>
    </row>
    <row r="28" spans="1:8">
      <c r="A28" t="s">
        <v>164</v>
      </c>
    </row>
  </sheetData>
  <pageMargins left="0.7" right="0.7" top="0.75" bottom="0.75" header="0.3" footer="0.3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99"/>
  <sheetViews>
    <sheetView showGridLines="0" workbookViewId="0">
      <pane ySplit="1" topLeftCell="A2" activePane="bottomLeft" state="frozen"/>
      <selection/>
      <selection pane="bottomLeft" activeCell="A1" sqref="A1"/>
    </sheetView>
  </sheetViews>
  <sheetFormatPr defaultColWidth="9" defaultRowHeight="14.25"/>
  <cols>
    <col min="1" max="1" width="19" customWidth="1"/>
    <col min="2" max="2" width="21" customWidth="1"/>
    <col min="3" max="7" width="16" customWidth="1"/>
    <col min="8" max="8" width="110" customWidth="1"/>
    <col min="9" max="11" width="16" customWidth="1"/>
  </cols>
  <sheetData>
    <row r="1" ht="18" customHeight="1" spans="1:11">
      <c r="A1" s="1" t="s">
        <v>165</v>
      </c>
      <c r="B1" s="1" t="s">
        <v>10</v>
      </c>
      <c r="C1" s="1" t="s">
        <v>166</v>
      </c>
      <c r="D1" s="1" t="s">
        <v>167</v>
      </c>
      <c r="E1" s="1" t="s">
        <v>168</v>
      </c>
      <c r="F1" s="1" t="s">
        <v>169</v>
      </c>
      <c r="G1" s="1" t="s">
        <v>170</v>
      </c>
      <c r="H1" s="1" t="s">
        <v>171</v>
      </c>
      <c r="I1" s="8"/>
      <c r="J1" s="8"/>
      <c r="K1" s="8"/>
    </row>
    <row r="2" ht="18" customHeight="1" spans="1:11">
      <c r="A2" s="2" t="s">
        <v>172</v>
      </c>
      <c r="B2" s="2">
        <v>0.5</v>
      </c>
      <c r="C2" s="2">
        <v>0</v>
      </c>
      <c r="D2" s="2">
        <v>0</v>
      </c>
      <c r="E2" s="2">
        <v>145</v>
      </c>
      <c r="F2" s="2">
        <v>500</v>
      </c>
      <c r="G2" s="2">
        <v>500</v>
      </c>
      <c r="H2" s="2" t="s">
        <v>173</v>
      </c>
    </row>
    <row r="3" ht="18" customHeight="1" spans="1:11">
      <c r="A3" s="2" t="s">
        <v>174</v>
      </c>
      <c r="B3" s="2">
        <v>1</v>
      </c>
      <c r="C3" s="2">
        <v>0</v>
      </c>
      <c r="D3" s="2">
        <v>0</v>
      </c>
      <c r="E3" s="2">
        <v>146</v>
      </c>
      <c r="F3" s="2">
        <v>499</v>
      </c>
      <c r="G3" s="2">
        <v>499</v>
      </c>
      <c r="H3" s="2" t="s">
        <v>175</v>
      </c>
    </row>
    <row r="4" ht="18" customHeight="1" spans="1:11">
      <c r="A4" s="2" t="s">
        <v>176</v>
      </c>
      <c r="B4" s="2">
        <v>1.5</v>
      </c>
      <c r="C4" s="2">
        <v>0</v>
      </c>
      <c r="D4" s="2">
        <v>0</v>
      </c>
      <c r="E4" s="2">
        <v>145</v>
      </c>
      <c r="F4" s="2">
        <v>515</v>
      </c>
      <c r="G4" s="2">
        <v>515</v>
      </c>
      <c r="H4" s="2" t="s">
        <v>177</v>
      </c>
    </row>
    <row r="5" ht="18" customHeight="1" spans="1:11">
      <c r="A5" s="2" t="s">
        <v>178</v>
      </c>
      <c r="B5" s="2">
        <v>2</v>
      </c>
      <c r="C5" s="2">
        <v>0</v>
      </c>
      <c r="D5" s="2">
        <v>0</v>
      </c>
      <c r="E5" s="2">
        <v>145</v>
      </c>
      <c r="F5" s="2">
        <v>355</v>
      </c>
      <c r="G5" s="2">
        <v>355</v>
      </c>
      <c r="H5" s="2" t="s">
        <v>179</v>
      </c>
    </row>
    <row r="6" ht="18" customHeight="1" spans="1:11">
      <c r="A6" s="2" t="s">
        <v>180</v>
      </c>
      <c r="B6" s="2">
        <v>2.5</v>
      </c>
      <c r="C6" s="2">
        <v>0</v>
      </c>
      <c r="D6" s="2">
        <v>0</v>
      </c>
      <c r="E6" s="2">
        <v>145</v>
      </c>
      <c r="F6" s="2">
        <v>348</v>
      </c>
      <c r="G6" s="2">
        <v>348</v>
      </c>
      <c r="H6" s="2" t="s">
        <v>181</v>
      </c>
    </row>
    <row r="7" ht="18" customHeight="1" spans="1:11">
      <c r="A7" s="2" t="s">
        <v>182</v>
      </c>
      <c r="B7" s="2">
        <v>3</v>
      </c>
      <c r="C7" s="2">
        <v>0</v>
      </c>
      <c r="D7" s="2">
        <v>0</v>
      </c>
      <c r="E7" s="2">
        <v>146</v>
      </c>
      <c r="F7" s="2">
        <v>508</v>
      </c>
      <c r="G7" s="2">
        <v>508</v>
      </c>
      <c r="H7" s="2" t="s">
        <v>183</v>
      </c>
    </row>
    <row r="8" ht="18" customHeight="1" spans="1:11">
      <c r="A8" s="2" t="s">
        <v>184</v>
      </c>
      <c r="B8" s="2">
        <v>2.5</v>
      </c>
      <c r="C8" s="2">
        <v>1</v>
      </c>
      <c r="D8" s="2">
        <v>1</v>
      </c>
      <c r="E8" s="2">
        <v>146</v>
      </c>
      <c r="F8" s="2">
        <v>800</v>
      </c>
      <c r="G8" s="2">
        <v>800</v>
      </c>
      <c r="H8" s="2" t="s">
        <v>154</v>
      </c>
    </row>
    <row r="9" ht="18" customHeight="1" spans="1:11">
      <c r="A9" s="2" t="s">
        <v>185</v>
      </c>
      <c r="B9" s="2">
        <v>2.5</v>
      </c>
      <c r="C9" s="2">
        <v>0</v>
      </c>
      <c r="D9" s="2">
        <v>1</v>
      </c>
      <c r="E9" s="2">
        <v>146</v>
      </c>
      <c r="F9" s="2">
        <v>440</v>
      </c>
      <c r="G9" s="2">
        <v>440</v>
      </c>
      <c r="H9" s="2" t="s">
        <v>186</v>
      </c>
    </row>
    <row r="10" ht="18" customHeight="1" spans="1:11">
      <c r="A10" s="2" t="s">
        <v>187</v>
      </c>
      <c r="B10" s="2">
        <v>2.5</v>
      </c>
      <c r="C10" s="2">
        <v>1</v>
      </c>
      <c r="D10" s="2">
        <v>0</v>
      </c>
      <c r="E10" s="2">
        <v>146</v>
      </c>
      <c r="F10" s="2">
        <v>429</v>
      </c>
      <c r="G10" s="2">
        <v>429</v>
      </c>
      <c r="H10" s="2" t="s">
        <v>188</v>
      </c>
    </row>
    <row r="11" ht="18" customHeight="1" spans="1:11">
      <c r="A11" s="2"/>
      <c r="B11" s="2"/>
      <c r="C11" s="2"/>
      <c r="D11" s="2"/>
      <c r="E11" s="2"/>
      <c r="F11" s="2"/>
      <c r="G11" s="2"/>
      <c r="H11" s="2"/>
    </row>
    <row r="12" ht="18" customHeight="1" spans="1:11">
      <c r="A12" s="2"/>
      <c r="B12" s="2"/>
      <c r="C12" s="2"/>
      <c r="D12" s="2"/>
      <c r="E12" s="2"/>
      <c r="F12" s="2"/>
      <c r="G12" s="2"/>
      <c r="H12" s="2"/>
    </row>
    <row r="13" ht="18" customHeight="1" spans="1:11">
      <c r="A13" s="2" t="s">
        <v>189</v>
      </c>
      <c r="B13" s="2" t="s">
        <v>52</v>
      </c>
      <c r="C13" s="2"/>
      <c r="D13" s="2"/>
      <c r="E13" s="2"/>
      <c r="F13" s="2"/>
      <c r="G13" s="2"/>
      <c r="H13" s="2"/>
    </row>
    <row r="14" ht="30" customHeight="1" spans="1:11">
      <c r="A14" s="2" t="s">
        <v>190</v>
      </c>
      <c r="B14" s="9" t="s">
        <v>191</v>
      </c>
      <c r="C14" s="9"/>
      <c r="D14" s="9"/>
      <c r="E14" s="9"/>
      <c r="F14" s="9"/>
      <c r="G14" s="9"/>
      <c r="H14" s="9"/>
    </row>
    <row r="15" ht="18" customHeight="1" spans="1:11">
      <c r="A15" s="2" t="s">
        <v>192</v>
      </c>
      <c r="B15" s="2" t="s">
        <v>193</v>
      </c>
      <c r="C15" s="2"/>
      <c r="D15" s="2"/>
      <c r="E15" s="2"/>
      <c r="F15" s="2"/>
      <c r="G15" s="2"/>
      <c r="H15" s="2"/>
    </row>
    <row r="16" ht="18" customHeight="1" spans="1:11">
      <c r="A16" s="2" t="s">
        <v>194</v>
      </c>
      <c r="B16" s="2" t="s">
        <v>195</v>
      </c>
      <c r="C16" s="2"/>
      <c r="D16" s="2"/>
      <c r="E16" s="2"/>
      <c r="F16" s="2"/>
      <c r="G16" s="2"/>
      <c r="H16" s="2"/>
    </row>
    <row r="17" ht="18" customHeight="1" spans="1:8">
      <c r="A17" s="2"/>
      <c r="B17" s="2"/>
      <c r="C17" s="2"/>
      <c r="D17" s="2"/>
      <c r="E17" s="2"/>
      <c r="F17" s="2"/>
      <c r="G17" s="2"/>
      <c r="H17" s="2"/>
    </row>
    <row r="18" ht="18" customHeight="1" spans="1:8">
      <c r="A18" s="2"/>
      <c r="B18" s="2"/>
      <c r="C18" s="2"/>
      <c r="D18" s="2"/>
      <c r="E18" s="2"/>
      <c r="F18" s="2"/>
      <c r="G18" s="2"/>
      <c r="H18" s="2"/>
    </row>
    <row r="19" ht="18" customHeight="1" spans="1:8">
      <c r="A19" s="2" t="s">
        <v>196</v>
      </c>
      <c r="B19" s="2" t="s">
        <v>197</v>
      </c>
      <c r="C19" s="2" t="s">
        <v>165</v>
      </c>
      <c r="D19" s="2" t="s">
        <v>198</v>
      </c>
      <c r="E19" s="2" t="s">
        <v>199</v>
      </c>
      <c r="F19" s="2"/>
      <c r="G19" s="2"/>
      <c r="H19" s="2"/>
    </row>
    <row r="20" ht="18" customHeight="1" spans="1:8">
      <c r="A20" s="2" t="s">
        <v>200</v>
      </c>
      <c r="B20" s="2">
        <v>5</v>
      </c>
      <c r="C20" s="2" t="s">
        <v>172</v>
      </c>
      <c r="D20" s="3">
        <f>MAX('消融平滑 0921'!D146:D345)</f>
        <v>1</v>
      </c>
      <c r="E20" s="2">
        <f>MATCH(MAX('消融平滑 0921'!D146:D345),'消融平滑 0921'!D146:D345,0)</f>
        <v>53</v>
      </c>
      <c r="F20" s="2"/>
      <c r="G20" s="2"/>
      <c r="H20" s="2"/>
    </row>
    <row r="21" ht="18" customHeight="1" spans="1:8">
      <c r="A21" s="2" t="s">
        <v>200</v>
      </c>
      <c r="B21" s="2">
        <v>5</v>
      </c>
      <c r="C21" s="2" t="s">
        <v>174</v>
      </c>
      <c r="D21" s="3">
        <f>MAX('消融平滑 0921'!D647:D846)</f>
        <v>1</v>
      </c>
      <c r="E21" s="2">
        <f>MATCH(MAX('消融平滑 0921'!D647:D846),'消融平滑 0921'!D647:D846,0)</f>
        <v>29</v>
      </c>
      <c r="F21" s="2"/>
      <c r="G21" s="2"/>
      <c r="H21" s="2"/>
    </row>
    <row r="22" ht="18" customHeight="1" spans="1:8">
      <c r="A22" s="2" t="s">
        <v>200</v>
      </c>
      <c r="B22" s="2">
        <v>5</v>
      </c>
      <c r="C22" s="2" t="s">
        <v>176</v>
      </c>
      <c r="D22" s="3">
        <f>MAX('消融平滑 0921'!D1145:D1344)</f>
        <v>1</v>
      </c>
      <c r="E22" s="2">
        <f>MATCH(MAX('消融平滑 0921'!D1145:D1344),'消融平滑 0921'!D1145:D1344,0)</f>
        <v>34</v>
      </c>
      <c r="F22" s="2"/>
      <c r="G22" s="2"/>
      <c r="H22" s="2"/>
    </row>
    <row r="23" ht="18" customHeight="1" spans="1:8">
      <c r="A23" s="2" t="s">
        <v>200</v>
      </c>
      <c r="B23" s="2">
        <v>5</v>
      </c>
      <c r="C23" s="2" t="s">
        <v>178</v>
      </c>
      <c r="D23" s="3">
        <f>MAX('消融平滑 0921'!D1660:D1859)</f>
        <v>1</v>
      </c>
      <c r="E23" s="2">
        <f>MATCH(MAX('消融平滑 0921'!D1660:D1859),'消融平滑 0921'!D1660:D1859,0)</f>
        <v>45</v>
      </c>
      <c r="F23" s="2"/>
      <c r="G23" s="2"/>
      <c r="H23" s="2"/>
    </row>
    <row r="24" ht="18" customHeight="1" spans="1:8">
      <c r="A24" s="2" t="s">
        <v>200</v>
      </c>
      <c r="B24" s="2">
        <v>5</v>
      </c>
      <c r="C24" s="2" t="s">
        <v>180</v>
      </c>
      <c r="D24" s="3">
        <f>MAX('消融平滑 0921'!D2015:D2214)</f>
        <v>1</v>
      </c>
      <c r="E24" s="2">
        <f>MATCH(MAX('消融平滑 0921'!D2015:D2214),'消融平滑 0921'!D2015:D2214,0)</f>
        <v>79</v>
      </c>
      <c r="F24" s="2"/>
      <c r="G24" s="2"/>
      <c r="H24" s="2"/>
    </row>
    <row r="25" ht="18" customHeight="1" spans="1:8">
      <c r="A25" s="2" t="s">
        <v>200</v>
      </c>
      <c r="B25" s="2">
        <v>5</v>
      </c>
      <c r="C25" s="2" t="s">
        <v>182</v>
      </c>
      <c r="D25" s="3">
        <f>MAX('消融平滑 0921'!D2364:D2563)</f>
        <v>1</v>
      </c>
      <c r="E25" s="2">
        <f>MATCH(MAX('消融平滑 0921'!D2364:D2563),'消融平滑 0921'!D2364:D2563,0)</f>
        <v>52</v>
      </c>
      <c r="F25" s="2"/>
      <c r="G25" s="2"/>
      <c r="H25" s="2"/>
    </row>
    <row r="26" ht="18" customHeight="1" spans="1:8">
      <c r="A26" s="2" t="s">
        <v>200</v>
      </c>
      <c r="B26" s="2">
        <v>10</v>
      </c>
      <c r="C26" s="2" t="s">
        <v>172</v>
      </c>
      <c r="D26" s="3">
        <f>MAX('消融平滑 0921'!E146:E345)</f>
        <v>1</v>
      </c>
      <c r="E26" s="2">
        <f>MATCH(MAX('消融平滑 0921'!E146:E345),'消融平滑 0921'!E146:E345,0)</f>
        <v>58</v>
      </c>
      <c r="F26" s="2"/>
      <c r="G26" s="2"/>
      <c r="H26" s="2"/>
    </row>
    <row r="27" ht="18" customHeight="1" spans="1:8">
      <c r="A27" s="2" t="s">
        <v>200</v>
      </c>
      <c r="B27" s="2">
        <v>10</v>
      </c>
      <c r="C27" s="2" t="s">
        <v>174</v>
      </c>
      <c r="D27" s="3">
        <f>MAX('消融平滑 0921'!E647:E846)</f>
        <v>1</v>
      </c>
      <c r="E27" s="2">
        <f>MATCH(MAX('消融平滑 0921'!E647:E846),'消融平滑 0921'!E647:E846,0)</f>
        <v>127</v>
      </c>
      <c r="F27" s="2"/>
      <c r="G27" s="2"/>
      <c r="H27" s="2"/>
    </row>
    <row r="28" ht="18" customHeight="1" spans="1:8">
      <c r="A28" s="2" t="s">
        <v>200</v>
      </c>
      <c r="B28" s="2">
        <v>10</v>
      </c>
      <c r="C28" s="2" t="s">
        <v>176</v>
      </c>
      <c r="D28" s="3">
        <f>MAX('消融平滑 0921'!E1145:E1344)</f>
        <v>1</v>
      </c>
      <c r="E28" s="2">
        <f>MATCH(MAX('消融平滑 0921'!E1145:E1344),'消融平滑 0921'!E1145:E1344,0)</f>
        <v>49</v>
      </c>
      <c r="F28" s="2"/>
      <c r="G28" s="2"/>
      <c r="H28" s="2"/>
    </row>
    <row r="29" ht="18" customHeight="1" spans="1:8">
      <c r="A29" s="2" t="s">
        <v>200</v>
      </c>
      <c r="B29" s="2">
        <v>10</v>
      </c>
      <c r="C29" s="2" t="s">
        <v>178</v>
      </c>
      <c r="D29" s="3">
        <f>MAX('消融平滑 0921'!E1660:E1859)</f>
        <v>1</v>
      </c>
      <c r="E29" s="2">
        <f>MATCH(MAX('消融平滑 0921'!E1660:E1859),'消融平滑 0921'!E1660:E1859,0)</f>
        <v>50</v>
      </c>
      <c r="F29" s="2"/>
      <c r="G29" s="2"/>
      <c r="H29" s="2"/>
    </row>
    <row r="30" ht="18" customHeight="1" spans="1:8">
      <c r="A30" s="2" t="s">
        <v>200</v>
      </c>
      <c r="B30" s="2">
        <v>10</v>
      </c>
      <c r="C30" s="2" t="s">
        <v>180</v>
      </c>
      <c r="D30" s="3">
        <f>MAX('消融平滑 0921'!E2015:E2214)</f>
        <v>1</v>
      </c>
      <c r="E30" s="2">
        <f>MATCH(MAX('消融平滑 0921'!E2015:E2214),'消融平滑 0921'!E2015:E2214,0)</f>
        <v>170</v>
      </c>
      <c r="F30" s="2"/>
      <c r="G30" s="2"/>
      <c r="H30" s="2"/>
    </row>
    <row r="31" ht="18" customHeight="1" spans="1:8">
      <c r="A31" s="2" t="s">
        <v>200</v>
      </c>
      <c r="B31" s="2">
        <v>10</v>
      </c>
      <c r="C31" s="2" t="s">
        <v>182</v>
      </c>
      <c r="D31" s="3">
        <f>MAX('消融平滑 0921'!E2364:E2563)</f>
        <v>1</v>
      </c>
      <c r="E31" s="2">
        <f>MATCH(MAX('消融平滑 0921'!E2364:E2563),'消融平滑 0921'!E2364:E2563,0)</f>
        <v>65</v>
      </c>
      <c r="F31" s="2"/>
      <c r="G31" s="2"/>
      <c r="H31" s="2"/>
    </row>
    <row r="32" ht="18" customHeight="1" spans="1:8">
      <c r="A32" s="2" t="s">
        <v>200</v>
      </c>
      <c r="B32" s="2">
        <v>15</v>
      </c>
      <c r="C32" s="2" t="s">
        <v>172</v>
      </c>
      <c r="D32" s="3">
        <f>MAX('消融平滑 0921'!F146:F345)</f>
        <v>1</v>
      </c>
      <c r="E32" s="2">
        <f>MATCH(MAX('消融平滑 0921'!F146:F345),'消融平滑 0921'!F146:F345,0)</f>
        <v>63</v>
      </c>
      <c r="F32" s="2"/>
      <c r="G32" s="2"/>
      <c r="H32" s="2"/>
    </row>
    <row r="33" ht="18" customHeight="1" spans="1:8">
      <c r="A33" s="2" t="s">
        <v>200</v>
      </c>
      <c r="B33" s="2">
        <v>15</v>
      </c>
      <c r="C33" s="2" t="s">
        <v>174</v>
      </c>
      <c r="D33" s="3">
        <f>MAX('消融平滑 0921'!F647:F846)</f>
        <v>0.983333333333333</v>
      </c>
      <c r="E33" s="2">
        <f>MATCH(MAX('消融平滑 0921'!F647:F846),'消融平滑 0921'!F647:F846,0)</f>
        <v>132</v>
      </c>
      <c r="F33" s="2"/>
      <c r="G33" s="2"/>
      <c r="H33" s="2"/>
    </row>
    <row r="34" ht="18" customHeight="1" spans="1:8">
      <c r="A34" s="2" t="s">
        <v>200</v>
      </c>
      <c r="B34" s="2">
        <v>15</v>
      </c>
      <c r="C34" s="2" t="s">
        <v>176</v>
      </c>
      <c r="D34" s="3">
        <f>MAX('消融平滑 0921'!F1145:F1344)</f>
        <v>1</v>
      </c>
      <c r="E34" s="2">
        <f>MATCH(MAX('消融平滑 0921'!F1145:F1344),'消融平滑 0921'!F1145:F1344,0)</f>
        <v>54</v>
      </c>
      <c r="F34" s="2"/>
      <c r="G34" s="2"/>
      <c r="H34" s="2"/>
    </row>
    <row r="35" ht="18" customHeight="1" spans="1:8">
      <c r="A35" s="2" t="s">
        <v>200</v>
      </c>
      <c r="B35" s="2">
        <v>15</v>
      </c>
      <c r="C35" s="2" t="s">
        <v>178</v>
      </c>
      <c r="D35" s="3">
        <f>MAX('消融平滑 0921'!F1660:F1859)</f>
        <v>1</v>
      </c>
      <c r="E35" s="2">
        <f>MATCH(MAX('消融平滑 0921'!F1660:F1859),'消融平滑 0921'!F1660:F1859,0)</f>
        <v>76</v>
      </c>
      <c r="F35" s="2"/>
      <c r="G35" s="2"/>
      <c r="H35" s="2"/>
    </row>
    <row r="36" ht="18" customHeight="1" spans="1:8">
      <c r="A36" s="2" t="s">
        <v>200</v>
      </c>
      <c r="B36" s="2">
        <v>15</v>
      </c>
      <c r="C36" s="2" t="s">
        <v>180</v>
      </c>
      <c r="D36" s="3">
        <f>MAX('消融平滑 0921'!F2015:F2214)</f>
        <v>1</v>
      </c>
      <c r="E36" s="2">
        <f>MATCH(MAX('消融平滑 0921'!F2015:F2214),'消融平滑 0921'!F2015:F2214,0)</f>
        <v>175</v>
      </c>
      <c r="F36" s="2"/>
      <c r="G36" s="2"/>
      <c r="H36" s="2"/>
    </row>
    <row r="37" ht="18" customHeight="1" spans="1:8">
      <c r="A37" s="2" t="s">
        <v>200</v>
      </c>
      <c r="B37" s="2">
        <v>15</v>
      </c>
      <c r="C37" s="2" t="s">
        <v>182</v>
      </c>
      <c r="D37" s="3">
        <f>MAX('消融平滑 0921'!F2364:F2563)</f>
        <v>0.983333333333333</v>
      </c>
      <c r="E37" s="2">
        <f>MATCH(MAX('消融平滑 0921'!F2364:F2563),'消融平滑 0921'!F2364:F2563,0)</f>
        <v>69</v>
      </c>
      <c r="F37" s="2"/>
      <c r="G37" s="2"/>
      <c r="H37" s="2"/>
    </row>
    <row r="38" ht="18" customHeight="1" spans="1:8">
      <c r="A38" s="2" t="s">
        <v>200</v>
      </c>
      <c r="B38" s="2">
        <v>20</v>
      </c>
      <c r="C38" s="2" t="s">
        <v>172</v>
      </c>
      <c r="D38" s="3">
        <f>MAX('消融平滑 0921'!G146:G345)</f>
        <v>1</v>
      </c>
      <c r="E38" s="2">
        <f>MATCH(MAX('消融平滑 0921'!G146:G345),'消融平滑 0921'!G146:G345,0)</f>
        <v>68</v>
      </c>
      <c r="F38" s="2"/>
      <c r="G38" s="2"/>
      <c r="H38" s="2"/>
    </row>
    <row r="39" ht="18" customHeight="1" spans="1:8">
      <c r="A39" s="2" t="s">
        <v>200</v>
      </c>
      <c r="B39" s="2">
        <v>20</v>
      </c>
      <c r="C39" s="2" t="s">
        <v>174</v>
      </c>
      <c r="D39" s="3">
        <f>MAX('消融平滑 0921'!G647:G846)</f>
        <v>0.9875</v>
      </c>
      <c r="E39" s="2">
        <f>MATCH(MAX('消融平滑 0921'!G647:G846),'消融平滑 0921'!G647:G846,0)</f>
        <v>199</v>
      </c>
      <c r="F39" s="2"/>
      <c r="G39" s="2"/>
      <c r="H39" s="2"/>
    </row>
    <row r="40" ht="18" customHeight="1" spans="1:8">
      <c r="A40" s="2" t="s">
        <v>200</v>
      </c>
      <c r="B40" s="2">
        <v>20</v>
      </c>
      <c r="C40" s="2" t="s">
        <v>176</v>
      </c>
      <c r="D40" s="3">
        <f>MAX('消融平滑 0921'!G1145:G1344)</f>
        <v>1</v>
      </c>
      <c r="E40" s="2">
        <f>MATCH(MAX('消融平滑 0921'!G1145:G1344),'消融平滑 0921'!G1145:G1344,0)</f>
        <v>59</v>
      </c>
      <c r="F40" s="2"/>
      <c r="G40" s="2"/>
      <c r="H40" s="2"/>
    </row>
    <row r="41" ht="18" customHeight="1" spans="1:8">
      <c r="A41" s="2" t="s">
        <v>200</v>
      </c>
      <c r="B41" s="2">
        <v>20</v>
      </c>
      <c r="C41" s="2" t="s">
        <v>178</v>
      </c>
      <c r="D41" s="3">
        <f>MAX('消融平滑 0921'!G1660:G1859)</f>
        <v>1</v>
      </c>
      <c r="E41" s="2">
        <f>MATCH(MAX('消融平滑 0921'!G1660:G1859),'消融平滑 0921'!G1660:G1859,0)</f>
        <v>81</v>
      </c>
      <c r="F41" s="2"/>
      <c r="G41" s="2"/>
      <c r="H41" s="2"/>
    </row>
    <row r="42" ht="18" customHeight="1" spans="1:8">
      <c r="A42" s="2" t="s">
        <v>200</v>
      </c>
      <c r="B42" s="2">
        <v>20</v>
      </c>
      <c r="C42" s="2" t="s">
        <v>180</v>
      </c>
      <c r="D42" s="3">
        <f>MAX('消融平滑 0921'!G2015:G2214)</f>
        <v>0.975</v>
      </c>
      <c r="E42" s="2">
        <f>MATCH(MAX('消融平滑 0921'!G2015:G2214),'消融平滑 0921'!G2015:G2214,0)</f>
        <v>169</v>
      </c>
      <c r="F42" s="2"/>
      <c r="G42" s="2"/>
      <c r="H42" s="2"/>
    </row>
    <row r="43" ht="18" customHeight="1" spans="1:8">
      <c r="A43" s="2" t="s">
        <v>200</v>
      </c>
      <c r="B43" s="2">
        <v>20</v>
      </c>
      <c r="C43" s="2" t="s">
        <v>182</v>
      </c>
      <c r="D43" s="3">
        <f>MAX('消融平滑 0921'!G2364:G2563)</f>
        <v>0.9875</v>
      </c>
      <c r="E43" s="2">
        <f>MATCH(MAX('消融平滑 0921'!G2364:G2563),'消融平滑 0921'!G2364:G2563,0)</f>
        <v>75</v>
      </c>
      <c r="F43" s="2"/>
      <c r="G43" s="2"/>
      <c r="H43" s="2"/>
    </row>
    <row r="44" ht="18" customHeight="1" spans="1:8">
      <c r="A44" s="2" t="s">
        <v>200</v>
      </c>
      <c r="B44" s="2">
        <v>25</v>
      </c>
      <c r="C44" s="2" t="s">
        <v>172</v>
      </c>
      <c r="D44" s="3">
        <f>MAX('消融平滑 0921'!H146:H345)</f>
        <v>0.99</v>
      </c>
      <c r="E44" s="2">
        <f>MATCH(MAX('消融平滑 0921'!H146:H345),'消融平滑 0921'!H146:H345,0)</f>
        <v>73</v>
      </c>
      <c r="F44" s="2"/>
      <c r="G44" s="2"/>
      <c r="H44" s="2"/>
    </row>
    <row r="45" ht="18" customHeight="1" spans="1:8">
      <c r="A45" s="2" t="s">
        <v>200</v>
      </c>
      <c r="B45" s="2">
        <v>25</v>
      </c>
      <c r="C45" s="2" t="s">
        <v>174</v>
      </c>
      <c r="D45" s="3">
        <f>MAX('消融平滑 0921'!H647:H846)</f>
        <v>0.98</v>
      </c>
      <c r="E45" s="2">
        <f>MATCH(MAX('消融平滑 0921'!H647:H846),'消融平滑 0921'!H647:H846,0)</f>
        <v>142</v>
      </c>
      <c r="F45" s="2"/>
      <c r="G45" s="2"/>
      <c r="H45" s="2"/>
    </row>
    <row r="46" ht="18" customHeight="1" spans="1:8">
      <c r="A46" s="2" t="s">
        <v>200</v>
      </c>
      <c r="B46" s="2">
        <v>25</v>
      </c>
      <c r="C46" s="2" t="s">
        <v>176</v>
      </c>
      <c r="D46" s="3">
        <f>MAX('消融平滑 0921'!H1145:H1344)</f>
        <v>1</v>
      </c>
      <c r="E46" s="2">
        <f>MATCH(MAX('消融平滑 0921'!H1145:H1344),'消融平滑 0921'!H1145:H1344,0)</f>
        <v>64</v>
      </c>
      <c r="F46" s="2"/>
      <c r="G46" s="2"/>
      <c r="H46" s="2"/>
    </row>
    <row r="47" ht="18" customHeight="1" spans="1:8">
      <c r="A47" s="2" t="s">
        <v>200</v>
      </c>
      <c r="B47" s="2">
        <v>25</v>
      </c>
      <c r="C47" s="2" t="s">
        <v>178</v>
      </c>
      <c r="D47" s="3">
        <f>MAX('消融平滑 0921'!H1660:H1859)</f>
        <v>1</v>
      </c>
      <c r="E47" s="2">
        <f>MATCH(MAX('消融平滑 0921'!H1660:H1859),'消融平滑 0921'!H1660:H1859,0)</f>
        <v>86</v>
      </c>
      <c r="F47" s="2"/>
      <c r="G47" s="2"/>
      <c r="H47" s="2"/>
    </row>
    <row r="48" ht="18" customHeight="1" spans="1:8">
      <c r="A48" s="2" t="s">
        <v>200</v>
      </c>
      <c r="B48" s="2">
        <v>25</v>
      </c>
      <c r="C48" s="2" t="s">
        <v>180</v>
      </c>
      <c r="D48" s="3">
        <f>MAX('消融平滑 0921'!H2015:H2214)</f>
        <v>0.98</v>
      </c>
      <c r="E48" s="2">
        <f>MATCH(MAX('消融平滑 0921'!H2015:H2214),'消融平滑 0921'!H2015:H2214,0)</f>
        <v>174</v>
      </c>
      <c r="F48" s="2"/>
      <c r="G48" s="2"/>
      <c r="H48" s="2"/>
    </row>
    <row r="49" ht="18" customHeight="1" spans="1:8">
      <c r="A49" s="2" t="s">
        <v>200</v>
      </c>
      <c r="B49" s="2">
        <v>25</v>
      </c>
      <c r="C49" s="2" t="s">
        <v>182</v>
      </c>
      <c r="D49" s="3">
        <f>MAX('消融平滑 0921'!H2364:H2563)</f>
        <v>0.99</v>
      </c>
      <c r="E49" s="2">
        <f>MATCH(MAX('消融平滑 0921'!H2364:H2563),'消融平滑 0921'!H2364:H2563,0)</f>
        <v>80</v>
      </c>
      <c r="F49" s="2"/>
      <c r="G49" s="2"/>
      <c r="H49" s="2"/>
    </row>
    <row r="50" ht="18" customHeight="1" spans="1:8">
      <c r="A50" s="2" t="s">
        <v>200</v>
      </c>
      <c r="B50" s="2">
        <v>30</v>
      </c>
      <c r="C50" s="2" t="s">
        <v>172</v>
      </c>
      <c r="D50" s="3">
        <f>MAX('消融平滑 0921'!I146:I345)</f>
        <v>0.991666666666667</v>
      </c>
      <c r="E50" s="2">
        <f>MATCH(MAX('消融平滑 0921'!I146:I345),'消融平滑 0921'!I146:I345,0)</f>
        <v>78</v>
      </c>
      <c r="F50" s="2"/>
      <c r="G50" s="2"/>
      <c r="H50" s="2"/>
    </row>
    <row r="51" ht="18" customHeight="1" spans="1:8">
      <c r="A51" s="2" t="s">
        <v>200</v>
      </c>
      <c r="B51" s="2">
        <v>30</v>
      </c>
      <c r="C51" s="2" t="s">
        <v>174</v>
      </c>
      <c r="D51" s="3">
        <f>MAX('消融平滑 0921'!I647:I846)</f>
        <v>0.975</v>
      </c>
      <c r="E51" s="2">
        <f>MATCH(MAX('消融平滑 0921'!I647:I846),'消融平滑 0921'!I647:I846,0)</f>
        <v>188</v>
      </c>
      <c r="F51" s="2"/>
      <c r="G51" s="2"/>
      <c r="H51" s="2"/>
    </row>
    <row r="52" ht="18" customHeight="1" spans="1:8">
      <c r="A52" s="2" t="s">
        <v>200</v>
      </c>
      <c r="B52" s="2">
        <v>30</v>
      </c>
      <c r="C52" s="2" t="s">
        <v>176</v>
      </c>
      <c r="D52" s="3">
        <f>MAX('消融平滑 0921'!I1145:I1344)</f>
        <v>1</v>
      </c>
      <c r="E52" s="2">
        <f>MATCH(MAX('消融平滑 0921'!I1145:I1344),'消融平滑 0921'!I1145:I1344,0)</f>
        <v>69</v>
      </c>
      <c r="F52" s="2"/>
      <c r="G52" s="2"/>
      <c r="H52" s="2"/>
    </row>
    <row r="53" ht="18" customHeight="1" spans="1:8">
      <c r="A53" s="2" t="s">
        <v>200</v>
      </c>
      <c r="B53" s="2">
        <v>30</v>
      </c>
      <c r="C53" s="2" t="s">
        <v>178</v>
      </c>
      <c r="D53" s="3">
        <f>MAX('消融平滑 0921'!I1660:I1859)</f>
        <v>0.991666666666667</v>
      </c>
      <c r="E53" s="2">
        <f>MATCH(MAX('消融平滑 0921'!I1660:I1859),'消融平滑 0921'!I1660:I1859,0)</f>
        <v>91</v>
      </c>
      <c r="F53" s="2"/>
      <c r="G53" s="2"/>
      <c r="H53" s="2"/>
    </row>
    <row r="54" ht="18" customHeight="1" spans="1:8">
      <c r="A54" s="2" t="s">
        <v>200</v>
      </c>
      <c r="B54" s="2">
        <v>30</v>
      </c>
      <c r="C54" s="2" t="s">
        <v>180</v>
      </c>
      <c r="D54" s="3">
        <f>MAX('消融平滑 0921'!I2015:I2214)</f>
        <v>0.975</v>
      </c>
      <c r="E54" s="2">
        <f>MATCH(MAX('消融平滑 0921'!I2015:I2214),'消融平滑 0921'!I2015:I2214,0)</f>
        <v>174</v>
      </c>
      <c r="F54" s="2"/>
      <c r="G54" s="2"/>
      <c r="H54" s="2"/>
    </row>
    <row r="55" ht="18" customHeight="1" spans="1:8">
      <c r="A55" s="2" t="s">
        <v>200</v>
      </c>
      <c r="B55" s="2">
        <v>30</v>
      </c>
      <c r="C55" s="2" t="s">
        <v>182</v>
      </c>
      <c r="D55" s="3">
        <f>MAX('消融平滑 0921'!I2364:I2563)</f>
        <v>0.983333333333333</v>
      </c>
      <c r="E55" s="2">
        <f>MATCH(MAX('消融平滑 0921'!I2364:I2563),'消融平滑 0921'!I2364:I2563,0)</f>
        <v>84</v>
      </c>
      <c r="F55" s="2"/>
      <c r="G55" s="2"/>
      <c r="H55" s="2"/>
    </row>
    <row r="56" ht="18" customHeight="1" spans="1:8">
      <c r="A56" s="2" t="s">
        <v>200</v>
      </c>
      <c r="B56" s="2">
        <v>40</v>
      </c>
      <c r="C56" s="2" t="s">
        <v>172</v>
      </c>
      <c r="D56" s="3">
        <f>MAX('消融平滑 0921'!J146:J345)</f>
        <v>0.9875</v>
      </c>
      <c r="E56" s="2">
        <f>MATCH(MAX('消融平滑 0921'!J146:J345),'消融平滑 0921'!J146:J345,0)</f>
        <v>88</v>
      </c>
      <c r="F56" s="2"/>
      <c r="G56" s="2"/>
      <c r="H56" s="2"/>
    </row>
    <row r="57" ht="18" customHeight="1" spans="1:8">
      <c r="A57" s="2" t="s">
        <v>200</v>
      </c>
      <c r="B57" s="2">
        <v>40</v>
      </c>
      <c r="C57" s="2" t="s">
        <v>174</v>
      </c>
      <c r="D57" s="3">
        <f>MAX('消融平滑 0921'!J647:J846)</f>
        <v>0.975</v>
      </c>
      <c r="E57" s="2">
        <f>MATCH(MAX('消融平滑 0921'!J647:J846),'消融平滑 0921'!J647:J846,0)</f>
        <v>198</v>
      </c>
      <c r="F57" s="2"/>
      <c r="G57" s="2"/>
      <c r="H57" s="2"/>
    </row>
    <row r="58" ht="18" customHeight="1" spans="1:8">
      <c r="A58" s="2" t="s">
        <v>200</v>
      </c>
      <c r="B58" s="2">
        <v>40</v>
      </c>
      <c r="C58" s="2" t="s">
        <v>176</v>
      </c>
      <c r="D58" s="3">
        <f>MAX('消融平滑 0921'!J1145:J1344)</f>
        <v>0.99375</v>
      </c>
      <c r="E58" s="2">
        <f>MATCH(MAX('消融平滑 0921'!J1145:J1344),'消融平滑 0921'!J1145:J1344,0)</f>
        <v>112</v>
      </c>
      <c r="F58" s="2"/>
      <c r="G58" s="2"/>
      <c r="H58" s="2"/>
    </row>
    <row r="59" ht="18" customHeight="1" spans="1:8">
      <c r="A59" s="2" t="s">
        <v>200</v>
      </c>
      <c r="B59" s="2">
        <v>40</v>
      </c>
      <c r="C59" s="2" t="s">
        <v>178</v>
      </c>
      <c r="D59" s="3">
        <f>MAX('消融平滑 0921'!J1660:J1859)</f>
        <v>0.98125</v>
      </c>
      <c r="E59" s="2">
        <f>MATCH(MAX('消融平滑 0921'!J1660:J1859),'消融平滑 0921'!J1660:J1859,0)</f>
        <v>80</v>
      </c>
      <c r="F59" s="2"/>
      <c r="G59" s="2"/>
      <c r="H59" s="2"/>
    </row>
    <row r="60" ht="18" customHeight="1" spans="1:8">
      <c r="A60" s="2" t="s">
        <v>200</v>
      </c>
      <c r="B60" s="2">
        <v>40</v>
      </c>
      <c r="C60" s="2" t="s">
        <v>180</v>
      </c>
      <c r="D60" s="3">
        <f>MAX('消融平滑 0921'!J2015:J2214)</f>
        <v>0.96875</v>
      </c>
      <c r="E60" s="2">
        <f>MATCH(MAX('消融平滑 0921'!J2015:J2214),'消融平滑 0921'!J2015:J2214,0)</f>
        <v>175</v>
      </c>
      <c r="F60" s="2"/>
      <c r="G60" s="2"/>
      <c r="H60" s="2"/>
    </row>
    <row r="61" ht="18" customHeight="1" spans="1:8">
      <c r="A61" s="2" t="s">
        <v>200</v>
      </c>
      <c r="B61" s="2">
        <v>40</v>
      </c>
      <c r="C61" s="2" t="s">
        <v>182</v>
      </c>
      <c r="D61" s="3">
        <f>MAX('消融平滑 0921'!J2364:J2563)</f>
        <v>0.975</v>
      </c>
      <c r="E61" s="2">
        <f>MATCH(MAX('消融平滑 0921'!J2364:J2563),'消融平滑 0921'!J2364:J2563,0)</f>
        <v>83</v>
      </c>
      <c r="F61" s="2"/>
      <c r="G61" s="2"/>
      <c r="H61" s="2"/>
    </row>
    <row r="62" ht="18" customHeight="1" spans="1:8">
      <c r="A62" s="2" t="s">
        <v>200</v>
      </c>
      <c r="B62" s="2">
        <v>50</v>
      </c>
      <c r="C62" s="2" t="s">
        <v>172</v>
      </c>
      <c r="D62" s="3">
        <f>MAX('消融平滑 0921'!K146:K345)</f>
        <v>0.985</v>
      </c>
      <c r="E62" s="2">
        <f>MATCH(MAX('消融平滑 0921'!K146:K345),'消融平滑 0921'!K146:K345,0)</f>
        <v>96</v>
      </c>
      <c r="F62" s="2"/>
      <c r="G62" s="2"/>
      <c r="H62" s="2"/>
    </row>
    <row r="63" ht="18" customHeight="1" spans="1:8">
      <c r="A63" s="2" t="s">
        <v>200</v>
      </c>
      <c r="B63" s="2">
        <v>50</v>
      </c>
      <c r="C63" s="2" t="s">
        <v>174</v>
      </c>
      <c r="D63" s="3">
        <f>MAX('消融平滑 0921'!K647:K846)</f>
        <v>0.97</v>
      </c>
      <c r="E63" s="2">
        <f>MATCH(MAX('消融平滑 0921'!K647:K846),'消融平滑 0921'!K647:K846,0)</f>
        <v>198</v>
      </c>
      <c r="F63" s="2"/>
      <c r="G63" s="2"/>
      <c r="H63" s="2"/>
    </row>
    <row r="64" ht="18" customHeight="1" spans="1:8">
      <c r="A64" s="2" t="s">
        <v>200</v>
      </c>
      <c r="B64" s="2">
        <v>50</v>
      </c>
      <c r="C64" s="2" t="s">
        <v>176</v>
      </c>
      <c r="D64" s="3">
        <f>MAX('消融平滑 0921'!K1145:K1344)</f>
        <v>0.99</v>
      </c>
      <c r="E64" s="2">
        <f>MATCH(MAX('消融平滑 0921'!K1145:K1344),'消融平滑 0921'!K1145:K1344,0)</f>
        <v>89</v>
      </c>
      <c r="F64" s="2"/>
      <c r="G64" s="2"/>
      <c r="H64" s="2"/>
    </row>
    <row r="65" ht="18" customHeight="1" spans="1:8">
      <c r="A65" s="2" t="s">
        <v>200</v>
      </c>
      <c r="B65" s="2">
        <v>50</v>
      </c>
      <c r="C65" s="2" t="s">
        <v>178</v>
      </c>
      <c r="D65" s="3">
        <f>MAX('消融平滑 0921'!K1660:K1859)</f>
        <v>0.98</v>
      </c>
      <c r="E65" s="2">
        <f>MATCH(MAX('消融平滑 0921'!K1660:K1859),'消融平滑 0921'!K1660:K1859,0)</f>
        <v>87</v>
      </c>
      <c r="F65" s="2"/>
      <c r="G65" s="2"/>
      <c r="H65" s="2"/>
    </row>
    <row r="66" ht="18" customHeight="1" spans="1:8">
      <c r="A66" s="2" t="s">
        <v>200</v>
      </c>
      <c r="B66" s="2">
        <v>50</v>
      </c>
      <c r="C66" s="2" t="s">
        <v>180</v>
      </c>
      <c r="D66" s="3">
        <f>MAX('消融平滑 0921'!K2015:K2214)</f>
        <v>0.96</v>
      </c>
      <c r="E66" s="2">
        <f>MATCH(MAX('消融平滑 0921'!K2015:K2214),'消融平滑 0921'!K2015:K2214,0)</f>
        <v>170</v>
      </c>
      <c r="F66" s="2"/>
      <c r="G66" s="2"/>
      <c r="H66" s="2"/>
    </row>
    <row r="67" ht="18" customHeight="1" spans="1:8">
      <c r="A67" s="2" t="s">
        <v>200</v>
      </c>
      <c r="B67" s="2">
        <v>50</v>
      </c>
      <c r="C67" s="2" t="s">
        <v>182</v>
      </c>
      <c r="D67" s="3">
        <f>MAX('消融平滑 0921'!K2364:K2563)</f>
        <v>0.965</v>
      </c>
      <c r="E67" s="2">
        <f>MATCH(MAX('消融平滑 0921'!K2364:K2563),'消融平滑 0921'!K2364:K2563,0)</f>
        <v>105</v>
      </c>
      <c r="F67" s="2"/>
      <c r="G67" s="2"/>
      <c r="H67" s="2"/>
    </row>
    <row r="68" ht="18" customHeight="1" spans="1:8">
      <c r="A68" s="2" t="s">
        <v>201</v>
      </c>
      <c r="B68" s="2">
        <v>5</v>
      </c>
      <c r="C68" s="2" t="s">
        <v>184</v>
      </c>
      <c r="D68" s="3">
        <f>MAX('消融平滑 0921'!D2872:D3071)</f>
        <v>1</v>
      </c>
      <c r="E68" s="2">
        <f>MATCH(MAX('消融平滑 0921'!D2872:D3071),'消融平滑 0921'!D2872:D3071,0)</f>
        <v>26</v>
      </c>
      <c r="F68" s="2"/>
      <c r="G68" s="2"/>
      <c r="H68" s="2"/>
    </row>
    <row r="69" ht="18" customHeight="1" spans="1:8">
      <c r="A69" s="2" t="s">
        <v>201</v>
      </c>
      <c r="B69" s="2">
        <v>5</v>
      </c>
      <c r="C69" s="2" t="s">
        <v>185</v>
      </c>
      <c r="D69" s="3">
        <f>MAX('消融平滑 0921'!D3672:D3871)</f>
        <v>1</v>
      </c>
      <c r="E69" s="2">
        <f>MATCH(MAX('消融平滑 0921'!D3672:D3871),'消融平滑 0921'!D3672:D3871,0)</f>
        <v>17</v>
      </c>
      <c r="F69" s="2"/>
      <c r="G69" s="2"/>
      <c r="H69" s="2"/>
    </row>
    <row r="70" ht="18" customHeight="1" spans="1:8">
      <c r="A70" s="2" t="s">
        <v>201</v>
      </c>
      <c r="B70" s="2">
        <v>5</v>
      </c>
      <c r="C70" s="2" t="s">
        <v>187</v>
      </c>
      <c r="D70" s="3">
        <f>MAX('消融平滑 0921'!D4112:D4311)</f>
        <v>1</v>
      </c>
      <c r="E70" s="2">
        <f>MATCH(MAX('消融平滑 0921'!D4112:D4311),'消融平滑 0921'!D4112:D4311,0)</f>
        <v>20</v>
      </c>
      <c r="F70" s="2"/>
      <c r="G70" s="2"/>
      <c r="H70" s="2"/>
    </row>
    <row r="71" ht="18" customHeight="1" spans="1:8">
      <c r="A71" s="2" t="s">
        <v>201</v>
      </c>
      <c r="B71" s="2">
        <v>5</v>
      </c>
      <c r="C71" s="2" t="s">
        <v>180</v>
      </c>
      <c r="D71" s="3">
        <f>MAX('消融平滑 0921'!D2015:D2214)</f>
        <v>1</v>
      </c>
      <c r="E71" s="2">
        <f>MATCH(MAX('消融平滑 0921'!D2015:D2214),'消融平滑 0921'!D2015:D2214,0)</f>
        <v>79</v>
      </c>
      <c r="F71" s="2"/>
      <c r="G71" s="2"/>
      <c r="H71" s="2"/>
    </row>
    <row r="72" ht="18" customHeight="1" spans="1:8">
      <c r="A72" s="2" t="s">
        <v>201</v>
      </c>
      <c r="B72" s="2">
        <v>10</v>
      </c>
      <c r="C72" s="2" t="s">
        <v>184</v>
      </c>
      <c r="D72" s="3">
        <f>MAX('消融平滑 0921'!E2872:E3071)</f>
        <v>1</v>
      </c>
      <c r="E72" s="2">
        <f>MATCH(MAX('消融平滑 0921'!E2872:E3071),'消融平滑 0921'!E2872:E3071,0)</f>
        <v>31</v>
      </c>
      <c r="F72" s="2"/>
      <c r="G72" s="2"/>
      <c r="H72" s="2"/>
    </row>
    <row r="73" ht="18" customHeight="1" spans="1:8">
      <c r="A73" s="2" t="s">
        <v>201</v>
      </c>
      <c r="B73" s="2">
        <v>10</v>
      </c>
      <c r="C73" s="2" t="s">
        <v>185</v>
      </c>
      <c r="D73" s="3">
        <f>MAX('消融平滑 0921'!E3672:E3871)</f>
        <v>1</v>
      </c>
      <c r="E73" s="2">
        <f>MATCH(MAX('消融平滑 0921'!E3672:E3871),'消融平滑 0921'!E3672:E3871,0)</f>
        <v>36</v>
      </c>
      <c r="F73" s="2"/>
      <c r="G73" s="2"/>
      <c r="H73" s="2"/>
    </row>
    <row r="74" ht="18" customHeight="1" spans="1:8">
      <c r="A74" s="2" t="s">
        <v>201</v>
      </c>
      <c r="B74" s="2">
        <v>10</v>
      </c>
      <c r="C74" s="2" t="s">
        <v>187</v>
      </c>
      <c r="D74" s="3">
        <f>MAX('消融平滑 0921'!E4112:E4311)</f>
        <v>1</v>
      </c>
      <c r="E74" s="2">
        <f>MATCH(MAX('消融平滑 0921'!E4112:E4311),'消融平滑 0921'!E4112:E4311,0)</f>
        <v>95</v>
      </c>
      <c r="F74" s="2"/>
      <c r="G74" s="2"/>
      <c r="H74" s="2"/>
    </row>
    <row r="75" ht="18" customHeight="1" spans="1:8">
      <c r="A75" s="2" t="s">
        <v>201</v>
      </c>
      <c r="B75" s="2">
        <v>10</v>
      </c>
      <c r="C75" s="2" t="s">
        <v>180</v>
      </c>
      <c r="D75" s="3">
        <f>MAX('消融平滑 0921'!E2015:E2214)</f>
        <v>1</v>
      </c>
      <c r="E75" s="2">
        <f>MATCH(MAX('消融平滑 0921'!E2015:E2214),'消融平滑 0921'!E2015:E2214,0)</f>
        <v>170</v>
      </c>
      <c r="F75" s="2"/>
      <c r="G75" s="2"/>
      <c r="H75" s="2"/>
    </row>
    <row r="76" ht="18" customHeight="1" spans="1:8">
      <c r="A76" s="2" t="s">
        <v>201</v>
      </c>
      <c r="B76" s="2">
        <v>15</v>
      </c>
      <c r="C76" s="2" t="s">
        <v>184</v>
      </c>
      <c r="D76" s="3">
        <f>MAX('消融平滑 0921'!F2872:F3071)</f>
        <v>1</v>
      </c>
      <c r="E76" s="2">
        <f>MATCH(MAX('消融平滑 0921'!F2872:F3071),'消融平滑 0921'!F2872:F3071,0)</f>
        <v>36</v>
      </c>
      <c r="F76" s="2"/>
      <c r="G76" s="2"/>
      <c r="H76" s="2"/>
    </row>
    <row r="77" ht="18" customHeight="1" spans="1:8">
      <c r="A77" s="2" t="s">
        <v>201</v>
      </c>
      <c r="B77" s="2">
        <v>15</v>
      </c>
      <c r="C77" s="2" t="s">
        <v>185</v>
      </c>
      <c r="D77" s="3">
        <f>MAX('消融平滑 0921'!F3672:F3871)</f>
        <v>1</v>
      </c>
      <c r="E77" s="2">
        <f>MATCH(MAX('消融平滑 0921'!F3672:F3871),'消融平滑 0921'!F3672:F3871,0)</f>
        <v>90</v>
      </c>
      <c r="F77" s="2"/>
      <c r="G77" s="2"/>
      <c r="H77" s="2"/>
    </row>
    <row r="78" ht="18" customHeight="1" spans="1:8">
      <c r="A78" s="2" t="s">
        <v>201</v>
      </c>
      <c r="B78" s="2">
        <v>15</v>
      </c>
      <c r="C78" s="2" t="s">
        <v>187</v>
      </c>
      <c r="D78" s="3">
        <f>MAX('消融平滑 0921'!F4112:F4311)</f>
        <v>1</v>
      </c>
      <c r="E78" s="2">
        <f>MATCH(MAX('消融平滑 0921'!F4112:F4311),'消融平滑 0921'!F4112:F4311,0)</f>
        <v>196</v>
      </c>
      <c r="F78" s="2"/>
      <c r="G78" s="2"/>
      <c r="H78" s="2"/>
    </row>
    <row r="79" ht="18" customHeight="1" spans="1:8">
      <c r="A79" s="2" t="s">
        <v>201</v>
      </c>
      <c r="B79" s="2">
        <v>15</v>
      </c>
      <c r="C79" s="2" t="s">
        <v>180</v>
      </c>
      <c r="D79" s="3">
        <f>MAX('消融平滑 0921'!F2015:F2214)</f>
        <v>1</v>
      </c>
      <c r="E79" s="2">
        <f>MATCH(MAX('消融平滑 0921'!F2015:F2214),'消融平滑 0921'!F2015:F2214,0)</f>
        <v>175</v>
      </c>
      <c r="F79" s="2"/>
      <c r="G79" s="2"/>
      <c r="H79" s="2"/>
    </row>
    <row r="80" ht="18" customHeight="1" spans="1:8">
      <c r="A80" s="2" t="s">
        <v>201</v>
      </c>
      <c r="B80" s="2">
        <v>20</v>
      </c>
      <c r="C80" s="2" t="s">
        <v>184</v>
      </c>
      <c r="D80" s="3">
        <f>MAX('消融平滑 0921'!G2872:G3071)</f>
        <v>1</v>
      </c>
      <c r="E80" s="2">
        <f>MATCH(MAX('消融平滑 0921'!G2872:G3071),'消融平滑 0921'!G2872:G3071,0)</f>
        <v>94</v>
      </c>
      <c r="F80" s="2"/>
      <c r="G80" s="2"/>
      <c r="H80" s="2"/>
    </row>
    <row r="81" ht="18" customHeight="1" spans="1:8">
      <c r="A81" s="2" t="s">
        <v>201</v>
      </c>
      <c r="B81" s="2">
        <v>20</v>
      </c>
      <c r="C81" s="2" t="s">
        <v>185</v>
      </c>
      <c r="D81" s="3">
        <f>MAX('消融平滑 0921'!G3672:G3871)</f>
        <v>1</v>
      </c>
      <c r="E81" s="2">
        <f>MATCH(MAX('消融平滑 0921'!G3672:G3871),'消融平滑 0921'!G3672:G3871,0)</f>
        <v>95</v>
      </c>
      <c r="F81" s="2"/>
      <c r="G81" s="2"/>
      <c r="H81" s="2"/>
    </row>
    <row r="82" ht="18" customHeight="1" spans="1:8">
      <c r="A82" s="2" t="s">
        <v>201</v>
      </c>
      <c r="B82" s="2">
        <v>20</v>
      </c>
      <c r="C82" s="2" t="s">
        <v>187</v>
      </c>
      <c r="D82" s="3">
        <f>MAX('消融平滑 0921'!G4112:G4311)</f>
        <v>0.9875</v>
      </c>
      <c r="E82" s="2">
        <f>MATCH(MAX('消融平滑 0921'!G4112:G4311),'消融平滑 0921'!G4112:G4311,0)</f>
        <v>105</v>
      </c>
      <c r="F82" s="2"/>
      <c r="G82" s="2"/>
      <c r="H82" s="2"/>
    </row>
    <row r="83" ht="18" customHeight="1" spans="1:8">
      <c r="A83" s="2" t="s">
        <v>201</v>
      </c>
      <c r="B83" s="2">
        <v>20</v>
      </c>
      <c r="C83" s="2" t="s">
        <v>180</v>
      </c>
      <c r="D83" s="3">
        <f>MAX('消融平滑 0921'!G2015:G2214)</f>
        <v>0.975</v>
      </c>
      <c r="E83" s="2">
        <f>MATCH(MAX('消融平滑 0921'!G2015:G2214),'消融平滑 0921'!G2015:G2214,0)</f>
        <v>169</v>
      </c>
      <c r="F83" s="2"/>
      <c r="G83" s="2"/>
      <c r="H83" s="2"/>
    </row>
    <row r="84" ht="18" customHeight="1" spans="1:8">
      <c r="A84" s="2" t="s">
        <v>201</v>
      </c>
      <c r="B84" s="2">
        <v>25</v>
      </c>
      <c r="C84" s="2" t="s">
        <v>184</v>
      </c>
      <c r="D84" s="3">
        <f>MAX('消融平滑 0921'!H2872:H3071)</f>
        <v>1</v>
      </c>
      <c r="E84" s="2">
        <f>MATCH(MAX('消融平滑 0921'!H2872:H3071),'消融平滑 0921'!H2872:H3071,0)</f>
        <v>99</v>
      </c>
      <c r="F84" s="2"/>
      <c r="G84" s="2"/>
      <c r="H84" s="2"/>
    </row>
    <row r="85" ht="18" customHeight="1" spans="1:8">
      <c r="A85" s="2" t="s">
        <v>201</v>
      </c>
      <c r="B85" s="2">
        <v>25</v>
      </c>
      <c r="C85" s="2" t="s">
        <v>185</v>
      </c>
      <c r="D85" s="3">
        <f>MAX('消融平滑 0921'!H3672:H3871)</f>
        <v>1</v>
      </c>
      <c r="E85" s="2">
        <f>MATCH(MAX('消融平滑 0921'!H3672:H3871),'消融平滑 0921'!H3672:H3871,0)</f>
        <v>135</v>
      </c>
      <c r="F85" s="2"/>
      <c r="G85" s="2"/>
      <c r="H85" s="2"/>
    </row>
    <row r="86" ht="18" customHeight="1" spans="1:8">
      <c r="A86" s="2" t="s">
        <v>201</v>
      </c>
      <c r="B86" s="2">
        <v>25</v>
      </c>
      <c r="C86" s="2" t="s">
        <v>187</v>
      </c>
      <c r="D86" s="3">
        <f>MAX('消融平滑 0921'!H4112:H4311)</f>
        <v>0.99</v>
      </c>
      <c r="E86" s="2">
        <f>MATCH(MAX('消融平滑 0921'!H4112:H4311),'消融平滑 0921'!H4112:H4311,0)</f>
        <v>110</v>
      </c>
      <c r="F86" s="2"/>
      <c r="G86" s="2"/>
      <c r="H86" s="2"/>
    </row>
    <row r="87" ht="18" customHeight="1" spans="1:8">
      <c r="A87" s="2" t="s">
        <v>201</v>
      </c>
      <c r="B87" s="2">
        <v>25</v>
      </c>
      <c r="C87" s="2" t="s">
        <v>180</v>
      </c>
      <c r="D87" s="3">
        <f>MAX('消融平滑 0921'!H2015:H2214)</f>
        <v>0.98</v>
      </c>
      <c r="E87" s="2">
        <f>MATCH(MAX('消融平滑 0921'!H2015:H2214),'消融平滑 0921'!H2015:H2214,0)</f>
        <v>174</v>
      </c>
      <c r="F87" s="2"/>
      <c r="G87" s="2"/>
      <c r="H87" s="2"/>
    </row>
    <row r="88" ht="18" customHeight="1" spans="1:8">
      <c r="A88" s="2" t="s">
        <v>201</v>
      </c>
      <c r="B88" s="2">
        <v>30</v>
      </c>
      <c r="C88" s="2" t="s">
        <v>184</v>
      </c>
      <c r="D88" s="3">
        <f>MAX('消融平滑 0921'!I2872:I3071)</f>
        <v>1</v>
      </c>
      <c r="E88" s="2">
        <f>MATCH(MAX('消融平滑 0921'!I2872:I3071),'消融平滑 0921'!I2872:I3071,0)</f>
        <v>155</v>
      </c>
      <c r="F88" s="2"/>
      <c r="G88" s="2"/>
      <c r="H88" s="2"/>
    </row>
    <row r="89" ht="18" customHeight="1" spans="1:8">
      <c r="A89" s="2" t="s">
        <v>201</v>
      </c>
      <c r="B89" s="2">
        <v>30</v>
      </c>
      <c r="C89" s="2" t="s">
        <v>185</v>
      </c>
      <c r="D89" s="3">
        <f>MAX('消融平滑 0921'!I3672:I3871)</f>
        <v>1</v>
      </c>
      <c r="E89" s="2">
        <f>MATCH(MAX('消融平滑 0921'!I3672:I3871),'消融平滑 0921'!I3672:I3871,0)</f>
        <v>140</v>
      </c>
      <c r="F89" s="2"/>
      <c r="G89" s="2"/>
      <c r="H89" s="2"/>
    </row>
    <row r="90" ht="18" customHeight="1" spans="1:8">
      <c r="A90" s="2" t="s">
        <v>201</v>
      </c>
      <c r="B90" s="2">
        <v>30</v>
      </c>
      <c r="C90" s="2" t="s">
        <v>187</v>
      </c>
      <c r="D90" s="3">
        <f>MAX('消融平滑 0921'!I4112:I4311)</f>
        <v>0.991666666666667</v>
      </c>
      <c r="E90" s="2">
        <f>MATCH(MAX('消融平滑 0921'!I4112:I4311),'消融平滑 0921'!I4112:I4311,0)</f>
        <v>197</v>
      </c>
      <c r="F90" s="2"/>
      <c r="G90" s="2"/>
      <c r="H90" s="2"/>
    </row>
    <row r="91" ht="18" customHeight="1" spans="1:8">
      <c r="A91" s="2" t="s">
        <v>201</v>
      </c>
      <c r="B91" s="2">
        <v>30</v>
      </c>
      <c r="C91" s="2" t="s">
        <v>180</v>
      </c>
      <c r="D91" s="3">
        <f>MAX('消融平滑 0921'!I2015:I2214)</f>
        <v>0.975</v>
      </c>
      <c r="E91" s="2">
        <f>MATCH(MAX('消融平滑 0921'!I2015:I2214),'消融平滑 0921'!I2015:I2214,0)</f>
        <v>174</v>
      </c>
      <c r="F91" s="2"/>
      <c r="G91" s="2"/>
      <c r="H91" s="2"/>
    </row>
    <row r="92" ht="18" customHeight="1" spans="1:8">
      <c r="A92" s="2" t="s">
        <v>201</v>
      </c>
      <c r="B92" s="2">
        <v>40</v>
      </c>
      <c r="C92" s="2" t="s">
        <v>184</v>
      </c>
      <c r="D92" s="3">
        <f>MAX('消融平滑 0921'!J2872:J3071)</f>
        <v>1</v>
      </c>
      <c r="E92" s="2">
        <f>MATCH(MAX('消融平滑 0921'!J2872:J3071),'消融平滑 0921'!J2872:J3071,0)</f>
        <v>165</v>
      </c>
      <c r="F92" s="2"/>
      <c r="G92" s="2"/>
      <c r="H92" s="2"/>
    </row>
    <row r="93" ht="18" customHeight="1" spans="1:8">
      <c r="A93" s="2" t="s">
        <v>201</v>
      </c>
      <c r="B93" s="2">
        <v>40</v>
      </c>
      <c r="C93" s="2" t="s">
        <v>185</v>
      </c>
      <c r="D93" s="3">
        <f>MAX('消融平滑 0921'!J3672:J3871)</f>
        <v>1</v>
      </c>
      <c r="E93" s="2">
        <f>MATCH(MAX('消融平滑 0921'!J3672:J3871),'消融平滑 0921'!J3672:J3871,0)</f>
        <v>150</v>
      </c>
      <c r="F93" s="2"/>
      <c r="G93" s="2"/>
      <c r="H93" s="2"/>
    </row>
    <row r="94" ht="18" customHeight="1" spans="1:8">
      <c r="A94" s="2" t="s">
        <v>201</v>
      </c>
      <c r="B94" s="2">
        <v>40</v>
      </c>
      <c r="C94" s="2" t="s">
        <v>187</v>
      </c>
      <c r="D94" s="3">
        <f>MAX('消融平滑 0921'!J4112:J4311)</f>
        <v>0.9875</v>
      </c>
      <c r="E94" s="2">
        <f>MATCH(MAX('消融平滑 0921'!J4112:J4311),'消融平滑 0921'!J4112:J4311,0)</f>
        <v>192</v>
      </c>
      <c r="F94" s="2"/>
      <c r="G94" s="2"/>
      <c r="H94" s="2"/>
    </row>
    <row r="95" ht="18" customHeight="1" spans="1:8">
      <c r="A95" s="2" t="s">
        <v>201</v>
      </c>
      <c r="B95" s="2">
        <v>40</v>
      </c>
      <c r="C95" s="2" t="s">
        <v>180</v>
      </c>
      <c r="D95" s="3">
        <f>MAX('消融平滑 0921'!J2015:J2214)</f>
        <v>0.96875</v>
      </c>
      <c r="E95" s="2">
        <f>MATCH(MAX('消融平滑 0921'!J2015:J2214),'消融平滑 0921'!J2015:J2214,0)</f>
        <v>175</v>
      </c>
      <c r="F95" s="2"/>
      <c r="G95" s="2"/>
      <c r="H95" s="2"/>
    </row>
    <row r="96" ht="18" customHeight="1" spans="1:8">
      <c r="A96" s="2" t="s">
        <v>201</v>
      </c>
      <c r="B96" s="2">
        <v>50</v>
      </c>
      <c r="C96" s="2" t="s">
        <v>184</v>
      </c>
      <c r="D96" s="3">
        <f>MAX('消融平滑 0921'!K2872:K3071)</f>
        <v>0.995</v>
      </c>
      <c r="E96" s="2">
        <f>MATCH(MAX('消融平滑 0921'!K2872:K3071),'消融平滑 0921'!K2872:K3071,0)</f>
        <v>175</v>
      </c>
      <c r="F96" s="2"/>
      <c r="G96" s="2"/>
      <c r="H96" s="2"/>
    </row>
    <row r="97" ht="18" customHeight="1" spans="1:8">
      <c r="A97" s="2" t="s">
        <v>201</v>
      </c>
      <c r="B97" s="2">
        <v>50</v>
      </c>
      <c r="C97" s="2" t="s">
        <v>185</v>
      </c>
      <c r="D97" s="3">
        <f>MAX('消融平滑 0921'!K3672:K3871)</f>
        <v>1</v>
      </c>
      <c r="E97" s="2">
        <f>MATCH(MAX('消融平滑 0921'!K3672:K3871),'消融平滑 0921'!K3672:K3871,0)</f>
        <v>160</v>
      </c>
      <c r="F97" s="2"/>
      <c r="G97" s="2"/>
      <c r="H97" s="2"/>
    </row>
    <row r="98" ht="18" customHeight="1" spans="1:8">
      <c r="A98" s="2" t="s">
        <v>201</v>
      </c>
      <c r="B98" s="2">
        <v>50</v>
      </c>
      <c r="C98" s="2" t="s">
        <v>187</v>
      </c>
      <c r="D98" s="3">
        <f>MAX('消融平滑 0921'!K4112:K4311)</f>
        <v>0.98</v>
      </c>
      <c r="E98" s="2">
        <f>MATCH(MAX('消融平滑 0921'!K4112:K4311),'消融平滑 0921'!K4112:K4311,0)</f>
        <v>197</v>
      </c>
      <c r="F98" s="2"/>
      <c r="G98" s="2"/>
      <c r="H98" s="2"/>
    </row>
    <row r="99" ht="18" customHeight="1" spans="1:8">
      <c r="A99" s="2" t="s">
        <v>201</v>
      </c>
      <c r="B99" s="2">
        <v>50</v>
      </c>
      <c r="C99" s="2" t="s">
        <v>180</v>
      </c>
      <c r="D99" s="3">
        <f>MAX('消融平滑 0921'!K2015:K2214)</f>
        <v>0.96</v>
      </c>
      <c r="E99" s="2">
        <f>MATCH(MAX('消融平滑 0921'!K2015:K2214),'消融平滑 0921'!K2015:K2214,0)</f>
        <v>170</v>
      </c>
      <c r="F99" s="2"/>
      <c r="G99" s="2"/>
      <c r="H99" s="2"/>
    </row>
  </sheetData>
  <mergeCells count="1">
    <mergeCell ref="B14:H14"/>
  </mergeCells>
  <pageMargins left="0.7" right="0.7" top="0.75" bottom="0.75" header="0.3" footer="0.3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4395"/>
  <sheetViews>
    <sheetView showGridLines="0" workbookViewId="0">
      <pane ySplit="1" topLeftCell="A2" activePane="bottomLeft" state="frozen"/>
      <selection/>
      <selection pane="bottomLeft" activeCell="A1" sqref="A1"/>
    </sheetView>
  </sheetViews>
  <sheetFormatPr defaultColWidth="9" defaultRowHeight="14.25"/>
  <cols>
    <col min="1" max="1" width="19" customWidth="1"/>
    <col min="2" max="11" width="16" customWidth="1"/>
  </cols>
  <sheetData>
    <row r="1" ht="18" customHeight="1" spans="1:11">
      <c r="A1" s="1" t="s">
        <v>165</v>
      </c>
      <c r="B1" s="1" t="s">
        <v>202</v>
      </c>
      <c r="C1" s="1" t="s">
        <v>203</v>
      </c>
      <c r="D1" s="1" t="s">
        <v>204</v>
      </c>
      <c r="E1" s="1" t="s">
        <v>205</v>
      </c>
      <c r="F1" s="1" t="s">
        <v>206</v>
      </c>
      <c r="G1" s="8"/>
      <c r="H1" s="8"/>
      <c r="I1" s="8"/>
      <c r="J1" s="8"/>
      <c r="K1" s="8"/>
    </row>
    <row r="2" ht="18" customHeight="1" spans="1:11">
      <c r="A2" s="2" t="s">
        <v>172</v>
      </c>
      <c r="B2" s="2">
        <v>1</v>
      </c>
      <c r="C2" s="2">
        <v>0</v>
      </c>
      <c r="D2" s="7">
        <v>0</v>
      </c>
      <c r="E2" s="7">
        <v>0</v>
      </c>
      <c r="F2" s="6">
        <v>1789916790.97894</v>
      </c>
    </row>
    <row r="3" ht="18" customHeight="1" spans="1:11">
      <c r="A3" s="2" t="s">
        <v>172</v>
      </c>
      <c r="B3" s="2">
        <v>2</v>
      </c>
      <c r="C3" s="2">
        <v>1</v>
      </c>
      <c r="D3" s="7">
        <v>0</v>
      </c>
      <c r="E3" s="7">
        <v>0</v>
      </c>
      <c r="F3" s="6">
        <v>1789916878.5453</v>
      </c>
    </row>
    <row r="4" ht="18" customHeight="1" spans="1:11">
      <c r="A4" s="2" t="s">
        <v>172</v>
      </c>
      <c r="B4" s="2">
        <v>3</v>
      </c>
      <c r="C4" s="2">
        <v>2</v>
      </c>
      <c r="D4" s="7">
        <v>0</v>
      </c>
      <c r="E4" s="7">
        <v>0</v>
      </c>
      <c r="F4" s="6">
        <v>1789916962.42093</v>
      </c>
    </row>
    <row r="5" ht="18" customHeight="1" spans="1:11">
      <c r="A5" s="2" t="s">
        <v>172</v>
      </c>
      <c r="B5" s="2">
        <v>4</v>
      </c>
      <c r="C5" s="2">
        <v>3</v>
      </c>
      <c r="D5" s="7">
        <v>0</v>
      </c>
      <c r="E5" s="7">
        <v>0</v>
      </c>
      <c r="F5" s="6">
        <v>1789917047.52293</v>
      </c>
    </row>
    <row r="6" ht="18" customHeight="1" spans="1:11">
      <c r="A6" s="2" t="s">
        <v>172</v>
      </c>
      <c r="B6" s="2">
        <v>5</v>
      </c>
      <c r="C6" s="2">
        <v>4</v>
      </c>
      <c r="D6" s="7">
        <v>0.25</v>
      </c>
      <c r="E6" s="7">
        <v>0</v>
      </c>
      <c r="F6" s="6">
        <v>1789917134.29093</v>
      </c>
    </row>
    <row r="7" ht="18" customHeight="1" spans="1:11">
      <c r="A7" s="2" t="s">
        <v>172</v>
      </c>
      <c r="B7" s="2">
        <v>6</v>
      </c>
      <c r="C7" s="2">
        <v>5</v>
      </c>
      <c r="D7" s="7">
        <v>0</v>
      </c>
      <c r="E7" s="7">
        <v>0</v>
      </c>
      <c r="F7" s="6">
        <v>1789917222.10606</v>
      </c>
    </row>
    <row r="8" ht="18" customHeight="1" spans="1:11">
      <c r="A8" s="2" t="s">
        <v>172</v>
      </c>
      <c r="B8" s="2">
        <v>7</v>
      </c>
      <c r="C8" s="2">
        <v>6</v>
      </c>
      <c r="D8" s="7">
        <v>0</v>
      </c>
      <c r="E8" s="7">
        <v>0</v>
      </c>
      <c r="F8" s="6">
        <v>1789917306.63019</v>
      </c>
    </row>
    <row r="9" ht="18" customHeight="1" spans="1:11">
      <c r="A9" s="2" t="s">
        <v>172</v>
      </c>
      <c r="B9" s="2">
        <v>8</v>
      </c>
      <c r="C9" s="2">
        <v>7</v>
      </c>
      <c r="D9" s="7">
        <v>0</v>
      </c>
      <c r="E9" s="7">
        <v>0</v>
      </c>
      <c r="F9" s="6">
        <v>1789917392.49785</v>
      </c>
    </row>
    <row r="10" ht="18" customHeight="1" spans="1:11">
      <c r="A10" s="2" t="s">
        <v>172</v>
      </c>
      <c r="B10" s="2">
        <v>9</v>
      </c>
      <c r="C10" s="2">
        <v>8</v>
      </c>
      <c r="D10" s="7">
        <v>0</v>
      </c>
      <c r="E10" s="7">
        <v>0</v>
      </c>
      <c r="F10" s="6">
        <v>1789917478.47323</v>
      </c>
    </row>
    <row r="11" ht="18" customHeight="1" spans="1:11">
      <c r="A11" s="2" t="s">
        <v>172</v>
      </c>
      <c r="B11" s="2">
        <v>10</v>
      </c>
      <c r="C11" s="2">
        <v>9</v>
      </c>
      <c r="D11" s="7">
        <v>0</v>
      </c>
      <c r="E11" s="7">
        <v>0</v>
      </c>
      <c r="F11" s="6">
        <v>1789917564.86313</v>
      </c>
    </row>
    <row r="12" ht="18" customHeight="1" spans="1:11">
      <c r="A12" s="2" t="s">
        <v>172</v>
      </c>
      <c r="B12" s="2">
        <v>11</v>
      </c>
      <c r="C12" s="2">
        <v>10</v>
      </c>
      <c r="D12" s="7">
        <v>0</v>
      </c>
      <c r="E12" s="7">
        <v>0</v>
      </c>
      <c r="F12" s="6">
        <v>1789917649.70035</v>
      </c>
    </row>
    <row r="13" ht="18" customHeight="1" spans="1:11">
      <c r="A13" s="2" t="s">
        <v>172</v>
      </c>
      <c r="B13" s="2">
        <v>12</v>
      </c>
      <c r="C13" s="2">
        <v>11</v>
      </c>
      <c r="D13" s="7">
        <v>0</v>
      </c>
      <c r="E13" s="7">
        <v>0</v>
      </c>
      <c r="F13" s="6">
        <v>1789917736.675</v>
      </c>
    </row>
    <row r="14" ht="18" customHeight="1" spans="1:11">
      <c r="A14" s="2" t="s">
        <v>172</v>
      </c>
      <c r="B14" s="2">
        <v>13</v>
      </c>
      <c r="C14" s="2">
        <v>12</v>
      </c>
      <c r="D14" s="7">
        <v>0</v>
      </c>
      <c r="E14" s="7">
        <v>0</v>
      </c>
      <c r="F14" s="6">
        <v>1789917823.1873</v>
      </c>
    </row>
    <row r="15" ht="18" customHeight="1" spans="1:11">
      <c r="A15" s="2" t="s">
        <v>172</v>
      </c>
      <c r="B15" s="2">
        <v>14</v>
      </c>
      <c r="C15" s="2">
        <v>13</v>
      </c>
      <c r="D15" s="7">
        <v>0</v>
      </c>
      <c r="E15" s="7">
        <v>0</v>
      </c>
      <c r="F15" s="6">
        <v>1789917911.55731</v>
      </c>
    </row>
    <row r="16" ht="18" customHeight="1" spans="1:11">
      <c r="A16" s="2" t="s">
        <v>172</v>
      </c>
      <c r="B16" s="2">
        <v>15</v>
      </c>
      <c r="C16" s="2">
        <v>14</v>
      </c>
      <c r="D16" s="7">
        <v>0</v>
      </c>
      <c r="E16" s="7">
        <v>0</v>
      </c>
      <c r="F16" s="6">
        <v>1789917997.49402</v>
      </c>
    </row>
    <row r="17" ht="18" customHeight="1" spans="1:6">
      <c r="A17" s="2" t="s">
        <v>172</v>
      </c>
      <c r="B17" s="2">
        <v>16</v>
      </c>
      <c r="C17" s="2">
        <v>15</v>
      </c>
      <c r="D17" s="7">
        <v>0</v>
      </c>
      <c r="E17" s="7">
        <v>0</v>
      </c>
      <c r="F17" s="6">
        <v>1789918082.7019</v>
      </c>
    </row>
    <row r="18" ht="18" customHeight="1" spans="1:6">
      <c r="A18" s="2" t="s">
        <v>172</v>
      </c>
      <c r="B18" s="2">
        <v>17</v>
      </c>
      <c r="C18" s="2">
        <v>16</v>
      </c>
      <c r="D18" s="7">
        <v>0.25</v>
      </c>
      <c r="E18" s="7">
        <v>0</v>
      </c>
      <c r="F18" s="6">
        <v>1789918167.82315</v>
      </c>
    </row>
    <row r="19" ht="18" customHeight="1" spans="1:6">
      <c r="A19" s="2" t="s">
        <v>172</v>
      </c>
      <c r="B19" s="2">
        <v>18</v>
      </c>
      <c r="C19" s="2">
        <v>17</v>
      </c>
      <c r="D19" s="7">
        <v>0</v>
      </c>
      <c r="E19" s="7">
        <v>0</v>
      </c>
      <c r="F19" s="6">
        <v>1789918252.44563</v>
      </c>
    </row>
    <row r="20" ht="18" customHeight="1" spans="1:6">
      <c r="A20" s="2" t="s">
        <v>172</v>
      </c>
      <c r="B20" s="2">
        <v>19</v>
      </c>
      <c r="C20" s="2">
        <v>18</v>
      </c>
      <c r="D20" s="7">
        <v>0.25</v>
      </c>
      <c r="E20" s="7">
        <v>0</v>
      </c>
      <c r="F20" s="6">
        <v>1789918338.20934</v>
      </c>
    </row>
    <row r="21" ht="18" customHeight="1" spans="1:6">
      <c r="A21" s="2" t="s">
        <v>172</v>
      </c>
      <c r="B21" s="2">
        <v>20</v>
      </c>
      <c r="C21" s="2">
        <v>19</v>
      </c>
      <c r="D21" s="7">
        <v>0</v>
      </c>
      <c r="E21" s="7">
        <v>0</v>
      </c>
      <c r="F21" s="6">
        <v>1789918424.66936</v>
      </c>
    </row>
    <row r="22" ht="18" customHeight="1" spans="1:6">
      <c r="A22" s="2" t="s">
        <v>172</v>
      </c>
      <c r="B22" s="2">
        <v>21</v>
      </c>
      <c r="C22" s="2">
        <v>20</v>
      </c>
      <c r="D22" s="7">
        <v>0</v>
      </c>
      <c r="E22" s="7">
        <v>0</v>
      </c>
      <c r="F22" s="6">
        <v>1789918509.98754</v>
      </c>
    </row>
    <row r="23" ht="18" customHeight="1" spans="1:6">
      <c r="A23" s="2" t="s">
        <v>172</v>
      </c>
      <c r="B23" s="2">
        <v>22</v>
      </c>
      <c r="C23" s="2">
        <v>21</v>
      </c>
      <c r="D23" s="7">
        <v>0.25</v>
      </c>
      <c r="E23" s="7">
        <v>0</v>
      </c>
      <c r="F23" s="6">
        <v>1789918594.77049</v>
      </c>
    </row>
    <row r="24" ht="18" customHeight="1" spans="1:6">
      <c r="A24" s="2" t="s">
        <v>172</v>
      </c>
      <c r="B24" s="2">
        <v>23</v>
      </c>
      <c r="C24" s="2">
        <v>22</v>
      </c>
      <c r="D24" s="7">
        <v>0</v>
      </c>
      <c r="E24" s="7">
        <v>0</v>
      </c>
      <c r="F24" s="6">
        <v>1789918681.27554</v>
      </c>
    </row>
    <row r="25" ht="18" customHeight="1" spans="1:6">
      <c r="A25" s="2" t="s">
        <v>172</v>
      </c>
      <c r="B25" s="2">
        <v>24</v>
      </c>
      <c r="C25" s="2">
        <v>23</v>
      </c>
      <c r="D25" s="7">
        <v>0</v>
      </c>
      <c r="E25" s="7">
        <v>0</v>
      </c>
      <c r="F25" s="6">
        <v>1789918766.96357</v>
      </c>
    </row>
    <row r="26" ht="18" customHeight="1" spans="1:6">
      <c r="A26" s="2" t="s">
        <v>172</v>
      </c>
      <c r="B26" s="2">
        <v>25</v>
      </c>
      <c r="C26" s="2">
        <v>24</v>
      </c>
      <c r="D26" s="7">
        <v>0</v>
      </c>
      <c r="E26" s="7">
        <v>0</v>
      </c>
      <c r="F26" s="6">
        <v>1789919234.40577</v>
      </c>
    </row>
    <row r="27" ht="18" customHeight="1" spans="1:6">
      <c r="A27" s="2" t="s">
        <v>172</v>
      </c>
      <c r="B27" s="2">
        <v>26</v>
      </c>
      <c r="C27" s="2">
        <v>25</v>
      </c>
      <c r="D27" s="7">
        <v>0</v>
      </c>
      <c r="E27" s="7">
        <v>0</v>
      </c>
      <c r="F27" s="6">
        <v>1789919319.23064</v>
      </c>
    </row>
    <row r="28" ht="18" customHeight="1" spans="1:6">
      <c r="A28" s="2" t="s">
        <v>172</v>
      </c>
      <c r="B28" s="2">
        <v>27</v>
      </c>
      <c r="C28" s="2">
        <v>26</v>
      </c>
      <c r="D28" s="7">
        <v>0</v>
      </c>
      <c r="E28" s="7">
        <v>0</v>
      </c>
      <c r="F28" s="6">
        <v>1789919401.79398</v>
      </c>
    </row>
    <row r="29" ht="18" customHeight="1" spans="1:6">
      <c r="A29" s="2" t="s">
        <v>172</v>
      </c>
      <c r="B29" s="2">
        <v>28</v>
      </c>
      <c r="C29" s="2">
        <v>27</v>
      </c>
      <c r="D29" s="7">
        <v>0.25</v>
      </c>
      <c r="E29" s="7">
        <v>0</v>
      </c>
      <c r="F29" s="6">
        <v>1789919482.36999</v>
      </c>
    </row>
    <row r="30" ht="18" customHeight="1" spans="1:6">
      <c r="A30" s="2" t="s">
        <v>172</v>
      </c>
      <c r="B30" s="2">
        <v>29</v>
      </c>
      <c r="C30" s="2">
        <v>28</v>
      </c>
      <c r="D30" s="7">
        <v>0</v>
      </c>
      <c r="E30" s="7">
        <v>0</v>
      </c>
      <c r="F30" s="6">
        <v>1789919562.82994</v>
      </c>
    </row>
    <row r="31" ht="18" customHeight="1" spans="1:6">
      <c r="A31" s="2" t="s">
        <v>172</v>
      </c>
      <c r="B31" s="2">
        <v>30</v>
      </c>
      <c r="C31" s="2">
        <v>29</v>
      </c>
      <c r="D31" s="7">
        <v>0</v>
      </c>
      <c r="E31" s="7">
        <v>0</v>
      </c>
      <c r="F31" s="6">
        <v>1789919645.3383</v>
      </c>
    </row>
    <row r="32" ht="18" customHeight="1" spans="1:6">
      <c r="A32" s="2" t="s">
        <v>172</v>
      </c>
      <c r="B32" s="2">
        <v>31</v>
      </c>
      <c r="C32" s="2">
        <v>30</v>
      </c>
      <c r="D32" s="7">
        <v>0</v>
      </c>
      <c r="E32" s="7">
        <v>0</v>
      </c>
      <c r="F32" s="6">
        <v>1789919726.85654</v>
      </c>
    </row>
    <row r="33" ht="18" customHeight="1" spans="1:6">
      <c r="A33" s="2" t="s">
        <v>172</v>
      </c>
      <c r="B33" s="2">
        <v>32</v>
      </c>
      <c r="C33" s="2">
        <v>31</v>
      </c>
      <c r="D33" s="7">
        <v>0.5</v>
      </c>
      <c r="E33" s="7">
        <v>0</v>
      </c>
      <c r="F33" s="6">
        <v>1789919808.20998</v>
      </c>
    </row>
    <row r="34" ht="18" customHeight="1" spans="1:6">
      <c r="A34" s="2" t="s">
        <v>172</v>
      </c>
      <c r="B34" s="2">
        <v>33</v>
      </c>
      <c r="C34" s="2">
        <v>32</v>
      </c>
      <c r="D34" s="7">
        <v>0.25</v>
      </c>
      <c r="E34" s="7">
        <v>0</v>
      </c>
      <c r="F34" s="6">
        <v>1789919888.48693</v>
      </c>
    </row>
    <row r="35" ht="18" customHeight="1" spans="1:6">
      <c r="A35" s="2" t="s">
        <v>172</v>
      </c>
      <c r="B35" s="2">
        <v>34</v>
      </c>
      <c r="C35" s="2">
        <v>33</v>
      </c>
      <c r="D35" s="7">
        <v>0</v>
      </c>
      <c r="E35" s="7">
        <v>0</v>
      </c>
      <c r="F35" s="6">
        <v>1789919971.57998</v>
      </c>
    </row>
    <row r="36" ht="18" customHeight="1" spans="1:6">
      <c r="A36" s="2" t="s">
        <v>172</v>
      </c>
      <c r="B36" s="2">
        <v>35</v>
      </c>
      <c r="C36" s="2">
        <v>34</v>
      </c>
      <c r="D36" s="7">
        <v>0.25</v>
      </c>
      <c r="E36" s="7">
        <v>0</v>
      </c>
      <c r="F36" s="6">
        <v>1789920051.20018</v>
      </c>
    </row>
    <row r="37" ht="18" customHeight="1" spans="1:6">
      <c r="A37" s="2" t="s">
        <v>172</v>
      </c>
      <c r="B37" s="2">
        <v>36</v>
      </c>
      <c r="C37" s="2">
        <v>35</v>
      </c>
      <c r="D37" s="7">
        <v>0</v>
      </c>
      <c r="E37" s="7">
        <v>0</v>
      </c>
      <c r="F37" s="6">
        <v>1789920132.15953</v>
      </c>
    </row>
    <row r="38" ht="18" customHeight="1" spans="1:6">
      <c r="A38" s="2" t="s">
        <v>172</v>
      </c>
      <c r="B38" s="2">
        <v>37</v>
      </c>
      <c r="C38" s="2">
        <v>36</v>
      </c>
      <c r="D38" s="7">
        <v>0.25</v>
      </c>
      <c r="E38" s="7">
        <v>0</v>
      </c>
      <c r="F38" s="6">
        <v>1789920212.30231</v>
      </c>
    </row>
    <row r="39" ht="18" customHeight="1" spans="1:6">
      <c r="A39" s="2" t="s">
        <v>172</v>
      </c>
      <c r="B39" s="2">
        <v>38</v>
      </c>
      <c r="C39" s="2">
        <v>37</v>
      </c>
      <c r="D39" s="7">
        <v>0</v>
      </c>
      <c r="E39" s="7">
        <v>0</v>
      </c>
      <c r="F39" s="6">
        <v>1789920295.43457</v>
      </c>
    </row>
    <row r="40" ht="18" customHeight="1" spans="1:6">
      <c r="A40" s="2" t="s">
        <v>172</v>
      </c>
      <c r="B40" s="2">
        <v>39</v>
      </c>
      <c r="C40" s="2">
        <v>38</v>
      </c>
      <c r="D40" s="7">
        <v>0.25</v>
      </c>
      <c r="E40" s="7">
        <v>0</v>
      </c>
      <c r="F40" s="6">
        <v>1789920376.20273</v>
      </c>
    </row>
    <row r="41" ht="18" customHeight="1" spans="1:6">
      <c r="A41" s="2" t="s">
        <v>172</v>
      </c>
      <c r="B41" s="2">
        <v>40</v>
      </c>
      <c r="C41" s="2">
        <v>39</v>
      </c>
      <c r="D41" s="7">
        <v>0</v>
      </c>
      <c r="E41" s="7">
        <v>0</v>
      </c>
      <c r="F41" s="6">
        <v>1789920456.71914</v>
      </c>
    </row>
    <row r="42" ht="18" customHeight="1" spans="1:6">
      <c r="A42" s="2" t="s">
        <v>172</v>
      </c>
      <c r="B42" s="2">
        <v>41</v>
      </c>
      <c r="C42" s="2">
        <v>40</v>
      </c>
      <c r="D42" s="7">
        <v>0.25</v>
      </c>
      <c r="E42" s="7">
        <v>0</v>
      </c>
      <c r="F42" s="6">
        <v>1789920536.95257</v>
      </c>
    </row>
    <row r="43" ht="18" customHeight="1" spans="1:6">
      <c r="A43" s="2" t="s">
        <v>172</v>
      </c>
      <c r="B43" s="2">
        <v>42</v>
      </c>
      <c r="C43" s="2">
        <v>41</v>
      </c>
      <c r="D43" s="7">
        <v>0</v>
      </c>
      <c r="E43" s="7">
        <v>0</v>
      </c>
      <c r="F43" s="6">
        <v>1789920618.23395</v>
      </c>
    </row>
    <row r="44" ht="18" customHeight="1" spans="1:6">
      <c r="A44" s="2" t="s">
        <v>172</v>
      </c>
      <c r="B44" s="2">
        <v>43</v>
      </c>
      <c r="C44" s="2">
        <v>42</v>
      </c>
      <c r="D44" s="7">
        <v>0</v>
      </c>
      <c r="E44" s="7">
        <v>0</v>
      </c>
      <c r="F44" s="6">
        <v>1789920697.74649</v>
      </c>
    </row>
    <row r="45" ht="18" customHeight="1" spans="1:6">
      <c r="A45" s="2" t="s">
        <v>172</v>
      </c>
      <c r="B45" s="2">
        <v>44</v>
      </c>
      <c r="C45" s="2">
        <v>43</v>
      </c>
      <c r="D45" s="7">
        <v>0</v>
      </c>
      <c r="E45" s="7">
        <v>0</v>
      </c>
      <c r="F45" s="6">
        <v>1789920779.18142</v>
      </c>
    </row>
    <row r="46" ht="18" customHeight="1" spans="1:6">
      <c r="A46" s="2" t="s">
        <v>172</v>
      </c>
      <c r="B46" s="2">
        <v>45</v>
      </c>
      <c r="C46" s="2">
        <v>44</v>
      </c>
      <c r="D46" s="7">
        <v>0</v>
      </c>
      <c r="E46" s="7">
        <v>0</v>
      </c>
      <c r="F46" s="6">
        <v>1789920861.35424</v>
      </c>
    </row>
    <row r="47" ht="18" customHeight="1" spans="1:6">
      <c r="A47" s="2" t="s">
        <v>172</v>
      </c>
      <c r="B47" s="2">
        <v>46</v>
      </c>
      <c r="C47" s="2">
        <v>45</v>
      </c>
      <c r="D47" s="7">
        <v>0</v>
      </c>
      <c r="E47" s="7">
        <v>0</v>
      </c>
      <c r="F47" s="6">
        <v>1789920941.90793</v>
      </c>
    </row>
    <row r="48" ht="18" customHeight="1" spans="1:6">
      <c r="A48" s="2" t="s">
        <v>172</v>
      </c>
      <c r="B48" s="2">
        <v>47</v>
      </c>
      <c r="C48" s="2">
        <v>46</v>
      </c>
      <c r="D48" s="7">
        <v>0.25</v>
      </c>
      <c r="E48" s="7">
        <v>0</v>
      </c>
      <c r="F48" s="6">
        <v>1789921021.39468</v>
      </c>
    </row>
    <row r="49" ht="18" customHeight="1" spans="1:6">
      <c r="A49" s="2" t="s">
        <v>172</v>
      </c>
      <c r="B49" s="2">
        <v>48</v>
      </c>
      <c r="C49" s="2">
        <v>47</v>
      </c>
      <c r="D49" s="7">
        <v>0.25</v>
      </c>
      <c r="E49" s="7">
        <v>0</v>
      </c>
      <c r="F49" s="6">
        <v>1789921102.02994</v>
      </c>
    </row>
    <row r="50" ht="18" customHeight="1" spans="1:6">
      <c r="A50" s="2" t="s">
        <v>172</v>
      </c>
      <c r="B50" s="2">
        <v>49</v>
      </c>
      <c r="C50" s="2">
        <v>48</v>
      </c>
      <c r="D50" s="7">
        <v>0</v>
      </c>
      <c r="E50" s="7">
        <v>0</v>
      </c>
      <c r="F50" s="6">
        <v>1789921183.91092</v>
      </c>
    </row>
    <row r="51" ht="18" customHeight="1" spans="1:6">
      <c r="A51" s="2" t="s">
        <v>172</v>
      </c>
      <c r="B51" s="2">
        <v>50</v>
      </c>
      <c r="C51" s="2">
        <v>49</v>
      </c>
      <c r="D51" s="7">
        <v>0</v>
      </c>
      <c r="E51" s="7">
        <v>0</v>
      </c>
      <c r="F51" s="6">
        <v>1789921642.42276</v>
      </c>
    </row>
    <row r="52" ht="18" customHeight="1" spans="1:6">
      <c r="A52" s="2" t="s">
        <v>172</v>
      </c>
      <c r="B52" s="2">
        <v>51</v>
      </c>
      <c r="C52" s="2">
        <v>50</v>
      </c>
      <c r="D52" s="7">
        <v>0</v>
      </c>
      <c r="E52" s="7">
        <v>0</v>
      </c>
      <c r="F52" s="6">
        <v>1789921725.83173</v>
      </c>
    </row>
    <row r="53" ht="18" customHeight="1" spans="1:6">
      <c r="A53" s="2" t="s">
        <v>172</v>
      </c>
      <c r="B53" s="2">
        <v>52</v>
      </c>
      <c r="C53" s="2">
        <v>51</v>
      </c>
      <c r="D53" s="7">
        <v>0</v>
      </c>
      <c r="E53" s="7">
        <v>0</v>
      </c>
      <c r="F53" s="6">
        <v>1789921806.84213</v>
      </c>
    </row>
    <row r="54" ht="18" customHeight="1" spans="1:6">
      <c r="A54" s="2" t="s">
        <v>172</v>
      </c>
      <c r="B54" s="2">
        <v>53</v>
      </c>
      <c r="C54" s="2">
        <v>52</v>
      </c>
      <c r="D54" s="7">
        <v>0</v>
      </c>
      <c r="E54" s="7">
        <v>0</v>
      </c>
      <c r="F54" s="6">
        <v>1789921888.72076</v>
      </c>
    </row>
    <row r="55" ht="18" customHeight="1" spans="1:6">
      <c r="A55" s="2" t="s">
        <v>172</v>
      </c>
      <c r="B55" s="2">
        <v>54</v>
      </c>
      <c r="C55" s="2">
        <v>53</v>
      </c>
      <c r="D55" s="7">
        <v>0.25</v>
      </c>
      <c r="E55" s="7">
        <v>0</v>
      </c>
      <c r="F55" s="6">
        <v>1789921972.68378</v>
      </c>
    </row>
    <row r="56" ht="18" customHeight="1" spans="1:6">
      <c r="A56" s="2" t="s">
        <v>172</v>
      </c>
      <c r="B56" s="2">
        <v>55</v>
      </c>
      <c r="C56" s="2">
        <v>54</v>
      </c>
      <c r="D56" s="7">
        <v>0</v>
      </c>
      <c r="E56" s="7">
        <v>0</v>
      </c>
      <c r="F56" s="6">
        <v>1789922056.74756</v>
      </c>
    </row>
    <row r="57" ht="18" customHeight="1" spans="1:6">
      <c r="A57" s="2" t="s">
        <v>172</v>
      </c>
      <c r="B57" s="2">
        <v>56</v>
      </c>
      <c r="C57" s="2">
        <v>55</v>
      </c>
      <c r="D57" s="7">
        <v>0</v>
      </c>
      <c r="E57" s="7">
        <v>0</v>
      </c>
      <c r="F57" s="6">
        <v>1789922140.98549</v>
      </c>
    </row>
    <row r="58" ht="18" customHeight="1" spans="1:6">
      <c r="A58" s="2" t="s">
        <v>172</v>
      </c>
      <c r="B58" s="2">
        <v>57</v>
      </c>
      <c r="C58" s="2">
        <v>56</v>
      </c>
      <c r="D58" s="7">
        <v>0</v>
      </c>
      <c r="E58" s="7">
        <v>0</v>
      </c>
      <c r="F58" s="6">
        <v>1789922224.19237</v>
      </c>
    </row>
    <row r="59" ht="18" customHeight="1" spans="1:6">
      <c r="A59" s="2" t="s">
        <v>172</v>
      </c>
      <c r="B59" s="2">
        <v>58</v>
      </c>
      <c r="C59" s="2">
        <v>57</v>
      </c>
      <c r="D59" s="7">
        <v>0</v>
      </c>
      <c r="E59" s="7">
        <v>0</v>
      </c>
      <c r="F59" s="6">
        <v>1789922305.62885</v>
      </c>
    </row>
    <row r="60" ht="18" customHeight="1" spans="1:6">
      <c r="A60" s="2" t="s">
        <v>172</v>
      </c>
      <c r="B60" s="2">
        <v>59</v>
      </c>
      <c r="C60" s="2">
        <v>58</v>
      </c>
      <c r="D60" s="7">
        <v>0</v>
      </c>
      <c r="E60" s="7">
        <v>0</v>
      </c>
      <c r="F60" s="6">
        <v>1789922386.488</v>
      </c>
    </row>
    <row r="61" ht="18" customHeight="1" spans="1:6">
      <c r="A61" s="2" t="s">
        <v>172</v>
      </c>
      <c r="B61" s="2">
        <v>60</v>
      </c>
      <c r="C61" s="2">
        <v>59</v>
      </c>
      <c r="D61" s="7">
        <v>0</v>
      </c>
      <c r="E61" s="7">
        <v>0</v>
      </c>
      <c r="F61" s="6">
        <v>1789922469.49215</v>
      </c>
    </row>
    <row r="62" ht="18" customHeight="1" spans="1:6">
      <c r="A62" s="2" t="s">
        <v>172</v>
      </c>
      <c r="B62" s="2">
        <v>61</v>
      </c>
      <c r="C62" s="2">
        <v>60</v>
      </c>
      <c r="D62" s="7">
        <v>0</v>
      </c>
      <c r="E62" s="7">
        <v>0</v>
      </c>
      <c r="F62" s="6">
        <v>1789922551.58113</v>
      </c>
    </row>
    <row r="63" ht="18" customHeight="1" spans="1:6">
      <c r="A63" s="2" t="s">
        <v>172</v>
      </c>
      <c r="B63" s="2">
        <v>62</v>
      </c>
      <c r="C63" s="2">
        <v>61</v>
      </c>
      <c r="D63" s="7">
        <v>0</v>
      </c>
      <c r="E63" s="7">
        <v>0</v>
      </c>
      <c r="F63" s="6">
        <v>1789922632.83309</v>
      </c>
    </row>
    <row r="64" ht="18" customHeight="1" spans="1:6">
      <c r="A64" s="2" t="s">
        <v>172</v>
      </c>
      <c r="B64" s="2">
        <v>63</v>
      </c>
      <c r="C64" s="2">
        <v>62</v>
      </c>
      <c r="D64" s="7">
        <v>0</v>
      </c>
      <c r="E64" s="7">
        <v>0</v>
      </c>
      <c r="F64" s="6">
        <v>1789922717.20577</v>
      </c>
    </row>
    <row r="65" ht="18" customHeight="1" spans="1:6">
      <c r="A65" s="2" t="s">
        <v>172</v>
      </c>
      <c r="B65" s="2">
        <v>64</v>
      </c>
      <c r="C65" s="2">
        <v>63</v>
      </c>
      <c r="D65" s="7">
        <v>0.25</v>
      </c>
      <c r="E65" s="7">
        <v>0</v>
      </c>
      <c r="F65" s="6">
        <v>1789922799.66622</v>
      </c>
    </row>
    <row r="66" ht="18" customHeight="1" spans="1:6">
      <c r="A66" s="2" t="s">
        <v>172</v>
      </c>
      <c r="B66" s="2">
        <v>65</v>
      </c>
      <c r="C66" s="2">
        <v>64</v>
      </c>
      <c r="D66" s="7">
        <v>0</v>
      </c>
      <c r="E66" s="7">
        <v>0</v>
      </c>
      <c r="F66" s="6">
        <v>1789922880.02072</v>
      </c>
    </row>
    <row r="67" ht="18" customHeight="1" spans="1:6">
      <c r="A67" s="2" t="s">
        <v>172</v>
      </c>
      <c r="B67" s="2">
        <v>66</v>
      </c>
      <c r="C67" s="2">
        <v>65</v>
      </c>
      <c r="D67" s="7">
        <v>0</v>
      </c>
      <c r="E67" s="7">
        <v>0</v>
      </c>
      <c r="F67" s="6">
        <v>1789922961.8857</v>
      </c>
    </row>
    <row r="68" ht="18" customHeight="1" spans="1:6">
      <c r="A68" s="2" t="s">
        <v>172</v>
      </c>
      <c r="B68" s="2">
        <v>67</v>
      </c>
      <c r="C68" s="2">
        <v>66</v>
      </c>
      <c r="D68" s="7">
        <v>0</v>
      </c>
      <c r="E68" s="7">
        <v>0</v>
      </c>
      <c r="F68" s="6">
        <v>1789923043.68454</v>
      </c>
    </row>
    <row r="69" ht="18" customHeight="1" spans="1:6">
      <c r="A69" s="2" t="s">
        <v>172</v>
      </c>
      <c r="B69" s="2">
        <v>68</v>
      </c>
      <c r="C69" s="2">
        <v>67</v>
      </c>
      <c r="D69" s="7">
        <v>0</v>
      </c>
      <c r="E69" s="7">
        <v>0</v>
      </c>
      <c r="F69" s="6">
        <v>1789923126.40997</v>
      </c>
    </row>
    <row r="70" ht="18" customHeight="1" spans="1:6">
      <c r="A70" s="2" t="s">
        <v>172</v>
      </c>
      <c r="B70" s="2">
        <v>69</v>
      </c>
      <c r="C70" s="2">
        <v>68</v>
      </c>
      <c r="D70" s="7">
        <v>0</v>
      </c>
      <c r="E70" s="7">
        <v>0</v>
      </c>
      <c r="F70" s="6">
        <v>1789923210.33185</v>
      </c>
    </row>
    <row r="71" ht="18" customHeight="1" spans="1:6">
      <c r="A71" s="2" t="s">
        <v>172</v>
      </c>
      <c r="B71" s="2">
        <v>70</v>
      </c>
      <c r="C71" s="2">
        <v>69</v>
      </c>
      <c r="D71" s="7">
        <v>0</v>
      </c>
      <c r="E71" s="7">
        <v>0</v>
      </c>
      <c r="F71" s="6">
        <v>1789923293.488</v>
      </c>
    </row>
    <row r="72" ht="18" customHeight="1" spans="1:6">
      <c r="A72" s="2" t="s">
        <v>172</v>
      </c>
      <c r="B72" s="2">
        <v>71</v>
      </c>
      <c r="C72" s="2">
        <v>70</v>
      </c>
      <c r="D72" s="7">
        <v>0</v>
      </c>
      <c r="E72" s="7">
        <v>0</v>
      </c>
      <c r="F72" s="6">
        <v>1789923376.53275</v>
      </c>
    </row>
    <row r="73" ht="18" customHeight="1" spans="1:6">
      <c r="A73" s="2" t="s">
        <v>172</v>
      </c>
      <c r="B73" s="2">
        <v>72</v>
      </c>
      <c r="C73" s="2">
        <v>71</v>
      </c>
      <c r="D73" s="7">
        <v>0</v>
      </c>
      <c r="E73" s="7">
        <v>0</v>
      </c>
      <c r="F73" s="6">
        <v>1789923456.1965</v>
      </c>
    </row>
    <row r="74" ht="18" customHeight="1" spans="1:6">
      <c r="A74" s="2" t="s">
        <v>172</v>
      </c>
      <c r="B74" s="2">
        <v>73</v>
      </c>
      <c r="C74" s="2">
        <v>72</v>
      </c>
      <c r="D74" s="7">
        <v>0.5</v>
      </c>
      <c r="E74" s="7">
        <v>0</v>
      </c>
      <c r="F74" s="6">
        <v>1789923536.05015</v>
      </c>
    </row>
    <row r="75" ht="18" customHeight="1" spans="1:6">
      <c r="A75" s="2" t="s">
        <v>172</v>
      </c>
      <c r="B75" s="2">
        <v>74</v>
      </c>
      <c r="C75" s="2">
        <v>73</v>
      </c>
      <c r="D75" s="7">
        <v>0.5</v>
      </c>
      <c r="E75" s="7">
        <v>0</v>
      </c>
      <c r="F75" s="6">
        <v>1789923614.39136</v>
      </c>
    </row>
    <row r="76" ht="18" customHeight="1" spans="1:6">
      <c r="A76" s="2" t="s">
        <v>172</v>
      </c>
      <c r="B76" s="2">
        <v>75</v>
      </c>
      <c r="C76" s="2">
        <v>74</v>
      </c>
      <c r="D76" s="7">
        <v>0</v>
      </c>
      <c r="E76" s="7">
        <v>0</v>
      </c>
      <c r="F76" s="6">
        <v>1789924080.34357</v>
      </c>
    </row>
    <row r="77" ht="18" customHeight="1" spans="1:6">
      <c r="A77" s="2" t="s">
        <v>172</v>
      </c>
      <c r="B77" s="2">
        <v>76</v>
      </c>
      <c r="C77" s="2">
        <v>75</v>
      </c>
      <c r="D77" s="7">
        <v>0</v>
      </c>
      <c r="E77" s="7">
        <v>0</v>
      </c>
      <c r="F77" s="6">
        <v>1789924165.22044</v>
      </c>
    </row>
    <row r="78" ht="18" customHeight="1" spans="1:6">
      <c r="A78" s="2" t="s">
        <v>172</v>
      </c>
      <c r="B78" s="2">
        <v>77</v>
      </c>
      <c r="C78" s="2">
        <v>76</v>
      </c>
      <c r="D78" s="7">
        <v>0</v>
      </c>
      <c r="E78" s="7">
        <v>0</v>
      </c>
      <c r="F78" s="6">
        <v>1789924247.08717</v>
      </c>
    </row>
    <row r="79" ht="18" customHeight="1" spans="1:6">
      <c r="A79" s="2" t="s">
        <v>172</v>
      </c>
      <c r="B79" s="2">
        <v>78</v>
      </c>
      <c r="C79" s="2">
        <v>77</v>
      </c>
      <c r="D79" s="7">
        <v>0</v>
      </c>
      <c r="E79" s="7">
        <v>0</v>
      </c>
      <c r="F79" s="6">
        <v>1789924329.76734</v>
      </c>
    </row>
    <row r="80" ht="18" customHeight="1" spans="1:6">
      <c r="A80" s="2" t="s">
        <v>172</v>
      </c>
      <c r="B80" s="2">
        <v>79</v>
      </c>
      <c r="C80" s="2">
        <v>78</v>
      </c>
      <c r="D80" s="7">
        <v>0</v>
      </c>
      <c r="E80" s="7">
        <v>0</v>
      </c>
      <c r="F80" s="6">
        <v>1789924411.88334</v>
      </c>
    </row>
    <row r="81" ht="18" customHeight="1" spans="1:6">
      <c r="A81" s="2" t="s">
        <v>172</v>
      </c>
      <c r="B81" s="2">
        <v>80</v>
      </c>
      <c r="C81" s="2">
        <v>79</v>
      </c>
      <c r="D81" s="7">
        <v>0</v>
      </c>
      <c r="E81" s="7">
        <v>0</v>
      </c>
      <c r="F81" s="6">
        <v>1789924497.67306</v>
      </c>
    </row>
    <row r="82" ht="18" customHeight="1" spans="1:6">
      <c r="A82" s="2" t="s">
        <v>172</v>
      </c>
      <c r="B82" s="2">
        <v>81</v>
      </c>
      <c r="C82" s="2">
        <v>80</v>
      </c>
      <c r="D82" s="7">
        <v>0</v>
      </c>
      <c r="E82" s="7">
        <v>0</v>
      </c>
      <c r="F82" s="6">
        <v>1789924579.67904</v>
      </c>
    </row>
    <row r="83" ht="18" customHeight="1" spans="1:6">
      <c r="A83" s="2" t="s">
        <v>172</v>
      </c>
      <c r="B83" s="2">
        <v>82</v>
      </c>
      <c r="C83" s="2">
        <v>81</v>
      </c>
      <c r="D83" s="7">
        <v>0</v>
      </c>
      <c r="E83" s="7">
        <v>0</v>
      </c>
      <c r="F83" s="6">
        <v>1789924661.70456</v>
      </c>
    </row>
    <row r="84" ht="18" customHeight="1" spans="1:6">
      <c r="A84" s="2" t="s">
        <v>172</v>
      </c>
      <c r="B84" s="2">
        <v>83</v>
      </c>
      <c r="C84" s="2">
        <v>82</v>
      </c>
      <c r="D84" s="7">
        <v>0</v>
      </c>
      <c r="E84" s="7">
        <v>0</v>
      </c>
      <c r="F84" s="6">
        <v>1789924743.68002</v>
      </c>
    </row>
    <row r="85" ht="18" customHeight="1" spans="1:6">
      <c r="A85" s="2" t="s">
        <v>172</v>
      </c>
      <c r="B85" s="2">
        <v>84</v>
      </c>
      <c r="C85" s="2">
        <v>83</v>
      </c>
      <c r="D85" s="7">
        <v>0</v>
      </c>
      <c r="E85" s="7">
        <v>0</v>
      </c>
      <c r="F85" s="6">
        <v>1789924826.22508</v>
      </c>
    </row>
    <row r="86" ht="18" customHeight="1" spans="1:6">
      <c r="A86" s="2" t="s">
        <v>172</v>
      </c>
      <c r="B86" s="2">
        <v>85</v>
      </c>
      <c r="C86" s="2">
        <v>84</v>
      </c>
      <c r="D86" s="7">
        <v>0</v>
      </c>
      <c r="E86" s="7">
        <v>0</v>
      </c>
      <c r="F86" s="6">
        <v>1789924909.50912</v>
      </c>
    </row>
    <row r="87" ht="18" customHeight="1" spans="1:6">
      <c r="A87" s="2" t="s">
        <v>172</v>
      </c>
      <c r="B87" s="2">
        <v>86</v>
      </c>
      <c r="C87" s="2">
        <v>85</v>
      </c>
      <c r="D87" s="7">
        <v>0</v>
      </c>
      <c r="E87" s="7">
        <v>0</v>
      </c>
      <c r="F87" s="6">
        <v>1789924992.80389</v>
      </c>
    </row>
    <row r="88" ht="18" customHeight="1" spans="1:6">
      <c r="A88" s="2" t="s">
        <v>172</v>
      </c>
      <c r="B88" s="2">
        <v>87</v>
      </c>
      <c r="C88" s="2">
        <v>86</v>
      </c>
      <c r="D88" s="7">
        <v>0</v>
      </c>
      <c r="E88" s="7">
        <v>0</v>
      </c>
      <c r="F88" s="6">
        <v>1789925074.65033</v>
      </c>
    </row>
    <row r="89" ht="18" customHeight="1" spans="1:6">
      <c r="A89" s="2" t="s">
        <v>172</v>
      </c>
      <c r="B89" s="2">
        <v>88</v>
      </c>
      <c r="C89" s="2">
        <v>87</v>
      </c>
      <c r="D89" s="7">
        <v>0.25</v>
      </c>
      <c r="E89" s="7">
        <v>0</v>
      </c>
      <c r="F89" s="6">
        <v>1789925156.24318</v>
      </c>
    </row>
    <row r="90" ht="18" customHeight="1" spans="1:6">
      <c r="A90" s="2" t="s">
        <v>172</v>
      </c>
      <c r="B90" s="2">
        <v>89</v>
      </c>
      <c r="C90" s="2">
        <v>88</v>
      </c>
      <c r="D90" s="7">
        <v>0</v>
      </c>
      <c r="E90" s="7">
        <v>0</v>
      </c>
      <c r="F90" s="6">
        <v>1789925237.52052</v>
      </c>
    </row>
    <row r="91" ht="18" customHeight="1" spans="1:6">
      <c r="A91" s="2" t="s">
        <v>172</v>
      </c>
      <c r="B91" s="2">
        <v>90</v>
      </c>
      <c r="C91" s="2">
        <v>89</v>
      </c>
      <c r="D91" s="7">
        <v>0</v>
      </c>
      <c r="E91" s="7">
        <v>0</v>
      </c>
      <c r="F91" s="6">
        <v>1789925317.88212</v>
      </c>
    </row>
    <row r="92" ht="18" customHeight="1" spans="1:6">
      <c r="A92" s="2" t="s">
        <v>172</v>
      </c>
      <c r="B92" s="2">
        <v>91</v>
      </c>
      <c r="C92" s="2">
        <v>90</v>
      </c>
      <c r="D92" s="7">
        <v>0</v>
      </c>
      <c r="E92" s="7">
        <v>0</v>
      </c>
      <c r="F92" s="6">
        <v>1789925397.97116</v>
      </c>
    </row>
    <row r="93" ht="18" customHeight="1" spans="1:6">
      <c r="A93" s="2" t="s">
        <v>172</v>
      </c>
      <c r="B93" s="2">
        <v>92</v>
      </c>
      <c r="C93" s="2">
        <v>91</v>
      </c>
      <c r="D93" s="7">
        <v>0</v>
      </c>
      <c r="E93" s="7">
        <v>0</v>
      </c>
      <c r="F93" s="6">
        <v>1789925479.24581</v>
      </c>
    </row>
    <row r="94" ht="18" customHeight="1" spans="1:6">
      <c r="A94" s="2" t="s">
        <v>172</v>
      </c>
      <c r="B94" s="2">
        <v>93</v>
      </c>
      <c r="C94" s="2">
        <v>92</v>
      </c>
      <c r="D94" s="7">
        <v>0</v>
      </c>
      <c r="E94" s="7">
        <v>0</v>
      </c>
      <c r="F94" s="6">
        <v>1789925561.01996</v>
      </c>
    </row>
    <row r="95" ht="18" customHeight="1" spans="1:6">
      <c r="A95" s="2" t="s">
        <v>172</v>
      </c>
      <c r="B95" s="2">
        <v>94</v>
      </c>
      <c r="C95" s="2">
        <v>93</v>
      </c>
      <c r="D95" s="7">
        <v>0.25</v>
      </c>
      <c r="E95" s="7">
        <v>0</v>
      </c>
      <c r="F95" s="6">
        <v>1789925641.06418</v>
      </c>
    </row>
    <row r="96" ht="18" customHeight="1" spans="1:6">
      <c r="A96" s="2" t="s">
        <v>172</v>
      </c>
      <c r="B96" s="2">
        <v>95</v>
      </c>
      <c r="C96" s="2">
        <v>94</v>
      </c>
      <c r="D96" s="7">
        <v>0</v>
      </c>
      <c r="E96" s="7">
        <v>0</v>
      </c>
      <c r="F96" s="6">
        <v>1789925721.88372</v>
      </c>
    </row>
    <row r="97" ht="18" customHeight="1" spans="1:6">
      <c r="A97" s="2" t="s">
        <v>172</v>
      </c>
      <c r="B97" s="2">
        <v>96</v>
      </c>
      <c r="C97" s="2">
        <v>95</v>
      </c>
      <c r="D97" s="7">
        <v>0</v>
      </c>
      <c r="E97" s="7">
        <v>0</v>
      </c>
      <c r="F97" s="6">
        <v>1789925805.01208</v>
      </c>
    </row>
    <row r="98" ht="18" customHeight="1" spans="1:6">
      <c r="A98" s="2" t="s">
        <v>172</v>
      </c>
      <c r="B98" s="2">
        <v>97</v>
      </c>
      <c r="C98" s="2">
        <v>96</v>
      </c>
      <c r="D98" s="7">
        <v>0</v>
      </c>
      <c r="E98" s="7">
        <v>0</v>
      </c>
      <c r="F98" s="6">
        <v>1789925886.97849</v>
      </c>
    </row>
    <row r="99" ht="18" customHeight="1" spans="1:6">
      <c r="A99" s="2" t="s">
        <v>172</v>
      </c>
      <c r="B99" s="2">
        <v>98</v>
      </c>
      <c r="C99" s="2">
        <v>97</v>
      </c>
      <c r="D99" s="7">
        <v>0</v>
      </c>
      <c r="E99" s="7">
        <v>0</v>
      </c>
      <c r="F99" s="6">
        <v>1789925972.06173</v>
      </c>
    </row>
    <row r="100" ht="18" customHeight="1" spans="1:6">
      <c r="A100" s="2" t="s">
        <v>172</v>
      </c>
      <c r="B100" s="2">
        <v>99</v>
      </c>
      <c r="C100" s="2">
        <v>98</v>
      </c>
      <c r="D100" s="7">
        <v>0</v>
      </c>
      <c r="E100" s="7">
        <v>0</v>
      </c>
      <c r="F100" s="6">
        <v>1789926054.60547</v>
      </c>
    </row>
    <row r="101" ht="18" customHeight="1" spans="1:6">
      <c r="A101" s="2" t="s">
        <v>172</v>
      </c>
      <c r="B101" s="2">
        <v>100</v>
      </c>
      <c r="C101" s="2">
        <v>99</v>
      </c>
      <c r="D101" s="7">
        <v>0</v>
      </c>
      <c r="E101" s="7">
        <v>0</v>
      </c>
      <c r="F101" s="6">
        <v>1789926519.37686</v>
      </c>
    </row>
    <row r="102" ht="18" customHeight="1" spans="1:6">
      <c r="A102" s="2" t="s">
        <v>172</v>
      </c>
      <c r="B102" s="2">
        <v>101</v>
      </c>
      <c r="C102" s="2">
        <v>100</v>
      </c>
      <c r="D102" s="7">
        <v>0</v>
      </c>
      <c r="E102" s="7">
        <v>0</v>
      </c>
      <c r="F102" s="6">
        <v>1789926600.98409</v>
      </c>
    </row>
    <row r="103" ht="18" customHeight="1" spans="1:6">
      <c r="A103" s="2" t="s">
        <v>172</v>
      </c>
      <c r="B103" s="2">
        <v>102</v>
      </c>
      <c r="C103" s="2">
        <v>101</v>
      </c>
      <c r="D103" s="7">
        <v>0</v>
      </c>
      <c r="E103" s="7">
        <v>0</v>
      </c>
      <c r="F103" s="6">
        <v>1789926684.69086</v>
      </c>
    </row>
    <row r="104" ht="18" customHeight="1" spans="1:6">
      <c r="A104" s="2" t="s">
        <v>172</v>
      </c>
      <c r="B104" s="2">
        <v>103</v>
      </c>
      <c r="C104" s="2">
        <v>102</v>
      </c>
      <c r="D104" s="7">
        <v>0</v>
      </c>
      <c r="E104" s="7">
        <v>0</v>
      </c>
      <c r="F104" s="6">
        <v>1789926767.4034</v>
      </c>
    </row>
    <row r="105" ht="18" customHeight="1" spans="1:6">
      <c r="A105" s="2" t="s">
        <v>172</v>
      </c>
      <c r="B105" s="2">
        <v>104</v>
      </c>
      <c r="C105" s="2">
        <v>103</v>
      </c>
      <c r="D105" s="7">
        <v>0</v>
      </c>
      <c r="E105" s="7">
        <v>0</v>
      </c>
      <c r="F105" s="6">
        <v>1789926849.86833</v>
      </c>
    </row>
    <row r="106" ht="18" customHeight="1" spans="1:6">
      <c r="A106" s="2" t="s">
        <v>172</v>
      </c>
      <c r="B106" s="2">
        <v>105</v>
      </c>
      <c r="C106" s="2">
        <v>104</v>
      </c>
      <c r="D106" s="7">
        <v>0</v>
      </c>
      <c r="E106" s="7">
        <v>0</v>
      </c>
      <c r="F106" s="6">
        <v>1789926934.0078</v>
      </c>
    </row>
    <row r="107" ht="18" customHeight="1" spans="1:6">
      <c r="A107" s="2" t="s">
        <v>172</v>
      </c>
      <c r="B107" s="2">
        <v>106</v>
      </c>
      <c r="C107" s="2">
        <v>105</v>
      </c>
      <c r="D107" s="7">
        <v>0.25</v>
      </c>
      <c r="E107" s="7">
        <v>0</v>
      </c>
      <c r="F107" s="6">
        <v>1789927015.15037</v>
      </c>
    </row>
    <row r="108" ht="18" customHeight="1" spans="1:6">
      <c r="A108" s="2" t="s">
        <v>172</v>
      </c>
      <c r="B108" s="2">
        <v>107</v>
      </c>
      <c r="C108" s="2">
        <v>106</v>
      </c>
      <c r="D108" s="7">
        <v>0</v>
      </c>
      <c r="E108" s="7">
        <v>0</v>
      </c>
      <c r="F108" s="6">
        <v>1789927098.51862</v>
      </c>
    </row>
    <row r="109" ht="18" customHeight="1" spans="1:6">
      <c r="A109" s="2" t="s">
        <v>172</v>
      </c>
      <c r="B109" s="2">
        <v>108</v>
      </c>
      <c r="C109" s="2">
        <v>107</v>
      </c>
      <c r="D109" s="7">
        <v>0</v>
      </c>
      <c r="E109" s="7">
        <v>0</v>
      </c>
      <c r="F109" s="6">
        <v>1789927182.03308</v>
      </c>
    </row>
    <row r="110" ht="18" customHeight="1" spans="1:6">
      <c r="A110" s="2" t="s">
        <v>172</v>
      </c>
      <c r="B110" s="2">
        <v>109</v>
      </c>
      <c r="C110" s="2">
        <v>108</v>
      </c>
      <c r="D110" s="7">
        <v>0.5</v>
      </c>
      <c r="E110" s="7">
        <v>0</v>
      </c>
      <c r="F110" s="6">
        <v>1789927262.75638</v>
      </c>
    </row>
    <row r="111" ht="18" customHeight="1" spans="1:6">
      <c r="A111" s="2" t="s">
        <v>172</v>
      </c>
      <c r="B111" s="2">
        <v>110</v>
      </c>
      <c r="C111" s="2">
        <v>109</v>
      </c>
      <c r="D111" s="7">
        <v>0</v>
      </c>
      <c r="E111" s="7">
        <v>0</v>
      </c>
      <c r="F111" s="6">
        <v>1789927346.29902</v>
      </c>
    </row>
    <row r="112" ht="18" customHeight="1" spans="1:6">
      <c r="A112" s="2" t="s">
        <v>172</v>
      </c>
      <c r="B112" s="2">
        <v>111</v>
      </c>
      <c r="C112" s="2">
        <v>110</v>
      </c>
      <c r="D112" s="7">
        <v>0</v>
      </c>
      <c r="E112" s="7">
        <v>0</v>
      </c>
      <c r="F112" s="6">
        <v>1789927428.86459</v>
      </c>
    </row>
    <row r="113" ht="18" customHeight="1" spans="1:6">
      <c r="A113" s="2" t="s">
        <v>172</v>
      </c>
      <c r="B113" s="2">
        <v>112</v>
      </c>
      <c r="C113" s="2">
        <v>111</v>
      </c>
      <c r="D113" s="7">
        <v>0</v>
      </c>
      <c r="E113" s="7">
        <v>0</v>
      </c>
      <c r="F113" s="6">
        <v>1789927510.77368</v>
      </c>
    </row>
    <row r="114" ht="18" customHeight="1" spans="1:6">
      <c r="A114" s="2" t="s">
        <v>172</v>
      </c>
      <c r="B114" s="2">
        <v>113</v>
      </c>
      <c r="C114" s="2">
        <v>112</v>
      </c>
      <c r="D114" s="7">
        <v>0</v>
      </c>
      <c r="E114" s="7">
        <v>0</v>
      </c>
      <c r="F114" s="6">
        <v>1789927592.92287</v>
      </c>
    </row>
    <row r="115" ht="18" customHeight="1" spans="1:6">
      <c r="A115" s="2" t="s">
        <v>172</v>
      </c>
      <c r="B115" s="2">
        <v>114</v>
      </c>
      <c r="C115" s="2">
        <v>113</v>
      </c>
      <c r="D115" s="7">
        <v>0.25</v>
      </c>
      <c r="E115" s="7">
        <v>0</v>
      </c>
      <c r="F115" s="6">
        <v>1789927674.78936</v>
      </c>
    </row>
    <row r="116" ht="18" customHeight="1" spans="1:6">
      <c r="A116" s="2" t="s">
        <v>172</v>
      </c>
      <c r="B116" s="2">
        <v>115</v>
      </c>
      <c r="C116" s="2">
        <v>114</v>
      </c>
      <c r="D116" s="7">
        <v>0</v>
      </c>
      <c r="E116" s="7">
        <v>0</v>
      </c>
      <c r="F116" s="6">
        <v>1789927756.50629</v>
      </c>
    </row>
    <row r="117" ht="18" customHeight="1" spans="1:6">
      <c r="A117" s="2" t="s">
        <v>172</v>
      </c>
      <c r="B117" s="2">
        <v>116</v>
      </c>
      <c r="C117" s="2">
        <v>115</v>
      </c>
      <c r="D117" s="7">
        <v>0</v>
      </c>
      <c r="E117" s="7">
        <v>0</v>
      </c>
      <c r="F117" s="6">
        <v>1789927840.3207</v>
      </c>
    </row>
    <row r="118" ht="18" customHeight="1" spans="1:6">
      <c r="A118" s="2" t="s">
        <v>172</v>
      </c>
      <c r="B118" s="2">
        <v>117</v>
      </c>
      <c r="C118" s="2">
        <v>116</v>
      </c>
      <c r="D118" s="7">
        <v>0</v>
      </c>
      <c r="E118" s="7">
        <v>0</v>
      </c>
      <c r="F118" s="6">
        <v>1789927924.36691</v>
      </c>
    </row>
    <row r="119" ht="18" customHeight="1" spans="1:6">
      <c r="A119" s="2" t="s">
        <v>172</v>
      </c>
      <c r="B119" s="2">
        <v>118</v>
      </c>
      <c r="C119" s="2">
        <v>117</v>
      </c>
      <c r="D119" s="7">
        <v>0</v>
      </c>
      <c r="E119" s="7">
        <v>0</v>
      </c>
      <c r="F119" s="6">
        <v>1789928006.99474</v>
      </c>
    </row>
    <row r="120" ht="18" customHeight="1" spans="1:6">
      <c r="A120" s="2" t="s">
        <v>172</v>
      </c>
      <c r="B120" s="2">
        <v>119</v>
      </c>
      <c r="C120" s="2">
        <v>118</v>
      </c>
      <c r="D120" s="7">
        <v>0</v>
      </c>
      <c r="E120" s="7">
        <v>0</v>
      </c>
      <c r="F120" s="6">
        <v>1789928088.28098</v>
      </c>
    </row>
    <row r="121" ht="18" customHeight="1" spans="1:6">
      <c r="A121" s="2" t="s">
        <v>172</v>
      </c>
      <c r="B121" s="2">
        <v>120</v>
      </c>
      <c r="C121" s="2">
        <v>119</v>
      </c>
      <c r="D121" s="7">
        <v>0.25</v>
      </c>
      <c r="E121" s="7">
        <v>0</v>
      </c>
      <c r="F121" s="6">
        <v>1789928171.07554</v>
      </c>
    </row>
    <row r="122" ht="18" customHeight="1" spans="1:6">
      <c r="A122" s="2" t="s">
        <v>172</v>
      </c>
      <c r="B122" s="2">
        <v>121</v>
      </c>
      <c r="C122" s="2">
        <v>120</v>
      </c>
      <c r="D122" s="7">
        <v>0</v>
      </c>
      <c r="E122" s="7">
        <v>0</v>
      </c>
      <c r="F122" s="6">
        <v>1789928254.58588</v>
      </c>
    </row>
    <row r="123" ht="18" customHeight="1" spans="1:6">
      <c r="A123" s="2" t="s">
        <v>172</v>
      </c>
      <c r="B123" s="2">
        <v>122</v>
      </c>
      <c r="C123" s="2">
        <v>121</v>
      </c>
      <c r="D123" s="7">
        <v>0</v>
      </c>
      <c r="E123" s="7">
        <v>0</v>
      </c>
      <c r="F123" s="6">
        <v>1789928335.46004</v>
      </c>
    </row>
    <row r="124" ht="18" customHeight="1" spans="1:6">
      <c r="A124" s="2" t="s">
        <v>172</v>
      </c>
      <c r="B124" s="2">
        <v>123</v>
      </c>
      <c r="C124" s="2">
        <v>122</v>
      </c>
      <c r="D124" s="7">
        <v>0</v>
      </c>
      <c r="E124" s="7">
        <v>0</v>
      </c>
      <c r="F124" s="6">
        <v>1789928417.95264</v>
      </c>
    </row>
    <row r="125" ht="18" customHeight="1" spans="1:6">
      <c r="A125" s="2" t="s">
        <v>172</v>
      </c>
      <c r="B125" s="2">
        <v>124</v>
      </c>
      <c r="C125" s="2">
        <v>123</v>
      </c>
      <c r="D125" s="7">
        <v>0</v>
      </c>
      <c r="E125" s="7">
        <v>0</v>
      </c>
      <c r="F125" s="6">
        <v>1789928501.58879</v>
      </c>
    </row>
    <row r="126" ht="18" customHeight="1" spans="1:6">
      <c r="A126" s="2" t="s">
        <v>172</v>
      </c>
      <c r="B126" s="2">
        <v>125</v>
      </c>
      <c r="C126" s="2">
        <v>124</v>
      </c>
      <c r="D126" s="7">
        <v>0.25</v>
      </c>
      <c r="E126" s="7">
        <v>0</v>
      </c>
      <c r="F126" s="6">
        <v>1789928971.6258</v>
      </c>
    </row>
    <row r="127" ht="18" customHeight="1" spans="1:6">
      <c r="A127" s="2" t="s">
        <v>172</v>
      </c>
      <c r="B127" s="2">
        <v>126</v>
      </c>
      <c r="C127" s="2">
        <v>125</v>
      </c>
      <c r="D127" s="7">
        <v>0</v>
      </c>
      <c r="E127" s="7">
        <v>0</v>
      </c>
      <c r="F127" s="6">
        <v>1789929081.0344</v>
      </c>
    </row>
    <row r="128" ht="18" customHeight="1" spans="1:6">
      <c r="A128" s="2" t="s">
        <v>172</v>
      </c>
      <c r="B128" s="2">
        <v>127</v>
      </c>
      <c r="C128" s="2">
        <v>126</v>
      </c>
      <c r="D128" s="7">
        <v>0</v>
      </c>
      <c r="E128" s="7">
        <v>0</v>
      </c>
      <c r="F128" s="6">
        <v>1789929189.7176</v>
      </c>
    </row>
    <row r="129" ht="18" customHeight="1" spans="1:6">
      <c r="A129" s="2" t="s">
        <v>172</v>
      </c>
      <c r="B129" s="2">
        <v>128</v>
      </c>
      <c r="C129" s="2">
        <v>127</v>
      </c>
      <c r="D129" s="7">
        <v>0.5</v>
      </c>
      <c r="E129" s="7">
        <v>0</v>
      </c>
      <c r="F129" s="6">
        <v>1789929293.48132</v>
      </c>
    </row>
    <row r="130" ht="18" customHeight="1" spans="1:6">
      <c r="A130" s="2" t="s">
        <v>172</v>
      </c>
      <c r="B130" s="2">
        <v>129</v>
      </c>
      <c r="C130" s="2">
        <v>128</v>
      </c>
      <c r="D130" s="7">
        <v>0.25</v>
      </c>
      <c r="E130" s="7">
        <v>0</v>
      </c>
      <c r="F130" s="6">
        <v>1789929398.11786</v>
      </c>
    </row>
    <row r="131" ht="18" customHeight="1" spans="1:6">
      <c r="A131" s="2" t="s">
        <v>172</v>
      </c>
      <c r="B131" s="2">
        <v>130</v>
      </c>
      <c r="C131" s="2">
        <v>129</v>
      </c>
      <c r="D131" s="7">
        <v>0</v>
      </c>
      <c r="E131" s="7">
        <v>0</v>
      </c>
      <c r="F131" s="6">
        <v>1789929507.23931</v>
      </c>
    </row>
    <row r="132" ht="18" customHeight="1" spans="1:6">
      <c r="A132" s="2" t="s">
        <v>172</v>
      </c>
      <c r="B132" s="2">
        <v>131</v>
      </c>
      <c r="C132" s="2">
        <v>130</v>
      </c>
      <c r="D132" s="7">
        <v>0</v>
      </c>
      <c r="E132" s="7">
        <v>0</v>
      </c>
      <c r="F132" s="6">
        <v>1789929616.20952</v>
      </c>
    </row>
    <row r="133" ht="18" customHeight="1" spans="1:6">
      <c r="A133" s="2" t="s">
        <v>172</v>
      </c>
      <c r="B133" s="2">
        <v>132</v>
      </c>
      <c r="C133" s="2">
        <v>131</v>
      </c>
      <c r="D133" s="7">
        <v>0</v>
      </c>
      <c r="E133" s="7">
        <v>0</v>
      </c>
      <c r="F133" s="6">
        <v>1789929725.63447</v>
      </c>
    </row>
    <row r="134" ht="18" customHeight="1" spans="1:6">
      <c r="A134" s="2" t="s">
        <v>172</v>
      </c>
      <c r="B134" s="2">
        <v>133</v>
      </c>
      <c r="C134" s="2">
        <v>132</v>
      </c>
      <c r="D134" s="7">
        <v>0</v>
      </c>
      <c r="E134" s="7">
        <v>0</v>
      </c>
      <c r="F134" s="6">
        <v>1789929833.52033</v>
      </c>
    </row>
    <row r="135" ht="18" customHeight="1" spans="1:6">
      <c r="A135" s="2" t="s">
        <v>172</v>
      </c>
      <c r="B135" s="2">
        <v>134</v>
      </c>
      <c r="C135" s="2">
        <v>133</v>
      </c>
      <c r="D135" s="7">
        <v>0</v>
      </c>
      <c r="E135" s="7">
        <v>0</v>
      </c>
      <c r="F135" s="6">
        <v>1789929942.0203</v>
      </c>
    </row>
    <row r="136" ht="18" customHeight="1" spans="1:6">
      <c r="A136" s="2" t="s">
        <v>172</v>
      </c>
      <c r="B136" s="2">
        <v>135</v>
      </c>
      <c r="C136" s="2">
        <v>134</v>
      </c>
      <c r="D136" s="7">
        <v>0</v>
      </c>
      <c r="E136" s="7">
        <v>0</v>
      </c>
      <c r="F136" s="6">
        <v>1789930048.79344</v>
      </c>
    </row>
    <row r="137" ht="18" customHeight="1" spans="1:6">
      <c r="A137" s="2" t="s">
        <v>172</v>
      </c>
      <c r="B137" s="2">
        <v>136</v>
      </c>
      <c r="C137" s="2">
        <v>135</v>
      </c>
      <c r="D137" s="7">
        <v>0</v>
      </c>
      <c r="E137" s="7">
        <v>0</v>
      </c>
      <c r="F137" s="6">
        <v>1789930157.01628</v>
      </c>
    </row>
    <row r="138" ht="18" customHeight="1" spans="1:6">
      <c r="A138" s="2" t="s">
        <v>172</v>
      </c>
      <c r="B138" s="2">
        <v>137</v>
      </c>
      <c r="C138" s="2">
        <v>136</v>
      </c>
      <c r="D138" s="7">
        <v>0.25</v>
      </c>
      <c r="E138" s="7">
        <v>0</v>
      </c>
      <c r="F138" s="6">
        <v>1789930263.59111</v>
      </c>
    </row>
    <row r="139" ht="18" customHeight="1" spans="1:6">
      <c r="A139" s="2" t="s">
        <v>172</v>
      </c>
      <c r="B139" s="2">
        <v>138</v>
      </c>
      <c r="C139" s="2">
        <v>137</v>
      </c>
      <c r="D139" s="7">
        <v>0</v>
      </c>
      <c r="E139" s="7">
        <v>0</v>
      </c>
      <c r="F139" s="6">
        <v>1789930368.37336</v>
      </c>
    </row>
    <row r="140" ht="18" customHeight="1" spans="1:6">
      <c r="A140" s="2" t="s">
        <v>172</v>
      </c>
      <c r="B140" s="2">
        <v>139</v>
      </c>
      <c r="C140" s="2">
        <v>138</v>
      </c>
      <c r="D140" s="7">
        <v>0.25</v>
      </c>
      <c r="E140" s="7">
        <v>0</v>
      </c>
      <c r="F140" s="6">
        <v>1789930472.99077</v>
      </c>
    </row>
    <row r="141" ht="18" customHeight="1" spans="1:6">
      <c r="A141" s="2" t="s">
        <v>172</v>
      </c>
      <c r="B141" s="2">
        <v>140</v>
      </c>
      <c r="C141" s="2">
        <v>139</v>
      </c>
      <c r="D141" s="7">
        <v>0</v>
      </c>
      <c r="E141" s="7">
        <v>0</v>
      </c>
      <c r="F141" s="6">
        <v>1789930578.09823</v>
      </c>
    </row>
    <row r="142" ht="18" customHeight="1" spans="1:6">
      <c r="A142" s="2" t="s">
        <v>172</v>
      </c>
      <c r="B142" s="2">
        <v>141</v>
      </c>
      <c r="C142" s="2">
        <v>140</v>
      </c>
      <c r="D142" s="7">
        <v>0.25</v>
      </c>
      <c r="E142" s="7">
        <v>0</v>
      </c>
      <c r="F142" s="6">
        <v>1789930681.46239</v>
      </c>
    </row>
    <row r="143" ht="18" customHeight="1" spans="1:6">
      <c r="A143" s="2" t="s">
        <v>172</v>
      </c>
      <c r="B143" s="2">
        <v>142</v>
      </c>
      <c r="C143" s="2">
        <v>141</v>
      </c>
      <c r="D143" s="7">
        <v>0</v>
      </c>
      <c r="E143" s="7">
        <v>0</v>
      </c>
      <c r="F143" s="6">
        <v>1789930784.41103</v>
      </c>
    </row>
    <row r="144" ht="18" customHeight="1" spans="1:6">
      <c r="A144" s="2" t="s">
        <v>172</v>
      </c>
      <c r="B144" s="2">
        <v>143</v>
      </c>
      <c r="C144" s="2">
        <v>142</v>
      </c>
      <c r="D144" s="7">
        <v>0</v>
      </c>
      <c r="E144" s="7">
        <v>0</v>
      </c>
      <c r="F144" s="6">
        <v>1789930889.12949</v>
      </c>
    </row>
    <row r="145" ht="18" customHeight="1" spans="1:6">
      <c r="A145" s="2" t="s">
        <v>172</v>
      </c>
      <c r="B145" s="2">
        <v>144</v>
      </c>
      <c r="C145" s="2">
        <v>143</v>
      </c>
      <c r="D145" s="7">
        <v>0.25</v>
      </c>
      <c r="E145" s="7">
        <v>0</v>
      </c>
      <c r="F145" s="6">
        <v>1789930991.8698</v>
      </c>
    </row>
    <row r="146" ht="18" customHeight="1" spans="1:6">
      <c r="A146" s="2" t="s">
        <v>172</v>
      </c>
      <c r="B146" s="2">
        <v>145</v>
      </c>
      <c r="C146" s="2">
        <v>144</v>
      </c>
      <c r="D146" s="7">
        <v>0.25</v>
      </c>
      <c r="E146" s="7">
        <v>1</v>
      </c>
      <c r="F146" s="6">
        <v>1789931097.10907</v>
      </c>
    </row>
    <row r="147" ht="18" customHeight="1" spans="1:6">
      <c r="A147" s="2" t="s">
        <v>172</v>
      </c>
      <c r="B147" s="2">
        <v>146</v>
      </c>
      <c r="C147" s="2">
        <v>145</v>
      </c>
      <c r="D147" s="7">
        <v>0</v>
      </c>
      <c r="E147" s="7">
        <v>1</v>
      </c>
      <c r="F147" s="6">
        <v>1789931201.55815</v>
      </c>
    </row>
    <row r="148" ht="18" customHeight="1" spans="1:6">
      <c r="A148" s="2" t="s">
        <v>172</v>
      </c>
      <c r="B148" s="2">
        <v>147</v>
      </c>
      <c r="C148" s="2">
        <v>146</v>
      </c>
      <c r="D148" s="7">
        <v>0</v>
      </c>
      <c r="E148" s="7">
        <v>1</v>
      </c>
      <c r="F148" s="6">
        <v>1789931307.04743</v>
      </c>
    </row>
    <row r="149" ht="18" customHeight="1" spans="1:6">
      <c r="A149" s="2" t="s">
        <v>172</v>
      </c>
      <c r="B149" s="2">
        <v>148</v>
      </c>
      <c r="C149" s="2">
        <v>147</v>
      </c>
      <c r="D149" s="7">
        <v>0.25</v>
      </c>
      <c r="E149" s="7">
        <v>1</v>
      </c>
      <c r="F149" s="6">
        <v>1789931411.46891</v>
      </c>
    </row>
    <row r="150" ht="18" customHeight="1" spans="1:6">
      <c r="A150" s="2" t="s">
        <v>172</v>
      </c>
      <c r="B150" s="2">
        <v>149</v>
      </c>
      <c r="C150" s="2">
        <v>148</v>
      </c>
      <c r="D150" s="7">
        <v>0.25</v>
      </c>
      <c r="E150" s="7">
        <v>1</v>
      </c>
      <c r="F150" s="6">
        <v>1789931515.04211</v>
      </c>
    </row>
    <row r="151" ht="18" customHeight="1" spans="1:6">
      <c r="A151" s="2" t="s">
        <v>172</v>
      </c>
      <c r="B151" s="2">
        <v>150</v>
      </c>
      <c r="C151" s="2">
        <v>149</v>
      </c>
      <c r="D151" s="7">
        <v>0.25</v>
      </c>
      <c r="E151" s="7">
        <v>1</v>
      </c>
      <c r="F151" s="6">
        <v>1789932022.39164</v>
      </c>
    </row>
    <row r="152" ht="18" customHeight="1" spans="1:6">
      <c r="A152" s="2" t="s">
        <v>172</v>
      </c>
      <c r="B152" s="2">
        <v>151</v>
      </c>
      <c r="C152" s="2">
        <v>150</v>
      </c>
      <c r="D152" s="7">
        <v>0.25</v>
      </c>
      <c r="E152" s="7">
        <v>1</v>
      </c>
      <c r="F152" s="6">
        <v>1789932131.00815</v>
      </c>
    </row>
    <row r="153" ht="18" customHeight="1" spans="1:6">
      <c r="A153" s="2" t="s">
        <v>172</v>
      </c>
      <c r="B153" s="2">
        <v>152</v>
      </c>
      <c r="C153" s="2">
        <v>151</v>
      </c>
      <c r="D153" s="7">
        <v>0.5</v>
      </c>
      <c r="E153" s="7">
        <v>1</v>
      </c>
      <c r="F153" s="6">
        <v>1789932232.37802</v>
      </c>
    </row>
    <row r="154" ht="18" customHeight="1" spans="1:6">
      <c r="A154" s="2" t="s">
        <v>172</v>
      </c>
      <c r="B154" s="2">
        <v>153</v>
      </c>
      <c r="C154" s="2">
        <v>152</v>
      </c>
      <c r="D154" s="7">
        <v>0.25</v>
      </c>
      <c r="E154" s="7">
        <v>1</v>
      </c>
      <c r="F154" s="6">
        <v>1789932336.8992</v>
      </c>
    </row>
    <row r="155" ht="18" customHeight="1" spans="1:6">
      <c r="A155" s="2" t="s">
        <v>172</v>
      </c>
      <c r="B155" s="2">
        <v>154</v>
      </c>
      <c r="C155" s="2">
        <v>153</v>
      </c>
      <c r="D155" s="7">
        <v>0.25</v>
      </c>
      <c r="E155" s="7">
        <v>1</v>
      </c>
      <c r="F155" s="6">
        <v>1789932440.745</v>
      </c>
    </row>
    <row r="156" ht="18" customHeight="1" spans="1:6">
      <c r="A156" s="2" t="s">
        <v>172</v>
      </c>
      <c r="B156" s="2">
        <v>155</v>
      </c>
      <c r="C156" s="2">
        <v>154</v>
      </c>
      <c r="D156" s="7">
        <v>0.75</v>
      </c>
      <c r="E156" s="7">
        <v>1</v>
      </c>
      <c r="F156" s="6">
        <v>1789932543.96044</v>
      </c>
    </row>
    <row r="157" ht="18" customHeight="1" spans="1:6">
      <c r="A157" s="2" t="s">
        <v>172</v>
      </c>
      <c r="B157" s="2">
        <v>156</v>
      </c>
      <c r="C157" s="2">
        <v>155</v>
      </c>
      <c r="D157" s="7">
        <v>0.25</v>
      </c>
      <c r="E157" s="7">
        <v>1</v>
      </c>
      <c r="F157" s="6">
        <v>1789932648.94564</v>
      </c>
    </row>
    <row r="158" ht="18" customHeight="1" spans="1:6">
      <c r="A158" s="2" t="s">
        <v>172</v>
      </c>
      <c r="B158" s="2">
        <v>157</v>
      </c>
      <c r="C158" s="2">
        <v>156</v>
      </c>
      <c r="D158" s="7">
        <v>0.25</v>
      </c>
      <c r="E158" s="7">
        <v>1</v>
      </c>
      <c r="F158" s="6">
        <v>1789932753.76414</v>
      </c>
    </row>
    <row r="159" ht="18" customHeight="1" spans="1:6">
      <c r="A159" s="2" t="s">
        <v>172</v>
      </c>
      <c r="B159" s="2">
        <v>158</v>
      </c>
      <c r="C159" s="2">
        <v>157</v>
      </c>
      <c r="D159" s="7">
        <v>0.75</v>
      </c>
      <c r="E159" s="7">
        <v>1</v>
      </c>
      <c r="F159" s="6">
        <v>1789932849.23991</v>
      </c>
    </row>
    <row r="160" ht="18" customHeight="1" spans="1:6">
      <c r="A160" s="2" t="s">
        <v>172</v>
      </c>
      <c r="B160" s="2">
        <v>159</v>
      </c>
      <c r="C160" s="2">
        <v>158</v>
      </c>
      <c r="D160" s="7">
        <v>0.75</v>
      </c>
      <c r="E160" s="7">
        <v>1</v>
      </c>
      <c r="F160" s="6">
        <v>1789932946.09816</v>
      </c>
    </row>
    <row r="161" ht="18" customHeight="1" spans="1:6">
      <c r="A161" s="2" t="s">
        <v>172</v>
      </c>
      <c r="B161" s="2">
        <v>160</v>
      </c>
      <c r="C161" s="2">
        <v>159</v>
      </c>
      <c r="D161" s="7">
        <v>0.25</v>
      </c>
      <c r="E161" s="7">
        <v>1</v>
      </c>
      <c r="F161" s="6">
        <v>1789933046.88367</v>
      </c>
    </row>
    <row r="162" ht="18" customHeight="1" spans="1:6">
      <c r="A162" s="2" t="s">
        <v>172</v>
      </c>
      <c r="B162" s="2">
        <v>161</v>
      </c>
      <c r="C162" s="2">
        <v>160</v>
      </c>
      <c r="D162" s="7">
        <v>0.75</v>
      </c>
      <c r="E162" s="7">
        <v>1</v>
      </c>
      <c r="F162" s="6">
        <v>1789933128.73612</v>
      </c>
    </row>
    <row r="163" ht="18" customHeight="1" spans="1:6">
      <c r="A163" s="2" t="s">
        <v>172</v>
      </c>
      <c r="B163" s="2">
        <v>162</v>
      </c>
      <c r="C163" s="2">
        <v>161</v>
      </c>
      <c r="D163" s="7">
        <v>1</v>
      </c>
      <c r="E163" s="7">
        <v>1</v>
      </c>
      <c r="F163" s="6">
        <v>1789933207.395</v>
      </c>
    </row>
    <row r="164" ht="18" customHeight="1" spans="1:6">
      <c r="A164" s="2" t="s">
        <v>172</v>
      </c>
      <c r="B164" s="2">
        <v>163</v>
      </c>
      <c r="C164" s="2">
        <v>162</v>
      </c>
      <c r="D164" s="7">
        <v>0.75</v>
      </c>
      <c r="E164" s="7">
        <v>1</v>
      </c>
      <c r="F164" s="6">
        <v>1789933287.60004</v>
      </c>
    </row>
    <row r="165" ht="18" customHeight="1" spans="1:6">
      <c r="A165" s="2" t="s">
        <v>172</v>
      </c>
      <c r="B165" s="2">
        <v>164</v>
      </c>
      <c r="C165" s="2">
        <v>163</v>
      </c>
      <c r="D165" s="7">
        <v>0.5</v>
      </c>
      <c r="E165" s="7">
        <v>1</v>
      </c>
      <c r="F165" s="6">
        <v>1789933374.45324</v>
      </c>
    </row>
    <row r="166" ht="18" customHeight="1" spans="1:6">
      <c r="A166" s="2" t="s">
        <v>172</v>
      </c>
      <c r="B166" s="2">
        <v>165</v>
      </c>
      <c r="C166" s="2">
        <v>164</v>
      </c>
      <c r="D166" s="7">
        <v>0.75</v>
      </c>
      <c r="E166" s="7">
        <v>1</v>
      </c>
      <c r="F166" s="6">
        <v>1789933454.65233</v>
      </c>
    </row>
    <row r="167" ht="18" customHeight="1" spans="1:6">
      <c r="A167" s="2" t="s">
        <v>172</v>
      </c>
      <c r="B167" s="2">
        <v>166</v>
      </c>
      <c r="C167" s="2">
        <v>165</v>
      </c>
      <c r="D167" s="7">
        <v>0.25</v>
      </c>
      <c r="E167" s="7">
        <v>1</v>
      </c>
      <c r="F167" s="6">
        <v>1789933545.12704</v>
      </c>
    </row>
    <row r="168" ht="18" customHeight="1" spans="1:6">
      <c r="A168" s="2" t="s">
        <v>172</v>
      </c>
      <c r="B168" s="2">
        <v>167</v>
      </c>
      <c r="C168" s="2">
        <v>166</v>
      </c>
      <c r="D168" s="7">
        <v>0.75</v>
      </c>
      <c r="E168" s="7">
        <v>1</v>
      </c>
      <c r="F168" s="6">
        <v>1789933627.83096</v>
      </c>
    </row>
    <row r="169" ht="18" customHeight="1" spans="1:6">
      <c r="A169" s="2" t="s">
        <v>172</v>
      </c>
      <c r="B169" s="2">
        <v>168</v>
      </c>
      <c r="C169" s="2">
        <v>167</v>
      </c>
      <c r="D169" s="7">
        <v>0.25</v>
      </c>
      <c r="E169" s="7">
        <v>1</v>
      </c>
      <c r="F169" s="6">
        <v>1789933720.08635</v>
      </c>
    </row>
    <row r="170" ht="18" customHeight="1" spans="1:6">
      <c r="A170" s="2" t="s">
        <v>172</v>
      </c>
      <c r="B170" s="2">
        <v>169</v>
      </c>
      <c r="C170" s="2">
        <v>168</v>
      </c>
      <c r="D170" s="7">
        <v>0.25</v>
      </c>
      <c r="E170" s="7">
        <v>1</v>
      </c>
      <c r="F170" s="6">
        <v>1789933811.02573</v>
      </c>
    </row>
    <row r="171" ht="18" customHeight="1" spans="1:6">
      <c r="A171" s="2" t="s">
        <v>172</v>
      </c>
      <c r="B171" s="2">
        <v>170</v>
      </c>
      <c r="C171" s="2">
        <v>169</v>
      </c>
      <c r="D171" s="7">
        <v>0.5</v>
      </c>
      <c r="E171" s="7">
        <v>1</v>
      </c>
      <c r="F171" s="6">
        <v>1789933902.77325</v>
      </c>
    </row>
    <row r="172" ht="18" customHeight="1" spans="1:6">
      <c r="A172" s="2" t="s">
        <v>172</v>
      </c>
      <c r="B172" s="2">
        <v>171</v>
      </c>
      <c r="C172" s="2">
        <v>170</v>
      </c>
      <c r="D172" s="7">
        <v>0.25</v>
      </c>
      <c r="E172" s="7">
        <v>1</v>
      </c>
      <c r="F172" s="6">
        <v>1789933991.57061</v>
      </c>
    </row>
    <row r="173" ht="18" customHeight="1" spans="1:6">
      <c r="A173" s="2" t="s">
        <v>172</v>
      </c>
      <c r="B173" s="2">
        <v>172</v>
      </c>
      <c r="C173" s="2">
        <v>171</v>
      </c>
      <c r="D173" s="7">
        <v>1</v>
      </c>
      <c r="E173" s="7">
        <v>1</v>
      </c>
      <c r="F173" s="6">
        <v>1789934065.72307</v>
      </c>
    </row>
    <row r="174" ht="18" customHeight="1" spans="1:6">
      <c r="A174" s="2" t="s">
        <v>172</v>
      </c>
      <c r="B174" s="2">
        <v>173</v>
      </c>
      <c r="C174" s="2">
        <v>172</v>
      </c>
      <c r="D174" s="7">
        <v>0.5</v>
      </c>
      <c r="E174" s="7">
        <v>1</v>
      </c>
      <c r="F174" s="6">
        <v>1789934152.61509</v>
      </c>
    </row>
    <row r="175" ht="18" customHeight="1" spans="1:6">
      <c r="A175" s="2" t="s">
        <v>172</v>
      </c>
      <c r="B175" s="2">
        <v>174</v>
      </c>
      <c r="C175" s="2">
        <v>173</v>
      </c>
      <c r="D175" s="7">
        <v>1</v>
      </c>
      <c r="E175" s="7">
        <v>1</v>
      </c>
      <c r="F175" s="6">
        <v>1789934227.85561</v>
      </c>
    </row>
    <row r="176" ht="18" customHeight="1" spans="1:6">
      <c r="A176" s="2" t="s">
        <v>172</v>
      </c>
      <c r="B176" s="2">
        <v>175</v>
      </c>
      <c r="C176" s="2">
        <v>174</v>
      </c>
      <c r="D176" s="7">
        <v>0.5</v>
      </c>
      <c r="E176" s="7">
        <v>1</v>
      </c>
      <c r="F176" s="6">
        <v>1789934669.44738</v>
      </c>
    </row>
    <row r="177" ht="18" customHeight="1" spans="1:6">
      <c r="A177" s="2" t="s">
        <v>172</v>
      </c>
      <c r="B177" s="2">
        <v>176</v>
      </c>
      <c r="C177" s="2">
        <v>175</v>
      </c>
      <c r="D177" s="7">
        <v>0</v>
      </c>
      <c r="E177" s="7">
        <v>1</v>
      </c>
      <c r="F177" s="6">
        <v>1789934763.28737</v>
      </c>
    </row>
    <row r="178" ht="18" customHeight="1" spans="1:6">
      <c r="A178" s="2" t="s">
        <v>172</v>
      </c>
      <c r="B178" s="2">
        <v>177</v>
      </c>
      <c r="C178" s="2">
        <v>176</v>
      </c>
      <c r="D178" s="7">
        <v>0.75</v>
      </c>
      <c r="E178" s="7">
        <v>1</v>
      </c>
      <c r="F178" s="6">
        <v>1789934844.66288</v>
      </c>
    </row>
    <row r="179" ht="18" customHeight="1" spans="1:6">
      <c r="A179" s="2" t="s">
        <v>172</v>
      </c>
      <c r="B179" s="2">
        <v>178</v>
      </c>
      <c r="C179" s="2">
        <v>177</v>
      </c>
      <c r="D179" s="7">
        <v>0.5</v>
      </c>
      <c r="E179" s="7">
        <v>1</v>
      </c>
      <c r="F179" s="6">
        <v>1789934930.76175</v>
      </c>
    </row>
    <row r="180" ht="18" customHeight="1" spans="1:6">
      <c r="A180" s="2" t="s">
        <v>172</v>
      </c>
      <c r="B180" s="2">
        <v>179</v>
      </c>
      <c r="C180" s="2">
        <v>178</v>
      </c>
      <c r="D180" s="7">
        <v>0.75</v>
      </c>
      <c r="E180" s="7">
        <v>1</v>
      </c>
      <c r="F180" s="6">
        <v>1789935009.58551</v>
      </c>
    </row>
    <row r="181" ht="18" customHeight="1" spans="1:6">
      <c r="A181" s="2" t="s">
        <v>172</v>
      </c>
      <c r="B181" s="2">
        <v>180</v>
      </c>
      <c r="C181" s="2">
        <v>179</v>
      </c>
      <c r="D181" s="7">
        <v>0.5</v>
      </c>
      <c r="E181" s="7">
        <v>1</v>
      </c>
      <c r="F181" s="6">
        <v>1789935093.55579</v>
      </c>
    </row>
    <row r="182" ht="18" customHeight="1" spans="1:6">
      <c r="A182" s="2" t="s">
        <v>172</v>
      </c>
      <c r="B182" s="2">
        <v>181</v>
      </c>
      <c r="C182" s="2">
        <v>180</v>
      </c>
      <c r="D182" s="7">
        <v>0.5</v>
      </c>
      <c r="E182" s="7">
        <v>1</v>
      </c>
      <c r="F182" s="6">
        <v>1789935178.58446</v>
      </c>
    </row>
    <row r="183" ht="18" customHeight="1" spans="1:6">
      <c r="A183" s="2" t="s">
        <v>172</v>
      </c>
      <c r="B183" s="2">
        <v>182</v>
      </c>
      <c r="C183" s="2">
        <v>181</v>
      </c>
      <c r="D183" s="7">
        <v>0.75</v>
      </c>
      <c r="E183" s="7">
        <v>1</v>
      </c>
      <c r="F183" s="6">
        <v>1789935255.87442</v>
      </c>
    </row>
    <row r="184" ht="18" customHeight="1" spans="1:6">
      <c r="A184" s="2" t="s">
        <v>172</v>
      </c>
      <c r="B184" s="2">
        <v>183</v>
      </c>
      <c r="C184" s="2">
        <v>182</v>
      </c>
      <c r="D184" s="7">
        <v>1</v>
      </c>
      <c r="E184" s="7">
        <v>1</v>
      </c>
      <c r="F184" s="6">
        <v>1789935329.36124</v>
      </c>
    </row>
    <row r="185" ht="18" customHeight="1" spans="1:6">
      <c r="A185" s="2" t="s">
        <v>172</v>
      </c>
      <c r="B185" s="2">
        <v>184</v>
      </c>
      <c r="C185" s="2">
        <v>183</v>
      </c>
      <c r="D185" s="7">
        <v>0.25</v>
      </c>
      <c r="E185" s="7">
        <v>1</v>
      </c>
      <c r="F185" s="6">
        <v>1789935423.31123</v>
      </c>
    </row>
    <row r="186" ht="18" customHeight="1" spans="1:6">
      <c r="A186" s="2" t="s">
        <v>172</v>
      </c>
      <c r="B186" s="2">
        <v>185</v>
      </c>
      <c r="C186" s="2">
        <v>184</v>
      </c>
      <c r="D186" s="7">
        <v>0.5</v>
      </c>
      <c r="E186" s="7">
        <v>1</v>
      </c>
      <c r="F186" s="6">
        <v>1789935510.59199</v>
      </c>
    </row>
    <row r="187" ht="18" customHeight="1" spans="1:6">
      <c r="A187" s="2" t="s">
        <v>172</v>
      </c>
      <c r="B187" s="2">
        <v>186</v>
      </c>
      <c r="C187" s="2">
        <v>185</v>
      </c>
      <c r="D187" s="7">
        <v>0.75</v>
      </c>
      <c r="E187" s="7">
        <v>1</v>
      </c>
      <c r="F187" s="6">
        <v>1789935594.68795</v>
      </c>
    </row>
    <row r="188" ht="18" customHeight="1" spans="1:6">
      <c r="A188" s="2" t="s">
        <v>172</v>
      </c>
      <c r="B188" s="2">
        <v>187</v>
      </c>
      <c r="C188" s="2">
        <v>186</v>
      </c>
      <c r="D188" s="7">
        <v>0.5</v>
      </c>
      <c r="E188" s="7">
        <v>1</v>
      </c>
      <c r="F188" s="6">
        <v>1789935678.78871</v>
      </c>
    </row>
    <row r="189" ht="18" customHeight="1" spans="1:6">
      <c r="A189" s="2" t="s">
        <v>172</v>
      </c>
      <c r="B189" s="2">
        <v>188</v>
      </c>
      <c r="C189" s="2">
        <v>187</v>
      </c>
      <c r="D189" s="7">
        <v>0.25</v>
      </c>
      <c r="E189" s="7">
        <v>1</v>
      </c>
      <c r="F189" s="6">
        <v>1789935769.12688</v>
      </c>
    </row>
    <row r="190" ht="18" customHeight="1" spans="1:6">
      <c r="A190" s="2" t="s">
        <v>172</v>
      </c>
      <c r="B190" s="2">
        <v>189</v>
      </c>
      <c r="C190" s="2">
        <v>188</v>
      </c>
      <c r="D190" s="7">
        <v>0.75</v>
      </c>
      <c r="E190" s="7">
        <v>1</v>
      </c>
      <c r="F190" s="6">
        <v>1789935848.18962</v>
      </c>
    </row>
    <row r="191" ht="18" customHeight="1" spans="1:6">
      <c r="A191" s="2" t="s">
        <v>172</v>
      </c>
      <c r="B191" s="2">
        <v>190</v>
      </c>
      <c r="C191" s="2">
        <v>189</v>
      </c>
      <c r="D191" s="7">
        <v>0.5</v>
      </c>
      <c r="E191" s="7">
        <v>1</v>
      </c>
      <c r="F191" s="6">
        <v>1789935934.63237</v>
      </c>
    </row>
    <row r="192" ht="18" customHeight="1" spans="1:6">
      <c r="A192" s="2" t="s">
        <v>172</v>
      </c>
      <c r="B192" s="2">
        <v>191</v>
      </c>
      <c r="C192" s="2">
        <v>190</v>
      </c>
      <c r="D192" s="7">
        <v>1</v>
      </c>
      <c r="E192" s="7">
        <v>1</v>
      </c>
      <c r="F192" s="6">
        <v>1789936008.70573</v>
      </c>
    </row>
    <row r="193" ht="18" customHeight="1" spans="1:6">
      <c r="A193" s="2" t="s">
        <v>172</v>
      </c>
      <c r="B193" s="2">
        <v>192</v>
      </c>
      <c r="C193" s="2">
        <v>191</v>
      </c>
      <c r="D193" s="7">
        <v>0.75</v>
      </c>
      <c r="E193" s="7">
        <v>1</v>
      </c>
      <c r="F193" s="6">
        <v>1789936089.18625</v>
      </c>
    </row>
    <row r="194" ht="18" customHeight="1" spans="1:6">
      <c r="A194" s="2" t="s">
        <v>172</v>
      </c>
      <c r="B194" s="2">
        <v>193</v>
      </c>
      <c r="C194" s="2">
        <v>192</v>
      </c>
      <c r="D194" s="7">
        <v>1</v>
      </c>
      <c r="E194" s="7">
        <v>1</v>
      </c>
      <c r="F194" s="6">
        <v>1789936163.74044</v>
      </c>
    </row>
    <row r="195" ht="18" customHeight="1" spans="1:6">
      <c r="A195" s="2" t="s">
        <v>172</v>
      </c>
      <c r="B195" s="2">
        <v>194</v>
      </c>
      <c r="C195" s="2">
        <v>193</v>
      </c>
      <c r="D195" s="7">
        <v>1</v>
      </c>
      <c r="E195" s="7">
        <v>1</v>
      </c>
      <c r="F195" s="6">
        <v>1789936237.81592</v>
      </c>
    </row>
    <row r="196" ht="18" customHeight="1" spans="1:6">
      <c r="A196" s="2" t="s">
        <v>172</v>
      </c>
      <c r="B196" s="2">
        <v>195</v>
      </c>
      <c r="C196" s="2">
        <v>194</v>
      </c>
      <c r="D196" s="7">
        <v>1</v>
      </c>
      <c r="E196" s="7">
        <v>1</v>
      </c>
      <c r="F196" s="6">
        <v>1789936313.40952</v>
      </c>
    </row>
    <row r="197" ht="18" customHeight="1" spans="1:6">
      <c r="A197" s="2" t="s">
        <v>172</v>
      </c>
      <c r="B197" s="2">
        <v>196</v>
      </c>
      <c r="C197" s="2">
        <v>195</v>
      </c>
      <c r="D197" s="7">
        <v>1</v>
      </c>
      <c r="E197" s="7">
        <v>1</v>
      </c>
      <c r="F197" s="6">
        <v>1789936386.18507</v>
      </c>
    </row>
    <row r="198" ht="18" customHeight="1" spans="1:6">
      <c r="A198" s="2" t="s">
        <v>172</v>
      </c>
      <c r="B198" s="2">
        <v>197</v>
      </c>
      <c r="C198" s="2">
        <v>196</v>
      </c>
      <c r="D198" s="7">
        <v>1</v>
      </c>
      <c r="E198" s="7">
        <v>1</v>
      </c>
      <c r="F198" s="6">
        <v>1789936458.47413</v>
      </c>
    </row>
    <row r="199" ht="18" customHeight="1" spans="1:6">
      <c r="A199" s="2" t="s">
        <v>172</v>
      </c>
      <c r="B199" s="2">
        <v>198</v>
      </c>
      <c r="C199" s="2">
        <v>197</v>
      </c>
      <c r="D199" s="7">
        <v>1</v>
      </c>
      <c r="E199" s="7">
        <v>1</v>
      </c>
      <c r="F199" s="6">
        <v>1789936530.92993</v>
      </c>
    </row>
    <row r="200" ht="18" customHeight="1" spans="1:6">
      <c r="A200" s="2" t="s">
        <v>172</v>
      </c>
      <c r="B200" s="2">
        <v>199</v>
      </c>
      <c r="C200" s="2">
        <v>198</v>
      </c>
      <c r="D200" s="7">
        <v>1</v>
      </c>
      <c r="E200" s="7">
        <v>1</v>
      </c>
      <c r="F200" s="6">
        <v>1789936604.13303</v>
      </c>
    </row>
    <row r="201" ht="18" customHeight="1" spans="1:6">
      <c r="A201" s="2" t="s">
        <v>172</v>
      </c>
      <c r="B201" s="2">
        <v>200</v>
      </c>
      <c r="C201" s="2">
        <v>199</v>
      </c>
      <c r="D201" s="7">
        <v>1</v>
      </c>
      <c r="E201" s="7">
        <v>1</v>
      </c>
      <c r="F201" s="6">
        <v>1789937018.93119</v>
      </c>
    </row>
    <row r="202" ht="18" customHeight="1" spans="1:6">
      <c r="A202" s="2" t="s">
        <v>172</v>
      </c>
      <c r="B202" s="2">
        <v>201</v>
      </c>
      <c r="C202" s="2">
        <v>200</v>
      </c>
      <c r="D202" s="7">
        <v>1</v>
      </c>
      <c r="E202" s="7">
        <v>1</v>
      </c>
      <c r="F202" s="6">
        <v>1789937091.12838</v>
      </c>
    </row>
    <row r="203" ht="18" customHeight="1" spans="1:6">
      <c r="A203" s="2" t="s">
        <v>172</v>
      </c>
      <c r="B203" s="2">
        <v>202</v>
      </c>
      <c r="C203" s="2">
        <v>201</v>
      </c>
      <c r="D203" s="7">
        <v>1</v>
      </c>
      <c r="E203" s="7">
        <v>1</v>
      </c>
      <c r="F203" s="6">
        <v>1789937164.44409</v>
      </c>
    </row>
    <row r="204" ht="18" customHeight="1" spans="1:6">
      <c r="A204" s="2" t="s">
        <v>172</v>
      </c>
      <c r="B204" s="2">
        <v>203</v>
      </c>
      <c r="C204" s="2">
        <v>202</v>
      </c>
      <c r="D204" s="7">
        <v>1</v>
      </c>
      <c r="E204" s="7">
        <v>1</v>
      </c>
      <c r="F204" s="6">
        <v>1789937239.23019</v>
      </c>
    </row>
    <row r="205" ht="18" customHeight="1" spans="1:6">
      <c r="A205" s="2" t="s">
        <v>172</v>
      </c>
      <c r="B205" s="2">
        <v>204</v>
      </c>
      <c r="C205" s="2">
        <v>203</v>
      </c>
      <c r="D205" s="7">
        <v>1</v>
      </c>
      <c r="E205" s="7">
        <v>1</v>
      </c>
      <c r="F205" s="6">
        <v>1789937312.7454</v>
      </c>
    </row>
    <row r="206" ht="18" customHeight="1" spans="1:6">
      <c r="A206" s="2" t="s">
        <v>172</v>
      </c>
      <c r="B206" s="2">
        <v>205</v>
      </c>
      <c r="C206" s="2">
        <v>204</v>
      </c>
      <c r="D206" s="7">
        <v>1</v>
      </c>
      <c r="E206" s="7">
        <v>1</v>
      </c>
      <c r="F206" s="6">
        <v>1789937387.19829</v>
      </c>
    </row>
    <row r="207" ht="18" customHeight="1" spans="1:6">
      <c r="A207" s="2" t="s">
        <v>172</v>
      </c>
      <c r="B207" s="2">
        <v>206</v>
      </c>
      <c r="C207" s="2">
        <v>205</v>
      </c>
      <c r="D207" s="7">
        <v>1</v>
      </c>
      <c r="E207" s="7">
        <v>1</v>
      </c>
      <c r="F207" s="6">
        <v>1789937460.11891</v>
      </c>
    </row>
    <row r="208" ht="18" customHeight="1" spans="1:6">
      <c r="A208" s="2" t="s">
        <v>172</v>
      </c>
      <c r="B208" s="2">
        <v>207</v>
      </c>
      <c r="C208" s="2">
        <v>206</v>
      </c>
      <c r="D208" s="7">
        <v>1</v>
      </c>
      <c r="E208" s="7">
        <v>1</v>
      </c>
      <c r="F208" s="6">
        <v>1789937532.1976</v>
      </c>
    </row>
    <row r="209" ht="18" customHeight="1" spans="1:6">
      <c r="A209" s="2" t="s">
        <v>172</v>
      </c>
      <c r="B209" s="2">
        <v>208</v>
      </c>
      <c r="C209" s="2">
        <v>207</v>
      </c>
      <c r="D209" s="7">
        <v>1</v>
      </c>
      <c r="E209" s="7">
        <v>1</v>
      </c>
      <c r="F209" s="6">
        <v>1789937609.22486</v>
      </c>
    </row>
    <row r="210" ht="18" customHeight="1" spans="1:6">
      <c r="A210" s="2" t="s">
        <v>172</v>
      </c>
      <c r="B210" s="2">
        <v>209</v>
      </c>
      <c r="C210" s="2">
        <v>208</v>
      </c>
      <c r="D210" s="7">
        <v>1</v>
      </c>
      <c r="E210" s="7">
        <v>1</v>
      </c>
      <c r="F210" s="6">
        <v>1789937686.53456</v>
      </c>
    </row>
    <row r="211" ht="18" customHeight="1" spans="1:6">
      <c r="A211" s="2" t="s">
        <v>172</v>
      </c>
      <c r="B211" s="2">
        <v>210</v>
      </c>
      <c r="C211" s="2">
        <v>209</v>
      </c>
      <c r="D211" s="7">
        <v>1</v>
      </c>
      <c r="E211" s="7">
        <v>1</v>
      </c>
      <c r="F211" s="6">
        <v>1789937759.58765</v>
      </c>
    </row>
    <row r="212" ht="18" customHeight="1" spans="1:6">
      <c r="A212" s="2" t="s">
        <v>172</v>
      </c>
      <c r="B212" s="2">
        <v>211</v>
      </c>
      <c r="C212" s="2">
        <v>210</v>
      </c>
      <c r="D212" s="7">
        <v>1</v>
      </c>
      <c r="E212" s="7">
        <v>1</v>
      </c>
      <c r="F212" s="6">
        <v>1789937831.9354</v>
      </c>
    </row>
    <row r="213" ht="18" customHeight="1" spans="1:6">
      <c r="A213" s="2" t="s">
        <v>172</v>
      </c>
      <c r="B213" s="2">
        <v>212</v>
      </c>
      <c r="C213" s="2">
        <v>211</v>
      </c>
      <c r="D213" s="7">
        <v>1</v>
      </c>
      <c r="E213" s="7">
        <v>1</v>
      </c>
      <c r="F213" s="6">
        <v>1789937905.35603</v>
      </c>
    </row>
    <row r="214" ht="18" customHeight="1" spans="1:6">
      <c r="A214" s="2" t="s">
        <v>172</v>
      </c>
      <c r="B214" s="2">
        <v>213</v>
      </c>
      <c r="C214" s="2">
        <v>212</v>
      </c>
      <c r="D214" s="7">
        <v>0.75</v>
      </c>
      <c r="E214" s="7">
        <v>1</v>
      </c>
      <c r="F214" s="6">
        <v>1789937984.14348</v>
      </c>
    </row>
    <row r="215" ht="18" customHeight="1" spans="1:6">
      <c r="A215" s="2" t="s">
        <v>172</v>
      </c>
      <c r="B215" s="2">
        <v>214</v>
      </c>
      <c r="C215" s="2">
        <v>213</v>
      </c>
      <c r="D215" s="7">
        <v>1</v>
      </c>
      <c r="E215" s="7">
        <v>1</v>
      </c>
      <c r="F215" s="6">
        <v>1789938060.41436</v>
      </c>
    </row>
    <row r="216" ht="18" customHeight="1" spans="1:6">
      <c r="A216" s="2" t="s">
        <v>172</v>
      </c>
      <c r="B216" s="2">
        <v>215</v>
      </c>
      <c r="C216" s="2">
        <v>214</v>
      </c>
      <c r="D216" s="7">
        <v>1</v>
      </c>
      <c r="E216" s="7">
        <v>1</v>
      </c>
      <c r="F216" s="6">
        <v>1789938133.82156</v>
      </c>
    </row>
    <row r="217" ht="18" customHeight="1" spans="1:6">
      <c r="A217" s="2" t="s">
        <v>172</v>
      </c>
      <c r="B217" s="2">
        <v>216</v>
      </c>
      <c r="C217" s="2">
        <v>215</v>
      </c>
      <c r="D217" s="7">
        <v>1</v>
      </c>
      <c r="E217" s="7">
        <v>1</v>
      </c>
      <c r="F217" s="6">
        <v>1789938209.92835</v>
      </c>
    </row>
    <row r="218" ht="18" customHeight="1" spans="1:6">
      <c r="A218" s="2" t="s">
        <v>172</v>
      </c>
      <c r="B218" s="2">
        <v>217</v>
      </c>
      <c r="C218" s="2">
        <v>216</v>
      </c>
      <c r="D218" s="7">
        <v>1</v>
      </c>
      <c r="E218" s="7">
        <v>1</v>
      </c>
      <c r="F218" s="6">
        <v>1789938282.15212</v>
      </c>
    </row>
    <row r="219" ht="18" customHeight="1" spans="1:6">
      <c r="A219" s="2" t="s">
        <v>172</v>
      </c>
      <c r="B219" s="2">
        <v>218</v>
      </c>
      <c r="C219" s="2">
        <v>217</v>
      </c>
      <c r="D219" s="7">
        <v>1</v>
      </c>
      <c r="E219" s="7">
        <v>1</v>
      </c>
      <c r="F219" s="6">
        <v>1789938354.82526</v>
      </c>
    </row>
    <row r="220" ht="18" customHeight="1" spans="1:6">
      <c r="A220" s="2" t="s">
        <v>172</v>
      </c>
      <c r="B220" s="2">
        <v>219</v>
      </c>
      <c r="C220" s="2">
        <v>218</v>
      </c>
      <c r="D220" s="7">
        <v>1</v>
      </c>
      <c r="E220" s="7">
        <v>1</v>
      </c>
      <c r="F220" s="6">
        <v>1789938425.64332</v>
      </c>
    </row>
    <row r="221" ht="18" customHeight="1" spans="1:6">
      <c r="A221" s="2" t="s">
        <v>172</v>
      </c>
      <c r="B221" s="2">
        <v>220</v>
      </c>
      <c r="C221" s="2">
        <v>219</v>
      </c>
      <c r="D221" s="7">
        <v>1</v>
      </c>
      <c r="E221" s="7">
        <v>1</v>
      </c>
      <c r="F221" s="6">
        <v>1789938499.5584</v>
      </c>
    </row>
    <row r="222" ht="18" customHeight="1" spans="1:6">
      <c r="A222" s="2" t="s">
        <v>172</v>
      </c>
      <c r="B222" s="2">
        <v>221</v>
      </c>
      <c r="C222" s="2">
        <v>220</v>
      </c>
      <c r="D222" s="7">
        <v>1</v>
      </c>
      <c r="E222" s="7">
        <v>1</v>
      </c>
      <c r="F222" s="6">
        <v>1789938571.36491</v>
      </c>
    </row>
    <row r="223" ht="18" customHeight="1" spans="1:6">
      <c r="A223" s="2" t="s">
        <v>172</v>
      </c>
      <c r="B223" s="2">
        <v>222</v>
      </c>
      <c r="C223" s="2">
        <v>221</v>
      </c>
      <c r="D223" s="7">
        <v>1</v>
      </c>
      <c r="E223" s="7">
        <v>1</v>
      </c>
      <c r="F223" s="6">
        <v>1789938642.10127</v>
      </c>
    </row>
    <row r="224" ht="18" customHeight="1" spans="1:6">
      <c r="A224" s="2" t="s">
        <v>172</v>
      </c>
      <c r="B224" s="2">
        <v>223</v>
      </c>
      <c r="C224" s="2">
        <v>222</v>
      </c>
      <c r="D224" s="7">
        <v>1</v>
      </c>
      <c r="E224" s="7">
        <v>1</v>
      </c>
      <c r="F224" s="6">
        <v>1789938712.86097</v>
      </c>
    </row>
    <row r="225" ht="18" customHeight="1" spans="1:6">
      <c r="A225" s="2" t="s">
        <v>172</v>
      </c>
      <c r="B225" s="2">
        <v>224</v>
      </c>
      <c r="C225" s="2">
        <v>223</v>
      </c>
      <c r="D225" s="7">
        <v>0.75</v>
      </c>
      <c r="E225" s="7">
        <v>1</v>
      </c>
      <c r="F225" s="6">
        <v>1789938790.6262</v>
      </c>
    </row>
    <row r="226" ht="18" customHeight="1" spans="1:6">
      <c r="A226" s="2" t="s">
        <v>172</v>
      </c>
      <c r="B226" s="2">
        <v>225</v>
      </c>
      <c r="C226" s="2">
        <v>224</v>
      </c>
      <c r="D226" s="7">
        <v>1</v>
      </c>
      <c r="E226" s="7">
        <v>1</v>
      </c>
      <c r="F226" s="6">
        <v>1789939204.22198</v>
      </c>
    </row>
    <row r="227" ht="18" customHeight="1" spans="1:6">
      <c r="A227" s="2" t="s">
        <v>172</v>
      </c>
      <c r="B227" s="2">
        <v>226</v>
      </c>
      <c r="C227" s="2">
        <v>225</v>
      </c>
      <c r="D227" s="7">
        <v>1</v>
      </c>
      <c r="E227" s="7">
        <v>1</v>
      </c>
      <c r="F227" s="6">
        <v>1789939277.3346</v>
      </c>
    </row>
    <row r="228" ht="18" customHeight="1" spans="1:6">
      <c r="A228" s="2" t="s">
        <v>172</v>
      </c>
      <c r="B228" s="2">
        <v>227</v>
      </c>
      <c r="C228" s="2">
        <v>226</v>
      </c>
      <c r="D228" s="7">
        <v>1</v>
      </c>
      <c r="E228" s="7">
        <v>1</v>
      </c>
      <c r="F228" s="6">
        <v>1789939350.4629</v>
      </c>
    </row>
    <row r="229" ht="18" customHeight="1" spans="1:6">
      <c r="A229" s="2" t="s">
        <v>172</v>
      </c>
      <c r="B229" s="2">
        <v>228</v>
      </c>
      <c r="C229" s="2">
        <v>227</v>
      </c>
      <c r="D229" s="7">
        <v>1</v>
      </c>
      <c r="E229" s="7">
        <v>1</v>
      </c>
      <c r="F229" s="6">
        <v>1789939428.24881</v>
      </c>
    </row>
    <row r="230" ht="18" customHeight="1" spans="1:6">
      <c r="A230" s="2" t="s">
        <v>172</v>
      </c>
      <c r="B230" s="2">
        <v>229</v>
      </c>
      <c r="C230" s="2">
        <v>228</v>
      </c>
      <c r="D230" s="7">
        <v>1</v>
      </c>
      <c r="E230" s="7">
        <v>1</v>
      </c>
      <c r="F230" s="6">
        <v>1789939501.14935</v>
      </c>
    </row>
    <row r="231" ht="18" customHeight="1" spans="1:6">
      <c r="A231" s="2" t="s">
        <v>172</v>
      </c>
      <c r="B231" s="2">
        <v>230</v>
      </c>
      <c r="C231" s="2">
        <v>229</v>
      </c>
      <c r="D231" s="7">
        <v>1</v>
      </c>
      <c r="E231" s="7">
        <v>1</v>
      </c>
      <c r="F231" s="6">
        <v>1789939574.17293</v>
      </c>
    </row>
    <row r="232" ht="18" customHeight="1" spans="1:6">
      <c r="A232" s="2" t="s">
        <v>172</v>
      </c>
      <c r="B232" s="2">
        <v>231</v>
      </c>
      <c r="C232" s="2">
        <v>230</v>
      </c>
      <c r="D232" s="7">
        <v>1</v>
      </c>
      <c r="E232" s="7">
        <v>1</v>
      </c>
      <c r="F232" s="6">
        <v>1789939644.66344</v>
      </c>
    </row>
    <row r="233" ht="18" customHeight="1" spans="1:6">
      <c r="A233" s="2" t="s">
        <v>172</v>
      </c>
      <c r="B233" s="2">
        <v>232</v>
      </c>
      <c r="C233" s="2">
        <v>231</v>
      </c>
      <c r="D233" s="7">
        <v>1</v>
      </c>
      <c r="E233" s="7">
        <v>1</v>
      </c>
      <c r="F233" s="6">
        <v>1789939717.39316</v>
      </c>
    </row>
    <row r="234" ht="18" customHeight="1" spans="1:6">
      <c r="A234" s="2" t="s">
        <v>172</v>
      </c>
      <c r="B234" s="2">
        <v>233</v>
      </c>
      <c r="C234" s="2">
        <v>232</v>
      </c>
      <c r="D234" s="7">
        <v>1</v>
      </c>
      <c r="E234" s="7">
        <v>1</v>
      </c>
      <c r="F234" s="6">
        <v>1789939791.03208</v>
      </c>
    </row>
    <row r="235" ht="18" customHeight="1" spans="1:6">
      <c r="A235" s="2" t="s">
        <v>172</v>
      </c>
      <c r="B235" s="2">
        <v>234</v>
      </c>
      <c r="C235" s="2">
        <v>233</v>
      </c>
      <c r="D235" s="7">
        <v>1</v>
      </c>
      <c r="E235" s="7">
        <v>1</v>
      </c>
      <c r="F235" s="6">
        <v>1789939864.01922</v>
      </c>
    </row>
    <row r="236" ht="18" customHeight="1" spans="1:6">
      <c r="A236" s="2" t="s">
        <v>172</v>
      </c>
      <c r="B236" s="2">
        <v>235</v>
      </c>
      <c r="C236" s="2">
        <v>234</v>
      </c>
      <c r="D236" s="7">
        <v>1</v>
      </c>
      <c r="E236" s="7">
        <v>1</v>
      </c>
      <c r="F236" s="6">
        <v>1789939937.89787</v>
      </c>
    </row>
    <row r="237" ht="18" customHeight="1" spans="1:6">
      <c r="A237" s="2" t="s">
        <v>172</v>
      </c>
      <c r="B237" s="2">
        <v>236</v>
      </c>
      <c r="C237" s="2">
        <v>235</v>
      </c>
      <c r="D237" s="7">
        <v>1</v>
      </c>
      <c r="E237" s="7">
        <v>1</v>
      </c>
      <c r="F237" s="6">
        <v>1789940012.27862</v>
      </c>
    </row>
    <row r="238" ht="18" customHeight="1" spans="1:6">
      <c r="A238" s="2" t="s">
        <v>172</v>
      </c>
      <c r="B238" s="2">
        <v>237</v>
      </c>
      <c r="C238" s="2">
        <v>236</v>
      </c>
      <c r="D238" s="7">
        <v>1</v>
      </c>
      <c r="E238" s="7">
        <v>1</v>
      </c>
      <c r="F238" s="6">
        <v>1789940086.35905</v>
      </c>
    </row>
    <row r="239" ht="18" customHeight="1" spans="1:6">
      <c r="A239" s="2" t="s">
        <v>172</v>
      </c>
      <c r="B239" s="2">
        <v>238</v>
      </c>
      <c r="C239" s="2">
        <v>237</v>
      </c>
      <c r="D239" s="7">
        <v>1</v>
      </c>
      <c r="E239" s="7">
        <v>1</v>
      </c>
      <c r="F239" s="6">
        <v>1789940159.67742</v>
      </c>
    </row>
    <row r="240" ht="18" customHeight="1" spans="1:6">
      <c r="A240" s="2" t="s">
        <v>172</v>
      </c>
      <c r="B240" s="2">
        <v>239</v>
      </c>
      <c r="C240" s="2">
        <v>238</v>
      </c>
      <c r="D240" s="7">
        <v>1</v>
      </c>
      <c r="E240" s="7">
        <v>1</v>
      </c>
      <c r="F240" s="6">
        <v>1789940233.9487</v>
      </c>
    </row>
    <row r="241" ht="18" customHeight="1" spans="1:6">
      <c r="A241" s="2" t="s">
        <v>172</v>
      </c>
      <c r="B241" s="2">
        <v>240</v>
      </c>
      <c r="C241" s="2">
        <v>239</v>
      </c>
      <c r="D241" s="7">
        <v>1</v>
      </c>
      <c r="E241" s="7">
        <v>1</v>
      </c>
      <c r="F241" s="6">
        <v>1789940309.02743</v>
      </c>
    </row>
    <row r="242" ht="18" customHeight="1" spans="1:6">
      <c r="A242" s="2" t="s">
        <v>172</v>
      </c>
      <c r="B242" s="2">
        <v>241</v>
      </c>
      <c r="C242" s="2">
        <v>240</v>
      </c>
      <c r="D242" s="7">
        <v>1</v>
      </c>
      <c r="E242" s="7">
        <v>1</v>
      </c>
      <c r="F242" s="6">
        <v>1789940383.09887</v>
      </c>
    </row>
    <row r="243" ht="18" customHeight="1" spans="1:6">
      <c r="A243" s="2" t="s">
        <v>172</v>
      </c>
      <c r="B243" s="2">
        <v>242</v>
      </c>
      <c r="C243" s="2">
        <v>241</v>
      </c>
      <c r="D243" s="7">
        <v>0.75</v>
      </c>
      <c r="E243" s="7">
        <v>1</v>
      </c>
      <c r="F243" s="6">
        <v>1789940462.72016</v>
      </c>
    </row>
    <row r="244" ht="18" customHeight="1" spans="1:6">
      <c r="A244" s="2" t="s">
        <v>172</v>
      </c>
      <c r="B244" s="2">
        <v>243</v>
      </c>
      <c r="C244" s="2">
        <v>242</v>
      </c>
      <c r="D244" s="7">
        <v>1</v>
      </c>
      <c r="E244" s="7">
        <v>1</v>
      </c>
      <c r="F244" s="6">
        <v>1789940535.04445</v>
      </c>
    </row>
    <row r="245" ht="18" customHeight="1" spans="1:6">
      <c r="A245" s="2" t="s">
        <v>172</v>
      </c>
      <c r="B245" s="2">
        <v>244</v>
      </c>
      <c r="C245" s="2">
        <v>243</v>
      </c>
      <c r="D245" s="7">
        <v>0.75</v>
      </c>
      <c r="E245" s="7">
        <v>1</v>
      </c>
      <c r="F245" s="6">
        <v>1789940614.32766</v>
      </c>
    </row>
    <row r="246" ht="18" customHeight="1" spans="1:6">
      <c r="A246" s="2" t="s">
        <v>172</v>
      </c>
      <c r="B246" s="2">
        <v>245</v>
      </c>
      <c r="C246" s="2">
        <v>244</v>
      </c>
      <c r="D246" s="7">
        <v>1</v>
      </c>
      <c r="E246" s="7">
        <v>1</v>
      </c>
      <c r="F246" s="6">
        <v>1789940685.35096</v>
      </c>
    </row>
    <row r="247" ht="18" customHeight="1" spans="1:6">
      <c r="A247" s="2" t="s">
        <v>172</v>
      </c>
      <c r="B247" s="2">
        <v>246</v>
      </c>
      <c r="C247" s="2">
        <v>245</v>
      </c>
      <c r="D247" s="7">
        <v>1</v>
      </c>
      <c r="E247" s="7">
        <v>1</v>
      </c>
      <c r="F247" s="6">
        <v>1789940758.78366</v>
      </c>
    </row>
    <row r="248" ht="18" customHeight="1" spans="1:6">
      <c r="A248" s="2" t="s">
        <v>172</v>
      </c>
      <c r="B248" s="2">
        <v>247</v>
      </c>
      <c r="C248" s="2">
        <v>246</v>
      </c>
      <c r="D248" s="7">
        <v>1</v>
      </c>
      <c r="E248" s="7">
        <v>1</v>
      </c>
      <c r="F248" s="6">
        <v>1789940830.90305</v>
      </c>
    </row>
    <row r="249" ht="18" customHeight="1" spans="1:6">
      <c r="A249" s="2" t="s">
        <v>172</v>
      </c>
      <c r="B249" s="2">
        <v>248</v>
      </c>
      <c r="C249" s="2">
        <v>247</v>
      </c>
      <c r="D249" s="7">
        <v>1</v>
      </c>
      <c r="E249" s="7">
        <v>1</v>
      </c>
      <c r="F249" s="6">
        <v>1789940904.31405</v>
      </c>
    </row>
    <row r="250" ht="18" customHeight="1" spans="1:6">
      <c r="A250" s="2" t="s">
        <v>172</v>
      </c>
      <c r="B250" s="2">
        <v>249</v>
      </c>
      <c r="C250" s="2">
        <v>248</v>
      </c>
      <c r="D250" s="7">
        <v>1</v>
      </c>
      <c r="E250" s="7">
        <v>1</v>
      </c>
      <c r="F250" s="6">
        <v>1789940974.79913</v>
      </c>
    </row>
    <row r="251" ht="18" customHeight="1" spans="1:6">
      <c r="A251" s="2" t="s">
        <v>172</v>
      </c>
      <c r="B251" s="2">
        <v>250</v>
      </c>
      <c r="C251" s="2">
        <v>249</v>
      </c>
      <c r="D251" s="7">
        <v>1</v>
      </c>
      <c r="E251" s="7">
        <v>1</v>
      </c>
      <c r="F251" s="6">
        <v>1789941390.22536</v>
      </c>
    </row>
    <row r="252" ht="18" customHeight="1" spans="1:6">
      <c r="A252" s="2" t="s">
        <v>172</v>
      </c>
      <c r="B252" s="2">
        <v>251</v>
      </c>
      <c r="C252" s="2">
        <v>250</v>
      </c>
      <c r="D252" s="7">
        <v>1</v>
      </c>
      <c r="E252" s="7">
        <v>1</v>
      </c>
      <c r="F252" s="6">
        <v>1789941464.05845</v>
      </c>
    </row>
    <row r="253" ht="18" customHeight="1" spans="1:6">
      <c r="A253" s="2" t="s">
        <v>172</v>
      </c>
      <c r="B253" s="2">
        <v>252</v>
      </c>
      <c r="C253" s="2">
        <v>251</v>
      </c>
      <c r="D253" s="7">
        <v>1</v>
      </c>
      <c r="E253" s="7">
        <v>1</v>
      </c>
      <c r="F253" s="6">
        <v>1789941536.40351</v>
      </c>
    </row>
    <row r="254" ht="18" customHeight="1" spans="1:6">
      <c r="A254" s="2" t="s">
        <v>172</v>
      </c>
      <c r="B254" s="2">
        <v>253</v>
      </c>
      <c r="C254" s="2">
        <v>252</v>
      </c>
      <c r="D254" s="7">
        <v>1</v>
      </c>
      <c r="E254" s="7">
        <v>1</v>
      </c>
      <c r="F254" s="6">
        <v>1789941609.05253</v>
      </c>
    </row>
    <row r="255" ht="18" customHeight="1" spans="1:6">
      <c r="A255" s="2" t="s">
        <v>172</v>
      </c>
      <c r="B255" s="2">
        <v>254</v>
      </c>
      <c r="C255" s="2">
        <v>253</v>
      </c>
      <c r="D255" s="7">
        <v>1</v>
      </c>
      <c r="E255" s="7">
        <v>1</v>
      </c>
      <c r="F255" s="6">
        <v>1789941681.41504</v>
      </c>
    </row>
    <row r="256" ht="18" customHeight="1" spans="1:6">
      <c r="A256" s="2" t="s">
        <v>172</v>
      </c>
      <c r="B256" s="2">
        <v>255</v>
      </c>
      <c r="C256" s="2">
        <v>254</v>
      </c>
      <c r="D256" s="7">
        <v>1</v>
      </c>
      <c r="E256" s="7">
        <v>1</v>
      </c>
      <c r="F256" s="6">
        <v>1789941753.98992</v>
      </c>
    </row>
    <row r="257" ht="18" customHeight="1" spans="1:6">
      <c r="A257" s="2" t="s">
        <v>172</v>
      </c>
      <c r="B257" s="2">
        <v>256</v>
      </c>
      <c r="C257" s="2">
        <v>255</v>
      </c>
      <c r="D257" s="7">
        <v>0.75</v>
      </c>
      <c r="E257" s="7">
        <v>1</v>
      </c>
      <c r="F257" s="6">
        <v>1789941836.42739</v>
      </c>
    </row>
    <row r="258" ht="18" customHeight="1" spans="1:6">
      <c r="A258" s="2" t="s">
        <v>172</v>
      </c>
      <c r="B258" s="2">
        <v>257</v>
      </c>
      <c r="C258" s="2">
        <v>256</v>
      </c>
      <c r="D258" s="7">
        <v>1</v>
      </c>
      <c r="E258" s="7">
        <v>1</v>
      </c>
      <c r="F258" s="6">
        <v>1789941911.97443</v>
      </c>
    </row>
    <row r="259" ht="18" customHeight="1" spans="1:6">
      <c r="A259" s="2" t="s">
        <v>172</v>
      </c>
      <c r="B259" s="2">
        <v>258</v>
      </c>
      <c r="C259" s="2">
        <v>257</v>
      </c>
      <c r="D259" s="7">
        <v>1</v>
      </c>
      <c r="E259" s="7">
        <v>1</v>
      </c>
      <c r="F259" s="6">
        <v>1789941982.63229</v>
      </c>
    </row>
    <row r="260" ht="18" customHeight="1" spans="1:6">
      <c r="A260" s="2" t="s">
        <v>172</v>
      </c>
      <c r="B260" s="2">
        <v>259</v>
      </c>
      <c r="C260" s="2">
        <v>258</v>
      </c>
      <c r="D260" s="7">
        <v>1</v>
      </c>
      <c r="E260" s="7">
        <v>1</v>
      </c>
      <c r="F260" s="6">
        <v>1789942056.25762</v>
      </c>
    </row>
    <row r="261" ht="18" customHeight="1" spans="1:6">
      <c r="A261" s="2" t="s">
        <v>172</v>
      </c>
      <c r="B261" s="2">
        <v>260</v>
      </c>
      <c r="C261" s="2">
        <v>259</v>
      </c>
      <c r="D261" s="7">
        <v>1</v>
      </c>
      <c r="E261" s="7">
        <v>1</v>
      </c>
      <c r="F261" s="6">
        <v>1789942132.25229</v>
      </c>
    </row>
    <row r="262" ht="18" customHeight="1" spans="1:6">
      <c r="A262" s="2" t="s">
        <v>172</v>
      </c>
      <c r="B262" s="2">
        <v>261</v>
      </c>
      <c r="C262" s="2">
        <v>260</v>
      </c>
      <c r="D262" s="7">
        <v>0.75</v>
      </c>
      <c r="E262" s="7">
        <v>1</v>
      </c>
      <c r="F262" s="6">
        <v>1789942211.08758</v>
      </c>
    </row>
    <row r="263" ht="18" customHeight="1" spans="1:6">
      <c r="A263" s="2" t="s">
        <v>172</v>
      </c>
      <c r="B263" s="2">
        <v>262</v>
      </c>
      <c r="C263" s="2">
        <v>261</v>
      </c>
      <c r="D263" s="7">
        <v>1</v>
      </c>
      <c r="E263" s="7">
        <v>1</v>
      </c>
      <c r="F263" s="6">
        <v>1789942285.83399</v>
      </c>
    </row>
    <row r="264" ht="18" customHeight="1" spans="1:6">
      <c r="A264" s="2" t="s">
        <v>172</v>
      </c>
      <c r="B264" s="2">
        <v>263</v>
      </c>
      <c r="C264" s="2">
        <v>262</v>
      </c>
      <c r="D264" s="7">
        <v>1</v>
      </c>
      <c r="E264" s="7">
        <v>1</v>
      </c>
      <c r="F264" s="6">
        <v>1789942360.77183</v>
      </c>
    </row>
    <row r="265" ht="18" customHeight="1" spans="1:6">
      <c r="A265" s="2" t="s">
        <v>172</v>
      </c>
      <c r="B265" s="2">
        <v>264</v>
      </c>
      <c r="C265" s="2">
        <v>263</v>
      </c>
      <c r="D265" s="7">
        <v>0.75</v>
      </c>
      <c r="E265" s="7">
        <v>1</v>
      </c>
      <c r="F265" s="6">
        <v>1789942440.49455</v>
      </c>
    </row>
    <row r="266" ht="18" customHeight="1" spans="1:6">
      <c r="A266" s="2" t="s">
        <v>172</v>
      </c>
      <c r="B266" s="2">
        <v>265</v>
      </c>
      <c r="C266" s="2">
        <v>264</v>
      </c>
      <c r="D266" s="7">
        <v>1</v>
      </c>
      <c r="E266" s="7">
        <v>1</v>
      </c>
      <c r="F266" s="6">
        <v>1789942512.67589</v>
      </c>
    </row>
    <row r="267" ht="18" customHeight="1" spans="1:6">
      <c r="A267" s="2" t="s">
        <v>172</v>
      </c>
      <c r="B267" s="2">
        <v>266</v>
      </c>
      <c r="C267" s="2">
        <v>265</v>
      </c>
      <c r="D267" s="7">
        <v>1</v>
      </c>
      <c r="E267" s="7">
        <v>1</v>
      </c>
      <c r="F267" s="6">
        <v>1789942586.8781</v>
      </c>
    </row>
    <row r="268" ht="18" customHeight="1" spans="1:6">
      <c r="A268" s="2" t="s">
        <v>172</v>
      </c>
      <c r="B268" s="2">
        <v>267</v>
      </c>
      <c r="C268" s="2">
        <v>266</v>
      </c>
      <c r="D268" s="7">
        <v>0.75</v>
      </c>
      <c r="E268" s="7">
        <v>1</v>
      </c>
      <c r="F268" s="6">
        <v>1789942665.73181</v>
      </c>
    </row>
    <row r="269" ht="18" customHeight="1" spans="1:6">
      <c r="A269" s="2" t="s">
        <v>172</v>
      </c>
      <c r="B269" s="2">
        <v>268</v>
      </c>
      <c r="C269" s="2">
        <v>267</v>
      </c>
      <c r="D269" s="7">
        <v>1</v>
      </c>
      <c r="E269" s="7">
        <v>1</v>
      </c>
      <c r="F269" s="6">
        <v>1789942738.17594</v>
      </c>
    </row>
    <row r="270" ht="18" customHeight="1" spans="1:6">
      <c r="A270" s="2" t="s">
        <v>172</v>
      </c>
      <c r="B270" s="2">
        <v>269</v>
      </c>
      <c r="C270" s="2">
        <v>268</v>
      </c>
      <c r="D270" s="7">
        <v>1</v>
      </c>
      <c r="E270" s="7">
        <v>1</v>
      </c>
      <c r="F270" s="6">
        <v>1789942814.58168</v>
      </c>
    </row>
    <row r="271" ht="18" customHeight="1" spans="1:6">
      <c r="A271" s="2" t="s">
        <v>172</v>
      </c>
      <c r="B271" s="2">
        <v>270</v>
      </c>
      <c r="C271" s="2">
        <v>269</v>
      </c>
      <c r="D271" s="7">
        <v>1</v>
      </c>
      <c r="E271" s="7">
        <v>1</v>
      </c>
      <c r="F271" s="6">
        <v>1789942884.40231</v>
      </c>
    </row>
    <row r="272" ht="18" customHeight="1" spans="1:6">
      <c r="A272" s="2" t="s">
        <v>172</v>
      </c>
      <c r="B272" s="2">
        <v>271</v>
      </c>
      <c r="C272" s="2">
        <v>270</v>
      </c>
      <c r="D272" s="7">
        <v>1</v>
      </c>
      <c r="E272" s="7">
        <v>1</v>
      </c>
      <c r="F272" s="6">
        <v>1789942957.31795</v>
      </c>
    </row>
    <row r="273" ht="18" customHeight="1" spans="1:6">
      <c r="A273" s="2" t="s">
        <v>172</v>
      </c>
      <c r="B273" s="2">
        <v>272</v>
      </c>
      <c r="C273" s="2">
        <v>271</v>
      </c>
      <c r="D273" s="7">
        <v>1</v>
      </c>
      <c r="E273" s="7">
        <v>1</v>
      </c>
      <c r="F273" s="6">
        <v>1789943030.91141</v>
      </c>
    </row>
    <row r="274" ht="18" customHeight="1" spans="1:6">
      <c r="A274" s="2" t="s">
        <v>172</v>
      </c>
      <c r="B274" s="2">
        <v>273</v>
      </c>
      <c r="C274" s="2">
        <v>272</v>
      </c>
      <c r="D274" s="7">
        <v>1</v>
      </c>
      <c r="E274" s="7">
        <v>1</v>
      </c>
      <c r="F274" s="6">
        <v>1789943103.51285</v>
      </c>
    </row>
    <row r="275" ht="18" customHeight="1" spans="1:6">
      <c r="A275" s="2" t="s">
        <v>172</v>
      </c>
      <c r="B275" s="2">
        <v>274</v>
      </c>
      <c r="C275" s="2">
        <v>273</v>
      </c>
      <c r="D275" s="7">
        <v>0.75</v>
      </c>
      <c r="E275" s="7">
        <v>1</v>
      </c>
      <c r="F275" s="6">
        <v>1789943182.43929</v>
      </c>
    </row>
    <row r="276" ht="18" customHeight="1" spans="1:6">
      <c r="A276" s="2" t="s">
        <v>172</v>
      </c>
      <c r="B276" s="2">
        <v>275</v>
      </c>
      <c r="C276" s="2">
        <v>274</v>
      </c>
      <c r="D276" s="7">
        <v>1</v>
      </c>
      <c r="E276" s="7">
        <v>1</v>
      </c>
      <c r="F276" s="6">
        <v>1789943589.12509</v>
      </c>
    </row>
    <row r="277" ht="18" customHeight="1" spans="1:6">
      <c r="A277" s="2" t="s">
        <v>172</v>
      </c>
      <c r="B277" s="2">
        <v>276</v>
      </c>
      <c r="C277" s="2">
        <v>275</v>
      </c>
      <c r="D277" s="7">
        <v>1</v>
      </c>
      <c r="E277" s="7">
        <v>1</v>
      </c>
      <c r="F277" s="6">
        <v>1789943662.02221</v>
      </c>
    </row>
    <row r="278" ht="18" customHeight="1" spans="1:6">
      <c r="A278" s="2" t="s">
        <v>172</v>
      </c>
      <c r="B278" s="2">
        <v>277</v>
      </c>
      <c r="C278" s="2">
        <v>276</v>
      </c>
      <c r="D278" s="7">
        <v>0.75</v>
      </c>
      <c r="E278" s="7">
        <v>1</v>
      </c>
      <c r="F278" s="6">
        <v>1789943741.2984</v>
      </c>
    </row>
    <row r="279" ht="18" customHeight="1" spans="1:6">
      <c r="A279" s="2" t="s">
        <v>172</v>
      </c>
      <c r="B279" s="2">
        <v>278</v>
      </c>
      <c r="C279" s="2">
        <v>277</v>
      </c>
      <c r="D279" s="7">
        <v>1</v>
      </c>
      <c r="E279" s="7">
        <v>1</v>
      </c>
      <c r="F279" s="6">
        <v>1789943812.69083</v>
      </c>
    </row>
    <row r="280" ht="18" customHeight="1" spans="1:6">
      <c r="A280" s="2" t="s">
        <v>172</v>
      </c>
      <c r="B280" s="2">
        <v>279</v>
      </c>
      <c r="C280" s="2">
        <v>278</v>
      </c>
      <c r="D280" s="7">
        <v>1</v>
      </c>
      <c r="E280" s="7">
        <v>1</v>
      </c>
      <c r="F280" s="6">
        <v>1789943886.22096</v>
      </c>
    </row>
    <row r="281" ht="18" customHeight="1" spans="1:6">
      <c r="A281" s="2" t="s">
        <v>172</v>
      </c>
      <c r="B281" s="2">
        <v>280</v>
      </c>
      <c r="C281" s="2">
        <v>279</v>
      </c>
      <c r="D281" s="7">
        <v>1</v>
      </c>
      <c r="E281" s="7">
        <v>1</v>
      </c>
      <c r="F281" s="6">
        <v>1789943958.55626</v>
      </c>
    </row>
    <row r="282" ht="18" customHeight="1" spans="1:6">
      <c r="A282" s="2" t="s">
        <v>172</v>
      </c>
      <c r="B282" s="2">
        <v>281</v>
      </c>
      <c r="C282" s="2">
        <v>280</v>
      </c>
      <c r="D282" s="7">
        <v>1</v>
      </c>
      <c r="E282" s="7">
        <v>1</v>
      </c>
      <c r="F282" s="6">
        <v>1789944031.50266</v>
      </c>
    </row>
    <row r="283" ht="18" customHeight="1" spans="1:6">
      <c r="A283" s="2" t="s">
        <v>172</v>
      </c>
      <c r="B283" s="2">
        <v>282</v>
      </c>
      <c r="C283" s="2">
        <v>281</v>
      </c>
      <c r="D283" s="7">
        <v>1</v>
      </c>
      <c r="E283" s="7">
        <v>1</v>
      </c>
      <c r="F283" s="6">
        <v>1789944104.5954</v>
      </c>
    </row>
    <row r="284" ht="18" customHeight="1" spans="1:6">
      <c r="A284" s="2" t="s">
        <v>172</v>
      </c>
      <c r="B284" s="2">
        <v>283</v>
      </c>
      <c r="C284" s="2">
        <v>282</v>
      </c>
      <c r="D284" s="7">
        <v>1</v>
      </c>
      <c r="E284" s="7">
        <v>1</v>
      </c>
      <c r="F284" s="6">
        <v>1789944178.21736</v>
      </c>
    </row>
    <row r="285" ht="18" customHeight="1" spans="1:6">
      <c r="A285" s="2" t="s">
        <v>172</v>
      </c>
      <c r="B285" s="2">
        <v>284</v>
      </c>
      <c r="C285" s="2">
        <v>283</v>
      </c>
      <c r="D285" s="7">
        <v>1</v>
      </c>
      <c r="E285" s="7">
        <v>1</v>
      </c>
      <c r="F285" s="6">
        <v>1789944250.42111</v>
      </c>
    </row>
    <row r="286" ht="18" customHeight="1" spans="1:6">
      <c r="A286" s="2" t="s">
        <v>172</v>
      </c>
      <c r="B286" s="2">
        <v>285</v>
      </c>
      <c r="C286" s="2">
        <v>284</v>
      </c>
      <c r="D286" s="7">
        <v>0.75</v>
      </c>
      <c r="E286" s="7">
        <v>1</v>
      </c>
      <c r="F286" s="6">
        <v>1789944327.24366</v>
      </c>
    </row>
    <row r="287" ht="18" customHeight="1" spans="1:6">
      <c r="A287" s="2" t="s">
        <v>172</v>
      </c>
      <c r="B287" s="2">
        <v>286</v>
      </c>
      <c r="C287" s="2">
        <v>285</v>
      </c>
      <c r="D287" s="7">
        <v>1</v>
      </c>
      <c r="E287" s="7">
        <v>1</v>
      </c>
      <c r="F287" s="6">
        <v>1789944397.63204</v>
      </c>
    </row>
    <row r="288" ht="18" customHeight="1" spans="1:6">
      <c r="A288" s="2" t="s">
        <v>172</v>
      </c>
      <c r="B288" s="2">
        <v>287</v>
      </c>
      <c r="C288" s="2">
        <v>286</v>
      </c>
      <c r="D288" s="7">
        <v>1</v>
      </c>
      <c r="E288" s="7">
        <v>1</v>
      </c>
      <c r="F288" s="6">
        <v>1789944471.87024</v>
      </c>
    </row>
    <row r="289" ht="18" customHeight="1" spans="1:6">
      <c r="A289" s="2" t="s">
        <v>172</v>
      </c>
      <c r="B289" s="2">
        <v>288</v>
      </c>
      <c r="C289" s="2">
        <v>287</v>
      </c>
      <c r="D289" s="7">
        <v>1</v>
      </c>
      <c r="E289" s="7">
        <v>1</v>
      </c>
      <c r="F289" s="6">
        <v>1789944549.01988</v>
      </c>
    </row>
    <row r="290" ht="18" customHeight="1" spans="1:6">
      <c r="A290" s="2" t="s">
        <v>172</v>
      </c>
      <c r="B290" s="2">
        <v>289</v>
      </c>
      <c r="C290" s="2">
        <v>288</v>
      </c>
      <c r="D290" s="7">
        <v>1</v>
      </c>
      <c r="E290" s="7">
        <v>1</v>
      </c>
      <c r="F290" s="6">
        <v>1789944621.46442</v>
      </c>
    </row>
    <row r="291" ht="18" customHeight="1" spans="1:6">
      <c r="A291" s="2" t="s">
        <v>172</v>
      </c>
      <c r="B291" s="2">
        <v>290</v>
      </c>
      <c r="C291" s="2">
        <v>289</v>
      </c>
      <c r="D291" s="7">
        <v>1</v>
      </c>
      <c r="E291" s="7">
        <v>1</v>
      </c>
      <c r="F291" s="6">
        <v>1789944692.57319</v>
      </c>
    </row>
    <row r="292" ht="18" customHeight="1" spans="1:6">
      <c r="A292" s="2" t="s">
        <v>172</v>
      </c>
      <c r="B292" s="2">
        <v>291</v>
      </c>
      <c r="C292" s="2">
        <v>290</v>
      </c>
      <c r="D292" s="7">
        <v>1</v>
      </c>
      <c r="E292" s="7">
        <v>1</v>
      </c>
      <c r="F292" s="6">
        <v>1789944765.45758</v>
      </c>
    </row>
    <row r="293" ht="18" customHeight="1" spans="1:6">
      <c r="A293" s="2" t="s">
        <v>172</v>
      </c>
      <c r="B293" s="2">
        <v>292</v>
      </c>
      <c r="C293" s="2">
        <v>291</v>
      </c>
      <c r="D293" s="7">
        <v>1</v>
      </c>
      <c r="E293" s="7">
        <v>1</v>
      </c>
      <c r="F293" s="6">
        <v>1789944836.49362</v>
      </c>
    </row>
    <row r="294" ht="18" customHeight="1" spans="1:6">
      <c r="A294" s="2" t="s">
        <v>172</v>
      </c>
      <c r="B294" s="2">
        <v>293</v>
      </c>
      <c r="C294" s="2">
        <v>292</v>
      </c>
      <c r="D294" s="7">
        <v>1</v>
      </c>
      <c r="E294" s="7">
        <v>1</v>
      </c>
      <c r="F294" s="6">
        <v>1789944909.87649</v>
      </c>
    </row>
    <row r="295" ht="18" customHeight="1" spans="1:6">
      <c r="A295" s="2" t="s">
        <v>172</v>
      </c>
      <c r="B295" s="2">
        <v>294</v>
      </c>
      <c r="C295" s="2">
        <v>293</v>
      </c>
      <c r="D295" s="7">
        <v>1</v>
      </c>
      <c r="E295" s="7">
        <v>1</v>
      </c>
      <c r="F295" s="6">
        <v>1789944981.7278</v>
      </c>
    </row>
    <row r="296" ht="18" customHeight="1" spans="1:6">
      <c r="A296" s="2" t="s">
        <v>172</v>
      </c>
      <c r="B296" s="2">
        <v>295</v>
      </c>
      <c r="C296" s="2">
        <v>294</v>
      </c>
      <c r="D296" s="7">
        <v>1</v>
      </c>
      <c r="E296" s="7">
        <v>1</v>
      </c>
      <c r="F296" s="6">
        <v>1789945054.70136</v>
      </c>
    </row>
    <row r="297" ht="18" customHeight="1" spans="1:6">
      <c r="A297" s="2" t="s">
        <v>172</v>
      </c>
      <c r="B297" s="2">
        <v>296</v>
      </c>
      <c r="C297" s="2">
        <v>295</v>
      </c>
      <c r="D297" s="7">
        <v>1</v>
      </c>
      <c r="E297" s="7">
        <v>1</v>
      </c>
      <c r="F297" s="6">
        <v>1789945128.26028</v>
      </c>
    </row>
    <row r="298" ht="18" customHeight="1" spans="1:6">
      <c r="A298" s="2" t="s">
        <v>172</v>
      </c>
      <c r="B298" s="2">
        <v>297</v>
      </c>
      <c r="C298" s="2">
        <v>296</v>
      </c>
      <c r="D298" s="7">
        <v>1</v>
      </c>
      <c r="E298" s="7">
        <v>1</v>
      </c>
      <c r="F298" s="6">
        <v>1789945200.75509</v>
      </c>
    </row>
    <row r="299" ht="18" customHeight="1" spans="1:6">
      <c r="A299" s="2" t="s">
        <v>172</v>
      </c>
      <c r="B299" s="2">
        <v>298</v>
      </c>
      <c r="C299" s="2">
        <v>297</v>
      </c>
      <c r="D299" s="7">
        <v>1</v>
      </c>
      <c r="E299" s="7">
        <v>1</v>
      </c>
      <c r="F299" s="6">
        <v>1789945272.64558</v>
      </c>
    </row>
    <row r="300" ht="18" customHeight="1" spans="1:6">
      <c r="A300" s="2" t="s">
        <v>172</v>
      </c>
      <c r="B300" s="2">
        <v>299</v>
      </c>
      <c r="C300" s="2">
        <v>298</v>
      </c>
      <c r="D300" s="7">
        <v>1</v>
      </c>
      <c r="E300" s="7">
        <v>1</v>
      </c>
      <c r="F300" s="6">
        <v>1789945344.96511</v>
      </c>
    </row>
    <row r="301" ht="18" customHeight="1" spans="1:6">
      <c r="A301" s="2" t="s">
        <v>172</v>
      </c>
      <c r="B301" s="2">
        <v>300</v>
      </c>
      <c r="C301" s="2">
        <v>299</v>
      </c>
      <c r="D301" s="7">
        <v>1</v>
      </c>
      <c r="E301" s="7">
        <v>1</v>
      </c>
      <c r="F301" s="6">
        <v>1789945768.0314</v>
      </c>
    </row>
    <row r="302" ht="18" customHeight="1" spans="1:6">
      <c r="A302" s="2" t="s">
        <v>172</v>
      </c>
      <c r="B302" s="2">
        <v>301</v>
      </c>
      <c r="C302" s="2">
        <v>300</v>
      </c>
      <c r="D302" s="7">
        <v>0.75</v>
      </c>
      <c r="E302" s="7">
        <v>1</v>
      </c>
      <c r="F302" s="6">
        <v>1789945846.26428</v>
      </c>
    </row>
    <row r="303" ht="18" customHeight="1" spans="1:6">
      <c r="A303" s="2" t="s">
        <v>172</v>
      </c>
      <c r="B303" s="2">
        <v>302</v>
      </c>
      <c r="C303" s="2">
        <v>301</v>
      </c>
      <c r="D303" s="7">
        <v>0.75</v>
      </c>
      <c r="E303" s="7">
        <v>1</v>
      </c>
      <c r="F303" s="6">
        <v>1789945923.35922</v>
      </c>
    </row>
    <row r="304" ht="18" customHeight="1" spans="1:6">
      <c r="A304" s="2" t="s">
        <v>172</v>
      </c>
      <c r="B304" s="2">
        <v>303</v>
      </c>
      <c r="C304" s="2">
        <v>302</v>
      </c>
      <c r="D304" s="7">
        <v>1</v>
      </c>
      <c r="E304" s="7">
        <v>1</v>
      </c>
      <c r="F304" s="6">
        <v>1789945996.35876</v>
      </c>
    </row>
    <row r="305" ht="18" customHeight="1" spans="1:6">
      <c r="A305" s="2" t="s">
        <v>172</v>
      </c>
      <c r="B305" s="2">
        <v>304</v>
      </c>
      <c r="C305" s="2">
        <v>303</v>
      </c>
      <c r="D305" s="7">
        <v>1</v>
      </c>
      <c r="E305" s="7">
        <v>1</v>
      </c>
      <c r="F305" s="6">
        <v>1789946073.04</v>
      </c>
    </row>
    <row r="306" ht="18" customHeight="1" spans="1:6">
      <c r="A306" s="2" t="s">
        <v>172</v>
      </c>
      <c r="B306" s="2">
        <v>305</v>
      </c>
      <c r="C306" s="2">
        <v>304</v>
      </c>
      <c r="D306" s="7">
        <v>1</v>
      </c>
      <c r="E306" s="7">
        <v>1</v>
      </c>
      <c r="F306" s="6">
        <v>1789946144.42858</v>
      </c>
    </row>
    <row r="307" ht="18" customHeight="1" spans="1:6">
      <c r="A307" s="2" t="s">
        <v>172</v>
      </c>
      <c r="B307" s="2">
        <v>306</v>
      </c>
      <c r="C307" s="2">
        <v>305</v>
      </c>
      <c r="D307" s="7">
        <v>1</v>
      </c>
      <c r="E307" s="7">
        <v>1</v>
      </c>
      <c r="F307" s="6">
        <v>1789946218.35598</v>
      </c>
    </row>
    <row r="308" ht="18" customHeight="1" spans="1:6">
      <c r="A308" s="2" t="s">
        <v>172</v>
      </c>
      <c r="B308" s="2">
        <v>307</v>
      </c>
      <c r="C308" s="2">
        <v>306</v>
      </c>
      <c r="D308" s="7">
        <v>1</v>
      </c>
      <c r="E308" s="7">
        <v>1</v>
      </c>
      <c r="F308" s="6">
        <v>1789946289.70191</v>
      </c>
    </row>
    <row r="309" ht="18" customHeight="1" spans="1:6">
      <c r="A309" s="2" t="s">
        <v>172</v>
      </c>
      <c r="B309" s="2">
        <v>308</v>
      </c>
      <c r="C309" s="2">
        <v>307</v>
      </c>
      <c r="D309" s="7">
        <v>1</v>
      </c>
      <c r="E309" s="7">
        <v>1</v>
      </c>
      <c r="F309" s="6">
        <v>1789946362.29217</v>
      </c>
    </row>
    <row r="310" ht="18" customHeight="1" spans="1:6">
      <c r="A310" s="2" t="s">
        <v>172</v>
      </c>
      <c r="B310" s="2">
        <v>309</v>
      </c>
      <c r="C310" s="2">
        <v>308</v>
      </c>
      <c r="D310" s="7">
        <v>0.75</v>
      </c>
      <c r="E310" s="7">
        <v>1</v>
      </c>
      <c r="F310" s="6">
        <v>1789946441.35529</v>
      </c>
    </row>
    <row r="311" ht="18" customHeight="1" spans="1:6">
      <c r="A311" s="2" t="s">
        <v>172</v>
      </c>
      <c r="B311" s="2">
        <v>310</v>
      </c>
      <c r="C311" s="2">
        <v>309</v>
      </c>
      <c r="D311" s="7">
        <v>1</v>
      </c>
      <c r="E311" s="7">
        <v>1</v>
      </c>
      <c r="F311" s="6">
        <v>1789946513.95602</v>
      </c>
    </row>
    <row r="312" ht="18" customHeight="1" spans="1:6">
      <c r="A312" s="2" t="s">
        <v>172</v>
      </c>
      <c r="B312" s="2">
        <v>311</v>
      </c>
      <c r="C312" s="2">
        <v>310</v>
      </c>
      <c r="D312" s="7">
        <v>1</v>
      </c>
      <c r="E312" s="7">
        <v>1</v>
      </c>
      <c r="F312" s="6">
        <v>1789946589.19401</v>
      </c>
    </row>
    <row r="313" ht="18" customHeight="1" spans="1:6">
      <c r="A313" s="2" t="s">
        <v>172</v>
      </c>
      <c r="B313" s="2">
        <v>312</v>
      </c>
      <c r="C313" s="2">
        <v>311</v>
      </c>
      <c r="D313" s="7">
        <v>1</v>
      </c>
      <c r="E313" s="7">
        <v>1</v>
      </c>
      <c r="F313" s="6">
        <v>1789946661.12317</v>
      </c>
    </row>
    <row r="314" ht="18" customHeight="1" spans="1:6">
      <c r="A314" s="2" t="s">
        <v>172</v>
      </c>
      <c r="B314" s="2">
        <v>313</v>
      </c>
      <c r="C314" s="2">
        <v>312</v>
      </c>
      <c r="D314" s="7">
        <v>1</v>
      </c>
      <c r="E314" s="7">
        <v>1</v>
      </c>
      <c r="F314" s="6">
        <v>1789946730.96738</v>
      </c>
    </row>
    <row r="315" ht="18" customHeight="1" spans="1:6">
      <c r="A315" s="2" t="s">
        <v>172</v>
      </c>
      <c r="B315" s="2">
        <v>314</v>
      </c>
      <c r="C315" s="2">
        <v>313</v>
      </c>
      <c r="D315" s="7">
        <v>1</v>
      </c>
      <c r="E315" s="7">
        <v>1</v>
      </c>
      <c r="F315" s="6">
        <v>1789946804.23192</v>
      </c>
    </row>
    <row r="316" ht="18" customHeight="1" spans="1:6">
      <c r="A316" s="2" t="s">
        <v>172</v>
      </c>
      <c r="B316" s="2">
        <v>315</v>
      </c>
      <c r="C316" s="2">
        <v>314</v>
      </c>
      <c r="D316" s="7">
        <v>1</v>
      </c>
      <c r="E316" s="7">
        <v>1</v>
      </c>
      <c r="F316" s="6">
        <v>1789946877.35502</v>
      </c>
    </row>
    <row r="317" ht="18" customHeight="1" spans="1:6">
      <c r="A317" s="2" t="s">
        <v>172</v>
      </c>
      <c r="B317" s="2">
        <v>316</v>
      </c>
      <c r="C317" s="2">
        <v>315</v>
      </c>
      <c r="D317" s="7">
        <v>1</v>
      </c>
      <c r="E317" s="7">
        <v>1</v>
      </c>
      <c r="F317" s="6">
        <v>1789946949.11067</v>
      </c>
    </row>
    <row r="318" ht="18" customHeight="1" spans="1:6">
      <c r="A318" s="2" t="s">
        <v>172</v>
      </c>
      <c r="B318" s="2">
        <v>317</v>
      </c>
      <c r="C318" s="2">
        <v>316</v>
      </c>
      <c r="D318" s="7">
        <v>1</v>
      </c>
      <c r="E318" s="7">
        <v>1</v>
      </c>
      <c r="F318" s="6">
        <v>1789947023.25258</v>
      </c>
    </row>
    <row r="319" ht="18" customHeight="1" spans="1:6">
      <c r="A319" s="2" t="s">
        <v>172</v>
      </c>
      <c r="B319" s="2">
        <v>318</v>
      </c>
      <c r="C319" s="2">
        <v>317</v>
      </c>
      <c r="D319" s="7">
        <v>1</v>
      </c>
      <c r="E319" s="7">
        <v>1</v>
      </c>
      <c r="F319" s="6">
        <v>1789947093.74418</v>
      </c>
    </row>
    <row r="320" ht="18" customHeight="1" spans="1:6">
      <c r="A320" s="2" t="s">
        <v>172</v>
      </c>
      <c r="B320" s="2">
        <v>319</v>
      </c>
      <c r="C320" s="2">
        <v>318</v>
      </c>
      <c r="D320" s="7">
        <v>1</v>
      </c>
      <c r="E320" s="7">
        <v>1</v>
      </c>
      <c r="F320" s="6">
        <v>1789947173.89611</v>
      </c>
    </row>
    <row r="321" ht="18" customHeight="1" spans="1:6">
      <c r="A321" s="2" t="s">
        <v>172</v>
      </c>
      <c r="B321" s="2">
        <v>320</v>
      </c>
      <c r="C321" s="2">
        <v>319</v>
      </c>
      <c r="D321" s="7">
        <v>1</v>
      </c>
      <c r="E321" s="7">
        <v>1</v>
      </c>
      <c r="F321" s="6">
        <v>1789947246.79505</v>
      </c>
    </row>
    <row r="322" ht="18" customHeight="1" spans="1:6">
      <c r="A322" s="2" t="s">
        <v>172</v>
      </c>
      <c r="B322" s="2">
        <v>321</v>
      </c>
      <c r="C322" s="2">
        <v>320</v>
      </c>
      <c r="D322" s="7">
        <v>1</v>
      </c>
      <c r="E322" s="7">
        <v>1</v>
      </c>
      <c r="F322" s="6">
        <v>1789947319.20451</v>
      </c>
    </row>
    <row r="323" ht="18" customHeight="1" spans="1:6">
      <c r="A323" s="2" t="s">
        <v>172</v>
      </c>
      <c r="B323" s="2">
        <v>322</v>
      </c>
      <c r="C323" s="2">
        <v>321</v>
      </c>
      <c r="D323" s="7">
        <v>1</v>
      </c>
      <c r="E323" s="7">
        <v>1</v>
      </c>
      <c r="F323" s="6">
        <v>1789947391.0786</v>
      </c>
    </row>
    <row r="324" ht="18" customHeight="1" spans="1:6">
      <c r="A324" s="2" t="s">
        <v>172</v>
      </c>
      <c r="B324" s="2">
        <v>323</v>
      </c>
      <c r="C324" s="2">
        <v>322</v>
      </c>
      <c r="D324" s="7">
        <v>1</v>
      </c>
      <c r="E324" s="7">
        <v>1</v>
      </c>
      <c r="F324" s="6">
        <v>1789947462.4799</v>
      </c>
    </row>
    <row r="325" ht="18" customHeight="1" spans="1:6">
      <c r="A325" s="2" t="s">
        <v>172</v>
      </c>
      <c r="B325" s="2">
        <v>324</v>
      </c>
      <c r="C325" s="2">
        <v>323</v>
      </c>
      <c r="D325" s="7">
        <v>1</v>
      </c>
      <c r="E325" s="7">
        <v>1</v>
      </c>
      <c r="F325" s="6">
        <v>1789947535.91468</v>
      </c>
    </row>
    <row r="326" ht="18" customHeight="1" spans="1:6">
      <c r="A326" s="2" t="s">
        <v>172</v>
      </c>
      <c r="B326" s="2">
        <v>325</v>
      </c>
      <c r="C326" s="2">
        <v>324</v>
      </c>
      <c r="D326" s="7">
        <v>1</v>
      </c>
      <c r="E326" s="7">
        <v>1</v>
      </c>
      <c r="F326" s="6">
        <v>1789947965.68845</v>
      </c>
    </row>
    <row r="327" ht="18" customHeight="1" spans="1:6">
      <c r="A327" s="2" t="s">
        <v>172</v>
      </c>
      <c r="B327" s="2">
        <v>326</v>
      </c>
      <c r="C327" s="2">
        <v>325</v>
      </c>
      <c r="D327" s="7">
        <v>1</v>
      </c>
      <c r="E327" s="7">
        <v>1</v>
      </c>
      <c r="F327" s="6">
        <v>1789948038.78675</v>
      </c>
    </row>
    <row r="328" ht="18" customHeight="1" spans="1:6">
      <c r="A328" s="2" t="s">
        <v>172</v>
      </c>
      <c r="B328" s="2">
        <v>327</v>
      </c>
      <c r="C328" s="2">
        <v>326</v>
      </c>
      <c r="D328" s="7">
        <v>0.75</v>
      </c>
      <c r="E328" s="7">
        <v>1</v>
      </c>
      <c r="F328" s="6">
        <v>1789948117.20073</v>
      </c>
    </row>
    <row r="329" ht="18" customHeight="1" spans="1:6">
      <c r="A329" s="2" t="s">
        <v>172</v>
      </c>
      <c r="B329" s="2">
        <v>328</v>
      </c>
      <c r="C329" s="2">
        <v>327</v>
      </c>
      <c r="D329" s="7">
        <v>1</v>
      </c>
      <c r="E329" s="7">
        <v>1</v>
      </c>
      <c r="F329" s="6">
        <v>1789948189.29546</v>
      </c>
    </row>
    <row r="330" ht="18" customHeight="1" spans="1:6">
      <c r="A330" s="2" t="s">
        <v>172</v>
      </c>
      <c r="B330" s="2">
        <v>329</v>
      </c>
      <c r="C330" s="2">
        <v>328</v>
      </c>
      <c r="D330" s="7">
        <v>1</v>
      </c>
      <c r="E330" s="7">
        <v>1</v>
      </c>
      <c r="F330" s="6">
        <v>1789948261.38142</v>
      </c>
    </row>
    <row r="331" ht="18" customHeight="1" spans="1:6">
      <c r="A331" s="2" t="s">
        <v>172</v>
      </c>
      <c r="B331" s="2">
        <v>330</v>
      </c>
      <c r="C331" s="2">
        <v>329</v>
      </c>
      <c r="D331" s="7">
        <v>1</v>
      </c>
      <c r="E331" s="7">
        <v>1</v>
      </c>
      <c r="F331" s="6">
        <v>1789948335.12493</v>
      </c>
    </row>
    <row r="332" ht="18" customHeight="1" spans="1:6">
      <c r="A332" s="2" t="s">
        <v>172</v>
      </c>
      <c r="B332" s="2">
        <v>331</v>
      </c>
      <c r="C332" s="2">
        <v>330</v>
      </c>
      <c r="D332" s="7">
        <v>1</v>
      </c>
      <c r="E332" s="7">
        <v>1</v>
      </c>
      <c r="F332" s="6">
        <v>1789948406.79167</v>
      </c>
    </row>
    <row r="333" ht="18" customHeight="1" spans="1:6">
      <c r="A333" s="2" t="s">
        <v>172</v>
      </c>
      <c r="B333" s="2">
        <v>332</v>
      </c>
      <c r="C333" s="2">
        <v>331</v>
      </c>
      <c r="D333" s="7">
        <v>1</v>
      </c>
      <c r="E333" s="7">
        <v>1</v>
      </c>
      <c r="F333" s="6">
        <v>1789948480.29235</v>
      </c>
    </row>
    <row r="334" ht="18" customHeight="1" spans="1:6">
      <c r="A334" s="2" t="s">
        <v>172</v>
      </c>
      <c r="B334" s="2">
        <v>333</v>
      </c>
      <c r="C334" s="2">
        <v>332</v>
      </c>
      <c r="D334" s="7">
        <v>1</v>
      </c>
      <c r="E334" s="7">
        <v>1</v>
      </c>
      <c r="F334" s="6">
        <v>1789948552.47814</v>
      </c>
    </row>
    <row r="335" ht="18" customHeight="1" spans="1:6">
      <c r="A335" s="2" t="s">
        <v>172</v>
      </c>
      <c r="B335" s="2">
        <v>334</v>
      </c>
      <c r="C335" s="2">
        <v>333</v>
      </c>
      <c r="D335" s="7">
        <v>1</v>
      </c>
      <c r="E335" s="7">
        <v>1</v>
      </c>
      <c r="F335" s="6">
        <v>1789948624.64939</v>
      </c>
    </row>
    <row r="336" ht="18" customHeight="1" spans="1:6">
      <c r="A336" s="2" t="s">
        <v>172</v>
      </c>
      <c r="B336" s="2">
        <v>335</v>
      </c>
      <c r="C336" s="2">
        <v>334</v>
      </c>
      <c r="D336" s="7">
        <v>1</v>
      </c>
      <c r="E336" s="7">
        <v>1</v>
      </c>
      <c r="F336" s="6">
        <v>1789948697.90257</v>
      </c>
    </row>
    <row r="337" ht="18" customHeight="1" spans="1:6">
      <c r="A337" s="2" t="s">
        <v>172</v>
      </c>
      <c r="B337" s="2">
        <v>336</v>
      </c>
      <c r="C337" s="2">
        <v>335</v>
      </c>
      <c r="D337" s="7">
        <v>1</v>
      </c>
      <c r="E337" s="7">
        <v>1</v>
      </c>
      <c r="F337" s="6">
        <v>1789948769.6432</v>
      </c>
    </row>
    <row r="338" ht="18" customHeight="1" spans="1:6">
      <c r="A338" s="2" t="s">
        <v>172</v>
      </c>
      <c r="B338" s="2">
        <v>337</v>
      </c>
      <c r="C338" s="2">
        <v>336</v>
      </c>
      <c r="D338" s="7">
        <v>1</v>
      </c>
      <c r="E338" s="7">
        <v>1</v>
      </c>
      <c r="F338" s="6">
        <v>1789948840.52906</v>
      </c>
    </row>
    <row r="339" ht="18" customHeight="1" spans="1:6">
      <c r="A339" s="2" t="s">
        <v>172</v>
      </c>
      <c r="B339" s="2">
        <v>338</v>
      </c>
      <c r="C339" s="2">
        <v>337</v>
      </c>
      <c r="D339" s="7">
        <v>1</v>
      </c>
      <c r="E339" s="7">
        <v>1</v>
      </c>
      <c r="F339" s="6">
        <v>1789948911.51338</v>
      </c>
    </row>
    <row r="340" ht="18" customHeight="1" spans="1:6">
      <c r="A340" s="2" t="s">
        <v>172</v>
      </c>
      <c r="B340" s="2">
        <v>339</v>
      </c>
      <c r="C340" s="2">
        <v>338</v>
      </c>
      <c r="D340" s="7">
        <v>1</v>
      </c>
      <c r="E340" s="7">
        <v>1</v>
      </c>
      <c r="F340" s="6">
        <v>1789948982.81464</v>
      </c>
    </row>
    <row r="341" ht="18" customHeight="1" spans="1:6">
      <c r="A341" s="2" t="s">
        <v>172</v>
      </c>
      <c r="B341" s="2">
        <v>340</v>
      </c>
      <c r="C341" s="2">
        <v>339</v>
      </c>
      <c r="D341" s="7">
        <v>1</v>
      </c>
      <c r="E341" s="7">
        <v>1</v>
      </c>
      <c r="F341" s="6">
        <v>1789949054.58682</v>
      </c>
    </row>
    <row r="342" ht="18" customHeight="1" spans="1:6">
      <c r="A342" s="2" t="s">
        <v>172</v>
      </c>
      <c r="B342" s="2">
        <v>341</v>
      </c>
      <c r="C342" s="2">
        <v>340</v>
      </c>
      <c r="D342" s="7">
        <v>0.75</v>
      </c>
      <c r="E342" s="7">
        <v>1</v>
      </c>
      <c r="F342" s="6">
        <v>1789949133.41356</v>
      </c>
    </row>
    <row r="343" ht="18" customHeight="1" spans="1:6">
      <c r="A343" s="2" t="s">
        <v>172</v>
      </c>
      <c r="B343" s="2">
        <v>342</v>
      </c>
      <c r="C343" s="2">
        <v>341</v>
      </c>
      <c r="D343" s="7">
        <v>1</v>
      </c>
      <c r="E343" s="7">
        <v>1</v>
      </c>
      <c r="F343" s="6">
        <v>1789949202.62342</v>
      </c>
    </row>
    <row r="344" ht="18" customHeight="1" spans="1:6">
      <c r="A344" s="2" t="s">
        <v>172</v>
      </c>
      <c r="B344" s="2">
        <v>343</v>
      </c>
      <c r="C344" s="2">
        <v>342</v>
      </c>
      <c r="D344" s="7">
        <v>1</v>
      </c>
      <c r="E344" s="7">
        <v>1</v>
      </c>
      <c r="F344" s="6">
        <v>1789949275.20904</v>
      </c>
    </row>
    <row r="345" ht="18" customHeight="1" spans="1:6">
      <c r="A345" s="2" t="s">
        <v>172</v>
      </c>
      <c r="B345" s="2">
        <v>344</v>
      </c>
      <c r="C345" s="2">
        <v>343</v>
      </c>
      <c r="D345" s="7">
        <v>1</v>
      </c>
      <c r="E345" s="7">
        <v>1</v>
      </c>
      <c r="F345" s="6">
        <v>1789949349.49667</v>
      </c>
    </row>
    <row r="346" ht="18" customHeight="1" spans="1:6">
      <c r="A346" s="2" t="s">
        <v>172</v>
      </c>
      <c r="B346" s="2">
        <v>345</v>
      </c>
      <c r="C346" s="2">
        <v>344</v>
      </c>
      <c r="D346" s="7">
        <v>1</v>
      </c>
      <c r="E346" s="7">
        <v>1</v>
      </c>
      <c r="F346" s="6">
        <v>1789949422.7014</v>
      </c>
    </row>
    <row r="347" ht="18" customHeight="1" spans="1:6">
      <c r="A347" s="2" t="s">
        <v>172</v>
      </c>
      <c r="B347" s="2">
        <v>346</v>
      </c>
      <c r="C347" s="2">
        <v>345</v>
      </c>
      <c r="D347" s="7">
        <v>1</v>
      </c>
      <c r="E347" s="7">
        <v>1</v>
      </c>
      <c r="F347" s="6">
        <v>1789949496.94002</v>
      </c>
    </row>
    <row r="348" ht="18" customHeight="1" spans="1:6">
      <c r="A348" s="2" t="s">
        <v>172</v>
      </c>
      <c r="B348" s="2">
        <v>347</v>
      </c>
      <c r="C348" s="2">
        <v>346</v>
      </c>
      <c r="D348" s="7">
        <v>0.75</v>
      </c>
      <c r="E348" s="7">
        <v>1</v>
      </c>
      <c r="F348" s="6">
        <v>1789949577.03784</v>
      </c>
    </row>
    <row r="349" ht="18" customHeight="1" spans="1:6">
      <c r="A349" s="2" t="s">
        <v>172</v>
      </c>
      <c r="B349" s="2">
        <v>348</v>
      </c>
      <c r="C349" s="2">
        <v>347</v>
      </c>
      <c r="D349" s="7">
        <v>1</v>
      </c>
      <c r="E349" s="7">
        <v>1</v>
      </c>
      <c r="F349" s="6">
        <v>1789949650.66559</v>
      </c>
    </row>
    <row r="350" ht="18" customHeight="1" spans="1:6">
      <c r="A350" s="2" t="s">
        <v>172</v>
      </c>
      <c r="B350" s="2">
        <v>349</v>
      </c>
      <c r="C350" s="2">
        <v>348</v>
      </c>
      <c r="D350" s="7">
        <v>1</v>
      </c>
      <c r="E350" s="7">
        <v>1</v>
      </c>
      <c r="F350" s="6">
        <v>1789949720.91165</v>
      </c>
    </row>
    <row r="351" ht="18" customHeight="1" spans="1:6">
      <c r="A351" s="2" t="s">
        <v>172</v>
      </c>
      <c r="B351" s="2">
        <v>350</v>
      </c>
      <c r="C351" s="2">
        <v>349</v>
      </c>
      <c r="D351" s="7">
        <v>1</v>
      </c>
      <c r="E351" s="7">
        <v>1</v>
      </c>
      <c r="F351" s="6">
        <v>1789950135.36174</v>
      </c>
    </row>
    <row r="352" ht="18" customHeight="1" spans="1:6">
      <c r="A352" s="2" t="s">
        <v>172</v>
      </c>
      <c r="B352" s="2">
        <v>351</v>
      </c>
      <c r="C352" s="2">
        <v>350</v>
      </c>
      <c r="D352" s="7">
        <v>1</v>
      </c>
      <c r="E352" s="7">
        <v>1</v>
      </c>
      <c r="F352" s="6">
        <v>1789950208.51844</v>
      </c>
    </row>
    <row r="353" ht="18" customHeight="1" spans="1:6">
      <c r="A353" s="2" t="s">
        <v>172</v>
      </c>
      <c r="B353" s="2">
        <v>352</v>
      </c>
      <c r="C353" s="2">
        <v>351</v>
      </c>
      <c r="D353" s="7">
        <v>0.75</v>
      </c>
      <c r="E353" s="7">
        <v>1</v>
      </c>
      <c r="F353" s="6">
        <v>1789950290.6441</v>
      </c>
    </row>
    <row r="354" ht="18" customHeight="1" spans="1:6">
      <c r="A354" s="2" t="s">
        <v>172</v>
      </c>
      <c r="B354" s="2">
        <v>353</v>
      </c>
      <c r="C354" s="2">
        <v>352</v>
      </c>
      <c r="D354" s="7">
        <v>1</v>
      </c>
      <c r="E354" s="7">
        <v>1</v>
      </c>
      <c r="F354" s="6">
        <v>1789950362.57399</v>
      </c>
    </row>
    <row r="355" ht="18" customHeight="1" spans="1:6">
      <c r="A355" s="2" t="s">
        <v>172</v>
      </c>
      <c r="B355" s="2">
        <v>354</v>
      </c>
      <c r="C355" s="2">
        <v>353</v>
      </c>
      <c r="D355" s="7">
        <v>1</v>
      </c>
      <c r="E355" s="7">
        <v>1</v>
      </c>
      <c r="F355" s="6">
        <v>1789950433.84525</v>
      </c>
    </row>
    <row r="356" ht="18" customHeight="1" spans="1:6">
      <c r="A356" s="2" t="s">
        <v>172</v>
      </c>
      <c r="B356" s="2">
        <v>355</v>
      </c>
      <c r="C356" s="2">
        <v>354</v>
      </c>
      <c r="D356" s="7">
        <v>1</v>
      </c>
      <c r="E356" s="7">
        <v>1</v>
      </c>
      <c r="F356" s="6">
        <v>1789950508.80883</v>
      </c>
    </row>
    <row r="357" ht="18" customHeight="1" spans="1:6">
      <c r="A357" s="2" t="s">
        <v>172</v>
      </c>
      <c r="B357" s="2">
        <v>356</v>
      </c>
      <c r="C357" s="2">
        <v>355</v>
      </c>
      <c r="D357" s="7">
        <v>1</v>
      </c>
      <c r="E357" s="7">
        <v>1</v>
      </c>
      <c r="F357" s="6">
        <v>1789950579.7447</v>
      </c>
    </row>
    <row r="358" ht="18" customHeight="1" spans="1:6">
      <c r="A358" s="2" t="s">
        <v>172</v>
      </c>
      <c r="B358" s="2">
        <v>357</v>
      </c>
      <c r="C358" s="2">
        <v>356</v>
      </c>
      <c r="D358" s="7">
        <v>0.75</v>
      </c>
      <c r="E358" s="7">
        <v>1</v>
      </c>
      <c r="F358" s="6">
        <v>1789950657.38912</v>
      </c>
    </row>
    <row r="359" ht="18" customHeight="1" spans="1:6">
      <c r="A359" s="2" t="s">
        <v>172</v>
      </c>
      <c r="B359" s="2">
        <v>358</v>
      </c>
      <c r="C359" s="2">
        <v>357</v>
      </c>
      <c r="D359" s="7">
        <v>1</v>
      </c>
      <c r="E359" s="7">
        <v>1</v>
      </c>
      <c r="F359" s="6">
        <v>1789950728.82977</v>
      </c>
    </row>
    <row r="360" ht="18" customHeight="1" spans="1:6">
      <c r="A360" s="2" t="s">
        <v>172</v>
      </c>
      <c r="B360" s="2">
        <v>359</v>
      </c>
      <c r="C360" s="2">
        <v>358</v>
      </c>
      <c r="D360" s="7">
        <v>1</v>
      </c>
      <c r="E360" s="7">
        <v>1</v>
      </c>
      <c r="F360" s="6">
        <v>1789950802.64486</v>
      </c>
    </row>
    <row r="361" ht="18" customHeight="1" spans="1:6">
      <c r="A361" s="2" t="s">
        <v>172</v>
      </c>
      <c r="B361" s="2">
        <v>360</v>
      </c>
      <c r="C361" s="2">
        <v>359</v>
      </c>
      <c r="D361" s="7">
        <v>1</v>
      </c>
      <c r="E361" s="7">
        <v>1</v>
      </c>
      <c r="F361" s="6">
        <v>1789950876.27837</v>
      </c>
    </row>
    <row r="362" ht="18" customHeight="1" spans="1:6">
      <c r="A362" s="2" t="s">
        <v>172</v>
      </c>
      <c r="B362" s="2">
        <v>361</v>
      </c>
      <c r="C362" s="2">
        <v>360</v>
      </c>
      <c r="D362" s="7">
        <v>1</v>
      </c>
      <c r="E362" s="7">
        <v>1</v>
      </c>
      <c r="F362" s="6">
        <v>1789950944.37449</v>
      </c>
    </row>
    <row r="363" ht="18" customHeight="1" spans="1:6">
      <c r="A363" s="2" t="s">
        <v>172</v>
      </c>
      <c r="B363" s="2">
        <v>362</v>
      </c>
      <c r="C363" s="2">
        <v>361</v>
      </c>
      <c r="D363" s="7">
        <v>1</v>
      </c>
      <c r="E363" s="7">
        <v>1</v>
      </c>
      <c r="F363" s="6">
        <v>1789951015.56049</v>
      </c>
    </row>
    <row r="364" ht="18" customHeight="1" spans="1:6">
      <c r="A364" s="2" t="s">
        <v>172</v>
      </c>
      <c r="B364" s="2">
        <v>363</v>
      </c>
      <c r="C364" s="2">
        <v>362</v>
      </c>
      <c r="D364" s="7">
        <v>1</v>
      </c>
      <c r="E364" s="7">
        <v>1</v>
      </c>
      <c r="F364" s="6">
        <v>1789951086.64027</v>
      </c>
    </row>
    <row r="365" ht="18" customHeight="1" spans="1:6">
      <c r="A365" s="2" t="s">
        <v>172</v>
      </c>
      <c r="B365" s="2">
        <v>364</v>
      </c>
      <c r="C365" s="2">
        <v>363</v>
      </c>
      <c r="D365" s="7">
        <v>1</v>
      </c>
      <c r="E365" s="7">
        <v>1</v>
      </c>
      <c r="F365" s="6">
        <v>1789951158.48897</v>
      </c>
    </row>
    <row r="366" ht="18" customHeight="1" spans="1:6">
      <c r="A366" s="2" t="s">
        <v>172</v>
      </c>
      <c r="B366" s="2">
        <v>365</v>
      </c>
      <c r="C366" s="2">
        <v>364</v>
      </c>
      <c r="D366" s="7">
        <v>1</v>
      </c>
      <c r="E366" s="7">
        <v>1</v>
      </c>
      <c r="F366" s="6">
        <v>1789951229.46333</v>
      </c>
    </row>
    <row r="367" ht="18" customHeight="1" spans="1:6">
      <c r="A367" s="2" t="s">
        <v>172</v>
      </c>
      <c r="B367" s="2">
        <v>366</v>
      </c>
      <c r="C367" s="2">
        <v>365</v>
      </c>
      <c r="D367" s="7">
        <v>1</v>
      </c>
      <c r="E367" s="7">
        <v>1</v>
      </c>
      <c r="F367" s="6">
        <v>1789951301.24606</v>
      </c>
    </row>
    <row r="368" ht="18" customHeight="1" spans="1:6">
      <c r="A368" s="2" t="s">
        <v>172</v>
      </c>
      <c r="B368" s="2">
        <v>367</v>
      </c>
      <c r="C368" s="2">
        <v>366</v>
      </c>
      <c r="D368" s="7">
        <v>1</v>
      </c>
      <c r="E368" s="7">
        <v>1</v>
      </c>
      <c r="F368" s="6">
        <v>1789951372.07613</v>
      </c>
    </row>
    <row r="369" ht="18" customHeight="1" spans="1:6">
      <c r="A369" s="2" t="s">
        <v>172</v>
      </c>
      <c r="B369" s="2">
        <v>368</v>
      </c>
      <c r="C369" s="2">
        <v>367</v>
      </c>
      <c r="D369" s="7">
        <v>0.75</v>
      </c>
      <c r="E369" s="7">
        <v>1</v>
      </c>
      <c r="F369" s="6">
        <v>1789951448.00228</v>
      </c>
    </row>
    <row r="370" ht="18" customHeight="1" spans="1:6">
      <c r="A370" s="2" t="s">
        <v>172</v>
      </c>
      <c r="B370" s="2">
        <v>369</v>
      </c>
      <c r="C370" s="2">
        <v>368</v>
      </c>
      <c r="D370" s="7">
        <v>1</v>
      </c>
      <c r="E370" s="7">
        <v>1</v>
      </c>
      <c r="F370" s="6">
        <v>1789951518.74263</v>
      </c>
    </row>
    <row r="371" ht="18" customHeight="1" spans="1:6">
      <c r="A371" s="2" t="s">
        <v>172</v>
      </c>
      <c r="B371" s="2">
        <v>370</v>
      </c>
      <c r="C371" s="2">
        <v>369</v>
      </c>
      <c r="D371" s="7">
        <v>1</v>
      </c>
      <c r="E371" s="7">
        <v>1</v>
      </c>
      <c r="F371" s="6">
        <v>1789951590.9121</v>
      </c>
    </row>
    <row r="372" ht="18" customHeight="1" spans="1:6">
      <c r="A372" s="2" t="s">
        <v>172</v>
      </c>
      <c r="B372" s="2">
        <v>371</v>
      </c>
      <c r="C372" s="2">
        <v>370</v>
      </c>
      <c r="D372" s="7">
        <v>1</v>
      </c>
      <c r="E372" s="7">
        <v>1</v>
      </c>
      <c r="F372" s="6">
        <v>1789951661.5912</v>
      </c>
    </row>
    <row r="373" ht="18" customHeight="1" spans="1:6">
      <c r="A373" s="2" t="s">
        <v>172</v>
      </c>
      <c r="B373" s="2">
        <v>372</v>
      </c>
      <c r="C373" s="2">
        <v>371</v>
      </c>
      <c r="D373" s="7">
        <v>1</v>
      </c>
      <c r="E373" s="7">
        <v>1</v>
      </c>
      <c r="F373" s="6">
        <v>1789951732.49018</v>
      </c>
    </row>
    <row r="374" ht="18" customHeight="1" spans="1:6">
      <c r="A374" s="2" t="s">
        <v>172</v>
      </c>
      <c r="B374" s="2">
        <v>373</v>
      </c>
      <c r="C374" s="2">
        <v>372</v>
      </c>
      <c r="D374" s="7">
        <v>0.75</v>
      </c>
      <c r="E374" s="7">
        <v>1</v>
      </c>
      <c r="F374" s="6">
        <v>1789951807.7973</v>
      </c>
    </row>
    <row r="375" ht="18" customHeight="1" spans="1:6">
      <c r="A375" s="2" t="s">
        <v>172</v>
      </c>
      <c r="B375" s="2">
        <v>374</v>
      </c>
      <c r="C375" s="2">
        <v>373</v>
      </c>
      <c r="D375" s="7">
        <v>1</v>
      </c>
      <c r="E375" s="7">
        <v>1</v>
      </c>
      <c r="F375" s="6">
        <v>1789951881.23314</v>
      </c>
    </row>
    <row r="376" ht="18" customHeight="1" spans="1:6">
      <c r="A376" s="2" t="s">
        <v>172</v>
      </c>
      <c r="B376" s="2">
        <v>375</v>
      </c>
      <c r="C376" s="2">
        <v>374</v>
      </c>
      <c r="D376" s="7">
        <v>1</v>
      </c>
      <c r="E376" s="7">
        <v>1</v>
      </c>
      <c r="F376" s="6">
        <v>1789952296.16134</v>
      </c>
    </row>
    <row r="377" ht="18" customHeight="1" spans="1:6">
      <c r="A377" s="2" t="s">
        <v>172</v>
      </c>
      <c r="B377" s="2">
        <v>376</v>
      </c>
      <c r="C377" s="2">
        <v>375</v>
      </c>
      <c r="D377" s="7">
        <v>1</v>
      </c>
      <c r="E377" s="7">
        <v>1</v>
      </c>
      <c r="F377" s="6">
        <v>1789952366.95519</v>
      </c>
    </row>
    <row r="378" ht="18" customHeight="1" spans="1:6">
      <c r="A378" s="2" t="s">
        <v>172</v>
      </c>
      <c r="B378" s="2">
        <v>377</v>
      </c>
      <c r="C378" s="2">
        <v>376</v>
      </c>
      <c r="D378" s="7">
        <v>1</v>
      </c>
      <c r="E378" s="7">
        <v>1</v>
      </c>
      <c r="F378" s="6">
        <v>1789952439.33357</v>
      </c>
    </row>
    <row r="379" ht="18" customHeight="1" spans="1:6">
      <c r="A379" s="2" t="s">
        <v>172</v>
      </c>
      <c r="B379" s="2">
        <v>378</v>
      </c>
      <c r="C379" s="2">
        <v>377</v>
      </c>
      <c r="D379" s="7">
        <v>0.75</v>
      </c>
      <c r="E379" s="7">
        <v>1</v>
      </c>
      <c r="F379" s="6">
        <v>1789952517.30251</v>
      </c>
    </row>
    <row r="380" ht="18" customHeight="1" spans="1:6">
      <c r="A380" s="2" t="s">
        <v>172</v>
      </c>
      <c r="B380" s="2">
        <v>379</v>
      </c>
      <c r="C380" s="2">
        <v>378</v>
      </c>
      <c r="D380" s="7">
        <v>1</v>
      </c>
      <c r="E380" s="7">
        <v>1</v>
      </c>
      <c r="F380" s="6">
        <v>1789952589.61698</v>
      </c>
    </row>
    <row r="381" ht="18" customHeight="1" spans="1:6">
      <c r="A381" s="2" t="s">
        <v>172</v>
      </c>
      <c r="B381" s="2">
        <v>380</v>
      </c>
      <c r="C381" s="2">
        <v>379</v>
      </c>
      <c r="D381" s="7">
        <v>1</v>
      </c>
      <c r="E381" s="7">
        <v>1</v>
      </c>
      <c r="F381" s="6">
        <v>1789952660.24922</v>
      </c>
    </row>
    <row r="382" ht="18" customHeight="1" spans="1:6">
      <c r="A382" s="2" t="s">
        <v>172</v>
      </c>
      <c r="B382" s="2">
        <v>381</v>
      </c>
      <c r="C382" s="2">
        <v>380</v>
      </c>
      <c r="D382" s="7">
        <v>1</v>
      </c>
      <c r="E382" s="7">
        <v>1</v>
      </c>
      <c r="F382" s="6">
        <v>1789952731.92704</v>
      </c>
    </row>
    <row r="383" ht="18" customHeight="1" spans="1:6">
      <c r="A383" s="2" t="s">
        <v>172</v>
      </c>
      <c r="B383" s="2">
        <v>382</v>
      </c>
      <c r="C383" s="2">
        <v>381</v>
      </c>
      <c r="D383" s="7">
        <v>1</v>
      </c>
      <c r="E383" s="7">
        <v>1</v>
      </c>
      <c r="F383" s="6">
        <v>1789952803.41323</v>
      </c>
    </row>
    <row r="384" ht="18" customHeight="1" spans="1:6">
      <c r="A384" s="2" t="s">
        <v>172</v>
      </c>
      <c r="B384" s="2">
        <v>383</v>
      </c>
      <c r="C384" s="2">
        <v>382</v>
      </c>
      <c r="D384" s="7">
        <v>1</v>
      </c>
      <c r="E384" s="7">
        <v>1</v>
      </c>
      <c r="F384" s="6">
        <v>1789952875.43145</v>
      </c>
    </row>
    <row r="385" ht="18" customHeight="1" spans="1:6">
      <c r="A385" s="2" t="s">
        <v>172</v>
      </c>
      <c r="B385" s="2">
        <v>384</v>
      </c>
      <c r="C385" s="2">
        <v>383</v>
      </c>
      <c r="D385" s="7">
        <v>1</v>
      </c>
      <c r="E385" s="7">
        <v>1</v>
      </c>
      <c r="F385" s="6">
        <v>1789952947.60508</v>
      </c>
    </row>
    <row r="386" ht="18" customHeight="1" spans="1:6">
      <c r="A386" s="2" t="s">
        <v>172</v>
      </c>
      <c r="B386" s="2">
        <v>385</v>
      </c>
      <c r="C386" s="2">
        <v>384</v>
      </c>
      <c r="D386" s="7">
        <v>0.75</v>
      </c>
      <c r="E386" s="7">
        <v>1</v>
      </c>
      <c r="F386" s="6">
        <v>1789953026.00302</v>
      </c>
    </row>
    <row r="387" ht="18" customHeight="1" spans="1:6">
      <c r="A387" s="2" t="s">
        <v>172</v>
      </c>
      <c r="B387" s="2">
        <v>386</v>
      </c>
      <c r="C387" s="2">
        <v>385</v>
      </c>
      <c r="D387" s="7">
        <v>1</v>
      </c>
      <c r="E387" s="7">
        <v>1</v>
      </c>
      <c r="F387" s="6">
        <v>1789953098.35466</v>
      </c>
    </row>
    <row r="388" ht="18" customHeight="1" spans="1:6">
      <c r="A388" s="2" t="s">
        <v>172</v>
      </c>
      <c r="B388" s="2">
        <v>387</v>
      </c>
      <c r="C388" s="2">
        <v>386</v>
      </c>
      <c r="D388" s="7">
        <v>1</v>
      </c>
      <c r="E388" s="7">
        <v>1</v>
      </c>
      <c r="F388" s="6">
        <v>1789953171.16399</v>
      </c>
    </row>
    <row r="389" ht="18" customHeight="1" spans="1:6">
      <c r="A389" s="2" t="s">
        <v>172</v>
      </c>
      <c r="B389" s="2">
        <v>388</v>
      </c>
      <c r="C389" s="2">
        <v>387</v>
      </c>
      <c r="D389" s="7">
        <v>1</v>
      </c>
      <c r="E389" s="7">
        <v>1</v>
      </c>
      <c r="F389" s="6">
        <v>1789953243.7985</v>
      </c>
    </row>
    <row r="390" ht="18" customHeight="1" spans="1:6">
      <c r="A390" s="2" t="s">
        <v>172</v>
      </c>
      <c r="B390" s="2">
        <v>389</v>
      </c>
      <c r="C390" s="2">
        <v>388</v>
      </c>
      <c r="D390" s="7">
        <v>0.75</v>
      </c>
      <c r="E390" s="7">
        <v>1</v>
      </c>
      <c r="F390" s="6">
        <v>1789953323.78077</v>
      </c>
    </row>
    <row r="391" ht="18" customHeight="1" spans="1:6">
      <c r="A391" s="2" t="s">
        <v>172</v>
      </c>
      <c r="B391" s="2">
        <v>390</v>
      </c>
      <c r="C391" s="2">
        <v>389</v>
      </c>
      <c r="D391" s="7">
        <v>1</v>
      </c>
      <c r="E391" s="7">
        <v>1</v>
      </c>
      <c r="F391" s="6">
        <v>1789953393.54572</v>
      </c>
    </row>
    <row r="392" ht="18" customHeight="1" spans="1:6">
      <c r="A392" s="2" t="s">
        <v>172</v>
      </c>
      <c r="B392" s="2">
        <v>391</v>
      </c>
      <c r="C392" s="2">
        <v>390</v>
      </c>
      <c r="D392" s="7">
        <v>1</v>
      </c>
      <c r="E392" s="7">
        <v>1</v>
      </c>
      <c r="F392" s="6">
        <v>1789953466.58994</v>
      </c>
    </row>
    <row r="393" ht="18" customHeight="1" spans="1:6">
      <c r="A393" s="2" t="s">
        <v>172</v>
      </c>
      <c r="B393" s="2">
        <v>392</v>
      </c>
      <c r="C393" s="2">
        <v>391</v>
      </c>
      <c r="D393" s="7">
        <v>1</v>
      </c>
      <c r="E393" s="7">
        <v>1</v>
      </c>
      <c r="F393" s="6">
        <v>1789953538.13107</v>
      </c>
    </row>
    <row r="394" ht="18" customHeight="1" spans="1:6">
      <c r="A394" s="2" t="s">
        <v>172</v>
      </c>
      <c r="B394" s="2">
        <v>393</v>
      </c>
      <c r="C394" s="2">
        <v>392</v>
      </c>
      <c r="D394" s="7">
        <v>1</v>
      </c>
      <c r="E394" s="7">
        <v>1</v>
      </c>
      <c r="F394" s="6">
        <v>1789953610.62646</v>
      </c>
    </row>
    <row r="395" ht="18" customHeight="1" spans="1:6">
      <c r="A395" s="2" t="s">
        <v>172</v>
      </c>
      <c r="B395" s="2">
        <v>394</v>
      </c>
      <c r="C395" s="2">
        <v>393</v>
      </c>
      <c r="D395" s="7">
        <v>1</v>
      </c>
      <c r="E395" s="7">
        <v>1</v>
      </c>
      <c r="F395" s="6">
        <v>1789953685.86544</v>
      </c>
    </row>
    <row r="396" ht="18" customHeight="1" spans="1:6">
      <c r="A396" s="2" t="s">
        <v>172</v>
      </c>
      <c r="B396" s="2">
        <v>395</v>
      </c>
      <c r="C396" s="2">
        <v>394</v>
      </c>
      <c r="D396" s="7">
        <v>1</v>
      </c>
      <c r="E396" s="7">
        <v>1</v>
      </c>
      <c r="F396" s="6">
        <v>1789953759.71836</v>
      </c>
    </row>
    <row r="397" ht="18" customHeight="1" spans="1:6">
      <c r="A397" s="2" t="s">
        <v>172</v>
      </c>
      <c r="B397" s="2">
        <v>396</v>
      </c>
      <c r="C397" s="2">
        <v>395</v>
      </c>
      <c r="D397" s="7">
        <v>1</v>
      </c>
      <c r="E397" s="7">
        <v>1</v>
      </c>
      <c r="F397" s="6">
        <v>1789953832.19686</v>
      </c>
    </row>
    <row r="398" ht="18" customHeight="1" spans="1:6">
      <c r="A398" s="2" t="s">
        <v>172</v>
      </c>
      <c r="B398" s="2">
        <v>397</v>
      </c>
      <c r="C398" s="2">
        <v>396</v>
      </c>
      <c r="D398" s="7">
        <v>0.75</v>
      </c>
      <c r="E398" s="7">
        <v>1</v>
      </c>
      <c r="F398" s="6">
        <v>1789953910.87951</v>
      </c>
    </row>
    <row r="399" ht="18" customHeight="1" spans="1:6">
      <c r="A399" s="2" t="s">
        <v>172</v>
      </c>
      <c r="B399" s="2">
        <v>398</v>
      </c>
      <c r="C399" s="2">
        <v>397</v>
      </c>
      <c r="D399" s="7">
        <v>1</v>
      </c>
      <c r="E399" s="7">
        <v>1</v>
      </c>
      <c r="F399" s="6">
        <v>1789953982.37563</v>
      </c>
    </row>
    <row r="400" ht="18" customHeight="1" spans="1:6">
      <c r="A400" s="2" t="s">
        <v>172</v>
      </c>
      <c r="B400" s="2">
        <v>399</v>
      </c>
      <c r="C400" s="2">
        <v>398</v>
      </c>
      <c r="D400" s="7">
        <v>1</v>
      </c>
      <c r="E400" s="7">
        <v>1</v>
      </c>
      <c r="F400" s="6">
        <v>1789954051.08812</v>
      </c>
    </row>
    <row r="401" ht="18" customHeight="1" spans="1:6">
      <c r="A401" s="2" t="s">
        <v>172</v>
      </c>
      <c r="B401" s="2">
        <v>400</v>
      </c>
      <c r="C401" s="2">
        <v>399</v>
      </c>
      <c r="D401" s="7">
        <v>1</v>
      </c>
      <c r="E401" s="7">
        <v>1</v>
      </c>
      <c r="F401" s="6">
        <v>1789954470.83226</v>
      </c>
    </row>
    <row r="402" ht="18" customHeight="1" spans="1:6">
      <c r="A402" s="2" t="s">
        <v>172</v>
      </c>
      <c r="B402" s="2">
        <v>401</v>
      </c>
      <c r="C402" s="2">
        <v>400</v>
      </c>
      <c r="D402" s="7">
        <v>1</v>
      </c>
      <c r="E402" s="7">
        <v>1</v>
      </c>
      <c r="F402" s="6">
        <v>1789954544.22998</v>
      </c>
    </row>
    <row r="403" ht="18" customHeight="1" spans="1:6">
      <c r="A403" s="2" t="s">
        <v>172</v>
      </c>
      <c r="B403" s="2">
        <v>402</v>
      </c>
      <c r="C403" s="2">
        <v>401</v>
      </c>
      <c r="D403" s="7">
        <v>1</v>
      </c>
      <c r="E403" s="7">
        <v>1</v>
      </c>
      <c r="F403" s="6">
        <v>1789954616.20504</v>
      </c>
    </row>
    <row r="404" ht="18" customHeight="1" spans="1:6">
      <c r="A404" s="2" t="s">
        <v>172</v>
      </c>
      <c r="B404" s="2">
        <v>403</v>
      </c>
      <c r="C404" s="2">
        <v>402</v>
      </c>
      <c r="D404" s="7">
        <v>1</v>
      </c>
      <c r="E404" s="7">
        <v>1</v>
      </c>
      <c r="F404" s="6">
        <v>1789954690.25647</v>
      </c>
    </row>
    <row r="405" ht="18" customHeight="1" spans="1:6">
      <c r="A405" s="2" t="s">
        <v>172</v>
      </c>
      <c r="B405" s="2">
        <v>404</v>
      </c>
      <c r="C405" s="2">
        <v>403</v>
      </c>
      <c r="D405" s="7">
        <v>1</v>
      </c>
      <c r="E405" s="7">
        <v>1</v>
      </c>
      <c r="F405" s="6">
        <v>1789954760.33688</v>
      </c>
    </row>
    <row r="406" ht="18" customHeight="1" spans="1:6">
      <c r="A406" s="2" t="s">
        <v>172</v>
      </c>
      <c r="B406" s="2">
        <v>405</v>
      </c>
      <c r="C406" s="2">
        <v>404</v>
      </c>
      <c r="D406" s="7">
        <v>1</v>
      </c>
      <c r="E406" s="7">
        <v>1</v>
      </c>
      <c r="F406" s="6">
        <v>1789954833.42443</v>
      </c>
    </row>
    <row r="407" ht="18" customHeight="1" spans="1:6">
      <c r="A407" s="2" t="s">
        <v>172</v>
      </c>
      <c r="B407" s="2">
        <v>406</v>
      </c>
      <c r="C407" s="2">
        <v>405</v>
      </c>
      <c r="D407" s="7">
        <v>1</v>
      </c>
      <c r="E407" s="7">
        <v>1</v>
      </c>
      <c r="F407" s="6">
        <v>1789954905.36309</v>
      </c>
    </row>
    <row r="408" ht="18" customHeight="1" spans="1:6">
      <c r="A408" s="2" t="s">
        <v>172</v>
      </c>
      <c r="B408" s="2">
        <v>407</v>
      </c>
      <c r="C408" s="2">
        <v>406</v>
      </c>
      <c r="D408" s="7">
        <v>1</v>
      </c>
      <c r="E408" s="7">
        <v>1</v>
      </c>
      <c r="F408" s="6">
        <v>1789954978.02488</v>
      </c>
    </row>
    <row r="409" ht="18" customHeight="1" spans="1:6">
      <c r="A409" s="2" t="s">
        <v>172</v>
      </c>
      <c r="B409" s="2">
        <v>408</v>
      </c>
      <c r="C409" s="2">
        <v>407</v>
      </c>
      <c r="D409" s="7">
        <v>1</v>
      </c>
      <c r="E409" s="7">
        <v>1</v>
      </c>
      <c r="F409" s="6">
        <v>1789955047.97343</v>
      </c>
    </row>
    <row r="410" ht="18" customHeight="1" spans="1:6">
      <c r="A410" s="2" t="s">
        <v>172</v>
      </c>
      <c r="B410" s="2">
        <v>409</v>
      </c>
      <c r="C410" s="2">
        <v>408</v>
      </c>
      <c r="D410" s="7">
        <v>1</v>
      </c>
      <c r="E410" s="7">
        <v>1</v>
      </c>
      <c r="F410" s="6">
        <v>1789955121.31348</v>
      </c>
    </row>
    <row r="411" ht="18" customHeight="1" spans="1:6">
      <c r="A411" s="2" t="s">
        <v>172</v>
      </c>
      <c r="B411" s="2">
        <v>410</v>
      </c>
      <c r="C411" s="2">
        <v>409</v>
      </c>
      <c r="D411" s="7">
        <v>1</v>
      </c>
      <c r="E411" s="7">
        <v>1</v>
      </c>
      <c r="F411" s="6">
        <v>1789955195.30587</v>
      </c>
    </row>
    <row r="412" ht="18" customHeight="1" spans="1:6">
      <c r="A412" s="2" t="s">
        <v>172</v>
      </c>
      <c r="B412" s="2">
        <v>411</v>
      </c>
      <c r="C412" s="2">
        <v>410</v>
      </c>
      <c r="D412" s="7">
        <v>1</v>
      </c>
      <c r="E412" s="7">
        <v>1</v>
      </c>
      <c r="F412" s="6">
        <v>1789955266.43425</v>
      </c>
    </row>
    <row r="413" ht="18" customHeight="1" spans="1:6">
      <c r="A413" s="2" t="s">
        <v>172</v>
      </c>
      <c r="B413" s="2">
        <v>412</v>
      </c>
      <c r="C413" s="2">
        <v>411</v>
      </c>
      <c r="D413" s="7">
        <v>1</v>
      </c>
      <c r="E413" s="7">
        <v>1</v>
      </c>
      <c r="F413" s="6">
        <v>1789955338.42243</v>
      </c>
    </row>
    <row r="414" ht="18" customHeight="1" spans="1:6">
      <c r="A414" s="2" t="s">
        <v>172</v>
      </c>
      <c r="B414" s="2">
        <v>413</v>
      </c>
      <c r="C414" s="2">
        <v>412</v>
      </c>
      <c r="D414" s="7">
        <v>1</v>
      </c>
      <c r="E414" s="7">
        <v>1</v>
      </c>
      <c r="F414" s="6">
        <v>1789955409.43537</v>
      </c>
    </row>
    <row r="415" ht="18" customHeight="1" spans="1:6">
      <c r="A415" s="2" t="s">
        <v>172</v>
      </c>
      <c r="B415" s="2">
        <v>414</v>
      </c>
      <c r="C415" s="2">
        <v>413</v>
      </c>
      <c r="D415" s="7">
        <v>1</v>
      </c>
      <c r="E415" s="7">
        <v>1</v>
      </c>
      <c r="F415" s="6">
        <v>1789955481.40565</v>
      </c>
    </row>
    <row r="416" ht="18" customHeight="1" spans="1:6">
      <c r="A416" s="2" t="s">
        <v>172</v>
      </c>
      <c r="B416" s="2">
        <v>415</v>
      </c>
      <c r="C416" s="2">
        <v>414</v>
      </c>
      <c r="D416" s="7">
        <v>1</v>
      </c>
      <c r="E416" s="7">
        <v>1</v>
      </c>
      <c r="F416" s="6">
        <v>1789955556.80515</v>
      </c>
    </row>
    <row r="417" ht="18" customHeight="1" spans="1:6">
      <c r="A417" s="2" t="s">
        <v>172</v>
      </c>
      <c r="B417" s="2">
        <v>416</v>
      </c>
      <c r="C417" s="2">
        <v>415</v>
      </c>
      <c r="D417" s="7">
        <v>1</v>
      </c>
      <c r="E417" s="7">
        <v>1</v>
      </c>
      <c r="F417" s="6">
        <v>1789955628.81787</v>
      </c>
    </row>
    <row r="418" ht="18" customHeight="1" spans="1:6">
      <c r="A418" s="2" t="s">
        <v>172</v>
      </c>
      <c r="B418" s="2">
        <v>417</v>
      </c>
      <c r="C418" s="2">
        <v>416</v>
      </c>
      <c r="D418" s="7">
        <v>1</v>
      </c>
      <c r="E418" s="7">
        <v>1</v>
      </c>
      <c r="F418" s="6">
        <v>1789955701.76099</v>
      </c>
    </row>
    <row r="419" ht="18" customHeight="1" spans="1:6">
      <c r="A419" s="2" t="s">
        <v>172</v>
      </c>
      <c r="B419" s="2">
        <v>418</v>
      </c>
      <c r="C419" s="2">
        <v>417</v>
      </c>
      <c r="D419" s="7">
        <v>1</v>
      </c>
      <c r="E419" s="7">
        <v>1</v>
      </c>
      <c r="F419" s="6">
        <v>1789955776.0377</v>
      </c>
    </row>
    <row r="420" ht="18" customHeight="1" spans="1:6">
      <c r="A420" s="2" t="s">
        <v>172</v>
      </c>
      <c r="B420" s="2">
        <v>419</v>
      </c>
      <c r="C420" s="2">
        <v>418</v>
      </c>
      <c r="D420" s="7">
        <v>1</v>
      </c>
      <c r="E420" s="7">
        <v>1</v>
      </c>
      <c r="F420" s="6">
        <v>1789955850.70428</v>
      </c>
    </row>
    <row r="421" ht="18" customHeight="1" spans="1:6">
      <c r="A421" s="2" t="s">
        <v>172</v>
      </c>
      <c r="B421" s="2">
        <v>420</v>
      </c>
      <c r="C421" s="2">
        <v>419</v>
      </c>
      <c r="D421" s="7">
        <v>1</v>
      </c>
      <c r="E421" s="7">
        <v>1</v>
      </c>
      <c r="F421" s="6">
        <v>1789955926.75684</v>
      </c>
    </row>
    <row r="422" ht="18" customHeight="1" spans="1:6">
      <c r="A422" s="2" t="s">
        <v>172</v>
      </c>
      <c r="B422" s="2">
        <v>421</v>
      </c>
      <c r="C422" s="2">
        <v>420</v>
      </c>
      <c r="D422" s="7">
        <v>1</v>
      </c>
      <c r="E422" s="7">
        <v>1</v>
      </c>
      <c r="F422" s="6">
        <v>1789956003.81327</v>
      </c>
    </row>
    <row r="423" ht="18" customHeight="1" spans="1:6">
      <c r="A423" s="2" t="s">
        <v>172</v>
      </c>
      <c r="B423" s="2">
        <v>422</v>
      </c>
      <c r="C423" s="2">
        <v>421</v>
      </c>
      <c r="D423" s="7">
        <v>1</v>
      </c>
      <c r="E423" s="7">
        <v>1</v>
      </c>
      <c r="F423" s="6">
        <v>1789956074.46736</v>
      </c>
    </row>
    <row r="424" ht="18" customHeight="1" spans="1:6">
      <c r="A424" s="2" t="s">
        <v>172</v>
      </c>
      <c r="B424" s="2">
        <v>423</v>
      </c>
      <c r="C424" s="2">
        <v>422</v>
      </c>
      <c r="D424" s="7">
        <v>1</v>
      </c>
      <c r="E424" s="7">
        <v>1</v>
      </c>
      <c r="F424" s="6">
        <v>1789956149.33427</v>
      </c>
    </row>
    <row r="425" ht="18" customHeight="1" spans="1:6">
      <c r="A425" s="2" t="s">
        <v>172</v>
      </c>
      <c r="B425" s="2">
        <v>424</v>
      </c>
      <c r="C425" s="2">
        <v>423</v>
      </c>
      <c r="D425" s="7">
        <v>1</v>
      </c>
      <c r="E425" s="7">
        <v>1</v>
      </c>
      <c r="F425" s="6">
        <v>1789956220.03231</v>
      </c>
    </row>
    <row r="426" ht="18" customHeight="1" spans="1:6">
      <c r="A426" s="2" t="s">
        <v>172</v>
      </c>
      <c r="B426" s="2">
        <v>425</v>
      </c>
      <c r="C426" s="2">
        <v>424</v>
      </c>
      <c r="D426" s="7">
        <v>1</v>
      </c>
      <c r="E426" s="7">
        <v>1</v>
      </c>
      <c r="F426" s="6">
        <v>1789956637.30248</v>
      </c>
    </row>
    <row r="427" ht="18" customHeight="1" spans="1:6">
      <c r="A427" s="2" t="s">
        <v>172</v>
      </c>
      <c r="B427" s="2">
        <v>426</v>
      </c>
      <c r="C427" s="2">
        <v>425</v>
      </c>
      <c r="D427" s="7">
        <v>1</v>
      </c>
      <c r="E427" s="7">
        <v>1</v>
      </c>
      <c r="F427" s="6">
        <v>1789956710.74582</v>
      </c>
    </row>
    <row r="428" ht="18" customHeight="1" spans="1:6">
      <c r="A428" s="2" t="s">
        <v>172</v>
      </c>
      <c r="B428" s="2">
        <v>427</v>
      </c>
      <c r="C428" s="2">
        <v>426</v>
      </c>
      <c r="D428" s="7">
        <v>1</v>
      </c>
      <c r="E428" s="7">
        <v>1</v>
      </c>
      <c r="F428" s="6">
        <v>1789956783.19911</v>
      </c>
    </row>
    <row r="429" ht="18" customHeight="1" spans="1:6">
      <c r="A429" s="2" t="s">
        <v>172</v>
      </c>
      <c r="B429" s="2">
        <v>428</v>
      </c>
      <c r="C429" s="2">
        <v>427</v>
      </c>
      <c r="D429" s="7">
        <v>1</v>
      </c>
      <c r="E429" s="7">
        <v>1</v>
      </c>
      <c r="F429" s="6">
        <v>1789956856.60338</v>
      </c>
    </row>
    <row r="430" ht="18" customHeight="1" spans="1:6">
      <c r="A430" s="2" t="s">
        <v>172</v>
      </c>
      <c r="B430" s="2">
        <v>429</v>
      </c>
      <c r="C430" s="2">
        <v>428</v>
      </c>
      <c r="D430" s="7">
        <v>1</v>
      </c>
      <c r="E430" s="7">
        <v>1</v>
      </c>
      <c r="F430" s="6">
        <v>1789956925.93883</v>
      </c>
    </row>
    <row r="431" ht="18" customHeight="1" spans="1:6">
      <c r="A431" s="2" t="s">
        <v>172</v>
      </c>
      <c r="B431" s="2">
        <v>430</v>
      </c>
      <c r="C431" s="2">
        <v>429</v>
      </c>
      <c r="D431" s="7">
        <v>1</v>
      </c>
      <c r="E431" s="7">
        <v>1</v>
      </c>
      <c r="F431" s="6">
        <v>1789956999.89848</v>
      </c>
    </row>
    <row r="432" ht="18" customHeight="1" spans="1:6">
      <c r="A432" s="2" t="s">
        <v>172</v>
      </c>
      <c r="B432" s="2">
        <v>431</v>
      </c>
      <c r="C432" s="2">
        <v>430</v>
      </c>
      <c r="D432" s="7">
        <v>1</v>
      </c>
      <c r="E432" s="7">
        <v>1</v>
      </c>
      <c r="F432" s="6">
        <v>1789957073.6276</v>
      </c>
    </row>
    <row r="433" ht="18" customHeight="1" spans="1:6">
      <c r="A433" s="2" t="s">
        <v>172</v>
      </c>
      <c r="B433" s="2">
        <v>432</v>
      </c>
      <c r="C433" s="2">
        <v>431</v>
      </c>
      <c r="D433" s="7">
        <v>1</v>
      </c>
      <c r="E433" s="7">
        <v>1</v>
      </c>
      <c r="F433" s="6">
        <v>1789957146.58636</v>
      </c>
    </row>
    <row r="434" ht="18" customHeight="1" spans="1:6">
      <c r="A434" s="2" t="s">
        <v>172</v>
      </c>
      <c r="B434" s="2">
        <v>433</v>
      </c>
      <c r="C434" s="2">
        <v>432</v>
      </c>
      <c r="D434" s="7">
        <v>1</v>
      </c>
      <c r="E434" s="7">
        <v>1</v>
      </c>
      <c r="F434" s="6">
        <v>1789957218.59353</v>
      </c>
    </row>
    <row r="435" ht="18" customHeight="1" spans="1:6">
      <c r="A435" s="2" t="s">
        <v>172</v>
      </c>
      <c r="B435" s="2">
        <v>434</v>
      </c>
      <c r="C435" s="2">
        <v>433</v>
      </c>
      <c r="D435" s="7">
        <v>1</v>
      </c>
      <c r="E435" s="7">
        <v>1</v>
      </c>
      <c r="F435" s="6">
        <v>1789957292.22447</v>
      </c>
    </row>
    <row r="436" ht="18" customHeight="1" spans="1:6">
      <c r="A436" s="2" t="s">
        <v>172</v>
      </c>
      <c r="B436" s="2">
        <v>435</v>
      </c>
      <c r="C436" s="2">
        <v>434</v>
      </c>
      <c r="D436" s="7">
        <v>1</v>
      </c>
      <c r="E436" s="7">
        <v>1</v>
      </c>
      <c r="F436" s="6">
        <v>1789957365.95192</v>
      </c>
    </row>
    <row r="437" ht="18" customHeight="1" spans="1:6">
      <c r="A437" s="2" t="s">
        <v>172</v>
      </c>
      <c r="B437" s="2">
        <v>436</v>
      </c>
      <c r="C437" s="2">
        <v>435</v>
      </c>
      <c r="D437" s="7">
        <v>1</v>
      </c>
      <c r="E437" s="7">
        <v>1</v>
      </c>
      <c r="F437" s="6">
        <v>1789957436.18026</v>
      </c>
    </row>
    <row r="438" ht="18" customHeight="1" spans="1:6">
      <c r="A438" s="2" t="s">
        <v>172</v>
      </c>
      <c r="B438" s="2">
        <v>437</v>
      </c>
      <c r="C438" s="2">
        <v>436</v>
      </c>
      <c r="D438" s="7">
        <v>1</v>
      </c>
      <c r="E438" s="7">
        <v>1</v>
      </c>
      <c r="F438" s="6">
        <v>1789957506.97112</v>
      </c>
    </row>
    <row r="439" ht="18" customHeight="1" spans="1:6">
      <c r="A439" s="2" t="s">
        <v>172</v>
      </c>
      <c r="B439" s="2">
        <v>438</v>
      </c>
      <c r="C439" s="2">
        <v>437</v>
      </c>
      <c r="D439" s="7">
        <v>1</v>
      </c>
      <c r="E439" s="7">
        <v>1</v>
      </c>
      <c r="F439" s="6">
        <v>1789957581.22295</v>
      </c>
    </row>
    <row r="440" ht="18" customHeight="1" spans="1:6">
      <c r="A440" s="2" t="s">
        <v>172</v>
      </c>
      <c r="B440" s="2">
        <v>439</v>
      </c>
      <c r="C440" s="2">
        <v>438</v>
      </c>
      <c r="D440" s="7">
        <v>1</v>
      </c>
      <c r="E440" s="7">
        <v>1</v>
      </c>
      <c r="F440" s="6">
        <v>1789957653.72689</v>
      </c>
    </row>
    <row r="441" ht="18" customHeight="1" spans="1:6">
      <c r="A441" s="2" t="s">
        <v>172</v>
      </c>
      <c r="B441" s="2">
        <v>440</v>
      </c>
      <c r="C441" s="2">
        <v>439</v>
      </c>
      <c r="D441" s="7">
        <v>1</v>
      </c>
      <c r="E441" s="7">
        <v>1</v>
      </c>
      <c r="F441" s="6">
        <v>1789957728.01562</v>
      </c>
    </row>
    <row r="442" ht="18" customHeight="1" spans="1:6">
      <c r="A442" s="2" t="s">
        <v>172</v>
      </c>
      <c r="B442" s="2">
        <v>441</v>
      </c>
      <c r="C442" s="2">
        <v>440</v>
      </c>
      <c r="D442" s="7">
        <v>1</v>
      </c>
      <c r="E442" s="7">
        <v>1</v>
      </c>
      <c r="F442" s="6">
        <v>1789957800.96331</v>
      </c>
    </row>
    <row r="443" ht="18" customHeight="1" spans="1:6">
      <c r="A443" s="2" t="s">
        <v>172</v>
      </c>
      <c r="B443" s="2">
        <v>442</v>
      </c>
      <c r="C443" s="2">
        <v>441</v>
      </c>
      <c r="D443" s="7">
        <v>1</v>
      </c>
      <c r="E443" s="7">
        <v>1</v>
      </c>
      <c r="F443" s="6">
        <v>1789957871.92335</v>
      </c>
    </row>
    <row r="444" ht="18" customHeight="1" spans="1:6">
      <c r="A444" s="2" t="s">
        <v>172</v>
      </c>
      <c r="B444" s="2">
        <v>443</v>
      </c>
      <c r="C444" s="2">
        <v>442</v>
      </c>
      <c r="D444" s="7">
        <v>1</v>
      </c>
      <c r="E444" s="7">
        <v>1</v>
      </c>
      <c r="F444" s="6">
        <v>1789957941.99244</v>
      </c>
    </row>
    <row r="445" ht="18" customHeight="1" spans="1:6">
      <c r="A445" s="2" t="s">
        <v>172</v>
      </c>
      <c r="B445" s="2">
        <v>444</v>
      </c>
      <c r="C445" s="2">
        <v>443</v>
      </c>
      <c r="D445" s="7">
        <v>1</v>
      </c>
      <c r="E445" s="7">
        <v>1</v>
      </c>
      <c r="F445" s="6">
        <v>1789958012.97793</v>
      </c>
    </row>
    <row r="446" ht="18" customHeight="1" spans="1:6">
      <c r="A446" s="2" t="s">
        <v>172</v>
      </c>
      <c r="B446" s="2">
        <v>445</v>
      </c>
      <c r="C446" s="2">
        <v>444</v>
      </c>
      <c r="D446" s="7">
        <v>1</v>
      </c>
      <c r="E446" s="7">
        <v>1</v>
      </c>
      <c r="F446" s="6">
        <v>1789958085.43878</v>
      </c>
    </row>
    <row r="447" ht="18" customHeight="1" spans="1:6">
      <c r="A447" s="2" t="s">
        <v>172</v>
      </c>
      <c r="B447" s="2">
        <v>446</v>
      </c>
      <c r="C447" s="2">
        <v>445</v>
      </c>
      <c r="D447" s="7">
        <v>1</v>
      </c>
      <c r="E447" s="7">
        <v>1</v>
      </c>
      <c r="F447" s="6">
        <v>1789958155.43309</v>
      </c>
    </row>
    <row r="448" ht="18" customHeight="1" spans="1:6">
      <c r="A448" s="2" t="s">
        <v>172</v>
      </c>
      <c r="B448" s="2">
        <v>447</v>
      </c>
      <c r="C448" s="2">
        <v>446</v>
      </c>
      <c r="D448" s="7">
        <v>1</v>
      </c>
      <c r="E448" s="7">
        <v>1</v>
      </c>
      <c r="F448" s="6">
        <v>1789958225.83757</v>
      </c>
    </row>
    <row r="449" ht="18" customHeight="1" spans="1:6">
      <c r="A449" s="2" t="s">
        <v>172</v>
      </c>
      <c r="B449" s="2">
        <v>448</v>
      </c>
      <c r="C449" s="2">
        <v>447</v>
      </c>
      <c r="D449" s="7">
        <v>1</v>
      </c>
      <c r="E449" s="7">
        <v>1</v>
      </c>
      <c r="F449" s="6">
        <v>1789958297.45161</v>
      </c>
    </row>
    <row r="450" ht="18" customHeight="1" spans="1:6">
      <c r="A450" s="2" t="s">
        <v>172</v>
      </c>
      <c r="B450" s="2">
        <v>449</v>
      </c>
      <c r="C450" s="2">
        <v>448</v>
      </c>
      <c r="D450" s="7">
        <v>1</v>
      </c>
      <c r="E450" s="7">
        <v>1</v>
      </c>
      <c r="F450" s="6">
        <v>1789958368.05269</v>
      </c>
    </row>
    <row r="451" ht="18" customHeight="1" spans="1:6">
      <c r="A451" s="2" t="s">
        <v>172</v>
      </c>
      <c r="B451" s="2">
        <v>450</v>
      </c>
      <c r="C451" s="2">
        <v>449</v>
      </c>
      <c r="D451" s="7">
        <v>1</v>
      </c>
      <c r="E451" s="7">
        <v>1</v>
      </c>
      <c r="F451" s="6">
        <v>1789958793.26862</v>
      </c>
    </row>
    <row r="452" ht="18" customHeight="1" spans="1:6">
      <c r="A452" s="2" t="s">
        <v>172</v>
      </c>
      <c r="B452" s="2">
        <v>451</v>
      </c>
      <c r="C452" s="2">
        <v>450</v>
      </c>
      <c r="D452" s="7">
        <v>1</v>
      </c>
      <c r="E452" s="7">
        <v>1</v>
      </c>
      <c r="F452" s="6">
        <v>1789958866.22948</v>
      </c>
    </row>
    <row r="453" ht="18" customHeight="1" spans="1:6">
      <c r="A453" s="2" t="s">
        <v>172</v>
      </c>
      <c r="B453" s="2">
        <v>452</v>
      </c>
      <c r="C453" s="2">
        <v>451</v>
      </c>
      <c r="D453" s="7">
        <v>1</v>
      </c>
      <c r="E453" s="7">
        <v>1</v>
      </c>
      <c r="F453" s="6">
        <v>1789958938.11089</v>
      </c>
    </row>
    <row r="454" ht="18" customHeight="1" spans="1:6">
      <c r="A454" s="2" t="s">
        <v>172</v>
      </c>
      <c r="B454" s="2">
        <v>453</v>
      </c>
      <c r="C454" s="2">
        <v>452</v>
      </c>
      <c r="D454" s="7">
        <v>1</v>
      </c>
      <c r="E454" s="7">
        <v>1</v>
      </c>
      <c r="F454" s="6">
        <v>1789959009.71738</v>
      </c>
    </row>
    <row r="455" ht="18" customHeight="1" spans="1:6">
      <c r="A455" s="2" t="s">
        <v>172</v>
      </c>
      <c r="B455" s="2">
        <v>454</v>
      </c>
      <c r="C455" s="2">
        <v>453</v>
      </c>
      <c r="D455" s="7">
        <v>1</v>
      </c>
      <c r="E455" s="7">
        <v>1</v>
      </c>
      <c r="F455" s="6">
        <v>1789959082.79555</v>
      </c>
    </row>
    <row r="456" ht="18" customHeight="1" spans="1:6">
      <c r="A456" s="2" t="s">
        <v>172</v>
      </c>
      <c r="B456" s="2">
        <v>455</v>
      </c>
      <c r="C456" s="2">
        <v>454</v>
      </c>
      <c r="D456" s="7">
        <v>1</v>
      </c>
      <c r="E456" s="7">
        <v>1</v>
      </c>
      <c r="F456" s="6">
        <v>1789959155.98061</v>
      </c>
    </row>
    <row r="457" ht="18" customHeight="1" spans="1:6">
      <c r="A457" s="2" t="s">
        <v>172</v>
      </c>
      <c r="B457" s="2">
        <v>456</v>
      </c>
      <c r="C457" s="2">
        <v>455</v>
      </c>
      <c r="D457" s="7">
        <v>1</v>
      </c>
      <c r="E457" s="7">
        <v>1</v>
      </c>
      <c r="F457" s="6">
        <v>1789959229.49406</v>
      </c>
    </row>
    <row r="458" ht="18" customHeight="1" spans="1:6">
      <c r="A458" s="2" t="s">
        <v>172</v>
      </c>
      <c r="B458" s="2">
        <v>457</v>
      </c>
      <c r="C458" s="2">
        <v>456</v>
      </c>
      <c r="D458" s="7">
        <v>1</v>
      </c>
      <c r="E458" s="7">
        <v>1</v>
      </c>
      <c r="F458" s="6">
        <v>1789959303.46864</v>
      </c>
    </row>
    <row r="459" ht="18" customHeight="1" spans="1:6">
      <c r="A459" s="2" t="s">
        <v>172</v>
      </c>
      <c r="B459" s="2">
        <v>458</v>
      </c>
      <c r="C459" s="2">
        <v>457</v>
      </c>
      <c r="D459" s="7">
        <v>1</v>
      </c>
      <c r="E459" s="7">
        <v>1</v>
      </c>
      <c r="F459" s="6">
        <v>1789959378.38222</v>
      </c>
    </row>
    <row r="460" ht="18" customHeight="1" spans="1:6">
      <c r="A460" s="2" t="s">
        <v>172</v>
      </c>
      <c r="B460" s="2">
        <v>459</v>
      </c>
      <c r="C460" s="2">
        <v>458</v>
      </c>
      <c r="D460" s="7">
        <v>1</v>
      </c>
      <c r="E460" s="7">
        <v>1</v>
      </c>
      <c r="F460" s="6">
        <v>1789959451.3369</v>
      </c>
    </row>
    <row r="461" ht="18" customHeight="1" spans="1:6">
      <c r="A461" s="2" t="s">
        <v>172</v>
      </c>
      <c r="B461" s="2">
        <v>460</v>
      </c>
      <c r="C461" s="2">
        <v>459</v>
      </c>
      <c r="D461" s="7">
        <v>1</v>
      </c>
      <c r="E461" s="7">
        <v>1</v>
      </c>
      <c r="F461" s="6">
        <v>1789959523.16424</v>
      </c>
    </row>
    <row r="462" ht="18" customHeight="1" spans="1:6">
      <c r="A462" s="2" t="s">
        <v>172</v>
      </c>
      <c r="B462" s="2">
        <v>461</v>
      </c>
      <c r="C462" s="2">
        <v>460</v>
      </c>
      <c r="D462" s="7">
        <v>1</v>
      </c>
      <c r="E462" s="7">
        <v>1</v>
      </c>
      <c r="F462" s="6">
        <v>1789959598.5508</v>
      </c>
    </row>
    <row r="463" ht="18" customHeight="1" spans="1:6">
      <c r="A463" s="2" t="s">
        <v>172</v>
      </c>
      <c r="B463" s="2">
        <v>462</v>
      </c>
      <c r="C463" s="2">
        <v>461</v>
      </c>
      <c r="D463" s="7">
        <v>1</v>
      </c>
      <c r="E463" s="7">
        <v>1</v>
      </c>
      <c r="F463" s="6">
        <v>1789959669.09008</v>
      </c>
    </row>
    <row r="464" ht="18" customHeight="1" spans="1:6">
      <c r="A464" s="2" t="s">
        <v>172</v>
      </c>
      <c r="B464" s="2">
        <v>463</v>
      </c>
      <c r="C464" s="2">
        <v>462</v>
      </c>
      <c r="D464" s="7">
        <v>0.75</v>
      </c>
      <c r="E464" s="7">
        <v>1</v>
      </c>
      <c r="F464" s="6">
        <v>1789959747.3653</v>
      </c>
    </row>
    <row r="465" ht="18" customHeight="1" spans="1:6">
      <c r="A465" s="2" t="s">
        <v>172</v>
      </c>
      <c r="B465" s="2">
        <v>464</v>
      </c>
      <c r="C465" s="2">
        <v>463</v>
      </c>
      <c r="D465" s="7">
        <v>1</v>
      </c>
      <c r="E465" s="7">
        <v>1</v>
      </c>
      <c r="F465" s="6">
        <v>1789959818.81345</v>
      </c>
    </row>
    <row r="466" ht="18" customHeight="1" spans="1:6">
      <c r="A466" s="2" t="s">
        <v>172</v>
      </c>
      <c r="B466" s="2">
        <v>465</v>
      </c>
      <c r="C466" s="2">
        <v>464</v>
      </c>
      <c r="D466" s="7">
        <v>1</v>
      </c>
      <c r="E466" s="7">
        <v>1</v>
      </c>
      <c r="F466" s="6">
        <v>1789959892.27432</v>
      </c>
    </row>
    <row r="467" ht="18" customHeight="1" spans="1:6">
      <c r="A467" s="2" t="s">
        <v>172</v>
      </c>
      <c r="B467" s="2">
        <v>466</v>
      </c>
      <c r="C467" s="2">
        <v>465</v>
      </c>
      <c r="D467" s="7">
        <v>1</v>
      </c>
      <c r="E467" s="7">
        <v>1</v>
      </c>
      <c r="F467" s="6">
        <v>1789959964.61183</v>
      </c>
    </row>
    <row r="468" ht="18" customHeight="1" spans="1:6">
      <c r="A468" s="2" t="s">
        <v>172</v>
      </c>
      <c r="B468" s="2">
        <v>467</v>
      </c>
      <c r="C468" s="2">
        <v>466</v>
      </c>
      <c r="D468" s="7">
        <v>1</v>
      </c>
      <c r="E468" s="7">
        <v>1</v>
      </c>
      <c r="F468" s="6">
        <v>1789960038.28242</v>
      </c>
    </row>
    <row r="469" ht="18" customHeight="1" spans="1:6">
      <c r="A469" s="2" t="s">
        <v>172</v>
      </c>
      <c r="B469" s="2">
        <v>468</v>
      </c>
      <c r="C469" s="2">
        <v>467</v>
      </c>
      <c r="D469" s="7">
        <v>0.75</v>
      </c>
      <c r="E469" s="7">
        <v>1</v>
      </c>
      <c r="F469" s="6">
        <v>1789960118.95118</v>
      </c>
    </row>
    <row r="470" ht="18" customHeight="1" spans="1:6">
      <c r="A470" s="2" t="s">
        <v>172</v>
      </c>
      <c r="B470" s="2">
        <v>469</v>
      </c>
      <c r="C470" s="2">
        <v>468</v>
      </c>
      <c r="D470" s="7">
        <v>1</v>
      </c>
      <c r="E470" s="7">
        <v>1</v>
      </c>
      <c r="F470" s="6">
        <v>1789960188.95276</v>
      </c>
    </row>
    <row r="471" ht="18" customHeight="1" spans="1:6">
      <c r="A471" s="2" t="s">
        <v>172</v>
      </c>
      <c r="B471" s="2">
        <v>470</v>
      </c>
      <c r="C471" s="2">
        <v>469</v>
      </c>
      <c r="D471" s="7">
        <v>1</v>
      </c>
      <c r="E471" s="7">
        <v>1</v>
      </c>
      <c r="F471" s="6">
        <v>1789960258.8118</v>
      </c>
    </row>
    <row r="472" ht="18" customHeight="1" spans="1:6">
      <c r="A472" s="2" t="s">
        <v>172</v>
      </c>
      <c r="B472" s="2">
        <v>471</v>
      </c>
      <c r="C472" s="2">
        <v>470</v>
      </c>
      <c r="D472" s="7">
        <v>1</v>
      </c>
      <c r="E472" s="7">
        <v>1</v>
      </c>
      <c r="F472" s="6">
        <v>1789960331.12187</v>
      </c>
    </row>
    <row r="473" ht="18" customHeight="1" spans="1:6">
      <c r="A473" s="2" t="s">
        <v>172</v>
      </c>
      <c r="B473" s="2">
        <v>472</v>
      </c>
      <c r="C473" s="2">
        <v>471</v>
      </c>
      <c r="D473" s="7">
        <v>1</v>
      </c>
      <c r="E473" s="7">
        <v>1</v>
      </c>
      <c r="F473" s="6">
        <v>1789960401.46926</v>
      </c>
    </row>
    <row r="474" ht="18" customHeight="1" spans="1:6">
      <c r="A474" s="2" t="s">
        <v>172</v>
      </c>
      <c r="B474" s="2">
        <v>473</v>
      </c>
      <c r="C474" s="2">
        <v>472</v>
      </c>
      <c r="D474" s="7">
        <v>1</v>
      </c>
      <c r="E474" s="7">
        <v>1</v>
      </c>
      <c r="F474" s="6">
        <v>1789960471.0096</v>
      </c>
    </row>
    <row r="475" ht="18" customHeight="1" spans="1:6">
      <c r="A475" s="2" t="s">
        <v>172</v>
      </c>
      <c r="B475" s="2">
        <v>474</v>
      </c>
      <c r="C475" s="2">
        <v>473</v>
      </c>
      <c r="D475" s="7">
        <v>1</v>
      </c>
      <c r="E475" s="7">
        <v>1</v>
      </c>
      <c r="F475" s="6">
        <v>1789960543.80029</v>
      </c>
    </row>
    <row r="476" ht="18" customHeight="1" spans="1:6">
      <c r="A476" s="2" t="s">
        <v>172</v>
      </c>
      <c r="B476" s="2">
        <v>475</v>
      </c>
      <c r="C476" s="2">
        <v>474</v>
      </c>
      <c r="D476" s="7">
        <v>1</v>
      </c>
      <c r="E476" s="7">
        <v>1</v>
      </c>
      <c r="F476" s="6">
        <v>1789960962.18578</v>
      </c>
    </row>
    <row r="477" ht="18" customHeight="1" spans="1:6">
      <c r="A477" s="2" t="s">
        <v>172</v>
      </c>
      <c r="B477" s="2">
        <v>476</v>
      </c>
      <c r="C477" s="2">
        <v>475</v>
      </c>
      <c r="D477" s="7">
        <v>1</v>
      </c>
      <c r="E477" s="7">
        <v>1</v>
      </c>
      <c r="F477" s="6">
        <v>1789961035.65615</v>
      </c>
    </row>
    <row r="478" ht="18" customHeight="1" spans="1:6">
      <c r="A478" s="2" t="s">
        <v>172</v>
      </c>
      <c r="B478" s="2">
        <v>477</v>
      </c>
      <c r="C478" s="2">
        <v>476</v>
      </c>
      <c r="D478" s="7">
        <v>1</v>
      </c>
      <c r="E478" s="7">
        <v>1</v>
      </c>
      <c r="F478" s="6">
        <v>1789961108.83331</v>
      </c>
    </row>
    <row r="479" ht="18" customHeight="1" spans="1:6">
      <c r="A479" s="2" t="s">
        <v>172</v>
      </c>
      <c r="B479" s="2">
        <v>478</v>
      </c>
      <c r="C479" s="2">
        <v>477</v>
      </c>
      <c r="D479" s="7">
        <v>1</v>
      </c>
      <c r="E479" s="7">
        <v>1</v>
      </c>
      <c r="F479" s="6">
        <v>1789961181.08629</v>
      </c>
    </row>
    <row r="480" ht="18" customHeight="1" spans="1:6">
      <c r="A480" s="2" t="s">
        <v>172</v>
      </c>
      <c r="B480" s="2">
        <v>479</v>
      </c>
      <c r="C480" s="2">
        <v>478</v>
      </c>
      <c r="D480" s="7">
        <v>1</v>
      </c>
      <c r="E480" s="7">
        <v>1</v>
      </c>
      <c r="F480" s="6">
        <v>1789961250.60424</v>
      </c>
    </row>
    <row r="481" ht="18" customHeight="1" spans="1:6">
      <c r="A481" s="2" t="s">
        <v>172</v>
      </c>
      <c r="B481" s="2">
        <v>480</v>
      </c>
      <c r="C481" s="2">
        <v>479</v>
      </c>
      <c r="D481" s="7">
        <v>1</v>
      </c>
      <c r="E481" s="7">
        <v>1</v>
      </c>
      <c r="F481" s="6">
        <v>1789961322.49804</v>
      </c>
    </row>
    <row r="482" ht="18" customHeight="1" spans="1:6">
      <c r="A482" s="2" t="s">
        <v>172</v>
      </c>
      <c r="B482" s="2">
        <v>481</v>
      </c>
      <c r="C482" s="2">
        <v>480</v>
      </c>
      <c r="D482" s="7">
        <v>1</v>
      </c>
      <c r="E482" s="7">
        <v>1</v>
      </c>
      <c r="F482" s="6">
        <v>1789961392.90784</v>
      </c>
    </row>
    <row r="483" ht="18" customHeight="1" spans="1:6">
      <c r="A483" s="2" t="s">
        <v>172</v>
      </c>
      <c r="B483" s="2">
        <v>482</v>
      </c>
      <c r="C483" s="2">
        <v>481</v>
      </c>
      <c r="D483" s="7">
        <v>1</v>
      </c>
      <c r="E483" s="7">
        <v>1</v>
      </c>
      <c r="F483" s="6">
        <v>1789961464.82367</v>
      </c>
    </row>
    <row r="484" ht="18" customHeight="1" spans="1:6">
      <c r="A484" s="2" t="s">
        <v>172</v>
      </c>
      <c r="B484" s="2">
        <v>483</v>
      </c>
      <c r="C484" s="2">
        <v>482</v>
      </c>
      <c r="D484" s="7">
        <v>1</v>
      </c>
      <c r="E484" s="7">
        <v>1</v>
      </c>
      <c r="F484" s="6">
        <v>1789961535.82498</v>
      </c>
    </row>
    <row r="485" ht="18" customHeight="1" spans="1:6">
      <c r="A485" s="2" t="s">
        <v>172</v>
      </c>
      <c r="B485" s="2">
        <v>484</v>
      </c>
      <c r="C485" s="2">
        <v>483</v>
      </c>
      <c r="D485" s="7">
        <v>1</v>
      </c>
      <c r="E485" s="7">
        <v>1</v>
      </c>
      <c r="F485" s="6">
        <v>1789961605.50334</v>
      </c>
    </row>
    <row r="486" ht="18" customHeight="1" spans="1:6">
      <c r="A486" s="2" t="s">
        <v>172</v>
      </c>
      <c r="B486" s="2">
        <v>485</v>
      </c>
      <c r="C486" s="2">
        <v>484</v>
      </c>
      <c r="D486" s="7">
        <v>1</v>
      </c>
      <c r="E486" s="7">
        <v>1</v>
      </c>
      <c r="F486" s="6">
        <v>1789961676.41257</v>
      </c>
    </row>
    <row r="487" ht="18" customHeight="1" spans="1:6">
      <c r="A487" s="2" t="s">
        <v>172</v>
      </c>
      <c r="B487" s="2">
        <v>486</v>
      </c>
      <c r="C487" s="2">
        <v>485</v>
      </c>
      <c r="D487" s="7">
        <v>1</v>
      </c>
      <c r="E487" s="7">
        <v>1</v>
      </c>
      <c r="F487" s="6">
        <v>1789961750.25605</v>
      </c>
    </row>
    <row r="488" ht="18" customHeight="1" spans="1:6">
      <c r="A488" s="2" t="s">
        <v>172</v>
      </c>
      <c r="B488" s="2">
        <v>487</v>
      </c>
      <c r="C488" s="2">
        <v>486</v>
      </c>
      <c r="D488" s="7">
        <v>1</v>
      </c>
      <c r="E488" s="7">
        <v>1</v>
      </c>
      <c r="F488" s="6">
        <v>1789961821.22848</v>
      </c>
    </row>
    <row r="489" ht="18" customHeight="1" spans="1:6">
      <c r="A489" s="2" t="s">
        <v>172</v>
      </c>
      <c r="B489" s="2">
        <v>488</v>
      </c>
      <c r="C489" s="2">
        <v>487</v>
      </c>
      <c r="D489" s="7">
        <v>1</v>
      </c>
      <c r="E489" s="7">
        <v>1</v>
      </c>
      <c r="F489" s="6">
        <v>1789961892.81508</v>
      </c>
    </row>
    <row r="490" ht="18" customHeight="1" spans="1:6">
      <c r="A490" s="2" t="s">
        <v>172</v>
      </c>
      <c r="B490" s="2">
        <v>489</v>
      </c>
      <c r="C490" s="2">
        <v>488</v>
      </c>
      <c r="D490" s="7">
        <v>1</v>
      </c>
      <c r="E490" s="7">
        <v>1</v>
      </c>
      <c r="F490" s="6">
        <v>1789961966.33397</v>
      </c>
    </row>
    <row r="491" ht="18" customHeight="1" spans="1:6">
      <c r="A491" s="2" t="s">
        <v>172</v>
      </c>
      <c r="B491" s="2">
        <v>490</v>
      </c>
      <c r="C491" s="2">
        <v>489</v>
      </c>
      <c r="D491" s="7">
        <v>1</v>
      </c>
      <c r="E491" s="7">
        <v>1</v>
      </c>
      <c r="F491" s="6">
        <v>1789962037.20235</v>
      </c>
    </row>
    <row r="492" ht="18" customHeight="1" spans="1:6">
      <c r="A492" s="2" t="s">
        <v>172</v>
      </c>
      <c r="B492" s="2">
        <v>491</v>
      </c>
      <c r="C492" s="2">
        <v>490</v>
      </c>
      <c r="D492" s="7">
        <v>1</v>
      </c>
      <c r="E492" s="7">
        <v>1</v>
      </c>
      <c r="F492" s="6">
        <v>1789962109.21408</v>
      </c>
    </row>
    <row r="493" ht="18" customHeight="1" spans="1:6">
      <c r="A493" s="2" t="s">
        <v>172</v>
      </c>
      <c r="B493" s="2">
        <v>492</v>
      </c>
      <c r="C493" s="2">
        <v>491</v>
      </c>
      <c r="D493" s="7">
        <v>1</v>
      </c>
      <c r="E493" s="7">
        <v>1</v>
      </c>
      <c r="F493" s="6">
        <v>1789962177.19052</v>
      </c>
    </row>
    <row r="494" ht="18" customHeight="1" spans="1:6">
      <c r="A494" s="2" t="s">
        <v>172</v>
      </c>
      <c r="B494" s="2">
        <v>493</v>
      </c>
      <c r="C494" s="2">
        <v>492</v>
      </c>
      <c r="D494" s="7">
        <v>0.75</v>
      </c>
      <c r="E494" s="7">
        <v>1</v>
      </c>
      <c r="F494" s="6">
        <v>1789962253.7114</v>
      </c>
    </row>
    <row r="495" ht="18" customHeight="1" spans="1:6">
      <c r="A495" s="2" t="s">
        <v>172</v>
      </c>
      <c r="B495" s="2">
        <v>494</v>
      </c>
      <c r="C495" s="2">
        <v>493</v>
      </c>
      <c r="D495" s="7">
        <v>1</v>
      </c>
      <c r="E495" s="7">
        <v>1</v>
      </c>
      <c r="F495" s="6">
        <v>1789962324.4861</v>
      </c>
    </row>
    <row r="496" ht="18" customHeight="1" spans="1:6">
      <c r="A496" s="2" t="s">
        <v>172</v>
      </c>
      <c r="B496" s="2">
        <v>495</v>
      </c>
      <c r="C496" s="2">
        <v>494</v>
      </c>
      <c r="D496" s="7">
        <v>1</v>
      </c>
      <c r="E496" s="7">
        <v>1</v>
      </c>
      <c r="F496" s="6">
        <v>1789962393.53724</v>
      </c>
    </row>
    <row r="497" ht="18" customHeight="1" spans="1:6">
      <c r="A497" s="2" t="s">
        <v>172</v>
      </c>
      <c r="B497" s="2">
        <v>496</v>
      </c>
      <c r="C497" s="2">
        <v>495</v>
      </c>
      <c r="D497" s="7">
        <v>1</v>
      </c>
      <c r="E497" s="7">
        <v>1</v>
      </c>
      <c r="F497" s="6">
        <v>1789962465.3121</v>
      </c>
    </row>
    <row r="498" ht="18" customHeight="1" spans="1:6">
      <c r="A498" s="2" t="s">
        <v>172</v>
      </c>
      <c r="B498" s="2">
        <v>497</v>
      </c>
      <c r="C498" s="2">
        <v>496</v>
      </c>
      <c r="D498" s="7">
        <v>1</v>
      </c>
      <c r="E498" s="7">
        <v>1</v>
      </c>
      <c r="F498" s="6">
        <v>1789962535.75014</v>
      </c>
    </row>
    <row r="499" ht="18" customHeight="1" spans="1:6">
      <c r="A499" s="2" t="s">
        <v>172</v>
      </c>
      <c r="B499" s="2">
        <v>498</v>
      </c>
      <c r="C499" s="2">
        <v>497</v>
      </c>
      <c r="D499" s="7">
        <v>1</v>
      </c>
      <c r="E499" s="7">
        <v>1</v>
      </c>
      <c r="F499" s="6">
        <v>1789962605.17971</v>
      </c>
    </row>
    <row r="500" ht="18" customHeight="1" spans="1:6">
      <c r="A500" s="2" t="s">
        <v>172</v>
      </c>
      <c r="B500" s="2">
        <v>499</v>
      </c>
      <c r="C500" s="2">
        <v>498</v>
      </c>
      <c r="D500" s="7">
        <v>1</v>
      </c>
      <c r="E500" s="7">
        <v>1</v>
      </c>
      <c r="F500" s="6">
        <v>1789962677.31378</v>
      </c>
    </row>
    <row r="501" ht="18" customHeight="1" spans="1:6">
      <c r="A501" s="2" t="s">
        <v>172</v>
      </c>
      <c r="B501" s="2">
        <v>500</v>
      </c>
      <c r="C501" s="2">
        <v>499</v>
      </c>
      <c r="D501" s="7">
        <v>1</v>
      </c>
      <c r="E501" s="7"/>
      <c r="F501" s="6">
        <v>1789963089.71883</v>
      </c>
    </row>
    <row r="502" ht="18" customHeight="1" spans="1:6">
      <c r="A502" s="2" t="s">
        <v>174</v>
      </c>
      <c r="B502" s="2">
        <v>1</v>
      </c>
      <c r="C502" s="2">
        <v>0</v>
      </c>
      <c r="D502" s="7">
        <v>0</v>
      </c>
      <c r="E502" s="7">
        <v>0</v>
      </c>
      <c r="F502" s="6">
        <v>1789916790.76383</v>
      </c>
    </row>
    <row r="503" ht="18" customHeight="1" spans="1:6">
      <c r="A503" s="2" t="s">
        <v>174</v>
      </c>
      <c r="B503" s="2">
        <v>2</v>
      </c>
      <c r="C503" s="2">
        <v>1</v>
      </c>
      <c r="D503" s="7">
        <v>0</v>
      </c>
      <c r="E503" s="7">
        <v>0</v>
      </c>
      <c r="F503" s="6">
        <v>1789916876.27367</v>
      </c>
    </row>
    <row r="504" ht="18" customHeight="1" spans="1:6">
      <c r="A504" s="2" t="s">
        <v>174</v>
      </c>
      <c r="B504" s="2">
        <v>3</v>
      </c>
      <c r="C504" s="2">
        <v>2</v>
      </c>
      <c r="D504" s="7">
        <v>0.5</v>
      </c>
      <c r="E504" s="7">
        <v>0</v>
      </c>
      <c r="F504" s="6">
        <v>1789916959.39648</v>
      </c>
    </row>
    <row r="505" ht="18" customHeight="1" spans="1:6">
      <c r="A505" s="2" t="s">
        <v>174</v>
      </c>
      <c r="B505" s="2">
        <v>4</v>
      </c>
      <c r="C505" s="2">
        <v>3</v>
      </c>
      <c r="D505" s="7">
        <v>0.25</v>
      </c>
      <c r="E505" s="7">
        <v>0</v>
      </c>
      <c r="F505" s="6">
        <v>1789917042.9439</v>
      </c>
    </row>
    <row r="506" ht="18" customHeight="1" spans="1:6">
      <c r="A506" s="2" t="s">
        <v>174</v>
      </c>
      <c r="B506" s="2">
        <v>5</v>
      </c>
      <c r="C506" s="2">
        <v>4</v>
      </c>
      <c r="D506" s="7">
        <v>0</v>
      </c>
      <c r="E506" s="7">
        <v>0</v>
      </c>
      <c r="F506" s="6">
        <v>1789917128.00196</v>
      </c>
    </row>
    <row r="507" ht="18" customHeight="1" spans="1:6">
      <c r="A507" s="2" t="s">
        <v>174</v>
      </c>
      <c r="B507" s="2">
        <v>6</v>
      </c>
      <c r="C507" s="2">
        <v>5</v>
      </c>
      <c r="D507" s="7">
        <v>0</v>
      </c>
      <c r="E507" s="7">
        <v>0</v>
      </c>
      <c r="F507" s="6">
        <v>1789917214.0722</v>
      </c>
    </row>
    <row r="508" ht="18" customHeight="1" spans="1:6">
      <c r="A508" s="2" t="s">
        <v>174</v>
      </c>
      <c r="B508" s="2">
        <v>7</v>
      </c>
      <c r="C508" s="2">
        <v>6</v>
      </c>
      <c r="D508" s="7">
        <v>0</v>
      </c>
      <c r="E508" s="7">
        <v>0</v>
      </c>
      <c r="F508" s="6">
        <v>1789917299.90462</v>
      </c>
    </row>
    <row r="509" ht="18" customHeight="1" spans="1:6">
      <c r="A509" s="2" t="s">
        <v>174</v>
      </c>
      <c r="B509" s="2">
        <v>8</v>
      </c>
      <c r="C509" s="2">
        <v>7</v>
      </c>
      <c r="D509" s="7">
        <v>0.25</v>
      </c>
      <c r="E509" s="7">
        <v>0</v>
      </c>
      <c r="F509" s="6">
        <v>1789917384.43879</v>
      </c>
    </row>
    <row r="510" ht="18" customHeight="1" spans="1:6">
      <c r="A510" s="2" t="s">
        <v>174</v>
      </c>
      <c r="B510" s="2">
        <v>9</v>
      </c>
      <c r="C510" s="2">
        <v>8</v>
      </c>
      <c r="D510" s="7">
        <v>0</v>
      </c>
      <c r="E510" s="7">
        <v>0</v>
      </c>
      <c r="F510" s="6">
        <v>1789917467.52654</v>
      </c>
    </row>
    <row r="511" ht="18" customHeight="1" spans="1:6">
      <c r="A511" s="2" t="s">
        <v>174</v>
      </c>
      <c r="B511" s="2">
        <v>10</v>
      </c>
      <c r="C511" s="2">
        <v>9</v>
      </c>
      <c r="D511" s="7">
        <v>0.25</v>
      </c>
      <c r="E511" s="7">
        <v>0</v>
      </c>
      <c r="F511" s="6">
        <v>1789917553.48732</v>
      </c>
    </row>
    <row r="512" ht="18" customHeight="1" spans="1:6">
      <c r="A512" s="2" t="s">
        <v>174</v>
      </c>
      <c r="B512" s="2">
        <v>11</v>
      </c>
      <c r="C512" s="2">
        <v>10</v>
      </c>
      <c r="D512" s="7">
        <v>0</v>
      </c>
      <c r="E512" s="7">
        <v>0</v>
      </c>
      <c r="F512" s="6">
        <v>1789917639.61581</v>
      </c>
    </row>
    <row r="513" ht="18" customHeight="1" spans="1:6">
      <c r="A513" s="2" t="s">
        <v>174</v>
      </c>
      <c r="B513" s="2">
        <v>12</v>
      </c>
      <c r="C513" s="2">
        <v>11</v>
      </c>
      <c r="D513" s="7">
        <v>0</v>
      </c>
      <c r="E513" s="7">
        <v>0</v>
      </c>
      <c r="F513" s="6">
        <v>1789917725.62694</v>
      </c>
    </row>
    <row r="514" ht="18" customHeight="1" spans="1:6">
      <c r="A514" s="2" t="s">
        <v>174</v>
      </c>
      <c r="B514" s="2">
        <v>13</v>
      </c>
      <c r="C514" s="2">
        <v>12</v>
      </c>
      <c r="D514" s="7">
        <v>0</v>
      </c>
      <c r="E514" s="7">
        <v>0</v>
      </c>
      <c r="F514" s="6">
        <v>1789917811.84315</v>
      </c>
    </row>
    <row r="515" ht="18" customHeight="1" spans="1:6">
      <c r="A515" s="2" t="s">
        <v>174</v>
      </c>
      <c r="B515" s="2">
        <v>14</v>
      </c>
      <c r="C515" s="2">
        <v>13</v>
      </c>
      <c r="D515" s="7">
        <v>0</v>
      </c>
      <c r="E515" s="7">
        <v>0</v>
      </c>
      <c r="F515" s="6">
        <v>1789917897.89733</v>
      </c>
    </row>
    <row r="516" ht="18" customHeight="1" spans="1:6">
      <c r="A516" s="2" t="s">
        <v>174</v>
      </c>
      <c r="B516" s="2">
        <v>15</v>
      </c>
      <c r="C516" s="2">
        <v>14</v>
      </c>
      <c r="D516" s="7">
        <v>0</v>
      </c>
      <c r="E516" s="7">
        <v>0</v>
      </c>
      <c r="F516" s="6">
        <v>1789917984.61163</v>
      </c>
    </row>
    <row r="517" ht="18" customHeight="1" spans="1:6">
      <c r="A517" s="2" t="s">
        <v>174</v>
      </c>
      <c r="B517" s="2">
        <v>16</v>
      </c>
      <c r="C517" s="2">
        <v>15</v>
      </c>
      <c r="D517" s="7">
        <v>0</v>
      </c>
      <c r="E517" s="7">
        <v>0</v>
      </c>
      <c r="F517" s="6">
        <v>1789918070.22067</v>
      </c>
    </row>
    <row r="518" ht="18" customHeight="1" spans="1:6">
      <c r="A518" s="2" t="s">
        <v>174</v>
      </c>
      <c r="B518" s="2">
        <v>17</v>
      </c>
      <c r="C518" s="2">
        <v>16</v>
      </c>
      <c r="D518" s="7">
        <v>0.25</v>
      </c>
      <c r="E518" s="7">
        <v>0</v>
      </c>
      <c r="F518" s="6">
        <v>1789918154.66724</v>
      </c>
    </row>
    <row r="519" ht="18" customHeight="1" spans="1:6">
      <c r="A519" s="2" t="s">
        <v>174</v>
      </c>
      <c r="B519" s="2">
        <v>18</v>
      </c>
      <c r="C519" s="2">
        <v>17</v>
      </c>
      <c r="D519" s="7">
        <v>0.25</v>
      </c>
      <c r="E519" s="7">
        <v>0</v>
      </c>
      <c r="F519" s="6">
        <v>1789918235.74804</v>
      </c>
    </row>
    <row r="520" ht="18" customHeight="1" spans="1:6">
      <c r="A520" s="2" t="s">
        <v>174</v>
      </c>
      <c r="B520" s="2">
        <v>19</v>
      </c>
      <c r="C520" s="2">
        <v>18</v>
      </c>
      <c r="D520" s="7">
        <v>0.25</v>
      </c>
      <c r="E520" s="7">
        <v>0</v>
      </c>
      <c r="F520" s="6">
        <v>1789918319.98516</v>
      </c>
    </row>
    <row r="521" ht="18" customHeight="1" spans="1:6">
      <c r="A521" s="2" t="s">
        <v>174</v>
      </c>
      <c r="B521" s="2">
        <v>20</v>
      </c>
      <c r="C521" s="2">
        <v>19</v>
      </c>
      <c r="D521" s="7">
        <v>0</v>
      </c>
      <c r="E521" s="7">
        <v>0</v>
      </c>
      <c r="F521" s="6">
        <v>1789918406.2401</v>
      </c>
    </row>
    <row r="522" ht="18" customHeight="1" spans="1:6">
      <c r="A522" s="2" t="s">
        <v>174</v>
      </c>
      <c r="B522" s="2">
        <v>21</v>
      </c>
      <c r="C522" s="2">
        <v>20</v>
      </c>
      <c r="D522" s="7">
        <v>0</v>
      </c>
      <c r="E522" s="7">
        <v>0</v>
      </c>
      <c r="F522" s="6">
        <v>1789918492.58074</v>
      </c>
    </row>
    <row r="523" ht="18" customHeight="1" spans="1:6">
      <c r="A523" s="2" t="s">
        <v>174</v>
      </c>
      <c r="B523" s="2">
        <v>22</v>
      </c>
      <c r="C523" s="2">
        <v>21</v>
      </c>
      <c r="D523" s="7">
        <v>0</v>
      </c>
      <c r="E523" s="7">
        <v>0</v>
      </c>
      <c r="F523" s="6">
        <v>1789918579.88597</v>
      </c>
    </row>
    <row r="524" ht="18" customHeight="1" spans="1:6">
      <c r="A524" s="2" t="s">
        <v>174</v>
      </c>
      <c r="B524" s="2">
        <v>23</v>
      </c>
      <c r="C524" s="2">
        <v>22</v>
      </c>
      <c r="D524" s="7">
        <v>0</v>
      </c>
      <c r="E524" s="7">
        <v>0</v>
      </c>
      <c r="F524" s="6">
        <v>1789918663.78621</v>
      </c>
    </row>
    <row r="525" ht="18" customHeight="1" spans="1:6">
      <c r="A525" s="2" t="s">
        <v>174</v>
      </c>
      <c r="B525" s="2">
        <v>24</v>
      </c>
      <c r="C525" s="2">
        <v>23</v>
      </c>
      <c r="D525" s="7">
        <v>0.25</v>
      </c>
      <c r="E525" s="7">
        <v>0</v>
      </c>
      <c r="F525" s="6">
        <v>1789918749.11512</v>
      </c>
    </row>
    <row r="526" ht="18" customHeight="1" spans="1:6">
      <c r="A526" s="2" t="s">
        <v>174</v>
      </c>
      <c r="B526" s="2">
        <v>25</v>
      </c>
      <c r="C526" s="2">
        <v>24</v>
      </c>
      <c r="D526" s="7">
        <v>0</v>
      </c>
      <c r="E526" s="7">
        <v>0</v>
      </c>
      <c r="F526" s="6">
        <v>1789919203.82916</v>
      </c>
    </row>
    <row r="527" ht="18" customHeight="1" spans="1:6">
      <c r="A527" s="2" t="s">
        <v>174</v>
      </c>
      <c r="B527" s="2">
        <v>26</v>
      </c>
      <c r="C527" s="2">
        <v>25</v>
      </c>
      <c r="D527" s="7">
        <v>0</v>
      </c>
      <c r="E527" s="7">
        <v>0</v>
      </c>
      <c r="F527" s="6">
        <v>1789919285.94382</v>
      </c>
    </row>
    <row r="528" ht="18" customHeight="1" spans="1:6">
      <c r="A528" s="2" t="s">
        <v>174</v>
      </c>
      <c r="B528" s="2">
        <v>27</v>
      </c>
      <c r="C528" s="2">
        <v>26</v>
      </c>
      <c r="D528" s="7">
        <v>0.25</v>
      </c>
      <c r="E528" s="7">
        <v>0</v>
      </c>
      <c r="F528" s="6">
        <v>1789919367.81183</v>
      </c>
    </row>
    <row r="529" ht="18" customHeight="1" spans="1:6">
      <c r="A529" s="2" t="s">
        <v>174</v>
      </c>
      <c r="B529" s="2">
        <v>28</v>
      </c>
      <c r="C529" s="2">
        <v>27</v>
      </c>
      <c r="D529" s="7">
        <v>0</v>
      </c>
      <c r="E529" s="7">
        <v>0</v>
      </c>
      <c r="F529" s="6">
        <v>1789919448.35569</v>
      </c>
    </row>
    <row r="530" ht="18" customHeight="1" spans="1:6">
      <c r="A530" s="2" t="s">
        <v>174</v>
      </c>
      <c r="B530" s="2">
        <v>29</v>
      </c>
      <c r="C530" s="2">
        <v>28</v>
      </c>
      <c r="D530" s="7">
        <v>0</v>
      </c>
      <c r="E530" s="7">
        <v>0</v>
      </c>
      <c r="F530" s="6">
        <v>1789919528.70608</v>
      </c>
    </row>
    <row r="531" ht="18" customHeight="1" spans="1:6">
      <c r="A531" s="2" t="s">
        <v>174</v>
      </c>
      <c r="B531" s="2">
        <v>30</v>
      </c>
      <c r="C531" s="2">
        <v>29</v>
      </c>
      <c r="D531" s="7">
        <v>0.25</v>
      </c>
      <c r="E531" s="7">
        <v>0</v>
      </c>
      <c r="F531" s="6">
        <v>1789919609.13617</v>
      </c>
    </row>
    <row r="532" ht="18" customHeight="1" spans="1:6">
      <c r="A532" s="2" t="s">
        <v>174</v>
      </c>
      <c r="B532" s="2">
        <v>31</v>
      </c>
      <c r="C532" s="2">
        <v>30</v>
      </c>
      <c r="D532" s="7">
        <v>0</v>
      </c>
      <c r="E532" s="7">
        <v>0</v>
      </c>
      <c r="F532" s="6">
        <v>1789919689.99176</v>
      </c>
    </row>
    <row r="533" ht="18" customHeight="1" spans="1:6">
      <c r="A533" s="2" t="s">
        <v>174</v>
      </c>
      <c r="B533" s="2">
        <v>32</v>
      </c>
      <c r="C533" s="2">
        <v>31</v>
      </c>
      <c r="D533" s="7">
        <v>0.25</v>
      </c>
      <c r="E533" s="7">
        <v>0</v>
      </c>
      <c r="F533" s="6">
        <v>1789919771.08496</v>
      </c>
    </row>
    <row r="534" ht="18" customHeight="1" spans="1:6">
      <c r="A534" s="2" t="s">
        <v>174</v>
      </c>
      <c r="B534" s="2">
        <v>33</v>
      </c>
      <c r="C534" s="2">
        <v>32</v>
      </c>
      <c r="D534" s="7">
        <v>0</v>
      </c>
      <c r="E534" s="7">
        <v>0</v>
      </c>
      <c r="F534" s="6">
        <v>1789919851.30564</v>
      </c>
    </row>
    <row r="535" ht="18" customHeight="1" spans="1:6">
      <c r="A535" s="2" t="s">
        <v>174</v>
      </c>
      <c r="B535" s="2">
        <v>34</v>
      </c>
      <c r="C535" s="2">
        <v>33</v>
      </c>
      <c r="D535" s="7">
        <v>0</v>
      </c>
      <c r="E535" s="7">
        <v>0</v>
      </c>
      <c r="F535" s="6">
        <v>1789919931.05305</v>
      </c>
    </row>
    <row r="536" ht="18" customHeight="1" spans="1:6">
      <c r="A536" s="2" t="s">
        <v>174</v>
      </c>
      <c r="B536" s="2">
        <v>35</v>
      </c>
      <c r="C536" s="2">
        <v>34</v>
      </c>
      <c r="D536" s="7">
        <v>0</v>
      </c>
      <c r="E536" s="7">
        <v>0</v>
      </c>
      <c r="F536" s="6">
        <v>1789920011.80445</v>
      </c>
    </row>
    <row r="537" ht="18" customHeight="1" spans="1:6">
      <c r="A537" s="2" t="s">
        <v>174</v>
      </c>
      <c r="B537" s="2">
        <v>36</v>
      </c>
      <c r="C537" s="2">
        <v>35</v>
      </c>
      <c r="D537" s="7">
        <v>0</v>
      </c>
      <c r="E537" s="7">
        <v>0</v>
      </c>
      <c r="F537" s="6">
        <v>1789920094.60365</v>
      </c>
    </row>
    <row r="538" ht="18" customHeight="1" spans="1:6">
      <c r="A538" s="2" t="s">
        <v>174</v>
      </c>
      <c r="B538" s="2">
        <v>37</v>
      </c>
      <c r="C538" s="2">
        <v>36</v>
      </c>
      <c r="D538" s="7">
        <v>0</v>
      </c>
      <c r="E538" s="7">
        <v>0</v>
      </c>
      <c r="F538" s="6">
        <v>1789920175.66082</v>
      </c>
    </row>
    <row r="539" ht="18" customHeight="1" spans="1:6">
      <c r="A539" s="2" t="s">
        <v>174</v>
      </c>
      <c r="B539" s="2">
        <v>38</v>
      </c>
      <c r="C539" s="2">
        <v>37</v>
      </c>
      <c r="D539" s="7">
        <v>0</v>
      </c>
      <c r="E539" s="7">
        <v>0</v>
      </c>
      <c r="F539" s="6">
        <v>1789920256.26265</v>
      </c>
    </row>
    <row r="540" ht="18" customHeight="1" spans="1:6">
      <c r="A540" s="2" t="s">
        <v>174</v>
      </c>
      <c r="B540" s="2">
        <v>39</v>
      </c>
      <c r="C540" s="2">
        <v>38</v>
      </c>
      <c r="D540" s="7">
        <v>0</v>
      </c>
      <c r="E540" s="7">
        <v>0</v>
      </c>
      <c r="F540" s="6">
        <v>1789920337.66893</v>
      </c>
    </row>
    <row r="541" ht="18" customHeight="1" spans="1:6">
      <c r="A541" s="2" t="s">
        <v>174</v>
      </c>
      <c r="B541" s="2">
        <v>40</v>
      </c>
      <c r="C541" s="2">
        <v>39</v>
      </c>
      <c r="D541" s="7">
        <v>0</v>
      </c>
      <c r="E541" s="7">
        <v>0</v>
      </c>
      <c r="F541" s="6">
        <v>1789920418.19556</v>
      </c>
    </row>
    <row r="542" ht="18" customHeight="1" spans="1:6">
      <c r="A542" s="2" t="s">
        <v>174</v>
      </c>
      <c r="B542" s="2">
        <v>41</v>
      </c>
      <c r="C542" s="2">
        <v>40</v>
      </c>
      <c r="D542" s="7">
        <v>0</v>
      </c>
      <c r="E542" s="7">
        <v>0</v>
      </c>
      <c r="F542" s="6">
        <v>1789920499.87431</v>
      </c>
    </row>
    <row r="543" ht="18" customHeight="1" spans="1:6">
      <c r="A543" s="2" t="s">
        <v>174</v>
      </c>
      <c r="B543" s="2">
        <v>42</v>
      </c>
      <c r="C543" s="2">
        <v>41</v>
      </c>
      <c r="D543" s="7">
        <v>0</v>
      </c>
      <c r="E543" s="7">
        <v>0</v>
      </c>
      <c r="F543" s="6">
        <v>1789920583.01809</v>
      </c>
    </row>
    <row r="544" ht="18" customHeight="1" spans="1:6">
      <c r="A544" s="2" t="s">
        <v>174</v>
      </c>
      <c r="B544" s="2">
        <v>43</v>
      </c>
      <c r="C544" s="2">
        <v>42</v>
      </c>
      <c r="D544" s="7">
        <v>0</v>
      </c>
      <c r="E544" s="7">
        <v>0</v>
      </c>
      <c r="F544" s="6">
        <v>1789920663.74832</v>
      </c>
    </row>
    <row r="545" ht="18" customHeight="1" spans="1:6">
      <c r="A545" s="2" t="s">
        <v>174</v>
      </c>
      <c r="B545" s="2">
        <v>44</v>
      </c>
      <c r="C545" s="2">
        <v>43</v>
      </c>
      <c r="D545" s="7">
        <v>0</v>
      </c>
      <c r="E545" s="7">
        <v>0</v>
      </c>
      <c r="F545" s="6">
        <v>1789920743.06445</v>
      </c>
    </row>
    <row r="546" ht="18" customHeight="1" spans="1:6">
      <c r="A546" s="2" t="s">
        <v>174</v>
      </c>
      <c r="B546" s="2">
        <v>45</v>
      </c>
      <c r="C546" s="2">
        <v>44</v>
      </c>
      <c r="D546" s="7">
        <v>0</v>
      </c>
      <c r="E546" s="7">
        <v>0</v>
      </c>
      <c r="F546" s="6">
        <v>1789920823.0736</v>
      </c>
    </row>
    <row r="547" ht="18" customHeight="1" spans="1:6">
      <c r="A547" s="2" t="s">
        <v>174</v>
      </c>
      <c r="B547" s="2">
        <v>46</v>
      </c>
      <c r="C547" s="2">
        <v>45</v>
      </c>
      <c r="D547" s="7">
        <v>0</v>
      </c>
      <c r="E547" s="7">
        <v>0</v>
      </c>
      <c r="F547" s="6">
        <v>1789920904.30176</v>
      </c>
    </row>
    <row r="548" ht="18" customHeight="1" spans="1:6">
      <c r="A548" s="2" t="s">
        <v>174</v>
      </c>
      <c r="B548" s="2">
        <v>47</v>
      </c>
      <c r="C548" s="2">
        <v>46</v>
      </c>
      <c r="D548" s="7">
        <v>0</v>
      </c>
      <c r="E548" s="7">
        <v>0</v>
      </c>
      <c r="F548" s="6">
        <v>1789920984.16047</v>
      </c>
    </row>
    <row r="549" ht="18" customHeight="1" spans="1:6">
      <c r="A549" s="2" t="s">
        <v>174</v>
      </c>
      <c r="B549" s="2">
        <v>48</v>
      </c>
      <c r="C549" s="2">
        <v>47</v>
      </c>
      <c r="D549" s="7">
        <v>0</v>
      </c>
      <c r="E549" s="7">
        <v>0</v>
      </c>
      <c r="F549" s="6">
        <v>1789921063.78797</v>
      </c>
    </row>
    <row r="550" ht="18" customHeight="1" spans="1:6">
      <c r="A550" s="2" t="s">
        <v>174</v>
      </c>
      <c r="B550" s="2">
        <v>49</v>
      </c>
      <c r="C550" s="2">
        <v>48</v>
      </c>
      <c r="D550" s="7">
        <v>0</v>
      </c>
      <c r="E550" s="7">
        <v>0</v>
      </c>
      <c r="F550" s="6">
        <v>1789921142.49021</v>
      </c>
    </row>
    <row r="551" ht="18" customHeight="1" spans="1:6">
      <c r="A551" s="2" t="s">
        <v>174</v>
      </c>
      <c r="B551" s="2">
        <v>50</v>
      </c>
      <c r="C551" s="2">
        <v>49</v>
      </c>
      <c r="D551" s="7">
        <v>0.25</v>
      </c>
      <c r="E551" s="7">
        <v>0</v>
      </c>
      <c r="F551" s="6">
        <v>1789921590.70183</v>
      </c>
    </row>
    <row r="552" ht="18" customHeight="1" spans="1:6">
      <c r="A552" s="2" t="s">
        <v>174</v>
      </c>
      <c r="B552" s="2">
        <v>51</v>
      </c>
      <c r="C552" s="2">
        <v>50</v>
      </c>
      <c r="D552" s="7">
        <v>0.25</v>
      </c>
      <c r="E552" s="7">
        <v>0</v>
      </c>
      <c r="F552" s="6">
        <v>1789921673.44956</v>
      </c>
    </row>
    <row r="553" ht="18" customHeight="1" spans="1:6">
      <c r="A553" s="2" t="s">
        <v>174</v>
      </c>
      <c r="B553" s="2">
        <v>52</v>
      </c>
      <c r="C553" s="2">
        <v>51</v>
      </c>
      <c r="D553" s="7">
        <v>0.25</v>
      </c>
      <c r="E553" s="7">
        <v>0</v>
      </c>
      <c r="F553" s="6">
        <v>1789921755.29728</v>
      </c>
    </row>
    <row r="554" ht="18" customHeight="1" spans="1:6">
      <c r="A554" s="2" t="s">
        <v>174</v>
      </c>
      <c r="B554" s="2">
        <v>53</v>
      </c>
      <c r="C554" s="2">
        <v>52</v>
      </c>
      <c r="D554" s="7">
        <v>0</v>
      </c>
      <c r="E554" s="7">
        <v>0</v>
      </c>
      <c r="F554" s="6">
        <v>1789921835.91807</v>
      </c>
    </row>
    <row r="555" ht="18" customHeight="1" spans="1:6">
      <c r="A555" s="2" t="s">
        <v>174</v>
      </c>
      <c r="B555" s="2">
        <v>54</v>
      </c>
      <c r="C555" s="2">
        <v>53</v>
      </c>
      <c r="D555" s="7">
        <v>0</v>
      </c>
      <c r="E555" s="7">
        <v>0</v>
      </c>
      <c r="F555" s="6">
        <v>1789921918.57173</v>
      </c>
    </row>
    <row r="556" ht="18" customHeight="1" spans="1:6">
      <c r="A556" s="2" t="s">
        <v>174</v>
      </c>
      <c r="B556" s="2">
        <v>55</v>
      </c>
      <c r="C556" s="2">
        <v>54</v>
      </c>
      <c r="D556" s="7">
        <v>0.25</v>
      </c>
      <c r="E556" s="7">
        <v>0</v>
      </c>
      <c r="F556" s="6">
        <v>1789922000.31856</v>
      </c>
    </row>
    <row r="557" ht="18" customHeight="1" spans="1:6">
      <c r="A557" s="2" t="s">
        <v>174</v>
      </c>
      <c r="B557" s="2">
        <v>56</v>
      </c>
      <c r="C557" s="2">
        <v>55</v>
      </c>
      <c r="D557" s="7">
        <v>0.25</v>
      </c>
      <c r="E557" s="7">
        <v>0</v>
      </c>
      <c r="F557" s="6">
        <v>1789922080.11406</v>
      </c>
    </row>
    <row r="558" ht="18" customHeight="1" spans="1:6">
      <c r="A558" s="2" t="s">
        <v>174</v>
      </c>
      <c r="B558" s="2">
        <v>57</v>
      </c>
      <c r="C558" s="2">
        <v>56</v>
      </c>
      <c r="D558" s="7">
        <v>0</v>
      </c>
      <c r="E558" s="7">
        <v>0</v>
      </c>
      <c r="F558" s="6">
        <v>1789922162.17709</v>
      </c>
    </row>
    <row r="559" ht="18" customHeight="1" spans="1:6">
      <c r="A559" s="2" t="s">
        <v>174</v>
      </c>
      <c r="B559" s="2">
        <v>58</v>
      </c>
      <c r="C559" s="2">
        <v>57</v>
      </c>
      <c r="D559" s="7">
        <v>0.25</v>
      </c>
      <c r="E559" s="7">
        <v>0</v>
      </c>
      <c r="F559" s="6">
        <v>1789922240.47162</v>
      </c>
    </row>
    <row r="560" ht="18" customHeight="1" spans="1:6">
      <c r="A560" s="2" t="s">
        <v>174</v>
      </c>
      <c r="B560" s="2">
        <v>59</v>
      </c>
      <c r="C560" s="2">
        <v>58</v>
      </c>
      <c r="D560" s="7">
        <v>0</v>
      </c>
      <c r="E560" s="7">
        <v>0</v>
      </c>
      <c r="F560" s="6">
        <v>1789922320.51894</v>
      </c>
    </row>
    <row r="561" ht="18" customHeight="1" spans="1:6">
      <c r="A561" s="2" t="s">
        <v>174</v>
      </c>
      <c r="B561" s="2">
        <v>60</v>
      </c>
      <c r="C561" s="2">
        <v>59</v>
      </c>
      <c r="D561" s="7">
        <v>0.25</v>
      </c>
      <c r="E561" s="7">
        <v>0</v>
      </c>
      <c r="F561" s="6">
        <v>1789922399.9391</v>
      </c>
    </row>
    <row r="562" ht="18" customHeight="1" spans="1:6">
      <c r="A562" s="2" t="s">
        <v>174</v>
      </c>
      <c r="B562" s="2">
        <v>61</v>
      </c>
      <c r="C562" s="2">
        <v>60</v>
      </c>
      <c r="D562" s="7">
        <v>0</v>
      </c>
      <c r="E562" s="7">
        <v>0</v>
      </c>
      <c r="F562" s="6">
        <v>1789922480.6741</v>
      </c>
    </row>
    <row r="563" ht="18" customHeight="1" spans="1:6">
      <c r="A563" s="2" t="s">
        <v>174</v>
      </c>
      <c r="B563" s="2">
        <v>62</v>
      </c>
      <c r="C563" s="2">
        <v>61</v>
      </c>
      <c r="D563" s="7">
        <v>0</v>
      </c>
      <c r="E563" s="7">
        <v>0</v>
      </c>
      <c r="F563" s="6">
        <v>1789922562.98483</v>
      </c>
    </row>
    <row r="564" ht="18" customHeight="1" spans="1:6">
      <c r="A564" s="2" t="s">
        <v>174</v>
      </c>
      <c r="B564" s="2">
        <v>63</v>
      </c>
      <c r="C564" s="2">
        <v>62</v>
      </c>
      <c r="D564" s="7">
        <v>0</v>
      </c>
      <c r="E564" s="7">
        <v>0</v>
      </c>
      <c r="F564" s="6">
        <v>1789922643.51538</v>
      </c>
    </row>
    <row r="565" ht="18" customHeight="1" spans="1:6">
      <c r="A565" s="2" t="s">
        <v>174</v>
      </c>
      <c r="B565" s="2">
        <v>64</v>
      </c>
      <c r="C565" s="2">
        <v>63</v>
      </c>
      <c r="D565" s="7">
        <v>0</v>
      </c>
      <c r="E565" s="7">
        <v>0</v>
      </c>
      <c r="F565" s="6">
        <v>1789922723.76541</v>
      </c>
    </row>
    <row r="566" ht="18" customHeight="1" spans="1:6">
      <c r="A566" s="2" t="s">
        <v>174</v>
      </c>
      <c r="B566" s="2">
        <v>65</v>
      </c>
      <c r="C566" s="2">
        <v>64</v>
      </c>
      <c r="D566" s="7">
        <v>0</v>
      </c>
      <c r="E566" s="7">
        <v>0</v>
      </c>
      <c r="F566" s="6">
        <v>1789922806.98898</v>
      </c>
    </row>
    <row r="567" ht="18" customHeight="1" spans="1:6">
      <c r="A567" s="2" t="s">
        <v>174</v>
      </c>
      <c r="B567" s="2">
        <v>66</v>
      </c>
      <c r="C567" s="2">
        <v>65</v>
      </c>
      <c r="D567" s="7">
        <v>0.25</v>
      </c>
      <c r="E567" s="7">
        <v>0</v>
      </c>
      <c r="F567" s="6">
        <v>1789922885.85117</v>
      </c>
    </row>
    <row r="568" ht="18" customHeight="1" spans="1:6">
      <c r="A568" s="2" t="s">
        <v>174</v>
      </c>
      <c r="B568" s="2">
        <v>67</v>
      </c>
      <c r="C568" s="2">
        <v>66</v>
      </c>
      <c r="D568" s="7">
        <v>0</v>
      </c>
      <c r="E568" s="7">
        <v>0</v>
      </c>
      <c r="F568" s="6">
        <v>1789922968.54644</v>
      </c>
    </row>
    <row r="569" ht="18" customHeight="1" spans="1:6">
      <c r="A569" s="2" t="s">
        <v>174</v>
      </c>
      <c r="B569" s="2">
        <v>68</v>
      </c>
      <c r="C569" s="2">
        <v>67</v>
      </c>
      <c r="D569" s="7">
        <v>0.25</v>
      </c>
      <c r="E569" s="7">
        <v>0</v>
      </c>
      <c r="F569" s="6">
        <v>1789923051.12299</v>
      </c>
    </row>
    <row r="570" ht="18" customHeight="1" spans="1:6">
      <c r="A570" s="2" t="s">
        <v>174</v>
      </c>
      <c r="B570" s="2">
        <v>69</v>
      </c>
      <c r="C570" s="2">
        <v>68</v>
      </c>
      <c r="D570" s="7">
        <v>0</v>
      </c>
      <c r="E570" s="7">
        <v>0</v>
      </c>
      <c r="F570" s="6">
        <v>1789923132.14931</v>
      </c>
    </row>
    <row r="571" ht="18" customHeight="1" spans="1:6">
      <c r="A571" s="2" t="s">
        <v>174</v>
      </c>
      <c r="B571" s="2">
        <v>70</v>
      </c>
      <c r="C571" s="2">
        <v>69</v>
      </c>
      <c r="D571" s="7">
        <v>0.25</v>
      </c>
      <c r="E571" s="7">
        <v>0</v>
      </c>
      <c r="F571" s="6">
        <v>1789923214.71006</v>
      </c>
    </row>
    <row r="572" ht="18" customHeight="1" spans="1:6">
      <c r="A572" s="2" t="s">
        <v>174</v>
      </c>
      <c r="B572" s="2">
        <v>71</v>
      </c>
      <c r="C572" s="2">
        <v>70</v>
      </c>
      <c r="D572" s="7">
        <v>0.25</v>
      </c>
      <c r="E572" s="7">
        <v>0</v>
      </c>
      <c r="F572" s="6">
        <v>1789923296.71074</v>
      </c>
    </row>
    <row r="573" ht="18" customHeight="1" spans="1:6">
      <c r="A573" s="2" t="s">
        <v>174</v>
      </c>
      <c r="B573" s="2">
        <v>72</v>
      </c>
      <c r="C573" s="2">
        <v>71</v>
      </c>
      <c r="D573" s="7">
        <v>0</v>
      </c>
      <c r="E573" s="7">
        <v>0</v>
      </c>
      <c r="F573" s="6">
        <v>1789923379.12971</v>
      </c>
    </row>
    <row r="574" ht="18" customHeight="1" spans="1:6">
      <c r="A574" s="2" t="s">
        <v>174</v>
      </c>
      <c r="B574" s="2">
        <v>73</v>
      </c>
      <c r="C574" s="2">
        <v>72</v>
      </c>
      <c r="D574" s="7">
        <v>0</v>
      </c>
      <c r="E574" s="7">
        <v>0</v>
      </c>
      <c r="F574" s="6">
        <v>1789923460.36207</v>
      </c>
    </row>
    <row r="575" ht="18" customHeight="1" spans="1:6">
      <c r="A575" s="2" t="s">
        <v>174</v>
      </c>
      <c r="B575" s="2">
        <v>74</v>
      </c>
      <c r="C575" s="2">
        <v>73</v>
      </c>
      <c r="D575" s="7">
        <v>0.25</v>
      </c>
      <c r="E575" s="7">
        <v>0</v>
      </c>
      <c r="F575" s="6">
        <v>1789923539.43353</v>
      </c>
    </row>
    <row r="576" ht="18" customHeight="1" spans="1:6">
      <c r="A576" s="2" t="s">
        <v>174</v>
      </c>
      <c r="B576" s="2">
        <v>75</v>
      </c>
      <c r="C576" s="2">
        <v>74</v>
      </c>
      <c r="D576" s="7">
        <v>0</v>
      </c>
      <c r="E576" s="7">
        <v>0</v>
      </c>
      <c r="F576" s="6">
        <v>1789924003.52131</v>
      </c>
    </row>
    <row r="577" ht="18" customHeight="1" spans="1:6">
      <c r="A577" s="2" t="s">
        <v>174</v>
      </c>
      <c r="B577" s="2">
        <v>76</v>
      </c>
      <c r="C577" s="2">
        <v>75</v>
      </c>
      <c r="D577" s="7">
        <v>0</v>
      </c>
      <c r="E577" s="7">
        <v>0</v>
      </c>
      <c r="F577" s="6">
        <v>1789924087.61638</v>
      </c>
    </row>
    <row r="578" ht="18" customHeight="1" spans="1:6">
      <c r="A578" s="2" t="s">
        <v>174</v>
      </c>
      <c r="B578" s="2">
        <v>77</v>
      </c>
      <c r="C578" s="2">
        <v>76</v>
      </c>
      <c r="D578" s="7">
        <v>0</v>
      </c>
      <c r="E578" s="7">
        <v>0</v>
      </c>
      <c r="F578" s="6">
        <v>1789924168.86061</v>
      </c>
    </row>
    <row r="579" ht="18" customHeight="1" spans="1:6">
      <c r="A579" s="2" t="s">
        <v>174</v>
      </c>
      <c r="B579" s="2">
        <v>78</v>
      </c>
      <c r="C579" s="2">
        <v>77</v>
      </c>
      <c r="D579" s="7">
        <v>0.25</v>
      </c>
      <c r="E579" s="7">
        <v>0</v>
      </c>
      <c r="F579" s="6">
        <v>1789924247.88704</v>
      </c>
    </row>
    <row r="580" ht="18" customHeight="1" spans="1:6">
      <c r="A580" s="2" t="s">
        <v>174</v>
      </c>
      <c r="B580" s="2">
        <v>79</v>
      </c>
      <c r="C580" s="2">
        <v>78</v>
      </c>
      <c r="D580" s="7">
        <v>0</v>
      </c>
      <c r="E580" s="7">
        <v>0</v>
      </c>
      <c r="F580" s="6">
        <v>1789924330.57685</v>
      </c>
    </row>
    <row r="581" ht="18" customHeight="1" spans="1:6">
      <c r="A581" s="2" t="s">
        <v>174</v>
      </c>
      <c r="B581" s="2">
        <v>80</v>
      </c>
      <c r="C581" s="2">
        <v>79</v>
      </c>
      <c r="D581" s="7">
        <v>0</v>
      </c>
      <c r="E581" s="7">
        <v>0</v>
      </c>
      <c r="F581" s="6">
        <v>1789924411.83189</v>
      </c>
    </row>
    <row r="582" ht="18" customHeight="1" spans="1:6">
      <c r="A582" s="2" t="s">
        <v>174</v>
      </c>
      <c r="B582" s="2">
        <v>81</v>
      </c>
      <c r="C582" s="2">
        <v>80</v>
      </c>
      <c r="D582" s="7">
        <v>0</v>
      </c>
      <c r="E582" s="7">
        <v>0</v>
      </c>
      <c r="F582" s="6">
        <v>1789924493.65195</v>
      </c>
    </row>
    <row r="583" ht="18" customHeight="1" spans="1:6">
      <c r="A583" s="2" t="s">
        <v>174</v>
      </c>
      <c r="B583" s="2">
        <v>82</v>
      </c>
      <c r="C583" s="2">
        <v>81</v>
      </c>
      <c r="D583" s="7">
        <v>0</v>
      </c>
      <c r="E583" s="7">
        <v>0</v>
      </c>
      <c r="F583" s="6">
        <v>1789924577.16541</v>
      </c>
    </row>
    <row r="584" ht="18" customHeight="1" spans="1:6">
      <c r="A584" s="2" t="s">
        <v>174</v>
      </c>
      <c r="B584" s="2">
        <v>83</v>
      </c>
      <c r="C584" s="2">
        <v>82</v>
      </c>
      <c r="D584" s="7">
        <v>0</v>
      </c>
      <c r="E584" s="7">
        <v>0</v>
      </c>
      <c r="F584" s="6">
        <v>1789924657.96948</v>
      </c>
    </row>
    <row r="585" ht="18" customHeight="1" spans="1:6">
      <c r="A585" s="2" t="s">
        <v>174</v>
      </c>
      <c r="B585" s="2">
        <v>84</v>
      </c>
      <c r="C585" s="2">
        <v>83</v>
      </c>
      <c r="D585" s="7">
        <v>0</v>
      </c>
      <c r="E585" s="7">
        <v>0</v>
      </c>
      <c r="F585" s="6">
        <v>1789924738.19916</v>
      </c>
    </row>
    <row r="586" ht="18" customHeight="1" spans="1:6">
      <c r="A586" s="2" t="s">
        <v>174</v>
      </c>
      <c r="B586" s="2">
        <v>85</v>
      </c>
      <c r="C586" s="2">
        <v>84</v>
      </c>
      <c r="D586" s="7">
        <v>0.25</v>
      </c>
      <c r="E586" s="7">
        <v>0</v>
      </c>
      <c r="F586" s="6">
        <v>1789924818.62106</v>
      </c>
    </row>
    <row r="587" ht="18" customHeight="1" spans="1:6">
      <c r="A587" s="2" t="s">
        <v>174</v>
      </c>
      <c r="B587" s="2">
        <v>86</v>
      </c>
      <c r="C587" s="2">
        <v>85</v>
      </c>
      <c r="D587" s="7">
        <v>0</v>
      </c>
      <c r="E587" s="7">
        <v>0</v>
      </c>
      <c r="F587" s="6">
        <v>1789924901.5424</v>
      </c>
    </row>
    <row r="588" ht="18" customHeight="1" spans="1:6">
      <c r="A588" s="2" t="s">
        <v>174</v>
      </c>
      <c r="B588" s="2">
        <v>87</v>
      </c>
      <c r="C588" s="2">
        <v>86</v>
      </c>
      <c r="D588" s="7">
        <v>0</v>
      </c>
      <c r="E588" s="7">
        <v>0</v>
      </c>
      <c r="F588" s="6">
        <v>1789924983.12719</v>
      </c>
    </row>
    <row r="589" ht="18" customHeight="1" spans="1:6">
      <c r="A589" s="2" t="s">
        <v>174</v>
      </c>
      <c r="B589" s="2">
        <v>88</v>
      </c>
      <c r="C589" s="2">
        <v>87</v>
      </c>
      <c r="D589" s="7">
        <v>0</v>
      </c>
      <c r="E589" s="7">
        <v>0</v>
      </c>
      <c r="F589" s="6">
        <v>1789925065.10766</v>
      </c>
    </row>
    <row r="590" ht="18" customHeight="1" spans="1:6">
      <c r="A590" s="2" t="s">
        <v>174</v>
      </c>
      <c r="B590" s="2">
        <v>89</v>
      </c>
      <c r="C590" s="2">
        <v>88</v>
      </c>
      <c r="D590" s="7">
        <v>0</v>
      </c>
      <c r="E590" s="7">
        <v>0</v>
      </c>
      <c r="F590" s="6">
        <v>1789925145.673</v>
      </c>
    </row>
    <row r="591" ht="18" customHeight="1" spans="1:6">
      <c r="A591" s="2" t="s">
        <v>174</v>
      </c>
      <c r="B591" s="2">
        <v>90</v>
      </c>
      <c r="C591" s="2">
        <v>89</v>
      </c>
      <c r="D591" s="7">
        <v>0</v>
      </c>
      <c r="E591" s="7">
        <v>0</v>
      </c>
      <c r="F591" s="6">
        <v>1789925226.22696</v>
      </c>
    </row>
    <row r="592" ht="18" customHeight="1" spans="1:6">
      <c r="A592" s="2" t="s">
        <v>174</v>
      </c>
      <c r="B592" s="2">
        <v>91</v>
      </c>
      <c r="C592" s="2">
        <v>90</v>
      </c>
      <c r="D592" s="7">
        <v>0</v>
      </c>
      <c r="E592" s="7">
        <v>0</v>
      </c>
      <c r="F592" s="6">
        <v>1789925306.91309</v>
      </c>
    </row>
    <row r="593" ht="18" customHeight="1" spans="1:6">
      <c r="A593" s="2" t="s">
        <v>174</v>
      </c>
      <c r="B593" s="2">
        <v>92</v>
      </c>
      <c r="C593" s="2">
        <v>91</v>
      </c>
      <c r="D593" s="7">
        <v>0</v>
      </c>
      <c r="E593" s="7">
        <v>0</v>
      </c>
      <c r="F593" s="6">
        <v>1789925390.7314</v>
      </c>
    </row>
    <row r="594" ht="18" customHeight="1" spans="1:6">
      <c r="A594" s="2" t="s">
        <v>174</v>
      </c>
      <c r="B594" s="2">
        <v>93</v>
      </c>
      <c r="C594" s="2">
        <v>92</v>
      </c>
      <c r="D594" s="7">
        <v>0.25</v>
      </c>
      <c r="E594" s="7">
        <v>0</v>
      </c>
      <c r="F594" s="6">
        <v>1789925471.56149</v>
      </c>
    </row>
    <row r="595" ht="18" customHeight="1" spans="1:6">
      <c r="A595" s="2" t="s">
        <v>174</v>
      </c>
      <c r="B595" s="2">
        <v>94</v>
      </c>
      <c r="C595" s="2">
        <v>93</v>
      </c>
      <c r="D595" s="7">
        <v>0</v>
      </c>
      <c r="E595" s="7">
        <v>0</v>
      </c>
      <c r="F595" s="6">
        <v>1789925555.93844</v>
      </c>
    </row>
    <row r="596" ht="18" customHeight="1" spans="1:6">
      <c r="A596" s="2" t="s">
        <v>174</v>
      </c>
      <c r="B596" s="2">
        <v>95</v>
      </c>
      <c r="C596" s="2">
        <v>94</v>
      </c>
      <c r="D596" s="7">
        <v>0</v>
      </c>
      <c r="E596" s="7">
        <v>0</v>
      </c>
      <c r="F596" s="6">
        <v>1789925637.43347</v>
      </c>
    </row>
    <row r="597" ht="18" customHeight="1" spans="1:6">
      <c r="A597" s="2" t="s">
        <v>174</v>
      </c>
      <c r="B597" s="2">
        <v>96</v>
      </c>
      <c r="C597" s="2">
        <v>95</v>
      </c>
      <c r="D597" s="7">
        <v>0</v>
      </c>
      <c r="E597" s="7">
        <v>0</v>
      </c>
      <c r="F597" s="6">
        <v>1789925719.51969</v>
      </c>
    </row>
    <row r="598" ht="18" customHeight="1" spans="1:6">
      <c r="A598" s="2" t="s">
        <v>174</v>
      </c>
      <c r="B598" s="2">
        <v>97</v>
      </c>
      <c r="C598" s="2">
        <v>96</v>
      </c>
      <c r="D598" s="7">
        <v>0</v>
      </c>
      <c r="E598" s="7">
        <v>0</v>
      </c>
      <c r="F598" s="6">
        <v>1789925798.33541</v>
      </c>
    </row>
    <row r="599" ht="18" customHeight="1" spans="1:6">
      <c r="A599" s="2" t="s">
        <v>174</v>
      </c>
      <c r="B599" s="2">
        <v>98</v>
      </c>
      <c r="C599" s="2">
        <v>97</v>
      </c>
      <c r="D599" s="7">
        <v>0</v>
      </c>
      <c r="E599" s="7">
        <v>0</v>
      </c>
      <c r="F599" s="6">
        <v>1789925881.78816</v>
      </c>
    </row>
    <row r="600" ht="18" customHeight="1" spans="1:6">
      <c r="A600" s="2" t="s">
        <v>174</v>
      </c>
      <c r="B600" s="2">
        <v>99</v>
      </c>
      <c r="C600" s="2">
        <v>98</v>
      </c>
      <c r="D600" s="7">
        <v>0</v>
      </c>
      <c r="E600" s="7">
        <v>0</v>
      </c>
      <c r="F600" s="6">
        <v>1789925962.43605</v>
      </c>
    </row>
    <row r="601" ht="18" customHeight="1" spans="1:6">
      <c r="A601" s="2" t="s">
        <v>174</v>
      </c>
      <c r="B601" s="2">
        <v>100</v>
      </c>
      <c r="C601" s="2">
        <v>99</v>
      </c>
      <c r="D601" s="7">
        <v>0</v>
      </c>
      <c r="E601" s="7">
        <v>0</v>
      </c>
      <c r="F601" s="6">
        <v>1789926422.29626</v>
      </c>
    </row>
    <row r="602" ht="18" customHeight="1" spans="1:6">
      <c r="A602" s="2" t="s">
        <v>174</v>
      </c>
      <c r="B602" s="2">
        <v>101</v>
      </c>
      <c r="C602" s="2">
        <v>100</v>
      </c>
      <c r="D602" s="7">
        <v>0</v>
      </c>
      <c r="E602" s="7">
        <v>0</v>
      </c>
      <c r="F602" s="6">
        <v>1789926504.66342</v>
      </c>
    </row>
    <row r="603" ht="18" customHeight="1" spans="1:6">
      <c r="A603" s="2" t="s">
        <v>174</v>
      </c>
      <c r="B603" s="2">
        <v>102</v>
      </c>
      <c r="C603" s="2">
        <v>101</v>
      </c>
      <c r="D603" s="7">
        <v>0</v>
      </c>
      <c r="E603" s="7">
        <v>0</v>
      </c>
      <c r="F603" s="6">
        <v>1789926586.58857</v>
      </c>
    </row>
    <row r="604" ht="18" customHeight="1" spans="1:6">
      <c r="A604" s="2" t="s">
        <v>174</v>
      </c>
      <c r="B604" s="2">
        <v>103</v>
      </c>
      <c r="C604" s="2">
        <v>102</v>
      </c>
      <c r="D604" s="7">
        <v>0</v>
      </c>
      <c r="E604" s="7">
        <v>0</v>
      </c>
      <c r="F604" s="6">
        <v>1789926667.19367</v>
      </c>
    </row>
    <row r="605" ht="18" customHeight="1" spans="1:6">
      <c r="A605" s="2" t="s">
        <v>174</v>
      </c>
      <c r="B605" s="2">
        <v>104</v>
      </c>
      <c r="C605" s="2">
        <v>103</v>
      </c>
      <c r="D605" s="7">
        <v>0</v>
      </c>
      <c r="E605" s="7">
        <v>0</v>
      </c>
      <c r="F605" s="6">
        <v>1789926749.23451</v>
      </c>
    </row>
    <row r="606" ht="18" customHeight="1" spans="1:6">
      <c r="A606" s="2" t="s">
        <v>174</v>
      </c>
      <c r="B606" s="2">
        <v>105</v>
      </c>
      <c r="C606" s="2">
        <v>104</v>
      </c>
      <c r="D606" s="7">
        <v>0.25</v>
      </c>
      <c r="E606" s="7">
        <v>0</v>
      </c>
      <c r="F606" s="6">
        <v>1789926830.37216</v>
      </c>
    </row>
    <row r="607" ht="18" customHeight="1" spans="1:6">
      <c r="A607" s="2" t="s">
        <v>174</v>
      </c>
      <c r="B607" s="2">
        <v>106</v>
      </c>
      <c r="C607" s="2">
        <v>105</v>
      </c>
      <c r="D607" s="7">
        <v>0.25</v>
      </c>
      <c r="E607" s="7">
        <v>0</v>
      </c>
      <c r="F607" s="6">
        <v>1789926909.1516</v>
      </c>
    </row>
    <row r="608" ht="18" customHeight="1" spans="1:6">
      <c r="A608" s="2" t="s">
        <v>174</v>
      </c>
      <c r="B608" s="2">
        <v>107</v>
      </c>
      <c r="C608" s="2">
        <v>106</v>
      </c>
      <c r="D608" s="7">
        <v>0</v>
      </c>
      <c r="E608" s="7">
        <v>0</v>
      </c>
      <c r="F608" s="6">
        <v>1789926989.68972</v>
      </c>
    </row>
    <row r="609" ht="18" customHeight="1" spans="1:6">
      <c r="A609" s="2" t="s">
        <v>174</v>
      </c>
      <c r="B609" s="2">
        <v>108</v>
      </c>
      <c r="C609" s="2">
        <v>107</v>
      </c>
      <c r="D609" s="7">
        <v>0</v>
      </c>
      <c r="E609" s="7">
        <v>0</v>
      </c>
      <c r="F609" s="6">
        <v>1789927068.41895</v>
      </c>
    </row>
    <row r="610" ht="18" customHeight="1" spans="1:6">
      <c r="A610" s="2" t="s">
        <v>174</v>
      </c>
      <c r="B610" s="2">
        <v>109</v>
      </c>
      <c r="C610" s="2">
        <v>108</v>
      </c>
      <c r="D610" s="7">
        <v>0</v>
      </c>
      <c r="E610" s="7">
        <v>0</v>
      </c>
      <c r="F610" s="6">
        <v>1789927149.46037</v>
      </c>
    </row>
    <row r="611" ht="18" customHeight="1" spans="1:6">
      <c r="A611" s="2" t="s">
        <v>174</v>
      </c>
      <c r="B611" s="2">
        <v>110</v>
      </c>
      <c r="C611" s="2">
        <v>109</v>
      </c>
      <c r="D611" s="7">
        <v>0.25</v>
      </c>
      <c r="E611" s="7">
        <v>0</v>
      </c>
      <c r="F611" s="6">
        <v>1789927231.88802</v>
      </c>
    </row>
    <row r="612" ht="18" customHeight="1" spans="1:6">
      <c r="A612" s="2" t="s">
        <v>174</v>
      </c>
      <c r="B612" s="2">
        <v>111</v>
      </c>
      <c r="C612" s="2">
        <v>110</v>
      </c>
      <c r="D612" s="7">
        <v>0</v>
      </c>
      <c r="E612" s="7">
        <v>0</v>
      </c>
      <c r="F612" s="6">
        <v>1789927312.95033</v>
      </c>
    </row>
    <row r="613" ht="18" customHeight="1" spans="1:6">
      <c r="A613" s="2" t="s">
        <v>174</v>
      </c>
      <c r="B613" s="2">
        <v>112</v>
      </c>
      <c r="C613" s="2">
        <v>111</v>
      </c>
      <c r="D613" s="7">
        <v>0.25</v>
      </c>
      <c r="E613" s="7">
        <v>0</v>
      </c>
      <c r="F613" s="6">
        <v>1789927392.17784</v>
      </c>
    </row>
    <row r="614" ht="18" customHeight="1" spans="1:6">
      <c r="A614" s="2" t="s">
        <v>174</v>
      </c>
      <c r="B614" s="2">
        <v>113</v>
      </c>
      <c r="C614" s="2">
        <v>112</v>
      </c>
      <c r="D614" s="7">
        <v>0</v>
      </c>
      <c r="E614" s="7">
        <v>0</v>
      </c>
      <c r="F614" s="6">
        <v>1789927474.02604</v>
      </c>
    </row>
    <row r="615" ht="18" customHeight="1" spans="1:6">
      <c r="A615" s="2" t="s">
        <v>174</v>
      </c>
      <c r="B615" s="2">
        <v>114</v>
      </c>
      <c r="C615" s="2">
        <v>113</v>
      </c>
      <c r="D615" s="7">
        <v>0</v>
      </c>
      <c r="E615" s="7">
        <v>0</v>
      </c>
      <c r="F615" s="6">
        <v>1789927555.88114</v>
      </c>
    </row>
    <row r="616" ht="18" customHeight="1" spans="1:6">
      <c r="A616" s="2" t="s">
        <v>174</v>
      </c>
      <c r="B616" s="2">
        <v>115</v>
      </c>
      <c r="C616" s="2">
        <v>114</v>
      </c>
      <c r="D616" s="7">
        <v>0</v>
      </c>
      <c r="E616" s="7">
        <v>0</v>
      </c>
      <c r="F616" s="6">
        <v>1789927635.12135</v>
      </c>
    </row>
    <row r="617" ht="18" customHeight="1" spans="1:6">
      <c r="A617" s="2" t="s">
        <v>174</v>
      </c>
      <c r="B617" s="2">
        <v>116</v>
      </c>
      <c r="C617" s="2">
        <v>115</v>
      </c>
      <c r="D617" s="7">
        <v>0.25</v>
      </c>
      <c r="E617" s="7">
        <v>0</v>
      </c>
      <c r="F617" s="6">
        <v>1789927714.84789</v>
      </c>
    </row>
    <row r="618" ht="18" customHeight="1" spans="1:6">
      <c r="A618" s="2" t="s">
        <v>174</v>
      </c>
      <c r="B618" s="2">
        <v>117</v>
      </c>
      <c r="C618" s="2">
        <v>116</v>
      </c>
      <c r="D618" s="7">
        <v>0</v>
      </c>
      <c r="E618" s="7">
        <v>0</v>
      </c>
      <c r="F618" s="6">
        <v>1789927793.91156</v>
      </c>
    </row>
    <row r="619" ht="18" customHeight="1" spans="1:6">
      <c r="A619" s="2" t="s">
        <v>174</v>
      </c>
      <c r="B619" s="2">
        <v>118</v>
      </c>
      <c r="C619" s="2">
        <v>117</v>
      </c>
      <c r="D619" s="7">
        <v>0</v>
      </c>
      <c r="E619" s="7">
        <v>0</v>
      </c>
      <c r="F619" s="6">
        <v>1789927873.67737</v>
      </c>
    </row>
    <row r="620" ht="18" customHeight="1" spans="1:6">
      <c r="A620" s="2" t="s">
        <v>174</v>
      </c>
      <c r="B620" s="2">
        <v>119</v>
      </c>
      <c r="C620" s="2">
        <v>118</v>
      </c>
      <c r="D620" s="7">
        <v>0</v>
      </c>
      <c r="E620" s="7">
        <v>0</v>
      </c>
      <c r="F620" s="6">
        <v>1789927954.24619</v>
      </c>
    </row>
    <row r="621" ht="18" customHeight="1" spans="1:6">
      <c r="A621" s="2" t="s">
        <v>174</v>
      </c>
      <c r="B621" s="2">
        <v>120</v>
      </c>
      <c r="C621" s="2">
        <v>119</v>
      </c>
      <c r="D621" s="7">
        <v>0.5</v>
      </c>
      <c r="E621" s="7">
        <v>0</v>
      </c>
      <c r="F621" s="6">
        <v>1789928035.01561</v>
      </c>
    </row>
    <row r="622" ht="18" customHeight="1" spans="1:6">
      <c r="A622" s="2" t="s">
        <v>174</v>
      </c>
      <c r="B622" s="2">
        <v>121</v>
      </c>
      <c r="C622" s="2">
        <v>120</v>
      </c>
      <c r="D622" s="7">
        <v>0</v>
      </c>
      <c r="E622" s="7">
        <v>0</v>
      </c>
      <c r="F622" s="6">
        <v>1789928116.36549</v>
      </c>
    </row>
    <row r="623" ht="18" customHeight="1" spans="1:6">
      <c r="A623" s="2" t="s">
        <v>174</v>
      </c>
      <c r="B623" s="2">
        <v>122</v>
      </c>
      <c r="C623" s="2">
        <v>121</v>
      </c>
      <c r="D623" s="7">
        <v>0</v>
      </c>
      <c r="E623" s="7">
        <v>0</v>
      </c>
      <c r="F623" s="6">
        <v>1789928195.5434</v>
      </c>
    </row>
    <row r="624" ht="18" customHeight="1" spans="1:6">
      <c r="A624" s="2" t="s">
        <v>174</v>
      </c>
      <c r="B624" s="2">
        <v>123</v>
      </c>
      <c r="C624" s="2">
        <v>122</v>
      </c>
      <c r="D624" s="7">
        <v>0.25</v>
      </c>
      <c r="E624" s="7">
        <v>0</v>
      </c>
      <c r="F624" s="6">
        <v>1789928274.85812</v>
      </c>
    </row>
    <row r="625" ht="18" customHeight="1" spans="1:6">
      <c r="A625" s="2" t="s">
        <v>174</v>
      </c>
      <c r="B625" s="2">
        <v>124</v>
      </c>
      <c r="C625" s="2">
        <v>123</v>
      </c>
      <c r="D625" s="7">
        <v>0</v>
      </c>
      <c r="E625" s="7">
        <v>0</v>
      </c>
      <c r="F625" s="6">
        <v>1789928357.31148</v>
      </c>
    </row>
    <row r="626" ht="18" customHeight="1" spans="1:6">
      <c r="A626" s="2" t="s">
        <v>174</v>
      </c>
      <c r="B626" s="2">
        <v>125</v>
      </c>
      <c r="C626" s="2">
        <v>124</v>
      </c>
      <c r="D626" s="7">
        <v>0.25</v>
      </c>
      <c r="E626" s="7">
        <v>0</v>
      </c>
      <c r="F626" s="6">
        <v>1789928820.61541</v>
      </c>
    </row>
    <row r="627" ht="18" customHeight="1" spans="1:6">
      <c r="A627" s="2" t="s">
        <v>174</v>
      </c>
      <c r="B627" s="2">
        <v>126</v>
      </c>
      <c r="C627" s="2">
        <v>125</v>
      </c>
      <c r="D627" s="7">
        <v>0.25</v>
      </c>
      <c r="E627" s="7">
        <v>0</v>
      </c>
      <c r="F627" s="6">
        <v>1789928900.35301</v>
      </c>
    </row>
    <row r="628" ht="18" customHeight="1" spans="1:6">
      <c r="A628" s="2" t="s">
        <v>174</v>
      </c>
      <c r="B628" s="2">
        <v>127</v>
      </c>
      <c r="C628" s="2">
        <v>126</v>
      </c>
      <c r="D628" s="7">
        <v>0.25</v>
      </c>
      <c r="E628" s="7">
        <v>0</v>
      </c>
      <c r="F628" s="6">
        <v>1789929005.21215</v>
      </c>
    </row>
    <row r="629" ht="18" customHeight="1" spans="1:6">
      <c r="A629" s="2" t="s">
        <v>174</v>
      </c>
      <c r="B629" s="2">
        <v>128</v>
      </c>
      <c r="C629" s="2">
        <v>127</v>
      </c>
      <c r="D629" s="7">
        <v>0</v>
      </c>
      <c r="E629" s="7">
        <v>0</v>
      </c>
      <c r="F629" s="6">
        <v>1789929106.33826</v>
      </c>
    </row>
    <row r="630" ht="18" customHeight="1" spans="1:6">
      <c r="A630" s="2" t="s">
        <v>174</v>
      </c>
      <c r="B630" s="2">
        <v>129</v>
      </c>
      <c r="C630" s="2">
        <v>128</v>
      </c>
      <c r="D630" s="7">
        <v>0</v>
      </c>
      <c r="E630" s="7">
        <v>0</v>
      </c>
      <c r="F630" s="6">
        <v>1789929208.22584</v>
      </c>
    </row>
    <row r="631" ht="18" customHeight="1" spans="1:6">
      <c r="A631" s="2" t="s">
        <v>174</v>
      </c>
      <c r="B631" s="2">
        <v>130</v>
      </c>
      <c r="C631" s="2">
        <v>129</v>
      </c>
      <c r="D631" s="7">
        <v>0</v>
      </c>
      <c r="E631" s="7">
        <v>0</v>
      </c>
      <c r="F631" s="6">
        <v>1789929311.77118</v>
      </c>
    </row>
    <row r="632" ht="18" customHeight="1" spans="1:6">
      <c r="A632" s="2" t="s">
        <v>174</v>
      </c>
      <c r="B632" s="2">
        <v>131</v>
      </c>
      <c r="C632" s="2">
        <v>130</v>
      </c>
      <c r="D632" s="7">
        <v>0.25</v>
      </c>
      <c r="E632" s="7">
        <v>0</v>
      </c>
      <c r="F632" s="6">
        <v>1789929418.11033</v>
      </c>
    </row>
    <row r="633" ht="18" customHeight="1" spans="1:6">
      <c r="A633" s="2" t="s">
        <v>174</v>
      </c>
      <c r="B633" s="2">
        <v>132</v>
      </c>
      <c r="C633" s="2">
        <v>131</v>
      </c>
      <c r="D633" s="7">
        <v>0</v>
      </c>
      <c r="E633" s="7">
        <v>0</v>
      </c>
      <c r="F633" s="6">
        <v>1789929524.46974</v>
      </c>
    </row>
    <row r="634" ht="18" customHeight="1" spans="1:6">
      <c r="A634" s="2" t="s">
        <v>174</v>
      </c>
      <c r="B634" s="2">
        <v>133</v>
      </c>
      <c r="C634" s="2">
        <v>132</v>
      </c>
      <c r="D634" s="7">
        <v>0</v>
      </c>
      <c r="E634" s="7">
        <v>0</v>
      </c>
      <c r="F634" s="6">
        <v>1789929630.11346</v>
      </c>
    </row>
    <row r="635" ht="18" customHeight="1" spans="1:6">
      <c r="A635" s="2" t="s">
        <v>174</v>
      </c>
      <c r="B635" s="2">
        <v>134</v>
      </c>
      <c r="C635" s="2">
        <v>133</v>
      </c>
      <c r="D635" s="7">
        <v>0</v>
      </c>
      <c r="E635" s="7">
        <v>0</v>
      </c>
      <c r="F635" s="6">
        <v>1789929733.7495</v>
      </c>
    </row>
    <row r="636" ht="18" customHeight="1" spans="1:6">
      <c r="A636" s="2" t="s">
        <v>174</v>
      </c>
      <c r="B636" s="2">
        <v>135</v>
      </c>
      <c r="C636" s="2">
        <v>134</v>
      </c>
      <c r="D636" s="7">
        <v>0.25</v>
      </c>
      <c r="E636" s="7">
        <v>0</v>
      </c>
      <c r="F636" s="6">
        <v>1789929837.6401</v>
      </c>
    </row>
    <row r="637" ht="18" customHeight="1" spans="1:6">
      <c r="A637" s="2" t="s">
        <v>174</v>
      </c>
      <c r="B637" s="2">
        <v>136</v>
      </c>
      <c r="C637" s="2">
        <v>135</v>
      </c>
      <c r="D637" s="7">
        <v>0</v>
      </c>
      <c r="E637" s="7">
        <v>0</v>
      </c>
      <c r="F637" s="6">
        <v>1789929941.61784</v>
      </c>
    </row>
    <row r="638" ht="18" customHeight="1" spans="1:6">
      <c r="A638" s="2" t="s">
        <v>174</v>
      </c>
      <c r="B638" s="2">
        <v>137</v>
      </c>
      <c r="C638" s="2">
        <v>136</v>
      </c>
      <c r="D638" s="7">
        <v>0</v>
      </c>
      <c r="E638" s="7">
        <v>0</v>
      </c>
      <c r="F638" s="6">
        <v>1789930044.98661</v>
      </c>
    </row>
    <row r="639" ht="18" customHeight="1" spans="1:6">
      <c r="A639" s="2" t="s">
        <v>174</v>
      </c>
      <c r="B639" s="2">
        <v>138</v>
      </c>
      <c r="C639" s="2">
        <v>137</v>
      </c>
      <c r="D639" s="7">
        <v>0</v>
      </c>
      <c r="E639" s="7">
        <v>0</v>
      </c>
      <c r="F639" s="6">
        <v>1789930148.48491</v>
      </c>
    </row>
    <row r="640" ht="18" customHeight="1" spans="1:6">
      <c r="A640" s="2" t="s">
        <v>174</v>
      </c>
      <c r="B640" s="2">
        <v>139</v>
      </c>
      <c r="C640" s="2">
        <v>138</v>
      </c>
      <c r="D640" s="7">
        <v>0.25</v>
      </c>
      <c r="E640" s="7">
        <v>0</v>
      </c>
      <c r="F640" s="6">
        <v>1789930249.77958</v>
      </c>
    </row>
    <row r="641" ht="18" customHeight="1" spans="1:6">
      <c r="A641" s="2" t="s">
        <v>174</v>
      </c>
      <c r="B641" s="2">
        <v>140</v>
      </c>
      <c r="C641" s="2">
        <v>139</v>
      </c>
      <c r="D641" s="7">
        <v>0.25</v>
      </c>
      <c r="E641" s="7">
        <v>0</v>
      </c>
      <c r="F641" s="6">
        <v>1789930349.9681</v>
      </c>
    </row>
    <row r="642" ht="18" customHeight="1" spans="1:6">
      <c r="A642" s="2" t="s">
        <v>174</v>
      </c>
      <c r="B642" s="2">
        <v>141</v>
      </c>
      <c r="C642" s="2">
        <v>140</v>
      </c>
      <c r="D642" s="7">
        <v>0.25</v>
      </c>
      <c r="E642" s="7">
        <v>0</v>
      </c>
      <c r="F642" s="6">
        <v>1789930452.70681</v>
      </c>
    </row>
    <row r="643" ht="18" customHeight="1" spans="1:6">
      <c r="A643" s="2" t="s">
        <v>174</v>
      </c>
      <c r="B643" s="2">
        <v>142</v>
      </c>
      <c r="C643" s="2">
        <v>141</v>
      </c>
      <c r="D643" s="7">
        <v>0</v>
      </c>
      <c r="E643" s="7">
        <v>0</v>
      </c>
      <c r="F643" s="6">
        <v>1789930558.22985</v>
      </c>
    </row>
    <row r="644" ht="18" customHeight="1" spans="1:6">
      <c r="A644" s="2" t="s">
        <v>174</v>
      </c>
      <c r="B644" s="2">
        <v>143</v>
      </c>
      <c r="C644" s="2">
        <v>142</v>
      </c>
      <c r="D644" s="7">
        <v>0</v>
      </c>
      <c r="E644" s="7">
        <v>0</v>
      </c>
      <c r="F644" s="6">
        <v>1789930662.6189</v>
      </c>
    </row>
    <row r="645" ht="18" customHeight="1" spans="1:6">
      <c r="A645" s="2" t="s">
        <v>174</v>
      </c>
      <c r="B645" s="2">
        <v>144</v>
      </c>
      <c r="C645" s="2">
        <v>143</v>
      </c>
      <c r="D645" s="7">
        <v>0.25</v>
      </c>
      <c r="E645" s="7">
        <v>0</v>
      </c>
      <c r="F645" s="6">
        <v>1789930764.57424</v>
      </c>
    </row>
    <row r="646" ht="18" customHeight="1" spans="1:6">
      <c r="A646" s="2" t="s">
        <v>174</v>
      </c>
      <c r="B646" s="2">
        <v>145</v>
      </c>
      <c r="C646" s="2">
        <v>144</v>
      </c>
      <c r="D646" s="7">
        <v>0</v>
      </c>
      <c r="E646" s="7">
        <v>0</v>
      </c>
      <c r="F646" s="6">
        <v>1789930869.62209</v>
      </c>
    </row>
    <row r="647" ht="18" customHeight="1" spans="1:6">
      <c r="A647" s="2" t="s">
        <v>174</v>
      </c>
      <c r="B647" s="2">
        <v>146</v>
      </c>
      <c r="C647" s="2">
        <v>145</v>
      </c>
      <c r="D647" s="7">
        <v>0.5</v>
      </c>
      <c r="E647" s="7">
        <v>1</v>
      </c>
      <c r="F647" s="6">
        <v>1789930971.84205</v>
      </c>
    </row>
    <row r="648" ht="18" customHeight="1" spans="1:6">
      <c r="A648" s="2" t="s">
        <v>174</v>
      </c>
      <c r="B648" s="2">
        <v>147</v>
      </c>
      <c r="C648" s="2">
        <v>146</v>
      </c>
      <c r="D648" s="7">
        <v>0.5</v>
      </c>
      <c r="E648" s="7">
        <v>1</v>
      </c>
      <c r="F648" s="6">
        <v>1789931078.53839</v>
      </c>
    </row>
    <row r="649" ht="18" customHeight="1" spans="1:6">
      <c r="A649" s="2" t="s">
        <v>174</v>
      </c>
      <c r="B649" s="2">
        <v>148</v>
      </c>
      <c r="C649" s="2">
        <v>147</v>
      </c>
      <c r="D649" s="7">
        <v>0.5</v>
      </c>
      <c r="E649" s="7">
        <v>1</v>
      </c>
      <c r="F649" s="6">
        <v>1789931184.97247</v>
      </c>
    </row>
    <row r="650" ht="18" customHeight="1" spans="1:6">
      <c r="A650" s="2" t="s">
        <v>174</v>
      </c>
      <c r="B650" s="2">
        <v>149</v>
      </c>
      <c r="C650" s="2">
        <v>148</v>
      </c>
      <c r="D650" s="7">
        <v>0.5</v>
      </c>
      <c r="E650" s="7">
        <v>1</v>
      </c>
      <c r="F650" s="6">
        <v>1789931285.93633</v>
      </c>
    </row>
    <row r="651" ht="18" customHeight="1" spans="1:6">
      <c r="A651" s="2" t="s">
        <v>174</v>
      </c>
      <c r="B651" s="2">
        <v>150</v>
      </c>
      <c r="C651" s="2">
        <v>149</v>
      </c>
      <c r="D651" s="7">
        <v>0.5</v>
      </c>
      <c r="E651" s="7">
        <v>1</v>
      </c>
      <c r="F651" s="6">
        <v>1789931792.65715</v>
      </c>
    </row>
    <row r="652" ht="18" customHeight="1" spans="1:6">
      <c r="A652" s="2" t="s">
        <v>174</v>
      </c>
      <c r="B652" s="2">
        <v>151</v>
      </c>
      <c r="C652" s="2">
        <v>150</v>
      </c>
      <c r="D652" s="7">
        <v>0.25</v>
      </c>
      <c r="E652" s="7">
        <v>1</v>
      </c>
      <c r="F652" s="6">
        <v>1789931896.46533</v>
      </c>
    </row>
    <row r="653" ht="18" customHeight="1" spans="1:6">
      <c r="A653" s="2" t="s">
        <v>174</v>
      </c>
      <c r="B653" s="2">
        <v>152</v>
      </c>
      <c r="C653" s="2">
        <v>151</v>
      </c>
      <c r="D653" s="7">
        <v>0.75</v>
      </c>
      <c r="E653" s="7">
        <v>1</v>
      </c>
      <c r="F653" s="6">
        <v>1789932000.05147</v>
      </c>
    </row>
    <row r="654" ht="18" customHeight="1" spans="1:6">
      <c r="A654" s="2" t="s">
        <v>174</v>
      </c>
      <c r="B654" s="2">
        <v>153</v>
      </c>
      <c r="C654" s="2">
        <v>152</v>
      </c>
      <c r="D654" s="7">
        <v>0.75</v>
      </c>
      <c r="E654" s="7">
        <v>1</v>
      </c>
      <c r="F654" s="6">
        <v>1789932104.22991</v>
      </c>
    </row>
    <row r="655" ht="18" customHeight="1" spans="1:6">
      <c r="A655" s="2" t="s">
        <v>174</v>
      </c>
      <c r="B655" s="2">
        <v>154</v>
      </c>
      <c r="C655" s="2">
        <v>153</v>
      </c>
      <c r="D655" s="7">
        <v>0.25</v>
      </c>
      <c r="E655" s="7">
        <v>1</v>
      </c>
      <c r="F655" s="6">
        <v>1789932210.07539</v>
      </c>
    </row>
    <row r="656" ht="18" customHeight="1" spans="1:6">
      <c r="A656" s="2" t="s">
        <v>174</v>
      </c>
      <c r="B656" s="2">
        <v>155</v>
      </c>
      <c r="C656" s="2">
        <v>154</v>
      </c>
      <c r="D656" s="7">
        <v>0.5</v>
      </c>
      <c r="E656" s="7">
        <v>1</v>
      </c>
      <c r="F656" s="6">
        <v>1789932310.49004</v>
      </c>
    </row>
    <row r="657" ht="18" customHeight="1" spans="1:6">
      <c r="A657" s="2" t="s">
        <v>174</v>
      </c>
      <c r="B657" s="2">
        <v>156</v>
      </c>
      <c r="C657" s="2">
        <v>155</v>
      </c>
      <c r="D657" s="7">
        <v>0.5</v>
      </c>
      <c r="E657" s="7">
        <v>1</v>
      </c>
      <c r="F657" s="6">
        <v>1789932412.57036</v>
      </c>
    </row>
    <row r="658" ht="18" customHeight="1" spans="1:6">
      <c r="A658" s="2" t="s">
        <v>174</v>
      </c>
      <c r="B658" s="2">
        <v>157</v>
      </c>
      <c r="C658" s="2">
        <v>156</v>
      </c>
      <c r="D658" s="7">
        <v>0.5</v>
      </c>
      <c r="E658" s="7">
        <v>1</v>
      </c>
      <c r="F658" s="6">
        <v>1789932517.1895</v>
      </c>
    </row>
    <row r="659" ht="18" customHeight="1" spans="1:6">
      <c r="A659" s="2" t="s">
        <v>174</v>
      </c>
      <c r="B659" s="2">
        <v>158</v>
      </c>
      <c r="C659" s="2">
        <v>157</v>
      </c>
      <c r="D659" s="7">
        <v>0.5</v>
      </c>
      <c r="E659" s="7">
        <v>1</v>
      </c>
      <c r="F659" s="6">
        <v>1789932617.10883</v>
      </c>
    </row>
    <row r="660" ht="18" customHeight="1" spans="1:6">
      <c r="A660" s="2" t="s">
        <v>174</v>
      </c>
      <c r="B660" s="2">
        <v>159</v>
      </c>
      <c r="C660" s="2">
        <v>158</v>
      </c>
      <c r="D660" s="7">
        <v>0.75</v>
      </c>
      <c r="E660" s="7">
        <v>1</v>
      </c>
      <c r="F660" s="6">
        <v>1789932715.48679</v>
      </c>
    </row>
    <row r="661" ht="18" customHeight="1" spans="1:6">
      <c r="A661" s="2" t="s">
        <v>174</v>
      </c>
      <c r="B661" s="2">
        <v>160</v>
      </c>
      <c r="C661" s="2">
        <v>159</v>
      </c>
      <c r="D661" s="7">
        <v>0.25</v>
      </c>
      <c r="E661" s="7">
        <v>1</v>
      </c>
      <c r="F661" s="6">
        <v>1789932819.36772</v>
      </c>
    </row>
    <row r="662" ht="18" customHeight="1" spans="1:6">
      <c r="A662" s="2" t="s">
        <v>174</v>
      </c>
      <c r="B662" s="2">
        <v>161</v>
      </c>
      <c r="C662" s="2">
        <v>160</v>
      </c>
      <c r="D662" s="7">
        <v>0.75</v>
      </c>
      <c r="E662" s="7">
        <v>1</v>
      </c>
      <c r="F662" s="6">
        <v>1789932904.41607</v>
      </c>
    </row>
    <row r="663" ht="18" customHeight="1" spans="1:6">
      <c r="A663" s="2" t="s">
        <v>174</v>
      </c>
      <c r="B663" s="2">
        <v>162</v>
      </c>
      <c r="C663" s="2">
        <v>161</v>
      </c>
      <c r="D663" s="7">
        <v>1</v>
      </c>
      <c r="E663" s="7">
        <v>1</v>
      </c>
      <c r="F663" s="6">
        <v>1789932983.77353</v>
      </c>
    </row>
    <row r="664" ht="18" customHeight="1" spans="1:6">
      <c r="A664" s="2" t="s">
        <v>174</v>
      </c>
      <c r="B664" s="2">
        <v>163</v>
      </c>
      <c r="C664" s="2">
        <v>162</v>
      </c>
      <c r="D664" s="7">
        <v>0.75</v>
      </c>
      <c r="E664" s="7">
        <v>1</v>
      </c>
      <c r="F664" s="6">
        <v>1789933066.32939</v>
      </c>
    </row>
    <row r="665" ht="18" customHeight="1" spans="1:6">
      <c r="A665" s="2" t="s">
        <v>174</v>
      </c>
      <c r="B665" s="2">
        <v>164</v>
      </c>
      <c r="C665" s="2">
        <v>163</v>
      </c>
      <c r="D665" s="7">
        <v>1</v>
      </c>
      <c r="E665" s="7">
        <v>1</v>
      </c>
      <c r="F665" s="6">
        <v>1789933147.42101</v>
      </c>
    </row>
    <row r="666" ht="18" customHeight="1" spans="1:6">
      <c r="A666" s="2" t="s">
        <v>174</v>
      </c>
      <c r="B666" s="2">
        <v>165</v>
      </c>
      <c r="C666" s="2">
        <v>164</v>
      </c>
      <c r="D666" s="7">
        <v>0.75</v>
      </c>
      <c r="E666" s="7">
        <v>1</v>
      </c>
      <c r="F666" s="6">
        <v>1789933227.29988</v>
      </c>
    </row>
    <row r="667" ht="18" customHeight="1" spans="1:6">
      <c r="A667" s="2" t="s">
        <v>174</v>
      </c>
      <c r="B667" s="2">
        <v>166</v>
      </c>
      <c r="C667" s="2">
        <v>165</v>
      </c>
      <c r="D667" s="7">
        <v>0.5</v>
      </c>
      <c r="E667" s="7">
        <v>1</v>
      </c>
      <c r="F667" s="6">
        <v>1789933314.15726</v>
      </c>
    </row>
    <row r="668" ht="18" customHeight="1" spans="1:6">
      <c r="A668" s="2" t="s">
        <v>174</v>
      </c>
      <c r="B668" s="2">
        <v>167</v>
      </c>
      <c r="C668" s="2">
        <v>166</v>
      </c>
      <c r="D668" s="7">
        <v>0.75</v>
      </c>
      <c r="E668" s="7">
        <v>1</v>
      </c>
      <c r="F668" s="6">
        <v>1789933392.93307</v>
      </c>
    </row>
    <row r="669" ht="18" customHeight="1" spans="1:6">
      <c r="A669" s="2" t="s">
        <v>174</v>
      </c>
      <c r="B669" s="2">
        <v>168</v>
      </c>
      <c r="C669" s="2">
        <v>167</v>
      </c>
      <c r="D669" s="7">
        <v>0.5</v>
      </c>
      <c r="E669" s="7">
        <v>1</v>
      </c>
      <c r="F669" s="6">
        <v>1789933477.54295</v>
      </c>
    </row>
    <row r="670" ht="18" customHeight="1" spans="1:6">
      <c r="A670" s="2" t="s">
        <v>174</v>
      </c>
      <c r="B670" s="2">
        <v>169</v>
      </c>
      <c r="C670" s="2">
        <v>168</v>
      </c>
      <c r="D670" s="7">
        <v>0.75</v>
      </c>
      <c r="E670" s="7">
        <v>1</v>
      </c>
      <c r="F670" s="6">
        <v>1789933565.39355</v>
      </c>
    </row>
    <row r="671" ht="18" customHeight="1" spans="1:6">
      <c r="A671" s="2" t="s">
        <v>174</v>
      </c>
      <c r="B671" s="2">
        <v>170</v>
      </c>
      <c r="C671" s="2">
        <v>169</v>
      </c>
      <c r="D671" s="7">
        <v>1</v>
      </c>
      <c r="E671" s="7">
        <v>1</v>
      </c>
      <c r="F671" s="6">
        <v>1789933646.87751</v>
      </c>
    </row>
    <row r="672" ht="18" customHeight="1" spans="1:6">
      <c r="A672" s="2" t="s">
        <v>174</v>
      </c>
      <c r="B672" s="2">
        <v>171</v>
      </c>
      <c r="C672" s="2">
        <v>170</v>
      </c>
      <c r="D672" s="7">
        <v>1</v>
      </c>
      <c r="E672" s="7">
        <v>1</v>
      </c>
      <c r="F672" s="6">
        <v>1789933731.01746</v>
      </c>
    </row>
    <row r="673" ht="18" customHeight="1" spans="1:6">
      <c r="A673" s="2" t="s">
        <v>174</v>
      </c>
      <c r="B673" s="2">
        <v>172</v>
      </c>
      <c r="C673" s="2">
        <v>171</v>
      </c>
      <c r="D673" s="7">
        <v>1</v>
      </c>
      <c r="E673" s="7">
        <v>1</v>
      </c>
      <c r="F673" s="6">
        <v>1789933804.40646</v>
      </c>
    </row>
    <row r="674" ht="18" customHeight="1" spans="1:6">
      <c r="A674" s="2" t="s">
        <v>174</v>
      </c>
      <c r="B674" s="2">
        <v>173</v>
      </c>
      <c r="C674" s="2">
        <v>172</v>
      </c>
      <c r="D674" s="7">
        <v>1</v>
      </c>
      <c r="E674" s="7">
        <v>1</v>
      </c>
      <c r="F674" s="6">
        <v>1789933884.00732</v>
      </c>
    </row>
    <row r="675" ht="18" customHeight="1" spans="1:6">
      <c r="A675" s="2" t="s">
        <v>174</v>
      </c>
      <c r="B675" s="2">
        <v>174</v>
      </c>
      <c r="C675" s="2">
        <v>173</v>
      </c>
      <c r="D675" s="7">
        <v>1</v>
      </c>
      <c r="E675" s="7">
        <v>1</v>
      </c>
      <c r="F675" s="6">
        <v>1789933958.94794</v>
      </c>
    </row>
    <row r="676" ht="18" customHeight="1" spans="1:6">
      <c r="A676" s="2" t="s">
        <v>174</v>
      </c>
      <c r="B676" s="2">
        <v>175</v>
      </c>
      <c r="C676" s="2">
        <v>174</v>
      </c>
      <c r="D676" s="7">
        <v>0.5</v>
      </c>
      <c r="E676" s="7">
        <v>1</v>
      </c>
      <c r="F676" s="6">
        <v>1789934405.35511</v>
      </c>
    </row>
    <row r="677" ht="18" customHeight="1" spans="1:6">
      <c r="A677" s="2" t="s">
        <v>174</v>
      </c>
      <c r="B677" s="2">
        <v>176</v>
      </c>
      <c r="C677" s="2">
        <v>175</v>
      </c>
      <c r="D677" s="7">
        <v>0</v>
      </c>
      <c r="E677" s="7">
        <v>1</v>
      </c>
      <c r="F677" s="6">
        <v>1789934502.06738</v>
      </c>
    </row>
    <row r="678" ht="18" customHeight="1" spans="1:6">
      <c r="A678" s="2" t="s">
        <v>174</v>
      </c>
      <c r="B678" s="2">
        <v>177</v>
      </c>
      <c r="C678" s="2">
        <v>176</v>
      </c>
      <c r="D678" s="7">
        <v>0.75</v>
      </c>
      <c r="E678" s="7">
        <v>1</v>
      </c>
      <c r="F678" s="6">
        <v>1789934586.90654</v>
      </c>
    </row>
    <row r="679" ht="18" customHeight="1" spans="1:6">
      <c r="A679" s="2" t="s">
        <v>174</v>
      </c>
      <c r="B679" s="2">
        <v>178</v>
      </c>
      <c r="C679" s="2">
        <v>177</v>
      </c>
      <c r="D679" s="7">
        <v>0.5</v>
      </c>
      <c r="E679" s="7">
        <v>1</v>
      </c>
      <c r="F679" s="6">
        <v>1789934670.41666</v>
      </c>
    </row>
    <row r="680" ht="18" customHeight="1" spans="1:6">
      <c r="A680" s="2" t="s">
        <v>174</v>
      </c>
      <c r="B680" s="2">
        <v>179</v>
      </c>
      <c r="C680" s="2">
        <v>178</v>
      </c>
      <c r="D680" s="7">
        <v>0.75</v>
      </c>
      <c r="E680" s="7">
        <v>1</v>
      </c>
      <c r="F680" s="6">
        <v>1789934748.80305</v>
      </c>
    </row>
    <row r="681" ht="18" customHeight="1" spans="1:6">
      <c r="A681" s="2" t="s">
        <v>174</v>
      </c>
      <c r="B681" s="2">
        <v>180</v>
      </c>
      <c r="C681" s="2">
        <v>179</v>
      </c>
      <c r="D681" s="7">
        <v>0.5</v>
      </c>
      <c r="E681" s="7">
        <v>1</v>
      </c>
      <c r="F681" s="6">
        <v>1789934835.9186</v>
      </c>
    </row>
    <row r="682" ht="18" customHeight="1" spans="1:6">
      <c r="A682" s="2" t="s">
        <v>174</v>
      </c>
      <c r="B682" s="2">
        <v>181</v>
      </c>
      <c r="C682" s="2">
        <v>180</v>
      </c>
      <c r="D682" s="7">
        <v>0.5</v>
      </c>
      <c r="E682" s="7">
        <v>1</v>
      </c>
      <c r="F682" s="6">
        <v>1789934924.13162</v>
      </c>
    </row>
    <row r="683" ht="18" customHeight="1" spans="1:6">
      <c r="A683" s="2" t="s">
        <v>174</v>
      </c>
      <c r="B683" s="2">
        <v>182</v>
      </c>
      <c r="C683" s="2">
        <v>181</v>
      </c>
      <c r="D683" s="7">
        <v>0.75</v>
      </c>
      <c r="E683" s="7">
        <v>1</v>
      </c>
      <c r="F683" s="6">
        <v>1789935001.65396</v>
      </c>
    </row>
    <row r="684" ht="18" customHeight="1" spans="1:6">
      <c r="A684" s="2" t="s">
        <v>174</v>
      </c>
      <c r="B684" s="2">
        <v>183</v>
      </c>
      <c r="C684" s="2">
        <v>182</v>
      </c>
      <c r="D684" s="7">
        <v>1</v>
      </c>
      <c r="E684" s="7">
        <v>1</v>
      </c>
      <c r="F684" s="6">
        <v>1789935073.74663</v>
      </c>
    </row>
    <row r="685" ht="18" customHeight="1" spans="1:6">
      <c r="A685" s="2" t="s">
        <v>174</v>
      </c>
      <c r="B685" s="2">
        <v>184</v>
      </c>
      <c r="C685" s="2">
        <v>183</v>
      </c>
      <c r="D685" s="7">
        <v>0.75</v>
      </c>
      <c r="E685" s="7">
        <v>1</v>
      </c>
      <c r="F685" s="6">
        <v>1789935158.30734</v>
      </c>
    </row>
    <row r="686" ht="18" customHeight="1" spans="1:6">
      <c r="A686" s="2" t="s">
        <v>174</v>
      </c>
      <c r="B686" s="2">
        <v>185</v>
      </c>
      <c r="C686" s="2">
        <v>184</v>
      </c>
      <c r="D686" s="7">
        <v>0.5</v>
      </c>
      <c r="E686" s="7">
        <v>1</v>
      </c>
      <c r="F686" s="6">
        <v>1789935241.7434</v>
      </c>
    </row>
    <row r="687" ht="18" customHeight="1" spans="1:6">
      <c r="A687" s="2" t="s">
        <v>174</v>
      </c>
      <c r="B687" s="2">
        <v>186</v>
      </c>
      <c r="C687" s="2">
        <v>185</v>
      </c>
      <c r="D687" s="7">
        <v>0.75</v>
      </c>
      <c r="E687" s="7">
        <v>1</v>
      </c>
      <c r="F687" s="6">
        <v>1789935320.02664</v>
      </c>
    </row>
    <row r="688" ht="18" customHeight="1" spans="1:6">
      <c r="A688" s="2" t="s">
        <v>174</v>
      </c>
      <c r="B688" s="2">
        <v>187</v>
      </c>
      <c r="C688" s="2">
        <v>186</v>
      </c>
      <c r="D688" s="7">
        <v>1</v>
      </c>
      <c r="E688" s="7">
        <v>1</v>
      </c>
      <c r="F688" s="6">
        <v>1789935398.34149</v>
      </c>
    </row>
    <row r="689" ht="18" customHeight="1" spans="1:6">
      <c r="A689" s="2" t="s">
        <v>174</v>
      </c>
      <c r="B689" s="2">
        <v>188</v>
      </c>
      <c r="C689" s="2">
        <v>187</v>
      </c>
      <c r="D689" s="7">
        <v>0.25</v>
      </c>
      <c r="E689" s="7">
        <v>1</v>
      </c>
      <c r="F689" s="6">
        <v>1789935487.55024</v>
      </c>
    </row>
    <row r="690" ht="18" customHeight="1" spans="1:6">
      <c r="A690" s="2" t="s">
        <v>174</v>
      </c>
      <c r="B690" s="2">
        <v>189</v>
      </c>
      <c r="C690" s="2">
        <v>188</v>
      </c>
      <c r="D690" s="7">
        <v>1</v>
      </c>
      <c r="E690" s="7">
        <v>1</v>
      </c>
      <c r="F690" s="6">
        <v>1789935563.79615</v>
      </c>
    </row>
    <row r="691" ht="18" customHeight="1" spans="1:6">
      <c r="A691" s="2" t="s">
        <v>174</v>
      </c>
      <c r="B691" s="2">
        <v>190</v>
      </c>
      <c r="C691" s="2">
        <v>189</v>
      </c>
      <c r="D691" s="7">
        <v>0.25</v>
      </c>
      <c r="E691" s="7">
        <v>1</v>
      </c>
      <c r="F691" s="6">
        <v>1789935653.86684</v>
      </c>
    </row>
    <row r="692" ht="18" customHeight="1" spans="1:6">
      <c r="A692" s="2" t="s">
        <v>174</v>
      </c>
      <c r="B692" s="2">
        <v>191</v>
      </c>
      <c r="C692" s="2">
        <v>190</v>
      </c>
      <c r="D692" s="7">
        <v>1</v>
      </c>
      <c r="E692" s="7">
        <v>1</v>
      </c>
      <c r="F692" s="6">
        <v>1789935727.9687</v>
      </c>
    </row>
    <row r="693" ht="18" customHeight="1" spans="1:6">
      <c r="A693" s="2" t="s">
        <v>174</v>
      </c>
      <c r="B693" s="2">
        <v>192</v>
      </c>
      <c r="C693" s="2">
        <v>191</v>
      </c>
      <c r="D693" s="7">
        <v>1</v>
      </c>
      <c r="E693" s="7">
        <v>1</v>
      </c>
      <c r="F693" s="6">
        <v>1789935800.64598</v>
      </c>
    </row>
    <row r="694" ht="18" customHeight="1" spans="1:6">
      <c r="A694" s="2" t="s">
        <v>174</v>
      </c>
      <c r="B694" s="2">
        <v>193</v>
      </c>
      <c r="C694" s="2">
        <v>192</v>
      </c>
      <c r="D694" s="7">
        <v>1</v>
      </c>
      <c r="E694" s="7">
        <v>1</v>
      </c>
      <c r="F694" s="6">
        <v>1789935877.30755</v>
      </c>
    </row>
    <row r="695" ht="18" customHeight="1" spans="1:6">
      <c r="A695" s="2" t="s">
        <v>174</v>
      </c>
      <c r="B695" s="2">
        <v>194</v>
      </c>
      <c r="C695" s="2">
        <v>193</v>
      </c>
      <c r="D695" s="7">
        <v>1</v>
      </c>
      <c r="E695" s="7">
        <v>1</v>
      </c>
      <c r="F695" s="6">
        <v>1789935952.89046</v>
      </c>
    </row>
    <row r="696" ht="18" customHeight="1" spans="1:6">
      <c r="A696" s="2" t="s">
        <v>174</v>
      </c>
      <c r="B696" s="2">
        <v>195</v>
      </c>
      <c r="C696" s="2">
        <v>194</v>
      </c>
      <c r="D696" s="7">
        <v>0.75</v>
      </c>
      <c r="E696" s="7">
        <v>1</v>
      </c>
      <c r="F696" s="6">
        <v>1789936030.93977</v>
      </c>
    </row>
    <row r="697" ht="18" customHeight="1" spans="1:6">
      <c r="A697" s="2" t="s">
        <v>174</v>
      </c>
      <c r="B697" s="2">
        <v>196</v>
      </c>
      <c r="C697" s="2">
        <v>195</v>
      </c>
      <c r="D697" s="7">
        <v>1</v>
      </c>
      <c r="E697" s="7">
        <v>1</v>
      </c>
      <c r="F697" s="6">
        <v>1789936101.83814</v>
      </c>
    </row>
    <row r="698" ht="18" customHeight="1" spans="1:6">
      <c r="A698" s="2" t="s">
        <v>174</v>
      </c>
      <c r="B698" s="2">
        <v>197</v>
      </c>
      <c r="C698" s="2">
        <v>196</v>
      </c>
      <c r="D698" s="7">
        <v>1</v>
      </c>
      <c r="E698" s="7">
        <v>1</v>
      </c>
      <c r="F698" s="6">
        <v>1789936180.14466</v>
      </c>
    </row>
    <row r="699" ht="18" customHeight="1" spans="1:6">
      <c r="A699" s="2" t="s">
        <v>174</v>
      </c>
      <c r="B699" s="2">
        <v>198</v>
      </c>
      <c r="C699" s="2">
        <v>197</v>
      </c>
      <c r="D699" s="7">
        <v>0.75</v>
      </c>
      <c r="E699" s="7">
        <v>1</v>
      </c>
      <c r="F699" s="6">
        <v>1789936257.73015</v>
      </c>
    </row>
    <row r="700" ht="18" customHeight="1" spans="1:6">
      <c r="A700" s="2" t="s">
        <v>174</v>
      </c>
      <c r="B700" s="2">
        <v>199</v>
      </c>
      <c r="C700" s="2">
        <v>198</v>
      </c>
      <c r="D700" s="7">
        <v>1</v>
      </c>
      <c r="E700" s="7">
        <v>1</v>
      </c>
      <c r="F700" s="6">
        <v>1789936331.56834</v>
      </c>
    </row>
    <row r="701" ht="18" customHeight="1" spans="1:6">
      <c r="A701" s="2" t="s">
        <v>174</v>
      </c>
      <c r="B701" s="2">
        <v>200</v>
      </c>
      <c r="C701" s="2">
        <v>199</v>
      </c>
      <c r="D701" s="7">
        <v>1</v>
      </c>
      <c r="E701" s="7">
        <v>1</v>
      </c>
      <c r="F701" s="6">
        <v>1789936757.82594</v>
      </c>
    </row>
    <row r="702" ht="18" customHeight="1" spans="1:6">
      <c r="A702" s="2" t="s">
        <v>174</v>
      </c>
      <c r="B702" s="2">
        <v>201</v>
      </c>
      <c r="C702" s="2">
        <v>200</v>
      </c>
      <c r="D702" s="7">
        <v>1</v>
      </c>
      <c r="E702" s="7">
        <v>1</v>
      </c>
      <c r="F702" s="6">
        <v>1789936828.69206</v>
      </c>
    </row>
    <row r="703" ht="18" customHeight="1" spans="1:6">
      <c r="A703" s="2" t="s">
        <v>174</v>
      </c>
      <c r="B703" s="2">
        <v>202</v>
      </c>
      <c r="C703" s="2">
        <v>201</v>
      </c>
      <c r="D703" s="7">
        <v>1</v>
      </c>
      <c r="E703" s="7">
        <v>1</v>
      </c>
      <c r="F703" s="6">
        <v>1789936904.63254</v>
      </c>
    </row>
    <row r="704" ht="18" customHeight="1" spans="1:6">
      <c r="A704" s="2" t="s">
        <v>174</v>
      </c>
      <c r="B704" s="2">
        <v>203</v>
      </c>
      <c r="C704" s="2">
        <v>202</v>
      </c>
      <c r="D704" s="7">
        <v>1</v>
      </c>
      <c r="E704" s="7">
        <v>1</v>
      </c>
      <c r="F704" s="6">
        <v>1789936979.58099</v>
      </c>
    </row>
    <row r="705" ht="18" customHeight="1" spans="1:6">
      <c r="A705" s="2" t="s">
        <v>174</v>
      </c>
      <c r="B705" s="2">
        <v>204</v>
      </c>
      <c r="C705" s="2">
        <v>203</v>
      </c>
      <c r="D705" s="7">
        <v>1</v>
      </c>
      <c r="E705" s="7">
        <v>1</v>
      </c>
      <c r="F705" s="6">
        <v>1789937054.18882</v>
      </c>
    </row>
    <row r="706" ht="18" customHeight="1" spans="1:6">
      <c r="A706" s="2" t="s">
        <v>174</v>
      </c>
      <c r="B706" s="2">
        <v>205</v>
      </c>
      <c r="C706" s="2">
        <v>204</v>
      </c>
      <c r="D706" s="7">
        <v>0.75</v>
      </c>
      <c r="E706" s="7">
        <v>1</v>
      </c>
      <c r="F706" s="6">
        <v>1789937132.94975</v>
      </c>
    </row>
    <row r="707" ht="18" customHeight="1" spans="1:6">
      <c r="A707" s="2" t="s">
        <v>174</v>
      </c>
      <c r="B707" s="2">
        <v>206</v>
      </c>
      <c r="C707" s="2">
        <v>205</v>
      </c>
      <c r="D707" s="7">
        <v>1</v>
      </c>
      <c r="E707" s="7">
        <v>1</v>
      </c>
      <c r="F707" s="6">
        <v>1789937207.04964</v>
      </c>
    </row>
    <row r="708" ht="18" customHeight="1" spans="1:6">
      <c r="A708" s="2" t="s">
        <v>174</v>
      </c>
      <c r="B708" s="2">
        <v>207</v>
      </c>
      <c r="C708" s="2">
        <v>206</v>
      </c>
      <c r="D708" s="7">
        <v>1</v>
      </c>
      <c r="E708" s="7">
        <v>1</v>
      </c>
      <c r="F708" s="6">
        <v>1789937278.27427</v>
      </c>
    </row>
    <row r="709" ht="18" customHeight="1" spans="1:6">
      <c r="A709" s="2" t="s">
        <v>174</v>
      </c>
      <c r="B709" s="2">
        <v>208</v>
      </c>
      <c r="C709" s="2">
        <v>207</v>
      </c>
      <c r="D709" s="7">
        <v>1</v>
      </c>
      <c r="E709" s="7">
        <v>1</v>
      </c>
      <c r="F709" s="6">
        <v>1789937350.01061</v>
      </c>
    </row>
    <row r="710" ht="18" customHeight="1" spans="1:6">
      <c r="A710" s="2" t="s">
        <v>174</v>
      </c>
      <c r="B710" s="2">
        <v>209</v>
      </c>
      <c r="C710" s="2">
        <v>208</v>
      </c>
      <c r="D710" s="7">
        <v>0.75</v>
      </c>
      <c r="E710" s="7">
        <v>1</v>
      </c>
      <c r="F710" s="6">
        <v>1789937428.82446</v>
      </c>
    </row>
    <row r="711" ht="18" customHeight="1" spans="1:6">
      <c r="A711" s="2" t="s">
        <v>174</v>
      </c>
      <c r="B711" s="2">
        <v>210</v>
      </c>
      <c r="C711" s="2">
        <v>209</v>
      </c>
      <c r="D711" s="7">
        <v>0.75</v>
      </c>
      <c r="E711" s="7">
        <v>1</v>
      </c>
      <c r="F711" s="6">
        <v>1789937505.65208</v>
      </c>
    </row>
    <row r="712" ht="18" customHeight="1" spans="1:6">
      <c r="A712" s="2" t="s">
        <v>174</v>
      </c>
      <c r="B712" s="2">
        <v>211</v>
      </c>
      <c r="C712" s="2">
        <v>210</v>
      </c>
      <c r="D712" s="7">
        <v>1</v>
      </c>
      <c r="E712" s="7">
        <v>1</v>
      </c>
      <c r="F712" s="6">
        <v>1789937583.72437</v>
      </c>
    </row>
    <row r="713" ht="18" customHeight="1" spans="1:6">
      <c r="A713" s="2" t="s">
        <v>174</v>
      </c>
      <c r="B713" s="2">
        <v>212</v>
      </c>
      <c r="C713" s="2">
        <v>211</v>
      </c>
      <c r="D713" s="7">
        <v>1</v>
      </c>
      <c r="E713" s="7">
        <v>1</v>
      </c>
      <c r="F713" s="6">
        <v>1789937656.40763</v>
      </c>
    </row>
    <row r="714" ht="18" customHeight="1" spans="1:6">
      <c r="A714" s="2" t="s">
        <v>174</v>
      </c>
      <c r="B714" s="2">
        <v>213</v>
      </c>
      <c r="C714" s="2">
        <v>212</v>
      </c>
      <c r="D714" s="7">
        <v>1</v>
      </c>
      <c r="E714" s="7">
        <v>1</v>
      </c>
      <c r="F714" s="6">
        <v>1789937732.87038</v>
      </c>
    </row>
    <row r="715" ht="18" customHeight="1" spans="1:6">
      <c r="A715" s="2" t="s">
        <v>174</v>
      </c>
      <c r="B715" s="2">
        <v>214</v>
      </c>
      <c r="C715" s="2">
        <v>213</v>
      </c>
      <c r="D715" s="7">
        <v>1</v>
      </c>
      <c r="E715" s="7">
        <v>1</v>
      </c>
      <c r="F715" s="6">
        <v>1789937806.93971</v>
      </c>
    </row>
    <row r="716" ht="18" customHeight="1" spans="1:6">
      <c r="A716" s="2" t="s">
        <v>174</v>
      </c>
      <c r="B716" s="2">
        <v>215</v>
      </c>
      <c r="C716" s="2">
        <v>214</v>
      </c>
      <c r="D716" s="7">
        <v>1</v>
      </c>
      <c r="E716" s="7">
        <v>1</v>
      </c>
      <c r="F716" s="6">
        <v>1789937880.26586</v>
      </c>
    </row>
    <row r="717" ht="18" customHeight="1" spans="1:6">
      <c r="A717" s="2" t="s">
        <v>174</v>
      </c>
      <c r="B717" s="2">
        <v>216</v>
      </c>
      <c r="C717" s="2">
        <v>215</v>
      </c>
      <c r="D717" s="7">
        <v>0.75</v>
      </c>
      <c r="E717" s="7">
        <v>1</v>
      </c>
      <c r="F717" s="6">
        <v>1789937963.18489</v>
      </c>
    </row>
    <row r="718" ht="18" customHeight="1" spans="1:6">
      <c r="A718" s="2" t="s">
        <v>174</v>
      </c>
      <c r="B718" s="2">
        <v>217</v>
      </c>
      <c r="C718" s="2">
        <v>216</v>
      </c>
      <c r="D718" s="7">
        <v>1</v>
      </c>
      <c r="E718" s="7">
        <v>1</v>
      </c>
      <c r="F718" s="6">
        <v>1789938036.11702</v>
      </c>
    </row>
    <row r="719" ht="18" customHeight="1" spans="1:6">
      <c r="A719" s="2" t="s">
        <v>174</v>
      </c>
      <c r="B719" s="2">
        <v>218</v>
      </c>
      <c r="C719" s="2">
        <v>217</v>
      </c>
      <c r="D719" s="7">
        <v>1</v>
      </c>
      <c r="E719" s="7">
        <v>1</v>
      </c>
      <c r="F719" s="6">
        <v>1789938112.69026</v>
      </c>
    </row>
    <row r="720" ht="18" customHeight="1" spans="1:6">
      <c r="A720" s="2" t="s">
        <v>174</v>
      </c>
      <c r="B720" s="2">
        <v>219</v>
      </c>
      <c r="C720" s="2">
        <v>218</v>
      </c>
      <c r="D720" s="7">
        <v>1</v>
      </c>
      <c r="E720" s="7">
        <v>1</v>
      </c>
      <c r="F720" s="6">
        <v>1789938185.67149</v>
      </c>
    </row>
    <row r="721" ht="18" customHeight="1" spans="1:6">
      <c r="A721" s="2" t="s">
        <v>174</v>
      </c>
      <c r="B721" s="2">
        <v>220</v>
      </c>
      <c r="C721" s="2">
        <v>219</v>
      </c>
      <c r="D721" s="7">
        <v>1</v>
      </c>
      <c r="E721" s="7">
        <v>1</v>
      </c>
      <c r="F721" s="6">
        <v>1789938257.47653</v>
      </c>
    </row>
    <row r="722" ht="18" customHeight="1" spans="1:6">
      <c r="A722" s="2" t="s">
        <v>174</v>
      </c>
      <c r="B722" s="2">
        <v>221</v>
      </c>
      <c r="C722" s="2">
        <v>220</v>
      </c>
      <c r="D722" s="7">
        <v>1</v>
      </c>
      <c r="E722" s="7">
        <v>1</v>
      </c>
      <c r="F722" s="6">
        <v>1789938331.01458</v>
      </c>
    </row>
    <row r="723" ht="18" customHeight="1" spans="1:6">
      <c r="A723" s="2" t="s">
        <v>174</v>
      </c>
      <c r="B723" s="2">
        <v>222</v>
      </c>
      <c r="C723" s="2">
        <v>221</v>
      </c>
      <c r="D723" s="7">
        <v>1</v>
      </c>
      <c r="E723" s="7">
        <v>1</v>
      </c>
      <c r="F723" s="6">
        <v>1789938402.7415</v>
      </c>
    </row>
    <row r="724" ht="18" customHeight="1" spans="1:6">
      <c r="A724" s="2" t="s">
        <v>174</v>
      </c>
      <c r="B724" s="2">
        <v>223</v>
      </c>
      <c r="C724" s="2">
        <v>222</v>
      </c>
      <c r="D724" s="7">
        <v>1</v>
      </c>
      <c r="E724" s="7">
        <v>1</v>
      </c>
      <c r="F724" s="6">
        <v>1789938474.07439</v>
      </c>
    </row>
    <row r="725" ht="18" customHeight="1" spans="1:6">
      <c r="A725" s="2" t="s">
        <v>174</v>
      </c>
      <c r="B725" s="2">
        <v>224</v>
      </c>
      <c r="C725" s="2">
        <v>223</v>
      </c>
      <c r="D725" s="7">
        <v>1</v>
      </c>
      <c r="E725" s="7">
        <v>1</v>
      </c>
      <c r="F725" s="6">
        <v>1789938547.86195</v>
      </c>
    </row>
    <row r="726" ht="18" customHeight="1" spans="1:6">
      <c r="A726" s="2" t="s">
        <v>174</v>
      </c>
      <c r="B726" s="2">
        <v>225</v>
      </c>
      <c r="C726" s="2">
        <v>224</v>
      </c>
      <c r="D726" s="7">
        <v>0.5</v>
      </c>
      <c r="E726" s="7">
        <v>1</v>
      </c>
      <c r="F726" s="6">
        <v>1789938968.88764</v>
      </c>
    </row>
    <row r="727" ht="18" customHeight="1" spans="1:6">
      <c r="A727" s="2" t="s">
        <v>174</v>
      </c>
      <c r="B727" s="2">
        <v>226</v>
      </c>
      <c r="C727" s="2">
        <v>225</v>
      </c>
      <c r="D727" s="7">
        <v>1</v>
      </c>
      <c r="E727" s="7">
        <v>1</v>
      </c>
      <c r="F727" s="6">
        <v>1789939043.93022</v>
      </c>
    </row>
    <row r="728" ht="18" customHeight="1" spans="1:6">
      <c r="A728" s="2" t="s">
        <v>174</v>
      </c>
      <c r="B728" s="2">
        <v>227</v>
      </c>
      <c r="C728" s="2">
        <v>226</v>
      </c>
      <c r="D728" s="7">
        <v>1</v>
      </c>
      <c r="E728" s="7">
        <v>1</v>
      </c>
      <c r="F728" s="6">
        <v>1789939117.96658</v>
      </c>
    </row>
    <row r="729" ht="18" customHeight="1" spans="1:6">
      <c r="A729" s="2" t="s">
        <v>174</v>
      </c>
      <c r="B729" s="2">
        <v>228</v>
      </c>
      <c r="C729" s="2">
        <v>227</v>
      </c>
      <c r="D729" s="7">
        <v>1</v>
      </c>
      <c r="E729" s="7">
        <v>1</v>
      </c>
      <c r="F729" s="6">
        <v>1789939193.40217</v>
      </c>
    </row>
    <row r="730" ht="18" customHeight="1" spans="1:6">
      <c r="A730" s="2" t="s">
        <v>174</v>
      </c>
      <c r="B730" s="2">
        <v>229</v>
      </c>
      <c r="C730" s="2">
        <v>228</v>
      </c>
      <c r="D730" s="7">
        <v>1</v>
      </c>
      <c r="E730" s="7">
        <v>1</v>
      </c>
      <c r="F730" s="6">
        <v>1789939262.60571</v>
      </c>
    </row>
    <row r="731" ht="18" customHeight="1" spans="1:6">
      <c r="A731" s="2" t="s">
        <v>174</v>
      </c>
      <c r="B731" s="2">
        <v>230</v>
      </c>
      <c r="C731" s="2">
        <v>229</v>
      </c>
      <c r="D731" s="7">
        <v>0.5</v>
      </c>
      <c r="E731" s="7">
        <v>1</v>
      </c>
      <c r="F731" s="6">
        <v>1789939345.68313</v>
      </c>
    </row>
    <row r="732" ht="18" customHeight="1" spans="1:6">
      <c r="A732" s="2" t="s">
        <v>174</v>
      </c>
      <c r="B732" s="2">
        <v>231</v>
      </c>
      <c r="C732" s="2">
        <v>230</v>
      </c>
      <c r="D732" s="7">
        <v>1</v>
      </c>
      <c r="E732" s="7">
        <v>1</v>
      </c>
      <c r="F732" s="6">
        <v>1789939419.38212</v>
      </c>
    </row>
    <row r="733" ht="18" customHeight="1" spans="1:6">
      <c r="A733" s="2" t="s">
        <v>174</v>
      </c>
      <c r="B733" s="2">
        <v>232</v>
      </c>
      <c r="C733" s="2">
        <v>231</v>
      </c>
      <c r="D733" s="7">
        <v>1</v>
      </c>
      <c r="E733" s="7">
        <v>1</v>
      </c>
      <c r="F733" s="6">
        <v>1789939492.82307</v>
      </c>
    </row>
    <row r="734" ht="18" customHeight="1" spans="1:6">
      <c r="A734" s="2" t="s">
        <v>174</v>
      </c>
      <c r="B734" s="2">
        <v>233</v>
      </c>
      <c r="C734" s="2">
        <v>232</v>
      </c>
      <c r="D734" s="7">
        <v>1</v>
      </c>
      <c r="E734" s="7">
        <v>1</v>
      </c>
      <c r="F734" s="6">
        <v>1789939566.19033</v>
      </c>
    </row>
    <row r="735" ht="18" customHeight="1" spans="1:6">
      <c r="A735" s="2" t="s">
        <v>174</v>
      </c>
      <c r="B735" s="2">
        <v>234</v>
      </c>
      <c r="C735" s="2">
        <v>233</v>
      </c>
      <c r="D735" s="7">
        <v>1</v>
      </c>
      <c r="E735" s="7">
        <v>1</v>
      </c>
      <c r="F735" s="6">
        <v>1789939637.99577</v>
      </c>
    </row>
    <row r="736" ht="18" customHeight="1" spans="1:6">
      <c r="A736" s="2" t="s">
        <v>174</v>
      </c>
      <c r="B736" s="2">
        <v>235</v>
      </c>
      <c r="C736" s="2">
        <v>234</v>
      </c>
      <c r="D736" s="7">
        <v>1</v>
      </c>
      <c r="E736" s="7">
        <v>1</v>
      </c>
      <c r="F736" s="6">
        <v>1789939709.75</v>
      </c>
    </row>
    <row r="737" ht="18" customHeight="1" spans="1:6">
      <c r="A737" s="2" t="s">
        <v>174</v>
      </c>
      <c r="B737" s="2">
        <v>236</v>
      </c>
      <c r="C737" s="2">
        <v>235</v>
      </c>
      <c r="D737" s="7">
        <v>0.75</v>
      </c>
      <c r="E737" s="7">
        <v>1</v>
      </c>
      <c r="F737" s="6">
        <v>1789939792.16319</v>
      </c>
    </row>
    <row r="738" ht="18" customHeight="1" spans="1:6">
      <c r="A738" s="2" t="s">
        <v>174</v>
      </c>
      <c r="B738" s="2">
        <v>237</v>
      </c>
      <c r="C738" s="2">
        <v>236</v>
      </c>
      <c r="D738" s="7">
        <v>0.75</v>
      </c>
      <c r="E738" s="7">
        <v>1</v>
      </c>
      <c r="F738" s="6">
        <v>1789939872.80368</v>
      </c>
    </row>
    <row r="739" ht="18" customHeight="1" spans="1:6">
      <c r="A739" s="2" t="s">
        <v>174</v>
      </c>
      <c r="B739" s="2">
        <v>238</v>
      </c>
      <c r="C739" s="2">
        <v>237</v>
      </c>
      <c r="D739" s="7">
        <v>0.75</v>
      </c>
      <c r="E739" s="7">
        <v>1</v>
      </c>
      <c r="F739" s="6">
        <v>1789939950.7786</v>
      </c>
    </row>
    <row r="740" ht="18" customHeight="1" spans="1:6">
      <c r="A740" s="2" t="s">
        <v>174</v>
      </c>
      <c r="B740" s="2">
        <v>239</v>
      </c>
      <c r="C740" s="2">
        <v>238</v>
      </c>
      <c r="D740" s="7">
        <v>1</v>
      </c>
      <c r="E740" s="7">
        <v>1</v>
      </c>
      <c r="F740" s="6">
        <v>1789940024.10801</v>
      </c>
    </row>
    <row r="741" ht="18" customHeight="1" spans="1:6">
      <c r="A741" s="2" t="s">
        <v>174</v>
      </c>
      <c r="B741" s="2">
        <v>240</v>
      </c>
      <c r="C741" s="2">
        <v>239</v>
      </c>
      <c r="D741" s="7">
        <v>1</v>
      </c>
      <c r="E741" s="7">
        <v>1</v>
      </c>
      <c r="F741" s="6">
        <v>1789940099.87917</v>
      </c>
    </row>
    <row r="742" ht="18" customHeight="1" spans="1:6">
      <c r="A742" s="2" t="s">
        <v>174</v>
      </c>
      <c r="B742" s="2">
        <v>241</v>
      </c>
      <c r="C742" s="2">
        <v>240</v>
      </c>
      <c r="D742" s="7">
        <v>1</v>
      </c>
      <c r="E742" s="7">
        <v>1</v>
      </c>
      <c r="F742" s="6">
        <v>1789940175.08246</v>
      </c>
    </row>
    <row r="743" ht="18" customHeight="1" spans="1:6">
      <c r="A743" s="2" t="s">
        <v>174</v>
      </c>
      <c r="B743" s="2">
        <v>242</v>
      </c>
      <c r="C743" s="2">
        <v>241</v>
      </c>
      <c r="D743" s="7">
        <v>0.75</v>
      </c>
      <c r="E743" s="7">
        <v>1</v>
      </c>
      <c r="F743" s="6">
        <v>1789940253.07407</v>
      </c>
    </row>
    <row r="744" ht="18" customHeight="1" spans="1:6">
      <c r="A744" s="2" t="s">
        <v>174</v>
      </c>
      <c r="B744" s="2">
        <v>243</v>
      </c>
      <c r="C744" s="2">
        <v>242</v>
      </c>
      <c r="D744" s="7">
        <v>1</v>
      </c>
      <c r="E744" s="7">
        <v>1</v>
      </c>
      <c r="F744" s="6">
        <v>1789940323.26856</v>
      </c>
    </row>
    <row r="745" ht="18" customHeight="1" spans="1:6">
      <c r="A745" s="2" t="s">
        <v>174</v>
      </c>
      <c r="B745" s="2">
        <v>244</v>
      </c>
      <c r="C745" s="2">
        <v>243</v>
      </c>
      <c r="D745" s="7">
        <v>1</v>
      </c>
      <c r="E745" s="7">
        <v>1</v>
      </c>
      <c r="F745" s="6">
        <v>1789940400.88117</v>
      </c>
    </row>
    <row r="746" ht="18" customHeight="1" spans="1:6">
      <c r="A746" s="2" t="s">
        <v>174</v>
      </c>
      <c r="B746" s="2">
        <v>245</v>
      </c>
      <c r="C746" s="2">
        <v>244</v>
      </c>
      <c r="D746" s="7">
        <v>1</v>
      </c>
      <c r="E746" s="7">
        <v>1</v>
      </c>
      <c r="F746" s="6">
        <v>1789940471.15883</v>
      </c>
    </row>
    <row r="747" ht="18" customHeight="1" spans="1:6">
      <c r="A747" s="2" t="s">
        <v>174</v>
      </c>
      <c r="B747" s="2">
        <v>246</v>
      </c>
      <c r="C747" s="2">
        <v>245</v>
      </c>
      <c r="D747" s="7">
        <v>1</v>
      </c>
      <c r="E747" s="7">
        <v>1</v>
      </c>
      <c r="F747" s="6">
        <v>1789940546.85905</v>
      </c>
    </row>
    <row r="748" ht="18" customHeight="1" spans="1:6">
      <c r="A748" s="2" t="s">
        <v>174</v>
      </c>
      <c r="B748" s="2">
        <v>247</v>
      </c>
      <c r="C748" s="2">
        <v>246</v>
      </c>
      <c r="D748" s="7">
        <v>1</v>
      </c>
      <c r="E748" s="7">
        <v>1</v>
      </c>
      <c r="F748" s="6">
        <v>1789940618.6091</v>
      </c>
    </row>
    <row r="749" ht="18" customHeight="1" spans="1:6">
      <c r="A749" s="2" t="s">
        <v>174</v>
      </c>
      <c r="B749" s="2">
        <v>248</v>
      </c>
      <c r="C749" s="2">
        <v>247</v>
      </c>
      <c r="D749" s="7">
        <v>1</v>
      </c>
      <c r="E749" s="7">
        <v>1</v>
      </c>
      <c r="F749" s="6">
        <v>1789940690.66303</v>
      </c>
    </row>
    <row r="750" ht="18" customHeight="1" spans="1:6">
      <c r="A750" s="2" t="s">
        <v>174</v>
      </c>
      <c r="B750" s="2">
        <v>249</v>
      </c>
      <c r="C750" s="2">
        <v>248</v>
      </c>
      <c r="D750" s="7">
        <v>0.75</v>
      </c>
      <c r="E750" s="7">
        <v>1</v>
      </c>
      <c r="F750" s="6">
        <v>1789940766.38468</v>
      </c>
    </row>
    <row r="751" ht="18" customHeight="1" spans="1:6">
      <c r="A751" s="2" t="s">
        <v>174</v>
      </c>
      <c r="B751" s="2">
        <v>250</v>
      </c>
      <c r="C751" s="2">
        <v>249</v>
      </c>
      <c r="D751" s="7">
        <v>1</v>
      </c>
      <c r="E751" s="7">
        <v>1</v>
      </c>
      <c r="F751" s="6">
        <v>1789941191.59564</v>
      </c>
    </row>
    <row r="752" ht="18" customHeight="1" spans="1:6">
      <c r="A752" s="2" t="s">
        <v>174</v>
      </c>
      <c r="B752" s="2">
        <v>251</v>
      </c>
      <c r="C752" s="2">
        <v>250</v>
      </c>
      <c r="D752" s="7">
        <v>1</v>
      </c>
      <c r="E752" s="7">
        <v>1</v>
      </c>
      <c r="F752" s="6">
        <v>1789941269.40612</v>
      </c>
    </row>
    <row r="753" ht="18" customHeight="1" spans="1:6">
      <c r="A753" s="2" t="s">
        <v>174</v>
      </c>
      <c r="B753" s="2">
        <v>252</v>
      </c>
      <c r="C753" s="2">
        <v>251</v>
      </c>
      <c r="D753" s="7">
        <v>1</v>
      </c>
      <c r="E753" s="7">
        <v>1</v>
      </c>
      <c r="F753" s="6">
        <v>1789941341.07811</v>
      </c>
    </row>
    <row r="754" ht="18" customHeight="1" spans="1:6">
      <c r="A754" s="2" t="s">
        <v>174</v>
      </c>
      <c r="B754" s="2">
        <v>253</v>
      </c>
      <c r="C754" s="2">
        <v>252</v>
      </c>
      <c r="D754" s="7">
        <v>1</v>
      </c>
      <c r="E754" s="7">
        <v>1</v>
      </c>
      <c r="F754" s="6">
        <v>1789941412.75496</v>
      </c>
    </row>
    <row r="755" ht="18" customHeight="1" spans="1:6">
      <c r="A755" s="2" t="s">
        <v>174</v>
      </c>
      <c r="B755" s="2">
        <v>254</v>
      </c>
      <c r="C755" s="2">
        <v>253</v>
      </c>
      <c r="D755" s="7">
        <v>1</v>
      </c>
      <c r="E755" s="7">
        <v>1</v>
      </c>
      <c r="F755" s="6">
        <v>1789941483.92415</v>
      </c>
    </row>
    <row r="756" ht="18" customHeight="1" spans="1:6">
      <c r="A756" s="2" t="s">
        <v>174</v>
      </c>
      <c r="B756" s="2">
        <v>255</v>
      </c>
      <c r="C756" s="2">
        <v>254</v>
      </c>
      <c r="D756" s="7">
        <v>0.75</v>
      </c>
      <c r="E756" s="7">
        <v>1</v>
      </c>
      <c r="F756" s="6">
        <v>1789941561.94854</v>
      </c>
    </row>
    <row r="757" ht="18" customHeight="1" spans="1:6">
      <c r="A757" s="2" t="s">
        <v>174</v>
      </c>
      <c r="B757" s="2">
        <v>256</v>
      </c>
      <c r="C757" s="2">
        <v>255</v>
      </c>
      <c r="D757" s="7">
        <v>0.5</v>
      </c>
      <c r="E757" s="7">
        <v>1</v>
      </c>
      <c r="F757" s="6">
        <v>1789941644.79832</v>
      </c>
    </row>
    <row r="758" ht="18" customHeight="1" spans="1:6">
      <c r="A758" s="2" t="s">
        <v>174</v>
      </c>
      <c r="B758" s="2">
        <v>257</v>
      </c>
      <c r="C758" s="2">
        <v>256</v>
      </c>
      <c r="D758" s="7">
        <v>0.75</v>
      </c>
      <c r="E758" s="7">
        <v>1</v>
      </c>
      <c r="F758" s="6">
        <v>1789941724.1195</v>
      </c>
    </row>
    <row r="759" ht="18" customHeight="1" spans="1:6">
      <c r="A759" s="2" t="s">
        <v>174</v>
      </c>
      <c r="B759" s="2">
        <v>258</v>
      </c>
      <c r="C759" s="2">
        <v>257</v>
      </c>
      <c r="D759" s="7">
        <v>1</v>
      </c>
      <c r="E759" s="7">
        <v>1</v>
      </c>
      <c r="F759" s="6">
        <v>1789941794.9446</v>
      </c>
    </row>
    <row r="760" ht="18" customHeight="1" spans="1:6">
      <c r="A760" s="2" t="s">
        <v>174</v>
      </c>
      <c r="B760" s="2">
        <v>259</v>
      </c>
      <c r="C760" s="2">
        <v>258</v>
      </c>
      <c r="D760" s="7">
        <v>1</v>
      </c>
      <c r="E760" s="7">
        <v>1</v>
      </c>
      <c r="F760" s="6">
        <v>1789941868.96341</v>
      </c>
    </row>
    <row r="761" ht="18" customHeight="1" spans="1:6">
      <c r="A761" s="2" t="s">
        <v>174</v>
      </c>
      <c r="B761" s="2">
        <v>260</v>
      </c>
      <c r="C761" s="2">
        <v>259</v>
      </c>
      <c r="D761" s="7">
        <v>0.75</v>
      </c>
      <c r="E761" s="7">
        <v>1</v>
      </c>
      <c r="F761" s="6">
        <v>1789941949.69256</v>
      </c>
    </row>
    <row r="762" ht="18" customHeight="1" spans="1:6">
      <c r="A762" s="2" t="s">
        <v>174</v>
      </c>
      <c r="B762" s="2">
        <v>261</v>
      </c>
      <c r="C762" s="2">
        <v>260</v>
      </c>
      <c r="D762" s="7">
        <v>1</v>
      </c>
      <c r="E762" s="7">
        <v>1</v>
      </c>
      <c r="F762" s="6">
        <v>1789942025.91486</v>
      </c>
    </row>
    <row r="763" ht="18" customHeight="1" spans="1:6">
      <c r="A763" s="2" t="s">
        <v>174</v>
      </c>
      <c r="B763" s="2">
        <v>262</v>
      </c>
      <c r="C763" s="2">
        <v>261</v>
      </c>
      <c r="D763" s="7">
        <v>0.5</v>
      </c>
      <c r="E763" s="7">
        <v>1</v>
      </c>
      <c r="F763" s="6">
        <v>1789942112.05042</v>
      </c>
    </row>
    <row r="764" ht="18" customHeight="1" spans="1:6">
      <c r="A764" s="2" t="s">
        <v>174</v>
      </c>
      <c r="B764" s="2">
        <v>263</v>
      </c>
      <c r="C764" s="2">
        <v>262</v>
      </c>
      <c r="D764" s="7">
        <v>1</v>
      </c>
      <c r="E764" s="7">
        <v>1</v>
      </c>
      <c r="F764" s="6">
        <v>1789942187.69048</v>
      </c>
    </row>
    <row r="765" ht="18" customHeight="1" spans="1:6">
      <c r="A765" s="2" t="s">
        <v>174</v>
      </c>
      <c r="B765" s="2">
        <v>264</v>
      </c>
      <c r="C765" s="2">
        <v>263</v>
      </c>
      <c r="D765" s="7">
        <v>1</v>
      </c>
      <c r="E765" s="7">
        <v>1</v>
      </c>
      <c r="F765" s="6">
        <v>1789942263.54077</v>
      </c>
    </row>
    <row r="766" ht="18" customHeight="1" spans="1:6">
      <c r="A766" s="2" t="s">
        <v>174</v>
      </c>
      <c r="B766" s="2">
        <v>265</v>
      </c>
      <c r="C766" s="2">
        <v>264</v>
      </c>
      <c r="D766" s="7">
        <v>1</v>
      </c>
      <c r="E766" s="7">
        <v>1</v>
      </c>
      <c r="F766" s="6">
        <v>1789942334.91093</v>
      </c>
    </row>
    <row r="767" ht="18" customHeight="1" spans="1:6">
      <c r="A767" s="2" t="s">
        <v>174</v>
      </c>
      <c r="B767" s="2">
        <v>266</v>
      </c>
      <c r="C767" s="2">
        <v>265</v>
      </c>
      <c r="D767" s="7">
        <v>1</v>
      </c>
      <c r="E767" s="7">
        <v>1</v>
      </c>
      <c r="F767" s="6">
        <v>1789942410.07662</v>
      </c>
    </row>
    <row r="768" ht="18" customHeight="1" spans="1:6">
      <c r="A768" s="2" t="s">
        <v>174</v>
      </c>
      <c r="B768" s="2">
        <v>267</v>
      </c>
      <c r="C768" s="2">
        <v>266</v>
      </c>
      <c r="D768" s="7">
        <v>1</v>
      </c>
      <c r="E768" s="7">
        <v>1</v>
      </c>
      <c r="F768" s="6">
        <v>1789942483.34873</v>
      </c>
    </row>
    <row r="769" ht="18" customHeight="1" spans="1:6">
      <c r="A769" s="2" t="s">
        <v>174</v>
      </c>
      <c r="B769" s="2">
        <v>268</v>
      </c>
      <c r="C769" s="2">
        <v>267</v>
      </c>
      <c r="D769" s="7">
        <v>1</v>
      </c>
      <c r="E769" s="7">
        <v>1</v>
      </c>
      <c r="F769" s="6">
        <v>1789942555.56348</v>
      </c>
    </row>
    <row r="770" ht="18" customHeight="1" spans="1:6">
      <c r="A770" s="2" t="s">
        <v>174</v>
      </c>
      <c r="B770" s="2">
        <v>269</v>
      </c>
      <c r="C770" s="2">
        <v>268</v>
      </c>
      <c r="D770" s="7">
        <v>1</v>
      </c>
      <c r="E770" s="7">
        <v>1</v>
      </c>
      <c r="F770" s="6">
        <v>1789942627.30059</v>
      </c>
    </row>
    <row r="771" ht="18" customHeight="1" spans="1:6">
      <c r="A771" s="2" t="s">
        <v>174</v>
      </c>
      <c r="B771" s="2">
        <v>270</v>
      </c>
      <c r="C771" s="2">
        <v>269</v>
      </c>
      <c r="D771" s="7">
        <v>1</v>
      </c>
      <c r="E771" s="7">
        <v>1</v>
      </c>
      <c r="F771" s="6">
        <v>1789942697.3923</v>
      </c>
    </row>
    <row r="772" ht="18" customHeight="1" spans="1:6">
      <c r="A772" s="2" t="s">
        <v>174</v>
      </c>
      <c r="B772" s="2">
        <v>271</v>
      </c>
      <c r="C772" s="2">
        <v>270</v>
      </c>
      <c r="D772" s="7">
        <v>1</v>
      </c>
      <c r="E772" s="7">
        <v>1</v>
      </c>
      <c r="F772" s="6">
        <v>1789942775.52125</v>
      </c>
    </row>
    <row r="773" ht="18" customHeight="1" spans="1:6">
      <c r="A773" s="2" t="s">
        <v>174</v>
      </c>
      <c r="B773" s="2">
        <v>272</v>
      </c>
      <c r="C773" s="2">
        <v>271</v>
      </c>
      <c r="D773" s="7">
        <v>1</v>
      </c>
      <c r="E773" s="7">
        <v>1</v>
      </c>
      <c r="F773" s="6">
        <v>1789942847.38931</v>
      </c>
    </row>
    <row r="774" ht="18" customHeight="1" spans="1:6">
      <c r="A774" s="2" t="s">
        <v>174</v>
      </c>
      <c r="B774" s="2">
        <v>273</v>
      </c>
      <c r="C774" s="2">
        <v>272</v>
      </c>
      <c r="D774" s="7">
        <v>1</v>
      </c>
      <c r="E774" s="7">
        <v>1</v>
      </c>
      <c r="F774" s="6">
        <v>1789942924.65161</v>
      </c>
    </row>
    <row r="775" ht="18" customHeight="1" spans="1:6">
      <c r="A775" s="2" t="s">
        <v>174</v>
      </c>
      <c r="B775" s="2">
        <v>274</v>
      </c>
      <c r="C775" s="2">
        <v>273</v>
      </c>
      <c r="D775" s="7">
        <v>0.75</v>
      </c>
      <c r="E775" s="7">
        <v>1</v>
      </c>
      <c r="F775" s="6">
        <v>1789943003.24338</v>
      </c>
    </row>
    <row r="776" ht="18" customHeight="1" spans="1:6">
      <c r="A776" s="2" t="s">
        <v>174</v>
      </c>
      <c r="B776" s="2">
        <v>275</v>
      </c>
      <c r="C776" s="2">
        <v>274</v>
      </c>
      <c r="D776" s="7">
        <v>1</v>
      </c>
      <c r="E776" s="7">
        <v>1</v>
      </c>
      <c r="F776" s="6">
        <v>1789943426.01515</v>
      </c>
    </row>
    <row r="777" ht="18" customHeight="1" spans="1:6">
      <c r="A777" s="2" t="s">
        <v>174</v>
      </c>
      <c r="B777" s="2">
        <v>276</v>
      </c>
      <c r="C777" s="2">
        <v>275</v>
      </c>
      <c r="D777" s="7">
        <v>1</v>
      </c>
      <c r="E777" s="7">
        <v>1</v>
      </c>
      <c r="F777" s="6">
        <v>1789943501.39726</v>
      </c>
    </row>
    <row r="778" ht="18" customHeight="1" spans="1:6">
      <c r="A778" s="2" t="s">
        <v>174</v>
      </c>
      <c r="B778" s="2">
        <v>277</v>
      </c>
      <c r="C778" s="2">
        <v>276</v>
      </c>
      <c r="D778" s="7">
        <v>1</v>
      </c>
      <c r="E778" s="7">
        <v>1</v>
      </c>
      <c r="F778" s="6">
        <v>1789943574.09379</v>
      </c>
    </row>
    <row r="779" ht="18" customHeight="1" spans="1:6">
      <c r="A779" s="2" t="s">
        <v>174</v>
      </c>
      <c r="B779" s="2">
        <v>278</v>
      </c>
      <c r="C779" s="2">
        <v>277</v>
      </c>
      <c r="D779" s="7">
        <v>0.75</v>
      </c>
      <c r="E779" s="7">
        <v>1</v>
      </c>
      <c r="F779" s="6">
        <v>1789943654.6718</v>
      </c>
    </row>
    <row r="780" ht="18" customHeight="1" spans="1:6">
      <c r="A780" s="2" t="s">
        <v>174</v>
      </c>
      <c r="B780" s="2">
        <v>279</v>
      </c>
      <c r="C780" s="2">
        <v>278</v>
      </c>
      <c r="D780" s="7">
        <v>1</v>
      </c>
      <c r="E780" s="7">
        <v>1</v>
      </c>
      <c r="F780" s="6">
        <v>1789943729.32012</v>
      </c>
    </row>
    <row r="781" ht="18" customHeight="1" spans="1:6">
      <c r="A781" s="2" t="s">
        <v>174</v>
      </c>
      <c r="B781" s="2">
        <v>280</v>
      </c>
      <c r="C781" s="2">
        <v>279</v>
      </c>
      <c r="D781" s="7">
        <v>1</v>
      </c>
      <c r="E781" s="7">
        <v>1</v>
      </c>
      <c r="F781" s="6">
        <v>1789943799.51371</v>
      </c>
    </row>
    <row r="782" ht="18" customHeight="1" spans="1:6">
      <c r="A782" s="2" t="s">
        <v>174</v>
      </c>
      <c r="B782" s="2">
        <v>281</v>
      </c>
      <c r="C782" s="2">
        <v>280</v>
      </c>
      <c r="D782" s="7">
        <v>1</v>
      </c>
      <c r="E782" s="7">
        <v>1</v>
      </c>
      <c r="F782" s="6">
        <v>1789943875.10005</v>
      </c>
    </row>
    <row r="783" ht="18" customHeight="1" spans="1:6">
      <c r="A783" s="2" t="s">
        <v>174</v>
      </c>
      <c r="B783" s="2">
        <v>282</v>
      </c>
      <c r="C783" s="2">
        <v>281</v>
      </c>
      <c r="D783" s="7">
        <v>1</v>
      </c>
      <c r="E783" s="7">
        <v>1</v>
      </c>
      <c r="F783" s="6">
        <v>1789943951.81865</v>
      </c>
    </row>
    <row r="784" ht="18" customHeight="1" spans="1:6">
      <c r="A784" s="2" t="s">
        <v>174</v>
      </c>
      <c r="B784" s="2">
        <v>283</v>
      </c>
      <c r="C784" s="2">
        <v>282</v>
      </c>
      <c r="D784" s="7">
        <v>1</v>
      </c>
      <c r="E784" s="7">
        <v>1</v>
      </c>
      <c r="F784" s="6">
        <v>1789944028.15007</v>
      </c>
    </row>
    <row r="785" ht="18" customHeight="1" spans="1:6">
      <c r="A785" s="2" t="s">
        <v>174</v>
      </c>
      <c r="B785" s="2">
        <v>284</v>
      </c>
      <c r="C785" s="2">
        <v>283</v>
      </c>
      <c r="D785" s="7">
        <v>1</v>
      </c>
      <c r="E785" s="7">
        <v>1</v>
      </c>
      <c r="F785" s="6">
        <v>1789944098.81986</v>
      </c>
    </row>
    <row r="786" ht="18" customHeight="1" spans="1:6">
      <c r="A786" s="2" t="s">
        <v>174</v>
      </c>
      <c r="B786" s="2">
        <v>285</v>
      </c>
      <c r="C786" s="2">
        <v>284</v>
      </c>
      <c r="D786" s="7">
        <v>1</v>
      </c>
      <c r="E786" s="7">
        <v>1</v>
      </c>
      <c r="F786" s="6">
        <v>1789944172.07767</v>
      </c>
    </row>
    <row r="787" ht="18" customHeight="1" spans="1:6">
      <c r="A787" s="2" t="s">
        <v>174</v>
      </c>
      <c r="B787" s="2">
        <v>286</v>
      </c>
      <c r="C787" s="2">
        <v>285</v>
      </c>
      <c r="D787" s="7">
        <v>1</v>
      </c>
      <c r="E787" s="7">
        <v>1</v>
      </c>
      <c r="F787" s="6">
        <v>1789944248.45298</v>
      </c>
    </row>
    <row r="788" ht="18" customHeight="1" spans="1:6">
      <c r="A788" s="2" t="s">
        <v>174</v>
      </c>
      <c r="B788" s="2">
        <v>287</v>
      </c>
      <c r="C788" s="2">
        <v>286</v>
      </c>
      <c r="D788" s="7">
        <v>1</v>
      </c>
      <c r="E788" s="7">
        <v>1</v>
      </c>
      <c r="F788" s="6">
        <v>1789944321.77583</v>
      </c>
    </row>
    <row r="789" ht="18" customHeight="1" spans="1:6">
      <c r="A789" s="2" t="s">
        <v>174</v>
      </c>
      <c r="B789" s="2">
        <v>288</v>
      </c>
      <c r="C789" s="2">
        <v>287</v>
      </c>
      <c r="D789" s="7">
        <v>0.75</v>
      </c>
      <c r="E789" s="7">
        <v>1</v>
      </c>
      <c r="F789" s="6">
        <v>1789944403.18675</v>
      </c>
    </row>
    <row r="790" ht="18" customHeight="1" spans="1:6">
      <c r="A790" s="2" t="s">
        <v>174</v>
      </c>
      <c r="B790" s="2">
        <v>289</v>
      </c>
      <c r="C790" s="2">
        <v>288</v>
      </c>
      <c r="D790" s="7">
        <v>0.75</v>
      </c>
      <c r="E790" s="7">
        <v>1</v>
      </c>
      <c r="F790" s="6">
        <v>1789944483.17266</v>
      </c>
    </row>
    <row r="791" ht="18" customHeight="1" spans="1:6">
      <c r="A791" s="2" t="s">
        <v>174</v>
      </c>
      <c r="B791" s="2">
        <v>290</v>
      </c>
      <c r="C791" s="2">
        <v>289</v>
      </c>
      <c r="D791" s="7">
        <v>1</v>
      </c>
      <c r="E791" s="7">
        <v>1</v>
      </c>
      <c r="F791" s="6">
        <v>1789944554.38428</v>
      </c>
    </row>
    <row r="792" ht="18" customHeight="1" spans="1:6">
      <c r="A792" s="2" t="s">
        <v>174</v>
      </c>
      <c r="B792" s="2">
        <v>291</v>
      </c>
      <c r="C792" s="2">
        <v>290</v>
      </c>
      <c r="D792" s="7">
        <v>1</v>
      </c>
      <c r="E792" s="7">
        <v>1</v>
      </c>
      <c r="F792" s="6">
        <v>1789944626.48208</v>
      </c>
    </row>
    <row r="793" ht="18" customHeight="1" spans="1:6">
      <c r="A793" s="2" t="s">
        <v>174</v>
      </c>
      <c r="B793" s="2">
        <v>292</v>
      </c>
      <c r="C793" s="2">
        <v>291</v>
      </c>
      <c r="D793" s="7">
        <v>1</v>
      </c>
      <c r="E793" s="7">
        <v>1</v>
      </c>
      <c r="F793" s="6">
        <v>1789944702.50178</v>
      </c>
    </row>
    <row r="794" ht="18" customHeight="1" spans="1:6">
      <c r="A794" s="2" t="s">
        <v>174</v>
      </c>
      <c r="B794" s="2">
        <v>293</v>
      </c>
      <c r="C794" s="2">
        <v>292</v>
      </c>
      <c r="D794" s="7">
        <v>0.75</v>
      </c>
      <c r="E794" s="7">
        <v>1</v>
      </c>
      <c r="F794" s="6">
        <v>1789944779.50374</v>
      </c>
    </row>
    <row r="795" ht="18" customHeight="1" spans="1:6">
      <c r="A795" s="2" t="s">
        <v>174</v>
      </c>
      <c r="B795" s="2">
        <v>294</v>
      </c>
      <c r="C795" s="2">
        <v>293</v>
      </c>
      <c r="D795" s="7">
        <v>1</v>
      </c>
      <c r="E795" s="7">
        <v>1</v>
      </c>
      <c r="F795" s="6">
        <v>1789944853.59272</v>
      </c>
    </row>
    <row r="796" ht="18" customHeight="1" spans="1:6">
      <c r="A796" s="2" t="s">
        <v>174</v>
      </c>
      <c r="B796" s="2">
        <v>295</v>
      </c>
      <c r="C796" s="2">
        <v>294</v>
      </c>
      <c r="D796" s="7">
        <v>1</v>
      </c>
      <c r="E796" s="7">
        <v>1</v>
      </c>
      <c r="F796" s="6">
        <v>1789944926.1145</v>
      </c>
    </row>
    <row r="797" ht="18" customHeight="1" spans="1:6">
      <c r="A797" s="2" t="s">
        <v>174</v>
      </c>
      <c r="B797" s="2">
        <v>296</v>
      </c>
      <c r="C797" s="2">
        <v>295</v>
      </c>
      <c r="D797" s="7">
        <v>1</v>
      </c>
      <c r="E797" s="7">
        <v>1</v>
      </c>
      <c r="F797" s="6">
        <v>1789944998.32497</v>
      </c>
    </row>
    <row r="798" ht="18" customHeight="1" spans="1:6">
      <c r="A798" s="2" t="s">
        <v>174</v>
      </c>
      <c r="B798" s="2">
        <v>297</v>
      </c>
      <c r="C798" s="2">
        <v>296</v>
      </c>
      <c r="D798" s="7">
        <v>1</v>
      </c>
      <c r="E798" s="7">
        <v>1</v>
      </c>
      <c r="F798" s="6">
        <v>1789945071.34426</v>
      </c>
    </row>
    <row r="799" ht="18" customHeight="1" spans="1:6">
      <c r="A799" s="2" t="s">
        <v>174</v>
      </c>
      <c r="B799" s="2">
        <v>298</v>
      </c>
      <c r="C799" s="2">
        <v>297</v>
      </c>
      <c r="D799" s="7">
        <v>1</v>
      </c>
      <c r="E799" s="7">
        <v>1</v>
      </c>
      <c r="F799" s="6">
        <v>1789945145.35024</v>
      </c>
    </row>
    <row r="800" ht="18" customHeight="1" spans="1:6">
      <c r="A800" s="2" t="s">
        <v>174</v>
      </c>
      <c r="B800" s="2">
        <v>299</v>
      </c>
      <c r="C800" s="2">
        <v>298</v>
      </c>
      <c r="D800" s="7">
        <v>1</v>
      </c>
      <c r="E800" s="7">
        <v>1</v>
      </c>
      <c r="F800" s="6">
        <v>1789945217.58451</v>
      </c>
    </row>
    <row r="801" ht="18" customHeight="1" spans="1:6">
      <c r="A801" s="2" t="s">
        <v>174</v>
      </c>
      <c r="B801" s="2">
        <v>300</v>
      </c>
      <c r="C801" s="2">
        <v>299</v>
      </c>
      <c r="D801" s="7">
        <v>1</v>
      </c>
      <c r="E801" s="7">
        <v>1</v>
      </c>
      <c r="F801" s="6">
        <v>1789945658.80611</v>
      </c>
    </row>
    <row r="802" ht="18" customHeight="1" spans="1:6">
      <c r="A802" s="2" t="s">
        <v>174</v>
      </c>
      <c r="B802" s="2">
        <v>301</v>
      </c>
      <c r="C802" s="2">
        <v>300</v>
      </c>
      <c r="D802" s="7">
        <v>0.75</v>
      </c>
      <c r="E802" s="7">
        <v>1</v>
      </c>
      <c r="F802" s="6">
        <v>1789945739.2729</v>
      </c>
    </row>
    <row r="803" ht="18" customHeight="1" spans="1:6">
      <c r="A803" s="2" t="s">
        <v>174</v>
      </c>
      <c r="B803" s="2">
        <v>302</v>
      </c>
      <c r="C803" s="2">
        <v>301</v>
      </c>
      <c r="D803" s="7">
        <v>1</v>
      </c>
      <c r="E803" s="7">
        <v>1</v>
      </c>
      <c r="F803" s="6">
        <v>1789945813.55312</v>
      </c>
    </row>
    <row r="804" ht="18" customHeight="1" spans="1:6">
      <c r="A804" s="2" t="s">
        <v>174</v>
      </c>
      <c r="B804" s="2">
        <v>303</v>
      </c>
      <c r="C804" s="2">
        <v>302</v>
      </c>
      <c r="D804" s="7">
        <v>0.75</v>
      </c>
      <c r="E804" s="7">
        <v>1</v>
      </c>
      <c r="F804" s="6">
        <v>1789945893.88336</v>
      </c>
    </row>
    <row r="805" ht="18" customHeight="1" spans="1:6">
      <c r="A805" s="2" t="s">
        <v>174</v>
      </c>
      <c r="B805" s="2">
        <v>304</v>
      </c>
      <c r="C805" s="2">
        <v>303</v>
      </c>
      <c r="D805" s="7">
        <v>1</v>
      </c>
      <c r="E805" s="7">
        <v>1</v>
      </c>
      <c r="F805" s="6">
        <v>1789945972.5067</v>
      </c>
    </row>
    <row r="806" ht="18" customHeight="1" spans="1:6">
      <c r="A806" s="2" t="s">
        <v>174</v>
      </c>
      <c r="B806" s="2">
        <v>305</v>
      </c>
      <c r="C806" s="2">
        <v>304</v>
      </c>
      <c r="D806" s="7">
        <v>1</v>
      </c>
      <c r="E806" s="7">
        <v>1</v>
      </c>
      <c r="F806" s="6">
        <v>1789946044.77704</v>
      </c>
    </row>
    <row r="807" ht="18" customHeight="1" spans="1:6">
      <c r="A807" s="2" t="s">
        <v>174</v>
      </c>
      <c r="B807" s="2">
        <v>306</v>
      </c>
      <c r="C807" s="2">
        <v>305</v>
      </c>
      <c r="D807" s="7">
        <v>1</v>
      </c>
      <c r="E807" s="7">
        <v>1</v>
      </c>
      <c r="F807" s="6">
        <v>1789946122.62833</v>
      </c>
    </row>
    <row r="808" ht="18" customHeight="1" spans="1:6">
      <c r="A808" s="2" t="s">
        <v>174</v>
      </c>
      <c r="B808" s="2">
        <v>307</v>
      </c>
      <c r="C808" s="2">
        <v>306</v>
      </c>
      <c r="D808" s="7">
        <v>1</v>
      </c>
      <c r="E808" s="7">
        <v>1</v>
      </c>
      <c r="F808" s="6">
        <v>1789946195.69769</v>
      </c>
    </row>
    <row r="809" ht="18" customHeight="1" spans="1:6">
      <c r="A809" s="2" t="s">
        <v>174</v>
      </c>
      <c r="B809" s="2">
        <v>308</v>
      </c>
      <c r="C809" s="2">
        <v>307</v>
      </c>
      <c r="D809" s="7">
        <v>1</v>
      </c>
      <c r="E809" s="7">
        <v>1</v>
      </c>
      <c r="F809" s="6">
        <v>1789946267.9873</v>
      </c>
    </row>
    <row r="810" ht="18" customHeight="1" spans="1:6">
      <c r="A810" s="2" t="s">
        <v>174</v>
      </c>
      <c r="B810" s="2">
        <v>309</v>
      </c>
      <c r="C810" s="2">
        <v>308</v>
      </c>
      <c r="D810" s="7">
        <v>1</v>
      </c>
      <c r="E810" s="7">
        <v>1</v>
      </c>
      <c r="F810" s="6">
        <v>1789946341.55524</v>
      </c>
    </row>
    <row r="811" ht="18" customHeight="1" spans="1:6">
      <c r="A811" s="2" t="s">
        <v>174</v>
      </c>
      <c r="B811" s="2">
        <v>310</v>
      </c>
      <c r="C811" s="2">
        <v>309</v>
      </c>
      <c r="D811" s="7">
        <v>1</v>
      </c>
      <c r="E811" s="7">
        <v>1</v>
      </c>
      <c r="F811" s="6">
        <v>1789946413.70427</v>
      </c>
    </row>
    <row r="812" ht="18" customHeight="1" spans="1:6">
      <c r="A812" s="2" t="s">
        <v>174</v>
      </c>
      <c r="B812" s="2">
        <v>311</v>
      </c>
      <c r="C812" s="2">
        <v>310</v>
      </c>
      <c r="D812" s="7">
        <v>1</v>
      </c>
      <c r="E812" s="7">
        <v>1</v>
      </c>
      <c r="F812" s="6">
        <v>1789946487.92548</v>
      </c>
    </row>
    <row r="813" ht="18" customHeight="1" spans="1:6">
      <c r="A813" s="2" t="s">
        <v>174</v>
      </c>
      <c r="B813" s="2">
        <v>312</v>
      </c>
      <c r="C813" s="2">
        <v>311</v>
      </c>
      <c r="D813" s="7">
        <v>0.75</v>
      </c>
      <c r="E813" s="7">
        <v>1</v>
      </c>
      <c r="F813" s="6">
        <v>1789946569.0102</v>
      </c>
    </row>
    <row r="814" ht="18" customHeight="1" spans="1:6">
      <c r="A814" s="2" t="s">
        <v>174</v>
      </c>
      <c r="B814" s="2">
        <v>313</v>
      </c>
      <c r="C814" s="2">
        <v>312</v>
      </c>
      <c r="D814" s="7">
        <v>1</v>
      </c>
      <c r="E814" s="7">
        <v>1</v>
      </c>
      <c r="F814" s="6">
        <v>1789946647.07358</v>
      </c>
    </row>
    <row r="815" ht="18" customHeight="1" spans="1:6">
      <c r="A815" s="2" t="s">
        <v>174</v>
      </c>
      <c r="B815" s="2">
        <v>314</v>
      </c>
      <c r="C815" s="2">
        <v>313</v>
      </c>
      <c r="D815" s="7">
        <v>1</v>
      </c>
      <c r="E815" s="7">
        <v>1</v>
      </c>
      <c r="F815" s="6">
        <v>1789946719.81561</v>
      </c>
    </row>
    <row r="816" ht="18" customHeight="1" spans="1:6">
      <c r="A816" s="2" t="s">
        <v>174</v>
      </c>
      <c r="B816" s="2">
        <v>315</v>
      </c>
      <c r="C816" s="2">
        <v>314</v>
      </c>
      <c r="D816" s="7">
        <v>1</v>
      </c>
      <c r="E816" s="7">
        <v>1</v>
      </c>
      <c r="F816" s="6">
        <v>1789946791.39993</v>
      </c>
    </row>
    <row r="817" ht="18" customHeight="1" spans="1:6">
      <c r="A817" s="2" t="s">
        <v>174</v>
      </c>
      <c r="B817" s="2">
        <v>316</v>
      </c>
      <c r="C817" s="2">
        <v>315</v>
      </c>
      <c r="D817" s="7">
        <v>1</v>
      </c>
      <c r="E817" s="7">
        <v>1</v>
      </c>
      <c r="F817" s="6">
        <v>1789946865.56526</v>
      </c>
    </row>
    <row r="818" ht="18" customHeight="1" spans="1:6">
      <c r="A818" s="2" t="s">
        <v>174</v>
      </c>
      <c r="B818" s="2">
        <v>317</v>
      </c>
      <c r="C818" s="2">
        <v>316</v>
      </c>
      <c r="D818" s="7">
        <v>1</v>
      </c>
      <c r="E818" s="7">
        <v>1</v>
      </c>
      <c r="F818" s="6">
        <v>1789946937.91622</v>
      </c>
    </row>
    <row r="819" ht="18" customHeight="1" spans="1:6">
      <c r="A819" s="2" t="s">
        <v>174</v>
      </c>
      <c r="B819" s="2">
        <v>318</v>
      </c>
      <c r="C819" s="2">
        <v>317</v>
      </c>
      <c r="D819" s="7">
        <v>1</v>
      </c>
      <c r="E819" s="7">
        <v>1</v>
      </c>
      <c r="F819" s="6">
        <v>1789947012.09734</v>
      </c>
    </row>
    <row r="820" ht="18" customHeight="1" spans="1:6">
      <c r="A820" s="2" t="s">
        <v>174</v>
      </c>
      <c r="B820" s="2">
        <v>319</v>
      </c>
      <c r="C820" s="2">
        <v>318</v>
      </c>
      <c r="D820" s="7">
        <v>0.75</v>
      </c>
      <c r="E820" s="7">
        <v>1</v>
      </c>
      <c r="F820" s="6">
        <v>1789947099.13478</v>
      </c>
    </row>
    <row r="821" ht="18" customHeight="1" spans="1:6">
      <c r="A821" s="2" t="s">
        <v>174</v>
      </c>
      <c r="B821" s="2">
        <v>320</v>
      </c>
      <c r="C821" s="2">
        <v>319</v>
      </c>
      <c r="D821" s="7">
        <v>1</v>
      </c>
      <c r="E821" s="7">
        <v>1</v>
      </c>
      <c r="F821" s="6">
        <v>1789947172.10637</v>
      </c>
    </row>
    <row r="822" ht="18" customHeight="1" spans="1:6">
      <c r="A822" s="2" t="s">
        <v>174</v>
      </c>
      <c r="B822" s="2">
        <v>321</v>
      </c>
      <c r="C822" s="2">
        <v>320</v>
      </c>
      <c r="D822" s="7">
        <v>1</v>
      </c>
      <c r="E822" s="7">
        <v>1</v>
      </c>
      <c r="F822" s="6">
        <v>1789947248.58832</v>
      </c>
    </row>
    <row r="823" ht="18" customHeight="1" spans="1:6">
      <c r="A823" s="2" t="s">
        <v>174</v>
      </c>
      <c r="B823" s="2">
        <v>322</v>
      </c>
      <c r="C823" s="2">
        <v>321</v>
      </c>
      <c r="D823" s="7">
        <v>1</v>
      </c>
      <c r="E823" s="7">
        <v>1</v>
      </c>
      <c r="F823" s="6">
        <v>1789947320.17059</v>
      </c>
    </row>
    <row r="824" ht="18" customHeight="1" spans="1:6">
      <c r="A824" s="2" t="s">
        <v>174</v>
      </c>
      <c r="B824" s="2">
        <v>323</v>
      </c>
      <c r="C824" s="2">
        <v>322</v>
      </c>
      <c r="D824" s="7">
        <v>1</v>
      </c>
      <c r="E824" s="7">
        <v>1</v>
      </c>
      <c r="F824" s="6">
        <v>1789947392.86748</v>
      </c>
    </row>
    <row r="825" ht="18" customHeight="1" spans="1:6">
      <c r="A825" s="2" t="s">
        <v>174</v>
      </c>
      <c r="B825" s="2">
        <v>324</v>
      </c>
      <c r="C825" s="2">
        <v>323</v>
      </c>
      <c r="D825" s="7">
        <v>0.75</v>
      </c>
      <c r="E825" s="7">
        <v>1</v>
      </c>
      <c r="F825" s="6">
        <v>1789947469.4177</v>
      </c>
    </row>
    <row r="826" ht="18" customHeight="1" spans="1:6">
      <c r="A826" s="2" t="s">
        <v>174</v>
      </c>
      <c r="B826" s="2">
        <v>325</v>
      </c>
      <c r="C826" s="2">
        <v>324</v>
      </c>
      <c r="D826" s="7">
        <v>1</v>
      </c>
      <c r="E826" s="7">
        <v>1</v>
      </c>
      <c r="F826" s="6">
        <v>1789947885.17213</v>
      </c>
    </row>
    <row r="827" ht="18" customHeight="1" spans="1:6">
      <c r="A827" s="2" t="s">
        <v>174</v>
      </c>
      <c r="B827" s="2">
        <v>326</v>
      </c>
      <c r="C827" s="2">
        <v>325</v>
      </c>
      <c r="D827" s="7">
        <v>1</v>
      </c>
      <c r="E827" s="7">
        <v>1</v>
      </c>
      <c r="F827" s="6">
        <v>1789947958.75826</v>
      </c>
    </row>
    <row r="828" ht="18" customHeight="1" spans="1:6">
      <c r="A828" s="2" t="s">
        <v>174</v>
      </c>
      <c r="B828" s="2">
        <v>327</v>
      </c>
      <c r="C828" s="2">
        <v>326</v>
      </c>
      <c r="D828" s="7">
        <v>1</v>
      </c>
      <c r="E828" s="7">
        <v>1</v>
      </c>
      <c r="F828" s="6">
        <v>1789948035.81287</v>
      </c>
    </row>
    <row r="829" ht="18" customHeight="1" spans="1:6">
      <c r="A829" s="2" t="s">
        <v>174</v>
      </c>
      <c r="B829" s="2">
        <v>328</v>
      </c>
      <c r="C829" s="2">
        <v>327</v>
      </c>
      <c r="D829" s="7">
        <v>1</v>
      </c>
      <c r="E829" s="7">
        <v>1</v>
      </c>
      <c r="F829" s="6">
        <v>1789948104.90746</v>
      </c>
    </row>
    <row r="830" ht="18" customHeight="1" spans="1:6">
      <c r="A830" s="2" t="s">
        <v>174</v>
      </c>
      <c r="B830" s="2">
        <v>329</v>
      </c>
      <c r="C830" s="2">
        <v>328</v>
      </c>
      <c r="D830" s="7">
        <v>1</v>
      </c>
      <c r="E830" s="7">
        <v>1</v>
      </c>
      <c r="F830" s="6">
        <v>1789948182.04039</v>
      </c>
    </row>
    <row r="831" ht="18" customHeight="1" spans="1:6">
      <c r="A831" s="2" t="s">
        <v>174</v>
      </c>
      <c r="B831" s="2">
        <v>330</v>
      </c>
      <c r="C831" s="2">
        <v>329</v>
      </c>
      <c r="D831" s="7">
        <v>1</v>
      </c>
      <c r="E831" s="7">
        <v>1</v>
      </c>
      <c r="F831" s="6">
        <v>1789948254.56354</v>
      </c>
    </row>
    <row r="832" ht="18" customHeight="1" spans="1:6">
      <c r="A832" s="2" t="s">
        <v>174</v>
      </c>
      <c r="B832" s="2">
        <v>331</v>
      </c>
      <c r="C832" s="2">
        <v>330</v>
      </c>
      <c r="D832" s="7">
        <v>1</v>
      </c>
      <c r="E832" s="7">
        <v>1</v>
      </c>
      <c r="F832" s="6">
        <v>1789948326.22403</v>
      </c>
    </row>
    <row r="833" ht="18" customHeight="1" spans="1:6">
      <c r="A833" s="2" t="s">
        <v>174</v>
      </c>
      <c r="B833" s="2">
        <v>332</v>
      </c>
      <c r="C833" s="2">
        <v>331</v>
      </c>
      <c r="D833" s="7">
        <v>1</v>
      </c>
      <c r="E833" s="7">
        <v>1</v>
      </c>
      <c r="F833" s="6">
        <v>1789948395.98753</v>
      </c>
    </row>
    <row r="834" ht="18" customHeight="1" spans="1:6">
      <c r="A834" s="2" t="s">
        <v>174</v>
      </c>
      <c r="B834" s="2">
        <v>333</v>
      </c>
      <c r="C834" s="2">
        <v>332</v>
      </c>
      <c r="D834" s="7">
        <v>1</v>
      </c>
      <c r="E834" s="7">
        <v>1</v>
      </c>
      <c r="F834" s="6">
        <v>1789948469.05576</v>
      </c>
    </row>
    <row r="835" ht="18" customHeight="1" spans="1:6">
      <c r="A835" s="2" t="s">
        <v>174</v>
      </c>
      <c r="B835" s="2">
        <v>334</v>
      </c>
      <c r="C835" s="2">
        <v>333</v>
      </c>
      <c r="D835" s="7">
        <v>1</v>
      </c>
      <c r="E835" s="7">
        <v>1</v>
      </c>
      <c r="F835" s="6">
        <v>1789948542.45849</v>
      </c>
    </row>
    <row r="836" ht="18" customHeight="1" spans="1:6">
      <c r="A836" s="2" t="s">
        <v>174</v>
      </c>
      <c r="B836" s="2">
        <v>335</v>
      </c>
      <c r="C836" s="2">
        <v>334</v>
      </c>
      <c r="D836" s="7">
        <v>1</v>
      </c>
      <c r="E836" s="7">
        <v>1</v>
      </c>
      <c r="F836" s="6">
        <v>1789948616.18348</v>
      </c>
    </row>
    <row r="837" ht="18" customHeight="1" spans="1:6">
      <c r="A837" s="2" t="s">
        <v>174</v>
      </c>
      <c r="B837" s="2">
        <v>336</v>
      </c>
      <c r="C837" s="2">
        <v>335</v>
      </c>
      <c r="D837" s="7">
        <v>1</v>
      </c>
      <c r="E837" s="7">
        <v>1</v>
      </c>
      <c r="F837" s="6">
        <v>1789948694.52694</v>
      </c>
    </row>
    <row r="838" ht="18" customHeight="1" spans="1:6">
      <c r="A838" s="2" t="s">
        <v>174</v>
      </c>
      <c r="B838" s="2">
        <v>337</v>
      </c>
      <c r="C838" s="2">
        <v>336</v>
      </c>
      <c r="D838" s="7">
        <v>1</v>
      </c>
      <c r="E838" s="7">
        <v>1</v>
      </c>
      <c r="F838" s="6">
        <v>1789948767.49884</v>
      </c>
    </row>
    <row r="839" ht="18" customHeight="1" spans="1:6">
      <c r="A839" s="2" t="s">
        <v>174</v>
      </c>
      <c r="B839" s="2">
        <v>338</v>
      </c>
      <c r="C839" s="2">
        <v>337</v>
      </c>
      <c r="D839" s="7">
        <v>0.75</v>
      </c>
      <c r="E839" s="7">
        <v>1</v>
      </c>
      <c r="F839" s="6">
        <v>1789948847.16371</v>
      </c>
    </row>
    <row r="840" ht="18" customHeight="1" spans="1:6">
      <c r="A840" s="2" t="s">
        <v>174</v>
      </c>
      <c r="B840" s="2">
        <v>339</v>
      </c>
      <c r="C840" s="2">
        <v>338</v>
      </c>
      <c r="D840" s="7">
        <v>1</v>
      </c>
      <c r="E840" s="7">
        <v>1</v>
      </c>
      <c r="F840" s="6">
        <v>1789948921.9175</v>
      </c>
    </row>
    <row r="841" ht="18" customHeight="1" spans="1:6">
      <c r="A841" s="2" t="s">
        <v>174</v>
      </c>
      <c r="B841" s="2">
        <v>340</v>
      </c>
      <c r="C841" s="2">
        <v>339</v>
      </c>
      <c r="D841" s="7">
        <v>1</v>
      </c>
      <c r="E841" s="7">
        <v>1</v>
      </c>
      <c r="F841" s="6">
        <v>1789948993.97979</v>
      </c>
    </row>
    <row r="842" ht="18" customHeight="1" spans="1:6">
      <c r="A842" s="2" t="s">
        <v>174</v>
      </c>
      <c r="B842" s="2">
        <v>341</v>
      </c>
      <c r="C842" s="2">
        <v>340</v>
      </c>
      <c r="D842" s="7">
        <v>1</v>
      </c>
      <c r="E842" s="7">
        <v>1</v>
      </c>
      <c r="F842" s="6">
        <v>1789949064.47661</v>
      </c>
    </row>
    <row r="843" ht="18" customHeight="1" spans="1:6">
      <c r="A843" s="2" t="s">
        <v>174</v>
      </c>
      <c r="B843" s="2">
        <v>342</v>
      </c>
      <c r="C843" s="2">
        <v>341</v>
      </c>
      <c r="D843" s="7">
        <v>1</v>
      </c>
      <c r="E843" s="7">
        <v>1</v>
      </c>
      <c r="F843" s="6">
        <v>1789949135.23497</v>
      </c>
    </row>
    <row r="844" ht="18" customHeight="1" spans="1:6">
      <c r="A844" s="2" t="s">
        <v>174</v>
      </c>
      <c r="B844" s="2">
        <v>343</v>
      </c>
      <c r="C844" s="2">
        <v>342</v>
      </c>
      <c r="D844" s="7">
        <v>1</v>
      </c>
      <c r="E844" s="7">
        <v>1</v>
      </c>
      <c r="F844" s="6">
        <v>1789949209.93302</v>
      </c>
    </row>
    <row r="845" ht="18" customHeight="1" spans="1:6">
      <c r="A845" s="2" t="s">
        <v>174</v>
      </c>
      <c r="B845" s="2">
        <v>344</v>
      </c>
      <c r="C845" s="2">
        <v>343</v>
      </c>
      <c r="D845" s="7">
        <v>1</v>
      </c>
      <c r="E845" s="7">
        <v>1</v>
      </c>
      <c r="F845" s="6">
        <v>1789949283.95589</v>
      </c>
    </row>
    <row r="846" ht="18" customHeight="1" spans="1:6">
      <c r="A846" s="2" t="s">
        <v>174</v>
      </c>
      <c r="B846" s="2">
        <v>345</v>
      </c>
      <c r="C846" s="2">
        <v>344</v>
      </c>
      <c r="D846" s="7">
        <v>1</v>
      </c>
      <c r="E846" s="7">
        <v>1</v>
      </c>
      <c r="F846" s="6">
        <v>1789949358.16241</v>
      </c>
    </row>
    <row r="847" ht="18" customHeight="1" spans="1:6">
      <c r="A847" s="2" t="s">
        <v>174</v>
      </c>
      <c r="B847" s="2">
        <v>346</v>
      </c>
      <c r="C847" s="2">
        <v>345</v>
      </c>
      <c r="D847" s="7">
        <v>1</v>
      </c>
      <c r="E847" s="7">
        <v>1</v>
      </c>
      <c r="F847" s="6">
        <v>1789949433.80734</v>
      </c>
    </row>
    <row r="848" ht="18" customHeight="1" spans="1:6">
      <c r="A848" s="2" t="s">
        <v>174</v>
      </c>
      <c r="B848" s="2">
        <v>347</v>
      </c>
      <c r="C848" s="2">
        <v>346</v>
      </c>
      <c r="D848" s="7">
        <v>1</v>
      </c>
      <c r="E848" s="7">
        <v>1</v>
      </c>
      <c r="F848" s="6">
        <v>1789949507.73922</v>
      </c>
    </row>
    <row r="849" ht="18" customHeight="1" spans="1:6">
      <c r="A849" s="2" t="s">
        <v>174</v>
      </c>
      <c r="B849" s="2">
        <v>348</v>
      </c>
      <c r="C849" s="2">
        <v>347</v>
      </c>
      <c r="D849" s="7">
        <v>1</v>
      </c>
      <c r="E849" s="7">
        <v>1</v>
      </c>
      <c r="F849" s="6">
        <v>1789949586.67549</v>
      </c>
    </row>
    <row r="850" ht="18" customHeight="1" spans="1:6">
      <c r="A850" s="2" t="s">
        <v>174</v>
      </c>
      <c r="B850" s="2">
        <v>349</v>
      </c>
      <c r="C850" s="2">
        <v>348</v>
      </c>
      <c r="D850" s="7">
        <v>1</v>
      </c>
      <c r="E850" s="7">
        <v>1</v>
      </c>
      <c r="F850" s="6">
        <v>1789949657.92709</v>
      </c>
    </row>
    <row r="851" ht="18" customHeight="1" spans="1:6">
      <c r="A851" s="2" t="s">
        <v>174</v>
      </c>
      <c r="B851" s="2">
        <v>350</v>
      </c>
      <c r="C851" s="2">
        <v>349</v>
      </c>
      <c r="D851" s="7">
        <v>1</v>
      </c>
      <c r="E851" s="7">
        <v>1</v>
      </c>
      <c r="F851" s="6">
        <v>1789950089.30678</v>
      </c>
    </row>
    <row r="852" ht="18" customHeight="1" spans="1:6">
      <c r="A852" s="2" t="s">
        <v>174</v>
      </c>
      <c r="B852" s="2">
        <v>351</v>
      </c>
      <c r="C852" s="2">
        <v>350</v>
      </c>
      <c r="D852" s="7">
        <v>1</v>
      </c>
      <c r="E852" s="7">
        <v>1</v>
      </c>
      <c r="F852" s="6">
        <v>1789950159.8662</v>
      </c>
    </row>
    <row r="853" ht="18" customHeight="1" spans="1:6">
      <c r="A853" s="2" t="s">
        <v>174</v>
      </c>
      <c r="B853" s="2">
        <v>352</v>
      </c>
      <c r="C853" s="2">
        <v>351</v>
      </c>
      <c r="D853" s="7">
        <v>1</v>
      </c>
      <c r="E853" s="7">
        <v>1</v>
      </c>
      <c r="F853" s="6">
        <v>1789950239.60478</v>
      </c>
    </row>
    <row r="854" ht="18" customHeight="1" spans="1:6">
      <c r="A854" s="2" t="s">
        <v>174</v>
      </c>
      <c r="B854" s="2">
        <v>353</v>
      </c>
      <c r="C854" s="2">
        <v>352</v>
      </c>
      <c r="D854" s="7">
        <v>1</v>
      </c>
      <c r="E854" s="7">
        <v>1</v>
      </c>
      <c r="F854" s="6">
        <v>1789950315.17802</v>
      </c>
    </row>
    <row r="855" ht="18" customHeight="1" spans="1:6">
      <c r="A855" s="2" t="s">
        <v>174</v>
      </c>
      <c r="B855" s="2">
        <v>354</v>
      </c>
      <c r="C855" s="2">
        <v>353</v>
      </c>
      <c r="D855" s="7">
        <v>1</v>
      </c>
      <c r="E855" s="7">
        <v>1</v>
      </c>
      <c r="F855" s="6">
        <v>1789950388.81026</v>
      </c>
    </row>
    <row r="856" ht="18" customHeight="1" spans="1:6">
      <c r="A856" s="2" t="s">
        <v>174</v>
      </c>
      <c r="B856" s="2">
        <v>355</v>
      </c>
      <c r="C856" s="2">
        <v>354</v>
      </c>
      <c r="D856" s="7">
        <v>1</v>
      </c>
      <c r="E856" s="7">
        <v>1</v>
      </c>
      <c r="F856" s="6">
        <v>1789950465.09654</v>
      </c>
    </row>
    <row r="857" ht="18" customHeight="1" spans="1:6">
      <c r="A857" s="2" t="s">
        <v>174</v>
      </c>
      <c r="B857" s="2">
        <v>356</v>
      </c>
      <c r="C857" s="2">
        <v>355</v>
      </c>
      <c r="D857" s="7">
        <v>1</v>
      </c>
      <c r="E857" s="7">
        <v>1</v>
      </c>
      <c r="F857" s="6">
        <v>1789950539.66465</v>
      </c>
    </row>
    <row r="858" ht="18" customHeight="1" spans="1:6">
      <c r="A858" s="2" t="s">
        <v>174</v>
      </c>
      <c r="B858" s="2">
        <v>357</v>
      </c>
      <c r="C858" s="2">
        <v>356</v>
      </c>
      <c r="D858" s="7">
        <v>1</v>
      </c>
      <c r="E858" s="7">
        <v>1</v>
      </c>
      <c r="F858" s="6">
        <v>1789950611.97939</v>
      </c>
    </row>
    <row r="859" ht="18" customHeight="1" spans="1:6">
      <c r="A859" s="2" t="s">
        <v>174</v>
      </c>
      <c r="B859" s="2">
        <v>358</v>
      </c>
      <c r="C859" s="2">
        <v>357</v>
      </c>
      <c r="D859" s="7">
        <v>1</v>
      </c>
      <c r="E859" s="7">
        <v>1</v>
      </c>
      <c r="F859" s="6">
        <v>1789950685.8696</v>
      </c>
    </row>
    <row r="860" ht="18" customHeight="1" spans="1:6">
      <c r="A860" s="2" t="s">
        <v>174</v>
      </c>
      <c r="B860" s="2">
        <v>359</v>
      </c>
      <c r="C860" s="2">
        <v>358</v>
      </c>
      <c r="D860" s="7">
        <v>1</v>
      </c>
      <c r="E860" s="7">
        <v>1</v>
      </c>
      <c r="F860" s="6">
        <v>1789950758.57545</v>
      </c>
    </row>
    <row r="861" ht="18" customHeight="1" spans="1:6">
      <c r="A861" s="2" t="s">
        <v>174</v>
      </c>
      <c r="B861" s="2">
        <v>360</v>
      </c>
      <c r="C861" s="2">
        <v>359</v>
      </c>
      <c r="D861" s="7">
        <v>0.75</v>
      </c>
      <c r="E861" s="7">
        <v>1</v>
      </c>
      <c r="F861" s="6">
        <v>1789950838.73748</v>
      </c>
    </row>
    <row r="862" ht="18" customHeight="1" spans="1:6">
      <c r="A862" s="2" t="s">
        <v>174</v>
      </c>
      <c r="B862" s="2">
        <v>361</v>
      </c>
      <c r="C862" s="2">
        <v>360</v>
      </c>
      <c r="D862" s="7">
        <v>1</v>
      </c>
      <c r="E862" s="7">
        <v>1</v>
      </c>
      <c r="F862" s="6">
        <v>1789950910.82709</v>
      </c>
    </row>
    <row r="863" ht="18" customHeight="1" spans="1:6">
      <c r="A863" s="2" t="s">
        <v>174</v>
      </c>
      <c r="B863" s="2">
        <v>362</v>
      </c>
      <c r="C863" s="2">
        <v>361</v>
      </c>
      <c r="D863" s="7">
        <v>1</v>
      </c>
      <c r="E863" s="7">
        <v>1</v>
      </c>
      <c r="F863" s="6">
        <v>1789950985.54202</v>
      </c>
    </row>
    <row r="864" ht="18" customHeight="1" spans="1:6">
      <c r="A864" s="2" t="s">
        <v>174</v>
      </c>
      <c r="B864" s="2">
        <v>363</v>
      </c>
      <c r="C864" s="2">
        <v>362</v>
      </c>
      <c r="D864" s="7">
        <v>1</v>
      </c>
      <c r="E864" s="7">
        <v>1</v>
      </c>
      <c r="F864" s="6">
        <v>1789951056.44079</v>
      </c>
    </row>
    <row r="865" ht="18" customHeight="1" spans="1:6">
      <c r="A865" s="2" t="s">
        <v>174</v>
      </c>
      <c r="B865" s="2">
        <v>364</v>
      </c>
      <c r="C865" s="2">
        <v>363</v>
      </c>
      <c r="D865" s="7">
        <v>1</v>
      </c>
      <c r="E865" s="7">
        <v>1</v>
      </c>
      <c r="F865" s="6">
        <v>1789951129.67989</v>
      </c>
    </row>
    <row r="866" ht="18" customHeight="1" spans="1:6">
      <c r="A866" s="2" t="s">
        <v>174</v>
      </c>
      <c r="B866" s="2">
        <v>365</v>
      </c>
      <c r="C866" s="2">
        <v>364</v>
      </c>
      <c r="D866" s="7">
        <v>1</v>
      </c>
      <c r="E866" s="7">
        <v>1</v>
      </c>
      <c r="F866" s="6">
        <v>1789951201.89498</v>
      </c>
    </row>
    <row r="867" ht="18" customHeight="1" spans="1:6">
      <c r="A867" s="2" t="s">
        <v>174</v>
      </c>
      <c r="B867" s="2">
        <v>366</v>
      </c>
      <c r="C867" s="2">
        <v>365</v>
      </c>
      <c r="D867" s="7">
        <v>1</v>
      </c>
      <c r="E867" s="7">
        <v>1</v>
      </c>
      <c r="F867" s="6">
        <v>1789951277.43319</v>
      </c>
    </row>
    <row r="868" ht="18" customHeight="1" spans="1:6">
      <c r="A868" s="2" t="s">
        <v>174</v>
      </c>
      <c r="B868" s="2">
        <v>367</v>
      </c>
      <c r="C868" s="2">
        <v>366</v>
      </c>
      <c r="D868" s="7">
        <v>1</v>
      </c>
      <c r="E868" s="7">
        <v>1</v>
      </c>
      <c r="F868" s="6">
        <v>1789951351.04089</v>
      </c>
    </row>
    <row r="869" ht="18" customHeight="1" spans="1:6">
      <c r="A869" s="2" t="s">
        <v>174</v>
      </c>
      <c r="B869" s="2">
        <v>368</v>
      </c>
      <c r="C869" s="2">
        <v>367</v>
      </c>
      <c r="D869" s="7">
        <v>1</v>
      </c>
      <c r="E869" s="7">
        <v>1</v>
      </c>
      <c r="F869" s="6">
        <v>1789951421.81934</v>
      </c>
    </row>
    <row r="870" ht="18" customHeight="1" spans="1:6">
      <c r="A870" s="2" t="s">
        <v>174</v>
      </c>
      <c r="B870" s="2">
        <v>369</v>
      </c>
      <c r="C870" s="2">
        <v>368</v>
      </c>
      <c r="D870" s="7">
        <v>1</v>
      </c>
      <c r="E870" s="7">
        <v>1</v>
      </c>
      <c r="F870" s="6">
        <v>1789951493.52568</v>
      </c>
    </row>
    <row r="871" ht="18" customHeight="1" spans="1:6">
      <c r="A871" s="2" t="s">
        <v>174</v>
      </c>
      <c r="B871" s="2">
        <v>370</v>
      </c>
      <c r="C871" s="2">
        <v>369</v>
      </c>
      <c r="D871" s="7">
        <v>1</v>
      </c>
      <c r="E871" s="7">
        <v>1</v>
      </c>
      <c r="F871" s="6">
        <v>1789951566.70347</v>
      </c>
    </row>
    <row r="872" ht="18" customHeight="1" spans="1:6">
      <c r="A872" s="2" t="s">
        <v>174</v>
      </c>
      <c r="B872" s="2">
        <v>371</v>
      </c>
      <c r="C872" s="2">
        <v>370</v>
      </c>
      <c r="D872" s="7">
        <v>1</v>
      </c>
      <c r="E872" s="7">
        <v>1</v>
      </c>
      <c r="F872" s="6">
        <v>1789951645.35153</v>
      </c>
    </row>
    <row r="873" ht="18" customHeight="1" spans="1:6">
      <c r="A873" s="2" t="s">
        <v>174</v>
      </c>
      <c r="B873" s="2">
        <v>372</v>
      </c>
      <c r="C873" s="2">
        <v>371</v>
      </c>
      <c r="D873" s="7">
        <v>1</v>
      </c>
      <c r="E873" s="7">
        <v>1</v>
      </c>
      <c r="F873" s="6">
        <v>1789951716.58276</v>
      </c>
    </row>
    <row r="874" ht="18" customHeight="1" spans="1:6">
      <c r="A874" s="2" t="s">
        <v>174</v>
      </c>
      <c r="B874" s="2">
        <v>373</v>
      </c>
      <c r="C874" s="2">
        <v>372</v>
      </c>
      <c r="D874" s="7">
        <v>1</v>
      </c>
      <c r="E874" s="7">
        <v>1</v>
      </c>
      <c r="F874" s="6">
        <v>1789951790.58432</v>
      </c>
    </row>
    <row r="875" ht="18" customHeight="1" spans="1:6">
      <c r="A875" s="2" t="s">
        <v>174</v>
      </c>
      <c r="B875" s="2">
        <v>374</v>
      </c>
      <c r="C875" s="2">
        <v>373</v>
      </c>
      <c r="D875" s="7">
        <v>1</v>
      </c>
      <c r="E875" s="7">
        <v>1</v>
      </c>
      <c r="F875" s="6">
        <v>1789951864.08408</v>
      </c>
    </row>
    <row r="876" ht="18" customHeight="1" spans="1:6">
      <c r="A876" s="2" t="s">
        <v>174</v>
      </c>
      <c r="B876" s="2">
        <v>375</v>
      </c>
      <c r="C876" s="2">
        <v>374</v>
      </c>
      <c r="D876" s="7">
        <v>1</v>
      </c>
      <c r="E876" s="7">
        <v>1</v>
      </c>
      <c r="F876" s="6">
        <v>1789952280.72061</v>
      </c>
    </row>
    <row r="877" ht="18" customHeight="1" spans="1:6">
      <c r="A877" s="2" t="s">
        <v>174</v>
      </c>
      <c r="B877" s="2">
        <v>376</v>
      </c>
      <c r="C877" s="2">
        <v>375</v>
      </c>
      <c r="D877" s="7">
        <v>1</v>
      </c>
      <c r="E877" s="7">
        <v>1</v>
      </c>
      <c r="F877" s="6">
        <v>1789952353.45262</v>
      </c>
    </row>
    <row r="878" ht="18" customHeight="1" spans="1:6">
      <c r="A878" s="2" t="s">
        <v>174</v>
      </c>
      <c r="B878" s="2">
        <v>377</v>
      </c>
      <c r="C878" s="2">
        <v>376</v>
      </c>
      <c r="D878" s="7">
        <v>1</v>
      </c>
      <c r="E878" s="7">
        <v>1</v>
      </c>
      <c r="F878" s="6">
        <v>1789952427.79028</v>
      </c>
    </row>
    <row r="879" ht="18" customHeight="1" spans="1:6">
      <c r="A879" s="2" t="s">
        <v>174</v>
      </c>
      <c r="B879" s="2">
        <v>378</v>
      </c>
      <c r="C879" s="2">
        <v>377</v>
      </c>
      <c r="D879" s="7">
        <v>1</v>
      </c>
      <c r="E879" s="7">
        <v>1</v>
      </c>
      <c r="F879" s="6">
        <v>1789952500.18245</v>
      </c>
    </row>
    <row r="880" ht="18" customHeight="1" spans="1:6">
      <c r="A880" s="2" t="s">
        <v>174</v>
      </c>
      <c r="B880" s="2">
        <v>379</v>
      </c>
      <c r="C880" s="2">
        <v>378</v>
      </c>
      <c r="D880" s="7">
        <v>1</v>
      </c>
      <c r="E880" s="7">
        <v>1</v>
      </c>
      <c r="F880" s="6">
        <v>1789952571.70421</v>
      </c>
    </row>
    <row r="881" ht="18" customHeight="1" spans="1:6">
      <c r="A881" s="2" t="s">
        <v>174</v>
      </c>
      <c r="B881" s="2">
        <v>380</v>
      </c>
      <c r="C881" s="2">
        <v>379</v>
      </c>
      <c r="D881" s="7">
        <v>1</v>
      </c>
      <c r="E881" s="7">
        <v>1</v>
      </c>
      <c r="F881" s="6">
        <v>1789952648.92374</v>
      </c>
    </row>
    <row r="882" ht="18" customHeight="1" spans="1:6">
      <c r="A882" s="2" t="s">
        <v>174</v>
      </c>
      <c r="B882" s="2">
        <v>381</v>
      </c>
      <c r="C882" s="2">
        <v>380</v>
      </c>
      <c r="D882" s="7">
        <v>1</v>
      </c>
      <c r="E882" s="7">
        <v>1</v>
      </c>
      <c r="F882" s="6">
        <v>1789952723.54634</v>
      </c>
    </row>
    <row r="883" ht="18" customHeight="1" spans="1:6">
      <c r="A883" s="2" t="s">
        <v>174</v>
      </c>
      <c r="B883" s="2">
        <v>382</v>
      </c>
      <c r="C883" s="2">
        <v>381</v>
      </c>
      <c r="D883" s="7">
        <v>1</v>
      </c>
      <c r="E883" s="7">
        <v>1</v>
      </c>
      <c r="F883" s="6">
        <v>1789952799.0576</v>
      </c>
    </row>
    <row r="884" ht="18" customHeight="1" spans="1:6">
      <c r="A884" s="2" t="s">
        <v>174</v>
      </c>
      <c r="B884" s="2">
        <v>383</v>
      </c>
      <c r="C884" s="2">
        <v>382</v>
      </c>
      <c r="D884" s="7">
        <v>1</v>
      </c>
      <c r="E884" s="7">
        <v>1</v>
      </c>
      <c r="F884" s="6">
        <v>1789952871.76577</v>
      </c>
    </row>
    <row r="885" ht="18" customHeight="1" spans="1:6">
      <c r="A885" s="2" t="s">
        <v>174</v>
      </c>
      <c r="B885" s="2">
        <v>384</v>
      </c>
      <c r="C885" s="2">
        <v>383</v>
      </c>
      <c r="D885" s="7">
        <v>1</v>
      </c>
      <c r="E885" s="7">
        <v>1</v>
      </c>
      <c r="F885" s="6">
        <v>1789952942.66816</v>
      </c>
    </row>
    <row r="886" ht="18" customHeight="1" spans="1:6">
      <c r="A886" s="2" t="s">
        <v>174</v>
      </c>
      <c r="B886" s="2">
        <v>385</v>
      </c>
      <c r="C886" s="2">
        <v>384</v>
      </c>
      <c r="D886" s="7">
        <v>1</v>
      </c>
      <c r="E886" s="7">
        <v>1</v>
      </c>
      <c r="F886" s="6">
        <v>1789953019.5871</v>
      </c>
    </row>
    <row r="887" ht="18" customHeight="1" spans="1:6">
      <c r="A887" s="2" t="s">
        <v>174</v>
      </c>
      <c r="B887" s="2">
        <v>386</v>
      </c>
      <c r="C887" s="2">
        <v>385</v>
      </c>
      <c r="D887" s="7">
        <v>1</v>
      </c>
      <c r="E887" s="7">
        <v>1</v>
      </c>
      <c r="F887" s="6">
        <v>1789953095.70664</v>
      </c>
    </row>
    <row r="888" ht="18" customHeight="1" spans="1:6">
      <c r="A888" s="2" t="s">
        <v>174</v>
      </c>
      <c r="B888" s="2">
        <v>387</v>
      </c>
      <c r="C888" s="2">
        <v>386</v>
      </c>
      <c r="D888" s="7">
        <v>1</v>
      </c>
      <c r="E888" s="7">
        <v>1</v>
      </c>
      <c r="F888" s="6">
        <v>1789953169.00412</v>
      </c>
    </row>
    <row r="889" ht="18" customHeight="1" spans="1:6">
      <c r="A889" s="2" t="s">
        <v>174</v>
      </c>
      <c r="B889" s="2">
        <v>388</v>
      </c>
      <c r="C889" s="2">
        <v>387</v>
      </c>
      <c r="D889" s="7">
        <v>1</v>
      </c>
      <c r="E889" s="7">
        <v>1</v>
      </c>
      <c r="F889" s="6">
        <v>1789953243.90895</v>
      </c>
    </row>
    <row r="890" ht="18" customHeight="1" spans="1:6">
      <c r="A890" s="2" t="s">
        <v>174</v>
      </c>
      <c r="B890" s="2">
        <v>389</v>
      </c>
      <c r="C890" s="2">
        <v>388</v>
      </c>
      <c r="D890" s="7">
        <v>1</v>
      </c>
      <c r="E890" s="7">
        <v>1</v>
      </c>
      <c r="F890" s="6">
        <v>1789953318.33797</v>
      </c>
    </row>
    <row r="891" ht="18" customHeight="1" spans="1:6">
      <c r="A891" s="2" t="s">
        <v>174</v>
      </c>
      <c r="B891" s="2">
        <v>390</v>
      </c>
      <c r="C891" s="2">
        <v>389</v>
      </c>
      <c r="D891" s="7">
        <v>1</v>
      </c>
      <c r="E891" s="7">
        <v>1</v>
      </c>
      <c r="F891" s="6">
        <v>1789953388.75628</v>
      </c>
    </row>
    <row r="892" ht="18" customHeight="1" spans="1:6">
      <c r="A892" s="2" t="s">
        <v>174</v>
      </c>
      <c r="B892" s="2">
        <v>391</v>
      </c>
      <c r="C892" s="2">
        <v>390</v>
      </c>
      <c r="D892" s="7">
        <v>1</v>
      </c>
      <c r="E892" s="7">
        <v>1</v>
      </c>
      <c r="F892" s="6">
        <v>1789953462.0908</v>
      </c>
    </row>
    <row r="893" ht="18" customHeight="1" spans="1:6">
      <c r="A893" s="2" t="s">
        <v>174</v>
      </c>
      <c r="B893" s="2">
        <v>392</v>
      </c>
      <c r="C893" s="2">
        <v>391</v>
      </c>
      <c r="D893" s="7">
        <v>1</v>
      </c>
      <c r="E893" s="7">
        <v>1</v>
      </c>
      <c r="F893" s="6">
        <v>1789953534.88257</v>
      </c>
    </row>
    <row r="894" ht="18" customHeight="1" spans="1:6">
      <c r="A894" s="2" t="s">
        <v>174</v>
      </c>
      <c r="B894" s="2">
        <v>393</v>
      </c>
      <c r="C894" s="2">
        <v>392</v>
      </c>
      <c r="D894" s="7">
        <v>1</v>
      </c>
      <c r="E894" s="7">
        <v>1</v>
      </c>
      <c r="F894" s="6">
        <v>1789953606.45578</v>
      </c>
    </row>
    <row r="895" ht="18" customHeight="1" spans="1:6">
      <c r="A895" s="2" t="s">
        <v>174</v>
      </c>
      <c r="B895" s="2">
        <v>394</v>
      </c>
      <c r="C895" s="2">
        <v>393</v>
      </c>
      <c r="D895" s="7">
        <v>1</v>
      </c>
      <c r="E895" s="7">
        <v>1</v>
      </c>
      <c r="F895" s="6">
        <v>1789953678.67955</v>
      </c>
    </row>
    <row r="896" ht="18" customHeight="1" spans="1:6">
      <c r="A896" s="2" t="s">
        <v>174</v>
      </c>
      <c r="B896" s="2">
        <v>395</v>
      </c>
      <c r="C896" s="2">
        <v>394</v>
      </c>
      <c r="D896" s="7">
        <v>0.75</v>
      </c>
      <c r="E896" s="7">
        <v>1</v>
      </c>
      <c r="F896" s="6">
        <v>1789953755.69527</v>
      </c>
    </row>
    <row r="897" ht="18" customHeight="1" spans="1:6">
      <c r="A897" s="2" t="s">
        <v>174</v>
      </c>
      <c r="B897" s="2">
        <v>396</v>
      </c>
      <c r="C897" s="2">
        <v>395</v>
      </c>
      <c r="D897" s="7">
        <v>1</v>
      </c>
      <c r="E897" s="7">
        <v>1</v>
      </c>
      <c r="F897" s="6">
        <v>1789953827.98083</v>
      </c>
    </row>
    <row r="898" ht="18" customHeight="1" spans="1:6">
      <c r="A898" s="2" t="s">
        <v>174</v>
      </c>
      <c r="B898" s="2">
        <v>397</v>
      </c>
      <c r="C898" s="2">
        <v>396</v>
      </c>
      <c r="D898" s="7">
        <v>1</v>
      </c>
      <c r="E898" s="7">
        <v>1</v>
      </c>
      <c r="F898" s="6">
        <v>1789953904.22665</v>
      </c>
    </row>
    <row r="899" ht="18" customHeight="1" spans="1:6">
      <c r="A899" s="2" t="s">
        <v>174</v>
      </c>
      <c r="B899" s="2">
        <v>398</v>
      </c>
      <c r="C899" s="2">
        <v>397</v>
      </c>
      <c r="D899" s="7">
        <v>1</v>
      </c>
      <c r="E899" s="7">
        <v>1</v>
      </c>
      <c r="F899" s="6">
        <v>1789953978.07268</v>
      </c>
    </row>
    <row r="900" ht="18" customHeight="1" spans="1:6">
      <c r="A900" s="2" t="s">
        <v>174</v>
      </c>
      <c r="B900" s="2">
        <v>399</v>
      </c>
      <c r="C900" s="2">
        <v>398</v>
      </c>
      <c r="D900" s="7">
        <v>1</v>
      </c>
      <c r="E900" s="7">
        <v>1</v>
      </c>
      <c r="F900" s="6">
        <v>1789954049.40119</v>
      </c>
    </row>
    <row r="901" ht="18" customHeight="1" spans="1:6">
      <c r="A901" s="2" t="s">
        <v>174</v>
      </c>
      <c r="B901" s="2">
        <v>400</v>
      </c>
      <c r="C901" s="2">
        <v>399</v>
      </c>
      <c r="D901" s="7">
        <v>0.75</v>
      </c>
      <c r="E901" s="7">
        <v>1</v>
      </c>
      <c r="F901" s="6">
        <v>1789954474.85125</v>
      </c>
    </row>
    <row r="902" ht="18" customHeight="1" spans="1:6">
      <c r="A902" s="2" t="s">
        <v>174</v>
      </c>
      <c r="B902" s="2">
        <v>401</v>
      </c>
      <c r="C902" s="2">
        <v>400</v>
      </c>
      <c r="D902" s="7">
        <v>1</v>
      </c>
      <c r="E902" s="7">
        <v>1</v>
      </c>
      <c r="F902" s="6">
        <v>1789954548.4456</v>
      </c>
    </row>
    <row r="903" ht="18" customHeight="1" spans="1:6">
      <c r="A903" s="2" t="s">
        <v>174</v>
      </c>
      <c r="B903" s="2">
        <v>402</v>
      </c>
      <c r="C903" s="2">
        <v>401</v>
      </c>
      <c r="D903" s="7">
        <v>1</v>
      </c>
      <c r="E903" s="7">
        <v>1</v>
      </c>
      <c r="F903" s="6">
        <v>1789954620.94712</v>
      </c>
    </row>
    <row r="904" ht="18" customHeight="1" spans="1:6">
      <c r="A904" s="2" t="s">
        <v>174</v>
      </c>
      <c r="B904" s="2">
        <v>403</v>
      </c>
      <c r="C904" s="2">
        <v>402</v>
      </c>
      <c r="D904" s="7">
        <v>1</v>
      </c>
      <c r="E904" s="7">
        <v>1</v>
      </c>
      <c r="F904" s="6">
        <v>1789954695.27212</v>
      </c>
    </row>
    <row r="905" ht="18" customHeight="1" spans="1:6">
      <c r="A905" s="2" t="s">
        <v>174</v>
      </c>
      <c r="B905" s="2">
        <v>404</v>
      </c>
      <c r="C905" s="2">
        <v>403</v>
      </c>
      <c r="D905" s="7">
        <v>1</v>
      </c>
      <c r="E905" s="7">
        <v>1</v>
      </c>
      <c r="F905" s="6">
        <v>1789954769.15168</v>
      </c>
    </row>
    <row r="906" ht="18" customHeight="1" spans="1:6">
      <c r="A906" s="2" t="s">
        <v>174</v>
      </c>
      <c r="B906" s="2">
        <v>405</v>
      </c>
      <c r="C906" s="2">
        <v>404</v>
      </c>
      <c r="D906" s="7">
        <v>1</v>
      </c>
      <c r="E906" s="7">
        <v>1</v>
      </c>
      <c r="F906" s="6">
        <v>1789954842.62543</v>
      </c>
    </row>
    <row r="907" ht="18" customHeight="1" spans="1:6">
      <c r="A907" s="2" t="s">
        <v>174</v>
      </c>
      <c r="B907" s="2">
        <v>406</v>
      </c>
      <c r="C907" s="2">
        <v>405</v>
      </c>
      <c r="D907" s="7">
        <v>1</v>
      </c>
      <c r="E907" s="7">
        <v>1</v>
      </c>
      <c r="F907" s="6">
        <v>1789954916.29263</v>
      </c>
    </row>
    <row r="908" ht="18" customHeight="1" spans="1:6">
      <c r="A908" s="2" t="s">
        <v>174</v>
      </c>
      <c r="B908" s="2">
        <v>407</v>
      </c>
      <c r="C908" s="2">
        <v>406</v>
      </c>
      <c r="D908" s="7">
        <v>1</v>
      </c>
      <c r="E908" s="7">
        <v>1</v>
      </c>
      <c r="F908" s="6">
        <v>1789954991.09196</v>
      </c>
    </row>
    <row r="909" ht="18" customHeight="1" spans="1:6">
      <c r="A909" s="2" t="s">
        <v>174</v>
      </c>
      <c r="B909" s="2">
        <v>408</v>
      </c>
      <c r="C909" s="2">
        <v>407</v>
      </c>
      <c r="D909" s="7">
        <v>1</v>
      </c>
      <c r="E909" s="7">
        <v>1</v>
      </c>
      <c r="F909" s="6">
        <v>1789955061.43364</v>
      </c>
    </row>
    <row r="910" ht="18" customHeight="1" spans="1:6">
      <c r="A910" s="2" t="s">
        <v>174</v>
      </c>
      <c r="B910" s="2">
        <v>409</v>
      </c>
      <c r="C910" s="2">
        <v>408</v>
      </c>
      <c r="D910" s="7">
        <v>1</v>
      </c>
      <c r="E910" s="7">
        <v>1</v>
      </c>
      <c r="F910" s="6">
        <v>1789955133.49297</v>
      </c>
    </row>
    <row r="911" ht="18" customHeight="1" spans="1:6">
      <c r="A911" s="2" t="s">
        <v>174</v>
      </c>
      <c r="B911" s="2">
        <v>410</v>
      </c>
      <c r="C911" s="2">
        <v>409</v>
      </c>
      <c r="D911" s="7">
        <v>1</v>
      </c>
      <c r="E911" s="7">
        <v>1</v>
      </c>
      <c r="F911" s="6">
        <v>1789955208.9142</v>
      </c>
    </row>
    <row r="912" ht="18" customHeight="1" spans="1:6">
      <c r="A912" s="2" t="s">
        <v>174</v>
      </c>
      <c r="B912" s="2">
        <v>411</v>
      </c>
      <c r="C912" s="2">
        <v>410</v>
      </c>
      <c r="D912" s="7">
        <v>1</v>
      </c>
      <c r="E912" s="7">
        <v>1</v>
      </c>
      <c r="F912" s="6">
        <v>1789955281.64401</v>
      </c>
    </row>
    <row r="913" ht="18" customHeight="1" spans="1:6">
      <c r="A913" s="2" t="s">
        <v>174</v>
      </c>
      <c r="B913" s="2">
        <v>412</v>
      </c>
      <c r="C913" s="2">
        <v>411</v>
      </c>
      <c r="D913" s="7">
        <v>1</v>
      </c>
      <c r="E913" s="7">
        <v>1</v>
      </c>
      <c r="F913" s="6">
        <v>1789955353.56787</v>
      </c>
    </row>
    <row r="914" ht="18" customHeight="1" spans="1:6">
      <c r="A914" s="2" t="s">
        <v>174</v>
      </c>
      <c r="B914" s="2">
        <v>413</v>
      </c>
      <c r="C914" s="2">
        <v>412</v>
      </c>
      <c r="D914" s="7">
        <v>1</v>
      </c>
      <c r="E914" s="7">
        <v>1</v>
      </c>
      <c r="F914" s="6">
        <v>1789955425.40539</v>
      </c>
    </row>
    <row r="915" ht="18" customHeight="1" spans="1:6">
      <c r="A915" s="2" t="s">
        <v>174</v>
      </c>
      <c r="B915" s="2">
        <v>414</v>
      </c>
      <c r="C915" s="2">
        <v>413</v>
      </c>
      <c r="D915" s="7">
        <v>1</v>
      </c>
      <c r="E915" s="7">
        <v>1</v>
      </c>
      <c r="F915" s="6">
        <v>1789955497.40343</v>
      </c>
    </row>
    <row r="916" ht="18" customHeight="1" spans="1:6">
      <c r="A916" s="2" t="s">
        <v>174</v>
      </c>
      <c r="B916" s="2">
        <v>415</v>
      </c>
      <c r="C916" s="2">
        <v>414</v>
      </c>
      <c r="D916" s="7">
        <v>1</v>
      </c>
      <c r="E916" s="7">
        <v>1</v>
      </c>
      <c r="F916" s="6">
        <v>1789955574.32721</v>
      </c>
    </row>
    <row r="917" ht="18" customHeight="1" spans="1:6">
      <c r="A917" s="2" t="s">
        <v>174</v>
      </c>
      <c r="B917" s="2">
        <v>416</v>
      </c>
      <c r="C917" s="2">
        <v>415</v>
      </c>
      <c r="D917" s="7">
        <v>1</v>
      </c>
      <c r="E917" s="7">
        <v>1</v>
      </c>
      <c r="F917" s="6">
        <v>1789955650.53697</v>
      </c>
    </row>
    <row r="918" ht="18" customHeight="1" spans="1:6">
      <c r="A918" s="2" t="s">
        <v>174</v>
      </c>
      <c r="B918" s="2">
        <v>417</v>
      </c>
      <c r="C918" s="2">
        <v>416</v>
      </c>
      <c r="D918" s="7">
        <v>1</v>
      </c>
      <c r="E918" s="7">
        <v>1</v>
      </c>
      <c r="F918" s="6">
        <v>1789955722.27134</v>
      </c>
    </row>
    <row r="919" ht="18" customHeight="1" spans="1:6">
      <c r="A919" s="2" t="s">
        <v>174</v>
      </c>
      <c r="B919" s="2">
        <v>418</v>
      </c>
      <c r="C919" s="2">
        <v>417</v>
      </c>
      <c r="D919" s="7">
        <v>1</v>
      </c>
      <c r="E919" s="7">
        <v>1</v>
      </c>
      <c r="F919" s="6">
        <v>1789955798.65636</v>
      </c>
    </row>
    <row r="920" ht="18" customHeight="1" spans="1:6">
      <c r="A920" s="2" t="s">
        <v>174</v>
      </c>
      <c r="B920" s="2">
        <v>419</v>
      </c>
      <c r="C920" s="2">
        <v>418</v>
      </c>
      <c r="D920" s="7">
        <v>1</v>
      </c>
      <c r="E920" s="7">
        <v>1</v>
      </c>
      <c r="F920" s="6">
        <v>1789955877.4751</v>
      </c>
    </row>
    <row r="921" ht="18" customHeight="1" spans="1:6">
      <c r="A921" s="2" t="s">
        <v>174</v>
      </c>
      <c r="B921" s="2">
        <v>420</v>
      </c>
      <c r="C921" s="2">
        <v>419</v>
      </c>
      <c r="D921" s="7">
        <v>1</v>
      </c>
      <c r="E921" s="7">
        <v>1</v>
      </c>
      <c r="F921" s="6">
        <v>1789955956.66162</v>
      </c>
    </row>
    <row r="922" ht="18" customHeight="1" spans="1:6">
      <c r="A922" s="2" t="s">
        <v>174</v>
      </c>
      <c r="B922" s="2">
        <v>421</v>
      </c>
      <c r="C922" s="2">
        <v>420</v>
      </c>
      <c r="D922" s="7">
        <v>1</v>
      </c>
      <c r="E922" s="7">
        <v>1</v>
      </c>
      <c r="F922" s="6">
        <v>1789956032.79567</v>
      </c>
    </row>
    <row r="923" ht="18" customHeight="1" spans="1:6">
      <c r="A923" s="2" t="s">
        <v>174</v>
      </c>
      <c r="B923" s="2">
        <v>422</v>
      </c>
      <c r="C923" s="2">
        <v>421</v>
      </c>
      <c r="D923" s="7">
        <v>1</v>
      </c>
      <c r="E923" s="7">
        <v>1</v>
      </c>
      <c r="F923" s="6">
        <v>1789956102.10622</v>
      </c>
    </row>
    <row r="924" ht="18" customHeight="1" spans="1:6">
      <c r="A924" s="2" t="s">
        <v>174</v>
      </c>
      <c r="B924" s="2">
        <v>423</v>
      </c>
      <c r="C924" s="2">
        <v>422</v>
      </c>
      <c r="D924" s="7">
        <v>1</v>
      </c>
      <c r="E924" s="7">
        <v>1</v>
      </c>
      <c r="F924" s="6">
        <v>1789956176.89118</v>
      </c>
    </row>
    <row r="925" ht="18" customHeight="1" spans="1:6">
      <c r="A925" s="2" t="s">
        <v>174</v>
      </c>
      <c r="B925" s="2">
        <v>424</v>
      </c>
      <c r="C925" s="2">
        <v>423</v>
      </c>
      <c r="D925" s="7">
        <v>1</v>
      </c>
      <c r="E925" s="7">
        <v>1</v>
      </c>
      <c r="F925" s="6">
        <v>1789956248.65376</v>
      </c>
    </row>
    <row r="926" ht="18" customHeight="1" spans="1:6">
      <c r="A926" s="2" t="s">
        <v>174</v>
      </c>
      <c r="B926" s="2">
        <v>425</v>
      </c>
      <c r="C926" s="2">
        <v>424</v>
      </c>
      <c r="D926" s="7">
        <v>1</v>
      </c>
      <c r="E926" s="7">
        <v>1</v>
      </c>
      <c r="F926" s="6">
        <v>1789956671.75836</v>
      </c>
    </row>
    <row r="927" ht="18" customHeight="1" spans="1:6">
      <c r="A927" s="2" t="s">
        <v>174</v>
      </c>
      <c r="B927" s="2">
        <v>426</v>
      </c>
      <c r="C927" s="2">
        <v>425</v>
      </c>
      <c r="D927" s="7">
        <v>1</v>
      </c>
      <c r="E927" s="7">
        <v>1</v>
      </c>
      <c r="F927" s="6">
        <v>1789956750.30455</v>
      </c>
    </row>
    <row r="928" ht="18" customHeight="1" spans="1:6">
      <c r="A928" s="2" t="s">
        <v>174</v>
      </c>
      <c r="B928" s="2">
        <v>427</v>
      </c>
      <c r="C928" s="2">
        <v>426</v>
      </c>
      <c r="D928" s="7">
        <v>1</v>
      </c>
      <c r="E928" s="7">
        <v>1</v>
      </c>
      <c r="F928" s="6">
        <v>1789956826.04344</v>
      </c>
    </row>
    <row r="929" ht="18" customHeight="1" spans="1:6">
      <c r="A929" s="2" t="s">
        <v>174</v>
      </c>
      <c r="B929" s="2">
        <v>428</v>
      </c>
      <c r="C929" s="2">
        <v>427</v>
      </c>
      <c r="D929" s="7">
        <v>1</v>
      </c>
      <c r="E929" s="7">
        <v>1</v>
      </c>
      <c r="F929" s="6">
        <v>1789956899.86052</v>
      </c>
    </row>
    <row r="930" ht="18" customHeight="1" spans="1:6">
      <c r="A930" s="2" t="s">
        <v>174</v>
      </c>
      <c r="B930" s="2">
        <v>429</v>
      </c>
      <c r="C930" s="2">
        <v>428</v>
      </c>
      <c r="D930" s="7">
        <v>1</v>
      </c>
      <c r="E930" s="7">
        <v>1</v>
      </c>
      <c r="F930" s="6">
        <v>1789956971.07981</v>
      </c>
    </row>
    <row r="931" ht="18" customHeight="1" spans="1:6">
      <c r="A931" s="2" t="s">
        <v>174</v>
      </c>
      <c r="B931" s="2">
        <v>430</v>
      </c>
      <c r="C931" s="2">
        <v>429</v>
      </c>
      <c r="D931" s="7">
        <v>1</v>
      </c>
      <c r="E931" s="7">
        <v>1</v>
      </c>
      <c r="F931" s="6">
        <v>1789957043.40957</v>
      </c>
    </row>
    <row r="932" ht="18" customHeight="1" spans="1:6">
      <c r="A932" s="2" t="s">
        <v>174</v>
      </c>
      <c r="B932" s="2">
        <v>431</v>
      </c>
      <c r="C932" s="2">
        <v>430</v>
      </c>
      <c r="D932" s="7">
        <v>1</v>
      </c>
      <c r="E932" s="7">
        <v>1</v>
      </c>
      <c r="F932" s="6">
        <v>1789957117.87343</v>
      </c>
    </row>
    <row r="933" ht="18" customHeight="1" spans="1:6">
      <c r="A933" s="2" t="s">
        <v>174</v>
      </c>
      <c r="B933" s="2">
        <v>432</v>
      </c>
      <c r="C933" s="2">
        <v>431</v>
      </c>
      <c r="D933" s="7">
        <v>1</v>
      </c>
      <c r="E933" s="7">
        <v>1</v>
      </c>
      <c r="F933" s="6">
        <v>1789957189.99727</v>
      </c>
    </row>
    <row r="934" ht="18" customHeight="1" spans="1:6">
      <c r="A934" s="2" t="s">
        <v>174</v>
      </c>
      <c r="B934" s="2">
        <v>433</v>
      </c>
      <c r="C934" s="2">
        <v>432</v>
      </c>
      <c r="D934" s="7">
        <v>1</v>
      </c>
      <c r="E934" s="7">
        <v>1</v>
      </c>
      <c r="F934" s="6">
        <v>1789957261.2114</v>
      </c>
    </row>
    <row r="935" ht="18" customHeight="1" spans="1:6">
      <c r="A935" s="2" t="s">
        <v>174</v>
      </c>
      <c r="B935" s="2">
        <v>434</v>
      </c>
      <c r="C935" s="2">
        <v>433</v>
      </c>
      <c r="D935" s="7">
        <v>1</v>
      </c>
      <c r="E935" s="7">
        <v>1</v>
      </c>
      <c r="F935" s="6">
        <v>1789957337.49276</v>
      </c>
    </row>
    <row r="936" ht="18" customHeight="1" spans="1:6">
      <c r="A936" s="2" t="s">
        <v>174</v>
      </c>
      <c r="B936" s="2">
        <v>435</v>
      </c>
      <c r="C936" s="2">
        <v>434</v>
      </c>
      <c r="D936" s="7">
        <v>1</v>
      </c>
      <c r="E936" s="7">
        <v>1</v>
      </c>
      <c r="F936" s="6">
        <v>1789957409.80152</v>
      </c>
    </row>
    <row r="937" ht="18" customHeight="1" spans="1:6">
      <c r="A937" s="2" t="s">
        <v>174</v>
      </c>
      <c r="B937" s="2">
        <v>436</v>
      </c>
      <c r="C937" s="2">
        <v>435</v>
      </c>
      <c r="D937" s="7">
        <v>1</v>
      </c>
      <c r="E937" s="7">
        <v>1</v>
      </c>
      <c r="F937" s="6">
        <v>1789957481.07165</v>
      </c>
    </row>
    <row r="938" ht="18" customHeight="1" spans="1:6">
      <c r="A938" s="2" t="s">
        <v>174</v>
      </c>
      <c r="B938" s="2">
        <v>437</v>
      </c>
      <c r="C938" s="2">
        <v>436</v>
      </c>
      <c r="D938" s="7">
        <v>0.75</v>
      </c>
      <c r="E938" s="7">
        <v>1</v>
      </c>
      <c r="F938" s="6">
        <v>1789957556.2727</v>
      </c>
    </row>
    <row r="939" ht="18" customHeight="1" spans="1:6">
      <c r="A939" s="2" t="s">
        <v>174</v>
      </c>
      <c r="B939" s="2">
        <v>438</v>
      </c>
      <c r="C939" s="2">
        <v>437</v>
      </c>
      <c r="D939" s="7">
        <v>1</v>
      </c>
      <c r="E939" s="7">
        <v>1</v>
      </c>
      <c r="F939" s="6">
        <v>1789957630.60027</v>
      </c>
    </row>
    <row r="940" ht="18" customHeight="1" spans="1:6">
      <c r="A940" s="2" t="s">
        <v>174</v>
      </c>
      <c r="B940" s="2">
        <v>439</v>
      </c>
      <c r="C940" s="2">
        <v>438</v>
      </c>
      <c r="D940" s="7">
        <v>1</v>
      </c>
      <c r="E940" s="7">
        <v>1</v>
      </c>
      <c r="F940" s="6">
        <v>1789957704.33958</v>
      </c>
    </row>
    <row r="941" ht="18" customHeight="1" spans="1:6">
      <c r="A941" s="2" t="s">
        <v>174</v>
      </c>
      <c r="B941" s="2">
        <v>440</v>
      </c>
      <c r="C941" s="2">
        <v>439</v>
      </c>
      <c r="D941" s="7">
        <v>1</v>
      </c>
      <c r="E941" s="7">
        <v>1</v>
      </c>
      <c r="F941" s="6">
        <v>1789957780.06311</v>
      </c>
    </row>
    <row r="942" ht="18" customHeight="1" spans="1:6">
      <c r="A942" s="2" t="s">
        <v>174</v>
      </c>
      <c r="B942" s="2">
        <v>441</v>
      </c>
      <c r="C942" s="2">
        <v>440</v>
      </c>
      <c r="D942" s="7">
        <v>1</v>
      </c>
      <c r="E942" s="7">
        <v>1</v>
      </c>
      <c r="F942" s="6">
        <v>1789957852.03992</v>
      </c>
    </row>
    <row r="943" ht="18" customHeight="1" spans="1:6">
      <c r="A943" s="2" t="s">
        <v>174</v>
      </c>
      <c r="B943" s="2">
        <v>442</v>
      </c>
      <c r="C943" s="2">
        <v>441</v>
      </c>
      <c r="D943" s="7">
        <v>1</v>
      </c>
      <c r="E943" s="7">
        <v>1</v>
      </c>
      <c r="F943" s="6">
        <v>1789957924.29711</v>
      </c>
    </row>
    <row r="944" ht="18" customHeight="1" spans="1:6">
      <c r="A944" s="2" t="s">
        <v>174</v>
      </c>
      <c r="B944" s="2">
        <v>443</v>
      </c>
      <c r="C944" s="2">
        <v>442</v>
      </c>
      <c r="D944" s="7">
        <v>1</v>
      </c>
      <c r="E944" s="7">
        <v>1</v>
      </c>
      <c r="F944" s="6">
        <v>1789957999.44904</v>
      </c>
    </row>
    <row r="945" ht="18" customHeight="1" spans="1:6">
      <c r="A945" s="2" t="s">
        <v>174</v>
      </c>
      <c r="B945" s="2">
        <v>444</v>
      </c>
      <c r="C945" s="2">
        <v>443</v>
      </c>
      <c r="D945" s="7">
        <v>1</v>
      </c>
      <c r="E945" s="7">
        <v>1</v>
      </c>
      <c r="F945" s="6">
        <v>1789958073.88467</v>
      </c>
    </row>
    <row r="946" ht="18" customHeight="1" spans="1:6">
      <c r="A946" s="2" t="s">
        <v>174</v>
      </c>
      <c r="B946" s="2">
        <v>445</v>
      </c>
      <c r="C946" s="2">
        <v>444</v>
      </c>
      <c r="D946" s="7">
        <v>1</v>
      </c>
      <c r="E946" s="7">
        <v>1</v>
      </c>
      <c r="F946" s="6">
        <v>1789958146.68031</v>
      </c>
    </row>
    <row r="947" ht="18" customHeight="1" spans="1:6">
      <c r="A947" s="2" t="s">
        <v>174</v>
      </c>
      <c r="B947" s="2">
        <v>446</v>
      </c>
      <c r="C947" s="2">
        <v>445</v>
      </c>
      <c r="D947" s="7">
        <v>1</v>
      </c>
      <c r="E947" s="7">
        <v>1</v>
      </c>
      <c r="F947" s="6">
        <v>1789958217.27808</v>
      </c>
    </row>
    <row r="948" ht="18" customHeight="1" spans="1:6">
      <c r="A948" s="2" t="s">
        <v>174</v>
      </c>
      <c r="B948" s="2">
        <v>447</v>
      </c>
      <c r="C948" s="2">
        <v>446</v>
      </c>
      <c r="D948" s="7">
        <v>1</v>
      </c>
      <c r="E948" s="7">
        <v>1</v>
      </c>
      <c r="F948" s="6">
        <v>1789958290.44308</v>
      </c>
    </row>
    <row r="949" ht="18" customHeight="1" spans="1:6">
      <c r="A949" s="2" t="s">
        <v>174</v>
      </c>
      <c r="B949" s="2">
        <v>448</v>
      </c>
      <c r="C949" s="2">
        <v>447</v>
      </c>
      <c r="D949" s="7">
        <v>1</v>
      </c>
      <c r="E949" s="7">
        <v>1</v>
      </c>
      <c r="F949" s="6">
        <v>1789958362.61913</v>
      </c>
    </row>
    <row r="950" ht="18" customHeight="1" spans="1:6">
      <c r="A950" s="2" t="s">
        <v>174</v>
      </c>
      <c r="B950" s="2">
        <v>449</v>
      </c>
      <c r="C950" s="2">
        <v>448</v>
      </c>
      <c r="D950" s="7">
        <v>1</v>
      </c>
      <c r="E950" s="7">
        <v>1</v>
      </c>
      <c r="F950" s="6">
        <v>1789958435.73188</v>
      </c>
    </row>
    <row r="951" ht="18" customHeight="1" spans="1:6">
      <c r="A951" s="2" t="s">
        <v>174</v>
      </c>
      <c r="B951" s="2">
        <v>450</v>
      </c>
      <c r="C951" s="2">
        <v>449</v>
      </c>
      <c r="D951" s="7">
        <v>1</v>
      </c>
      <c r="E951" s="7">
        <v>1</v>
      </c>
      <c r="F951" s="6">
        <v>1789958856.10538</v>
      </c>
    </row>
    <row r="952" ht="18" customHeight="1" spans="1:6">
      <c r="A952" s="2" t="s">
        <v>174</v>
      </c>
      <c r="B952" s="2">
        <v>451</v>
      </c>
      <c r="C952" s="2">
        <v>450</v>
      </c>
      <c r="D952" s="7">
        <v>1</v>
      </c>
      <c r="E952" s="7">
        <v>1</v>
      </c>
      <c r="F952" s="6">
        <v>1789958927.45877</v>
      </c>
    </row>
    <row r="953" ht="18" customHeight="1" spans="1:6">
      <c r="A953" s="2" t="s">
        <v>174</v>
      </c>
      <c r="B953" s="2">
        <v>452</v>
      </c>
      <c r="C953" s="2">
        <v>451</v>
      </c>
      <c r="D953" s="7">
        <v>1</v>
      </c>
      <c r="E953" s="7">
        <v>1</v>
      </c>
      <c r="F953" s="6">
        <v>1789958999.91069</v>
      </c>
    </row>
    <row r="954" ht="18" customHeight="1" spans="1:6">
      <c r="A954" s="2" t="s">
        <v>174</v>
      </c>
      <c r="B954" s="2">
        <v>453</v>
      </c>
      <c r="C954" s="2">
        <v>452</v>
      </c>
      <c r="D954" s="7">
        <v>1</v>
      </c>
      <c r="E954" s="7">
        <v>1</v>
      </c>
      <c r="F954" s="6">
        <v>1789959074.5055</v>
      </c>
    </row>
    <row r="955" ht="18" customHeight="1" spans="1:6">
      <c r="A955" s="2" t="s">
        <v>174</v>
      </c>
      <c r="B955" s="2">
        <v>454</v>
      </c>
      <c r="C955" s="2">
        <v>453</v>
      </c>
      <c r="D955" s="7">
        <v>1</v>
      </c>
      <c r="E955" s="7">
        <v>1</v>
      </c>
      <c r="F955" s="6">
        <v>1789959150.95271</v>
      </c>
    </row>
    <row r="956" ht="18" customHeight="1" spans="1:6">
      <c r="A956" s="2" t="s">
        <v>174</v>
      </c>
      <c r="B956" s="2">
        <v>455</v>
      </c>
      <c r="C956" s="2">
        <v>454</v>
      </c>
      <c r="D956" s="7">
        <v>1</v>
      </c>
      <c r="E956" s="7">
        <v>1</v>
      </c>
      <c r="F956" s="6">
        <v>1789959222.137</v>
      </c>
    </row>
    <row r="957" ht="18" customHeight="1" spans="1:6">
      <c r="A957" s="2" t="s">
        <v>174</v>
      </c>
      <c r="B957" s="2">
        <v>456</v>
      </c>
      <c r="C957" s="2">
        <v>455</v>
      </c>
      <c r="D957" s="7">
        <v>1</v>
      </c>
      <c r="E957" s="7">
        <v>1</v>
      </c>
      <c r="F957" s="6">
        <v>1789959294.76875</v>
      </c>
    </row>
    <row r="958" ht="18" customHeight="1" spans="1:6">
      <c r="A958" s="2" t="s">
        <v>174</v>
      </c>
      <c r="B958" s="2">
        <v>457</v>
      </c>
      <c r="C958" s="2">
        <v>456</v>
      </c>
      <c r="D958" s="7">
        <v>1</v>
      </c>
      <c r="E958" s="7">
        <v>1</v>
      </c>
      <c r="F958" s="6">
        <v>1789959365.50695</v>
      </c>
    </row>
    <row r="959" ht="18" customHeight="1" spans="1:6">
      <c r="A959" s="2" t="s">
        <v>174</v>
      </c>
      <c r="B959" s="2">
        <v>458</v>
      </c>
      <c r="C959" s="2">
        <v>457</v>
      </c>
      <c r="D959" s="7">
        <v>1</v>
      </c>
      <c r="E959" s="7">
        <v>1</v>
      </c>
      <c r="F959" s="6">
        <v>1789959440.95828</v>
      </c>
    </row>
    <row r="960" ht="18" customHeight="1" spans="1:6">
      <c r="A960" s="2" t="s">
        <v>174</v>
      </c>
      <c r="B960" s="2">
        <v>459</v>
      </c>
      <c r="C960" s="2">
        <v>458</v>
      </c>
      <c r="D960" s="7">
        <v>1</v>
      </c>
      <c r="E960" s="7">
        <v>1</v>
      </c>
      <c r="F960" s="6">
        <v>1789959516.552</v>
      </c>
    </row>
    <row r="961" ht="18" customHeight="1" spans="1:6">
      <c r="A961" s="2" t="s">
        <v>174</v>
      </c>
      <c r="B961" s="2">
        <v>460</v>
      </c>
      <c r="C961" s="2">
        <v>459</v>
      </c>
      <c r="D961" s="7">
        <v>1</v>
      </c>
      <c r="E961" s="7">
        <v>1</v>
      </c>
      <c r="F961" s="6">
        <v>1789959589.24733</v>
      </c>
    </row>
    <row r="962" ht="18" customHeight="1" spans="1:6">
      <c r="A962" s="2" t="s">
        <v>174</v>
      </c>
      <c r="B962" s="2">
        <v>461</v>
      </c>
      <c r="C962" s="2">
        <v>460</v>
      </c>
      <c r="D962" s="7">
        <v>1</v>
      </c>
      <c r="E962" s="7">
        <v>1</v>
      </c>
      <c r="F962" s="6">
        <v>1789959667.47926</v>
      </c>
    </row>
    <row r="963" ht="18" customHeight="1" spans="1:6">
      <c r="A963" s="2" t="s">
        <v>174</v>
      </c>
      <c r="B963" s="2">
        <v>462</v>
      </c>
      <c r="C963" s="2">
        <v>461</v>
      </c>
      <c r="D963" s="7">
        <v>1</v>
      </c>
      <c r="E963" s="7">
        <v>1</v>
      </c>
      <c r="F963" s="6">
        <v>1789959740.18863</v>
      </c>
    </row>
    <row r="964" ht="18" customHeight="1" spans="1:6">
      <c r="A964" s="2" t="s">
        <v>174</v>
      </c>
      <c r="B964" s="2">
        <v>463</v>
      </c>
      <c r="C964" s="2">
        <v>462</v>
      </c>
      <c r="D964" s="7">
        <v>1</v>
      </c>
      <c r="E964" s="7">
        <v>1</v>
      </c>
      <c r="F964" s="6">
        <v>1789959814.92593</v>
      </c>
    </row>
    <row r="965" ht="18" customHeight="1" spans="1:6">
      <c r="A965" s="2" t="s">
        <v>174</v>
      </c>
      <c r="B965" s="2">
        <v>464</v>
      </c>
      <c r="C965" s="2">
        <v>463</v>
      </c>
      <c r="D965" s="7">
        <v>0.75</v>
      </c>
      <c r="E965" s="7">
        <v>1</v>
      </c>
      <c r="F965" s="6">
        <v>1789959892.8051</v>
      </c>
    </row>
    <row r="966" ht="18" customHeight="1" spans="1:6">
      <c r="A966" s="2" t="s">
        <v>174</v>
      </c>
      <c r="B966" s="2">
        <v>465</v>
      </c>
      <c r="C966" s="2">
        <v>464</v>
      </c>
      <c r="D966" s="7">
        <v>1</v>
      </c>
      <c r="E966" s="7">
        <v>1</v>
      </c>
      <c r="F966" s="6">
        <v>1789959967.41476</v>
      </c>
    </row>
    <row r="967" ht="18" customHeight="1" spans="1:6">
      <c r="A967" s="2" t="s">
        <v>174</v>
      </c>
      <c r="B967" s="2">
        <v>466</v>
      </c>
      <c r="C967" s="2">
        <v>465</v>
      </c>
      <c r="D967" s="7">
        <v>1</v>
      </c>
      <c r="E967" s="7">
        <v>1</v>
      </c>
      <c r="F967" s="6">
        <v>1789960043.40993</v>
      </c>
    </row>
    <row r="968" ht="18" customHeight="1" spans="1:6">
      <c r="A968" s="2" t="s">
        <v>174</v>
      </c>
      <c r="B968" s="2">
        <v>467</v>
      </c>
      <c r="C968" s="2">
        <v>466</v>
      </c>
      <c r="D968" s="7">
        <v>1</v>
      </c>
      <c r="E968" s="7">
        <v>1</v>
      </c>
      <c r="F968" s="6">
        <v>1789960115.87824</v>
      </c>
    </row>
    <row r="969" ht="18" customHeight="1" spans="1:6">
      <c r="A969" s="2" t="s">
        <v>174</v>
      </c>
      <c r="B969" s="2">
        <v>468</v>
      </c>
      <c r="C969" s="2">
        <v>467</v>
      </c>
      <c r="D969" s="7">
        <v>1</v>
      </c>
      <c r="E969" s="7">
        <v>1</v>
      </c>
      <c r="F969" s="6">
        <v>1789960190.92383</v>
      </c>
    </row>
    <row r="970" ht="18" customHeight="1" spans="1:6">
      <c r="A970" s="2" t="s">
        <v>174</v>
      </c>
      <c r="B970" s="2">
        <v>469</v>
      </c>
      <c r="C970" s="2">
        <v>468</v>
      </c>
      <c r="D970" s="7">
        <v>1</v>
      </c>
      <c r="E970" s="7">
        <v>1</v>
      </c>
      <c r="F970" s="6">
        <v>1789960263.97837</v>
      </c>
    </row>
    <row r="971" ht="18" customHeight="1" spans="1:6">
      <c r="A971" s="2" t="s">
        <v>174</v>
      </c>
      <c r="B971" s="2">
        <v>470</v>
      </c>
      <c r="C971" s="2">
        <v>469</v>
      </c>
      <c r="D971" s="7">
        <v>1</v>
      </c>
      <c r="E971" s="7">
        <v>1</v>
      </c>
      <c r="F971" s="6">
        <v>1789960335.0726</v>
      </c>
    </row>
    <row r="972" ht="18" customHeight="1" spans="1:6">
      <c r="A972" s="2" t="s">
        <v>174</v>
      </c>
      <c r="B972" s="2">
        <v>471</v>
      </c>
      <c r="C972" s="2">
        <v>470</v>
      </c>
      <c r="D972" s="7">
        <v>1</v>
      </c>
      <c r="E972" s="7">
        <v>1</v>
      </c>
      <c r="F972" s="6">
        <v>1789960408.35675</v>
      </c>
    </row>
    <row r="973" ht="18" customHeight="1" spans="1:6">
      <c r="A973" s="2" t="s">
        <v>174</v>
      </c>
      <c r="B973" s="2">
        <v>472</v>
      </c>
      <c r="C973" s="2">
        <v>471</v>
      </c>
      <c r="D973" s="7">
        <v>1</v>
      </c>
      <c r="E973" s="7">
        <v>1</v>
      </c>
      <c r="F973" s="6">
        <v>1789960477.78854</v>
      </c>
    </row>
    <row r="974" ht="18" customHeight="1" spans="1:6">
      <c r="A974" s="2" t="s">
        <v>174</v>
      </c>
      <c r="B974" s="2">
        <v>473</v>
      </c>
      <c r="C974" s="2">
        <v>472</v>
      </c>
      <c r="D974" s="7">
        <v>1</v>
      </c>
      <c r="E974" s="7">
        <v>1</v>
      </c>
      <c r="F974" s="6">
        <v>1789960547.77547</v>
      </c>
    </row>
    <row r="975" ht="18" customHeight="1" spans="1:6">
      <c r="A975" s="2" t="s">
        <v>174</v>
      </c>
      <c r="B975" s="2">
        <v>474</v>
      </c>
      <c r="C975" s="2">
        <v>473</v>
      </c>
      <c r="D975" s="7">
        <v>1</v>
      </c>
      <c r="E975" s="7">
        <v>1</v>
      </c>
      <c r="F975" s="6">
        <v>1789960621.73329</v>
      </c>
    </row>
    <row r="976" ht="18" customHeight="1" spans="1:6">
      <c r="A976" s="2" t="s">
        <v>174</v>
      </c>
      <c r="B976" s="2">
        <v>475</v>
      </c>
      <c r="C976" s="2">
        <v>474</v>
      </c>
      <c r="D976" s="7">
        <v>1</v>
      </c>
      <c r="E976" s="7">
        <v>1</v>
      </c>
      <c r="F976" s="6">
        <v>1789961044.43839</v>
      </c>
    </row>
    <row r="977" ht="18" customHeight="1" spans="1:6">
      <c r="A977" s="2" t="s">
        <v>174</v>
      </c>
      <c r="B977" s="2">
        <v>476</v>
      </c>
      <c r="C977" s="2">
        <v>475</v>
      </c>
      <c r="D977" s="7">
        <v>1</v>
      </c>
      <c r="E977" s="7">
        <v>1</v>
      </c>
      <c r="F977" s="6">
        <v>1789961116.97205</v>
      </c>
    </row>
    <row r="978" ht="18" customHeight="1" spans="1:6">
      <c r="A978" s="2" t="s">
        <v>174</v>
      </c>
      <c r="B978" s="2">
        <v>477</v>
      </c>
      <c r="C978" s="2">
        <v>476</v>
      </c>
      <c r="D978" s="7">
        <v>1</v>
      </c>
      <c r="E978" s="7">
        <v>1</v>
      </c>
      <c r="F978" s="6">
        <v>1789961190.10181</v>
      </c>
    </row>
    <row r="979" ht="18" customHeight="1" spans="1:6">
      <c r="A979" s="2" t="s">
        <v>174</v>
      </c>
      <c r="B979" s="2">
        <v>478</v>
      </c>
      <c r="C979" s="2">
        <v>477</v>
      </c>
      <c r="D979" s="7">
        <v>1</v>
      </c>
      <c r="E979" s="7">
        <v>1</v>
      </c>
      <c r="F979" s="6">
        <v>1789961265.30329</v>
      </c>
    </row>
    <row r="980" ht="18" customHeight="1" spans="1:6">
      <c r="A980" s="2" t="s">
        <v>174</v>
      </c>
      <c r="B980" s="2">
        <v>479</v>
      </c>
      <c r="C980" s="2">
        <v>478</v>
      </c>
      <c r="D980" s="7">
        <v>1</v>
      </c>
      <c r="E980" s="7">
        <v>1</v>
      </c>
      <c r="F980" s="6">
        <v>1789961336.08378</v>
      </c>
    </row>
    <row r="981" ht="18" customHeight="1" spans="1:6">
      <c r="A981" s="2" t="s">
        <v>174</v>
      </c>
      <c r="B981" s="2">
        <v>480</v>
      </c>
      <c r="C981" s="2">
        <v>479</v>
      </c>
      <c r="D981" s="7">
        <v>1</v>
      </c>
      <c r="E981" s="7">
        <v>1</v>
      </c>
      <c r="F981" s="6">
        <v>1789961408.75988</v>
      </c>
    </row>
    <row r="982" ht="18" customHeight="1" spans="1:6">
      <c r="A982" s="2" t="s">
        <v>174</v>
      </c>
      <c r="B982" s="2">
        <v>481</v>
      </c>
      <c r="C982" s="2">
        <v>480</v>
      </c>
      <c r="D982" s="7">
        <v>1</v>
      </c>
      <c r="E982" s="7">
        <v>1</v>
      </c>
      <c r="F982" s="6">
        <v>1789961477.98355</v>
      </c>
    </row>
    <row r="983" ht="18" customHeight="1" spans="1:6">
      <c r="A983" s="2" t="s">
        <v>174</v>
      </c>
      <c r="B983" s="2">
        <v>482</v>
      </c>
      <c r="C983" s="2">
        <v>481</v>
      </c>
      <c r="D983" s="7">
        <v>0.75</v>
      </c>
      <c r="E983" s="7">
        <v>1</v>
      </c>
      <c r="F983" s="6">
        <v>1789961555.26632</v>
      </c>
    </row>
    <row r="984" ht="18" customHeight="1" spans="1:6">
      <c r="A984" s="2" t="s">
        <v>174</v>
      </c>
      <c r="B984" s="2">
        <v>483</v>
      </c>
      <c r="C984" s="2">
        <v>482</v>
      </c>
      <c r="D984" s="7">
        <v>1</v>
      </c>
      <c r="E984" s="7">
        <v>1</v>
      </c>
      <c r="F984" s="6">
        <v>1789961628.56131</v>
      </c>
    </row>
    <row r="985" ht="18" customHeight="1" spans="1:6">
      <c r="A985" s="2" t="s">
        <v>174</v>
      </c>
      <c r="B985" s="2">
        <v>484</v>
      </c>
      <c r="C985" s="2">
        <v>483</v>
      </c>
      <c r="D985" s="7">
        <v>1</v>
      </c>
      <c r="E985" s="7">
        <v>1</v>
      </c>
      <c r="F985" s="6">
        <v>1789961698.32726</v>
      </c>
    </row>
    <row r="986" ht="18" customHeight="1" spans="1:6">
      <c r="A986" s="2" t="s">
        <v>174</v>
      </c>
      <c r="B986" s="2">
        <v>485</v>
      </c>
      <c r="C986" s="2">
        <v>484</v>
      </c>
      <c r="D986" s="7">
        <v>1</v>
      </c>
      <c r="E986" s="7">
        <v>1</v>
      </c>
      <c r="F986" s="6">
        <v>1789961768.84982</v>
      </c>
    </row>
    <row r="987" ht="18" customHeight="1" spans="1:6">
      <c r="A987" s="2" t="s">
        <v>174</v>
      </c>
      <c r="B987" s="2">
        <v>486</v>
      </c>
      <c r="C987" s="2">
        <v>485</v>
      </c>
      <c r="D987" s="7">
        <v>1</v>
      </c>
      <c r="E987" s="7">
        <v>1</v>
      </c>
      <c r="F987" s="6">
        <v>1789961844.24043</v>
      </c>
    </row>
    <row r="988" ht="18" customHeight="1" spans="1:6">
      <c r="A988" s="2" t="s">
        <v>174</v>
      </c>
      <c r="B988" s="2">
        <v>487</v>
      </c>
      <c r="C988" s="2">
        <v>486</v>
      </c>
      <c r="D988" s="7">
        <v>1</v>
      </c>
      <c r="E988" s="7">
        <v>1</v>
      </c>
      <c r="F988" s="6">
        <v>1789961916.74006</v>
      </c>
    </row>
    <row r="989" ht="18" customHeight="1" spans="1:6">
      <c r="A989" s="2" t="s">
        <v>174</v>
      </c>
      <c r="B989" s="2">
        <v>488</v>
      </c>
      <c r="C989" s="2">
        <v>487</v>
      </c>
      <c r="D989" s="7">
        <v>1</v>
      </c>
      <c r="E989" s="7">
        <v>1</v>
      </c>
      <c r="F989" s="6">
        <v>1789961986.88276</v>
      </c>
    </row>
    <row r="990" ht="18" customHeight="1" spans="1:6">
      <c r="A990" s="2" t="s">
        <v>174</v>
      </c>
      <c r="B990" s="2">
        <v>489</v>
      </c>
      <c r="C990" s="2">
        <v>488</v>
      </c>
      <c r="D990" s="7">
        <v>1</v>
      </c>
      <c r="E990" s="7">
        <v>1</v>
      </c>
      <c r="F990" s="6">
        <v>1789962059.5059</v>
      </c>
    </row>
    <row r="991" ht="18" customHeight="1" spans="1:6">
      <c r="A991" s="2" t="s">
        <v>174</v>
      </c>
      <c r="B991" s="2">
        <v>490</v>
      </c>
      <c r="C991" s="2">
        <v>489</v>
      </c>
      <c r="D991" s="7">
        <v>1</v>
      </c>
      <c r="E991" s="7">
        <v>1</v>
      </c>
      <c r="F991" s="6">
        <v>1789962133.48937</v>
      </c>
    </row>
    <row r="992" ht="18" customHeight="1" spans="1:6">
      <c r="A992" s="2" t="s">
        <v>174</v>
      </c>
      <c r="B992" s="2">
        <v>491</v>
      </c>
      <c r="C992" s="2">
        <v>490</v>
      </c>
      <c r="D992" s="7">
        <v>1</v>
      </c>
      <c r="E992" s="7">
        <v>1</v>
      </c>
      <c r="F992" s="6">
        <v>1789962206.34125</v>
      </c>
    </row>
    <row r="993" ht="18" customHeight="1" spans="1:6">
      <c r="A993" s="2" t="s">
        <v>174</v>
      </c>
      <c r="B993" s="2">
        <v>492</v>
      </c>
      <c r="C993" s="2">
        <v>491</v>
      </c>
      <c r="D993" s="7">
        <v>1</v>
      </c>
      <c r="E993" s="7">
        <v>1</v>
      </c>
      <c r="F993" s="6">
        <v>1789962279.25424</v>
      </c>
    </row>
    <row r="994" ht="18" customHeight="1" spans="1:6">
      <c r="A994" s="2" t="s">
        <v>174</v>
      </c>
      <c r="B994" s="2">
        <v>493</v>
      </c>
      <c r="C994" s="2">
        <v>492</v>
      </c>
      <c r="D994" s="7">
        <v>1</v>
      </c>
      <c r="E994" s="7">
        <v>1</v>
      </c>
      <c r="F994" s="6">
        <v>1789962351.11422</v>
      </c>
    </row>
    <row r="995" ht="18" customHeight="1" spans="1:6">
      <c r="A995" s="2" t="s">
        <v>174</v>
      </c>
      <c r="B995" s="2">
        <v>494</v>
      </c>
      <c r="C995" s="2">
        <v>493</v>
      </c>
      <c r="D995" s="7">
        <v>1</v>
      </c>
      <c r="E995" s="7">
        <v>1</v>
      </c>
      <c r="F995" s="6">
        <v>1789962425.05034</v>
      </c>
    </row>
    <row r="996" ht="18" customHeight="1" spans="1:6">
      <c r="A996" s="2" t="s">
        <v>174</v>
      </c>
      <c r="B996" s="2">
        <v>495</v>
      </c>
      <c r="C996" s="2">
        <v>494</v>
      </c>
      <c r="D996" s="7">
        <v>1</v>
      </c>
      <c r="E996" s="7">
        <v>1</v>
      </c>
      <c r="F996" s="6">
        <v>1789962496.69054</v>
      </c>
    </row>
    <row r="997" ht="18" customHeight="1" spans="1:6">
      <c r="A997" s="2" t="s">
        <v>174</v>
      </c>
      <c r="B997" s="2">
        <v>496</v>
      </c>
      <c r="C997" s="2">
        <v>495</v>
      </c>
      <c r="D997" s="7">
        <v>1</v>
      </c>
      <c r="E997" s="7">
        <v>1</v>
      </c>
      <c r="F997" s="6">
        <v>1789962570.24952</v>
      </c>
    </row>
    <row r="998" ht="18" customHeight="1" spans="1:6">
      <c r="A998" s="2" t="s">
        <v>174</v>
      </c>
      <c r="B998" s="2">
        <v>497</v>
      </c>
      <c r="C998" s="2">
        <v>496</v>
      </c>
      <c r="D998" s="7">
        <v>1</v>
      </c>
      <c r="E998" s="7">
        <v>1</v>
      </c>
      <c r="F998" s="6">
        <v>1789962641.89093</v>
      </c>
    </row>
    <row r="999" ht="18" customHeight="1" spans="1:6">
      <c r="A999" s="2" t="s">
        <v>174</v>
      </c>
      <c r="B999" s="2">
        <v>498</v>
      </c>
      <c r="C999" s="2">
        <v>497</v>
      </c>
      <c r="D999" s="7">
        <v>1</v>
      </c>
      <c r="E999" s="7">
        <v>1</v>
      </c>
      <c r="F999" s="6">
        <v>1789962715.74646</v>
      </c>
    </row>
    <row r="1000" ht="18" customHeight="1" spans="1:6">
      <c r="A1000" s="2" t="s">
        <v>174</v>
      </c>
      <c r="B1000" s="2">
        <v>499</v>
      </c>
      <c r="C1000" s="2">
        <v>498</v>
      </c>
      <c r="D1000" s="7">
        <v>1</v>
      </c>
      <c r="E1000" s="7">
        <v>1</v>
      </c>
      <c r="F1000" s="6">
        <v>1789962786.86138</v>
      </c>
    </row>
    <row r="1001" ht="18" customHeight="1" spans="1:6">
      <c r="A1001" s="2" t="s">
        <v>176</v>
      </c>
      <c r="B1001" s="2">
        <v>1</v>
      </c>
      <c r="C1001" s="2">
        <v>0</v>
      </c>
      <c r="D1001" s="7">
        <v>0</v>
      </c>
      <c r="E1001" s="7">
        <v>0</v>
      </c>
      <c r="F1001" s="6">
        <v>1789916793.11981</v>
      </c>
    </row>
    <row r="1002" ht="18" customHeight="1" spans="1:6">
      <c r="A1002" s="2" t="s">
        <v>176</v>
      </c>
      <c r="B1002" s="2">
        <v>2</v>
      </c>
      <c r="C1002" s="2">
        <v>1</v>
      </c>
      <c r="D1002" s="7">
        <v>0</v>
      </c>
      <c r="E1002" s="7">
        <v>0</v>
      </c>
      <c r="F1002" s="6">
        <v>1789916879.26862</v>
      </c>
    </row>
    <row r="1003" ht="18" customHeight="1" spans="1:6">
      <c r="A1003" s="2" t="s">
        <v>176</v>
      </c>
      <c r="B1003" s="2">
        <v>3</v>
      </c>
      <c r="C1003" s="2">
        <v>2</v>
      </c>
      <c r="D1003" s="7">
        <v>0.25</v>
      </c>
      <c r="E1003" s="7">
        <v>0</v>
      </c>
      <c r="F1003" s="6">
        <v>1789916964.35697</v>
      </c>
    </row>
    <row r="1004" ht="18" customHeight="1" spans="1:6">
      <c r="A1004" s="2" t="s">
        <v>176</v>
      </c>
      <c r="B1004" s="2">
        <v>4</v>
      </c>
      <c r="C1004" s="2">
        <v>3</v>
      </c>
      <c r="D1004" s="7">
        <v>0</v>
      </c>
      <c r="E1004" s="7">
        <v>0</v>
      </c>
      <c r="F1004" s="6">
        <v>1789917047.4076</v>
      </c>
    </row>
    <row r="1005" ht="18" customHeight="1" spans="1:6">
      <c r="A1005" s="2" t="s">
        <v>176</v>
      </c>
      <c r="B1005" s="2">
        <v>5</v>
      </c>
      <c r="C1005" s="2">
        <v>4</v>
      </c>
      <c r="D1005" s="7">
        <v>0.5</v>
      </c>
      <c r="E1005" s="7">
        <v>0</v>
      </c>
      <c r="F1005" s="6">
        <v>1789917132.72729</v>
      </c>
    </row>
    <row r="1006" ht="18" customHeight="1" spans="1:6">
      <c r="A1006" s="2" t="s">
        <v>176</v>
      </c>
      <c r="B1006" s="2">
        <v>6</v>
      </c>
      <c r="C1006" s="2">
        <v>5</v>
      </c>
      <c r="D1006" s="7">
        <v>0</v>
      </c>
      <c r="E1006" s="7">
        <v>0</v>
      </c>
      <c r="F1006" s="6">
        <v>1789917218.10649</v>
      </c>
    </row>
    <row r="1007" ht="18" customHeight="1" spans="1:6">
      <c r="A1007" s="2" t="s">
        <v>176</v>
      </c>
      <c r="B1007" s="2">
        <v>7</v>
      </c>
      <c r="C1007" s="2">
        <v>6</v>
      </c>
      <c r="D1007" s="7">
        <v>0</v>
      </c>
      <c r="E1007" s="7">
        <v>0</v>
      </c>
      <c r="F1007" s="6">
        <v>1789917304.22099</v>
      </c>
    </row>
    <row r="1008" ht="18" customHeight="1" spans="1:6">
      <c r="A1008" s="2" t="s">
        <v>176</v>
      </c>
      <c r="B1008" s="2">
        <v>8</v>
      </c>
      <c r="C1008" s="2">
        <v>7</v>
      </c>
      <c r="D1008" s="7">
        <v>0</v>
      </c>
      <c r="E1008" s="7">
        <v>0</v>
      </c>
      <c r="F1008" s="6">
        <v>1789917391.12971</v>
      </c>
    </row>
    <row r="1009" ht="18" customHeight="1" spans="1:6">
      <c r="A1009" s="2" t="s">
        <v>176</v>
      </c>
      <c r="B1009" s="2">
        <v>9</v>
      </c>
      <c r="C1009" s="2">
        <v>8</v>
      </c>
      <c r="D1009" s="7">
        <v>0</v>
      </c>
      <c r="E1009" s="7">
        <v>0</v>
      </c>
      <c r="F1009" s="6">
        <v>1789917479.12649</v>
      </c>
    </row>
    <row r="1010" ht="18" customHeight="1" spans="1:6">
      <c r="A1010" s="2" t="s">
        <v>176</v>
      </c>
      <c r="B1010" s="2">
        <v>10</v>
      </c>
      <c r="C1010" s="2">
        <v>9</v>
      </c>
      <c r="D1010" s="7">
        <v>0</v>
      </c>
      <c r="E1010" s="7">
        <v>0</v>
      </c>
      <c r="F1010" s="6">
        <v>1789917565.90522</v>
      </c>
    </row>
    <row r="1011" ht="18" customHeight="1" spans="1:6">
      <c r="A1011" s="2" t="s">
        <v>176</v>
      </c>
      <c r="B1011" s="2">
        <v>11</v>
      </c>
      <c r="C1011" s="2">
        <v>10</v>
      </c>
      <c r="D1011" s="7">
        <v>0</v>
      </c>
      <c r="E1011" s="7">
        <v>0</v>
      </c>
      <c r="F1011" s="6">
        <v>1789917652.90812</v>
      </c>
    </row>
    <row r="1012" ht="18" customHeight="1" spans="1:6">
      <c r="A1012" s="2" t="s">
        <v>176</v>
      </c>
      <c r="B1012" s="2">
        <v>12</v>
      </c>
      <c r="C1012" s="2">
        <v>11</v>
      </c>
      <c r="D1012" s="7">
        <v>0</v>
      </c>
      <c r="E1012" s="7">
        <v>0</v>
      </c>
      <c r="F1012" s="6">
        <v>1789917739.54444</v>
      </c>
    </row>
    <row r="1013" ht="18" customHeight="1" spans="1:6">
      <c r="A1013" s="2" t="s">
        <v>176</v>
      </c>
      <c r="B1013" s="2">
        <v>13</v>
      </c>
      <c r="C1013" s="2">
        <v>12</v>
      </c>
      <c r="D1013" s="7">
        <v>0.25</v>
      </c>
      <c r="E1013" s="7">
        <v>0</v>
      </c>
      <c r="F1013" s="6">
        <v>1789917824.05398</v>
      </c>
    </row>
    <row r="1014" ht="18" customHeight="1" spans="1:6">
      <c r="A1014" s="2" t="s">
        <v>176</v>
      </c>
      <c r="B1014" s="2">
        <v>14</v>
      </c>
      <c r="C1014" s="2">
        <v>13</v>
      </c>
      <c r="D1014" s="7">
        <v>0</v>
      </c>
      <c r="E1014" s="7">
        <v>0</v>
      </c>
      <c r="F1014" s="6">
        <v>1789917913.0152</v>
      </c>
    </row>
    <row r="1015" ht="18" customHeight="1" spans="1:6">
      <c r="A1015" s="2" t="s">
        <v>176</v>
      </c>
      <c r="B1015" s="2">
        <v>15</v>
      </c>
      <c r="C1015" s="2">
        <v>14</v>
      </c>
      <c r="D1015" s="7">
        <v>0</v>
      </c>
      <c r="E1015" s="7">
        <v>0</v>
      </c>
      <c r="F1015" s="6">
        <v>1789918000.45846</v>
      </c>
    </row>
    <row r="1016" ht="18" customHeight="1" spans="1:6">
      <c r="A1016" s="2" t="s">
        <v>176</v>
      </c>
      <c r="B1016" s="2">
        <v>16</v>
      </c>
      <c r="C1016" s="2">
        <v>15</v>
      </c>
      <c r="D1016" s="7">
        <v>0.25</v>
      </c>
      <c r="E1016" s="7">
        <v>0</v>
      </c>
      <c r="F1016" s="6">
        <v>1789918085.05777</v>
      </c>
    </row>
    <row r="1017" ht="18" customHeight="1" spans="1:6">
      <c r="A1017" s="2" t="s">
        <v>176</v>
      </c>
      <c r="B1017" s="2">
        <v>17</v>
      </c>
      <c r="C1017" s="2">
        <v>16</v>
      </c>
      <c r="D1017" s="7">
        <v>0.5</v>
      </c>
      <c r="E1017" s="7">
        <v>0</v>
      </c>
      <c r="F1017" s="6">
        <v>1789918168.44165</v>
      </c>
    </row>
    <row r="1018" ht="18" customHeight="1" spans="1:6">
      <c r="A1018" s="2" t="s">
        <v>176</v>
      </c>
      <c r="B1018" s="2">
        <v>18</v>
      </c>
      <c r="C1018" s="2">
        <v>17</v>
      </c>
      <c r="D1018" s="7">
        <v>0.25</v>
      </c>
      <c r="E1018" s="7">
        <v>0</v>
      </c>
      <c r="F1018" s="6">
        <v>1789918254.7277</v>
      </c>
    </row>
    <row r="1019" ht="18" customHeight="1" spans="1:6">
      <c r="A1019" s="2" t="s">
        <v>176</v>
      </c>
      <c r="B1019" s="2">
        <v>19</v>
      </c>
      <c r="C1019" s="2">
        <v>18</v>
      </c>
      <c r="D1019" s="7">
        <v>0.25</v>
      </c>
      <c r="E1019" s="7">
        <v>0</v>
      </c>
      <c r="F1019" s="6">
        <v>1789918339.03262</v>
      </c>
    </row>
    <row r="1020" ht="18" customHeight="1" spans="1:6">
      <c r="A1020" s="2" t="s">
        <v>176</v>
      </c>
      <c r="B1020" s="2">
        <v>20</v>
      </c>
      <c r="C1020" s="2">
        <v>19</v>
      </c>
      <c r="D1020" s="7">
        <v>0</v>
      </c>
      <c r="E1020" s="7">
        <v>0</v>
      </c>
      <c r="F1020" s="6">
        <v>1789918426.7124</v>
      </c>
    </row>
    <row r="1021" ht="18" customHeight="1" spans="1:6">
      <c r="A1021" s="2" t="s">
        <v>176</v>
      </c>
      <c r="B1021" s="2">
        <v>21</v>
      </c>
      <c r="C1021" s="2">
        <v>20</v>
      </c>
      <c r="D1021" s="7">
        <v>0</v>
      </c>
      <c r="E1021" s="7">
        <v>0</v>
      </c>
      <c r="F1021" s="6">
        <v>1789918514.90675</v>
      </c>
    </row>
    <row r="1022" ht="18" customHeight="1" spans="1:6">
      <c r="A1022" s="2" t="s">
        <v>176</v>
      </c>
      <c r="B1022" s="2">
        <v>22</v>
      </c>
      <c r="C1022" s="2">
        <v>21</v>
      </c>
      <c r="D1022" s="7">
        <v>0</v>
      </c>
      <c r="E1022" s="7">
        <v>0</v>
      </c>
      <c r="F1022" s="6">
        <v>1789918601.00923</v>
      </c>
    </row>
    <row r="1023" ht="18" customHeight="1" spans="1:6">
      <c r="A1023" s="2" t="s">
        <v>176</v>
      </c>
      <c r="B1023" s="2">
        <v>23</v>
      </c>
      <c r="C1023" s="2">
        <v>22</v>
      </c>
      <c r="D1023" s="7">
        <v>0.25</v>
      </c>
      <c r="E1023" s="7">
        <v>0</v>
      </c>
      <c r="F1023" s="6">
        <v>1789918686.06715</v>
      </c>
    </row>
    <row r="1024" ht="18" customHeight="1" spans="1:6">
      <c r="A1024" s="2" t="s">
        <v>176</v>
      </c>
      <c r="B1024" s="2">
        <v>24</v>
      </c>
      <c r="C1024" s="2">
        <v>23</v>
      </c>
      <c r="D1024" s="7">
        <v>0</v>
      </c>
      <c r="E1024" s="7">
        <v>0</v>
      </c>
      <c r="F1024" s="6">
        <v>1789918772.72256</v>
      </c>
    </row>
    <row r="1025" ht="18" customHeight="1" spans="1:6">
      <c r="A1025" s="2" t="s">
        <v>176</v>
      </c>
      <c r="B1025" s="2">
        <v>25</v>
      </c>
      <c r="C1025" s="2">
        <v>24</v>
      </c>
      <c r="D1025" s="7">
        <v>0</v>
      </c>
      <c r="E1025" s="7">
        <v>0</v>
      </c>
      <c r="F1025" s="6">
        <v>1789919238.43127</v>
      </c>
    </row>
    <row r="1026" ht="18" customHeight="1" spans="1:6">
      <c r="A1026" s="2" t="s">
        <v>176</v>
      </c>
      <c r="B1026" s="2">
        <v>26</v>
      </c>
      <c r="C1026" s="2">
        <v>25</v>
      </c>
      <c r="D1026" s="7">
        <v>0</v>
      </c>
      <c r="E1026" s="7">
        <v>0</v>
      </c>
      <c r="F1026" s="6">
        <v>1789919321.87124</v>
      </c>
    </row>
    <row r="1027" ht="18" customHeight="1" spans="1:6">
      <c r="A1027" s="2" t="s">
        <v>176</v>
      </c>
      <c r="B1027" s="2">
        <v>27</v>
      </c>
      <c r="C1027" s="2">
        <v>26</v>
      </c>
      <c r="D1027" s="7">
        <v>0</v>
      </c>
      <c r="E1027" s="7">
        <v>0</v>
      </c>
      <c r="F1027" s="6">
        <v>1789919404.48905</v>
      </c>
    </row>
    <row r="1028" ht="18" customHeight="1" spans="1:6">
      <c r="A1028" s="2" t="s">
        <v>176</v>
      </c>
      <c r="B1028" s="2">
        <v>28</v>
      </c>
      <c r="C1028" s="2">
        <v>27</v>
      </c>
      <c r="D1028" s="7">
        <v>0</v>
      </c>
      <c r="E1028" s="7">
        <v>0</v>
      </c>
      <c r="F1028" s="6">
        <v>1789919486.52056</v>
      </c>
    </row>
    <row r="1029" ht="18" customHeight="1" spans="1:6">
      <c r="A1029" s="2" t="s">
        <v>176</v>
      </c>
      <c r="B1029" s="2">
        <v>29</v>
      </c>
      <c r="C1029" s="2">
        <v>28</v>
      </c>
      <c r="D1029" s="7">
        <v>0</v>
      </c>
      <c r="E1029" s="7">
        <v>0</v>
      </c>
      <c r="F1029" s="6">
        <v>1789919569.87789</v>
      </c>
    </row>
    <row r="1030" ht="18" customHeight="1" spans="1:6">
      <c r="A1030" s="2" t="s">
        <v>176</v>
      </c>
      <c r="B1030" s="2">
        <v>30</v>
      </c>
      <c r="C1030" s="2">
        <v>29</v>
      </c>
      <c r="D1030" s="7">
        <v>0</v>
      </c>
      <c r="E1030" s="7">
        <v>0</v>
      </c>
      <c r="F1030" s="6">
        <v>1789919652.4629</v>
      </c>
    </row>
    <row r="1031" ht="18" customHeight="1" spans="1:6">
      <c r="A1031" s="2" t="s">
        <v>176</v>
      </c>
      <c r="B1031" s="2">
        <v>31</v>
      </c>
      <c r="C1031" s="2">
        <v>30</v>
      </c>
      <c r="D1031" s="7">
        <v>0</v>
      </c>
      <c r="E1031" s="7">
        <v>0</v>
      </c>
      <c r="F1031" s="6">
        <v>1789919735.42058</v>
      </c>
    </row>
    <row r="1032" ht="18" customHeight="1" spans="1:6">
      <c r="A1032" s="2" t="s">
        <v>176</v>
      </c>
      <c r="B1032" s="2">
        <v>32</v>
      </c>
      <c r="C1032" s="2">
        <v>31</v>
      </c>
      <c r="D1032" s="7">
        <v>0.25</v>
      </c>
      <c r="E1032" s="7">
        <v>0</v>
      </c>
      <c r="F1032" s="6">
        <v>1789919818.69101</v>
      </c>
    </row>
    <row r="1033" ht="18" customHeight="1" spans="1:6">
      <c r="A1033" s="2" t="s">
        <v>176</v>
      </c>
      <c r="B1033" s="2">
        <v>33</v>
      </c>
      <c r="C1033" s="2">
        <v>32</v>
      </c>
      <c r="D1033" s="7">
        <v>0</v>
      </c>
      <c r="E1033" s="7">
        <v>0</v>
      </c>
      <c r="F1033" s="6">
        <v>1789919901.11706</v>
      </c>
    </row>
    <row r="1034" ht="18" customHeight="1" spans="1:6">
      <c r="A1034" s="2" t="s">
        <v>176</v>
      </c>
      <c r="B1034" s="2">
        <v>34</v>
      </c>
      <c r="C1034" s="2">
        <v>33</v>
      </c>
      <c r="D1034" s="7">
        <v>0</v>
      </c>
      <c r="E1034" s="7">
        <v>0</v>
      </c>
      <c r="F1034" s="6">
        <v>1789919982.99068</v>
      </c>
    </row>
    <row r="1035" ht="18" customHeight="1" spans="1:6">
      <c r="A1035" s="2" t="s">
        <v>176</v>
      </c>
      <c r="B1035" s="2">
        <v>35</v>
      </c>
      <c r="C1035" s="2">
        <v>34</v>
      </c>
      <c r="D1035" s="7">
        <v>0.5</v>
      </c>
      <c r="E1035" s="7">
        <v>0</v>
      </c>
      <c r="F1035" s="6">
        <v>1789920062.92624</v>
      </c>
    </row>
    <row r="1036" ht="18" customHeight="1" spans="1:6">
      <c r="A1036" s="2" t="s">
        <v>176</v>
      </c>
      <c r="B1036" s="2">
        <v>36</v>
      </c>
      <c r="C1036" s="2">
        <v>35</v>
      </c>
      <c r="D1036" s="7">
        <v>0</v>
      </c>
      <c r="E1036" s="7">
        <v>0</v>
      </c>
      <c r="F1036" s="6">
        <v>1789920145.03888</v>
      </c>
    </row>
    <row r="1037" ht="18" customHeight="1" spans="1:6">
      <c r="A1037" s="2" t="s">
        <v>176</v>
      </c>
      <c r="B1037" s="2">
        <v>37</v>
      </c>
      <c r="C1037" s="2">
        <v>36</v>
      </c>
      <c r="D1037" s="7">
        <v>0</v>
      </c>
      <c r="E1037" s="7">
        <v>0</v>
      </c>
      <c r="F1037" s="6">
        <v>1789920225.5845</v>
      </c>
    </row>
    <row r="1038" ht="18" customHeight="1" spans="1:6">
      <c r="A1038" s="2" t="s">
        <v>176</v>
      </c>
      <c r="B1038" s="2">
        <v>38</v>
      </c>
      <c r="C1038" s="2">
        <v>37</v>
      </c>
      <c r="D1038" s="7">
        <v>0</v>
      </c>
      <c r="E1038" s="7">
        <v>0</v>
      </c>
      <c r="F1038" s="6">
        <v>1789920310.3601</v>
      </c>
    </row>
    <row r="1039" ht="18" customHeight="1" spans="1:6">
      <c r="A1039" s="2" t="s">
        <v>176</v>
      </c>
      <c r="B1039" s="2">
        <v>39</v>
      </c>
      <c r="C1039" s="2">
        <v>38</v>
      </c>
      <c r="D1039" s="7">
        <v>0</v>
      </c>
      <c r="E1039" s="7">
        <v>0</v>
      </c>
      <c r="F1039" s="6">
        <v>1789920393.61535</v>
      </c>
    </row>
    <row r="1040" ht="18" customHeight="1" spans="1:6">
      <c r="A1040" s="2" t="s">
        <v>176</v>
      </c>
      <c r="B1040" s="2">
        <v>40</v>
      </c>
      <c r="C1040" s="2">
        <v>39</v>
      </c>
      <c r="D1040" s="7">
        <v>0</v>
      </c>
      <c r="E1040" s="7">
        <v>0</v>
      </c>
      <c r="F1040" s="6">
        <v>1789920474.81761</v>
      </c>
    </row>
    <row r="1041" ht="18" customHeight="1" spans="1:6">
      <c r="A1041" s="2" t="s">
        <v>176</v>
      </c>
      <c r="B1041" s="2">
        <v>41</v>
      </c>
      <c r="C1041" s="2">
        <v>40</v>
      </c>
      <c r="D1041" s="7">
        <v>0</v>
      </c>
      <c r="E1041" s="7">
        <v>0</v>
      </c>
      <c r="F1041" s="6">
        <v>1789920559.0992</v>
      </c>
    </row>
    <row r="1042" ht="18" customHeight="1" spans="1:6">
      <c r="A1042" s="2" t="s">
        <v>176</v>
      </c>
      <c r="B1042" s="2">
        <v>42</v>
      </c>
      <c r="C1042" s="2">
        <v>41</v>
      </c>
      <c r="D1042" s="7">
        <v>0</v>
      </c>
      <c r="E1042" s="7">
        <v>0</v>
      </c>
      <c r="F1042" s="6">
        <v>1789920638.79055</v>
      </c>
    </row>
    <row r="1043" ht="18" customHeight="1" spans="1:6">
      <c r="A1043" s="2" t="s">
        <v>176</v>
      </c>
      <c r="B1043" s="2">
        <v>43</v>
      </c>
      <c r="C1043" s="2">
        <v>42</v>
      </c>
      <c r="D1043" s="7">
        <v>0</v>
      </c>
      <c r="E1043" s="7">
        <v>0</v>
      </c>
      <c r="F1043" s="6">
        <v>1789920720.05884</v>
      </c>
    </row>
    <row r="1044" ht="18" customHeight="1" spans="1:6">
      <c r="A1044" s="2" t="s">
        <v>176</v>
      </c>
      <c r="B1044" s="2">
        <v>44</v>
      </c>
      <c r="C1044" s="2">
        <v>43</v>
      </c>
      <c r="D1044" s="7">
        <v>0</v>
      </c>
      <c r="E1044" s="7">
        <v>0</v>
      </c>
      <c r="F1044" s="6">
        <v>1789920803.48647</v>
      </c>
    </row>
    <row r="1045" ht="18" customHeight="1" spans="1:6">
      <c r="A1045" s="2" t="s">
        <v>176</v>
      </c>
      <c r="B1045" s="2">
        <v>45</v>
      </c>
      <c r="C1045" s="2">
        <v>44</v>
      </c>
      <c r="D1045" s="7">
        <v>0.25</v>
      </c>
      <c r="E1045" s="7">
        <v>0</v>
      </c>
      <c r="F1045" s="6">
        <v>1789920884.68468</v>
      </c>
    </row>
    <row r="1046" ht="18" customHeight="1" spans="1:6">
      <c r="A1046" s="2" t="s">
        <v>176</v>
      </c>
      <c r="B1046" s="2">
        <v>46</v>
      </c>
      <c r="C1046" s="2">
        <v>45</v>
      </c>
      <c r="D1046" s="7">
        <v>0</v>
      </c>
      <c r="E1046" s="7">
        <v>0</v>
      </c>
      <c r="F1046" s="6">
        <v>1789920966.63589</v>
      </c>
    </row>
    <row r="1047" ht="18" customHeight="1" spans="1:6">
      <c r="A1047" s="2" t="s">
        <v>176</v>
      </c>
      <c r="B1047" s="2">
        <v>47</v>
      </c>
      <c r="C1047" s="2">
        <v>46</v>
      </c>
      <c r="D1047" s="7">
        <v>0.25</v>
      </c>
      <c r="E1047" s="7">
        <v>0</v>
      </c>
      <c r="F1047" s="6">
        <v>1789921046.8497</v>
      </c>
    </row>
    <row r="1048" ht="18" customHeight="1" spans="1:6">
      <c r="A1048" s="2" t="s">
        <v>176</v>
      </c>
      <c r="B1048" s="2">
        <v>48</v>
      </c>
      <c r="C1048" s="2">
        <v>47</v>
      </c>
      <c r="D1048" s="7">
        <v>0</v>
      </c>
      <c r="E1048" s="7">
        <v>0</v>
      </c>
      <c r="F1048" s="6">
        <v>1789921129.07694</v>
      </c>
    </row>
    <row r="1049" ht="18" customHeight="1" spans="1:6">
      <c r="A1049" s="2" t="s">
        <v>176</v>
      </c>
      <c r="B1049" s="2">
        <v>49</v>
      </c>
      <c r="C1049" s="2">
        <v>48</v>
      </c>
      <c r="D1049" s="7">
        <v>0</v>
      </c>
      <c r="E1049" s="7">
        <v>0</v>
      </c>
      <c r="F1049" s="6">
        <v>1789921211.26428</v>
      </c>
    </row>
    <row r="1050" ht="18" customHeight="1" spans="1:6">
      <c r="A1050" s="2" t="s">
        <v>176</v>
      </c>
      <c r="B1050" s="2">
        <v>50</v>
      </c>
      <c r="C1050" s="2">
        <v>49</v>
      </c>
      <c r="D1050" s="7">
        <v>0.25</v>
      </c>
      <c r="E1050" s="7">
        <v>0</v>
      </c>
      <c r="F1050" s="6">
        <v>1789921667.83641</v>
      </c>
    </row>
    <row r="1051" ht="18" customHeight="1" spans="1:6">
      <c r="A1051" s="2" t="s">
        <v>176</v>
      </c>
      <c r="B1051" s="2">
        <v>51</v>
      </c>
      <c r="C1051" s="2">
        <v>50</v>
      </c>
      <c r="D1051" s="7">
        <v>0.5</v>
      </c>
      <c r="E1051" s="7">
        <v>0</v>
      </c>
      <c r="F1051" s="6">
        <v>1789921749.50333</v>
      </c>
    </row>
    <row r="1052" ht="18" customHeight="1" spans="1:6">
      <c r="A1052" s="2" t="s">
        <v>176</v>
      </c>
      <c r="B1052" s="2">
        <v>52</v>
      </c>
      <c r="C1052" s="2">
        <v>51</v>
      </c>
      <c r="D1052" s="7">
        <v>0</v>
      </c>
      <c r="E1052" s="7">
        <v>0</v>
      </c>
      <c r="F1052" s="6">
        <v>1789921830.99526</v>
      </c>
    </row>
    <row r="1053" ht="18" customHeight="1" spans="1:6">
      <c r="A1053" s="2" t="s">
        <v>176</v>
      </c>
      <c r="B1053" s="2">
        <v>53</v>
      </c>
      <c r="C1053" s="2">
        <v>52</v>
      </c>
      <c r="D1053" s="7">
        <v>0.25</v>
      </c>
      <c r="E1053" s="7">
        <v>0</v>
      </c>
      <c r="F1053" s="6">
        <v>1789921913.43107</v>
      </c>
    </row>
    <row r="1054" ht="18" customHeight="1" spans="1:6">
      <c r="A1054" s="2" t="s">
        <v>176</v>
      </c>
      <c r="B1054" s="2">
        <v>54</v>
      </c>
      <c r="C1054" s="2">
        <v>53</v>
      </c>
      <c r="D1054" s="7">
        <v>0.25</v>
      </c>
      <c r="E1054" s="7">
        <v>0</v>
      </c>
      <c r="F1054" s="6">
        <v>1789921997.70127</v>
      </c>
    </row>
    <row r="1055" ht="18" customHeight="1" spans="1:6">
      <c r="A1055" s="2" t="s">
        <v>176</v>
      </c>
      <c r="B1055" s="2">
        <v>55</v>
      </c>
      <c r="C1055" s="2">
        <v>54</v>
      </c>
      <c r="D1055" s="7">
        <v>0</v>
      </c>
      <c r="E1055" s="7">
        <v>0</v>
      </c>
      <c r="F1055" s="6">
        <v>1789922078.90552</v>
      </c>
    </row>
    <row r="1056" ht="18" customHeight="1" spans="1:6">
      <c r="A1056" s="2" t="s">
        <v>176</v>
      </c>
      <c r="B1056" s="2">
        <v>56</v>
      </c>
      <c r="C1056" s="2">
        <v>55</v>
      </c>
      <c r="D1056" s="7">
        <v>0.25</v>
      </c>
      <c r="E1056" s="7">
        <v>0</v>
      </c>
      <c r="F1056" s="6">
        <v>1789922162.23532</v>
      </c>
    </row>
    <row r="1057" ht="18" customHeight="1" spans="1:6">
      <c r="A1057" s="2" t="s">
        <v>176</v>
      </c>
      <c r="B1057" s="2">
        <v>57</v>
      </c>
      <c r="C1057" s="2">
        <v>56</v>
      </c>
      <c r="D1057" s="7">
        <v>0.25</v>
      </c>
      <c r="E1057" s="7">
        <v>0</v>
      </c>
      <c r="F1057" s="6">
        <v>1789922243.43654</v>
      </c>
    </row>
    <row r="1058" ht="18" customHeight="1" spans="1:6">
      <c r="A1058" s="2" t="s">
        <v>176</v>
      </c>
      <c r="B1058" s="2">
        <v>58</v>
      </c>
      <c r="C1058" s="2">
        <v>57</v>
      </c>
      <c r="D1058" s="7">
        <v>0</v>
      </c>
      <c r="E1058" s="7">
        <v>0</v>
      </c>
      <c r="F1058" s="6">
        <v>1789922326.74659</v>
      </c>
    </row>
    <row r="1059" ht="18" customHeight="1" spans="1:6">
      <c r="A1059" s="2" t="s">
        <v>176</v>
      </c>
      <c r="B1059" s="2">
        <v>59</v>
      </c>
      <c r="C1059" s="2">
        <v>58</v>
      </c>
      <c r="D1059" s="7">
        <v>0</v>
      </c>
      <c r="E1059" s="7">
        <v>0</v>
      </c>
      <c r="F1059" s="6">
        <v>1789922408.57459</v>
      </c>
    </row>
    <row r="1060" ht="18" customHeight="1" spans="1:6">
      <c r="A1060" s="2" t="s">
        <v>176</v>
      </c>
      <c r="B1060" s="2">
        <v>60</v>
      </c>
      <c r="C1060" s="2">
        <v>59</v>
      </c>
      <c r="D1060" s="7">
        <v>0</v>
      </c>
      <c r="E1060" s="7">
        <v>0</v>
      </c>
      <c r="F1060" s="6">
        <v>1789922490.69776</v>
      </c>
    </row>
    <row r="1061" ht="18" customHeight="1" spans="1:6">
      <c r="A1061" s="2" t="s">
        <v>176</v>
      </c>
      <c r="B1061" s="2">
        <v>61</v>
      </c>
      <c r="C1061" s="2">
        <v>60</v>
      </c>
      <c r="D1061" s="7">
        <v>0</v>
      </c>
      <c r="E1061" s="7">
        <v>0</v>
      </c>
      <c r="F1061" s="6">
        <v>1789922573.13101</v>
      </c>
    </row>
    <row r="1062" ht="18" customHeight="1" spans="1:6">
      <c r="A1062" s="2" t="s">
        <v>176</v>
      </c>
      <c r="B1062" s="2">
        <v>62</v>
      </c>
      <c r="C1062" s="2">
        <v>61</v>
      </c>
      <c r="D1062" s="7">
        <v>0</v>
      </c>
      <c r="E1062" s="7">
        <v>0</v>
      </c>
      <c r="F1062" s="6">
        <v>1789922655.70577</v>
      </c>
    </row>
    <row r="1063" ht="18" customHeight="1" spans="1:6">
      <c r="A1063" s="2" t="s">
        <v>176</v>
      </c>
      <c r="B1063" s="2">
        <v>63</v>
      </c>
      <c r="C1063" s="2">
        <v>62</v>
      </c>
      <c r="D1063" s="7">
        <v>0</v>
      </c>
      <c r="E1063" s="7">
        <v>0</v>
      </c>
      <c r="F1063" s="6">
        <v>1789922736.92972</v>
      </c>
    </row>
    <row r="1064" ht="18" customHeight="1" spans="1:6">
      <c r="A1064" s="2" t="s">
        <v>176</v>
      </c>
      <c r="B1064" s="2">
        <v>64</v>
      </c>
      <c r="C1064" s="2">
        <v>63</v>
      </c>
      <c r="D1064" s="7">
        <v>0</v>
      </c>
      <c r="E1064" s="7">
        <v>0</v>
      </c>
      <c r="F1064" s="6">
        <v>1789922817.49606</v>
      </c>
    </row>
    <row r="1065" ht="18" customHeight="1" spans="1:6">
      <c r="A1065" s="2" t="s">
        <v>176</v>
      </c>
      <c r="B1065" s="2">
        <v>65</v>
      </c>
      <c r="C1065" s="2">
        <v>64</v>
      </c>
      <c r="D1065" s="7">
        <v>0</v>
      </c>
      <c r="E1065" s="7">
        <v>0</v>
      </c>
      <c r="F1065" s="6">
        <v>1789922900.59635</v>
      </c>
    </row>
    <row r="1066" ht="18" customHeight="1" spans="1:6">
      <c r="A1066" s="2" t="s">
        <v>176</v>
      </c>
      <c r="B1066" s="2">
        <v>66</v>
      </c>
      <c r="C1066" s="2">
        <v>65</v>
      </c>
      <c r="D1066" s="7">
        <v>0</v>
      </c>
      <c r="E1066" s="7">
        <v>0</v>
      </c>
      <c r="F1066" s="6">
        <v>1789922982.60999</v>
      </c>
    </row>
    <row r="1067" ht="18" customHeight="1" spans="1:6">
      <c r="A1067" s="2" t="s">
        <v>176</v>
      </c>
      <c r="B1067" s="2">
        <v>67</v>
      </c>
      <c r="C1067" s="2">
        <v>66</v>
      </c>
      <c r="D1067" s="7">
        <v>0</v>
      </c>
      <c r="E1067" s="7">
        <v>0</v>
      </c>
      <c r="F1067" s="6">
        <v>1789923064.72918</v>
      </c>
    </row>
    <row r="1068" ht="18" customHeight="1" spans="1:6">
      <c r="A1068" s="2" t="s">
        <v>176</v>
      </c>
      <c r="B1068" s="2">
        <v>68</v>
      </c>
      <c r="C1068" s="2">
        <v>67</v>
      </c>
      <c r="D1068" s="7">
        <v>0.25</v>
      </c>
      <c r="E1068" s="7">
        <v>0</v>
      </c>
      <c r="F1068" s="6">
        <v>1789923145.94056</v>
      </c>
    </row>
    <row r="1069" ht="18" customHeight="1" spans="1:6">
      <c r="A1069" s="2" t="s">
        <v>176</v>
      </c>
      <c r="B1069" s="2">
        <v>69</v>
      </c>
      <c r="C1069" s="2">
        <v>68</v>
      </c>
      <c r="D1069" s="7">
        <v>0</v>
      </c>
      <c r="E1069" s="7">
        <v>0</v>
      </c>
      <c r="F1069" s="6">
        <v>1789923227.47426</v>
      </c>
    </row>
    <row r="1070" ht="18" customHeight="1" spans="1:6">
      <c r="A1070" s="2" t="s">
        <v>176</v>
      </c>
      <c r="B1070" s="2">
        <v>70</v>
      </c>
      <c r="C1070" s="2">
        <v>69</v>
      </c>
      <c r="D1070" s="7">
        <v>0</v>
      </c>
      <c r="E1070" s="7">
        <v>0</v>
      </c>
      <c r="F1070" s="6">
        <v>1789923308.78301</v>
      </c>
    </row>
    <row r="1071" ht="18" customHeight="1" spans="1:6">
      <c r="A1071" s="2" t="s">
        <v>176</v>
      </c>
      <c r="B1071" s="2">
        <v>71</v>
      </c>
      <c r="C1071" s="2">
        <v>70</v>
      </c>
      <c r="D1071" s="7">
        <v>0</v>
      </c>
      <c r="E1071" s="7">
        <v>0</v>
      </c>
      <c r="F1071" s="6">
        <v>1789923390.45962</v>
      </c>
    </row>
    <row r="1072" ht="18" customHeight="1" spans="1:6">
      <c r="A1072" s="2" t="s">
        <v>176</v>
      </c>
      <c r="B1072" s="2">
        <v>72</v>
      </c>
      <c r="C1072" s="2">
        <v>71</v>
      </c>
      <c r="D1072" s="7">
        <v>0</v>
      </c>
      <c r="E1072" s="7">
        <v>0</v>
      </c>
      <c r="F1072" s="6">
        <v>1789923472.44341</v>
      </c>
    </row>
    <row r="1073" ht="18" customHeight="1" spans="1:6">
      <c r="A1073" s="2" t="s">
        <v>176</v>
      </c>
      <c r="B1073" s="2">
        <v>73</v>
      </c>
      <c r="C1073" s="2">
        <v>72</v>
      </c>
      <c r="D1073" s="7">
        <v>0.25</v>
      </c>
      <c r="E1073" s="7">
        <v>0</v>
      </c>
      <c r="F1073" s="6">
        <v>1789923555.18192</v>
      </c>
    </row>
    <row r="1074" ht="18" customHeight="1" spans="1:6">
      <c r="A1074" s="2" t="s">
        <v>176</v>
      </c>
      <c r="B1074" s="2">
        <v>74</v>
      </c>
      <c r="C1074" s="2">
        <v>73</v>
      </c>
      <c r="D1074" s="7">
        <v>0.25</v>
      </c>
      <c r="E1074" s="7">
        <v>0</v>
      </c>
      <c r="F1074" s="6">
        <v>1789923637.76698</v>
      </c>
    </row>
    <row r="1075" ht="18" customHeight="1" spans="1:6">
      <c r="A1075" s="2" t="s">
        <v>176</v>
      </c>
      <c r="B1075" s="2">
        <v>75</v>
      </c>
      <c r="C1075" s="2">
        <v>74</v>
      </c>
      <c r="D1075" s="7">
        <v>0</v>
      </c>
      <c r="E1075" s="7">
        <v>0</v>
      </c>
      <c r="F1075" s="6">
        <v>1789924103.95775</v>
      </c>
    </row>
    <row r="1076" ht="18" customHeight="1" spans="1:6">
      <c r="A1076" s="2" t="s">
        <v>176</v>
      </c>
      <c r="B1076" s="2">
        <v>76</v>
      </c>
      <c r="C1076" s="2">
        <v>75</v>
      </c>
      <c r="D1076" s="7">
        <v>0</v>
      </c>
      <c r="E1076" s="7">
        <v>0</v>
      </c>
      <c r="F1076" s="6">
        <v>1789924187.62536</v>
      </c>
    </row>
    <row r="1077" ht="18" customHeight="1" spans="1:6">
      <c r="A1077" s="2" t="s">
        <v>176</v>
      </c>
      <c r="B1077" s="2">
        <v>77</v>
      </c>
      <c r="C1077" s="2">
        <v>76</v>
      </c>
      <c r="D1077" s="7">
        <v>0</v>
      </c>
      <c r="E1077" s="7">
        <v>0</v>
      </c>
      <c r="F1077" s="6">
        <v>1789924272.12384</v>
      </c>
    </row>
    <row r="1078" ht="18" customHeight="1" spans="1:6">
      <c r="A1078" s="2" t="s">
        <v>176</v>
      </c>
      <c r="B1078" s="2">
        <v>78</v>
      </c>
      <c r="C1078" s="2">
        <v>77</v>
      </c>
      <c r="D1078" s="7">
        <v>0</v>
      </c>
      <c r="E1078" s="7">
        <v>0</v>
      </c>
      <c r="F1078" s="6">
        <v>1789924355.26455</v>
      </c>
    </row>
    <row r="1079" ht="18" customHeight="1" spans="1:6">
      <c r="A1079" s="2" t="s">
        <v>176</v>
      </c>
      <c r="B1079" s="2">
        <v>79</v>
      </c>
      <c r="C1079" s="2">
        <v>78</v>
      </c>
      <c r="D1079" s="7">
        <v>0.25</v>
      </c>
      <c r="E1079" s="7">
        <v>0</v>
      </c>
      <c r="F1079" s="6">
        <v>1789924434.6341</v>
      </c>
    </row>
    <row r="1080" ht="18" customHeight="1" spans="1:6">
      <c r="A1080" s="2" t="s">
        <v>176</v>
      </c>
      <c r="B1080" s="2">
        <v>80</v>
      </c>
      <c r="C1080" s="2">
        <v>79</v>
      </c>
      <c r="D1080" s="7">
        <v>0</v>
      </c>
      <c r="E1080" s="7">
        <v>0</v>
      </c>
      <c r="F1080" s="6">
        <v>1789924519.29881</v>
      </c>
    </row>
    <row r="1081" ht="18" customHeight="1" spans="1:6">
      <c r="A1081" s="2" t="s">
        <v>176</v>
      </c>
      <c r="B1081" s="2">
        <v>81</v>
      </c>
      <c r="C1081" s="2">
        <v>80</v>
      </c>
      <c r="D1081" s="7">
        <v>0</v>
      </c>
      <c r="E1081" s="7">
        <v>0</v>
      </c>
      <c r="F1081" s="6">
        <v>1789924602.98554</v>
      </c>
    </row>
    <row r="1082" ht="18" customHeight="1" spans="1:6">
      <c r="A1082" s="2" t="s">
        <v>176</v>
      </c>
      <c r="B1082" s="2">
        <v>82</v>
      </c>
      <c r="C1082" s="2">
        <v>81</v>
      </c>
      <c r="D1082" s="7">
        <v>0.25</v>
      </c>
      <c r="E1082" s="7">
        <v>0</v>
      </c>
      <c r="F1082" s="6">
        <v>1789924682.54604</v>
      </c>
    </row>
    <row r="1083" ht="18" customHeight="1" spans="1:6">
      <c r="A1083" s="2" t="s">
        <v>176</v>
      </c>
      <c r="B1083" s="2">
        <v>83</v>
      </c>
      <c r="C1083" s="2">
        <v>82</v>
      </c>
      <c r="D1083" s="7">
        <v>0</v>
      </c>
      <c r="E1083" s="7">
        <v>0</v>
      </c>
      <c r="F1083" s="6">
        <v>1789924764.8401</v>
      </c>
    </row>
    <row r="1084" ht="18" customHeight="1" spans="1:6">
      <c r="A1084" s="2" t="s">
        <v>176</v>
      </c>
      <c r="B1084" s="2">
        <v>84</v>
      </c>
      <c r="C1084" s="2">
        <v>83</v>
      </c>
      <c r="D1084" s="7">
        <v>0</v>
      </c>
      <c r="E1084" s="7">
        <v>0</v>
      </c>
      <c r="F1084" s="6">
        <v>1789924847.64344</v>
      </c>
    </row>
    <row r="1085" ht="18" customHeight="1" spans="1:6">
      <c r="A1085" s="2" t="s">
        <v>176</v>
      </c>
      <c r="B1085" s="2">
        <v>85</v>
      </c>
      <c r="C1085" s="2">
        <v>84</v>
      </c>
      <c r="D1085" s="7">
        <v>0</v>
      </c>
      <c r="E1085" s="7">
        <v>0</v>
      </c>
      <c r="F1085" s="6">
        <v>1789924929.78331</v>
      </c>
    </row>
    <row r="1086" ht="18" customHeight="1" spans="1:6">
      <c r="A1086" s="2" t="s">
        <v>176</v>
      </c>
      <c r="B1086" s="2">
        <v>86</v>
      </c>
      <c r="C1086" s="2">
        <v>85</v>
      </c>
      <c r="D1086" s="7">
        <v>0</v>
      </c>
      <c r="E1086" s="7">
        <v>0</v>
      </c>
      <c r="F1086" s="6">
        <v>1789925011.8561</v>
      </c>
    </row>
    <row r="1087" ht="18" customHeight="1" spans="1:6">
      <c r="A1087" s="2" t="s">
        <v>176</v>
      </c>
      <c r="B1087" s="2">
        <v>87</v>
      </c>
      <c r="C1087" s="2">
        <v>86</v>
      </c>
      <c r="D1087" s="7">
        <v>0</v>
      </c>
      <c r="E1087" s="7">
        <v>0</v>
      </c>
      <c r="F1087" s="6">
        <v>1789925093.52212</v>
      </c>
    </row>
    <row r="1088" ht="18" customHeight="1" spans="1:6">
      <c r="A1088" s="2" t="s">
        <v>176</v>
      </c>
      <c r="B1088" s="2">
        <v>88</v>
      </c>
      <c r="C1088" s="2">
        <v>87</v>
      </c>
      <c r="D1088" s="7">
        <v>0.25</v>
      </c>
      <c r="E1088" s="7">
        <v>0</v>
      </c>
      <c r="F1088" s="6">
        <v>1789925171.31656</v>
      </c>
    </row>
    <row r="1089" ht="18" customHeight="1" spans="1:6">
      <c r="A1089" s="2" t="s">
        <v>176</v>
      </c>
      <c r="B1089" s="2">
        <v>89</v>
      </c>
      <c r="C1089" s="2">
        <v>88</v>
      </c>
      <c r="D1089" s="7">
        <v>0.25</v>
      </c>
      <c r="E1089" s="7">
        <v>0</v>
      </c>
      <c r="F1089" s="6">
        <v>1789925250.54995</v>
      </c>
    </row>
    <row r="1090" ht="18" customHeight="1" spans="1:6">
      <c r="A1090" s="2" t="s">
        <v>176</v>
      </c>
      <c r="B1090" s="2">
        <v>90</v>
      </c>
      <c r="C1090" s="2">
        <v>89</v>
      </c>
      <c r="D1090" s="7">
        <v>0</v>
      </c>
      <c r="E1090" s="7">
        <v>0</v>
      </c>
      <c r="F1090" s="6">
        <v>1789925332.11454</v>
      </c>
    </row>
    <row r="1091" ht="18" customHeight="1" spans="1:6">
      <c r="A1091" s="2" t="s">
        <v>176</v>
      </c>
      <c r="B1091" s="2">
        <v>91</v>
      </c>
      <c r="C1091" s="2">
        <v>90</v>
      </c>
      <c r="D1091" s="7">
        <v>0</v>
      </c>
      <c r="E1091" s="7">
        <v>0</v>
      </c>
      <c r="F1091" s="6">
        <v>1789925414.2196</v>
      </c>
    </row>
    <row r="1092" ht="18" customHeight="1" spans="1:6">
      <c r="A1092" s="2" t="s">
        <v>176</v>
      </c>
      <c r="B1092" s="2">
        <v>92</v>
      </c>
      <c r="C1092" s="2">
        <v>91</v>
      </c>
      <c r="D1092" s="7">
        <v>0</v>
      </c>
      <c r="E1092" s="7">
        <v>0</v>
      </c>
      <c r="F1092" s="6">
        <v>1789925496.13961</v>
      </c>
    </row>
    <row r="1093" ht="18" customHeight="1" spans="1:6">
      <c r="A1093" s="2" t="s">
        <v>176</v>
      </c>
      <c r="B1093" s="2">
        <v>93</v>
      </c>
      <c r="C1093" s="2">
        <v>92</v>
      </c>
      <c r="D1093" s="7">
        <v>0.25</v>
      </c>
      <c r="E1093" s="7">
        <v>0</v>
      </c>
      <c r="F1093" s="6">
        <v>1789925576.27085</v>
      </c>
    </row>
    <row r="1094" ht="18" customHeight="1" spans="1:6">
      <c r="A1094" s="2" t="s">
        <v>176</v>
      </c>
      <c r="B1094" s="2">
        <v>94</v>
      </c>
      <c r="C1094" s="2">
        <v>93</v>
      </c>
      <c r="D1094" s="7">
        <v>0</v>
      </c>
      <c r="E1094" s="7">
        <v>0</v>
      </c>
      <c r="F1094" s="6">
        <v>1789925658.85716</v>
      </c>
    </row>
    <row r="1095" ht="18" customHeight="1" spans="1:6">
      <c r="A1095" s="2" t="s">
        <v>176</v>
      </c>
      <c r="B1095" s="2">
        <v>95</v>
      </c>
      <c r="C1095" s="2">
        <v>94</v>
      </c>
      <c r="D1095" s="7">
        <v>0</v>
      </c>
      <c r="E1095" s="7">
        <v>0</v>
      </c>
      <c r="F1095" s="6">
        <v>1789925741.16298</v>
      </c>
    </row>
    <row r="1096" ht="18" customHeight="1" spans="1:6">
      <c r="A1096" s="2" t="s">
        <v>176</v>
      </c>
      <c r="B1096" s="2">
        <v>96</v>
      </c>
      <c r="C1096" s="2">
        <v>95</v>
      </c>
      <c r="D1096" s="7">
        <v>0</v>
      </c>
      <c r="E1096" s="7">
        <v>0</v>
      </c>
      <c r="F1096" s="6">
        <v>1789925823.82109</v>
      </c>
    </row>
    <row r="1097" ht="18" customHeight="1" spans="1:6">
      <c r="A1097" s="2" t="s">
        <v>176</v>
      </c>
      <c r="B1097" s="2">
        <v>97</v>
      </c>
      <c r="C1097" s="2">
        <v>96</v>
      </c>
      <c r="D1097" s="7">
        <v>0</v>
      </c>
      <c r="E1097" s="7">
        <v>0</v>
      </c>
      <c r="F1097" s="6">
        <v>1789925906.0362</v>
      </c>
    </row>
    <row r="1098" ht="18" customHeight="1" spans="1:6">
      <c r="A1098" s="2" t="s">
        <v>176</v>
      </c>
      <c r="B1098" s="2">
        <v>98</v>
      </c>
      <c r="C1098" s="2">
        <v>97</v>
      </c>
      <c r="D1098" s="7">
        <v>0</v>
      </c>
      <c r="E1098" s="7">
        <v>0</v>
      </c>
      <c r="F1098" s="6">
        <v>1789925990.06322</v>
      </c>
    </row>
    <row r="1099" ht="18" customHeight="1" spans="1:6">
      <c r="A1099" s="2" t="s">
        <v>176</v>
      </c>
      <c r="B1099" s="2">
        <v>99</v>
      </c>
      <c r="C1099" s="2">
        <v>98</v>
      </c>
      <c r="D1099" s="7">
        <v>0</v>
      </c>
      <c r="E1099" s="7">
        <v>0</v>
      </c>
      <c r="F1099" s="6">
        <v>1789926072.94558</v>
      </c>
    </row>
    <row r="1100" ht="18" customHeight="1" spans="1:6">
      <c r="A1100" s="2" t="s">
        <v>176</v>
      </c>
      <c r="B1100" s="2">
        <v>100</v>
      </c>
      <c r="C1100" s="2">
        <v>99</v>
      </c>
      <c r="D1100" s="7">
        <v>0</v>
      </c>
      <c r="E1100" s="7">
        <v>0</v>
      </c>
      <c r="F1100" s="6">
        <v>1789926541.77227</v>
      </c>
    </row>
    <row r="1101" ht="18" customHeight="1" spans="1:6">
      <c r="A1101" s="2" t="s">
        <v>176</v>
      </c>
      <c r="B1101" s="2">
        <v>101</v>
      </c>
      <c r="C1101" s="2">
        <v>100</v>
      </c>
      <c r="D1101" s="7">
        <v>0</v>
      </c>
      <c r="E1101" s="7">
        <v>0</v>
      </c>
      <c r="F1101" s="6">
        <v>1789926624.05845</v>
      </c>
    </row>
    <row r="1102" ht="18" customHeight="1" spans="1:6">
      <c r="A1102" s="2" t="s">
        <v>176</v>
      </c>
      <c r="B1102" s="2">
        <v>102</v>
      </c>
      <c r="C1102" s="2">
        <v>101</v>
      </c>
      <c r="D1102" s="7">
        <v>0</v>
      </c>
      <c r="E1102" s="7">
        <v>0</v>
      </c>
      <c r="F1102" s="6">
        <v>1789926704.98712</v>
      </c>
    </row>
    <row r="1103" ht="18" customHeight="1" spans="1:6">
      <c r="A1103" s="2" t="s">
        <v>176</v>
      </c>
      <c r="B1103" s="2">
        <v>103</v>
      </c>
      <c r="C1103" s="2">
        <v>102</v>
      </c>
      <c r="D1103" s="7">
        <v>0</v>
      </c>
      <c r="E1103" s="7">
        <v>0</v>
      </c>
      <c r="F1103" s="6">
        <v>1789926787.36763</v>
      </c>
    </row>
    <row r="1104" ht="18" customHeight="1" spans="1:6">
      <c r="A1104" s="2" t="s">
        <v>176</v>
      </c>
      <c r="B1104" s="2">
        <v>104</v>
      </c>
      <c r="C1104" s="2">
        <v>103</v>
      </c>
      <c r="D1104" s="7">
        <v>0</v>
      </c>
      <c r="E1104" s="7">
        <v>0</v>
      </c>
      <c r="F1104" s="6">
        <v>1789926868.8439</v>
      </c>
    </row>
    <row r="1105" ht="18" customHeight="1" spans="1:6">
      <c r="A1105" s="2" t="s">
        <v>176</v>
      </c>
      <c r="B1105" s="2">
        <v>105</v>
      </c>
      <c r="C1105" s="2">
        <v>104</v>
      </c>
      <c r="D1105" s="7">
        <v>0</v>
      </c>
      <c r="E1105" s="7">
        <v>0</v>
      </c>
      <c r="F1105" s="6">
        <v>1789926948.96066</v>
      </c>
    </row>
    <row r="1106" ht="18" customHeight="1" spans="1:6">
      <c r="A1106" s="2" t="s">
        <v>176</v>
      </c>
      <c r="B1106" s="2">
        <v>106</v>
      </c>
      <c r="C1106" s="2">
        <v>105</v>
      </c>
      <c r="D1106" s="7">
        <v>0</v>
      </c>
      <c r="E1106" s="7">
        <v>0</v>
      </c>
      <c r="F1106" s="6">
        <v>1789927029.84104</v>
      </c>
    </row>
    <row r="1107" ht="18" customHeight="1" spans="1:6">
      <c r="A1107" s="2" t="s">
        <v>176</v>
      </c>
      <c r="B1107" s="2">
        <v>107</v>
      </c>
      <c r="C1107" s="2">
        <v>106</v>
      </c>
      <c r="D1107" s="7">
        <v>0</v>
      </c>
      <c r="E1107" s="7">
        <v>0</v>
      </c>
      <c r="F1107" s="6">
        <v>1789927111.82888</v>
      </c>
    </row>
    <row r="1108" ht="18" customHeight="1" spans="1:6">
      <c r="A1108" s="2" t="s">
        <v>176</v>
      </c>
      <c r="B1108" s="2">
        <v>108</v>
      </c>
      <c r="C1108" s="2">
        <v>107</v>
      </c>
      <c r="D1108" s="7">
        <v>0</v>
      </c>
      <c r="E1108" s="7">
        <v>0</v>
      </c>
      <c r="F1108" s="6">
        <v>1789927193.62044</v>
      </c>
    </row>
    <row r="1109" ht="18" customHeight="1" spans="1:6">
      <c r="A1109" s="2" t="s">
        <v>176</v>
      </c>
      <c r="B1109" s="2">
        <v>109</v>
      </c>
      <c r="C1109" s="2">
        <v>108</v>
      </c>
      <c r="D1109" s="7">
        <v>0</v>
      </c>
      <c r="E1109" s="7">
        <v>0</v>
      </c>
      <c r="F1109" s="6">
        <v>1789927274.64476</v>
      </c>
    </row>
    <row r="1110" ht="18" customHeight="1" spans="1:6">
      <c r="A1110" s="2" t="s">
        <v>176</v>
      </c>
      <c r="B1110" s="2">
        <v>110</v>
      </c>
      <c r="C1110" s="2">
        <v>109</v>
      </c>
      <c r="D1110" s="7">
        <v>0.25</v>
      </c>
      <c r="E1110" s="7">
        <v>0</v>
      </c>
      <c r="F1110" s="6">
        <v>1789927357.18305</v>
      </c>
    </row>
    <row r="1111" ht="18" customHeight="1" spans="1:6">
      <c r="A1111" s="2" t="s">
        <v>176</v>
      </c>
      <c r="B1111" s="2">
        <v>111</v>
      </c>
      <c r="C1111" s="2">
        <v>110</v>
      </c>
      <c r="D1111" s="7">
        <v>0</v>
      </c>
      <c r="E1111" s="7">
        <v>0</v>
      </c>
      <c r="F1111" s="6">
        <v>1789927437.97449</v>
      </c>
    </row>
    <row r="1112" ht="18" customHeight="1" spans="1:6">
      <c r="A1112" s="2" t="s">
        <v>176</v>
      </c>
      <c r="B1112" s="2">
        <v>112</v>
      </c>
      <c r="C1112" s="2">
        <v>111</v>
      </c>
      <c r="D1112" s="7">
        <v>0.25</v>
      </c>
      <c r="E1112" s="7">
        <v>0</v>
      </c>
      <c r="F1112" s="6">
        <v>1789927520.77044</v>
      </c>
    </row>
    <row r="1113" ht="18" customHeight="1" spans="1:6">
      <c r="A1113" s="2" t="s">
        <v>176</v>
      </c>
      <c r="B1113" s="2">
        <v>113</v>
      </c>
      <c r="C1113" s="2">
        <v>112</v>
      </c>
      <c r="D1113" s="7">
        <v>0</v>
      </c>
      <c r="E1113" s="7">
        <v>0</v>
      </c>
      <c r="F1113" s="6">
        <v>1789927603.83092</v>
      </c>
    </row>
    <row r="1114" ht="18" customHeight="1" spans="1:6">
      <c r="A1114" s="2" t="s">
        <v>176</v>
      </c>
      <c r="B1114" s="2">
        <v>114</v>
      </c>
      <c r="C1114" s="2">
        <v>113</v>
      </c>
      <c r="D1114" s="7">
        <v>0</v>
      </c>
      <c r="E1114" s="7">
        <v>0</v>
      </c>
      <c r="F1114" s="6">
        <v>1789927686.9389</v>
      </c>
    </row>
    <row r="1115" ht="18" customHeight="1" spans="1:6">
      <c r="A1115" s="2" t="s">
        <v>176</v>
      </c>
      <c r="B1115" s="2">
        <v>115</v>
      </c>
      <c r="C1115" s="2">
        <v>114</v>
      </c>
      <c r="D1115" s="7">
        <v>0</v>
      </c>
      <c r="E1115" s="7">
        <v>0</v>
      </c>
      <c r="F1115" s="6">
        <v>1789927767.25421</v>
      </c>
    </row>
    <row r="1116" ht="18" customHeight="1" spans="1:6">
      <c r="A1116" s="2" t="s">
        <v>176</v>
      </c>
      <c r="B1116" s="2">
        <v>116</v>
      </c>
      <c r="C1116" s="2">
        <v>115</v>
      </c>
      <c r="D1116" s="7">
        <v>0</v>
      </c>
      <c r="E1116" s="7">
        <v>0</v>
      </c>
      <c r="F1116" s="6">
        <v>1789927849.1987</v>
      </c>
    </row>
    <row r="1117" ht="18" customHeight="1" spans="1:6">
      <c r="A1117" s="2" t="s">
        <v>176</v>
      </c>
      <c r="B1117" s="2">
        <v>117</v>
      </c>
      <c r="C1117" s="2">
        <v>116</v>
      </c>
      <c r="D1117" s="7">
        <v>0</v>
      </c>
      <c r="E1117" s="7">
        <v>0</v>
      </c>
      <c r="F1117" s="6">
        <v>1789927932.61293</v>
      </c>
    </row>
    <row r="1118" ht="18" customHeight="1" spans="1:6">
      <c r="A1118" s="2" t="s">
        <v>176</v>
      </c>
      <c r="B1118" s="2">
        <v>118</v>
      </c>
      <c r="C1118" s="2">
        <v>117</v>
      </c>
      <c r="D1118" s="7">
        <v>0</v>
      </c>
      <c r="E1118" s="7">
        <v>0</v>
      </c>
      <c r="F1118" s="6">
        <v>1789928016.69705</v>
      </c>
    </row>
    <row r="1119" ht="18" customHeight="1" spans="1:6">
      <c r="A1119" s="2" t="s">
        <v>176</v>
      </c>
      <c r="B1119" s="2">
        <v>119</v>
      </c>
      <c r="C1119" s="2">
        <v>118</v>
      </c>
      <c r="D1119" s="7">
        <v>0</v>
      </c>
      <c r="E1119" s="7">
        <v>0</v>
      </c>
      <c r="F1119" s="6">
        <v>1789928099.19236</v>
      </c>
    </row>
    <row r="1120" ht="18" customHeight="1" spans="1:6">
      <c r="A1120" s="2" t="s">
        <v>176</v>
      </c>
      <c r="B1120" s="2">
        <v>120</v>
      </c>
      <c r="C1120" s="2">
        <v>119</v>
      </c>
      <c r="D1120" s="7">
        <v>0.25</v>
      </c>
      <c r="E1120" s="7">
        <v>0</v>
      </c>
      <c r="F1120" s="6">
        <v>1789928178.95706</v>
      </c>
    </row>
    <row r="1121" ht="18" customHeight="1" spans="1:6">
      <c r="A1121" s="2" t="s">
        <v>176</v>
      </c>
      <c r="B1121" s="2">
        <v>121</v>
      </c>
      <c r="C1121" s="2">
        <v>120</v>
      </c>
      <c r="D1121" s="7">
        <v>0</v>
      </c>
      <c r="E1121" s="7">
        <v>0</v>
      </c>
      <c r="F1121" s="6">
        <v>1789928259.73673</v>
      </c>
    </row>
    <row r="1122" ht="18" customHeight="1" spans="1:6">
      <c r="A1122" s="2" t="s">
        <v>176</v>
      </c>
      <c r="B1122" s="2">
        <v>122</v>
      </c>
      <c r="C1122" s="2">
        <v>121</v>
      </c>
      <c r="D1122" s="7">
        <v>0</v>
      </c>
      <c r="E1122" s="7">
        <v>0</v>
      </c>
      <c r="F1122" s="6">
        <v>1789928342.48403</v>
      </c>
    </row>
    <row r="1123" ht="18" customHeight="1" spans="1:6">
      <c r="A1123" s="2" t="s">
        <v>176</v>
      </c>
      <c r="B1123" s="2">
        <v>123</v>
      </c>
      <c r="C1123" s="2">
        <v>122</v>
      </c>
      <c r="D1123" s="7">
        <v>0</v>
      </c>
      <c r="E1123" s="7">
        <v>0</v>
      </c>
      <c r="F1123" s="6">
        <v>1789928425.14104</v>
      </c>
    </row>
    <row r="1124" ht="18" customHeight="1" spans="1:6">
      <c r="A1124" s="2" t="s">
        <v>176</v>
      </c>
      <c r="B1124" s="2">
        <v>124</v>
      </c>
      <c r="C1124" s="2">
        <v>123</v>
      </c>
      <c r="D1124" s="7">
        <v>0</v>
      </c>
      <c r="E1124" s="7">
        <v>0</v>
      </c>
      <c r="F1124" s="6">
        <v>1789928507.66771</v>
      </c>
    </row>
    <row r="1125" ht="18" customHeight="1" spans="1:6">
      <c r="A1125" s="2" t="s">
        <v>176</v>
      </c>
      <c r="B1125" s="2">
        <v>125</v>
      </c>
      <c r="C1125" s="2">
        <v>124</v>
      </c>
      <c r="D1125" s="7">
        <v>0.25</v>
      </c>
      <c r="E1125" s="7">
        <v>0</v>
      </c>
      <c r="F1125" s="6">
        <v>1789928974.54193</v>
      </c>
    </row>
    <row r="1126" ht="18" customHeight="1" spans="1:6">
      <c r="A1126" s="2" t="s">
        <v>176</v>
      </c>
      <c r="B1126" s="2">
        <v>126</v>
      </c>
      <c r="C1126" s="2">
        <v>125</v>
      </c>
      <c r="D1126" s="7">
        <v>0</v>
      </c>
      <c r="E1126" s="7">
        <v>0</v>
      </c>
      <c r="F1126" s="6">
        <v>1789929080.80745</v>
      </c>
    </row>
    <row r="1127" ht="18" customHeight="1" spans="1:6">
      <c r="A1127" s="2" t="s">
        <v>176</v>
      </c>
      <c r="B1127" s="2">
        <v>127</v>
      </c>
      <c r="C1127" s="2">
        <v>126</v>
      </c>
      <c r="D1127" s="7">
        <v>0</v>
      </c>
      <c r="E1127" s="7">
        <v>0</v>
      </c>
      <c r="F1127" s="6">
        <v>1789929186.41584</v>
      </c>
    </row>
    <row r="1128" ht="18" customHeight="1" spans="1:6">
      <c r="A1128" s="2" t="s">
        <v>176</v>
      </c>
      <c r="B1128" s="2">
        <v>128</v>
      </c>
      <c r="C1128" s="2">
        <v>127</v>
      </c>
      <c r="D1128" s="7">
        <v>0</v>
      </c>
      <c r="E1128" s="7">
        <v>0</v>
      </c>
      <c r="F1128" s="6">
        <v>1789929289.24982</v>
      </c>
    </row>
    <row r="1129" ht="18" customHeight="1" spans="1:6">
      <c r="A1129" s="2" t="s">
        <v>176</v>
      </c>
      <c r="B1129" s="2">
        <v>129</v>
      </c>
      <c r="C1129" s="2">
        <v>128</v>
      </c>
      <c r="D1129" s="7">
        <v>0</v>
      </c>
      <c r="E1129" s="7">
        <v>0</v>
      </c>
      <c r="F1129" s="6">
        <v>1789929392.14388</v>
      </c>
    </row>
    <row r="1130" ht="18" customHeight="1" spans="1:6">
      <c r="A1130" s="2" t="s">
        <v>176</v>
      </c>
      <c r="B1130" s="2">
        <v>130</v>
      </c>
      <c r="C1130" s="2">
        <v>129</v>
      </c>
      <c r="D1130" s="7">
        <v>0.25</v>
      </c>
      <c r="E1130" s="7">
        <v>0</v>
      </c>
      <c r="F1130" s="6">
        <v>1789929496.18281</v>
      </c>
    </row>
    <row r="1131" ht="18" customHeight="1" spans="1:6">
      <c r="A1131" s="2" t="s">
        <v>176</v>
      </c>
      <c r="B1131" s="2">
        <v>131</v>
      </c>
      <c r="C1131" s="2">
        <v>130</v>
      </c>
      <c r="D1131" s="7">
        <v>0</v>
      </c>
      <c r="E1131" s="7">
        <v>0</v>
      </c>
      <c r="F1131" s="6">
        <v>1789929601.52525</v>
      </c>
    </row>
    <row r="1132" ht="18" customHeight="1" spans="1:6">
      <c r="A1132" s="2" t="s">
        <v>176</v>
      </c>
      <c r="B1132" s="2">
        <v>132</v>
      </c>
      <c r="C1132" s="2">
        <v>131</v>
      </c>
      <c r="D1132" s="7">
        <v>0.25</v>
      </c>
      <c r="E1132" s="7">
        <v>0</v>
      </c>
      <c r="F1132" s="6">
        <v>1789929706.01125</v>
      </c>
    </row>
    <row r="1133" ht="18" customHeight="1" spans="1:6">
      <c r="A1133" s="2" t="s">
        <v>176</v>
      </c>
      <c r="B1133" s="2">
        <v>133</v>
      </c>
      <c r="C1133" s="2">
        <v>132</v>
      </c>
      <c r="D1133" s="7">
        <v>0</v>
      </c>
      <c r="E1133" s="7">
        <v>0</v>
      </c>
      <c r="F1133" s="6">
        <v>1789929809.7677</v>
      </c>
    </row>
    <row r="1134" ht="18" customHeight="1" spans="1:6">
      <c r="A1134" s="2" t="s">
        <v>176</v>
      </c>
      <c r="B1134" s="2">
        <v>134</v>
      </c>
      <c r="C1134" s="2">
        <v>133</v>
      </c>
      <c r="D1134" s="7">
        <v>0</v>
      </c>
      <c r="E1134" s="7">
        <v>0</v>
      </c>
      <c r="F1134" s="6">
        <v>1789929910.47807</v>
      </c>
    </row>
    <row r="1135" ht="18" customHeight="1" spans="1:6">
      <c r="A1135" s="2" t="s">
        <v>176</v>
      </c>
      <c r="B1135" s="2">
        <v>135</v>
      </c>
      <c r="C1135" s="2">
        <v>134</v>
      </c>
      <c r="D1135" s="7">
        <v>0</v>
      </c>
      <c r="E1135" s="7">
        <v>0</v>
      </c>
      <c r="F1135" s="6">
        <v>1789930014.5033</v>
      </c>
    </row>
    <row r="1136" ht="18" customHeight="1" spans="1:6">
      <c r="A1136" s="2" t="s">
        <v>176</v>
      </c>
      <c r="B1136" s="2">
        <v>136</v>
      </c>
      <c r="C1136" s="2">
        <v>135</v>
      </c>
      <c r="D1136" s="7">
        <v>0</v>
      </c>
      <c r="E1136" s="7">
        <v>0</v>
      </c>
      <c r="F1136" s="6">
        <v>1789930118.34353</v>
      </c>
    </row>
    <row r="1137" ht="18" customHeight="1" spans="1:6">
      <c r="A1137" s="2" t="s">
        <v>176</v>
      </c>
      <c r="B1137" s="2">
        <v>137</v>
      </c>
      <c r="C1137" s="2">
        <v>136</v>
      </c>
      <c r="D1137" s="7">
        <v>0</v>
      </c>
      <c r="E1137" s="7">
        <v>0</v>
      </c>
      <c r="F1137" s="6">
        <v>1789930222.49687</v>
      </c>
    </row>
    <row r="1138" ht="18" customHeight="1" spans="1:6">
      <c r="A1138" s="2" t="s">
        <v>176</v>
      </c>
      <c r="B1138" s="2">
        <v>138</v>
      </c>
      <c r="C1138" s="2">
        <v>137</v>
      </c>
      <c r="D1138" s="7">
        <v>0</v>
      </c>
      <c r="E1138" s="7">
        <v>0</v>
      </c>
      <c r="F1138" s="6">
        <v>1789930325.58012</v>
      </c>
    </row>
    <row r="1139" ht="18" customHeight="1" spans="1:6">
      <c r="A1139" s="2" t="s">
        <v>176</v>
      </c>
      <c r="B1139" s="2">
        <v>139</v>
      </c>
      <c r="C1139" s="2">
        <v>138</v>
      </c>
      <c r="D1139" s="7">
        <v>0</v>
      </c>
      <c r="E1139" s="7">
        <v>0</v>
      </c>
      <c r="F1139" s="6">
        <v>1789930429.37326</v>
      </c>
    </row>
    <row r="1140" ht="18" customHeight="1" spans="1:6">
      <c r="A1140" s="2" t="s">
        <v>176</v>
      </c>
      <c r="B1140" s="2">
        <v>140</v>
      </c>
      <c r="C1140" s="2">
        <v>139</v>
      </c>
      <c r="D1140" s="7">
        <v>0.25</v>
      </c>
      <c r="E1140" s="7">
        <v>0</v>
      </c>
      <c r="F1140" s="6">
        <v>1789930530.18377</v>
      </c>
    </row>
    <row r="1141" ht="18" customHeight="1" spans="1:6">
      <c r="A1141" s="2" t="s">
        <v>176</v>
      </c>
      <c r="B1141" s="2">
        <v>141</v>
      </c>
      <c r="C1141" s="2">
        <v>140</v>
      </c>
      <c r="D1141" s="7">
        <v>0.25</v>
      </c>
      <c r="E1141" s="7">
        <v>0</v>
      </c>
      <c r="F1141" s="6">
        <v>1789930629.14648</v>
      </c>
    </row>
    <row r="1142" ht="18" customHeight="1" spans="1:6">
      <c r="A1142" s="2" t="s">
        <v>176</v>
      </c>
      <c r="B1142" s="2">
        <v>142</v>
      </c>
      <c r="C1142" s="2">
        <v>141</v>
      </c>
      <c r="D1142" s="7">
        <v>0.25</v>
      </c>
      <c r="E1142" s="7">
        <v>0</v>
      </c>
      <c r="F1142" s="6">
        <v>1789930731.93564</v>
      </c>
    </row>
    <row r="1143" ht="18" customHeight="1" spans="1:6">
      <c r="A1143" s="2" t="s">
        <v>176</v>
      </c>
      <c r="B1143" s="2">
        <v>143</v>
      </c>
      <c r="C1143" s="2">
        <v>142</v>
      </c>
      <c r="D1143" s="7">
        <v>0</v>
      </c>
      <c r="E1143" s="7">
        <v>0</v>
      </c>
      <c r="F1143" s="6">
        <v>1789930835.51565</v>
      </c>
    </row>
    <row r="1144" ht="18" customHeight="1" spans="1:6">
      <c r="A1144" s="2" t="s">
        <v>176</v>
      </c>
      <c r="B1144" s="2">
        <v>144</v>
      </c>
      <c r="C1144" s="2">
        <v>143</v>
      </c>
      <c r="D1144" s="7">
        <v>0.25</v>
      </c>
      <c r="E1144" s="7">
        <v>0</v>
      </c>
      <c r="F1144" s="6">
        <v>1789930936.33892</v>
      </c>
    </row>
    <row r="1145" ht="18" customHeight="1" spans="1:6">
      <c r="A1145" s="2" t="s">
        <v>176</v>
      </c>
      <c r="B1145" s="2">
        <v>145</v>
      </c>
      <c r="C1145" s="2">
        <v>144</v>
      </c>
      <c r="D1145" s="7">
        <v>0.25</v>
      </c>
      <c r="E1145" s="7">
        <v>1</v>
      </c>
      <c r="F1145" s="6">
        <v>1789931036.07204</v>
      </c>
    </row>
    <row r="1146" ht="18" customHeight="1" spans="1:6">
      <c r="A1146" s="2" t="s">
        <v>176</v>
      </c>
      <c r="B1146" s="2">
        <v>146</v>
      </c>
      <c r="C1146" s="2">
        <v>145</v>
      </c>
      <c r="D1146" s="7">
        <v>1</v>
      </c>
      <c r="E1146" s="7">
        <v>1</v>
      </c>
      <c r="F1146" s="6">
        <v>1789931135.15462</v>
      </c>
    </row>
    <row r="1147" ht="18" customHeight="1" spans="1:6">
      <c r="A1147" s="2" t="s">
        <v>176</v>
      </c>
      <c r="B1147" s="2">
        <v>147</v>
      </c>
      <c r="C1147" s="2">
        <v>146</v>
      </c>
      <c r="D1147" s="7">
        <v>0.75</v>
      </c>
      <c r="E1147" s="7">
        <v>1</v>
      </c>
      <c r="F1147" s="6">
        <v>1789931232.9413</v>
      </c>
    </row>
    <row r="1148" ht="18" customHeight="1" spans="1:6">
      <c r="A1148" s="2" t="s">
        <v>176</v>
      </c>
      <c r="B1148" s="2">
        <v>148</v>
      </c>
      <c r="C1148" s="2">
        <v>147</v>
      </c>
      <c r="D1148" s="7">
        <v>0.75</v>
      </c>
      <c r="E1148" s="7">
        <v>1</v>
      </c>
      <c r="F1148" s="6">
        <v>1789931327.46298</v>
      </c>
    </row>
    <row r="1149" ht="18" customHeight="1" spans="1:6">
      <c r="A1149" s="2" t="s">
        <v>176</v>
      </c>
      <c r="B1149" s="2">
        <v>149</v>
      </c>
      <c r="C1149" s="2">
        <v>148</v>
      </c>
      <c r="D1149" s="7">
        <v>1</v>
      </c>
      <c r="E1149" s="7">
        <v>1</v>
      </c>
      <c r="F1149" s="6">
        <v>1789931423.71032</v>
      </c>
    </row>
    <row r="1150" ht="18" customHeight="1" spans="1:6">
      <c r="A1150" s="2" t="s">
        <v>176</v>
      </c>
      <c r="B1150" s="2">
        <v>150</v>
      </c>
      <c r="C1150" s="2">
        <v>149</v>
      </c>
      <c r="D1150" s="7">
        <v>0.75</v>
      </c>
      <c r="E1150" s="7">
        <v>1</v>
      </c>
      <c r="F1150" s="6">
        <v>1789931898.35209</v>
      </c>
    </row>
    <row r="1151" ht="18" customHeight="1" spans="1:6">
      <c r="A1151" s="2" t="s">
        <v>176</v>
      </c>
      <c r="B1151" s="2">
        <v>151</v>
      </c>
      <c r="C1151" s="2">
        <v>150</v>
      </c>
      <c r="D1151" s="7">
        <v>1</v>
      </c>
      <c r="E1151" s="7">
        <v>1</v>
      </c>
      <c r="F1151" s="6">
        <v>1789931996.14157</v>
      </c>
    </row>
    <row r="1152" ht="18" customHeight="1" spans="1:6">
      <c r="A1152" s="2" t="s">
        <v>176</v>
      </c>
      <c r="B1152" s="2">
        <v>152</v>
      </c>
      <c r="C1152" s="2">
        <v>151</v>
      </c>
      <c r="D1152" s="7">
        <v>1</v>
      </c>
      <c r="E1152" s="7">
        <v>1</v>
      </c>
      <c r="F1152" s="6">
        <v>1789932090.82814</v>
      </c>
    </row>
    <row r="1153" ht="18" customHeight="1" spans="1:6">
      <c r="A1153" s="2" t="s">
        <v>176</v>
      </c>
      <c r="B1153" s="2">
        <v>153</v>
      </c>
      <c r="C1153" s="2">
        <v>152</v>
      </c>
      <c r="D1153" s="7">
        <v>1</v>
      </c>
      <c r="E1153" s="7">
        <v>1</v>
      </c>
      <c r="F1153" s="6">
        <v>1789932187.61268</v>
      </c>
    </row>
    <row r="1154" ht="18" customHeight="1" spans="1:6">
      <c r="A1154" s="2" t="s">
        <v>176</v>
      </c>
      <c r="B1154" s="2">
        <v>154</v>
      </c>
      <c r="C1154" s="2">
        <v>153</v>
      </c>
      <c r="D1154" s="7">
        <v>0.75</v>
      </c>
      <c r="E1154" s="7">
        <v>1</v>
      </c>
      <c r="F1154" s="6">
        <v>1789932283.41414</v>
      </c>
    </row>
    <row r="1155" ht="18" customHeight="1" spans="1:6">
      <c r="A1155" s="2" t="s">
        <v>176</v>
      </c>
      <c r="B1155" s="2">
        <v>155</v>
      </c>
      <c r="C1155" s="2">
        <v>154</v>
      </c>
      <c r="D1155" s="7">
        <v>1</v>
      </c>
      <c r="E1155" s="7">
        <v>1</v>
      </c>
      <c r="F1155" s="6">
        <v>1789932377.76358</v>
      </c>
    </row>
    <row r="1156" ht="18" customHeight="1" spans="1:6">
      <c r="A1156" s="2" t="s">
        <v>176</v>
      </c>
      <c r="B1156" s="2">
        <v>156</v>
      </c>
      <c r="C1156" s="2">
        <v>155</v>
      </c>
      <c r="D1156" s="7">
        <v>0.75</v>
      </c>
      <c r="E1156" s="7">
        <v>1</v>
      </c>
      <c r="F1156" s="6">
        <v>1789932476.65793</v>
      </c>
    </row>
    <row r="1157" ht="18" customHeight="1" spans="1:6">
      <c r="A1157" s="2" t="s">
        <v>176</v>
      </c>
      <c r="B1157" s="2">
        <v>157</v>
      </c>
      <c r="C1157" s="2">
        <v>156</v>
      </c>
      <c r="D1157" s="7">
        <v>1</v>
      </c>
      <c r="E1157" s="7">
        <v>1</v>
      </c>
      <c r="F1157" s="6">
        <v>1789932570.1991</v>
      </c>
    </row>
    <row r="1158" ht="18" customHeight="1" spans="1:6">
      <c r="A1158" s="2" t="s">
        <v>176</v>
      </c>
      <c r="B1158" s="2">
        <v>158</v>
      </c>
      <c r="C1158" s="2">
        <v>157</v>
      </c>
      <c r="D1158" s="7">
        <v>1</v>
      </c>
      <c r="E1158" s="7">
        <v>1</v>
      </c>
      <c r="F1158" s="6">
        <v>1789932652.04533</v>
      </c>
    </row>
    <row r="1159" ht="18" customHeight="1" spans="1:6">
      <c r="A1159" s="2" t="s">
        <v>176</v>
      </c>
      <c r="B1159" s="2">
        <v>159</v>
      </c>
      <c r="C1159" s="2">
        <v>158</v>
      </c>
      <c r="D1159" s="7">
        <v>1</v>
      </c>
      <c r="E1159" s="7">
        <v>1</v>
      </c>
      <c r="F1159" s="6">
        <v>1789932725.77633</v>
      </c>
    </row>
    <row r="1160" ht="18" customHeight="1" spans="1:6">
      <c r="A1160" s="2" t="s">
        <v>176</v>
      </c>
      <c r="B1160" s="2">
        <v>160</v>
      </c>
      <c r="C1160" s="2">
        <v>159</v>
      </c>
      <c r="D1160" s="7">
        <v>0.5</v>
      </c>
      <c r="E1160" s="7">
        <v>1</v>
      </c>
      <c r="F1160" s="6">
        <v>1789932817.21659</v>
      </c>
    </row>
    <row r="1161" ht="18" customHeight="1" spans="1:6">
      <c r="A1161" s="2" t="s">
        <v>176</v>
      </c>
      <c r="B1161" s="2">
        <v>161</v>
      </c>
      <c r="C1161" s="2">
        <v>160</v>
      </c>
      <c r="D1161" s="7">
        <v>0.75</v>
      </c>
      <c r="E1161" s="7">
        <v>1</v>
      </c>
      <c r="F1161" s="6">
        <v>1789932898.42351</v>
      </c>
    </row>
    <row r="1162" ht="18" customHeight="1" spans="1:6">
      <c r="A1162" s="2" t="s">
        <v>176</v>
      </c>
      <c r="B1162" s="2">
        <v>162</v>
      </c>
      <c r="C1162" s="2">
        <v>161</v>
      </c>
      <c r="D1162" s="7">
        <v>1</v>
      </c>
      <c r="E1162" s="7">
        <v>1</v>
      </c>
      <c r="F1162" s="6">
        <v>1789932976.33699</v>
      </c>
    </row>
    <row r="1163" ht="18" customHeight="1" spans="1:6">
      <c r="A1163" s="2" t="s">
        <v>176</v>
      </c>
      <c r="B1163" s="2">
        <v>163</v>
      </c>
      <c r="C1163" s="2">
        <v>162</v>
      </c>
      <c r="D1163" s="7">
        <v>0.75</v>
      </c>
      <c r="E1163" s="7">
        <v>1</v>
      </c>
      <c r="F1163" s="6">
        <v>1789933058.09545</v>
      </c>
    </row>
    <row r="1164" ht="18" customHeight="1" spans="1:6">
      <c r="A1164" s="2" t="s">
        <v>176</v>
      </c>
      <c r="B1164" s="2">
        <v>164</v>
      </c>
      <c r="C1164" s="2">
        <v>163</v>
      </c>
      <c r="D1164" s="7">
        <v>0.5</v>
      </c>
      <c r="E1164" s="7">
        <v>1</v>
      </c>
      <c r="F1164" s="6">
        <v>1789933141.89372</v>
      </c>
    </row>
    <row r="1165" ht="18" customHeight="1" spans="1:6">
      <c r="A1165" s="2" t="s">
        <v>176</v>
      </c>
      <c r="B1165" s="2">
        <v>165</v>
      </c>
      <c r="C1165" s="2">
        <v>164</v>
      </c>
      <c r="D1165" s="7">
        <v>0.75</v>
      </c>
      <c r="E1165" s="7">
        <v>1</v>
      </c>
      <c r="F1165" s="6">
        <v>1789933223.31919</v>
      </c>
    </row>
    <row r="1166" ht="18" customHeight="1" spans="1:6">
      <c r="A1166" s="2" t="s">
        <v>176</v>
      </c>
      <c r="B1166" s="2">
        <v>166</v>
      </c>
      <c r="C1166" s="2">
        <v>165</v>
      </c>
      <c r="D1166" s="7">
        <v>0.25</v>
      </c>
      <c r="E1166" s="7">
        <v>1</v>
      </c>
      <c r="F1166" s="6">
        <v>1789933315.20909</v>
      </c>
    </row>
    <row r="1167" ht="18" customHeight="1" spans="1:6">
      <c r="A1167" s="2" t="s">
        <v>176</v>
      </c>
      <c r="B1167" s="2">
        <v>167</v>
      </c>
      <c r="C1167" s="2">
        <v>166</v>
      </c>
      <c r="D1167" s="7">
        <v>1</v>
      </c>
      <c r="E1167" s="7">
        <v>1</v>
      </c>
      <c r="F1167" s="6">
        <v>1789933390.29898</v>
      </c>
    </row>
    <row r="1168" ht="18" customHeight="1" spans="1:6">
      <c r="A1168" s="2" t="s">
        <v>176</v>
      </c>
      <c r="B1168" s="2">
        <v>168</v>
      </c>
      <c r="C1168" s="2">
        <v>167</v>
      </c>
      <c r="D1168" s="7">
        <v>1</v>
      </c>
      <c r="E1168" s="7">
        <v>1</v>
      </c>
      <c r="F1168" s="6">
        <v>1789933464.93885</v>
      </c>
    </row>
    <row r="1169" ht="18" customHeight="1" spans="1:6">
      <c r="A1169" s="2" t="s">
        <v>176</v>
      </c>
      <c r="B1169" s="2">
        <v>169</v>
      </c>
      <c r="C1169" s="2">
        <v>168</v>
      </c>
      <c r="D1169" s="7">
        <v>0.5</v>
      </c>
      <c r="E1169" s="7">
        <v>1</v>
      </c>
      <c r="F1169" s="6">
        <v>1789933550.79243</v>
      </c>
    </row>
    <row r="1170" ht="18" customHeight="1" spans="1:6">
      <c r="A1170" s="2" t="s">
        <v>176</v>
      </c>
      <c r="B1170" s="2">
        <v>170</v>
      </c>
      <c r="C1170" s="2">
        <v>169</v>
      </c>
      <c r="D1170" s="7">
        <v>1</v>
      </c>
      <c r="E1170" s="7">
        <v>1</v>
      </c>
      <c r="F1170" s="6">
        <v>1789933624.57352</v>
      </c>
    </row>
    <row r="1171" ht="18" customHeight="1" spans="1:6">
      <c r="A1171" s="2" t="s">
        <v>176</v>
      </c>
      <c r="B1171" s="2">
        <v>171</v>
      </c>
      <c r="C1171" s="2">
        <v>170</v>
      </c>
      <c r="D1171" s="7">
        <v>1</v>
      </c>
      <c r="E1171" s="7">
        <v>1</v>
      </c>
      <c r="F1171" s="6">
        <v>1789933703.48908</v>
      </c>
    </row>
    <row r="1172" ht="18" customHeight="1" spans="1:6">
      <c r="A1172" s="2" t="s">
        <v>176</v>
      </c>
      <c r="B1172" s="2">
        <v>172</v>
      </c>
      <c r="C1172" s="2">
        <v>171</v>
      </c>
      <c r="D1172" s="7">
        <v>1</v>
      </c>
      <c r="E1172" s="7">
        <v>1</v>
      </c>
      <c r="F1172" s="6">
        <v>1789933777.32545</v>
      </c>
    </row>
    <row r="1173" ht="18" customHeight="1" spans="1:6">
      <c r="A1173" s="2" t="s">
        <v>176</v>
      </c>
      <c r="B1173" s="2">
        <v>173</v>
      </c>
      <c r="C1173" s="2">
        <v>172</v>
      </c>
      <c r="D1173" s="7">
        <v>0.5</v>
      </c>
      <c r="E1173" s="7">
        <v>1</v>
      </c>
      <c r="F1173" s="6">
        <v>1789933862.7526</v>
      </c>
    </row>
    <row r="1174" ht="18" customHeight="1" spans="1:6">
      <c r="A1174" s="2" t="s">
        <v>176</v>
      </c>
      <c r="B1174" s="2">
        <v>174</v>
      </c>
      <c r="C1174" s="2">
        <v>173</v>
      </c>
      <c r="D1174" s="7">
        <v>1</v>
      </c>
      <c r="E1174" s="7">
        <v>1</v>
      </c>
      <c r="F1174" s="6">
        <v>1789933939.67945</v>
      </c>
    </row>
    <row r="1175" ht="18" customHeight="1" spans="1:6">
      <c r="A1175" s="2" t="s">
        <v>176</v>
      </c>
      <c r="B1175" s="2">
        <v>175</v>
      </c>
      <c r="C1175" s="2">
        <v>174</v>
      </c>
      <c r="D1175" s="7">
        <v>1</v>
      </c>
      <c r="E1175" s="7">
        <v>1</v>
      </c>
      <c r="F1175" s="6">
        <v>1789934354.62723</v>
      </c>
    </row>
    <row r="1176" ht="18" customHeight="1" spans="1:6">
      <c r="A1176" s="2" t="s">
        <v>176</v>
      </c>
      <c r="B1176" s="2">
        <v>176</v>
      </c>
      <c r="C1176" s="2">
        <v>175</v>
      </c>
      <c r="D1176" s="7">
        <v>1</v>
      </c>
      <c r="E1176" s="7">
        <v>1</v>
      </c>
      <c r="F1176" s="6">
        <v>1789934429.72654</v>
      </c>
    </row>
    <row r="1177" ht="18" customHeight="1" spans="1:6">
      <c r="A1177" s="2" t="s">
        <v>176</v>
      </c>
      <c r="B1177" s="2">
        <v>177</v>
      </c>
      <c r="C1177" s="2">
        <v>176</v>
      </c>
      <c r="D1177" s="7">
        <v>1</v>
      </c>
      <c r="E1177" s="7">
        <v>1</v>
      </c>
      <c r="F1177" s="6">
        <v>1789934503.93414</v>
      </c>
    </row>
    <row r="1178" ht="18" customHeight="1" spans="1:6">
      <c r="A1178" s="2" t="s">
        <v>176</v>
      </c>
      <c r="B1178" s="2">
        <v>178</v>
      </c>
      <c r="C1178" s="2">
        <v>177</v>
      </c>
      <c r="D1178" s="7">
        <v>1</v>
      </c>
      <c r="E1178" s="7">
        <v>1</v>
      </c>
      <c r="F1178" s="6">
        <v>1789934575.31913</v>
      </c>
    </row>
    <row r="1179" ht="18" customHeight="1" spans="1:6">
      <c r="A1179" s="2" t="s">
        <v>176</v>
      </c>
      <c r="B1179" s="2">
        <v>179</v>
      </c>
      <c r="C1179" s="2">
        <v>178</v>
      </c>
      <c r="D1179" s="7">
        <v>1</v>
      </c>
      <c r="E1179" s="7">
        <v>1</v>
      </c>
      <c r="F1179" s="6">
        <v>1789934648.36577</v>
      </c>
    </row>
    <row r="1180" ht="18" customHeight="1" spans="1:6">
      <c r="A1180" s="2" t="s">
        <v>176</v>
      </c>
      <c r="B1180" s="2">
        <v>180</v>
      </c>
      <c r="C1180" s="2">
        <v>179</v>
      </c>
      <c r="D1180" s="7">
        <v>1</v>
      </c>
      <c r="E1180" s="7">
        <v>1</v>
      </c>
      <c r="F1180" s="6">
        <v>1789934720.72047</v>
      </c>
    </row>
    <row r="1181" ht="18" customHeight="1" spans="1:6">
      <c r="A1181" s="2" t="s">
        <v>176</v>
      </c>
      <c r="B1181" s="2">
        <v>181</v>
      </c>
      <c r="C1181" s="2">
        <v>180</v>
      </c>
      <c r="D1181" s="7">
        <v>0.75</v>
      </c>
      <c r="E1181" s="7">
        <v>1</v>
      </c>
      <c r="F1181" s="6">
        <v>1789934801.05152</v>
      </c>
    </row>
    <row r="1182" ht="18" customHeight="1" spans="1:6">
      <c r="A1182" s="2" t="s">
        <v>176</v>
      </c>
      <c r="B1182" s="2">
        <v>182</v>
      </c>
      <c r="C1182" s="2">
        <v>181</v>
      </c>
      <c r="D1182" s="7">
        <v>0.75</v>
      </c>
      <c r="E1182" s="7">
        <v>1</v>
      </c>
      <c r="F1182" s="6">
        <v>1789934878.84061</v>
      </c>
    </row>
    <row r="1183" ht="18" customHeight="1" spans="1:6">
      <c r="A1183" s="2" t="s">
        <v>176</v>
      </c>
      <c r="B1183" s="2">
        <v>183</v>
      </c>
      <c r="C1183" s="2">
        <v>182</v>
      </c>
      <c r="D1183" s="7">
        <v>0.5</v>
      </c>
      <c r="E1183" s="7">
        <v>1</v>
      </c>
      <c r="F1183" s="6">
        <v>1789934962.93851</v>
      </c>
    </row>
    <row r="1184" ht="18" customHeight="1" spans="1:6">
      <c r="A1184" s="2" t="s">
        <v>176</v>
      </c>
      <c r="B1184" s="2">
        <v>184</v>
      </c>
      <c r="C1184" s="2">
        <v>183</v>
      </c>
      <c r="D1184" s="7">
        <v>1</v>
      </c>
      <c r="E1184" s="7">
        <v>1</v>
      </c>
      <c r="F1184" s="6">
        <v>1789935037.45042</v>
      </c>
    </row>
    <row r="1185" ht="18" customHeight="1" spans="1:6">
      <c r="A1185" s="2" t="s">
        <v>176</v>
      </c>
      <c r="B1185" s="2">
        <v>185</v>
      </c>
      <c r="C1185" s="2">
        <v>184</v>
      </c>
      <c r="D1185" s="7">
        <v>1</v>
      </c>
      <c r="E1185" s="7">
        <v>1</v>
      </c>
      <c r="F1185" s="6">
        <v>1789935109.9352</v>
      </c>
    </row>
    <row r="1186" ht="18" customHeight="1" spans="1:6">
      <c r="A1186" s="2" t="s">
        <v>176</v>
      </c>
      <c r="B1186" s="2">
        <v>186</v>
      </c>
      <c r="C1186" s="2">
        <v>185</v>
      </c>
      <c r="D1186" s="7">
        <v>1</v>
      </c>
      <c r="E1186" s="7">
        <v>1</v>
      </c>
      <c r="F1186" s="6">
        <v>1789935185.16527</v>
      </c>
    </row>
    <row r="1187" ht="18" customHeight="1" spans="1:6">
      <c r="A1187" s="2" t="s">
        <v>176</v>
      </c>
      <c r="B1187" s="2">
        <v>187</v>
      </c>
      <c r="C1187" s="2">
        <v>186</v>
      </c>
      <c r="D1187" s="7">
        <v>1</v>
      </c>
      <c r="E1187" s="7">
        <v>1</v>
      </c>
      <c r="F1187" s="6">
        <v>1789935256.9246</v>
      </c>
    </row>
    <row r="1188" ht="18" customHeight="1" spans="1:6">
      <c r="A1188" s="2" t="s">
        <v>176</v>
      </c>
      <c r="B1188" s="2">
        <v>188</v>
      </c>
      <c r="C1188" s="2">
        <v>187</v>
      </c>
      <c r="D1188" s="7">
        <v>1</v>
      </c>
      <c r="E1188" s="7">
        <v>1</v>
      </c>
      <c r="F1188" s="6">
        <v>1789935332.90816</v>
      </c>
    </row>
    <row r="1189" ht="18" customHeight="1" spans="1:6">
      <c r="A1189" s="2" t="s">
        <v>176</v>
      </c>
      <c r="B1189" s="2">
        <v>189</v>
      </c>
      <c r="C1189" s="2">
        <v>188</v>
      </c>
      <c r="D1189" s="7">
        <v>1</v>
      </c>
      <c r="E1189" s="7">
        <v>1</v>
      </c>
      <c r="F1189" s="6">
        <v>1789935402.91947</v>
      </c>
    </row>
    <row r="1190" ht="18" customHeight="1" spans="1:6">
      <c r="A1190" s="2" t="s">
        <v>176</v>
      </c>
      <c r="B1190" s="2">
        <v>190</v>
      </c>
      <c r="C1190" s="2">
        <v>189</v>
      </c>
      <c r="D1190" s="7">
        <v>1</v>
      </c>
      <c r="E1190" s="7">
        <v>1</v>
      </c>
      <c r="F1190" s="6">
        <v>1789935478.29987</v>
      </c>
    </row>
    <row r="1191" ht="18" customHeight="1" spans="1:6">
      <c r="A1191" s="2" t="s">
        <v>176</v>
      </c>
      <c r="B1191" s="2">
        <v>191</v>
      </c>
      <c r="C1191" s="2">
        <v>190</v>
      </c>
      <c r="D1191" s="7">
        <v>1</v>
      </c>
      <c r="E1191" s="7">
        <v>1</v>
      </c>
      <c r="F1191" s="6">
        <v>1789935552.98116</v>
      </c>
    </row>
    <row r="1192" ht="18" customHeight="1" spans="1:6">
      <c r="A1192" s="2" t="s">
        <v>176</v>
      </c>
      <c r="B1192" s="2">
        <v>192</v>
      </c>
      <c r="C1192" s="2">
        <v>191</v>
      </c>
      <c r="D1192" s="7">
        <v>1</v>
      </c>
      <c r="E1192" s="7">
        <v>1</v>
      </c>
      <c r="F1192" s="6">
        <v>1789935628.8866</v>
      </c>
    </row>
    <row r="1193" ht="18" customHeight="1" spans="1:6">
      <c r="A1193" s="2" t="s">
        <v>176</v>
      </c>
      <c r="B1193" s="2">
        <v>193</v>
      </c>
      <c r="C1193" s="2">
        <v>192</v>
      </c>
      <c r="D1193" s="7">
        <v>1</v>
      </c>
      <c r="E1193" s="7">
        <v>1</v>
      </c>
      <c r="F1193" s="6">
        <v>1789935701.79972</v>
      </c>
    </row>
    <row r="1194" ht="18" customHeight="1" spans="1:6">
      <c r="A1194" s="2" t="s">
        <v>176</v>
      </c>
      <c r="B1194" s="2">
        <v>194</v>
      </c>
      <c r="C1194" s="2">
        <v>193</v>
      </c>
      <c r="D1194" s="7">
        <v>1</v>
      </c>
      <c r="E1194" s="7">
        <v>1</v>
      </c>
      <c r="F1194" s="6">
        <v>1789935773.80371</v>
      </c>
    </row>
    <row r="1195" ht="18" customHeight="1" spans="1:6">
      <c r="A1195" s="2" t="s">
        <v>176</v>
      </c>
      <c r="B1195" s="2">
        <v>195</v>
      </c>
      <c r="C1195" s="2">
        <v>194</v>
      </c>
      <c r="D1195" s="7">
        <v>1</v>
      </c>
      <c r="E1195" s="7">
        <v>1</v>
      </c>
      <c r="F1195" s="6">
        <v>1789935848.63671</v>
      </c>
    </row>
    <row r="1196" ht="18" customHeight="1" spans="1:6">
      <c r="A1196" s="2" t="s">
        <v>176</v>
      </c>
      <c r="B1196" s="2">
        <v>196</v>
      </c>
      <c r="C1196" s="2">
        <v>195</v>
      </c>
      <c r="D1196" s="7">
        <v>1</v>
      </c>
      <c r="E1196" s="7">
        <v>1</v>
      </c>
      <c r="F1196" s="6">
        <v>1789935921.98281</v>
      </c>
    </row>
    <row r="1197" ht="18" customHeight="1" spans="1:6">
      <c r="A1197" s="2" t="s">
        <v>176</v>
      </c>
      <c r="B1197" s="2">
        <v>197</v>
      </c>
      <c r="C1197" s="2">
        <v>196</v>
      </c>
      <c r="D1197" s="7">
        <v>1</v>
      </c>
      <c r="E1197" s="7">
        <v>1</v>
      </c>
      <c r="F1197" s="6">
        <v>1789935991.56989</v>
      </c>
    </row>
    <row r="1198" ht="18" customHeight="1" spans="1:6">
      <c r="A1198" s="2" t="s">
        <v>176</v>
      </c>
      <c r="B1198" s="2">
        <v>198</v>
      </c>
      <c r="C1198" s="2">
        <v>197</v>
      </c>
      <c r="D1198" s="7">
        <v>1</v>
      </c>
      <c r="E1198" s="7">
        <v>1</v>
      </c>
      <c r="F1198" s="6">
        <v>1789936062.71417</v>
      </c>
    </row>
    <row r="1199" ht="18" customHeight="1" spans="1:6">
      <c r="A1199" s="2" t="s">
        <v>176</v>
      </c>
      <c r="B1199" s="2">
        <v>199</v>
      </c>
      <c r="C1199" s="2">
        <v>198</v>
      </c>
      <c r="D1199" s="7">
        <v>1</v>
      </c>
      <c r="E1199" s="7">
        <v>1</v>
      </c>
      <c r="F1199" s="6">
        <v>1789936134.97172</v>
      </c>
    </row>
    <row r="1200" ht="18" customHeight="1" spans="1:6">
      <c r="A1200" s="2" t="s">
        <v>176</v>
      </c>
      <c r="B1200" s="2">
        <v>200</v>
      </c>
      <c r="C1200" s="2">
        <v>199</v>
      </c>
      <c r="D1200" s="7">
        <v>1</v>
      </c>
      <c r="E1200" s="7">
        <v>1</v>
      </c>
      <c r="F1200" s="6">
        <v>1789936539.8997</v>
      </c>
    </row>
    <row r="1201" ht="18" customHeight="1" spans="1:6">
      <c r="A1201" s="2" t="s">
        <v>176</v>
      </c>
      <c r="B1201" s="2">
        <v>201</v>
      </c>
      <c r="C1201" s="2">
        <v>200</v>
      </c>
      <c r="D1201" s="7">
        <v>1</v>
      </c>
      <c r="E1201" s="7">
        <v>1</v>
      </c>
      <c r="F1201" s="6">
        <v>1789936613.87807</v>
      </c>
    </row>
    <row r="1202" ht="18" customHeight="1" spans="1:6">
      <c r="A1202" s="2" t="s">
        <v>176</v>
      </c>
      <c r="B1202" s="2">
        <v>202</v>
      </c>
      <c r="C1202" s="2">
        <v>201</v>
      </c>
      <c r="D1202" s="7">
        <v>1</v>
      </c>
      <c r="E1202" s="7">
        <v>1</v>
      </c>
      <c r="F1202" s="6">
        <v>1789936686.28025</v>
      </c>
    </row>
    <row r="1203" ht="18" customHeight="1" spans="1:6">
      <c r="A1203" s="2" t="s">
        <v>176</v>
      </c>
      <c r="B1203" s="2">
        <v>203</v>
      </c>
      <c r="C1203" s="2">
        <v>202</v>
      </c>
      <c r="D1203" s="7">
        <v>1</v>
      </c>
      <c r="E1203" s="7">
        <v>1</v>
      </c>
      <c r="F1203" s="6">
        <v>1789936759.259</v>
      </c>
    </row>
    <row r="1204" ht="18" customHeight="1" spans="1:6">
      <c r="A1204" s="2" t="s">
        <v>176</v>
      </c>
      <c r="B1204" s="2">
        <v>204</v>
      </c>
      <c r="C1204" s="2">
        <v>203</v>
      </c>
      <c r="D1204" s="7">
        <v>1</v>
      </c>
      <c r="E1204" s="7">
        <v>1</v>
      </c>
      <c r="F1204" s="6">
        <v>1789936829.49916</v>
      </c>
    </row>
    <row r="1205" ht="18" customHeight="1" spans="1:6">
      <c r="A1205" s="2" t="s">
        <v>176</v>
      </c>
      <c r="B1205" s="2">
        <v>205</v>
      </c>
      <c r="C1205" s="2">
        <v>204</v>
      </c>
      <c r="D1205" s="7">
        <v>1</v>
      </c>
      <c r="E1205" s="7">
        <v>1</v>
      </c>
      <c r="F1205" s="6">
        <v>1789936901.88318</v>
      </c>
    </row>
    <row r="1206" ht="18" customHeight="1" spans="1:6">
      <c r="A1206" s="2" t="s">
        <v>176</v>
      </c>
      <c r="B1206" s="2">
        <v>206</v>
      </c>
      <c r="C1206" s="2">
        <v>205</v>
      </c>
      <c r="D1206" s="7">
        <v>1</v>
      </c>
      <c r="E1206" s="7">
        <v>1</v>
      </c>
      <c r="F1206" s="6">
        <v>1789936974.2887</v>
      </c>
    </row>
    <row r="1207" ht="18" customHeight="1" spans="1:6">
      <c r="A1207" s="2" t="s">
        <v>176</v>
      </c>
      <c r="B1207" s="2">
        <v>207</v>
      </c>
      <c r="C1207" s="2">
        <v>206</v>
      </c>
      <c r="D1207" s="7">
        <v>1</v>
      </c>
      <c r="E1207" s="7">
        <v>1</v>
      </c>
      <c r="F1207" s="6">
        <v>1789937045.19009</v>
      </c>
    </row>
    <row r="1208" ht="18" customHeight="1" spans="1:6">
      <c r="A1208" s="2" t="s">
        <v>176</v>
      </c>
      <c r="B1208" s="2">
        <v>208</v>
      </c>
      <c r="C1208" s="2">
        <v>207</v>
      </c>
      <c r="D1208" s="7">
        <v>1</v>
      </c>
      <c r="E1208" s="7">
        <v>1</v>
      </c>
      <c r="F1208" s="6">
        <v>1789937117.64937</v>
      </c>
    </row>
    <row r="1209" ht="18" customHeight="1" spans="1:6">
      <c r="A1209" s="2" t="s">
        <v>176</v>
      </c>
      <c r="B1209" s="2">
        <v>209</v>
      </c>
      <c r="C1209" s="2">
        <v>208</v>
      </c>
      <c r="D1209" s="7">
        <v>1</v>
      </c>
      <c r="E1209" s="7">
        <v>1</v>
      </c>
      <c r="F1209" s="6">
        <v>1789937187.19128</v>
      </c>
    </row>
    <row r="1210" ht="18" customHeight="1" spans="1:6">
      <c r="A1210" s="2" t="s">
        <v>176</v>
      </c>
      <c r="B1210" s="2">
        <v>210</v>
      </c>
      <c r="C1210" s="2">
        <v>209</v>
      </c>
      <c r="D1210" s="7">
        <v>1</v>
      </c>
      <c r="E1210" s="7">
        <v>1</v>
      </c>
      <c r="F1210" s="6">
        <v>1789937258.92446</v>
      </c>
    </row>
    <row r="1211" ht="18" customHeight="1" spans="1:6">
      <c r="A1211" s="2" t="s">
        <v>176</v>
      </c>
      <c r="B1211" s="2">
        <v>211</v>
      </c>
      <c r="C1211" s="2">
        <v>210</v>
      </c>
      <c r="D1211" s="7">
        <v>1</v>
      </c>
      <c r="E1211" s="7">
        <v>1</v>
      </c>
      <c r="F1211" s="6">
        <v>1789937332.82248</v>
      </c>
    </row>
    <row r="1212" ht="18" customHeight="1" spans="1:6">
      <c r="A1212" s="2" t="s">
        <v>176</v>
      </c>
      <c r="B1212" s="2">
        <v>212</v>
      </c>
      <c r="C1212" s="2">
        <v>211</v>
      </c>
      <c r="D1212" s="7">
        <v>1</v>
      </c>
      <c r="E1212" s="7">
        <v>1</v>
      </c>
      <c r="F1212" s="6">
        <v>1789937403.7703</v>
      </c>
    </row>
    <row r="1213" ht="18" customHeight="1" spans="1:6">
      <c r="A1213" s="2" t="s">
        <v>176</v>
      </c>
      <c r="B1213" s="2">
        <v>213</v>
      </c>
      <c r="C1213" s="2">
        <v>212</v>
      </c>
      <c r="D1213" s="7">
        <v>1</v>
      </c>
      <c r="E1213" s="7">
        <v>1</v>
      </c>
      <c r="F1213" s="6">
        <v>1789937477.59119</v>
      </c>
    </row>
    <row r="1214" ht="18" customHeight="1" spans="1:6">
      <c r="A1214" s="2" t="s">
        <v>176</v>
      </c>
      <c r="B1214" s="2">
        <v>214</v>
      </c>
      <c r="C1214" s="2">
        <v>213</v>
      </c>
      <c r="D1214" s="7">
        <v>1</v>
      </c>
      <c r="E1214" s="7">
        <v>1</v>
      </c>
      <c r="F1214" s="6">
        <v>1789937549.25406</v>
      </c>
    </row>
    <row r="1215" ht="18" customHeight="1" spans="1:6">
      <c r="A1215" s="2" t="s">
        <v>176</v>
      </c>
      <c r="B1215" s="2">
        <v>215</v>
      </c>
      <c r="C1215" s="2">
        <v>214</v>
      </c>
      <c r="D1215" s="7">
        <v>1</v>
      </c>
      <c r="E1215" s="7">
        <v>1</v>
      </c>
      <c r="F1215" s="6">
        <v>1789937623.41005</v>
      </c>
    </row>
    <row r="1216" ht="18" customHeight="1" spans="1:6">
      <c r="A1216" s="2" t="s">
        <v>176</v>
      </c>
      <c r="B1216" s="2">
        <v>216</v>
      </c>
      <c r="C1216" s="2">
        <v>215</v>
      </c>
      <c r="D1216" s="7">
        <v>0.5</v>
      </c>
      <c r="E1216" s="7">
        <v>1</v>
      </c>
      <c r="F1216" s="6">
        <v>1789937706.83876</v>
      </c>
    </row>
    <row r="1217" ht="18" customHeight="1" spans="1:6">
      <c r="A1217" s="2" t="s">
        <v>176</v>
      </c>
      <c r="B1217" s="2">
        <v>217</v>
      </c>
      <c r="C1217" s="2">
        <v>216</v>
      </c>
      <c r="D1217" s="7">
        <v>1</v>
      </c>
      <c r="E1217" s="7">
        <v>1</v>
      </c>
      <c r="F1217" s="6">
        <v>1789937779.76047</v>
      </c>
    </row>
    <row r="1218" ht="18" customHeight="1" spans="1:6">
      <c r="A1218" s="2" t="s">
        <v>176</v>
      </c>
      <c r="B1218" s="2">
        <v>218</v>
      </c>
      <c r="C1218" s="2">
        <v>217</v>
      </c>
      <c r="D1218" s="7">
        <v>1</v>
      </c>
      <c r="E1218" s="7">
        <v>1</v>
      </c>
      <c r="F1218" s="6">
        <v>1789937850.45244</v>
      </c>
    </row>
    <row r="1219" ht="18" customHeight="1" spans="1:6">
      <c r="A1219" s="2" t="s">
        <v>176</v>
      </c>
      <c r="B1219" s="2">
        <v>219</v>
      </c>
      <c r="C1219" s="2">
        <v>218</v>
      </c>
      <c r="D1219" s="7">
        <v>1</v>
      </c>
      <c r="E1219" s="7">
        <v>1</v>
      </c>
      <c r="F1219" s="6">
        <v>1789937922.35898</v>
      </c>
    </row>
    <row r="1220" ht="18" customHeight="1" spans="1:6">
      <c r="A1220" s="2" t="s">
        <v>176</v>
      </c>
      <c r="B1220" s="2">
        <v>220</v>
      </c>
      <c r="C1220" s="2">
        <v>219</v>
      </c>
      <c r="D1220" s="7">
        <v>1</v>
      </c>
      <c r="E1220" s="7">
        <v>1</v>
      </c>
      <c r="F1220" s="6">
        <v>1789937994.48089</v>
      </c>
    </row>
    <row r="1221" ht="18" customHeight="1" spans="1:6">
      <c r="A1221" s="2" t="s">
        <v>176</v>
      </c>
      <c r="B1221" s="2">
        <v>221</v>
      </c>
      <c r="C1221" s="2">
        <v>220</v>
      </c>
      <c r="D1221" s="7">
        <v>1</v>
      </c>
      <c r="E1221" s="7">
        <v>1</v>
      </c>
      <c r="F1221" s="6">
        <v>1789938067.63617</v>
      </c>
    </row>
    <row r="1222" ht="18" customHeight="1" spans="1:6">
      <c r="A1222" s="2" t="s">
        <v>176</v>
      </c>
      <c r="B1222" s="2">
        <v>222</v>
      </c>
      <c r="C1222" s="2">
        <v>221</v>
      </c>
      <c r="D1222" s="7">
        <v>1</v>
      </c>
      <c r="E1222" s="7">
        <v>1</v>
      </c>
      <c r="F1222" s="6">
        <v>1789938139.91243</v>
      </c>
    </row>
    <row r="1223" ht="18" customHeight="1" spans="1:6">
      <c r="A1223" s="2" t="s">
        <v>176</v>
      </c>
      <c r="B1223" s="2">
        <v>223</v>
      </c>
      <c r="C1223" s="2">
        <v>222</v>
      </c>
      <c r="D1223" s="7">
        <v>1</v>
      </c>
      <c r="E1223" s="7">
        <v>1</v>
      </c>
      <c r="F1223" s="6">
        <v>1789938212.14984</v>
      </c>
    </row>
    <row r="1224" ht="18" customHeight="1" spans="1:6">
      <c r="A1224" s="2" t="s">
        <v>176</v>
      </c>
      <c r="B1224" s="2">
        <v>224</v>
      </c>
      <c r="C1224" s="2">
        <v>223</v>
      </c>
      <c r="D1224" s="7">
        <v>1</v>
      </c>
      <c r="E1224" s="7">
        <v>1</v>
      </c>
      <c r="F1224" s="6">
        <v>1789938283.46123</v>
      </c>
    </row>
    <row r="1225" ht="18" customHeight="1" spans="1:6">
      <c r="A1225" s="2" t="s">
        <v>176</v>
      </c>
      <c r="B1225" s="2">
        <v>225</v>
      </c>
      <c r="C1225" s="2">
        <v>224</v>
      </c>
      <c r="D1225" s="7">
        <v>1</v>
      </c>
      <c r="E1225" s="7">
        <v>1</v>
      </c>
      <c r="F1225" s="6">
        <v>1789938684.18379</v>
      </c>
    </row>
    <row r="1226" ht="18" customHeight="1" spans="1:6">
      <c r="A1226" s="2" t="s">
        <v>176</v>
      </c>
      <c r="B1226" s="2">
        <v>226</v>
      </c>
      <c r="C1226" s="2">
        <v>225</v>
      </c>
      <c r="D1226" s="7">
        <v>1</v>
      </c>
      <c r="E1226" s="7">
        <v>1</v>
      </c>
      <c r="F1226" s="6">
        <v>1789938759.58314</v>
      </c>
    </row>
    <row r="1227" ht="18" customHeight="1" spans="1:6">
      <c r="A1227" s="2" t="s">
        <v>176</v>
      </c>
      <c r="B1227" s="2">
        <v>227</v>
      </c>
      <c r="C1227" s="2">
        <v>226</v>
      </c>
      <c r="D1227" s="7">
        <v>1</v>
      </c>
      <c r="E1227" s="7">
        <v>1</v>
      </c>
      <c r="F1227" s="6">
        <v>1789938830.77031</v>
      </c>
    </row>
    <row r="1228" ht="18" customHeight="1" spans="1:6">
      <c r="A1228" s="2" t="s">
        <v>176</v>
      </c>
      <c r="B1228" s="2">
        <v>228</v>
      </c>
      <c r="C1228" s="2">
        <v>227</v>
      </c>
      <c r="D1228" s="7">
        <v>1</v>
      </c>
      <c r="E1228" s="7">
        <v>1</v>
      </c>
      <c r="F1228" s="6">
        <v>1789938902.98163</v>
      </c>
    </row>
    <row r="1229" ht="18" customHeight="1" spans="1:6">
      <c r="A1229" s="2" t="s">
        <v>176</v>
      </c>
      <c r="B1229" s="2">
        <v>229</v>
      </c>
      <c r="C1229" s="2">
        <v>228</v>
      </c>
      <c r="D1229" s="7">
        <v>1</v>
      </c>
      <c r="E1229" s="7">
        <v>1</v>
      </c>
      <c r="F1229" s="6">
        <v>1789938971.75267</v>
      </c>
    </row>
    <row r="1230" ht="18" customHeight="1" spans="1:6">
      <c r="A1230" s="2" t="s">
        <v>176</v>
      </c>
      <c r="B1230" s="2">
        <v>230</v>
      </c>
      <c r="C1230" s="2">
        <v>229</v>
      </c>
      <c r="D1230" s="7">
        <v>1</v>
      </c>
      <c r="E1230" s="7">
        <v>1</v>
      </c>
      <c r="F1230" s="6">
        <v>1789939046.01894</v>
      </c>
    </row>
    <row r="1231" ht="18" customHeight="1" spans="1:6">
      <c r="A1231" s="2" t="s">
        <v>176</v>
      </c>
      <c r="B1231" s="2">
        <v>231</v>
      </c>
      <c r="C1231" s="2">
        <v>230</v>
      </c>
      <c r="D1231" s="7">
        <v>1</v>
      </c>
      <c r="E1231" s="7">
        <v>1</v>
      </c>
      <c r="F1231" s="6">
        <v>1789939116.20292</v>
      </c>
    </row>
    <row r="1232" ht="18" customHeight="1" spans="1:6">
      <c r="A1232" s="2" t="s">
        <v>176</v>
      </c>
      <c r="B1232" s="2">
        <v>232</v>
      </c>
      <c r="C1232" s="2">
        <v>231</v>
      </c>
      <c r="D1232" s="7">
        <v>1</v>
      </c>
      <c r="E1232" s="7">
        <v>1</v>
      </c>
      <c r="F1232" s="6">
        <v>1789939189.71033</v>
      </c>
    </row>
    <row r="1233" ht="18" customHeight="1" spans="1:6">
      <c r="A1233" s="2" t="s">
        <v>176</v>
      </c>
      <c r="B1233" s="2">
        <v>233</v>
      </c>
      <c r="C1233" s="2">
        <v>232</v>
      </c>
      <c r="D1233" s="7">
        <v>1</v>
      </c>
      <c r="E1233" s="7">
        <v>1</v>
      </c>
      <c r="F1233" s="6">
        <v>1789939261.93871</v>
      </c>
    </row>
    <row r="1234" ht="18" customHeight="1" spans="1:6">
      <c r="A1234" s="2" t="s">
        <v>176</v>
      </c>
      <c r="B1234" s="2">
        <v>234</v>
      </c>
      <c r="C1234" s="2">
        <v>233</v>
      </c>
      <c r="D1234" s="7">
        <v>1</v>
      </c>
      <c r="E1234" s="7">
        <v>1</v>
      </c>
      <c r="F1234" s="6">
        <v>1789939333.87838</v>
      </c>
    </row>
    <row r="1235" ht="18" customHeight="1" spans="1:6">
      <c r="A1235" s="2" t="s">
        <v>176</v>
      </c>
      <c r="B1235" s="2">
        <v>235</v>
      </c>
      <c r="C1235" s="2">
        <v>234</v>
      </c>
      <c r="D1235" s="7">
        <v>1</v>
      </c>
      <c r="E1235" s="7">
        <v>1</v>
      </c>
      <c r="F1235" s="6">
        <v>1789939405.88318</v>
      </c>
    </row>
    <row r="1236" ht="18" customHeight="1" spans="1:6">
      <c r="A1236" s="2" t="s">
        <v>176</v>
      </c>
      <c r="B1236" s="2">
        <v>236</v>
      </c>
      <c r="C1236" s="2">
        <v>235</v>
      </c>
      <c r="D1236" s="7">
        <v>1</v>
      </c>
      <c r="E1236" s="7">
        <v>1</v>
      </c>
      <c r="F1236" s="6">
        <v>1789939475.84649</v>
      </c>
    </row>
    <row r="1237" ht="18" customHeight="1" spans="1:6">
      <c r="A1237" s="2" t="s">
        <v>176</v>
      </c>
      <c r="B1237" s="2">
        <v>237</v>
      </c>
      <c r="C1237" s="2">
        <v>236</v>
      </c>
      <c r="D1237" s="7">
        <v>1</v>
      </c>
      <c r="E1237" s="7">
        <v>1</v>
      </c>
      <c r="F1237" s="6">
        <v>1789939544.81457</v>
      </c>
    </row>
    <row r="1238" ht="18" customHeight="1" spans="1:6">
      <c r="A1238" s="2" t="s">
        <v>176</v>
      </c>
      <c r="B1238" s="2">
        <v>238</v>
      </c>
      <c r="C1238" s="2">
        <v>237</v>
      </c>
      <c r="D1238" s="7">
        <v>1</v>
      </c>
      <c r="E1238" s="7">
        <v>1</v>
      </c>
      <c r="F1238" s="6">
        <v>1789939614.91969</v>
      </c>
    </row>
    <row r="1239" ht="18" customHeight="1" spans="1:6">
      <c r="A1239" s="2" t="s">
        <v>176</v>
      </c>
      <c r="B1239" s="2">
        <v>239</v>
      </c>
      <c r="C1239" s="2">
        <v>238</v>
      </c>
      <c r="D1239" s="7">
        <v>1</v>
      </c>
      <c r="E1239" s="7">
        <v>1</v>
      </c>
      <c r="F1239" s="6">
        <v>1789939687.32931</v>
      </c>
    </row>
    <row r="1240" ht="18" customHeight="1" spans="1:6">
      <c r="A1240" s="2" t="s">
        <v>176</v>
      </c>
      <c r="B1240" s="2">
        <v>240</v>
      </c>
      <c r="C1240" s="2">
        <v>239</v>
      </c>
      <c r="D1240" s="7">
        <v>1</v>
      </c>
      <c r="E1240" s="7">
        <v>1</v>
      </c>
      <c r="F1240" s="6">
        <v>1789939760.80469</v>
      </c>
    </row>
    <row r="1241" ht="18" customHeight="1" spans="1:6">
      <c r="A1241" s="2" t="s">
        <v>176</v>
      </c>
      <c r="B1241" s="2">
        <v>241</v>
      </c>
      <c r="C1241" s="2">
        <v>240</v>
      </c>
      <c r="D1241" s="7">
        <v>1</v>
      </c>
      <c r="E1241" s="7">
        <v>1</v>
      </c>
      <c r="F1241" s="6">
        <v>1789939832.01643</v>
      </c>
    </row>
    <row r="1242" ht="18" customHeight="1" spans="1:6">
      <c r="A1242" s="2" t="s">
        <v>176</v>
      </c>
      <c r="B1242" s="2">
        <v>242</v>
      </c>
      <c r="C1242" s="2">
        <v>241</v>
      </c>
      <c r="D1242" s="7">
        <v>1</v>
      </c>
      <c r="E1242" s="7">
        <v>1</v>
      </c>
      <c r="F1242" s="6">
        <v>1789939903.42926</v>
      </c>
    </row>
    <row r="1243" ht="18" customHeight="1" spans="1:6">
      <c r="A1243" s="2" t="s">
        <v>176</v>
      </c>
      <c r="B1243" s="2">
        <v>243</v>
      </c>
      <c r="C1243" s="2">
        <v>242</v>
      </c>
      <c r="D1243" s="7">
        <v>1</v>
      </c>
      <c r="E1243" s="7">
        <v>1</v>
      </c>
      <c r="F1243" s="6">
        <v>1789939972.91844</v>
      </c>
    </row>
    <row r="1244" ht="18" customHeight="1" spans="1:6">
      <c r="A1244" s="2" t="s">
        <v>176</v>
      </c>
      <c r="B1244" s="2">
        <v>244</v>
      </c>
      <c r="C1244" s="2">
        <v>243</v>
      </c>
      <c r="D1244" s="7">
        <v>1</v>
      </c>
      <c r="E1244" s="7">
        <v>1</v>
      </c>
      <c r="F1244" s="6">
        <v>1789940046.15319</v>
      </c>
    </row>
    <row r="1245" ht="18" customHeight="1" spans="1:6">
      <c r="A1245" s="2" t="s">
        <v>176</v>
      </c>
      <c r="B1245" s="2">
        <v>245</v>
      </c>
      <c r="C1245" s="2">
        <v>244</v>
      </c>
      <c r="D1245" s="7">
        <v>1</v>
      </c>
      <c r="E1245" s="7">
        <v>1</v>
      </c>
      <c r="F1245" s="6">
        <v>1789940116.34695</v>
      </c>
    </row>
    <row r="1246" ht="18" customHeight="1" spans="1:6">
      <c r="A1246" s="2" t="s">
        <v>176</v>
      </c>
      <c r="B1246" s="2">
        <v>246</v>
      </c>
      <c r="C1246" s="2">
        <v>245</v>
      </c>
      <c r="D1246" s="7">
        <v>0.75</v>
      </c>
      <c r="E1246" s="7">
        <v>1</v>
      </c>
      <c r="F1246" s="6">
        <v>1789940194.01207</v>
      </c>
    </row>
    <row r="1247" ht="18" customHeight="1" spans="1:6">
      <c r="A1247" s="2" t="s">
        <v>176</v>
      </c>
      <c r="B1247" s="2">
        <v>247</v>
      </c>
      <c r="C1247" s="2">
        <v>246</v>
      </c>
      <c r="D1247" s="7">
        <v>1</v>
      </c>
      <c r="E1247" s="7">
        <v>1</v>
      </c>
      <c r="F1247" s="6">
        <v>1789940267.39026</v>
      </c>
    </row>
    <row r="1248" ht="18" customHeight="1" spans="1:6">
      <c r="A1248" s="2" t="s">
        <v>176</v>
      </c>
      <c r="B1248" s="2">
        <v>248</v>
      </c>
      <c r="C1248" s="2">
        <v>247</v>
      </c>
      <c r="D1248" s="7">
        <v>1</v>
      </c>
      <c r="E1248" s="7">
        <v>1</v>
      </c>
      <c r="F1248" s="6">
        <v>1789940337.20465</v>
      </c>
    </row>
    <row r="1249" ht="18" customHeight="1" spans="1:6">
      <c r="A1249" s="2" t="s">
        <v>176</v>
      </c>
      <c r="B1249" s="2">
        <v>249</v>
      </c>
      <c r="C1249" s="2">
        <v>248</v>
      </c>
      <c r="D1249" s="7">
        <v>1</v>
      </c>
      <c r="E1249" s="7">
        <v>1</v>
      </c>
      <c r="F1249" s="6">
        <v>1789940407.33995</v>
      </c>
    </row>
    <row r="1250" ht="18" customHeight="1" spans="1:6">
      <c r="A1250" s="2" t="s">
        <v>176</v>
      </c>
      <c r="B1250" s="2">
        <v>250</v>
      </c>
      <c r="C1250" s="2">
        <v>249</v>
      </c>
      <c r="D1250" s="7">
        <v>1</v>
      </c>
      <c r="E1250" s="7">
        <v>1</v>
      </c>
      <c r="F1250" s="6">
        <v>1789940805.38157</v>
      </c>
    </row>
    <row r="1251" ht="18" customHeight="1" spans="1:6">
      <c r="A1251" s="2" t="s">
        <v>176</v>
      </c>
      <c r="B1251" s="2">
        <v>251</v>
      </c>
      <c r="C1251" s="2">
        <v>250</v>
      </c>
      <c r="D1251" s="7">
        <v>1</v>
      </c>
      <c r="E1251" s="7">
        <v>1</v>
      </c>
      <c r="F1251" s="6">
        <v>1789940875.02552</v>
      </c>
    </row>
    <row r="1252" ht="18" customHeight="1" spans="1:6">
      <c r="A1252" s="2" t="s">
        <v>176</v>
      </c>
      <c r="B1252" s="2">
        <v>252</v>
      </c>
      <c r="C1252" s="2">
        <v>251</v>
      </c>
      <c r="D1252" s="7">
        <v>1</v>
      </c>
      <c r="E1252" s="7">
        <v>1</v>
      </c>
      <c r="F1252" s="6">
        <v>1789940947.82992</v>
      </c>
    </row>
    <row r="1253" ht="18" customHeight="1" spans="1:6">
      <c r="A1253" s="2" t="s">
        <v>176</v>
      </c>
      <c r="B1253" s="2">
        <v>253</v>
      </c>
      <c r="C1253" s="2">
        <v>252</v>
      </c>
      <c r="D1253" s="7">
        <v>1</v>
      </c>
      <c r="E1253" s="7">
        <v>1</v>
      </c>
      <c r="F1253" s="6">
        <v>1789941018.7043</v>
      </c>
    </row>
    <row r="1254" ht="18" customHeight="1" spans="1:6">
      <c r="A1254" s="2" t="s">
        <v>176</v>
      </c>
      <c r="B1254" s="2">
        <v>254</v>
      </c>
      <c r="C1254" s="2">
        <v>253</v>
      </c>
      <c r="D1254" s="7">
        <v>1</v>
      </c>
      <c r="E1254" s="7">
        <v>1</v>
      </c>
      <c r="F1254" s="6">
        <v>1789941088.80754</v>
      </c>
    </row>
    <row r="1255" ht="18" customHeight="1" spans="1:6">
      <c r="A1255" s="2" t="s">
        <v>176</v>
      </c>
      <c r="B1255" s="2">
        <v>255</v>
      </c>
      <c r="C1255" s="2">
        <v>254</v>
      </c>
      <c r="D1255" s="7">
        <v>1</v>
      </c>
      <c r="E1255" s="7">
        <v>1</v>
      </c>
      <c r="F1255" s="6">
        <v>1789941162.24276</v>
      </c>
    </row>
    <row r="1256" ht="18" customHeight="1" spans="1:6">
      <c r="A1256" s="2" t="s">
        <v>176</v>
      </c>
      <c r="B1256" s="2">
        <v>256</v>
      </c>
      <c r="C1256" s="2">
        <v>255</v>
      </c>
      <c r="D1256" s="7">
        <v>1</v>
      </c>
      <c r="E1256" s="7">
        <v>1</v>
      </c>
      <c r="F1256" s="6">
        <v>1789941232.90511</v>
      </c>
    </row>
    <row r="1257" ht="18" customHeight="1" spans="1:6">
      <c r="A1257" s="2" t="s">
        <v>176</v>
      </c>
      <c r="B1257" s="2">
        <v>257</v>
      </c>
      <c r="C1257" s="2">
        <v>256</v>
      </c>
      <c r="D1257" s="7">
        <v>0.75</v>
      </c>
      <c r="E1257" s="7">
        <v>1</v>
      </c>
      <c r="F1257" s="6">
        <v>1789941311.70242</v>
      </c>
    </row>
    <row r="1258" ht="18" customHeight="1" spans="1:6">
      <c r="A1258" s="2" t="s">
        <v>176</v>
      </c>
      <c r="B1258" s="2">
        <v>258</v>
      </c>
      <c r="C1258" s="2">
        <v>257</v>
      </c>
      <c r="D1258" s="7">
        <v>1</v>
      </c>
      <c r="E1258" s="7">
        <v>1</v>
      </c>
      <c r="F1258" s="6">
        <v>1789941381.62272</v>
      </c>
    </row>
    <row r="1259" ht="18" customHeight="1" spans="1:6">
      <c r="A1259" s="2" t="s">
        <v>176</v>
      </c>
      <c r="B1259" s="2">
        <v>259</v>
      </c>
      <c r="C1259" s="2">
        <v>258</v>
      </c>
      <c r="D1259" s="7">
        <v>1</v>
      </c>
      <c r="E1259" s="7">
        <v>1</v>
      </c>
      <c r="F1259" s="6">
        <v>1789941455.93205</v>
      </c>
    </row>
    <row r="1260" ht="18" customHeight="1" spans="1:6">
      <c r="A1260" s="2" t="s">
        <v>176</v>
      </c>
      <c r="B1260" s="2">
        <v>260</v>
      </c>
      <c r="C1260" s="2">
        <v>259</v>
      </c>
      <c r="D1260" s="7">
        <v>1</v>
      </c>
      <c r="E1260" s="7">
        <v>1</v>
      </c>
      <c r="F1260" s="6">
        <v>1789941528.07516</v>
      </c>
    </row>
    <row r="1261" ht="18" customHeight="1" spans="1:6">
      <c r="A1261" s="2" t="s">
        <v>176</v>
      </c>
      <c r="B1261" s="2">
        <v>261</v>
      </c>
      <c r="C1261" s="2">
        <v>260</v>
      </c>
      <c r="D1261" s="7">
        <v>1</v>
      </c>
      <c r="E1261" s="7">
        <v>1</v>
      </c>
      <c r="F1261" s="6">
        <v>1789941600.13255</v>
      </c>
    </row>
    <row r="1262" ht="18" customHeight="1" spans="1:6">
      <c r="A1262" s="2" t="s">
        <v>176</v>
      </c>
      <c r="B1262" s="2">
        <v>262</v>
      </c>
      <c r="C1262" s="2">
        <v>261</v>
      </c>
      <c r="D1262" s="7">
        <v>1</v>
      </c>
      <c r="E1262" s="7">
        <v>1</v>
      </c>
      <c r="F1262" s="6">
        <v>1789941672.0497</v>
      </c>
    </row>
    <row r="1263" ht="18" customHeight="1" spans="1:6">
      <c r="A1263" s="2" t="s">
        <v>176</v>
      </c>
      <c r="B1263" s="2">
        <v>263</v>
      </c>
      <c r="C1263" s="2">
        <v>262</v>
      </c>
      <c r="D1263" s="7">
        <v>1</v>
      </c>
      <c r="E1263" s="7">
        <v>1</v>
      </c>
      <c r="F1263" s="6">
        <v>1789941741.51204</v>
      </c>
    </row>
    <row r="1264" ht="18" customHeight="1" spans="1:6">
      <c r="A1264" s="2" t="s">
        <v>176</v>
      </c>
      <c r="B1264" s="2">
        <v>264</v>
      </c>
      <c r="C1264" s="2">
        <v>263</v>
      </c>
      <c r="D1264" s="7">
        <v>1</v>
      </c>
      <c r="E1264" s="7">
        <v>1</v>
      </c>
      <c r="F1264" s="6">
        <v>1789941818.07314</v>
      </c>
    </row>
    <row r="1265" ht="18" customHeight="1" spans="1:6">
      <c r="A1265" s="2" t="s">
        <v>176</v>
      </c>
      <c r="B1265" s="2">
        <v>265</v>
      </c>
      <c r="C1265" s="2">
        <v>264</v>
      </c>
      <c r="D1265" s="7">
        <v>1</v>
      </c>
      <c r="E1265" s="7">
        <v>1</v>
      </c>
      <c r="F1265" s="6">
        <v>1789941887.96057</v>
      </c>
    </row>
    <row r="1266" ht="18" customHeight="1" spans="1:6">
      <c r="A1266" s="2" t="s">
        <v>176</v>
      </c>
      <c r="B1266" s="2">
        <v>266</v>
      </c>
      <c r="C1266" s="2">
        <v>265</v>
      </c>
      <c r="D1266" s="7">
        <v>1</v>
      </c>
      <c r="E1266" s="7">
        <v>1</v>
      </c>
      <c r="F1266" s="6">
        <v>1789941958.02008</v>
      </c>
    </row>
    <row r="1267" ht="18" customHeight="1" spans="1:6">
      <c r="A1267" s="2" t="s">
        <v>176</v>
      </c>
      <c r="B1267" s="2">
        <v>267</v>
      </c>
      <c r="C1267" s="2">
        <v>266</v>
      </c>
      <c r="D1267" s="7">
        <v>1</v>
      </c>
      <c r="E1267" s="7">
        <v>1</v>
      </c>
      <c r="F1267" s="6">
        <v>1789942028.56249</v>
      </c>
    </row>
    <row r="1268" ht="18" customHeight="1" spans="1:6">
      <c r="A1268" s="2" t="s">
        <v>176</v>
      </c>
      <c r="B1268" s="2">
        <v>268</v>
      </c>
      <c r="C1268" s="2">
        <v>267</v>
      </c>
      <c r="D1268" s="7">
        <v>1</v>
      </c>
      <c r="E1268" s="7">
        <v>1</v>
      </c>
      <c r="F1268" s="6">
        <v>1789942099.7529</v>
      </c>
    </row>
    <row r="1269" ht="18" customHeight="1" spans="1:6">
      <c r="A1269" s="2" t="s">
        <v>176</v>
      </c>
      <c r="B1269" s="2">
        <v>269</v>
      </c>
      <c r="C1269" s="2">
        <v>268</v>
      </c>
      <c r="D1269" s="7">
        <v>1</v>
      </c>
      <c r="E1269" s="7">
        <v>1</v>
      </c>
      <c r="F1269" s="6">
        <v>1789942172.87535</v>
      </c>
    </row>
    <row r="1270" ht="18" customHeight="1" spans="1:6">
      <c r="A1270" s="2" t="s">
        <v>176</v>
      </c>
      <c r="B1270" s="2">
        <v>270</v>
      </c>
      <c r="C1270" s="2">
        <v>269</v>
      </c>
      <c r="D1270" s="7">
        <v>1</v>
      </c>
      <c r="E1270" s="7">
        <v>1</v>
      </c>
      <c r="F1270" s="6">
        <v>1789942244.22581</v>
      </c>
    </row>
    <row r="1271" ht="18" customHeight="1" spans="1:6">
      <c r="A1271" s="2" t="s">
        <v>176</v>
      </c>
      <c r="B1271" s="2">
        <v>271</v>
      </c>
      <c r="C1271" s="2">
        <v>270</v>
      </c>
      <c r="D1271" s="7">
        <v>1</v>
      </c>
      <c r="E1271" s="7">
        <v>1</v>
      </c>
      <c r="F1271" s="6">
        <v>1789942316.05558</v>
      </c>
    </row>
    <row r="1272" ht="18" customHeight="1" spans="1:6">
      <c r="A1272" s="2" t="s">
        <v>176</v>
      </c>
      <c r="B1272" s="2">
        <v>272</v>
      </c>
      <c r="C1272" s="2">
        <v>271</v>
      </c>
      <c r="D1272" s="7">
        <v>1</v>
      </c>
      <c r="E1272" s="7">
        <v>1</v>
      </c>
      <c r="F1272" s="6">
        <v>1789942385.15471</v>
      </c>
    </row>
    <row r="1273" ht="18" customHeight="1" spans="1:6">
      <c r="A1273" s="2" t="s">
        <v>176</v>
      </c>
      <c r="B1273" s="2">
        <v>273</v>
      </c>
      <c r="C1273" s="2">
        <v>272</v>
      </c>
      <c r="D1273" s="7">
        <v>1</v>
      </c>
      <c r="E1273" s="7">
        <v>1</v>
      </c>
      <c r="F1273" s="6">
        <v>1789942453.31792</v>
      </c>
    </row>
    <row r="1274" ht="18" customHeight="1" spans="1:6">
      <c r="A1274" s="2" t="s">
        <v>176</v>
      </c>
      <c r="B1274" s="2">
        <v>274</v>
      </c>
      <c r="C1274" s="2">
        <v>273</v>
      </c>
      <c r="D1274" s="7">
        <v>1</v>
      </c>
      <c r="E1274" s="7">
        <v>1</v>
      </c>
      <c r="F1274" s="6">
        <v>1789942526.21375</v>
      </c>
    </row>
    <row r="1275" ht="18" customHeight="1" spans="1:6">
      <c r="A1275" s="2" t="s">
        <v>176</v>
      </c>
      <c r="B1275" s="2">
        <v>275</v>
      </c>
      <c r="C1275" s="2">
        <v>274</v>
      </c>
      <c r="D1275" s="7">
        <v>1</v>
      </c>
      <c r="E1275" s="7">
        <v>1</v>
      </c>
      <c r="F1275" s="6">
        <v>1789942934.8693</v>
      </c>
    </row>
    <row r="1276" ht="18" customHeight="1" spans="1:6">
      <c r="A1276" s="2" t="s">
        <v>176</v>
      </c>
      <c r="B1276" s="2">
        <v>276</v>
      </c>
      <c r="C1276" s="2">
        <v>275</v>
      </c>
      <c r="D1276" s="7">
        <v>0.75</v>
      </c>
      <c r="E1276" s="7">
        <v>1</v>
      </c>
      <c r="F1276" s="6">
        <v>1789943010.98152</v>
      </c>
    </row>
    <row r="1277" ht="18" customHeight="1" spans="1:6">
      <c r="A1277" s="2" t="s">
        <v>176</v>
      </c>
      <c r="B1277" s="2">
        <v>277</v>
      </c>
      <c r="C1277" s="2">
        <v>276</v>
      </c>
      <c r="D1277" s="7">
        <v>1</v>
      </c>
      <c r="E1277" s="7">
        <v>1</v>
      </c>
      <c r="F1277" s="6">
        <v>1789943080.30101</v>
      </c>
    </row>
    <row r="1278" ht="18" customHeight="1" spans="1:6">
      <c r="A1278" s="2" t="s">
        <v>176</v>
      </c>
      <c r="B1278" s="2">
        <v>278</v>
      </c>
      <c r="C1278" s="2">
        <v>277</v>
      </c>
      <c r="D1278" s="7">
        <v>1</v>
      </c>
      <c r="E1278" s="7">
        <v>1</v>
      </c>
      <c r="F1278" s="6">
        <v>1789943148.57417</v>
      </c>
    </row>
    <row r="1279" ht="18" customHeight="1" spans="1:6">
      <c r="A1279" s="2" t="s">
        <v>176</v>
      </c>
      <c r="B1279" s="2">
        <v>279</v>
      </c>
      <c r="C1279" s="2">
        <v>278</v>
      </c>
      <c r="D1279" s="7">
        <v>0.75</v>
      </c>
      <c r="E1279" s="7">
        <v>1</v>
      </c>
      <c r="F1279" s="6">
        <v>1789943224.3287</v>
      </c>
    </row>
    <row r="1280" ht="18" customHeight="1" spans="1:6">
      <c r="A1280" s="2" t="s">
        <v>176</v>
      </c>
      <c r="B1280" s="2">
        <v>280</v>
      </c>
      <c r="C1280" s="2">
        <v>279</v>
      </c>
      <c r="D1280" s="7">
        <v>1</v>
      </c>
      <c r="E1280" s="7">
        <v>1</v>
      </c>
      <c r="F1280" s="6">
        <v>1789943294.07387</v>
      </c>
    </row>
    <row r="1281" ht="18" customHeight="1" spans="1:6">
      <c r="A1281" s="2" t="s">
        <v>176</v>
      </c>
      <c r="B1281" s="2">
        <v>281</v>
      </c>
      <c r="C1281" s="2">
        <v>280</v>
      </c>
      <c r="D1281" s="7">
        <v>1</v>
      </c>
      <c r="E1281" s="7">
        <v>1</v>
      </c>
      <c r="F1281" s="6">
        <v>1789943364.05381</v>
      </c>
    </row>
    <row r="1282" ht="18" customHeight="1" spans="1:6">
      <c r="A1282" s="2" t="s">
        <v>176</v>
      </c>
      <c r="B1282" s="2">
        <v>282</v>
      </c>
      <c r="C1282" s="2">
        <v>281</v>
      </c>
      <c r="D1282" s="7">
        <v>1</v>
      </c>
      <c r="E1282" s="7">
        <v>1</v>
      </c>
      <c r="F1282" s="6">
        <v>1789943434.80237</v>
      </c>
    </row>
    <row r="1283" ht="18" customHeight="1" spans="1:6">
      <c r="A1283" s="2" t="s">
        <v>176</v>
      </c>
      <c r="B1283" s="2">
        <v>283</v>
      </c>
      <c r="C1283" s="2">
        <v>282</v>
      </c>
      <c r="D1283" s="7">
        <v>0.75</v>
      </c>
      <c r="E1283" s="7">
        <v>1</v>
      </c>
      <c r="F1283" s="6">
        <v>1789943508.67193</v>
      </c>
    </row>
    <row r="1284" ht="18" customHeight="1" spans="1:6">
      <c r="A1284" s="2" t="s">
        <v>176</v>
      </c>
      <c r="B1284" s="2">
        <v>284</v>
      </c>
      <c r="C1284" s="2">
        <v>283</v>
      </c>
      <c r="D1284" s="7">
        <v>0.75</v>
      </c>
      <c r="E1284" s="7">
        <v>1</v>
      </c>
      <c r="F1284" s="6">
        <v>1789943584.16801</v>
      </c>
    </row>
    <row r="1285" ht="18" customHeight="1" spans="1:6">
      <c r="A1285" s="2" t="s">
        <v>176</v>
      </c>
      <c r="B1285" s="2">
        <v>285</v>
      </c>
      <c r="C1285" s="2">
        <v>284</v>
      </c>
      <c r="D1285" s="7">
        <v>1</v>
      </c>
      <c r="E1285" s="7">
        <v>1</v>
      </c>
      <c r="F1285" s="6">
        <v>1789943654.69222</v>
      </c>
    </row>
    <row r="1286" ht="18" customHeight="1" spans="1:6">
      <c r="A1286" s="2" t="s">
        <v>176</v>
      </c>
      <c r="B1286" s="2">
        <v>286</v>
      </c>
      <c r="C1286" s="2">
        <v>285</v>
      </c>
      <c r="D1286" s="7">
        <v>1</v>
      </c>
      <c r="E1286" s="7">
        <v>1</v>
      </c>
      <c r="F1286" s="6">
        <v>1789943724.85008</v>
      </c>
    </row>
    <row r="1287" ht="18" customHeight="1" spans="1:6">
      <c r="A1287" s="2" t="s">
        <v>176</v>
      </c>
      <c r="B1287" s="2">
        <v>287</v>
      </c>
      <c r="C1287" s="2">
        <v>286</v>
      </c>
      <c r="D1287" s="7">
        <v>1</v>
      </c>
      <c r="E1287" s="7">
        <v>1</v>
      </c>
      <c r="F1287" s="6">
        <v>1789943796.13266</v>
      </c>
    </row>
    <row r="1288" ht="18" customHeight="1" spans="1:6">
      <c r="A1288" s="2" t="s">
        <v>176</v>
      </c>
      <c r="B1288" s="2">
        <v>288</v>
      </c>
      <c r="C1288" s="2">
        <v>287</v>
      </c>
      <c r="D1288" s="7">
        <v>1</v>
      </c>
      <c r="E1288" s="7">
        <v>1</v>
      </c>
      <c r="F1288" s="6">
        <v>1789943864.2554</v>
      </c>
    </row>
    <row r="1289" ht="18" customHeight="1" spans="1:6">
      <c r="A1289" s="2" t="s">
        <v>176</v>
      </c>
      <c r="B1289" s="2">
        <v>289</v>
      </c>
      <c r="C1289" s="2">
        <v>288</v>
      </c>
      <c r="D1289" s="7">
        <v>1</v>
      </c>
      <c r="E1289" s="7">
        <v>1</v>
      </c>
      <c r="F1289" s="6">
        <v>1789943938.37901</v>
      </c>
    </row>
    <row r="1290" ht="18" customHeight="1" spans="1:6">
      <c r="A1290" s="2" t="s">
        <v>176</v>
      </c>
      <c r="B1290" s="2">
        <v>290</v>
      </c>
      <c r="C1290" s="2">
        <v>289</v>
      </c>
      <c r="D1290" s="7">
        <v>1</v>
      </c>
      <c r="E1290" s="7">
        <v>1</v>
      </c>
      <c r="F1290" s="6">
        <v>1789944007.90624</v>
      </c>
    </row>
    <row r="1291" ht="18" customHeight="1" spans="1:6">
      <c r="A1291" s="2" t="s">
        <v>176</v>
      </c>
      <c r="B1291" s="2">
        <v>291</v>
      </c>
      <c r="C1291" s="2">
        <v>290</v>
      </c>
      <c r="D1291" s="7">
        <v>1</v>
      </c>
      <c r="E1291" s="7">
        <v>1</v>
      </c>
      <c r="F1291" s="6">
        <v>1789944079.37118</v>
      </c>
    </row>
    <row r="1292" ht="18" customHeight="1" spans="1:6">
      <c r="A1292" s="2" t="s">
        <v>176</v>
      </c>
      <c r="B1292" s="2">
        <v>292</v>
      </c>
      <c r="C1292" s="2">
        <v>291</v>
      </c>
      <c r="D1292" s="7">
        <v>0.75</v>
      </c>
      <c r="E1292" s="7">
        <v>1</v>
      </c>
      <c r="F1292" s="6">
        <v>1789944159.02417</v>
      </c>
    </row>
    <row r="1293" ht="18" customHeight="1" spans="1:6">
      <c r="A1293" s="2" t="s">
        <v>176</v>
      </c>
      <c r="B1293" s="2">
        <v>293</v>
      </c>
      <c r="C1293" s="2">
        <v>292</v>
      </c>
      <c r="D1293" s="7">
        <v>0.75</v>
      </c>
      <c r="E1293" s="7">
        <v>1</v>
      </c>
      <c r="F1293" s="6">
        <v>1789944236.84868</v>
      </c>
    </row>
    <row r="1294" ht="18" customHeight="1" spans="1:6">
      <c r="A1294" s="2" t="s">
        <v>176</v>
      </c>
      <c r="B1294" s="2">
        <v>294</v>
      </c>
      <c r="C1294" s="2">
        <v>293</v>
      </c>
      <c r="D1294" s="7">
        <v>0.75</v>
      </c>
      <c r="E1294" s="7">
        <v>1</v>
      </c>
      <c r="F1294" s="6">
        <v>1789944312.5331</v>
      </c>
    </row>
    <row r="1295" ht="18" customHeight="1" spans="1:6">
      <c r="A1295" s="2" t="s">
        <v>176</v>
      </c>
      <c r="B1295" s="2">
        <v>295</v>
      </c>
      <c r="C1295" s="2">
        <v>294</v>
      </c>
      <c r="D1295" s="7">
        <v>0.75</v>
      </c>
      <c r="E1295" s="7">
        <v>1</v>
      </c>
      <c r="F1295" s="6">
        <v>1789944388.78254</v>
      </c>
    </row>
    <row r="1296" ht="18" customHeight="1" spans="1:6">
      <c r="A1296" s="2" t="s">
        <v>176</v>
      </c>
      <c r="B1296" s="2">
        <v>296</v>
      </c>
      <c r="C1296" s="2">
        <v>295</v>
      </c>
      <c r="D1296" s="7">
        <v>1</v>
      </c>
      <c r="E1296" s="7">
        <v>1</v>
      </c>
      <c r="F1296" s="6">
        <v>1789944458.50394</v>
      </c>
    </row>
    <row r="1297" ht="18" customHeight="1" spans="1:6">
      <c r="A1297" s="2" t="s">
        <v>176</v>
      </c>
      <c r="B1297" s="2">
        <v>297</v>
      </c>
      <c r="C1297" s="2">
        <v>296</v>
      </c>
      <c r="D1297" s="7">
        <v>1</v>
      </c>
      <c r="E1297" s="7">
        <v>1</v>
      </c>
      <c r="F1297" s="6">
        <v>1789944527.92834</v>
      </c>
    </row>
    <row r="1298" ht="18" customHeight="1" spans="1:6">
      <c r="A1298" s="2" t="s">
        <v>176</v>
      </c>
      <c r="B1298" s="2">
        <v>298</v>
      </c>
      <c r="C1298" s="2">
        <v>297</v>
      </c>
      <c r="D1298" s="7">
        <v>0.75</v>
      </c>
      <c r="E1298" s="7">
        <v>1</v>
      </c>
      <c r="F1298" s="6">
        <v>1789944604.65206</v>
      </c>
    </row>
    <row r="1299" ht="18" customHeight="1" spans="1:6">
      <c r="A1299" s="2" t="s">
        <v>176</v>
      </c>
      <c r="B1299" s="2">
        <v>299</v>
      </c>
      <c r="C1299" s="2">
        <v>298</v>
      </c>
      <c r="D1299" s="7">
        <v>1</v>
      </c>
      <c r="E1299" s="7">
        <v>1</v>
      </c>
      <c r="F1299" s="6">
        <v>1789944674.10208</v>
      </c>
    </row>
    <row r="1300" ht="18" customHeight="1" spans="1:6">
      <c r="A1300" s="2" t="s">
        <v>176</v>
      </c>
      <c r="B1300" s="2">
        <v>300</v>
      </c>
      <c r="C1300" s="2">
        <v>299</v>
      </c>
      <c r="D1300" s="7">
        <v>1</v>
      </c>
      <c r="E1300" s="7">
        <v>1</v>
      </c>
      <c r="F1300" s="6">
        <v>1789945074.50264</v>
      </c>
    </row>
    <row r="1301" ht="18" customHeight="1" spans="1:6">
      <c r="A1301" s="2" t="s">
        <v>176</v>
      </c>
      <c r="B1301" s="2">
        <v>301</v>
      </c>
      <c r="C1301" s="2">
        <v>300</v>
      </c>
      <c r="D1301" s="7">
        <v>1</v>
      </c>
      <c r="E1301" s="7">
        <v>1</v>
      </c>
      <c r="F1301" s="6">
        <v>1789945145.35837</v>
      </c>
    </row>
    <row r="1302" ht="18" customHeight="1" spans="1:6">
      <c r="A1302" s="2" t="s">
        <v>176</v>
      </c>
      <c r="B1302" s="2">
        <v>302</v>
      </c>
      <c r="C1302" s="2">
        <v>301</v>
      </c>
      <c r="D1302" s="7">
        <v>0.75</v>
      </c>
      <c r="E1302" s="7">
        <v>1</v>
      </c>
      <c r="F1302" s="6">
        <v>1789945221.88044</v>
      </c>
    </row>
    <row r="1303" ht="18" customHeight="1" spans="1:6">
      <c r="A1303" s="2" t="s">
        <v>176</v>
      </c>
      <c r="B1303" s="2">
        <v>303</v>
      </c>
      <c r="C1303" s="2">
        <v>302</v>
      </c>
      <c r="D1303" s="7">
        <v>1</v>
      </c>
      <c r="E1303" s="7">
        <v>1</v>
      </c>
      <c r="F1303" s="6">
        <v>1789945293.35578</v>
      </c>
    </row>
    <row r="1304" ht="18" customHeight="1" spans="1:6">
      <c r="A1304" s="2" t="s">
        <v>176</v>
      </c>
      <c r="B1304" s="2">
        <v>304</v>
      </c>
      <c r="C1304" s="2">
        <v>303</v>
      </c>
      <c r="D1304" s="7">
        <v>0.75</v>
      </c>
      <c r="E1304" s="7">
        <v>1</v>
      </c>
      <c r="F1304" s="6">
        <v>1789945371.07879</v>
      </c>
    </row>
    <row r="1305" ht="18" customHeight="1" spans="1:6">
      <c r="A1305" s="2" t="s">
        <v>176</v>
      </c>
      <c r="B1305" s="2">
        <v>305</v>
      </c>
      <c r="C1305" s="2">
        <v>304</v>
      </c>
      <c r="D1305" s="7">
        <v>1</v>
      </c>
      <c r="E1305" s="7">
        <v>1</v>
      </c>
      <c r="F1305" s="6">
        <v>1789945441.58144</v>
      </c>
    </row>
    <row r="1306" ht="18" customHeight="1" spans="1:6">
      <c r="A1306" s="2" t="s">
        <v>176</v>
      </c>
      <c r="B1306" s="2">
        <v>306</v>
      </c>
      <c r="C1306" s="2">
        <v>305</v>
      </c>
      <c r="D1306" s="7">
        <v>1</v>
      </c>
      <c r="E1306" s="7">
        <v>1</v>
      </c>
      <c r="F1306" s="6">
        <v>1789945512.42512</v>
      </c>
    </row>
    <row r="1307" ht="18" customHeight="1" spans="1:6">
      <c r="A1307" s="2" t="s">
        <v>176</v>
      </c>
      <c r="B1307" s="2">
        <v>307</v>
      </c>
      <c r="C1307" s="2">
        <v>306</v>
      </c>
      <c r="D1307" s="7">
        <v>1</v>
      </c>
      <c r="E1307" s="7">
        <v>1</v>
      </c>
      <c r="F1307" s="6">
        <v>1789945582.22989</v>
      </c>
    </row>
    <row r="1308" ht="18" customHeight="1" spans="1:6">
      <c r="A1308" s="2" t="s">
        <v>176</v>
      </c>
      <c r="B1308" s="2">
        <v>308</v>
      </c>
      <c r="C1308" s="2">
        <v>307</v>
      </c>
      <c r="D1308" s="7">
        <v>1</v>
      </c>
      <c r="E1308" s="7">
        <v>1</v>
      </c>
      <c r="F1308" s="6">
        <v>1789945654.81395</v>
      </c>
    </row>
    <row r="1309" ht="18" customHeight="1" spans="1:6">
      <c r="A1309" s="2" t="s">
        <v>176</v>
      </c>
      <c r="B1309" s="2">
        <v>309</v>
      </c>
      <c r="C1309" s="2">
        <v>308</v>
      </c>
      <c r="D1309" s="7">
        <v>1</v>
      </c>
      <c r="E1309" s="7">
        <v>1</v>
      </c>
      <c r="F1309" s="6">
        <v>1789945725.75116</v>
      </c>
    </row>
    <row r="1310" ht="18" customHeight="1" spans="1:6">
      <c r="A1310" s="2" t="s">
        <v>176</v>
      </c>
      <c r="B1310" s="2">
        <v>310</v>
      </c>
      <c r="C1310" s="2">
        <v>309</v>
      </c>
      <c r="D1310" s="7">
        <v>1</v>
      </c>
      <c r="E1310" s="7">
        <v>1</v>
      </c>
      <c r="F1310" s="6">
        <v>1789945796.1331</v>
      </c>
    </row>
    <row r="1311" ht="18" customHeight="1" spans="1:6">
      <c r="A1311" s="2" t="s">
        <v>176</v>
      </c>
      <c r="B1311" s="2">
        <v>311</v>
      </c>
      <c r="C1311" s="2">
        <v>310</v>
      </c>
      <c r="D1311" s="7">
        <v>1</v>
      </c>
      <c r="E1311" s="7">
        <v>1</v>
      </c>
      <c r="F1311" s="6">
        <v>1789945866.82091</v>
      </c>
    </row>
    <row r="1312" ht="18" customHeight="1" spans="1:6">
      <c r="A1312" s="2" t="s">
        <v>176</v>
      </c>
      <c r="B1312" s="2">
        <v>312</v>
      </c>
      <c r="C1312" s="2">
        <v>311</v>
      </c>
      <c r="D1312" s="7">
        <v>1</v>
      </c>
      <c r="E1312" s="7">
        <v>1</v>
      </c>
      <c r="F1312" s="6">
        <v>1789945937.72</v>
      </c>
    </row>
    <row r="1313" ht="18" customHeight="1" spans="1:6">
      <c r="A1313" s="2" t="s">
        <v>176</v>
      </c>
      <c r="B1313" s="2">
        <v>313</v>
      </c>
      <c r="C1313" s="2">
        <v>312</v>
      </c>
      <c r="D1313" s="7">
        <v>1</v>
      </c>
      <c r="E1313" s="7">
        <v>1</v>
      </c>
      <c r="F1313" s="6">
        <v>1789946009.9179</v>
      </c>
    </row>
    <row r="1314" ht="18" customHeight="1" spans="1:6">
      <c r="A1314" s="2" t="s">
        <v>176</v>
      </c>
      <c r="B1314" s="2">
        <v>314</v>
      </c>
      <c r="C1314" s="2">
        <v>313</v>
      </c>
      <c r="D1314" s="7">
        <v>1</v>
      </c>
      <c r="E1314" s="7">
        <v>1</v>
      </c>
      <c r="F1314" s="6">
        <v>1789946081.99288</v>
      </c>
    </row>
    <row r="1315" ht="18" customHeight="1" spans="1:6">
      <c r="A1315" s="2" t="s">
        <v>176</v>
      </c>
      <c r="B1315" s="2">
        <v>315</v>
      </c>
      <c r="C1315" s="2">
        <v>314</v>
      </c>
      <c r="D1315" s="7">
        <v>1</v>
      </c>
      <c r="E1315" s="7">
        <v>1</v>
      </c>
      <c r="F1315" s="6">
        <v>1789946151.81088</v>
      </c>
    </row>
    <row r="1316" ht="18" customHeight="1" spans="1:6">
      <c r="A1316" s="2" t="s">
        <v>176</v>
      </c>
      <c r="B1316" s="2">
        <v>316</v>
      </c>
      <c r="C1316" s="2">
        <v>315</v>
      </c>
      <c r="D1316" s="7">
        <v>0.75</v>
      </c>
      <c r="E1316" s="7">
        <v>1</v>
      </c>
      <c r="F1316" s="6">
        <v>1789946227.73425</v>
      </c>
    </row>
    <row r="1317" ht="18" customHeight="1" spans="1:6">
      <c r="A1317" s="2" t="s">
        <v>176</v>
      </c>
      <c r="B1317" s="2">
        <v>317</v>
      </c>
      <c r="C1317" s="2">
        <v>316</v>
      </c>
      <c r="D1317" s="7">
        <v>1</v>
      </c>
      <c r="E1317" s="7">
        <v>1</v>
      </c>
      <c r="F1317" s="6">
        <v>1789946297.37033</v>
      </c>
    </row>
    <row r="1318" ht="18" customHeight="1" spans="1:6">
      <c r="A1318" s="2" t="s">
        <v>176</v>
      </c>
      <c r="B1318" s="2">
        <v>318</v>
      </c>
      <c r="C1318" s="2">
        <v>317</v>
      </c>
      <c r="D1318" s="7">
        <v>1</v>
      </c>
      <c r="E1318" s="7">
        <v>1</v>
      </c>
      <c r="F1318" s="6">
        <v>1789946370.57934</v>
      </c>
    </row>
    <row r="1319" ht="18" customHeight="1" spans="1:6">
      <c r="A1319" s="2" t="s">
        <v>176</v>
      </c>
      <c r="B1319" s="2">
        <v>319</v>
      </c>
      <c r="C1319" s="2">
        <v>318</v>
      </c>
      <c r="D1319" s="7">
        <v>0.75</v>
      </c>
      <c r="E1319" s="7">
        <v>1</v>
      </c>
      <c r="F1319" s="6">
        <v>1789946451.24397</v>
      </c>
    </row>
    <row r="1320" ht="18" customHeight="1" spans="1:6">
      <c r="A1320" s="2" t="s">
        <v>176</v>
      </c>
      <c r="B1320" s="2">
        <v>320</v>
      </c>
      <c r="C1320" s="2">
        <v>319</v>
      </c>
      <c r="D1320" s="7">
        <v>1</v>
      </c>
      <c r="E1320" s="7">
        <v>1</v>
      </c>
      <c r="F1320" s="6">
        <v>1789946522.61363</v>
      </c>
    </row>
    <row r="1321" ht="18" customHeight="1" spans="1:6">
      <c r="A1321" s="2" t="s">
        <v>176</v>
      </c>
      <c r="B1321" s="2">
        <v>321</v>
      </c>
      <c r="C1321" s="2">
        <v>320</v>
      </c>
      <c r="D1321" s="7">
        <v>1</v>
      </c>
      <c r="E1321" s="7">
        <v>1</v>
      </c>
      <c r="F1321" s="6">
        <v>1789946592.52308</v>
      </c>
    </row>
    <row r="1322" ht="18" customHeight="1" spans="1:6">
      <c r="A1322" s="2" t="s">
        <v>176</v>
      </c>
      <c r="B1322" s="2">
        <v>322</v>
      </c>
      <c r="C1322" s="2">
        <v>321</v>
      </c>
      <c r="D1322" s="7">
        <v>0.75</v>
      </c>
      <c r="E1322" s="7">
        <v>1</v>
      </c>
      <c r="F1322" s="6">
        <v>1789946668.46247</v>
      </c>
    </row>
    <row r="1323" ht="18" customHeight="1" spans="1:6">
      <c r="A1323" s="2" t="s">
        <v>176</v>
      </c>
      <c r="B1323" s="2">
        <v>323</v>
      </c>
      <c r="C1323" s="2">
        <v>322</v>
      </c>
      <c r="D1323" s="7">
        <v>1</v>
      </c>
      <c r="E1323" s="7">
        <v>1</v>
      </c>
      <c r="F1323" s="6">
        <v>1789946739.25601</v>
      </c>
    </row>
    <row r="1324" ht="18" customHeight="1" spans="1:6">
      <c r="A1324" s="2" t="s">
        <v>176</v>
      </c>
      <c r="B1324" s="2">
        <v>324</v>
      </c>
      <c r="C1324" s="2">
        <v>323</v>
      </c>
      <c r="D1324" s="7">
        <v>1</v>
      </c>
      <c r="E1324" s="7">
        <v>1</v>
      </c>
      <c r="F1324" s="6">
        <v>1789946810.47074</v>
      </c>
    </row>
    <row r="1325" ht="18" customHeight="1" spans="1:6">
      <c r="A1325" s="2" t="s">
        <v>176</v>
      </c>
      <c r="B1325" s="2">
        <v>325</v>
      </c>
      <c r="C1325" s="2">
        <v>324</v>
      </c>
      <c r="D1325" s="7">
        <v>1</v>
      </c>
      <c r="E1325" s="7">
        <v>1</v>
      </c>
      <c r="F1325" s="6">
        <v>1789947217.06697</v>
      </c>
    </row>
    <row r="1326" ht="18" customHeight="1" spans="1:6">
      <c r="A1326" s="2" t="s">
        <v>176</v>
      </c>
      <c r="B1326" s="2">
        <v>326</v>
      </c>
      <c r="C1326" s="2">
        <v>325</v>
      </c>
      <c r="D1326" s="7">
        <v>1</v>
      </c>
      <c r="E1326" s="7">
        <v>1</v>
      </c>
      <c r="F1326" s="6">
        <v>1789947286.40739</v>
      </c>
    </row>
    <row r="1327" ht="18" customHeight="1" spans="1:6">
      <c r="A1327" s="2" t="s">
        <v>176</v>
      </c>
      <c r="B1327" s="2">
        <v>327</v>
      </c>
      <c r="C1327" s="2">
        <v>326</v>
      </c>
      <c r="D1327" s="7">
        <v>1</v>
      </c>
      <c r="E1327" s="7">
        <v>1</v>
      </c>
      <c r="F1327" s="6">
        <v>1789947355.48315</v>
      </c>
    </row>
    <row r="1328" ht="18" customHeight="1" spans="1:6">
      <c r="A1328" s="2" t="s">
        <v>176</v>
      </c>
      <c r="B1328" s="2">
        <v>328</v>
      </c>
      <c r="C1328" s="2">
        <v>327</v>
      </c>
      <c r="D1328" s="7">
        <v>1</v>
      </c>
      <c r="E1328" s="7">
        <v>1</v>
      </c>
      <c r="F1328" s="6">
        <v>1789947424.0161</v>
      </c>
    </row>
    <row r="1329" ht="18" customHeight="1" spans="1:6">
      <c r="A1329" s="2" t="s">
        <v>176</v>
      </c>
      <c r="B1329" s="2">
        <v>329</v>
      </c>
      <c r="C1329" s="2">
        <v>328</v>
      </c>
      <c r="D1329" s="7">
        <v>0.25</v>
      </c>
      <c r="E1329" s="7">
        <v>1</v>
      </c>
      <c r="F1329" s="6">
        <v>1789947516.76102</v>
      </c>
    </row>
    <row r="1330" ht="18" customHeight="1" spans="1:6">
      <c r="A1330" s="2" t="s">
        <v>176</v>
      </c>
      <c r="B1330" s="2">
        <v>330</v>
      </c>
      <c r="C1330" s="2">
        <v>329</v>
      </c>
      <c r="D1330" s="7">
        <v>1</v>
      </c>
      <c r="E1330" s="7">
        <v>1</v>
      </c>
      <c r="F1330" s="6">
        <v>1789947588.43934</v>
      </c>
    </row>
    <row r="1331" ht="18" customHeight="1" spans="1:6">
      <c r="A1331" s="2" t="s">
        <v>176</v>
      </c>
      <c r="B1331" s="2">
        <v>331</v>
      </c>
      <c r="C1331" s="2">
        <v>330</v>
      </c>
      <c r="D1331" s="7">
        <v>0.75</v>
      </c>
      <c r="E1331" s="7">
        <v>1</v>
      </c>
      <c r="F1331" s="6">
        <v>1789947665.50934</v>
      </c>
    </row>
    <row r="1332" ht="18" customHeight="1" spans="1:6">
      <c r="A1332" s="2" t="s">
        <v>176</v>
      </c>
      <c r="B1332" s="2">
        <v>332</v>
      </c>
      <c r="C1332" s="2">
        <v>331</v>
      </c>
      <c r="D1332" s="7">
        <v>1</v>
      </c>
      <c r="E1332" s="7">
        <v>1</v>
      </c>
      <c r="F1332" s="6">
        <v>1789947736.94662</v>
      </c>
    </row>
    <row r="1333" ht="18" customHeight="1" spans="1:6">
      <c r="A1333" s="2" t="s">
        <v>176</v>
      </c>
      <c r="B1333" s="2">
        <v>333</v>
      </c>
      <c r="C1333" s="2">
        <v>332</v>
      </c>
      <c r="D1333" s="7">
        <v>1</v>
      </c>
      <c r="E1333" s="7">
        <v>1</v>
      </c>
      <c r="F1333" s="6">
        <v>1789947809.28165</v>
      </c>
    </row>
    <row r="1334" ht="18" customHeight="1" spans="1:6">
      <c r="A1334" s="2" t="s">
        <v>176</v>
      </c>
      <c r="B1334" s="2">
        <v>334</v>
      </c>
      <c r="C1334" s="2">
        <v>333</v>
      </c>
      <c r="D1334" s="7">
        <v>1</v>
      </c>
      <c r="E1334" s="7">
        <v>1</v>
      </c>
      <c r="F1334" s="6">
        <v>1789947879.90513</v>
      </c>
    </row>
    <row r="1335" ht="18" customHeight="1" spans="1:6">
      <c r="A1335" s="2" t="s">
        <v>176</v>
      </c>
      <c r="B1335" s="2">
        <v>335</v>
      </c>
      <c r="C1335" s="2">
        <v>334</v>
      </c>
      <c r="D1335" s="7">
        <v>1</v>
      </c>
      <c r="E1335" s="7">
        <v>1</v>
      </c>
      <c r="F1335" s="6">
        <v>1789947952.24034</v>
      </c>
    </row>
    <row r="1336" ht="18" customHeight="1" spans="1:6">
      <c r="A1336" s="2" t="s">
        <v>176</v>
      </c>
      <c r="B1336" s="2">
        <v>336</v>
      </c>
      <c r="C1336" s="2">
        <v>335</v>
      </c>
      <c r="D1336" s="7">
        <v>1</v>
      </c>
      <c r="E1336" s="7">
        <v>1</v>
      </c>
      <c r="F1336" s="6">
        <v>1789948023.69811</v>
      </c>
    </row>
    <row r="1337" ht="18" customHeight="1" spans="1:6">
      <c r="A1337" s="2" t="s">
        <v>176</v>
      </c>
      <c r="B1337" s="2">
        <v>337</v>
      </c>
      <c r="C1337" s="2">
        <v>336</v>
      </c>
      <c r="D1337" s="7">
        <v>1</v>
      </c>
      <c r="E1337" s="7">
        <v>1</v>
      </c>
      <c r="F1337" s="6">
        <v>1789948093.46046</v>
      </c>
    </row>
    <row r="1338" ht="18" customHeight="1" spans="1:6">
      <c r="A1338" s="2" t="s">
        <v>176</v>
      </c>
      <c r="B1338" s="2">
        <v>338</v>
      </c>
      <c r="C1338" s="2">
        <v>337</v>
      </c>
      <c r="D1338" s="7">
        <v>1</v>
      </c>
      <c r="E1338" s="7">
        <v>1</v>
      </c>
      <c r="F1338" s="6">
        <v>1789948162.18311</v>
      </c>
    </row>
    <row r="1339" ht="18" customHeight="1" spans="1:6">
      <c r="A1339" s="2" t="s">
        <v>176</v>
      </c>
      <c r="B1339" s="2">
        <v>339</v>
      </c>
      <c r="C1339" s="2">
        <v>338</v>
      </c>
      <c r="D1339" s="7">
        <v>0.75</v>
      </c>
      <c r="E1339" s="7">
        <v>1</v>
      </c>
      <c r="F1339" s="6">
        <v>1789948238.517</v>
      </c>
    </row>
    <row r="1340" ht="18" customHeight="1" spans="1:6">
      <c r="A1340" s="2" t="s">
        <v>176</v>
      </c>
      <c r="B1340" s="2">
        <v>340</v>
      </c>
      <c r="C1340" s="2">
        <v>339</v>
      </c>
      <c r="D1340" s="7">
        <v>1</v>
      </c>
      <c r="E1340" s="7">
        <v>1</v>
      </c>
      <c r="F1340" s="6">
        <v>1789948307.50968</v>
      </c>
    </row>
    <row r="1341" ht="18" customHeight="1" spans="1:6">
      <c r="A1341" s="2" t="s">
        <v>176</v>
      </c>
      <c r="B1341" s="2">
        <v>341</v>
      </c>
      <c r="C1341" s="2">
        <v>340</v>
      </c>
      <c r="D1341" s="7">
        <v>0.75</v>
      </c>
      <c r="E1341" s="7">
        <v>1</v>
      </c>
      <c r="F1341" s="6">
        <v>1789948382.0577</v>
      </c>
    </row>
    <row r="1342" ht="18" customHeight="1" spans="1:6">
      <c r="A1342" s="2" t="s">
        <v>176</v>
      </c>
      <c r="B1342" s="2">
        <v>342</v>
      </c>
      <c r="C1342" s="2">
        <v>341</v>
      </c>
      <c r="D1342" s="7">
        <v>1</v>
      </c>
      <c r="E1342" s="7">
        <v>1</v>
      </c>
      <c r="F1342" s="6">
        <v>1789948450.82267</v>
      </c>
    </row>
    <row r="1343" ht="18" customHeight="1" spans="1:6">
      <c r="A1343" s="2" t="s">
        <v>176</v>
      </c>
      <c r="B1343" s="2">
        <v>343</v>
      </c>
      <c r="C1343" s="2">
        <v>342</v>
      </c>
      <c r="D1343" s="7">
        <v>0.75</v>
      </c>
      <c r="E1343" s="7">
        <v>1</v>
      </c>
      <c r="F1343" s="6">
        <v>1789948526.15147</v>
      </c>
    </row>
    <row r="1344" ht="18" customHeight="1" spans="1:6">
      <c r="A1344" s="2" t="s">
        <v>176</v>
      </c>
      <c r="B1344" s="2">
        <v>344</v>
      </c>
      <c r="C1344" s="2">
        <v>343</v>
      </c>
      <c r="D1344" s="7">
        <v>1</v>
      </c>
      <c r="E1344" s="7">
        <v>1</v>
      </c>
      <c r="F1344" s="6">
        <v>1789948597.03951</v>
      </c>
    </row>
    <row r="1345" ht="18" customHeight="1" spans="1:6">
      <c r="A1345" s="2" t="s">
        <v>176</v>
      </c>
      <c r="B1345" s="2">
        <v>345</v>
      </c>
      <c r="C1345" s="2">
        <v>344</v>
      </c>
      <c r="D1345" s="7">
        <v>1</v>
      </c>
      <c r="E1345" s="7">
        <v>1</v>
      </c>
      <c r="F1345" s="6">
        <v>1789948667.8371</v>
      </c>
    </row>
    <row r="1346" ht="18" customHeight="1" spans="1:6">
      <c r="A1346" s="2" t="s">
        <v>176</v>
      </c>
      <c r="B1346" s="2">
        <v>346</v>
      </c>
      <c r="C1346" s="2">
        <v>345</v>
      </c>
      <c r="D1346" s="7">
        <v>1</v>
      </c>
      <c r="E1346" s="7">
        <v>1</v>
      </c>
      <c r="F1346" s="6">
        <v>1789948737.55253</v>
      </c>
    </row>
    <row r="1347" ht="18" customHeight="1" spans="1:6">
      <c r="A1347" s="2" t="s">
        <v>176</v>
      </c>
      <c r="B1347" s="2">
        <v>347</v>
      </c>
      <c r="C1347" s="2">
        <v>346</v>
      </c>
      <c r="D1347" s="7">
        <v>1</v>
      </c>
      <c r="E1347" s="7">
        <v>1</v>
      </c>
      <c r="F1347" s="6">
        <v>1789948807.61532</v>
      </c>
    </row>
    <row r="1348" ht="18" customHeight="1" spans="1:6">
      <c r="A1348" s="2" t="s">
        <v>176</v>
      </c>
      <c r="B1348" s="2">
        <v>348</v>
      </c>
      <c r="C1348" s="2">
        <v>347</v>
      </c>
      <c r="D1348" s="7">
        <v>1</v>
      </c>
      <c r="E1348" s="7">
        <v>1</v>
      </c>
      <c r="F1348" s="6">
        <v>1789948878.71833</v>
      </c>
    </row>
    <row r="1349" ht="18" customHeight="1" spans="1:6">
      <c r="A1349" s="2" t="s">
        <v>176</v>
      </c>
      <c r="B1349" s="2">
        <v>349</v>
      </c>
      <c r="C1349" s="2">
        <v>348</v>
      </c>
      <c r="D1349" s="7">
        <v>1</v>
      </c>
      <c r="E1349" s="7">
        <v>1</v>
      </c>
      <c r="F1349" s="6">
        <v>1789948948.8699</v>
      </c>
    </row>
    <row r="1350" ht="18" customHeight="1" spans="1:6">
      <c r="A1350" s="2" t="s">
        <v>176</v>
      </c>
      <c r="B1350" s="2">
        <v>350</v>
      </c>
      <c r="C1350" s="2">
        <v>349</v>
      </c>
      <c r="D1350" s="7">
        <v>1</v>
      </c>
      <c r="E1350" s="7">
        <v>1</v>
      </c>
      <c r="F1350" s="6">
        <v>1789949363.91212</v>
      </c>
    </row>
    <row r="1351" ht="18" customHeight="1" spans="1:6">
      <c r="A1351" s="2" t="s">
        <v>176</v>
      </c>
      <c r="B1351" s="2">
        <v>351</v>
      </c>
      <c r="C1351" s="2">
        <v>350</v>
      </c>
      <c r="D1351" s="7">
        <v>1</v>
      </c>
      <c r="E1351" s="7">
        <v>1</v>
      </c>
      <c r="F1351" s="6">
        <v>1789949435.39248</v>
      </c>
    </row>
    <row r="1352" ht="18" customHeight="1" spans="1:6">
      <c r="A1352" s="2" t="s">
        <v>176</v>
      </c>
      <c r="B1352" s="2">
        <v>352</v>
      </c>
      <c r="C1352" s="2">
        <v>351</v>
      </c>
      <c r="D1352" s="7">
        <v>1</v>
      </c>
      <c r="E1352" s="7">
        <v>1</v>
      </c>
      <c r="F1352" s="6">
        <v>1789949505.23612</v>
      </c>
    </row>
    <row r="1353" ht="18" customHeight="1" spans="1:6">
      <c r="A1353" s="2" t="s">
        <v>176</v>
      </c>
      <c r="B1353" s="2">
        <v>353</v>
      </c>
      <c r="C1353" s="2">
        <v>352</v>
      </c>
      <c r="D1353" s="7">
        <v>1</v>
      </c>
      <c r="E1353" s="7">
        <v>1</v>
      </c>
      <c r="F1353" s="6">
        <v>1789949576.20883</v>
      </c>
    </row>
    <row r="1354" ht="18" customHeight="1" spans="1:6">
      <c r="A1354" s="2" t="s">
        <v>176</v>
      </c>
      <c r="B1354" s="2">
        <v>354</v>
      </c>
      <c r="C1354" s="2">
        <v>353</v>
      </c>
      <c r="D1354" s="7">
        <v>1</v>
      </c>
      <c r="E1354" s="7">
        <v>1</v>
      </c>
      <c r="F1354" s="6">
        <v>1789949647.51246</v>
      </c>
    </row>
    <row r="1355" ht="18" customHeight="1" spans="1:6">
      <c r="A1355" s="2" t="s">
        <v>176</v>
      </c>
      <c r="B1355" s="2">
        <v>355</v>
      </c>
      <c r="C1355" s="2">
        <v>354</v>
      </c>
      <c r="D1355" s="7">
        <v>1</v>
      </c>
      <c r="E1355" s="7">
        <v>1</v>
      </c>
      <c r="F1355" s="6">
        <v>1789949718.00844</v>
      </c>
    </row>
    <row r="1356" ht="18" customHeight="1" spans="1:6">
      <c r="A1356" s="2" t="s">
        <v>176</v>
      </c>
      <c r="B1356" s="2">
        <v>356</v>
      </c>
      <c r="C1356" s="2">
        <v>355</v>
      </c>
      <c r="D1356" s="7">
        <v>1</v>
      </c>
      <c r="E1356" s="7">
        <v>1</v>
      </c>
      <c r="F1356" s="6">
        <v>1789949789.06943</v>
      </c>
    </row>
    <row r="1357" ht="18" customHeight="1" spans="1:6">
      <c r="A1357" s="2" t="s">
        <v>176</v>
      </c>
      <c r="B1357" s="2">
        <v>357</v>
      </c>
      <c r="C1357" s="2">
        <v>356</v>
      </c>
      <c r="D1357" s="7">
        <v>1</v>
      </c>
      <c r="E1357" s="7">
        <v>1</v>
      </c>
      <c r="F1357" s="6">
        <v>1789949859.09352</v>
      </c>
    </row>
    <row r="1358" ht="18" customHeight="1" spans="1:6">
      <c r="A1358" s="2" t="s">
        <v>176</v>
      </c>
      <c r="B1358" s="2">
        <v>358</v>
      </c>
      <c r="C1358" s="2">
        <v>357</v>
      </c>
      <c r="D1358" s="7">
        <v>1</v>
      </c>
      <c r="E1358" s="7">
        <v>1</v>
      </c>
      <c r="F1358" s="6">
        <v>1789949931.02145</v>
      </c>
    </row>
    <row r="1359" ht="18" customHeight="1" spans="1:6">
      <c r="A1359" s="2" t="s">
        <v>176</v>
      </c>
      <c r="B1359" s="2">
        <v>359</v>
      </c>
      <c r="C1359" s="2">
        <v>358</v>
      </c>
      <c r="D1359" s="7">
        <v>0.75</v>
      </c>
      <c r="E1359" s="7">
        <v>1</v>
      </c>
      <c r="F1359" s="6">
        <v>1789950007.56477</v>
      </c>
    </row>
    <row r="1360" ht="18" customHeight="1" spans="1:6">
      <c r="A1360" s="2" t="s">
        <v>176</v>
      </c>
      <c r="B1360" s="2">
        <v>360</v>
      </c>
      <c r="C1360" s="2">
        <v>359</v>
      </c>
      <c r="D1360" s="7">
        <v>1</v>
      </c>
      <c r="E1360" s="7">
        <v>1</v>
      </c>
      <c r="F1360" s="6">
        <v>1789950077.69187</v>
      </c>
    </row>
    <row r="1361" ht="18" customHeight="1" spans="1:6">
      <c r="A1361" s="2" t="s">
        <v>176</v>
      </c>
      <c r="B1361" s="2">
        <v>361</v>
      </c>
      <c r="C1361" s="2">
        <v>360</v>
      </c>
      <c r="D1361" s="7">
        <v>1</v>
      </c>
      <c r="E1361" s="7">
        <v>1</v>
      </c>
      <c r="F1361" s="6">
        <v>1789950148.12618</v>
      </c>
    </row>
    <row r="1362" ht="18" customHeight="1" spans="1:6">
      <c r="A1362" s="2" t="s">
        <v>176</v>
      </c>
      <c r="B1362" s="2">
        <v>362</v>
      </c>
      <c r="C1362" s="2">
        <v>361</v>
      </c>
      <c r="D1362" s="7">
        <v>1</v>
      </c>
      <c r="E1362" s="7">
        <v>1</v>
      </c>
      <c r="F1362" s="6">
        <v>1789950220.20774</v>
      </c>
    </row>
    <row r="1363" ht="18" customHeight="1" spans="1:6">
      <c r="A1363" s="2" t="s">
        <v>176</v>
      </c>
      <c r="B1363" s="2">
        <v>363</v>
      </c>
      <c r="C1363" s="2">
        <v>362</v>
      </c>
      <c r="D1363" s="7">
        <v>1</v>
      </c>
      <c r="E1363" s="7">
        <v>1</v>
      </c>
      <c r="F1363" s="6">
        <v>1789950289.23847</v>
      </c>
    </row>
    <row r="1364" ht="18" customHeight="1" spans="1:6">
      <c r="A1364" s="2" t="s">
        <v>176</v>
      </c>
      <c r="B1364" s="2">
        <v>364</v>
      </c>
      <c r="C1364" s="2">
        <v>363</v>
      </c>
      <c r="D1364" s="7">
        <v>1</v>
      </c>
      <c r="E1364" s="7">
        <v>1</v>
      </c>
      <c r="F1364" s="6">
        <v>1789950361.11914</v>
      </c>
    </row>
    <row r="1365" ht="18" customHeight="1" spans="1:6">
      <c r="A1365" s="2" t="s">
        <v>176</v>
      </c>
      <c r="B1365" s="2">
        <v>365</v>
      </c>
      <c r="C1365" s="2">
        <v>364</v>
      </c>
      <c r="D1365" s="7">
        <v>1</v>
      </c>
      <c r="E1365" s="7">
        <v>1</v>
      </c>
      <c r="F1365" s="6">
        <v>1789950431.02559</v>
      </c>
    </row>
    <row r="1366" ht="18" customHeight="1" spans="1:6">
      <c r="A1366" s="2" t="s">
        <v>176</v>
      </c>
      <c r="B1366" s="2">
        <v>366</v>
      </c>
      <c r="C1366" s="2">
        <v>365</v>
      </c>
      <c r="D1366" s="7">
        <v>1</v>
      </c>
      <c r="E1366" s="7">
        <v>1</v>
      </c>
      <c r="F1366" s="6">
        <v>1789950506.46948</v>
      </c>
    </row>
    <row r="1367" ht="18" customHeight="1" spans="1:6">
      <c r="A1367" s="2" t="s">
        <v>176</v>
      </c>
      <c r="B1367" s="2">
        <v>367</v>
      </c>
      <c r="C1367" s="2">
        <v>366</v>
      </c>
      <c r="D1367" s="7">
        <v>1</v>
      </c>
      <c r="E1367" s="7">
        <v>1</v>
      </c>
      <c r="F1367" s="6">
        <v>1789950579.83508</v>
      </c>
    </row>
    <row r="1368" ht="18" customHeight="1" spans="1:6">
      <c r="A1368" s="2" t="s">
        <v>176</v>
      </c>
      <c r="B1368" s="2">
        <v>368</v>
      </c>
      <c r="C1368" s="2">
        <v>367</v>
      </c>
      <c r="D1368" s="7">
        <v>1</v>
      </c>
      <c r="E1368" s="7">
        <v>1</v>
      </c>
      <c r="F1368" s="6">
        <v>1789950649.33962</v>
      </c>
    </row>
    <row r="1369" ht="18" customHeight="1" spans="1:6">
      <c r="A1369" s="2" t="s">
        <v>176</v>
      </c>
      <c r="B1369" s="2">
        <v>369</v>
      </c>
      <c r="C1369" s="2">
        <v>368</v>
      </c>
      <c r="D1369" s="7">
        <v>1</v>
      </c>
      <c r="E1369" s="7">
        <v>1</v>
      </c>
      <c r="F1369" s="6">
        <v>1789950719.05327</v>
      </c>
    </row>
    <row r="1370" ht="18" customHeight="1" spans="1:6">
      <c r="A1370" s="2" t="s">
        <v>176</v>
      </c>
      <c r="B1370" s="2">
        <v>370</v>
      </c>
      <c r="C1370" s="2">
        <v>369</v>
      </c>
      <c r="D1370" s="7">
        <v>1</v>
      </c>
      <c r="E1370" s="7">
        <v>1</v>
      </c>
      <c r="F1370" s="6">
        <v>1789950791.55606</v>
      </c>
    </row>
    <row r="1371" ht="18" customHeight="1" spans="1:6">
      <c r="A1371" s="2" t="s">
        <v>176</v>
      </c>
      <c r="B1371" s="2">
        <v>371</v>
      </c>
      <c r="C1371" s="2">
        <v>370</v>
      </c>
      <c r="D1371" s="7">
        <v>1</v>
      </c>
      <c r="E1371" s="7">
        <v>1</v>
      </c>
      <c r="F1371" s="6">
        <v>1789950865.69797</v>
      </c>
    </row>
    <row r="1372" ht="18" customHeight="1" spans="1:6">
      <c r="A1372" s="2" t="s">
        <v>176</v>
      </c>
      <c r="B1372" s="2">
        <v>372</v>
      </c>
      <c r="C1372" s="2">
        <v>371</v>
      </c>
      <c r="D1372" s="7">
        <v>1</v>
      </c>
      <c r="E1372" s="7">
        <v>1</v>
      </c>
      <c r="F1372" s="6">
        <v>1789950937.29362</v>
      </c>
    </row>
    <row r="1373" ht="18" customHeight="1" spans="1:6">
      <c r="A1373" s="2" t="s">
        <v>176</v>
      </c>
      <c r="B1373" s="2">
        <v>373</v>
      </c>
      <c r="C1373" s="2">
        <v>372</v>
      </c>
      <c r="D1373" s="7">
        <v>1</v>
      </c>
      <c r="E1373" s="7">
        <v>1</v>
      </c>
      <c r="F1373" s="6">
        <v>1789951008.87597</v>
      </c>
    </row>
    <row r="1374" ht="18" customHeight="1" spans="1:6">
      <c r="A1374" s="2" t="s">
        <v>176</v>
      </c>
      <c r="B1374" s="2">
        <v>374</v>
      </c>
      <c r="C1374" s="2">
        <v>373</v>
      </c>
      <c r="D1374" s="7">
        <v>1</v>
      </c>
      <c r="E1374" s="7">
        <v>1</v>
      </c>
      <c r="F1374" s="6">
        <v>1789951079.70836</v>
      </c>
    </row>
    <row r="1375" ht="18" customHeight="1" spans="1:6">
      <c r="A1375" s="2" t="s">
        <v>176</v>
      </c>
      <c r="B1375" s="2">
        <v>375</v>
      </c>
      <c r="C1375" s="2">
        <v>374</v>
      </c>
      <c r="D1375" s="7">
        <v>1</v>
      </c>
      <c r="E1375" s="7">
        <v>1</v>
      </c>
      <c r="F1375" s="6">
        <v>1789951487.65479</v>
      </c>
    </row>
    <row r="1376" ht="18" customHeight="1" spans="1:6">
      <c r="A1376" s="2" t="s">
        <v>176</v>
      </c>
      <c r="B1376" s="2">
        <v>376</v>
      </c>
      <c r="C1376" s="2">
        <v>375</v>
      </c>
      <c r="D1376" s="7">
        <v>1</v>
      </c>
      <c r="E1376" s="7">
        <v>1</v>
      </c>
      <c r="F1376" s="6">
        <v>1789951558.85651</v>
      </c>
    </row>
    <row r="1377" ht="18" customHeight="1" spans="1:6">
      <c r="A1377" s="2" t="s">
        <v>176</v>
      </c>
      <c r="B1377" s="2">
        <v>377</v>
      </c>
      <c r="C1377" s="2">
        <v>376</v>
      </c>
      <c r="D1377" s="7">
        <v>1</v>
      </c>
      <c r="E1377" s="7">
        <v>1</v>
      </c>
      <c r="F1377" s="6">
        <v>1789951631.84476</v>
      </c>
    </row>
    <row r="1378" ht="18" customHeight="1" spans="1:6">
      <c r="A1378" s="2" t="s">
        <v>176</v>
      </c>
      <c r="B1378" s="2">
        <v>378</v>
      </c>
      <c r="C1378" s="2">
        <v>377</v>
      </c>
      <c r="D1378" s="7">
        <v>1</v>
      </c>
      <c r="E1378" s="7">
        <v>1</v>
      </c>
      <c r="F1378" s="6">
        <v>1789951702.85478</v>
      </c>
    </row>
    <row r="1379" ht="18" customHeight="1" spans="1:6">
      <c r="A1379" s="2" t="s">
        <v>176</v>
      </c>
      <c r="B1379" s="2">
        <v>379</v>
      </c>
      <c r="C1379" s="2">
        <v>378</v>
      </c>
      <c r="D1379" s="7">
        <v>1</v>
      </c>
      <c r="E1379" s="7">
        <v>1</v>
      </c>
      <c r="F1379" s="6">
        <v>1789951773.15714</v>
      </c>
    </row>
    <row r="1380" ht="18" customHeight="1" spans="1:6">
      <c r="A1380" s="2" t="s">
        <v>176</v>
      </c>
      <c r="B1380" s="2">
        <v>380</v>
      </c>
      <c r="C1380" s="2">
        <v>379</v>
      </c>
      <c r="D1380" s="7">
        <v>1</v>
      </c>
      <c r="E1380" s="7">
        <v>1</v>
      </c>
      <c r="F1380" s="6">
        <v>1789951845.34579</v>
      </c>
    </row>
    <row r="1381" ht="18" customHeight="1" spans="1:6">
      <c r="A1381" s="2" t="s">
        <v>176</v>
      </c>
      <c r="B1381" s="2">
        <v>381</v>
      </c>
      <c r="C1381" s="2">
        <v>380</v>
      </c>
      <c r="D1381" s="7">
        <v>1</v>
      </c>
      <c r="E1381" s="7">
        <v>1</v>
      </c>
      <c r="F1381" s="6">
        <v>1789951914.8139</v>
      </c>
    </row>
    <row r="1382" ht="18" customHeight="1" spans="1:6">
      <c r="A1382" s="2" t="s">
        <v>176</v>
      </c>
      <c r="B1382" s="2">
        <v>382</v>
      </c>
      <c r="C1382" s="2">
        <v>381</v>
      </c>
      <c r="D1382" s="7">
        <v>1</v>
      </c>
      <c r="E1382" s="7">
        <v>1</v>
      </c>
      <c r="F1382" s="6">
        <v>1789951986.82875</v>
      </c>
    </row>
    <row r="1383" ht="18" customHeight="1" spans="1:6">
      <c r="A1383" s="2" t="s">
        <v>176</v>
      </c>
      <c r="B1383" s="2">
        <v>383</v>
      </c>
      <c r="C1383" s="2">
        <v>382</v>
      </c>
      <c r="D1383" s="7">
        <v>1</v>
      </c>
      <c r="E1383" s="7">
        <v>1</v>
      </c>
      <c r="F1383" s="6">
        <v>1789952056.89168</v>
      </c>
    </row>
    <row r="1384" ht="18" customHeight="1" spans="1:6">
      <c r="A1384" s="2" t="s">
        <v>176</v>
      </c>
      <c r="B1384" s="2">
        <v>384</v>
      </c>
      <c r="C1384" s="2">
        <v>383</v>
      </c>
      <c r="D1384" s="7">
        <v>1</v>
      </c>
      <c r="E1384" s="7">
        <v>1</v>
      </c>
      <c r="F1384" s="6">
        <v>1789952126.69335</v>
      </c>
    </row>
    <row r="1385" ht="18" customHeight="1" spans="1:6">
      <c r="A1385" s="2" t="s">
        <v>176</v>
      </c>
      <c r="B1385" s="2">
        <v>385</v>
      </c>
      <c r="C1385" s="2">
        <v>384</v>
      </c>
      <c r="D1385" s="7">
        <v>1</v>
      </c>
      <c r="E1385" s="7">
        <v>1</v>
      </c>
      <c r="F1385" s="6">
        <v>1789952196.4774</v>
      </c>
    </row>
    <row r="1386" ht="18" customHeight="1" spans="1:6">
      <c r="A1386" s="2" t="s">
        <v>176</v>
      </c>
      <c r="B1386" s="2">
        <v>386</v>
      </c>
      <c r="C1386" s="2">
        <v>385</v>
      </c>
      <c r="D1386" s="7">
        <v>1</v>
      </c>
      <c r="E1386" s="7">
        <v>1</v>
      </c>
      <c r="F1386" s="6">
        <v>1789952270.30254</v>
      </c>
    </row>
    <row r="1387" ht="18" customHeight="1" spans="1:6">
      <c r="A1387" s="2" t="s">
        <v>176</v>
      </c>
      <c r="B1387" s="2">
        <v>387</v>
      </c>
      <c r="C1387" s="2">
        <v>386</v>
      </c>
      <c r="D1387" s="7">
        <v>1</v>
      </c>
      <c r="E1387" s="7">
        <v>1</v>
      </c>
      <c r="F1387" s="6">
        <v>1789952340.01607</v>
      </c>
    </row>
    <row r="1388" ht="18" customHeight="1" spans="1:6">
      <c r="A1388" s="2" t="s">
        <v>176</v>
      </c>
      <c r="B1388" s="2">
        <v>388</v>
      </c>
      <c r="C1388" s="2">
        <v>387</v>
      </c>
      <c r="D1388" s="7">
        <v>1</v>
      </c>
      <c r="E1388" s="7">
        <v>1</v>
      </c>
      <c r="F1388" s="6">
        <v>1789952409.68097</v>
      </c>
    </row>
    <row r="1389" ht="18" customHeight="1" spans="1:6">
      <c r="A1389" s="2" t="s">
        <v>176</v>
      </c>
      <c r="B1389" s="2">
        <v>389</v>
      </c>
      <c r="C1389" s="2">
        <v>388</v>
      </c>
      <c r="D1389" s="7">
        <v>1</v>
      </c>
      <c r="E1389" s="7">
        <v>1</v>
      </c>
      <c r="F1389" s="6">
        <v>1789952480.32154</v>
      </c>
    </row>
    <row r="1390" ht="18" customHeight="1" spans="1:6">
      <c r="A1390" s="2" t="s">
        <v>176</v>
      </c>
      <c r="B1390" s="2">
        <v>390</v>
      </c>
      <c r="C1390" s="2">
        <v>389</v>
      </c>
      <c r="D1390" s="7">
        <v>1</v>
      </c>
      <c r="E1390" s="7">
        <v>1</v>
      </c>
      <c r="F1390" s="6">
        <v>1789952550.26516</v>
      </c>
    </row>
    <row r="1391" ht="18" customHeight="1" spans="1:6">
      <c r="A1391" s="2" t="s">
        <v>176</v>
      </c>
      <c r="B1391" s="2">
        <v>391</v>
      </c>
      <c r="C1391" s="2">
        <v>390</v>
      </c>
      <c r="D1391" s="7">
        <v>1</v>
      </c>
      <c r="E1391" s="7">
        <v>1</v>
      </c>
      <c r="F1391" s="6">
        <v>1789952621.59848</v>
      </c>
    </row>
    <row r="1392" ht="18" customHeight="1" spans="1:6">
      <c r="A1392" s="2" t="s">
        <v>176</v>
      </c>
      <c r="B1392" s="2">
        <v>392</v>
      </c>
      <c r="C1392" s="2">
        <v>391</v>
      </c>
      <c r="D1392" s="7">
        <v>1</v>
      </c>
      <c r="E1392" s="7">
        <v>1</v>
      </c>
      <c r="F1392" s="6">
        <v>1789952690.4725</v>
      </c>
    </row>
    <row r="1393" ht="18" customHeight="1" spans="1:6">
      <c r="A1393" s="2" t="s">
        <v>176</v>
      </c>
      <c r="B1393" s="2">
        <v>393</v>
      </c>
      <c r="C1393" s="2">
        <v>392</v>
      </c>
      <c r="D1393" s="7">
        <v>1</v>
      </c>
      <c r="E1393" s="7">
        <v>1</v>
      </c>
      <c r="F1393" s="6">
        <v>1789952758.05461</v>
      </c>
    </row>
    <row r="1394" ht="18" customHeight="1" spans="1:6">
      <c r="A1394" s="2" t="s">
        <v>176</v>
      </c>
      <c r="B1394" s="2">
        <v>394</v>
      </c>
      <c r="C1394" s="2">
        <v>393</v>
      </c>
      <c r="D1394" s="7">
        <v>1</v>
      </c>
      <c r="E1394" s="7">
        <v>1</v>
      </c>
      <c r="F1394" s="6">
        <v>1789952828.30068</v>
      </c>
    </row>
    <row r="1395" ht="18" customHeight="1" spans="1:6">
      <c r="A1395" s="2" t="s">
        <v>176</v>
      </c>
      <c r="B1395" s="2">
        <v>395</v>
      </c>
      <c r="C1395" s="2">
        <v>394</v>
      </c>
      <c r="D1395" s="7">
        <v>1</v>
      </c>
      <c r="E1395" s="7">
        <v>1</v>
      </c>
      <c r="F1395" s="6">
        <v>1789952899.75192</v>
      </c>
    </row>
    <row r="1396" ht="18" customHeight="1" spans="1:6">
      <c r="A1396" s="2" t="s">
        <v>176</v>
      </c>
      <c r="B1396" s="2">
        <v>396</v>
      </c>
      <c r="C1396" s="2">
        <v>395</v>
      </c>
      <c r="D1396" s="7">
        <v>1</v>
      </c>
      <c r="E1396" s="7">
        <v>1</v>
      </c>
      <c r="F1396" s="6">
        <v>1789952969.9919</v>
      </c>
    </row>
    <row r="1397" ht="18" customHeight="1" spans="1:6">
      <c r="A1397" s="2" t="s">
        <v>176</v>
      </c>
      <c r="B1397" s="2">
        <v>397</v>
      </c>
      <c r="C1397" s="2">
        <v>396</v>
      </c>
      <c r="D1397" s="7">
        <v>1</v>
      </c>
      <c r="E1397" s="7">
        <v>1</v>
      </c>
      <c r="F1397" s="6">
        <v>1789953043.61231</v>
      </c>
    </row>
    <row r="1398" ht="18" customHeight="1" spans="1:6">
      <c r="A1398" s="2" t="s">
        <v>176</v>
      </c>
      <c r="B1398" s="2">
        <v>398</v>
      </c>
      <c r="C1398" s="2">
        <v>397</v>
      </c>
      <c r="D1398" s="7">
        <v>1</v>
      </c>
      <c r="E1398" s="7">
        <v>1</v>
      </c>
      <c r="F1398" s="6">
        <v>1789953113.9378</v>
      </c>
    </row>
    <row r="1399" ht="18" customHeight="1" spans="1:6">
      <c r="A1399" s="2" t="s">
        <v>176</v>
      </c>
      <c r="B1399" s="2">
        <v>399</v>
      </c>
      <c r="C1399" s="2">
        <v>398</v>
      </c>
      <c r="D1399" s="7">
        <v>1</v>
      </c>
      <c r="E1399" s="7">
        <v>1</v>
      </c>
      <c r="F1399" s="6">
        <v>1789953184.35057</v>
      </c>
    </row>
    <row r="1400" ht="18" customHeight="1" spans="1:6">
      <c r="A1400" s="2" t="s">
        <v>176</v>
      </c>
      <c r="B1400" s="2">
        <v>400</v>
      </c>
      <c r="C1400" s="2">
        <v>399</v>
      </c>
      <c r="D1400" s="7">
        <v>1</v>
      </c>
      <c r="E1400" s="7">
        <v>1</v>
      </c>
      <c r="F1400" s="6">
        <v>1789953587.5878</v>
      </c>
    </row>
    <row r="1401" ht="18" customHeight="1" spans="1:6">
      <c r="A1401" s="2" t="s">
        <v>176</v>
      </c>
      <c r="B1401" s="2">
        <v>401</v>
      </c>
      <c r="C1401" s="2">
        <v>400</v>
      </c>
      <c r="D1401" s="7">
        <v>1</v>
      </c>
      <c r="E1401" s="7">
        <v>1</v>
      </c>
      <c r="F1401" s="6">
        <v>1789953656.86264</v>
      </c>
    </row>
    <row r="1402" ht="18" customHeight="1" spans="1:6">
      <c r="A1402" s="2" t="s">
        <v>176</v>
      </c>
      <c r="B1402" s="2">
        <v>402</v>
      </c>
      <c r="C1402" s="2">
        <v>401</v>
      </c>
      <c r="D1402" s="7">
        <v>1</v>
      </c>
      <c r="E1402" s="7">
        <v>1</v>
      </c>
      <c r="F1402" s="6">
        <v>1789953728.95635</v>
      </c>
    </row>
    <row r="1403" ht="18" customHeight="1" spans="1:6">
      <c r="A1403" s="2" t="s">
        <v>176</v>
      </c>
      <c r="B1403" s="2">
        <v>403</v>
      </c>
      <c r="C1403" s="2">
        <v>402</v>
      </c>
      <c r="D1403" s="7">
        <v>1</v>
      </c>
      <c r="E1403" s="7">
        <v>1</v>
      </c>
      <c r="F1403" s="6">
        <v>1789953799.35857</v>
      </c>
    </row>
    <row r="1404" ht="18" customHeight="1" spans="1:6">
      <c r="A1404" s="2" t="s">
        <v>176</v>
      </c>
      <c r="B1404" s="2">
        <v>404</v>
      </c>
      <c r="C1404" s="2">
        <v>403</v>
      </c>
      <c r="D1404" s="7">
        <v>1</v>
      </c>
      <c r="E1404" s="7">
        <v>1</v>
      </c>
      <c r="F1404" s="6">
        <v>1789953869.14734</v>
      </c>
    </row>
    <row r="1405" ht="18" customHeight="1" spans="1:6">
      <c r="A1405" s="2" t="s">
        <v>176</v>
      </c>
      <c r="B1405" s="2">
        <v>405</v>
      </c>
      <c r="C1405" s="2">
        <v>404</v>
      </c>
      <c r="D1405" s="7">
        <v>1</v>
      </c>
      <c r="E1405" s="7">
        <v>1</v>
      </c>
      <c r="F1405" s="6">
        <v>1789953940.10453</v>
      </c>
    </row>
    <row r="1406" ht="18" customHeight="1" spans="1:6">
      <c r="A1406" s="2" t="s">
        <v>176</v>
      </c>
      <c r="B1406" s="2">
        <v>406</v>
      </c>
      <c r="C1406" s="2">
        <v>405</v>
      </c>
      <c r="D1406" s="7">
        <v>1</v>
      </c>
      <c r="E1406" s="7">
        <v>1</v>
      </c>
      <c r="F1406" s="6">
        <v>1789954009.48364</v>
      </c>
    </row>
    <row r="1407" ht="18" customHeight="1" spans="1:6">
      <c r="A1407" s="2" t="s">
        <v>176</v>
      </c>
      <c r="B1407" s="2">
        <v>407</v>
      </c>
      <c r="C1407" s="2">
        <v>406</v>
      </c>
      <c r="D1407" s="7">
        <v>1</v>
      </c>
      <c r="E1407" s="7">
        <v>1</v>
      </c>
      <c r="F1407" s="6">
        <v>1789954077.80972</v>
      </c>
    </row>
    <row r="1408" ht="18" customHeight="1" spans="1:6">
      <c r="A1408" s="2" t="s">
        <v>176</v>
      </c>
      <c r="B1408" s="2">
        <v>408</v>
      </c>
      <c r="C1408" s="2">
        <v>407</v>
      </c>
      <c r="D1408" s="7">
        <v>1</v>
      </c>
      <c r="E1408" s="7">
        <v>1</v>
      </c>
      <c r="F1408" s="6">
        <v>1789954148.52578</v>
      </c>
    </row>
    <row r="1409" ht="18" customHeight="1" spans="1:6">
      <c r="A1409" s="2" t="s">
        <v>176</v>
      </c>
      <c r="B1409" s="2">
        <v>409</v>
      </c>
      <c r="C1409" s="2">
        <v>408</v>
      </c>
      <c r="D1409" s="7">
        <v>1</v>
      </c>
      <c r="E1409" s="7">
        <v>1</v>
      </c>
      <c r="F1409" s="6">
        <v>1789954217.39045</v>
      </c>
    </row>
    <row r="1410" ht="18" customHeight="1" spans="1:6">
      <c r="A1410" s="2" t="s">
        <v>176</v>
      </c>
      <c r="B1410" s="2">
        <v>410</v>
      </c>
      <c r="C1410" s="2">
        <v>409</v>
      </c>
      <c r="D1410" s="7">
        <v>1</v>
      </c>
      <c r="E1410" s="7">
        <v>1</v>
      </c>
      <c r="F1410" s="6">
        <v>1789954291.09485</v>
      </c>
    </row>
    <row r="1411" ht="18" customHeight="1" spans="1:6">
      <c r="A1411" s="2" t="s">
        <v>176</v>
      </c>
      <c r="B1411" s="2">
        <v>411</v>
      </c>
      <c r="C1411" s="2">
        <v>410</v>
      </c>
      <c r="D1411" s="7">
        <v>1</v>
      </c>
      <c r="E1411" s="7">
        <v>1</v>
      </c>
      <c r="F1411" s="6">
        <v>1789954361.15631</v>
      </c>
    </row>
    <row r="1412" ht="18" customHeight="1" spans="1:6">
      <c r="A1412" s="2" t="s">
        <v>176</v>
      </c>
      <c r="B1412" s="2">
        <v>412</v>
      </c>
      <c r="C1412" s="2">
        <v>411</v>
      </c>
      <c r="D1412" s="7">
        <v>1</v>
      </c>
      <c r="E1412" s="7">
        <v>1</v>
      </c>
      <c r="F1412" s="6">
        <v>1789954431.06168</v>
      </c>
    </row>
    <row r="1413" ht="18" customHeight="1" spans="1:6">
      <c r="A1413" s="2" t="s">
        <v>176</v>
      </c>
      <c r="B1413" s="2">
        <v>413</v>
      </c>
      <c r="C1413" s="2">
        <v>412</v>
      </c>
      <c r="D1413" s="7">
        <v>1</v>
      </c>
      <c r="E1413" s="7">
        <v>1</v>
      </c>
      <c r="F1413" s="6">
        <v>1789954502.9043</v>
      </c>
    </row>
    <row r="1414" ht="18" customHeight="1" spans="1:6">
      <c r="A1414" s="2" t="s">
        <v>176</v>
      </c>
      <c r="B1414" s="2">
        <v>414</v>
      </c>
      <c r="C1414" s="2">
        <v>413</v>
      </c>
      <c r="D1414" s="7">
        <v>1</v>
      </c>
      <c r="E1414" s="7">
        <v>1</v>
      </c>
      <c r="F1414" s="6">
        <v>1789954573.03756</v>
      </c>
    </row>
    <row r="1415" ht="18" customHeight="1" spans="1:6">
      <c r="A1415" s="2" t="s">
        <v>176</v>
      </c>
      <c r="B1415" s="2">
        <v>415</v>
      </c>
      <c r="C1415" s="2">
        <v>414</v>
      </c>
      <c r="D1415" s="7">
        <v>1</v>
      </c>
      <c r="E1415" s="7">
        <v>1</v>
      </c>
      <c r="F1415" s="6">
        <v>1789954643.87233</v>
      </c>
    </row>
    <row r="1416" ht="18" customHeight="1" spans="1:6">
      <c r="A1416" s="2" t="s">
        <v>176</v>
      </c>
      <c r="B1416" s="2">
        <v>416</v>
      </c>
      <c r="C1416" s="2">
        <v>415</v>
      </c>
      <c r="D1416" s="7">
        <v>1</v>
      </c>
      <c r="E1416" s="7">
        <v>1</v>
      </c>
      <c r="F1416" s="6">
        <v>1789954713.72806</v>
      </c>
    </row>
    <row r="1417" ht="18" customHeight="1" spans="1:6">
      <c r="A1417" s="2" t="s">
        <v>176</v>
      </c>
      <c r="B1417" s="2">
        <v>417</v>
      </c>
      <c r="C1417" s="2">
        <v>416</v>
      </c>
      <c r="D1417" s="7">
        <v>1</v>
      </c>
      <c r="E1417" s="7">
        <v>1</v>
      </c>
      <c r="F1417" s="6">
        <v>1789954784.68153</v>
      </c>
    </row>
    <row r="1418" ht="18" customHeight="1" spans="1:6">
      <c r="A1418" s="2" t="s">
        <v>176</v>
      </c>
      <c r="B1418" s="2">
        <v>418</v>
      </c>
      <c r="C1418" s="2">
        <v>417</v>
      </c>
      <c r="D1418" s="7">
        <v>1</v>
      </c>
      <c r="E1418" s="7">
        <v>1</v>
      </c>
      <c r="F1418" s="6">
        <v>1789954854.82227</v>
      </c>
    </row>
    <row r="1419" ht="18" customHeight="1" spans="1:6">
      <c r="A1419" s="2" t="s">
        <v>176</v>
      </c>
      <c r="B1419" s="2">
        <v>419</v>
      </c>
      <c r="C1419" s="2">
        <v>418</v>
      </c>
      <c r="D1419" s="7">
        <v>1</v>
      </c>
      <c r="E1419" s="7">
        <v>1</v>
      </c>
      <c r="F1419" s="6">
        <v>1789954927.43019</v>
      </c>
    </row>
    <row r="1420" ht="18" customHeight="1" spans="1:6">
      <c r="A1420" s="2" t="s">
        <v>176</v>
      </c>
      <c r="B1420" s="2">
        <v>420</v>
      </c>
      <c r="C1420" s="2">
        <v>419</v>
      </c>
      <c r="D1420" s="7">
        <v>1</v>
      </c>
      <c r="E1420" s="7">
        <v>1</v>
      </c>
      <c r="F1420" s="6">
        <v>1789954996.98706</v>
      </c>
    </row>
    <row r="1421" ht="18" customHeight="1" spans="1:6">
      <c r="A1421" s="2" t="s">
        <v>176</v>
      </c>
      <c r="B1421" s="2">
        <v>421</v>
      </c>
      <c r="C1421" s="2">
        <v>420</v>
      </c>
      <c r="D1421" s="7">
        <v>1</v>
      </c>
      <c r="E1421" s="7">
        <v>1</v>
      </c>
      <c r="F1421" s="6">
        <v>1789955066.48371</v>
      </c>
    </row>
    <row r="1422" ht="18" customHeight="1" spans="1:6">
      <c r="A1422" s="2" t="s">
        <v>176</v>
      </c>
      <c r="B1422" s="2">
        <v>422</v>
      </c>
      <c r="C1422" s="2">
        <v>421</v>
      </c>
      <c r="D1422" s="7">
        <v>1</v>
      </c>
      <c r="E1422" s="7">
        <v>1</v>
      </c>
      <c r="F1422" s="6">
        <v>1789955136.4724</v>
      </c>
    </row>
    <row r="1423" ht="18" customHeight="1" spans="1:6">
      <c r="A1423" s="2" t="s">
        <v>176</v>
      </c>
      <c r="B1423" s="2">
        <v>423</v>
      </c>
      <c r="C1423" s="2">
        <v>422</v>
      </c>
      <c r="D1423" s="7">
        <v>1</v>
      </c>
      <c r="E1423" s="7">
        <v>1</v>
      </c>
      <c r="F1423" s="6">
        <v>1789955207.71879</v>
      </c>
    </row>
    <row r="1424" ht="18" customHeight="1" spans="1:6">
      <c r="A1424" s="2" t="s">
        <v>176</v>
      </c>
      <c r="B1424" s="2">
        <v>424</v>
      </c>
      <c r="C1424" s="2">
        <v>423</v>
      </c>
      <c r="D1424" s="7">
        <v>1</v>
      </c>
      <c r="E1424" s="7">
        <v>1</v>
      </c>
      <c r="F1424" s="6">
        <v>1789955276.30278</v>
      </c>
    </row>
    <row r="1425" ht="18" customHeight="1" spans="1:6">
      <c r="A1425" s="2" t="s">
        <v>176</v>
      </c>
      <c r="B1425" s="2">
        <v>425</v>
      </c>
      <c r="C1425" s="2">
        <v>424</v>
      </c>
      <c r="D1425" s="7">
        <v>0.75</v>
      </c>
      <c r="E1425" s="7">
        <v>1</v>
      </c>
      <c r="F1425" s="6">
        <v>1789955693.80585</v>
      </c>
    </row>
    <row r="1426" ht="18" customHeight="1" spans="1:6">
      <c r="A1426" s="2" t="s">
        <v>176</v>
      </c>
      <c r="B1426" s="2">
        <v>426</v>
      </c>
      <c r="C1426" s="2">
        <v>425</v>
      </c>
      <c r="D1426" s="7">
        <v>1</v>
      </c>
      <c r="E1426" s="7">
        <v>1</v>
      </c>
      <c r="F1426" s="6">
        <v>1789955771.53824</v>
      </c>
    </row>
    <row r="1427" ht="18" customHeight="1" spans="1:6">
      <c r="A1427" s="2" t="s">
        <v>176</v>
      </c>
      <c r="B1427" s="2">
        <v>427</v>
      </c>
      <c r="C1427" s="2">
        <v>426</v>
      </c>
      <c r="D1427" s="7">
        <v>1</v>
      </c>
      <c r="E1427" s="7">
        <v>1</v>
      </c>
      <c r="F1427" s="6">
        <v>1789955841.92784</v>
      </c>
    </row>
    <row r="1428" ht="18" customHeight="1" spans="1:6">
      <c r="A1428" s="2" t="s">
        <v>176</v>
      </c>
      <c r="B1428" s="2">
        <v>428</v>
      </c>
      <c r="C1428" s="2">
        <v>427</v>
      </c>
      <c r="D1428" s="7">
        <v>1</v>
      </c>
      <c r="E1428" s="7">
        <v>1</v>
      </c>
      <c r="F1428" s="6">
        <v>1789955912.57261</v>
      </c>
    </row>
    <row r="1429" ht="18" customHeight="1" spans="1:6">
      <c r="A1429" s="2" t="s">
        <v>176</v>
      </c>
      <c r="B1429" s="2">
        <v>429</v>
      </c>
      <c r="C1429" s="2">
        <v>428</v>
      </c>
      <c r="D1429" s="7">
        <v>1</v>
      </c>
      <c r="E1429" s="7">
        <v>1</v>
      </c>
      <c r="F1429" s="6">
        <v>1789955983.25806</v>
      </c>
    </row>
    <row r="1430" ht="18" customHeight="1" spans="1:6">
      <c r="A1430" s="2" t="s">
        <v>176</v>
      </c>
      <c r="B1430" s="2">
        <v>430</v>
      </c>
      <c r="C1430" s="2">
        <v>429</v>
      </c>
      <c r="D1430" s="7">
        <v>1</v>
      </c>
      <c r="E1430" s="7">
        <v>1</v>
      </c>
      <c r="F1430" s="6">
        <v>1789956055.12396</v>
      </c>
    </row>
    <row r="1431" ht="18" customHeight="1" spans="1:6">
      <c r="A1431" s="2" t="s">
        <v>176</v>
      </c>
      <c r="B1431" s="2">
        <v>431</v>
      </c>
      <c r="C1431" s="2">
        <v>430</v>
      </c>
      <c r="D1431" s="7">
        <v>1</v>
      </c>
      <c r="E1431" s="7">
        <v>1</v>
      </c>
      <c r="F1431" s="6">
        <v>1789956125.40784</v>
      </c>
    </row>
    <row r="1432" ht="18" customHeight="1" spans="1:6">
      <c r="A1432" s="2" t="s">
        <v>176</v>
      </c>
      <c r="B1432" s="2">
        <v>432</v>
      </c>
      <c r="C1432" s="2">
        <v>431</v>
      </c>
      <c r="D1432" s="7">
        <v>1</v>
      </c>
      <c r="E1432" s="7">
        <v>1</v>
      </c>
      <c r="F1432" s="6">
        <v>1789956197.25452</v>
      </c>
    </row>
    <row r="1433" ht="18" customHeight="1" spans="1:6">
      <c r="A1433" s="2" t="s">
        <v>176</v>
      </c>
      <c r="B1433" s="2">
        <v>433</v>
      </c>
      <c r="C1433" s="2">
        <v>432</v>
      </c>
      <c r="D1433" s="7">
        <v>1</v>
      </c>
      <c r="E1433" s="7">
        <v>1</v>
      </c>
      <c r="F1433" s="6">
        <v>1789956268.50057</v>
      </c>
    </row>
    <row r="1434" ht="18" customHeight="1" spans="1:6">
      <c r="A1434" s="2" t="s">
        <v>176</v>
      </c>
      <c r="B1434" s="2">
        <v>434</v>
      </c>
      <c r="C1434" s="2">
        <v>433</v>
      </c>
      <c r="D1434" s="7">
        <v>1</v>
      </c>
      <c r="E1434" s="7">
        <v>1</v>
      </c>
      <c r="F1434" s="6">
        <v>1789956340.29777</v>
      </c>
    </row>
    <row r="1435" ht="18" customHeight="1" spans="1:6">
      <c r="A1435" s="2" t="s">
        <v>176</v>
      </c>
      <c r="B1435" s="2">
        <v>435</v>
      </c>
      <c r="C1435" s="2">
        <v>434</v>
      </c>
      <c r="D1435" s="7">
        <v>1</v>
      </c>
      <c r="E1435" s="7">
        <v>1</v>
      </c>
      <c r="F1435" s="6">
        <v>1789956412.45687</v>
      </c>
    </row>
    <row r="1436" ht="18" customHeight="1" spans="1:6">
      <c r="A1436" s="2" t="s">
        <v>176</v>
      </c>
      <c r="B1436" s="2">
        <v>436</v>
      </c>
      <c r="C1436" s="2">
        <v>435</v>
      </c>
      <c r="D1436" s="7">
        <v>1</v>
      </c>
      <c r="E1436" s="7">
        <v>1</v>
      </c>
      <c r="F1436" s="6">
        <v>1789956482.21813</v>
      </c>
    </row>
    <row r="1437" ht="18" customHeight="1" spans="1:6">
      <c r="A1437" s="2" t="s">
        <v>176</v>
      </c>
      <c r="B1437" s="2">
        <v>437</v>
      </c>
      <c r="C1437" s="2">
        <v>436</v>
      </c>
      <c r="D1437" s="7">
        <v>1</v>
      </c>
      <c r="E1437" s="7">
        <v>1</v>
      </c>
      <c r="F1437" s="6">
        <v>1789956552.06678</v>
      </c>
    </row>
    <row r="1438" ht="18" customHeight="1" spans="1:6">
      <c r="A1438" s="2" t="s">
        <v>176</v>
      </c>
      <c r="B1438" s="2">
        <v>438</v>
      </c>
      <c r="C1438" s="2">
        <v>437</v>
      </c>
      <c r="D1438" s="7">
        <v>1</v>
      </c>
      <c r="E1438" s="7">
        <v>1</v>
      </c>
      <c r="F1438" s="6">
        <v>1789956624.41598</v>
      </c>
    </row>
    <row r="1439" ht="18" customHeight="1" spans="1:6">
      <c r="A1439" s="2" t="s">
        <v>176</v>
      </c>
      <c r="B1439" s="2">
        <v>439</v>
      </c>
      <c r="C1439" s="2">
        <v>438</v>
      </c>
      <c r="D1439" s="7">
        <v>1</v>
      </c>
      <c r="E1439" s="7">
        <v>1</v>
      </c>
      <c r="F1439" s="6">
        <v>1789956694.51132</v>
      </c>
    </row>
    <row r="1440" ht="18" customHeight="1" spans="1:6">
      <c r="A1440" s="2" t="s">
        <v>176</v>
      </c>
      <c r="B1440" s="2">
        <v>440</v>
      </c>
      <c r="C1440" s="2">
        <v>439</v>
      </c>
      <c r="D1440" s="7">
        <v>1</v>
      </c>
      <c r="E1440" s="7">
        <v>1</v>
      </c>
      <c r="F1440" s="6">
        <v>1789956768.73299</v>
      </c>
    </row>
    <row r="1441" ht="18" customHeight="1" spans="1:6">
      <c r="A1441" s="2" t="s">
        <v>176</v>
      </c>
      <c r="B1441" s="2">
        <v>441</v>
      </c>
      <c r="C1441" s="2">
        <v>440</v>
      </c>
      <c r="D1441" s="7">
        <v>1</v>
      </c>
      <c r="E1441" s="7">
        <v>1</v>
      </c>
      <c r="F1441" s="6">
        <v>1789956839.87938</v>
      </c>
    </row>
    <row r="1442" ht="18" customHeight="1" spans="1:6">
      <c r="A1442" s="2" t="s">
        <v>176</v>
      </c>
      <c r="B1442" s="2">
        <v>442</v>
      </c>
      <c r="C1442" s="2">
        <v>441</v>
      </c>
      <c r="D1442" s="7">
        <v>1</v>
      </c>
      <c r="E1442" s="7">
        <v>1</v>
      </c>
      <c r="F1442" s="6">
        <v>1789956910.4988</v>
      </c>
    </row>
    <row r="1443" ht="18" customHeight="1" spans="1:6">
      <c r="A1443" s="2" t="s">
        <v>176</v>
      </c>
      <c r="B1443" s="2">
        <v>443</v>
      </c>
      <c r="C1443" s="2">
        <v>442</v>
      </c>
      <c r="D1443" s="7">
        <v>1</v>
      </c>
      <c r="E1443" s="7">
        <v>1</v>
      </c>
      <c r="F1443" s="6">
        <v>1789956979.67808</v>
      </c>
    </row>
    <row r="1444" ht="18" customHeight="1" spans="1:6">
      <c r="A1444" s="2" t="s">
        <v>176</v>
      </c>
      <c r="B1444" s="2">
        <v>444</v>
      </c>
      <c r="C1444" s="2">
        <v>443</v>
      </c>
      <c r="D1444" s="7">
        <v>1</v>
      </c>
      <c r="E1444" s="7">
        <v>1</v>
      </c>
      <c r="F1444" s="6">
        <v>1789957049.36506</v>
      </c>
    </row>
    <row r="1445" ht="18" customHeight="1" spans="1:6">
      <c r="A1445" s="2" t="s">
        <v>176</v>
      </c>
      <c r="B1445" s="2">
        <v>445</v>
      </c>
      <c r="C1445" s="2">
        <v>444</v>
      </c>
      <c r="D1445" s="7">
        <v>1</v>
      </c>
      <c r="E1445" s="7">
        <v>1</v>
      </c>
      <c r="F1445" s="6">
        <v>1789957120.40362</v>
      </c>
    </row>
    <row r="1446" ht="18" customHeight="1" spans="1:6">
      <c r="A1446" s="2" t="s">
        <v>176</v>
      </c>
      <c r="B1446" s="2">
        <v>446</v>
      </c>
      <c r="C1446" s="2">
        <v>445</v>
      </c>
      <c r="D1446" s="7">
        <v>1</v>
      </c>
      <c r="E1446" s="7">
        <v>1</v>
      </c>
      <c r="F1446" s="6">
        <v>1789957190.5358</v>
      </c>
    </row>
    <row r="1447" ht="18" customHeight="1" spans="1:6">
      <c r="A1447" s="2" t="s">
        <v>176</v>
      </c>
      <c r="B1447" s="2">
        <v>447</v>
      </c>
      <c r="C1447" s="2">
        <v>446</v>
      </c>
      <c r="D1447" s="7">
        <v>1</v>
      </c>
      <c r="E1447" s="7">
        <v>1</v>
      </c>
      <c r="F1447" s="6">
        <v>1789957260.43586</v>
      </c>
    </row>
    <row r="1448" ht="18" customHeight="1" spans="1:6">
      <c r="A1448" s="2" t="s">
        <v>176</v>
      </c>
      <c r="B1448" s="2">
        <v>448</v>
      </c>
      <c r="C1448" s="2">
        <v>447</v>
      </c>
      <c r="D1448" s="7">
        <v>1</v>
      </c>
      <c r="E1448" s="7">
        <v>1</v>
      </c>
      <c r="F1448" s="6">
        <v>1789957333.27228</v>
      </c>
    </row>
    <row r="1449" ht="18" customHeight="1" spans="1:6">
      <c r="A1449" s="2" t="s">
        <v>176</v>
      </c>
      <c r="B1449" s="2">
        <v>449</v>
      </c>
      <c r="C1449" s="2">
        <v>448</v>
      </c>
      <c r="D1449" s="7">
        <v>1</v>
      </c>
      <c r="E1449" s="7">
        <v>1</v>
      </c>
      <c r="F1449" s="6">
        <v>1789957402.61083</v>
      </c>
    </row>
    <row r="1450" ht="18" customHeight="1" spans="1:6">
      <c r="A1450" s="2" t="s">
        <v>176</v>
      </c>
      <c r="B1450" s="2">
        <v>450</v>
      </c>
      <c r="C1450" s="2">
        <v>449</v>
      </c>
      <c r="D1450" s="7">
        <v>1</v>
      </c>
      <c r="E1450" s="7">
        <v>1</v>
      </c>
      <c r="F1450" s="6">
        <v>1789957822.44099</v>
      </c>
    </row>
    <row r="1451" ht="18" customHeight="1" spans="1:6">
      <c r="A1451" s="2" t="s">
        <v>176</v>
      </c>
      <c r="B1451" s="2">
        <v>451</v>
      </c>
      <c r="C1451" s="2">
        <v>450</v>
      </c>
      <c r="D1451" s="7">
        <v>1</v>
      </c>
      <c r="E1451" s="7">
        <v>1</v>
      </c>
      <c r="F1451" s="6">
        <v>1789957892.21898</v>
      </c>
    </row>
    <row r="1452" ht="18" customHeight="1" spans="1:6">
      <c r="A1452" s="2" t="s">
        <v>176</v>
      </c>
      <c r="B1452" s="2">
        <v>452</v>
      </c>
      <c r="C1452" s="2">
        <v>451</v>
      </c>
      <c r="D1452" s="7">
        <v>1</v>
      </c>
      <c r="E1452" s="7">
        <v>1</v>
      </c>
      <c r="F1452" s="6">
        <v>1789957962.81294</v>
      </c>
    </row>
    <row r="1453" ht="18" customHeight="1" spans="1:6">
      <c r="A1453" s="2" t="s">
        <v>176</v>
      </c>
      <c r="B1453" s="2">
        <v>453</v>
      </c>
      <c r="C1453" s="2">
        <v>452</v>
      </c>
      <c r="D1453" s="7">
        <v>1</v>
      </c>
      <c r="E1453" s="7">
        <v>1</v>
      </c>
      <c r="F1453" s="6">
        <v>1789958035.48502</v>
      </c>
    </row>
    <row r="1454" ht="18" customHeight="1" spans="1:6">
      <c r="A1454" s="2" t="s">
        <v>176</v>
      </c>
      <c r="B1454" s="2">
        <v>454</v>
      </c>
      <c r="C1454" s="2">
        <v>453</v>
      </c>
      <c r="D1454" s="7">
        <v>1</v>
      </c>
      <c r="E1454" s="7">
        <v>1</v>
      </c>
      <c r="F1454" s="6">
        <v>1789958104.9638</v>
      </c>
    </row>
    <row r="1455" ht="18" customHeight="1" spans="1:6">
      <c r="A1455" s="2" t="s">
        <v>176</v>
      </c>
      <c r="B1455" s="2">
        <v>455</v>
      </c>
      <c r="C1455" s="2">
        <v>454</v>
      </c>
      <c r="D1455" s="7">
        <v>1</v>
      </c>
      <c r="E1455" s="7">
        <v>1</v>
      </c>
      <c r="F1455" s="6">
        <v>1789958176.66902</v>
      </c>
    </row>
    <row r="1456" ht="18" customHeight="1" spans="1:6">
      <c r="A1456" s="2" t="s">
        <v>176</v>
      </c>
      <c r="B1456" s="2">
        <v>456</v>
      </c>
      <c r="C1456" s="2">
        <v>455</v>
      </c>
      <c r="D1456" s="7">
        <v>1</v>
      </c>
      <c r="E1456" s="7">
        <v>1</v>
      </c>
      <c r="F1456" s="6">
        <v>1789958246.71211</v>
      </c>
    </row>
    <row r="1457" ht="18" customHeight="1" spans="1:6">
      <c r="A1457" s="2" t="s">
        <v>176</v>
      </c>
      <c r="B1457" s="2">
        <v>457</v>
      </c>
      <c r="C1457" s="2">
        <v>456</v>
      </c>
      <c r="D1457" s="7">
        <v>1</v>
      </c>
      <c r="E1457" s="7">
        <v>1</v>
      </c>
      <c r="F1457" s="6">
        <v>1789958316.64042</v>
      </c>
    </row>
    <row r="1458" ht="18" customHeight="1" spans="1:6">
      <c r="A1458" s="2" t="s">
        <v>176</v>
      </c>
      <c r="B1458" s="2">
        <v>458</v>
      </c>
      <c r="C1458" s="2">
        <v>457</v>
      </c>
      <c r="D1458" s="7">
        <v>1</v>
      </c>
      <c r="E1458" s="7">
        <v>1</v>
      </c>
      <c r="F1458" s="6">
        <v>1789958385.27043</v>
      </c>
    </row>
    <row r="1459" ht="18" customHeight="1" spans="1:6">
      <c r="A1459" s="2" t="s">
        <v>176</v>
      </c>
      <c r="B1459" s="2">
        <v>459</v>
      </c>
      <c r="C1459" s="2">
        <v>458</v>
      </c>
      <c r="D1459" s="7">
        <v>1</v>
      </c>
      <c r="E1459" s="7">
        <v>1</v>
      </c>
      <c r="F1459" s="6">
        <v>1789958454.93418</v>
      </c>
    </row>
    <row r="1460" ht="18" customHeight="1" spans="1:6">
      <c r="A1460" s="2" t="s">
        <v>176</v>
      </c>
      <c r="B1460" s="2">
        <v>460</v>
      </c>
      <c r="C1460" s="2">
        <v>459</v>
      </c>
      <c r="D1460" s="7">
        <v>1</v>
      </c>
      <c r="E1460" s="7">
        <v>1</v>
      </c>
      <c r="F1460" s="6">
        <v>1789958525.91197</v>
      </c>
    </row>
    <row r="1461" ht="18" customHeight="1" spans="1:6">
      <c r="A1461" s="2" t="s">
        <v>176</v>
      </c>
      <c r="B1461" s="2">
        <v>461</v>
      </c>
      <c r="C1461" s="2">
        <v>460</v>
      </c>
      <c r="D1461" s="7">
        <v>1</v>
      </c>
      <c r="E1461" s="7">
        <v>1</v>
      </c>
      <c r="F1461" s="6">
        <v>1789958597.8329</v>
      </c>
    </row>
    <row r="1462" ht="18" customHeight="1" spans="1:6">
      <c r="A1462" s="2" t="s">
        <v>176</v>
      </c>
      <c r="B1462" s="2">
        <v>462</v>
      </c>
      <c r="C1462" s="2">
        <v>461</v>
      </c>
      <c r="D1462" s="7">
        <v>1</v>
      </c>
      <c r="E1462" s="7">
        <v>1</v>
      </c>
      <c r="F1462" s="6">
        <v>1789958667.65497</v>
      </c>
    </row>
    <row r="1463" ht="18" customHeight="1" spans="1:6">
      <c r="A1463" s="2" t="s">
        <v>176</v>
      </c>
      <c r="B1463" s="2">
        <v>463</v>
      </c>
      <c r="C1463" s="2">
        <v>462</v>
      </c>
      <c r="D1463" s="7">
        <v>1</v>
      </c>
      <c r="E1463" s="7">
        <v>1</v>
      </c>
      <c r="F1463" s="6">
        <v>1789958737.83446</v>
      </c>
    </row>
    <row r="1464" ht="18" customHeight="1" spans="1:6">
      <c r="A1464" s="2" t="s">
        <v>176</v>
      </c>
      <c r="B1464" s="2">
        <v>464</v>
      </c>
      <c r="C1464" s="2">
        <v>463</v>
      </c>
      <c r="D1464" s="7">
        <v>1</v>
      </c>
      <c r="E1464" s="7">
        <v>1</v>
      </c>
      <c r="F1464" s="6">
        <v>1789958808.69866</v>
      </c>
    </row>
    <row r="1465" ht="18" customHeight="1" spans="1:6">
      <c r="A1465" s="2" t="s">
        <v>176</v>
      </c>
      <c r="B1465" s="2">
        <v>465</v>
      </c>
      <c r="C1465" s="2">
        <v>464</v>
      </c>
      <c r="D1465" s="7">
        <v>1</v>
      </c>
      <c r="E1465" s="7">
        <v>1</v>
      </c>
      <c r="F1465" s="6">
        <v>1789958879.8649</v>
      </c>
    </row>
    <row r="1466" ht="18" customHeight="1" spans="1:6">
      <c r="A1466" s="2" t="s">
        <v>176</v>
      </c>
      <c r="B1466" s="2">
        <v>466</v>
      </c>
      <c r="C1466" s="2">
        <v>465</v>
      </c>
      <c r="D1466" s="7">
        <v>1</v>
      </c>
      <c r="E1466" s="7">
        <v>1</v>
      </c>
      <c r="F1466" s="6">
        <v>1789958951.06845</v>
      </c>
    </row>
    <row r="1467" ht="18" customHeight="1" spans="1:6">
      <c r="A1467" s="2" t="s">
        <v>176</v>
      </c>
      <c r="B1467" s="2">
        <v>467</v>
      </c>
      <c r="C1467" s="2">
        <v>466</v>
      </c>
      <c r="D1467" s="7">
        <v>1</v>
      </c>
      <c r="E1467" s="7">
        <v>1</v>
      </c>
      <c r="F1467" s="6">
        <v>1789959022.63528</v>
      </c>
    </row>
    <row r="1468" ht="18" customHeight="1" spans="1:6">
      <c r="A1468" s="2" t="s">
        <v>176</v>
      </c>
      <c r="B1468" s="2">
        <v>468</v>
      </c>
      <c r="C1468" s="2">
        <v>467</v>
      </c>
      <c r="D1468" s="7">
        <v>1</v>
      </c>
      <c r="E1468" s="7">
        <v>1</v>
      </c>
      <c r="F1468" s="6">
        <v>1789959094.24162</v>
      </c>
    </row>
    <row r="1469" ht="18" customHeight="1" spans="1:6">
      <c r="A1469" s="2" t="s">
        <v>176</v>
      </c>
      <c r="B1469" s="2">
        <v>469</v>
      </c>
      <c r="C1469" s="2">
        <v>468</v>
      </c>
      <c r="D1469" s="7">
        <v>1</v>
      </c>
      <c r="E1469" s="7">
        <v>1</v>
      </c>
      <c r="F1469" s="6">
        <v>1789959166.6493</v>
      </c>
    </row>
    <row r="1470" ht="18" customHeight="1" spans="1:6">
      <c r="A1470" s="2" t="s">
        <v>176</v>
      </c>
      <c r="B1470" s="2">
        <v>470</v>
      </c>
      <c r="C1470" s="2">
        <v>469</v>
      </c>
      <c r="D1470" s="7">
        <v>1</v>
      </c>
      <c r="E1470" s="7">
        <v>1</v>
      </c>
      <c r="F1470" s="6">
        <v>1789959235.40546</v>
      </c>
    </row>
    <row r="1471" ht="18" customHeight="1" spans="1:6">
      <c r="A1471" s="2" t="s">
        <v>176</v>
      </c>
      <c r="B1471" s="2">
        <v>471</v>
      </c>
      <c r="C1471" s="2">
        <v>470</v>
      </c>
      <c r="D1471" s="7">
        <v>1</v>
      </c>
      <c r="E1471" s="7">
        <v>1</v>
      </c>
      <c r="F1471" s="6">
        <v>1789959306.20516</v>
      </c>
    </row>
    <row r="1472" ht="18" customHeight="1" spans="1:6">
      <c r="A1472" s="2" t="s">
        <v>176</v>
      </c>
      <c r="B1472" s="2">
        <v>472</v>
      </c>
      <c r="C1472" s="2">
        <v>471</v>
      </c>
      <c r="D1472" s="7">
        <v>1</v>
      </c>
      <c r="E1472" s="7">
        <v>1</v>
      </c>
      <c r="F1472" s="6">
        <v>1789959376.35429</v>
      </c>
    </row>
    <row r="1473" ht="18" customHeight="1" spans="1:6">
      <c r="A1473" s="2" t="s">
        <v>176</v>
      </c>
      <c r="B1473" s="2">
        <v>473</v>
      </c>
      <c r="C1473" s="2">
        <v>472</v>
      </c>
      <c r="D1473" s="7">
        <v>1</v>
      </c>
      <c r="E1473" s="7">
        <v>1</v>
      </c>
      <c r="F1473" s="6">
        <v>1789959446.28724</v>
      </c>
    </row>
    <row r="1474" ht="18" customHeight="1" spans="1:6">
      <c r="A1474" s="2" t="s">
        <v>176</v>
      </c>
      <c r="B1474" s="2">
        <v>474</v>
      </c>
      <c r="C1474" s="2">
        <v>473</v>
      </c>
      <c r="D1474" s="7">
        <v>1</v>
      </c>
      <c r="E1474" s="7">
        <v>1</v>
      </c>
      <c r="F1474" s="6">
        <v>1789959517.14051</v>
      </c>
    </row>
    <row r="1475" ht="18" customHeight="1" spans="1:6">
      <c r="A1475" s="2" t="s">
        <v>176</v>
      </c>
      <c r="B1475" s="2">
        <v>475</v>
      </c>
      <c r="C1475" s="2">
        <v>474</v>
      </c>
      <c r="D1475" s="7">
        <v>1</v>
      </c>
      <c r="E1475" s="7">
        <v>1</v>
      </c>
      <c r="F1475" s="6">
        <v>1789959929.03013</v>
      </c>
    </row>
    <row r="1476" ht="18" customHeight="1" spans="1:6">
      <c r="A1476" s="2" t="s">
        <v>176</v>
      </c>
      <c r="B1476" s="2">
        <v>476</v>
      </c>
      <c r="C1476" s="2">
        <v>475</v>
      </c>
      <c r="D1476" s="7">
        <v>1</v>
      </c>
      <c r="E1476" s="7">
        <v>1</v>
      </c>
      <c r="F1476" s="6">
        <v>1789959999.49781</v>
      </c>
    </row>
    <row r="1477" ht="18" customHeight="1" spans="1:6">
      <c r="A1477" s="2" t="s">
        <v>176</v>
      </c>
      <c r="B1477" s="2">
        <v>477</v>
      </c>
      <c r="C1477" s="2">
        <v>476</v>
      </c>
      <c r="D1477" s="7">
        <v>0.75</v>
      </c>
      <c r="E1477" s="7">
        <v>1</v>
      </c>
      <c r="F1477" s="6">
        <v>1789960076.75072</v>
      </c>
    </row>
    <row r="1478" ht="18" customHeight="1" spans="1:6">
      <c r="A1478" s="2" t="s">
        <v>176</v>
      </c>
      <c r="B1478" s="2">
        <v>478</v>
      </c>
      <c r="C1478" s="2">
        <v>477</v>
      </c>
      <c r="D1478" s="7">
        <v>1</v>
      </c>
      <c r="E1478" s="7">
        <v>1</v>
      </c>
      <c r="F1478" s="6">
        <v>1789960149.74117</v>
      </c>
    </row>
    <row r="1479" ht="18" customHeight="1" spans="1:6">
      <c r="A1479" s="2" t="s">
        <v>176</v>
      </c>
      <c r="B1479" s="2">
        <v>479</v>
      </c>
      <c r="C1479" s="2">
        <v>478</v>
      </c>
      <c r="D1479" s="7">
        <v>1</v>
      </c>
      <c r="E1479" s="7">
        <v>1</v>
      </c>
      <c r="F1479" s="6">
        <v>1789960219.43696</v>
      </c>
    </row>
    <row r="1480" ht="18" customHeight="1" spans="1:6">
      <c r="A1480" s="2" t="s">
        <v>176</v>
      </c>
      <c r="B1480" s="2">
        <v>480</v>
      </c>
      <c r="C1480" s="2">
        <v>479</v>
      </c>
      <c r="D1480" s="7">
        <v>1</v>
      </c>
      <c r="E1480" s="7">
        <v>1</v>
      </c>
      <c r="F1480" s="6">
        <v>1789960291.13851</v>
      </c>
    </row>
    <row r="1481" ht="18" customHeight="1" spans="1:6">
      <c r="A1481" s="2" t="s">
        <v>176</v>
      </c>
      <c r="B1481" s="2">
        <v>481</v>
      </c>
      <c r="C1481" s="2">
        <v>480</v>
      </c>
      <c r="D1481" s="7">
        <v>1</v>
      </c>
      <c r="E1481" s="7">
        <v>1</v>
      </c>
      <c r="F1481" s="6">
        <v>1789960362.11368</v>
      </c>
    </row>
    <row r="1482" ht="18" customHeight="1" spans="1:6">
      <c r="A1482" s="2" t="s">
        <v>176</v>
      </c>
      <c r="B1482" s="2">
        <v>482</v>
      </c>
      <c r="C1482" s="2">
        <v>481</v>
      </c>
      <c r="D1482" s="7">
        <v>1</v>
      </c>
      <c r="E1482" s="7">
        <v>1</v>
      </c>
      <c r="F1482" s="6">
        <v>1789960432.82272</v>
      </c>
    </row>
    <row r="1483" ht="18" customHeight="1" spans="1:6">
      <c r="A1483" s="2" t="s">
        <v>176</v>
      </c>
      <c r="B1483" s="2">
        <v>483</v>
      </c>
      <c r="C1483" s="2">
        <v>482</v>
      </c>
      <c r="D1483" s="7">
        <v>1</v>
      </c>
      <c r="E1483" s="7">
        <v>1</v>
      </c>
      <c r="F1483" s="6">
        <v>1789960502.9692</v>
      </c>
    </row>
    <row r="1484" ht="18" customHeight="1" spans="1:6">
      <c r="A1484" s="2" t="s">
        <v>176</v>
      </c>
      <c r="B1484" s="2">
        <v>484</v>
      </c>
      <c r="C1484" s="2">
        <v>483</v>
      </c>
      <c r="D1484" s="7">
        <v>1</v>
      </c>
      <c r="E1484" s="7">
        <v>1</v>
      </c>
      <c r="F1484" s="6">
        <v>1789960573.12572</v>
      </c>
    </row>
    <row r="1485" ht="18" customHeight="1" spans="1:6">
      <c r="A1485" s="2" t="s">
        <v>176</v>
      </c>
      <c r="B1485" s="2">
        <v>485</v>
      </c>
      <c r="C1485" s="2">
        <v>484</v>
      </c>
      <c r="D1485" s="7">
        <v>1</v>
      </c>
      <c r="E1485" s="7">
        <v>1</v>
      </c>
      <c r="F1485" s="6">
        <v>1789960645.07575</v>
      </c>
    </row>
    <row r="1486" ht="18" customHeight="1" spans="1:6">
      <c r="A1486" s="2" t="s">
        <v>176</v>
      </c>
      <c r="B1486" s="2">
        <v>486</v>
      </c>
      <c r="C1486" s="2">
        <v>485</v>
      </c>
      <c r="D1486" s="7">
        <v>1</v>
      </c>
      <c r="E1486" s="7">
        <v>1</v>
      </c>
      <c r="F1486" s="6">
        <v>1789960717.4175</v>
      </c>
    </row>
    <row r="1487" ht="18" customHeight="1" spans="1:6">
      <c r="A1487" s="2" t="s">
        <v>176</v>
      </c>
      <c r="B1487" s="2">
        <v>487</v>
      </c>
      <c r="C1487" s="2">
        <v>486</v>
      </c>
      <c r="D1487" s="7">
        <v>1</v>
      </c>
      <c r="E1487" s="7">
        <v>1</v>
      </c>
      <c r="F1487" s="6">
        <v>1789960786.35943</v>
      </c>
    </row>
    <row r="1488" ht="18" customHeight="1" spans="1:6">
      <c r="A1488" s="2" t="s">
        <v>176</v>
      </c>
      <c r="B1488" s="2">
        <v>488</v>
      </c>
      <c r="C1488" s="2">
        <v>487</v>
      </c>
      <c r="D1488" s="7">
        <v>1</v>
      </c>
      <c r="E1488" s="7">
        <v>1</v>
      </c>
      <c r="F1488" s="6">
        <v>1789960858.11247</v>
      </c>
    </row>
    <row r="1489" ht="18" customHeight="1" spans="1:6">
      <c r="A1489" s="2" t="s">
        <v>176</v>
      </c>
      <c r="B1489" s="2">
        <v>489</v>
      </c>
      <c r="C1489" s="2">
        <v>488</v>
      </c>
      <c r="D1489" s="7">
        <v>1</v>
      </c>
      <c r="E1489" s="7">
        <v>1</v>
      </c>
      <c r="F1489" s="6">
        <v>1789960928.85281</v>
      </c>
    </row>
    <row r="1490" ht="18" customHeight="1" spans="1:6">
      <c r="A1490" s="2" t="s">
        <v>176</v>
      </c>
      <c r="B1490" s="2">
        <v>490</v>
      </c>
      <c r="C1490" s="2">
        <v>489</v>
      </c>
      <c r="D1490" s="7">
        <v>1</v>
      </c>
      <c r="E1490" s="7">
        <v>1</v>
      </c>
      <c r="F1490" s="6">
        <v>1789960999.72305</v>
      </c>
    </row>
    <row r="1491" ht="18" customHeight="1" spans="1:6">
      <c r="A1491" s="2" t="s">
        <v>176</v>
      </c>
      <c r="B1491" s="2">
        <v>491</v>
      </c>
      <c r="C1491" s="2">
        <v>490</v>
      </c>
      <c r="D1491" s="7">
        <v>1</v>
      </c>
      <c r="E1491" s="7">
        <v>1</v>
      </c>
      <c r="F1491" s="6">
        <v>1789961070.23613</v>
      </c>
    </row>
    <row r="1492" ht="18" customHeight="1" spans="1:6">
      <c r="A1492" s="2" t="s">
        <v>176</v>
      </c>
      <c r="B1492" s="2">
        <v>492</v>
      </c>
      <c r="C1492" s="2">
        <v>491</v>
      </c>
      <c r="D1492" s="7">
        <v>1</v>
      </c>
      <c r="E1492" s="7">
        <v>1</v>
      </c>
      <c r="F1492" s="6">
        <v>1789961139.62939</v>
      </c>
    </row>
    <row r="1493" ht="18" customHeight="1" spans="1:6">
      <c r="A1493" s="2" t="s">
        <v>176</v>
      </c>
      <c r="B1493" s="2">
        <v>493</v>
      </c>
      <c r="C1493" s="2">
        <v>492</v>
      </c>
      <c r="D1493" s="7">
        <v>1</v>
      </c>
      <c r="E1493" s="7">
        <v>1</v>
      </c>
      <c r="F1493" s="6">
        <v>1789961209.39617</v>
      </c>
    </row>
    <row r="1494" ht="18" customHeight="1" spans="1:6">
      <c r="A1494" s="2" t="s">
        <v>176</v>
      </c>
      <c r="B1494" s="2">
        <v>494</v>
      </c>
      <c r="C1494" s="2">
        <v>493</v>
      </c>
      <c r="D1494" s="7">
        <v>1</v>
      </c>
      <c r="E1494" s="7">
        <v>1</v>
      </c>
      <c r="F1494" s="6">
        <v>1789961280.09387</v>
      </c>
    </row>
    <row r="1495" ht="18" customHeight="1" spans="1:6">
      <c r="A1495" s="2" t="s">
        <v>176</v>
      </c>
      <c r="B1495" s="2">
        <v>495</v>
      </c>
      <c r="C1495" s="2">
        <v>494</v>
      </c>
      <c r="D1495" s="7">
        <v>1</v>
      </c>
      <c r="E1495" s="7">
        <v>1</v>
      </c>
      <c r="F1495" s="6">
        <v>1789961349.97371</v>
      </c>
    </row>
    <row r="1496" ht="18" customHeight="1" spans="1:6">
      <c r="A1496" s="2" t="s">
        <v>176</v>
      </c>
      <c r="B1496" s="2">
        <v>496</v>
      </c>
      <c r="C1496" s="2">
        <v>495</v>
      </c>
      <c r="D1496" s="7">
        <v>1</v>
      </c>
      <c r="E1496" s="7">
        <v>1</v>
      </c>
      <c r="F1496" s="6">
        <v>1789961422.10998</v>
      </c>
    </row>
    <row r="1497" ht="18" customHeight="1" spans="1:6">
      <c r="A1497" s="2" t="s">
        <v>176</v>
      </c>
      <c r="B1497" s="2">
        <v>497</v>
      </c>
      <c r="C1497" s="2">
        <v>496</v>
      </c>
      <c r="D1497" s="7">
        <v>1</v>
      </c>
      <c r="E1497" s="7">
        <v>1</v>
      </c>
      <c r="F1497" s="6">
        <v>1789961491.88775</v>
      </c>
    </row>
    <row r="1498" ht="18" customHeight="1" spans="1:6">
      <c r="A1498" s="2" t="s">
        <v>176</v>
      </c>
      <c r="B1498" s="2">
        <v>498</v>
      </c>
      <c r="C1498" s="2">
        <v>497</v>
      </c>
      <c r="D1498" s="7">
        <v>1</v>
      </c>
      <c r="E1498" s="7">
        <v>1</v>
      </c>
      <c r="F1498" s="6">
        <v>1789961563.36275</v>
      </c>
    </row>
    <row r="1499" ht="18" customHeight="1" spans="1:6">
      <c r="A1499" s="2" t="s">
        <v>176</v>
      </c>
      <c r="B1499" s="2">
        <v>499</v>
      </c>
      <c r="C1499" s="2">
        <v>498</v>
      </c>
      <c r="D1499" s="7">
        <v>1</v>
      </c>
      <c r="E1499" s="7">
        <v>1</v>
      </c>
      <c r="F1499" s="6">
        <v>1789961633.14144</v>
      </c>
    </row>
    <row r="1500" ht="18" customHeight="1" spans="1:6">
      <c r="A1500" s="2" t="s">
        <v>176</v>
      </c>
      <c r="B1500" s="2">
        <v>500</v>
      </c>
      <c r="C1500" s="2">
        <v>499</v>
      </c>
      <c r="D1500" s="7">
        <v>1</v>
      </c>
      <c r="E1500" s="7">
        <v>1</v>
      </c>
      <c r="F1500" s="6">
        <v>1789962051.06663</v>
      </c>
    </row>
    <row r="1501" ht="18" customHeight="1" spans="1:6">
      <c r="A1501" s="2" t="s">
        <v>176</v>
      </c>
      <c r="B1501" s="2">
        <v>501</v>
      </c>
      <c r="C1501" s="2">
        <v>500</v>
      </c>
      <c r="D1501" s="7">
        <v>1</v>
      </c>
      <c r="E1501" s="7">
        <v>1</v>
      </c>
      <c r="F1501" s="6">
        <v>1789962124.0031</v>
      </c>
    </row>
    <row r="1502" ht="18" customHeight="1" spans="1:6">
      <c r="A1502" s="2" t="s">
        <v>176</v>
      </c>
      <c r="B1502" s="2">
        <v>502</v>
      </c>
      <c r="C1502" s="2">
        <v>501</v>
      </c>
      <c r="D1502" s="7">
        <v>1</v>
      </c>
      <c r="E1502" s="7">
        <v>1</v>
      </c>
      <c r="F1502" s="6">
        <v>1789962195.10222</v>
      </c>
    </row>
    <row r="1503" ht="18" customHeight="1" spans="1:6">
      <c r="A1503" s="2" t="s">
        <v>176</v>
      </c>
      <c r="B1503" s="2">
        <v>503</v>
      </c>
      <c r="C1503" s="2">
        <v>502</v>
      </c>
      <c r="D1503" s="7">
        <v>1</v>
      </c>
      <c r="E1503" s="7">
        <v>1</v>
      </c>
      <c r="F1503" s="6">
        <v>1789962265.1626</v>
      </c>
    </row>
    <row r="1504" ht="18" customHeight="1" spans="1:6">
      <c r="A1504" s="2" t="s">
        <v>176</v>
      </c>
      <c r="B1504" s="2">
        <v>504</v>
      </c>
      <c r="C1504" s="2">
        <v>503</v>
      </c>
      <c r="D1504" s="7">
        <v>1</v>
      </c>
      <c r="E1504" s="7">
        <v>1</v>
      </c>
      <c r="F1504" s="6">
        <v>1789962334.56021</v>
      </c>
    </row>
    <row r="1505" ht="18" customHeight="1" spans="1:6">
      <c r="A1505" s="2" t="s">
        <v>176</v>
      </c>
      <c r="B1505" s="2">
        <v>505</v>
      </c>
      <c r="C1505" s="2">
        <v>504</v>
      </c>
      <c r="D1505" s="7">
        <v>1</v>
      </c>
      <c r="E1505" s="7">
        <v>1</v>
      </c>
      <c r="F1505" s="6">
        <v>1789962404.84786</v>
      </c>
    </row>
    <row r="1506" ht="18" customHeight="1" spans="1:6">
      <c r="A1506" s="2" t="s">
        <v>176</v>
      </c>
      <c r="B1506" s="2">
        <v>506</v>
      </c>
      <c r="C1506" s="2">
        <v>505</v>
      </c>
      <c r="D1506" s="7">
        <v>1</v>
      </c>
      <c r="E1506" s="7">
        <v>1</v>
      </c>
      <c r="F1506" s="6">
        <v>1789962479.19077</v>
      </c>
    </row>
    <row r="1507" ht="18" customHeight="1" spans="1:6">
      <c r="A1507" s="2" t="s">
        <v>176</v>
      </c>
      <c r="B1507" s="2">
        <v>507</v>
      </c>
      <c r="C1507" s="2">
        <v>506</v>
      </c>
      <c r="D1507" s="7">
        <v>1</v>
      </c>
      <c r="E1507" s="7">
        <v>1</v>
      </c>
      <c r="F1507" s="6">
        <v>1789962549.77497</v>
      </c>
    </row>
    <row r="1508" ht="18" customHeight="1" spans="1:6">
      <c r="A1508" s="2" t="s">
        <v>176</v>
      </c>
      <c r="B1508" s="2">
        <v>508</v>
      </c>
      <c r="C1508" s="2">
        <v>507</v>
      </c>
      <c r="D1508" s="7">
        <v>1</v>
      </c>
      <c r="E1508" s="7">
        <v>1</v>
      </c>
      <c r="F1508" s="6">
        <v>1789962621.20925</v>
      </c>
    </row>
    <row r="1509" ht="18" customHeight="1" spans="1:6">
      <c r="A1509" s="2" t="s">
        <v>176</v>
      </c>
      <c r="B1509" s="2">
        <v>509</v>
      </c>
      <c r="C1509" s="2">
        <v>508</v>
      </c>
      <c r="D1509" s="7">
        <v>1</v>
      </c>
      <c r="E1509" s="7">
        <v>1</v>
      </c>
      <c r="F1509" s="6">
        <v>1789962691.4367</v>
      </c>
    </row>
    <row r="1510" ht="18" customHeight="1" spans="1:6">
      <c r="A1510" s="2" t="s">
        <v>176</v>
      </c>
      <c r="B1510" s="2">
        <v>510</v>
      </c>
      <c r="C1510" s="2">
        <v>509</v>
      </c>
      <c r="D1510" s="7">
        <v>1</v>
      </c>
      <c r="E1510" s="7">
        <v>1</v>
      </c>
      <c r="F1510" s="6">
        <v>1789962762.39948</v>
      </c>
    </row>
    <row r="1511" ht="18" customHeight="1" spans="1:6">
      <c r="A1511" s="2" t="s">
        <v>176</v>
      </c>
      <c r="B1511" s="2">
        <v>511</v>
      </c>
      <c r="C1511" s="2">
        <v>510</v>
      </c>
      <c r="D1511" s="7">
        <v>1</v>
      </c>
      <c r="E1511" s="7">
        <v>1</v>
      </c>
      <c r="F1511" s="6">
        <v>1789962834.43409</v>
      </c>
    </row>
    <row r="1512" ht="18" customHeight="1" spans="1:6">
      <c r="A1512" s="2" t="s">
        <v>176</v>
      </c>
      <c r="B1512" s="2">
        <v>512</v>
      </c>
      <c r="C1512" s="2">
        <v>511</v>
      </c>
      <c r="D1512" s="7">
        <v>1</v>
      </c>
      <c r="E1512" s="7">
        <v>1</v>
      </c>
      <c r="F1512" s="6">
        <v>1789962906.79172</v>
      </c>
    </row>
    <row r="1513" ht="18" customHeight="1" spans="1:6">
      <c r="A1513" s="2" t="s">
        <v>176</v>
      </c>
      <c r="B1513" s="2">
        <v>513</v>
      </c>
      <c r="C1513" s="2">
        <v>512</v>
      </c>
      <c r="D1513" s="7">
        <v>1</v>
      </c>
      <c r="E1513" s="7">
        <v>1</v>
      </c>
      <c r="F1513" s="6">
        <v>1789962977.61561</v>
      </c>
    </row>
    <row r="1514" ht="18" customHeight="1" spans="1:6">
      <c r="A1514" s="2" t="s">
        <v>176</v>
      </c>
      <c r="B1514" s="2">
        <v>514</v>
      </c>
      <c r="C1514" s="2">
        <v>513</v>
      </c>
      <c r="D1514" s="7">
        <v>1</v>
      </c>
      <c r="E1514" s="7">
        <v>1</v>
      </c>
      <c r="F1514" s="6">
        <v>1789963046.25805</v>
      </c>
    </row>
    <row r="1515" ht="18" customHeight="1" spans="1:6">
      <c r="A1515" s="2" t="s">
        <v>176</v>
      </c>
      <c r="B1515" s="2">
        <v>515</v>
      </c>
      <c r="C1515" s="2">
        <v>514</v>
      </c>
      <c r="D1515" s="7">
        <v>1</v>
      </c>
      <c r="E1515" s="7">
        <v>1</v>
      </c>
      <c r="F1515" s="6">
        <v>1789963118.02689</v>
      </c>
    </row>
    <row r="1516" ht="18" customHeight="1" spans="1:6">
      <c r="A1516" s="2" t="s">
        <v>178</v>
      </c>
      <c r="B1516" s="2">
        <v>1</v>
      </c>
      <c r="C1516" s="2">
        <v>0</v>
      </c>
      <c r="D1516" s="7">
        <v>0</v>
      </c>
      <c r="E1516" s="7">
        <v>0</v>
      </c>
      <c r="F1516" s="6">
        <v>1789883790.02907</v>
      </c>
    </row>
    <row r="1517" ht="18" customHeight="1" spans="1:6">
      <c r="A1517" s="2" t="s">
        <v>178</v>
      </c>
      <c r="B1517" s="2">
        <v>2</v>
      </c>
      <c r="C1517" s="2">
        <v>1</v>
      </c>
      <c r="D1517" s="7">
        <v>0</v>
      </c>
      <c r="E1517" s="7">
        <v>0</v>
      </c>
      <c r="F1517" s="6">
        <v>1789883874.7223</v>
      </c>
    </row>
    <row r="1518" ht="18" customHeight="1" spans="1:6">
      <c r="A1518" s="2" t="s">
        <v>178</v>
      </c>
      <c r="B1518" s="2">
        <v>3</v>
      </c>
      <c r="C1518" s="2">
        <v>2</v>
      </c>
      <c r="D1518" s="7">
        <v>0</v>
      </c>
      <c r="E1518" s="7">
        <v>0</v>
      </c>
      <c r="F1518" s="6">
        <v>1789883960.25834</v>
      </c>
    </row>
    <row r="1519" ht="18" customHeight="1" spans="1:6">
      <c r="A1519" s="2" t="s">
        <v>178</v>
      </c>
      <c r="B1519" s="2">
        <v>4</v>
      </c>
      <c r="C1519" s="2">
        <v>3</v>
      </c>
      <c r="D1519" s="7">
        <v>0</v>
      </c>
      <c r="E1519" s="7">
        <v>0</v>
      </c>
      <c r="F1519" s="6">
        <v>1789884043.83323</v>
      </c>
    </row>
    <row r="1520" ht="18" customHeight="1" spans="1:6">
      <c r="A1520" s="2" t="s">
        <v>178</v>
      </c>
      <c r="B1520" s="2">
        <v>5</v>
      </c>
      <c r="C1520" s="2">
        <v>4</v>
      </c>
      <c r="D1520" s="7">
        <v>0.25</v>
      </c>
      <c r="E1520" s="7">
        <v>0</v>
      </c>
      <c r="F1520" s="6">
        <v>1789884128.51305</v>
      </c>
    </row>
    <row r="1521" ht="18" customHeight="1" spans="1:6">
      <c r="A1521" s="2" t="s">
        <v>178</v>
      </c>
      <c r="B1521" s="2">
        <v>6</v>
      </c>
      <c r="C1521" s="2">
        <v>5</v>
      </c>
      <c r="D1521" s="7">
        <v>0</v>
      </c>
      <c r="E1521" s="7">
        <v>0</v>
      </c>
      <c r="F1521" s="6">
        <v>1789884215.39636</v>
      </c>
    </row>
    <row r="1522" ht="18" customHeight="1" spans="1:6">
      <c r="A1522" s="2" t="s">
        <v>178</v>
      </c>
      <c r="B1522" s="2">
        <v>7</v>
      </c>
      <c r="C1522" s="2">
        <v>6</v>
      </c>
      <c r="D1522" s="7">
        <v>0.25</v>
      </c>
      <c r="E1522" s="7">
        <v>0</v>
      </c>
      <c r="F1522" s="6">
        <v>1789884298.9652</v>
      </c>
    </row>
    <row r="1523" ht="18" customHeight="1" spans="1:6">
      <c r="A1523" s="2" t="s">
        <v>178</v>
      </c>
      <c r="B1523" s="2">
        <v>8</v>
      </c>
      <c r="C1523" s="2">
        <v>7</v>
      </c>
      <c r="D1523" s="7">
        <v>0</v>
      </c>
      <c r="E1523" s="7">
        <v>0</v>
      </c>
      <c r="F1523" s="6">
        <v>1789884383.78071</v>
      </c>
    </row>
    <row r="1524" ht="18" customHeight="1" spans="1:6">
      <c r="A1524" s="2" t="s">
        <v>178</v>
      </c>
      <c r="B1524" s="2">
        <v>9</v>
      </c>
      <c r="C1524" s="2">
        <v>8</v>
      </c>
      <c r="D1524" s="7">
        <v>0</v>
      </c>
      <c r="E1524" s="7">
        <v>0</v>
      </c>
      <c r="F1524" s="6">
        <v>1789884468.58378</v>
      </c>
    </row>
    <row r="1525" ht="18" customHeight="1" spans="1:6">
      <c r="A1525" s="2" t="s">
        <v>178</v>
      </c>
      <c r="B1525" s="2">
        <v>10</v>
      </c>
      <c r="C1525" s="2">
        <v>9</v>
      </c>
      <c r="D1525" s="7">
        <v>0</v>
      </c>
      <c r="E1525" s="7">
        <v>0</v>
      </c>
      <c r="F1525" s="6">
        <v>1789884553.29875</v>
      </c>
    </row>
    <row r="1526" ht="18" customHeight="1" spans="1:6">
      <c r="A1526" s="2" t="s">
        <v>178</v>
      </c>
      <c r="B1526" s="2">
        <v>11</v>
      </c>
      <c r="C1526" s="2">
        <v>10</v>
      </c>
      <c r="D1526" s="7">
        <v>0</v>
      </c>
      <c r="E1526" s="7">
        <v>0</v>
      </c>
      <c r="F1526" s="6">
        <v>1789884637.75404</v>
      </c>
    </row>
    <row r="1527" ht="18" customHeight="1" spans="1:6">
      <c r="A1527" s="2" t="s">
        <v>178</v>
      </c>
      <c r="B1527" s="2">
        <v>12</v>
      </c>
      <c r="C1527" s="2">
        <v>11</v>
      </c>
      <c r="D1527" s="7">
        <v>0</v>
      </c>
      <c r="E1527" s="7">
        <v>0</v>
      </c>
      <c r="F1527" s="6">
        <v>1789884723.42618</v>
      </c>
    </row>
    <row r="1528" ht="18" customHeight="1" spans="1:6">
      <c r="A1528" s="2" t="s">
        <v>178</v>
      </c>
      <c r="B1528" s="2">
        <v>13</v>
      </c>
      <c r="C1528" s="2">
        <v>12</v>
      </c>
      <c r="D1528" s="7">
        <v>0</v>
      </c>
      <c r="E1528" s="7">
        <v>0</v>
      </c>
      <c r="F1528" s="6">
        <v>1789884808.22556</v>
      </c>
    </row>
    <row r="1529" ht="18" customHeight="1" spans="1:6">
      <c r="A1529" s="2" t="s">
        <v>178</v>
      </c>
      <c r="B1529" s="2">
        <v>14</v>
      </c>
      <c r="C1529" s="2">
        <v>13</v>
      </c>
      <c r="D1529" s="7">
        <v>0.25</v>
      </c>
      <c r="E1529" s="7">
        <v>0</v>
      </c>
      <c r="F1529" s="6">
        <v>1789884892.94542</v>
      </c>
    </row>
    <row r="1530" ht="18" customHeight="1" spans="1:6">
      <c r="A1530" s="2" t="s">
        <v>178</v>
      </c>
      <c r="B1530" s="2">
        <v>15</v>
      </c>
      <c r="C1530" s="2">
        <v>14</v>
      </c>
      <c r="D1530" s="7">
        <v>0</v>
      </c>
      <c r="E1530" s="7">
        <v>0</v>
      </c>
      <c r="F1530" s="6">
        <v>1789884977.69686</v>
      </c>
    </row>
    <row r="1531" ht="18" customHeight="1" spans="1:6">
      <c r="A1531" s="2" t="s">
        <v>178</v>
      </c>
      <c r="B1531" s="2">
        <v>16</v>
      </c>
      <c r="C1531" s="2">
        <v>15</v>
      </c>
      <c r="D1531" s="7">
        <v>0</v>
      </c>
      <c r="E1531" s="7">
        <v>0</v>
      </c>
      <c r="F1531" s="6">
        <v>1789885063.8114</v>
      </c>
    </row>
    <row r="1532" ht="18" customHeight="1" spans="1:6">
      <c r="A1532" s="2" t="s">
        <v>178</v>
      </c>
      <c r="B1532" s="2">
        <v>17</v>
      </c>
      <c r="C1532" s="2">
        <v>16</v>
      </c>
      <c r="D1532" s="7">
        <v>0.5</v>
      </c>
      <c r="E1532" s="7">
        <v>0</v>
      </c>
      <c r="F1532" s="6">
        <v>1789885144.38679</v>
      </c>
    </row>
    <row r="1533" ht="18" customHeight="1" spans="1:6">
      <c r="A1533" s="2" t="s">
        <v>178</v>
      </c>
      <c r="B1533" s="2">
        <v>18</v>
      </c>
      <c r="C1533" s="2">
        <v>17</v>
      </c>
      <c r="D1533" s="7">
        <v>0</v>
      </c>
      <c r="E1533" s="7">
        <v>0</v>
      </c>
      <c r="F1533" s="6">
        <v>1789885227.81247</v>
      </c>
    </row>
    <row r="1534" ht="18" customHeight="1" spans="1:6">
      <c r="A1534" s="2" t="s">
        <v>178</v>
      </c>
      <c r="B1534" s="2">
        <v>19</v>
      </c>
      <c r="C1534" s="2">
        <v>18</v>
      </c>
      <c r="D1534" s="7">
        <v>0.25</v>
      </c>
      <c r="E1534" s="7">
        <v>0</v>
      </c>
      <c r="F1534" s="6">
        <v>1789885311.61584</v>
      </c>
    </row>
    <row r="1535" ht="18" customHeight="1" spans="1:6">
      <c r="A1535" s="2" t="s">
        <v>178</v>
      </c>
      <c r="B1535" s="2">
        <v>20</v>
      </c>
      <c r="C1535" s="2">
        <v>19</v>
      </c>
      <c r="D1535" s="7">
        <v>0.25</v>
      </c>
      <c r="E1535" s="7">
        <v>0</v>
      </c>
      <c r="F1535" s="6">
        <v>1789885393.60958</v>
      </c>
    </row>
    <row r="1536" ht="18" customHeight="1" spans="1:6">
      <c r="A1536" s="2" t="s">
        <v>178</v>
      </c>
      <c r="B1536" s="2">
        <v>21</v>
      </c>
      <c r="C1536" s="2">
        <v>20</v>
      </c>
      <c r="D1536" s="7">
        <v>0</v>
      </c>
      <c r="E1536" s="7">
        <v>0</v>
      </c>
      <c r="F1536" s="6">
        <v>1789885493.75651</v>
      </c>
    </row>
    <row r="1537" ht="18" customHeight="1" spans="1:6">
      <c r="A1537" s="2" t="s">
        <v>178</v>
      </c>
      <c r="B1537" s="2">
        <v>22</v>
      </c>
      <c r="C1537" s="2">
        <v>21</v>
      </c>
      <c r="D1537" s="7">
        <v>0.25</v>
      </c>
      <c r="E1537" s="7">
        <v>0</v>
      </c>
      <c r="F1537" s="6">
        <v>1789885578.34425</v>
      </c>
    </row>
    <row r="1538" ht="18" customHeight="1" spans="1:6">
      <c r="A1538" s="2" t="s">
        <v>178</v>
      </c>
      <c r="B1538" s="2">
        <v>23</v>
      </c>
      <c r="C1538" s="2">
        <v>22</v>
      </c>
      <c r="D1538" s="7">
        <v>0.25</v>
      </c>
      <c r="E1538" s="7">
        <v>0</v>
      </c>
      <c r="F1538" s="6">
        <v>1789885661.81474</v>
      </c>
    </row>
    <row r="1539" ht="18" customHeight="1" spans="1:6">
      <c r="A1539" s="2" t="s">
        <v>178</v>
      </c>
      <c r="B1539" s="2">
        <v>24</v>
      </c>
      <c r="C1539" s="2">
        <v>23</v>
      </c>
      <c r="D1539" s="7">
        <v>0</v>
      </c>
      <c r="E1539" s="7">
        <v>0</v>
      </c>
      <c r="F1539" s="6">
        <v>1789885748.48677</v>
      </c>
    </row>
    <row r="1540" ht="18" customHeight="1" spans="1:6">
      <c r="A1540" s="2" t="s">
        <v>178</v>
      </c>
      <c r="B1540" s="2">
        <v>25</v>
      </c>
      <c r="C1540" s="2">
        <v>24</v>
      </c>
      <c r="D1540" s="7">
        <v>0.25</v>
      </c>
      <c r="E1540" s="7">
        <v>0</v>
      </c>
      <c r="F1540" s="6">
        <v>1789886244.25567</v>
      </c>
    </row>
    <row r="1541" ht="18" customHeight="1" spans="1:6">
      <c r="A1541" s="2" t="s">
        <v>178</v>
      </c>
      <c r="B1541" s="2">
        <v>26</v>
      </c>
      <c r="C1541" s="2">
        <v>25</v>
      </c>
      <c r="D1541" s="7">
        <v>0</v>
      </c>
      <c r="E1541" s="7">
        <v>0</v>
      </c>
      <c r="F1541" s="6">
        <v>1789886326.49269</v>
      </c>
    </row>
    <row r="1542" ht="18" customHeight="1" spans="1:6">
      <c r="A1542" s="2" t="s">
        <v>178</v>
      </c>
      <c r="B1542" s="2">
        <v>27</v>
      </c>
      <c r="C1542" s="2">
        <v>26</v>
      </c>
      <c r="D1542" s="7">
        <v>0.25</v>
      </c>
      <c r="E1542" s="7">
        <v>0</v>
      </c>
      <c r="F1542" s="6">
        <v>1789886410.02032</v>
      </c>
    </row>
    <row r="1543" ht="18" customHeight="1" spans="1:6">
      <c r="A1543" s="2" t="s">
        <v>178</v>
      </c>
      <c r="B1543" s="2">
        <v>28</v>
      </c>
      <c r="C1543" s="2">
        <v>27</v>
      </c>
      <c r="D1543" s="7">
        <v>0</v>
      </c>
      <c r="E1543" s="7">
        <v>0</v>
      </c>
      <c r="F1543" s="6">
        <v>1789886491.44241</v>
      </c>
    </row>
    <row r="1544" ht="18" customHeight="1" spans="1:6">
      <c r="A1544" s="2" t="s">
        <v>178</v>
      </c>
      <c r="B1544" s="2">
        <v>29</v>
      </c>
      <c r="C1544" s="2">
        <v>28</v>
      </c>
      <c r="D1544" s="7">
        <v>0</v>
      </c>
      <c r="E1544" s="7">
        <v>0</v>
      </c>
      <c r="F1544" s="6">
        <v>1789886573.67511</v>
      </c>
    </row>
    <row r="1545" ht="18" customHeight="1" spans="1:6">
      <c r="A1545" s="2" t="s">
        <v>178</v>
      </c>
      <c r="B1545" s="2">
        <v>30</v>
      </c>
      <c r="C1545" s="2">
        <v>29</v>
      </c>
      <c r="D1545" s="7">
        <v>0</v>
      </c>
      <c r="E1545" s="7">
        <v>0</v>
      </c>
      <c r="F1545" s="6">
        <v>1789886655.43878</v>
      </c>
    </row>
    <row r="1546" ht="18" customHeight="1" spans="1:6">
      <c r="A1546" s="2" t="s">
        <v>178</v>
      </c>
      <c r="B1546" s="2">
        <v>31</v>
      </c>
      <c r="C1546" s="2">
        <v>30</v>
      </c>
      <c r="D1546" s="7">
        <v>0.25</v>
      </c>
      <c r="E1546" s="7">
        <v>0</v>
      </c>
      <c r="F1546" s="6">
        <v>1789886736.66539</v>
      </c>
    </row>
    <row r="1547" ht="18" customHeight="1" spans="1:6">
      <c r="A1547" s="2" t="s">
        <v>178</v>
      </c>
      <c r="B1547" s="2">
        <v>32</v>
      </c>
      <c r="C1547" s="2">
        <v>31</v>
      </c>
      <c r="D1547" s="7">
        <v>0</v>
      </c>
      <c r="E1547" s="7">
        <v>0</v>
      </c>
      <c r="F1547" s="6">
        <v>1789886819.35667</v>
      </c>
    </row>
    <row r="1548" ht="18" customHeight="1" spans="1:6">
      <c r="A1548" s="2" t="s">
        <v>178</v>
      </c>
      <c r="B1548" s="2">
        <v>33</v>
      </c>
      <c r="C1548" s="2">
        <v>32</v>
      </c>
      <c r="D1548" s="7">
        <v>0.25</v>
      </c>
      <c r="E1548" s="7">
        <v>0</v>
      </c>
      <c r="F1548" s="6">
        <v>1789886899.96856</v>
      </c>
    </row>
    <row r="1549" ht="18" customHeight="1" spans="1:6">
      <c r="A1549" s="2" t="s">
        <v>178</v>
      </c>
      <c r="B1549" s="2">
        <v>34</v>
      </c>
      <c r="C1549" s="2">
        <v>33</v>
      </c>
      <c r="D1549" s="7">
        <v>0.25</v>
      </c>
      <c r="E1549" s="7">
        <v>0</v>
      </c>
      <c r="F1549" s="6">
        <v>1789886985.6081</v>
      </c>
    </row>
    <row r="1550" ht="18" customHeight="1" spans="1:6">
      <c r="A1550" s="2" t="s">
        <v>178</v>
      </c>
      <c r="B1550" s="2">
        <v>35</v>
      </c>
      <c r="C1550" s="2">
        <v>34</v>
      </c>
      <c r="D1550" s="7">
        <v>0</v>
      </c>
      <c r="E1550" s="7">
        <v>0</v>
      </c>
      <c r="F1550" s="6">
        <v>1789887067.58028</v>
      </c>
    </row>
    <row r="1551" ht="18" customHeight="1" spans="1:6">
      <c r="A1551" s="2" t="s">
        <v>178</v>
      </c>
      <c r="B1551" s="2">
        <v>36</v>
      </c>
      <c r="C1551" s="2">
        <v>35</v>
      </c>
      <c r="D1551" s="7">
        <v>0</v>
      </c>
      <c r="E1551" s="7">
        <v>0</v>
      </c>
      <c r="F1551" s="6">
        <v>1789887149.73694</v>
      </c>
    </row>
    <row r="1552" ht="18" customHeight="1" spans="1:6">
      <c r="A1552" s="2" t="s">
        <v>178</v>
      </c>
      <c r="B1552" s="2">
        <v>37</v>
      </c>
      <c r="C1552" s="2">
        <v>36</v>
      </c>
      <c r="D1552" s="7">
        <v>0</v>
      </c>
      <c r="E1552" s="7">
        <v>0</v>
      </c>
      <c r="F1552" s="6">
        <v>1789887239.35766</v>
      </c>
    </row>
    <row r="1553" ht="18" customHeight="1" spans="1:6">
      <c r="A1553" s="2" t="s">
        <v>178</v>
      </c>
      <c r="B1553" s="2">
        <v>38</v>
      </c>
      <c r="C1553" s="2">
        <v>37</v>
      </c>
      <c r="D1553" s="7">
        <v>0</v>
      </c>
      <c r="E1553" s="7">
        <v>0</v>
      </c>
      <c r="F1553" s="6">
        <v>1789887341.46346</v>
      </c>
    </row>
    <row r="1554" ht="18" customHeight="1" spans="1:6">
      <c r="A1554" s="2" t="s">
        <v>178</v>
      </c>
      <c r="B1554" s="2">
        <v>39</v>
      </c>
      <c r="C1554" s="2">
        <v>38</v>
      </c>
      <c r="D1554" s="7">
        <v>0</v>
      </c>
      <c r="E1554" s="7">
        <v>0</v>
      </c>
      <c r="F1554" s="6">
        <v>1789887424.47857</v>
      </c>
    </row>
    <row r="1555" ht="18" customHeight="1" spans="1:6">
      <c r="A1555" s="2" t="s">
        <v>178</v>
      </c>
      <c r="B1555" s="2">
        <v>40</v>
      </c>
      <c r="C1555" s="2">
        <v>39</v>
      </c>
      <c r="D1555" s="7">
        <v>0</v>
      </c>
      <c r="E1555" s="7">
        <v>0</v>
      </c>
      <c r="F1555" s="6">
        <v>1789887504.47551</v>
      </c>
    </row>
    <row r="1556" ht="18" customHeight="1" spans="1:6">
      <c r="A1556" s="2" t="s">
        <v>178</v>
      </c>
      <c r="B1556" s="2">
        <v>41</v>
      </c>
      <c r="C1556" s="2">
        <v>40</v>
      </c>
      <c r="D1556" s="7">
        <v>0.25</v>
      </c>
      <c r="E1556" s="7">
        <v>0</v>
      </c>
      <c r="F1556" s="6">
        <v>1789887585.69267</v>
      </c>
    </row>
    <row r="1557" ht="18" customHeight="1" spans="1:6">
      <c r="A1557" s="2" t="s">
        <v>178</v>
      </c>
      <c r="B1557" s="2">
        <v>42</v>
      </c>
      <c r="C1557" s="2">
        <v>41</v>
      </c>
      <c r="D1557" s="7">
        <v>0</v>
      </c>
      <c r="E1557" s="7">
        <v>0</v>
      </c>
      <c r="F1557" s="6">
        <v>1789887666.57501</v>
      </c>
    </row>
    <row r="1558" ht="18" customHeight="1" spans="1:6">
      <c r="A1558" s="2" t="s">
        <v>178</v>
      </c>
      <c r="B1558" s="2">
        <v>43</v>
      </c>
      <c r="C1558" s="2">
        <v>42</v>
      </c>
      <c r="D1558" s="7">
        <v>0</v>
      </c>
      <c r="E1558" s="7">
        <v>0</v>
      </c>
      <c r="F1558" s="6">
        <v>1789887749.14003</v>
      </c>
    </row>
    <row r="1559" ht="18" customHeight="1" spans="1:6">
      <c r="A1559" s="2" t="s">
        <v>178</v>
      </c>
      <c r="B1559" s="2">
        <v>44</v>
      </c>
      <c r="C1559" s="2">
        <v>43</v>
      </c>
      <c r="D1559" s="7">
        <v>0</v>
      </c>
      <c r="E1559" s="7">
        <v>0</v>
      </c>
      <c r="F1559" s="6">
        <v>1789887831.6565</v>
      </c>
    </row>
    <row r="1560" ht="18" customHeight="1" spans="1:6">
      <c r="A1560" s="2" t="s">
        <v>178</v>
      </c>
      <c r="B1560" s="2">
        <v>45</v>
      </c>
      <c r="C1560" s="2">
        <v>44</v>
      </c>
      <c r="D1560" s="7">
        <v>0</v>
      </c>
      <c r="E1560" s="7">
        <v>0</v>
      </c>
      <c r="F1560" s="6">
        <v>1789887915.51652</v>
      </c>
    </row>
    <row r="1561" ht="18" customHeight="1" spans="1:6">
      <c r="A1561" s="2" t="s">
        <v>178</v>
      </c>
      <c r="B1561" s="2">
        <v>46</v>
      </c>
      <c r="C1561" s="2">
        <v>45</v>
      </c>
      <c r="D1561" s="7">
        <v>0</v>
      </c>
      <c r="E1561" s="7">
        <v>0</v>
      </c>
      <c r="F1561" s="6">
        <v>1789887994.9322</v>
      </c>
    </row>
    <row r="1562" ht="18" customHeight="1" spans="1:6">
      <c r="A1562" s="2" t="s">
        <v>178</v>
      </c>
      <c r="B1562" s="2">
        <v>47</v>
      </c>
      <c r="C1562" s="2">
        <v>46</v>
      </c>
      <c r="D1562" s="7">
        <v>0</v>
      </c>
      <c r="E1562" s="7">
        <v>0</v>
      </c>
      <c r="F1562" s="6">
        <v>1789888076.52469</v>
      </c>
    </row>
    <row r="1563" ht="18" customHeight="1" spans="1:6">
      <c r="A1563" s="2" t="s">
        <v>178</v>
      </c>
      <c r="B1563" s="2">
        <v>48</v>
      </c>
      <c r="C1563" s="2">
        <v>47</v>
      </c>
      <c r="D1563" s="7">
        <v>0</v>
      </c>
      <c r="E1563" s="7">
        <v>0</v>
      </c>
      <c r="F1563" s="6">
        <v>1789888156.68647</v>
      </c>
    </row>
    <row r="1564" ht="18" customHeight="1" spans="1:6">
      <c r="A1564" s="2" t="s">
        <v>178</v>
      </c>
      <c r="B1564" s="2">
        <v>49</v>
      </c>
      <c r="C1564" s="2">
        <v>48</v>
      </c>
      <c r="D1564" s="7">
        <v>0</v>
      </c>
      <c r="E1564" s="7">
        <v>0</v>
      </c>
      <c r="F1564" s="6">
        <v>1789888238.48064</v>
      </c>
    </row>
    <row r="1565" ht="18" customHeight="1" spans="1:6">
      <c r="A1565" s="2" t="s">
        <v>178</v>
      </c>
      <c r="B1565" s="2">
        <v>50</v>
      </c>
      <c r="C1565" s="2">
        <v>49</v>
      </c>
      <c r="D1565" s="7">
        <v>0</v>
      </c>
      <c r="E1565" s="7">
        <v>0</v>
      </c>
      <c r="F1565" s="6">
        <v>1789888693.87483</v>
      </c>
    </row>
    <row r="1566" ht="18" customHeight="1" spans="1:6">
      <c r="A1566" s="2" t="s">
        <v>178</v>
      </c>
      <c r="B1566" s="2">
        <v>51</v>
      </c>
      <c r="C1566" s="2">
        <v>50</v>
      </c>
      <c r="D1566" s="7">
        <v>0</v>
      </c>
      <c r="E1566" s="7">
        <v>0</v>
      </c>
      <c r="F1566" s="6">
        <v>1789888775.49457</v>
      </c>
    </row>
    <row r="1567" ht="18" customHeight="1" spans="1:6">
      <c r="A1567" s="2" t="s">
        <v>178</v>
      </c>
      <c r="B1567" s="2">
        <v>52</v>
      </c>
      <c r="C1567" s="2">
        <v>51</v>
      </c>
      <c r="D1567" s="7">
        <v>0</v>
      </c>
      <c r="E1567" s="7">
        <v>0</v>
      </c>
      <c r="F1567" s="6">
        <v>1789888856.60291</v>
      </c>
    </row>
    <row r="1568" ht="18" customHeight="1" spans="1:6">
      <c r="A1568" s="2" t="s">
        <v>178</v>
      </c>
      <c r="B1568" s="2">
        <v>53</v>
      </c>
      <c r="C1568" s="2">
        <v>52</v>
      </c>
      <c r="D1568" s="7">
        <v>0</v>
      </c>
      <c r="E1568" s="7">
        <v>0</v>
      </c>
      <c r="F1568" s="6">
        <v>1789888938.5183</v>
      </c>
    </row>
    <row r="1569" ht="18" customHeight="1" spans="1:6">
      <c r="A1569" s="2" t="s">
        <v>178</v>
      </c>
      <c r="B1569" s="2">
        <v>54</v>
      </c>
      <c r="C1569" s="2">
        <v>53</v>
      </c>
      <c r="D1569" s="7">
        <v>0</v>
      </c>
      <c r="E1569" s="7">
        <v>0</v>
      </c>
      <c r="F1569" s="6">
        <v>1789889020.03921</v>
      </c>
    </row>
    <row r="1570" ht="18" customHeight="1" spans="1:6">
      <c r="A1570" s="2" t="s">
        <v>178</v>
      </c>
      <c r="B1570" s="2">
        <v>55</v>
      </c>
      <c r="C1570" s="2">
        <v>54</v>
      </c>
      <c r="D1570" s="7">
        <v>0.25</v>
      </c>
      <c r="E1570" s="7">
        <v>0</v>
      </c>
      <c r="F1570" s="6">
        <v>1789889098.83222</v>
      </c>
    </row>
    <row r="1571" ht="18" customHeight="1" spans="1:6">
      <c r="A1571" s="2" t="s">
        <v>178</v>
      </c>
      <c r="B1571" s="2">
        <v>56</v>
      </c>
      <c r="C1571" s="2">
        <v>55</v>
      </c>
      <c r="D1571" s="7">
        <v>0</v>
      </c>
      <c r="E1571" s="7">
        <v>0</v>
      </c>
      <c r="F1571" s="6">
        <v>1789889179.62557</v>
      </c>
    </row>
    <row r="1572" ht="18" customHeight="1" spans="1:6">
      <c r="A1572" s="2" t="s">
        <v>178</v>
      </c>
      <c r="B1572" s="2">
        <v>57</v>
      </c>
      <c r="C1572" s="2">
        <v>56</v>
      </c>
      <c r="D1572" s="7">
        <v>0</v>
      </c>
      <c r="E1572" s="7">
        <v>0</v>
      </c>
      <c r="F1572" s="6">
        <v>1789889259.26373</v>
      </c>
    </row>
    <row r="1573" ht="18" customHeight="1" spans="1:6">
      <c r="A1573" s="2" t="s">
        <v>178</v>
      </c>
      <c r="B1573" s="2">
        <v>58</v>
      </c>
      <c r="C1573" s="2">
        <v>57</v>
      </c>
      <c r="D1573" s="7">
        <v>0</v>
      </c>
      <c r="E1573" s="7">
        <v>0</v>
      </c>
      <c r="F1573" s="6">
        <v>1789889339.7694</v>
      </c>
    </row>
    <row r="1574" ht="18" customHeight="1" spans="1:6">
      <c r="A1574" s="2" t="s">
        <v>178</v>
      </c>
      <c r="B1574" s="2">
        <v>59</v>
      </c>
      <c r="C1574" s="2">
        <v>58</v>
      </c>
      <c r="D1574" s="7">
        <v>0.25</v>
      </c>
      <c r="E1574" s="7">
        <v>0</v>
      </c>
      <c r="F1574" s="6">
        <v>1789889423.76831</v>
      </c>
    </row>
    <row r="1575" ht="18" customHeight="1" spans="1:6">
      <c r="A1575" s="2" t="s">
        <v>178</v>
      </c>
      <c r="B1575" s="2">
        <v>60</v>
      </c>
      <c r="C1575" s="2">
        <v>59</v>
      </c>
      <c r="D1575" s="7">
        <v>0</v>
      </c>
      <c r="E1575" s="7">
        <v>0</v>
      </c>
      <c r="F1575" s="6">
        <v>1789889505.00844</v>
      </c>
    </row>
    <row r="1576" ht="18" customHeight="1" spans="1:6">
      <c r="A1576" s="2" t="s">
        <v>178</v>
      </c>
      <c r="B1576" s="2">
        <v>61</v>
      </c>
      <c r="C1576" s="2">
        <v>60</v>
      </c>
      <c r="D1576" s="7">
        <v>0</v>
      </c>
      <c r="E1576" s="7">
        <v>0</v>
      </c>
      <c r="F1576" s="6">
        <v>1789889587.63584</v>
      </c>
    </row>
    <row r="1577" ht="18" customHeight="1" spans="1:6">
      <c r="A1577" s="2" t="s">
        <v>178</v>
      </c>
      <c r="B1577" s="2">
        <v>62</v>
      </c>
      <c r="C1577" s="2">
        <v>61</v>
      </c>
      <c r="D1577" s="7">
        <v>0.25</v>
      </c>
      <c r="E1577" s="7">
        <v>0</v>
      </c>
      <c r="F1577" s="6">
        <v>1789889670.32493</v>
      </c>
    </row>
    <row r="1578" ht="18" customHeight="1" spans="1:6">
      <c r="A1578" s="2" t="s">
        <v>178</v>
      </c>
      <c r="B1578" s="2">
        <v>63</v>
      </c>
      <c r="C1578" s="2">
        <v>62</v>
      </c>
      <c r="D1578" s="7">
        <v>0</v>
      </c>
      <c r="E1578" s="7">
        <v>0</v>
      </c>
      <c r="F1578" s="6">
        <v>1789889753.53362</v>
      </c>
    </row>
    <row r="1579" ht="18" customHeight="1" spans="1:6">
      <c r="A1579" s="2" t="s">
        <v>178</v>
      </c>
      <c r="B1579" s="2">
        <v>64</v>
      </c>
      <c r="C1579" s="2">
        <v>63</v>
      </c>
      <c r="D1579" s="7">
        <v>0</v>
      </c>
      <c r="E1579" s="7">
        <v>0</v>
      </c>
      <c r="F1579" s="6">
        <v>1789889835.7008</v>
      </c>
    </row>
    <row r="1580" ht="18" customHeight="1" spans="1:6">
      <c r="A1580" s="2" t="s">
        <v>178</v>
      </c>
      <c r="B1580" s="2">
        <v>65</v>
      </c>
      <c r="C1580" s="2">
        <v>64</v>
      </c>
      <c r="D1580" s="7">
        <v>0.25</v>
      </c>
      <c r="E1580" s="7">
        <v>0</v>
      </c>
      <c r="F1580" s="6">
        <v>1789889915.24713</v>
      </c>
    </row>
    <row r="1581" ht="18" customHeight="1" spans="1:6">
      <c r="A1581" s="2" t="s">
        <v>178</v>
      </c>
      <c r="B1581" s="2">
        <v>66</v>
      </c>
      <c r="C1581" s="2">
        <v>65</v>
      </c>
      <c r="D1581" s="7">
        <v>0.25</v>
      </c>
      <c r="E1581" s="7">
        <v>0</v>
      </c>
      <c r="F1581" s="6">
        <v>1789889996.2134</v>
      </c>
    </row>
    <row r="1582" ht="18" customHeight="1" spans="1:6">
      <c r="A1582" s="2" t="s">
        <v>178</v>
      </c>
      <c r="B1582" s="2">
        <v>67</v>
      </c>
      <c r="C1582" s="2">
        <v>66</v>
      </c>
      <c r="D1582" s="7">
        <v>0</v>
      </c>
      <c r="E1582" s="7">
        <v>0</v>
      </c>
      <c r="F1582" s="6">
        <v>1789890078.81954</v>
      </c>
    </row>
    <row r="1583" ht="18" customHeight="1" spans="1:6">
      <c r="A1583" s="2" t="s">
        <v>178</v>
      </c>
      <c r="B1583" s="2">
        <v>68</v>
      </c>
      <c r="C1583" s="2">
        <v>67</v>
      </c>
      <c r="D1583" s="7">
        <v>0</v>
      </c>
      <c r="E1583" s="7">
        <v>0</v>
      </c>
      <c r="F1583" s="6">
        <v>1789890161.457</v>
      </c>
    </row>
    <row r="1584" ht="18" customHeight="1" spans="1:6">
      <c r="A1584" s="2" t="s">
        <v>178</v>
      </c>
      <c r="B1584" s="2">
        <v>69</v>
      </c>
      <c r="C1584" s="2">
        <v>68</v>
      </c>
      <c r="D1584" s="7">
        <v>0</v>
      </c>
      <c r="E1584" s="7">
        <v>0</v>
      </c>
      <c r="F1584" s="6">
        <v>1789890244.02933</v>
      </c>
    </row>
    <row r="1585" ht="18" customHeight="1" spans="1:6">
      <c r="A1585" s="2" t="s">
        <v>178</v>
      </c>
      <c r="B1585" s="2">
        <v>70</v>
      </c>
      <c r="C1585" s="2">
        <v>69</v>
      </c>
      <c r="D1585" s="7">
        <v>0</v>
      </c>
      <c r="E1585" s="7">
        <v>0</v>
      </c>
      <c r="F1585" s="6">
        <v>1789890325.23516</v>
      </c>
    </row>
    <row r="1586" ht="18" customHeight="1" spans="1:6">
      <c r="A1586" s="2" t="s">
        <v>178</v>
      </c>
      <c r="B1586" s="2">
        <v>71</v>
      </c>
      <c r="C1586" s="2">
        <v>70</v>
      </c>
      <c r="D1586" s="7">
        <v>0</v>
      </c>
      <c r="E1586" s="7">
        <v>0</v>
      </c>
      <c r="F1586" s="6">
        <v>1789890407.15329</v>
      </c>
    </row>
    <row r="1587" ht="18" customHeight="1" spans="1:6">
      <c r="A1587" s="2" t="s">
        <v>178</v>
      </c>
      <c r="B1587" s="2">
        <v>72</v>
      </c>
      <c r="C1587" s="2">
        <v>71</v>
      </c>
      <c r="D1587" s="7">
        <v>0</v>
      </c>
      <c r="E1587" s="7">
        <v>0</v>
      </c>
      <c r="F1587" s="6">
        <v>1789890490.44395</v>
      </c>
    </row>
    <row r="1588" ht="18" customHeight="1" spans="1:6">
      <c r="A1588" s="2" t="s">
        <v>178</v>
      </c>
      <c r="B1588" s="2">
        <v>73</v>
      </c>
      <c r="C1588" s="2">
        <v>72</v>
      </c>
      <c r="D1588" s="7">
        <v>0</v>
      </c>
      <c r="E1588" s="7">
        <v>0</v>
      </c>
      <c r="F1588" s="6">
        <v>1789890571.60346</v>
      </c>
    </row>
    <row r="1589" ht="18" customHeight="1" spans="1:6">
      <c r="A1589" s="2" t="s">
        <v>178</v>
      </c>
      <c r="B1589" s="2">
        <v>74</v>
      </c>
      <c r="C1589" s="2">
        <v>73</v>
      </c>
      <c r="D1589" s="7">
        <v>0.25</v>
      </c>
      <c r="E1589" s="7">
        <v>0</v>
      </c>
      <c r="F1589" s="6">
        <v>1789890649.68354</v>
      </c>
    </row>
    <row r="1590" ht="18" customHeight="1" spans="1:6">
      <c r="A1590" s="2" t="s">
        <v>178</v>
      </c>
      <c r="B1590" s="2">
        <v>75</v>
      </c>
      <c r="C1590" s="2">
        <v>74</v>
      </c>
      <c r="D1590" s="7">
        <v>0</v>
      </c>
      <c r="E1590" s="7">
        <v>0</v>
      </c>
      <c r="F1590" s="6">
        <v>1789891104.88834</v>
      </c>
    </row>
    <row r="1591" ht="18" customHeight="1" spans="1:6">
      <c r="A1591" s="2" t="s">
        <v>178</v>
      </c>
      <c r="B1591" s="2">
        <v>76</v>
      </c>
      <c r="C1591" s="2">
        <v>75</v>
      </c>
      <c r="D1591" s="7">
        <v>0.25</v>
      </c>
      <c r="E1591" s="7">
        <v>0</v>
      </c>
      <c r="F1591" s="6">
        <v>1789891186.13617</v>
      </c>
    </row>
    <row r="1592" ht="18" customHeight="1" spans="1:6">
      <c r="A1592" s="2" t="s">
        <v>178</v>
      </c>
      <c r="B1592" s="2">
        <v>77</v>
      </c>
      <c r="C1592" s="2">
        <v>76</v>
      </c>
      <c r="D1592" s="7">
        <v>0.25</v>
      </c>
      <c r="E1592" s="7">
        <v>0</v>
      </c>
      <c r="F1592" s="6">
        <v>1789891267.44537</v>
      </c>
    </row>
    <row r="1593" ht="18" customHeight="1" spans="1:6">
      <c r="A1593" s="2" t="s">
        <v>178</v>
      </c>
      <c r="B1593" s="2">
        <v>78</v>
      </c>
      <c r="C1593" s="2">
        <v>77</v>
      </c>
      <c r="D1593" s="7">
        <v>0</v>
      </c>
      <c r="E1593" s="7">
        <v>0</v>
      </c>
      <c r="F1593" s="6">
        <v>1789891349.57849</v>
      </c>
    </row>
    <row r="1594" ht="18" customHeight="1" spans="1:6">
      <c r="A1594" s="2" t="s">
        <v>178</v>
      </c>
      <c r="B1594" s="2">
        <v>79</v>
      </c>
      <c r="C1594" s="2">
        <v>78</v>
      </c>
      <c r="D1594" s="7">
        <v>0</v>
      </c>
      <c r="E1594" s="7">
        <v>0</v>
      </c>
      <c r="F1594" s="6">
        <v>1789891430.33429</v>
      </c>
    </row>
    <row r="1595" ht="18" customHeight="1" spans="1:6">
      <c r="A1595" s="2" t="s">
        <v>178</v>
      </c>
      <c r="B1595" s="2">
        <v>80</v>
      </c>
      <c r="C1595" s="2">
        <v>79</v>
      </c>
      <c r="D1595" s="7">
        <v>0</v>
      </c>
      <c r="E1595" s="7">
        <v>0</v>
      </c>
      <c r="F1595" s="6">
        <v>1789891512.58128</v>
      </c>
    </row>
    <row r="1596" ht="18" customHeight="1" spans="1:6">
      <c r="A1596" s="2" t="s">
        <v>178</v>
      </c>
      <c r="B1596" s="2">
        <v>81</v>
      </c>
      <c r="C1596" s="2">
        <v>80</v>
      </c>
      <c r="D1596" s="7">
        <v>0</v>
      </c>
      <c r="E1596" s="7">
        <v>0</v>
      </c>
      <c r="F1596" s="6">
        <v>1789891594.14826</v>
      </c>
    </row>
    <row r="1597" ht="18" customHeight="1" spans="1:6">
      <c r="A1597" s="2" t="s">
        <v>178</v>
      </c>
      <c r="B1597" s="2">
        <v>82</v>
      </c>
      <c r="C1597" s="2">
        <v>81</v>
      </c>
      <c r="D1597" s="7">
        <v>0.25</v>
      </c>
      <c r="E1597" s="7">
        <v>0</v>
      </c>
      <c r="F1597" s="6">
        <v>1789891674.35426</v>
      </c>
    </row>
    <row r="1598" ht="18" customHeight="1" spans="1:6">
      <c r="A1598" s="2" t="s">
        <v>178</v>
      </c>
      <c r="B1598" s="2">
        <v>83</v>
      </c>
      <c r="C1598" s="2">
        <v>82</v>
      </c>
      <c r="D1598" s="7">
        <v>0</v>
      </c>
      <c r="E1598" s="7">
        <v>0</v>
      </c>
      <c r="F1598" s="6">
        <v>1789891756.03145</v>
      </c>
    </row>
    <row r="1599" ht="18" customHeight="1" spans="1:6">
      <c r="A1599" s="2" t="s">
        <v>178</v>
      </c>
      <c r="B1599" s="2">
        <v>84</v>
      </c>
      <c r="C1599" s="2">
        <v>83</v>
      </c>
      <c r="D1599" s="7">
        <v>0</v>
      </c>
      <c r="E1599" s="7">
        <v>0</v>
      </c>
      <c r="F1599" s="6">
        <v>1789891837.62865</v>
      </c>
    </row>
    <row r="1600" ht="18" customHeight="1" spans="1:6">
      <c r="A1600" s="2" t="s">
        <v>178</v>
      </c>
      <c r="B1600" s="2">
        <v>85</v>
      </c>
      <c r="C1600" s="2">
        <v>84</v>
      </c>
      <c r="D1600" s="7">
        <v>0</v>
      </c>
      <c r="E1600" s="7">
        <v>0</v>
      </c>
      <c r="F1600" s="6">
        <v>1789891919.28594</v>
      </c>
    </row>
    <row r="1601" ht="18" customHeight="1" spans="1:6">
      <c r="A1601" s="2" t="s">
        <v>178</v>
      </c>
      <c r="B1601" s="2">
        <v>86</v>
      </c>
      <c r="C1601" s="2">
        <v>85</v>
      </c>
      <c r="D1601" s="7">
        <v>0</v>
      </c>
      <c r="E1601" s="7">
        <v>0</v>
      </c>
      <c r="F1601" s="6">
        <v>1789892000.71012</v>
      </c>
    </row>
    <row r="1602" ht="18" customHeight="1" spans="1:6">
      <c r="A1602" s="2" t="s">
        <v>178</v>
      </c>
      <c r="B1602" s="2">
        <v>87</v>
      </c>
      <c r="C1602" s="2">
        <v>86</v>
      </c>
      <c r="D1602" s="7">
        <v>0</v>
      </c>
      <c r="E1602" s="7">
        <v>0</v>
      </c>
      <c r="F1602" s="6">
        <v>1789892081.99361</v>
      </c>
    </row>
    <row r="1603" ht="18" customHeight="1" spans="1:6">
      <c r="A1603" s="2" t="s">
        <v>178</v>
      </c>
      <c r="B1603" s="2">
        <v>88</v>
      </c>
      <c r="C1603" s="2">
        <v>87</v>
      </c>
      <c r="D1603" s="7">
        <v>0.25</v>
      </c>
      <c r="E1603" s="7">
        <v>0</v>
      </c>
      <c r="F1603" s="6">
        <v>1789892160.86917</v>
      </c>
    </row>
    <row r="1604" ht="18" customHeight="1" spans="1:6">
      <c r="A1604" s="2" t="s">
        <v>178</v>
      </c>
      <c r="B1604" s="2">
        <v>89</v>
      </c>
      <c r="C1604" s="2">
        <v>88</v>
      </c>
      <c r="D1604" s="7">
        <v>0.25</v>
      </c>
      <c r="E1604" s="7">
        <v>0</v>
      </c>
      <c r="F1604" s="6">
        <v>1789892240.9213</v>
      </c>
    </row>
    <row r="1605" ht="18" customHeight="1" spans="1:6">
      <c r="A1605" s="2" t="s">
        <v>178</v>
      </c>
      <c r="B1605" s="2">
        <v>90</v>
      </c>
      <c r="C1605" s="2">
        <v>89</v>
      </c>
      <c r="D1605" s="7">
        <v>0</v>
      </c>
      <c r="E1605" s="7">
        <v>0</v>
      </c>
      <c r="F1605" s="6">
        <v>1789892322.04037</v>
      </c>
    </row>
    <row r="1606" ht="18" customHeight="1" spans="1:6">
      <c r="A1606" s="2" t="s">
        <v>178</v>
      </c>
      <c r="B1606" s="2">
        <v>91</v>
      </c>
      <c r="C1606" s="2">
        <v>90</v>
      </c>
      <c r="D1606" s="7">
        <v>0</v>
      </c>
      <c r="E1606" s="7">
        <v>0</v>
      </c>
      <c r="F1606" s="6">
        <v>1789892403.75521</v>
      </c>
    </row>
    <row r="1607" ht="18" customHeight="1" spans="1:6">
      <c r="A1607" s="2" t="s">
        <v>178</v>
      </c>
      <c r="B1607" s="2">
        <v>92</v>
      </c>
      <c r="C1607" s="2">
        <v>91</v>
      </c>
      <c r="D1607" s="7">
        <v>0.25</v>
      </c>
      <c r="E1607" s="7">
        <v>0</v>
      </c>
      <c r="F1607" s="6">
        <v>1789892485.24387</v>
      </c>
    </row>
    <row r="1608" ht="18" customHeight="1" spans="1:6">
      <c r="A1608" s="2" t="s">
        <v>178</v>
      </c>
      <c r="B1608" s="2">
        <v>93</v>
      </c>
      <c r="C1608" s="2">
        <v>92</v>
      </c>
      <c r="D1608" s="7">
        <v>0</v>
      </c>
      <c r="E1608" s="7">
        <v>0</v>
      </c>
      <c r="F1608" s="6">
        <v>1789892566.15745</v>
      </c>
    </row>
    <row r="1609" ht="18" customHeight="1" spans="1:6">
      <c r="A1609" s="2" t="s">
        <v>178</v>
      </c>
      <c r="B1609" s="2">
        <v>94</v>
      </c>
      <c r="C1609" s="2">
        <v>93</v>
      </c>
      <c r="D1609" s="7">
        <v>0</v>
      </c>
      <c r="E1609" s="7">
        <v>0</v>
      </c>
      <c r="F1609" s="6">
        <v>1789892648.74218</v>
      </c>
    </row>
    <row r="1610" ht="18" customHeight="1" spans="1:6">
      <c r="A1610" s="2" t="s">
        <v>178</v>
      </c>
      <c r="B1610" s="2">
        <v>95</v>
      </c>
      <c r="C1610" s="2">
        <v>94</v>
      </c>
      <c r="D1610" s="7">
        <v>0</v>
      </c>
      <c r="E1610" s="7">
        <v>0</v>
      </c>
      <c r="F1610" s="6">
        <v>1789892729.71599</v>
      </c>
    </row>
    <row r="1611" ht="18" customHeight="1" spans="1:6">
      <c r="A1611" s="2" t="s">
        <v>178</v>
      </c>
      <c r="B1611" s="2">
        <v>96</v>
      </c>
      <c r="C1611" s="2">
        <v>95</v>
      </c>
      <c r="D1611" s="7">
        <v>0</v>
      </c>
      <c r="E1611" s="7">
        <v>0</v>
      </c>
      <c r="F1611" s="6">
        <v>1789892813.26348</v>
      </c>
    </row>
    <row r="1612" ht="18" customHeight="1" spans="1:6">
      <c r="A1612" s="2" t="s">
        <v>178</v>
      </c>
      <c r="B1612" s="2">
        <v>97</v>
      </c>
      <c r="C1612" s="2">
        <v>96</v>
      </c>
      <c r="D1612" s="7">
        <v>0</v>
      </c>
      <c r="E1612" s="7">
        <v>0</v>
      </c>
      <c r="F1612" s="6">
        <v>1789892892.32358</v>
      </c>
    </row>
    <row r="1613" ht="18" customHeight="1" spans="1:6">
      <c r="A1613" s="2" t="s">
        <v>178</v>
      </c>
      <c r="B1613" s="2">
        <v>98</v>
      </c>
      <c r="C1613" s="2">
        <v>97</v>
      </c>
      <c r="D1613" s="7">
        <v>0.25</v>
      </c>
      <c r="E1613" s="7">
        <v>0</v>
      </c>
      <c r="F1613" s="6">
        <v>1789892970.88295</v>
      </c>
    </row>
    <row r="1614" ht="18" customHeight="1" spans="1:6">
      <c r="A1614" s="2" t="s">
        <v>178</v>
      </c>
      <c r="B1614" s="2">
        <v>99</v>
      </c>
      <c r="C1614" s="2">
        <v>98</v>
      </c>
      <c r="D1614" s="7">
        <v>0</v>
      </c>
      <c r="E1614" s="7">
        <v>0</v>
      </c>
      <c r="F1614" s="6">
        <v>1789893051.37032</v>
      </c>
    </row>
    <row r="1615" ht="18" customHeight="1" spans="1:6">
      <c r="A1615" s="2" t="s">
        <v>178</v>
      </c>
      <c r="B1615" s="2">
        <v>100</v>
      </c>
      <c r="C1615" s="2">
        <v>99</v>
      </c>
      <c r="D1615" s="7">
        <v>0</v>
      </c>
      <c r="E1615" s="7">
        <v>0</v>
      </c>
      <c r="F1615" s="6">
        <v>1789893509.28535</v>
      </c>
    </row>
    <row r="1616" ht="18" customHeight="1" spans="1:6">
      <c r="A1616" s="2" t="s">
        <v>178</v>
      </c>
      <c r="B1616" s="2">
        <v>101</v>
      </c>
      <c r="C1616" s="2">
        <v>100</v>
      </c>
      <c r="D1616" s="7">
        <v>0</v>
      </c>
      <c r="E1616" s="7">
        <v>0</v>
      </c>
      <c r="F1616" s="6">
        <v>1789893589.72095</v>
      </c>
    </row>
    <row r="1617" ht="18" customHeight="1" spans="1:6">
      <c r="A1617" s="2" t="s">
        <v>178</v>
      </c>
      <c r="B1617" s="2">
        <v>102</v>
      </c>
      <c r="C1617" s="2">
        <v>101</v>
      </c>
      <c r="D1617" s="7">
        <v>0.25</v>
      </c>
      <c r="E1617" s="7">
        <v>0</v>
      </c>
      <c r="F1617" s="6">
        <v>1789893669.28274</v>
      </c>
    </row>
    <row r="1618" ht="18" customHeight="1" spans="1:6">
      <c r="A1618" s="2" t="s">
        <v>178</v>
      </c>
      <c r="B1618" s="2">
        <v>103</v>
      </c>
      <c r="C1618" s="2">
        <v>102</v>
      </c>
      <c r="D1618" s="7">
        <v>0.25</v>
      </c>
      <c r="E1618" s="7">
        <v>0</v>
      </c>
      <c r="F1618" s="6">
        <v>1789893751.41896</v>
      </c>
    </row>
    <row r="1619" ht="18" customHeight="1" spans="1:6">
      <c r="A1619" s="2" t="s">
        <v>178</v>
      </c>
      <c r="B1619" s="2">
        <v>104</v>
      </c>
      <c r="C1619" s="2">
        <v>103</v>
      </c>
      <c r="D1619" s="7">
        <v>0</v>
      </c>
      <c r="E1619" s="7">
        <v>0</v>
      </c>
      <c r="F1619" s="6">
        <v>1789893833.84393</v>
      </c>
    </row>
    <row r="1620" ht="18" customHeight="1" spans="1:6">
      <c r="A1620" s="2" t="s">
        <v>178</v>
      </c>
      <c r="B1620" s="2">
        <v>105</v>
      </c>
      <c r="C1620" s="2">
        <v>104</v>
      </c>
      <c r="D1620" s="7">
        <v>0.25</v>
      </c>
      <c r="E1620" s="7">
        <v>0</v>
      </c>
      <c r="F1620" s="6">
        <v>1789893914.61354</v>
      </c>
    </row>
    <row r="1621" ht="18" customHeight="1" spans="1:6">
      <c r="A1621" s="2" t="s">
        <v>178</v>
      </c>
      <c r="B1621" s="2">
        <v>106</v>
      </c>
      <c r="C1621" s="2">
        <v>105</v>
      </c>
      <c r="D1621" s="7">
        <v>0.25</v>
      </c>
      <c r="E1621" s="7">
        <v>0</v>
      </c>
      <c r="F1621" s="6">
        <v>1789893995.26513</v>
      </c>
    </row>
    <row r="1622" ht="18" customHeight="1" spans="1:6">
      <c r="A1622" s="2" t="s">
        <v>178</v>
      </c>
      <c r="B1622" s="2">
        <v>107</v>
      </c>
      <c r="C1622" s="2">
        <v>106</v>
      </c>
      <c r="D1622" s="7">
        <v>0</v>
      </c>
      <c r="E1622" s="7">
        <v>0</v>
      </c>
      <c r="F1622" s="6">
        <v>1789894076.06617</v>
      </c>
    </row>
    <row r="1623" ht="18" customHeight="1" spans="1:6">
      <c r="A1623" s="2" t="s">
        <v>178</v>
      </c>
      <c r="B1623" s="2">
        <v>108</v>
      </c>
      <c r="C1623" s="2">
        <v>107</v>
      </c>
      <c r="D1623" s="7">
        <v>0</v>
      </c>
      <c r="E1623" s="7">
        <v>0</v>
      </c>
      <c r="F1623" s="6">
        <v>1789894157.79313</v>
      </c>
    </row>
    <row r="1624" ht="18" customHeight="1" spans="1:6">
      <c r="A1624" s="2" t="s">
        <v>178</v>
      </c>
      <c r="B1624" s="2">
        <v>109</v>
      </c>
      <c r="C1624" s="2">
        <v>108</v>
      </c>
      <c r="D1624" s="7">
        <v>0</v>
      </c>
      <c r="E1624" s="7">
        <v>0</v>
      </c>
      <c r="F1624" s="6">
        <v>1789894236.91416</v>
      </c>
    </row>
    <row r="1625" ht="18" customHeight="1" spans="1:6">
      <c r="A1625" s="2" t="s">
        <v>178</v>
      </c>
      <c r="B1625" s="2">
        <v>110</v>
      </c>
      <c r="C1625" s="2">
        <v>109</v>
      </c>
      <c r="D1625" s="7">
        <v>0</v>
      </c>
      <c r="E1625" s="7">
        <v>0</v>
      </c>
      <c r="F1625" s="6">
        <v>1789894316.9755</v>
      </c>
    </row>
    <row r="1626" ht="18" customHeight="1" spans="1:6">
      <c r="A1626" s="2" t="s">
        <v>178</v>
      </c>
      <c r="B1626" s="2">
        <v>111</v>
      </c>
      <c r="C1626" s="2">
        <v>110</v>
      </c>
      <c r="D1626" s="7">
        <v>0</v>
      </c>
      <c r="E1626" s="7">
        <v>0</v>
      </c>
      <c r="F1626" s="6">
        <v>1789894397.6654</v>
      </c>
    </row>
    <row r="1627" ht="18" customHeight="1" spans="1:6">
      <c r="A1627" s="2" t="s">
        <v>178</v>
      </c>
      <c r="B1627" s="2">
        <v>112</v>
      </c>
      <c r="C1627" s="2">
        <v>111</v>
      </c>
      <c r="D1627" s="7">
        <v>0</v>
      </c>
      <c r="E1627" s="7">
        <v>0</v>
      </c>
      <c r="F1627" s="6">
        <v>1789894477.75398</v>
      </c>
    </row>
    <row r="1628" ht="18" customHeight="1" spans="1:6">
      <c r="A1628" s="2" t="s">
        <v>178</v>
      </c>
      <c r="B1628" s="2">
        <v>113</v>
      </c>
      <c r="C1628" s="2">
        <v>112</v>
      </c>
      <c r="D1628" s="7">
        <v>0.25</v>
      </c>
      <c r="E1628" s="7">
        <v>0</v>
      </c>
      <c r="F1628" s="6">
        <v>1789894557.32121</v>
      </c>
    </row>
    <row r="1629" ht="18" customHeight="1" spans="1:6">
      <c r="A1629" s="2" t="s">
        <v>178</v>
      </c>
      <c r="B1629" s="2">
        <v>114</v>
      </c>
      <c r="C1629" s="2">
        <v>113</v>
      </c>
      <c r="D1629" s="7">
        <v>0</v>
      </c>
      <c r="E1629" s="7">
        <v>0</v>
      </c>
      <c r="F1629" s="6">
        <v>1789894638.35156</v>
      </c>
    </row>
    <row r="1630" ht="18" customHeight="1" spans="1:6">
      <c r="A1630" s="2" t="s">
        <v>178</v>
      </c>
      <c r="B1630" s="2">
        <v>115</v>
      </c>
      <c r="C1630" s="2">
        <v>114</v>
      </c>
      <c r="D1630" s="7">
        <v>0</v>
      </c>
      <c r="E1630" s="7">
        <v>0</v>
      </c>
      <c r="F1630" s="6">
        <v>1789894716.47177</v>
      </c>
    </row>
    <row r="1631" ht="18" customHeight="1" spans="1:6">
      <c r="A1631" s="2" t="s">
        <v>178</v>
      </c>
      <c r="B1631" s="2">
        <v>116</v>
      </c>
      <c r="C1631" s="2">
        <v>115</v>
      </c>
      <c r="D1631" s="7">
        <v>0.25</v>
      </c>
      <c r="E1631" s="7">
        <v>0</v>
      </c>
      <c r="F1631" s="6">
        <v>1789894797.20093</v>
      </c>
    </row>
    <row r="1632" ht="18" customHeight="1" spans="1:6">
      <c r="A1632" s="2" t="s">
        <v>178</v>
      </c>
      <c r="B1632" s="2">
        <v>117</v>
      </c>
      <c r="C1632" s="2">
        <v>116</v>
      </c>
      <c r="D1632" s="7">
        <v>0.25</v>
      </c>
      <c r="E1632" s="7">
        <v>0</v>
      </c>
      <c r="F1632" s="6">
        <v>1789894877.94175</v>
      </c>
    </row>
    <row r="1633" ht="18" customHeight="1" spans="1:6">
      <c r="A1633" s="2" t="s">
        <v>178</v>
      </c>
      <c r="B1633" s="2">
        <v>118</v>
      </c>
      <c r="C1633" s="2">
        <v>117</v>
      </c>
      <c r="D1633" s="7">
        <v>0.25</v>
      </c>
      <c r="E1633" s="7">
        <v>0</v>
      </c>
      <c r="F1633" s="6">
        <v>1789894956.0786</v>
      </c>
    </row>
    <row r="1634" ht="18" customHeight="1" spans="1:6">
      <c r="A1634" s="2" t="s">
        <v>178</v>
      </c>
      <c r="B1634" s="2">
        <v>119</v>
      </c>
      <c r="C1634" s="2">
        <v>118</v>
      </c>
      <c r="D1634" s="7">
        <v>0.25</v>
      </c>
      <c r="E1634" s="7">
        <v>0</v>
      </c>
      <c r="F1634" s="6">
        <v>1789895033.21452</v>
      </c>
    </row>
    <row r="1635" ht="18" customHeight="1" spans="1:6">
      <c r="A1635" s="2" t="s">
        <v>178</v>
      </c>
      <c r="B1635" s="2">
        <v>120</v>
      </c>
      <c r="C1635" s="2">
        <v>119</v>
      </c>
      <c r="D1635" s="7">
        <v>0</v>
      </c>
      <c r="E1635" s="7">
        <v>0</v>
      </c>
      <c r="F1635" s="6">
        <v>1789895113.67416</v>
      </c>
    </row>
    <row r="1636" ht="18" customHeight="1" spans="1:6">
      <c r="A1636" s="2" t="s">
        <v>178</v>
      </c>
      <c r="B1636" s="2">
        <v>121</v>
      </c>
      <c r="C1636" s="2">
        <v>120</v>
      </c>
      <c r="D1636" s="7">
        <v>0</v>
      </c>
      <c r="E1636" s="7">
        <v>0</v>
      </c>
      <c r="F1636" s="6">
        <v>1789895194.98471</v>
      </c>
    </row>
    <row r="1637" ht="18" customHeight="1" spans="1:6">
      <c r="A1637" s="2" t="s">
        <v>178</v>
      </c>
      <c r="B1637" s="2">
        <v>122</v>
      </c>
      <c r="C1637" s="2">
        <v>121</v>
      </c>
      <c r="D1637" s="7">
        <v>0</v>
      </c>
      <c r="E1637" s="7">
        <v>0</v>
      </c>
      <c r="F1637" s="6">
        <v>1789895274.55612</v>
      </c>
    </row>
    <row r="1638" ht="18" customHeight="1" spans="1:6">
      <c r="A1638" s="2" t="s">
        <v>178</v>
      </c>
      <c r="B1638" s="2">
        <v>123</v>
      </c>
      <c r="C1638" s="2">
        <v>122</v>
      </c>
      <c r="D1638" s="7">
        <v>0</v>
      </c>
      <c r="E1638" s="7">
        <v>0</v>
      </c>
      <c r="F1638" s="6">
        <v>1789895355.7062</v>
      </c>
    </row>
    <row r="1639" ht="18" customHeight="1" spans="1:6">
      <c r="A1639" s="2" t="s">
        <v>178</v>
      </c>
      <c r="B1639" s="2">
        <v>124</v>
      </c>
      <c r="C1639" s="2">
        <v>123</v>
      </c>
      <c r="D1639" s="7">
        <v>0.25</v>
      </c>
      <c r="E1639" s="7">
        <v>0</v>
      </c>
      <c r="F1639" s="6">
        <v>1789895434.20375</v>
      </c>
    </row>
    <row r="1640" ht="18" customHeight="1" spans="1:6">
      <c r="A1640" s="2" t="s">
        <v>178</v>
      </c>
      <c r="B1640" s="2">
        <v>125</v>
      </c>
      <c r="C1640" s="2">
        <v>124</v>
      </c>
      <c r="D1640" s="7">
        <v>0</v>
      </c>
      <c r="E1640" s="7">
        <v>0</v>
      </c>
      <c r="F1640" s="6">
        <v>1789895899.88704</v>
      </c>
    </row>
    <row r="1641" ht="18" customHeight="1" spans="1:6">
      <c r="A1641" s="2" t="s">
        <v>178</v>
      </c>
      <c r="B1641" s="2">
        <v>126</v>
      </c>
      <c r="C1641" s="2">
        <v>125</v>
      </c>
      <c r="D1641" s="7">
        <v>0</v>
      </c>
      <c r="E1641" s="7">
        <v>0</v>
      </c>
      <c r="F1641" s="6">
        <v>1789896003.29604</v>
      </c>
    </row>
    <row r="1642" ht="18" customHeight="1" spans="1:6">
      <c r="A1642" s="2" t="s">
        <v>178</v>
      </c>
      <c r="B1642" s="2">
        <v>127</v>
      </c>
      <c r="C1642" s="2">
        <v>126</v>
      </c>
      <c r="D1642" s="7">
        <v>0</v>
      </c>
      <c r="E1642" s="7">
        <v>0</v>
      </c>
      <c r="F1642" s="6">
        <v>1789896106.62517</v>
      </c>
    </row>
    <row r="1643" ht="18" customHeight="1" spans="1:6">
      <c r="A1643" s="2" t="s">
        <v>178</v>
      </c>
      <c r="B1643" s="2">
        <v>128</v>
      </c>
      <c r="C1643" s="2">
        <v>127</v>
      </c>
      <c r="D1643" s="7">
        <v>0</v>
      </c>
      <c r="E1643" s="7">
        <v>0</v>
      </c>
      <c r="F1643" s="6">
        <v>1789896209.28029</v>
      </c>
    </row>
    <row r="1644" ht="18" customHeight="1" spans="1:6">
      <c r="A1644" s="2" t="s">
        <v>178</v>
      </c>
      <c r="B1644" s="2">
        <v>129</v>
      </c>
      <c r="C1644" s="2">
        <v>128</v>
      </c>
      <c r="D1644" s="7">
        <v>0</v>
      </c>
      <c r="E1644" s="7">
        <v>0</v>
      </c>
      <c r="F1644" s="6">
        <v>1789896309.82922</v>
      </c>
    </row>
    <row r="1645" ht="18" customHeight="1" spans="1:6">
      <c r="A1645" s="2" t="s">
        <v>178</v>
      </c>
      <c r="B1645" s="2">
        <v>130</v>
      </c>
      <c r="C1645" s="2">
        <v>129</v>
      </c>
      <c r="D1645" s="7">
        <v>0</v>
      </c>
      <c r="E1645" s="7">
        <v>0</v>
      </c>
      <c r="F1645" s="6">
        <v>1789896409.20219</v>
      </c>
    </row>
    <row r="1646" ht="18" customHeight="1" spans="1:6">
      <c r="A1646" s="2" t="s">
        <v>178</v>
      </c>
      <c r="B1646" s="2">
        <v>131</v>
      </c>
      <c r="C1646" s="2">
        <v>130</v>
      </c>
      <c r="D1646" s="7">
        <v>0.25</v>
      </c>
      <c r="E1646" s="7">
        <v>0</v>
      </c>
      <c r="F1646" s="6">
        <v>1789896510.54546</v>
      </c>
    </row>
    <row r="1647" ht="18" customHeight="1" spans="1:6">
      <c r="A1647" s="2" t="s">
        <v>178</v>
      </c>
      <c r="B1647" s="2">
        <v>132</v>
      </c>
      <c r="C1647" s="2">
        <v>131</v>
      </c>
      <c r="D1647" s="7">
        <v>0</v>
      </c>
      <c r="E1647" s="7">
        <v>0</v>
      </c>
      <c r="F1647" s="6">
        <v>1789896612.43841</v>
      </c>
    </row>
    <row r="1648" ht="18" customHeight="1" spans="1:6">
      <c r="A1648" s="2" t="s">
        <v>178</v>
      </c>
      <c r="B1648" s="2">
        <v>133</v>
      </c>
      <c r="C1648" s="2">
        <v>132</v>
      </c>
      <c r="D1648" s="7">
        <v>0</v>
      </c>
      <c r="E1648" s="7">
        <v>0</v>
      </c>
      <c r="F1648" s="6">
        <v>1789896714.32827</v>
      </c>
    </row>
    <row r="1649" ht="18" customHeight="1" spans="1:6">
      <c r="A1649" s="2" t="s">
        <v>178</v>
      </c>
      <c r="B1649" s="2">
        <v>134</v>
      </c>
      <c r="C1649" s="2">
        <v>133</v>
      </c>
      <c r="D1649" s="7">
        <v>0</v>
      </c>
      <c r="E1649" s="7">
        <v>0</v>
      </c>
      <c r="F1649" s="6">
        <v>1789896816.37128</v>
      </c>
    </row>
    <row r="1650" ht="18" customHeight="1" spans="1:6">
      <c r="A1650" s="2" t="s">
        <v>178</v>
      </c>
      <c r="B1650" s="2">
        <v>135</v>
      </c>
      <c r="C1650" s="2">
        <v>134</v>
      </c>
      <c r="D1650" s="7">
        <v>0</v>
      </c>
      <c r="E1650" s="7">
        <v>0</v>
      </c>
      <c r="F1650" s="6">
        <v>1789896917.11648</v>
      </c>
    </row>
    <row r="1651" ht="18" customHeight="1" spans="1:6">
      <c r="A1651" s="2" t="s">
        <v>178</v>
      </c>
      <c r="B1651" s="2">
        <v>136</v>
      </c>
      <c r="C1651" s="2">
        <v>135</v>
      </c>
      <c r="D1651" s="7">
        <v>0</v>
      </c>
      <c r="E1651" s="7">
        <v>0</v>
      </c>
      <c r="F1651" s="6">
        <v>1789897019.41467</v>
      </c>
    </row>
    <row r="1652" ht="18" customHeight="1" spans="1:6">
      <c r="A1652" s="2" t="s">
        <v>178</v>
      </c>
      <c r="B1652" s="2">
        <v>137</v>
      </c>
      <c r="C1652" s="2">
        <v>136</v>
      </c>
      <c r="D1652" s="7">
        <v>0.25</v>
      </c>
      <c r="E1652" s="7">
        <v>0</v>
      </c>
      <c r="F1652" s="6">
        <v>1789897118.5396</v>
      </c>
    </row>
    <row r="1653" ht="18" customHeight="1" spans="1:6">
      <c r="A1653" s="2" t="s">
        <v>178</v>
      </c>
      <c r="B1653" s="2">
        <v>138</v>
      </c>
      <c r="C1653" s="2">
        <v>137</v>
      </c>
      <c r="D1653" s="7">
        <v>0</v>
      </c>
      <c r="E1653" s="7">
        <v>0</v>
      </c>
      <c r="F1653" s="6">
        <v>1789897218.99637</v>
      </c>
    </row>
    <row r="1654" ht="18" customHeight="1" spans="1:6">
      <c r="A1654" s="2" t="s">
        <v>178</v>
      </c>
      <c r="B1654" s="2">
        <v>139</v>
      </c>
      <c r="C1654" s="2">
        <v>138</v>
      </c>
      <c r="D1654" s="7">
        <v>0</v>
      </c>
      <c r="E1654" s="7">
        <v>0</v>
      </c>
      <c r="F1654" s="6">
        <v>1789897320.43542</v>
      </c>
    </row>
    <row r="1655" ht="18" customHeight="1" spans="1:6">
      <c r="A1655" s="2" t="s">
        <v>178</v>
      </c>
      <c r="B1655" s="2">
        <v>140</v>
      </c>
      <c r="C1655" s="2">
        <v>139</v>
      </c>
      <c r="D1655" s="7">
        <v>0</v>
      </c>
      <c r="E1655" s="7">
        <v>0</v>
      </c>
      <c r="F1655" s="6">
        <v>1789897419.47667</v>
      </c>
    </row>
    <row r="1656" ht="18" customHeight="1" spans="1:6">
      <c r="A1656" s="2" t="s">
        <v>178</v>
      </c>
      <c r="B1656" s="2">
        <v>141</v>
      </c>
      <c r="C1656" s="2">
        <v>140</v>
      </c>
      <c r="D1656" s="7">
        <v>0</v>
      </c>
      <c r="E1656" s="7">
        <v>0</v>
      </c>
      <c r="F1656" s="6">
        <v>1789897520.02338</v>
      </c>
    </row>
    <row r="1657" ht="18" customHeight="1" spans="1:6">
      <c r="A1657" s="2" t="s">
        <v>178</v>
      </c>
      <c r="B1657" s="2">
        <v>142</v>
      </c>
      <c r="C1657" s="2">
        <v>141</v>
      </c>
      <c r="D1657" s="7">
        <v>0.25</v>
      </c>
      <c r="E1657" s="7">
        <v>0</v>
      </c>
      <c r="F1657" s="6">
        <v>1789897617.00252</v>
      </c>
    </row>
    <row r="1658" ht="18" customHeight="1" spans="1:6">
      <c r="A1658" s="2" t="s">
        <v>178</v>
      </c>
      <c r="B1658" s="2">
        <v>143</v>
      </c>
      <c r="C1658" s="2">
        <v>142</v>
      </c>
      <c r="D1658" s="7">
        <v>0.25</v>
      </c>
      <c r="E1658" s="7">
        <v>0</v>
      </c>
      <c r="F1658" s="6">
        <v>1789897718.34783</v>
      </c>
    </row>
    <row r="1659" ht="18" customHeight="1" spans="1:6">
      <c r="A1659" s="2" t="s">
        <v>178</v>
      </c>
      <c r="B1659" s="2">
        <v>144</v>
      </c>
      <c r="C1659" s="2">
        <v>143</v>
      </c>
      <c r="D1659" s="7">
        <v>0</v>
      </c>
      <c r="E1659" s="7">
        <v>0</v>
      </c>
      <c r="F1659" s="6">
        <v>1789897821.95557</v>
      </c>
    </row>
    <row r="1660" ht="18" customHeight="1" spans="1:6">
      <c r="A1660" s="2" t="s">
        <v>178</v>
      </c>
      <c r="B1660" s="2">
        <v>145</v>
      </c>
      <c r="C1660" s="2">
        <v>144</v>
      </c>
      <c r="D1660" s="7">
        <v>0.5</v>
      </c>
      <c r="E1660" s="7">
        <v>1</v>
      </c>
      <c r="F1660" s="6">
        <v>1789897918.58471</v>
      </c>
    </row>
    <row r="1661" ht="18" customHeight="1" spans="1:6">
      <c r="A1661" s="2" t="s">
        <v>178</v>
      </c>
      <c r="B1661" s="2">
        <v>146</v>
      </c>
      <c r="C1661" s="2">
        <v>145</v>
      </c>
      <c r="D1661" s="7">
        <v>1</v>
      </c>
      <c r="E1661" s="7">
        <v>1</v>
      </c>
      <c r="F1661" s="6">
        <v>1789898014.64892</v>
      </c>
    </row>
    <row r="1662" ht="18" customHeight="1" spans="1:6">
      <c r="A1662" s="2" t="s">
        <v>178</v>
      </c>
      <c r="B1662" s="2">
        <v>147</v>
      </c>
      <c r="C1662" s="2">
        <v>146</v>
      </c>
      <c r="D1662" s="7">
        <v>0.25</v>
      </c>
      <c r="E1662" s="7">
        <v>1</v>
      </c>
      <c r="F1662" s="6">
        <v>1789898115.52306</v>
      </c>
    </row>
    <row r="1663" ht="18" customHeight="1" spans="1:6">
      <c r="A1663" s="2" t="s">
        <v>178</v>
      </c>
      <c r="B1663" s="2">
        <v>148</v>
      </c>
      <c r="C1663" s="2">
        <v>147</v>
      </c>
      <c r="D1663" s="7">
        <v>0.5</v>
      </c>
      <c r="E1663" s="7">
        <v>1</v>
      </c>
      <c r="F1663" s="6">
        <v>1789898216.01842</v>
      </c>
    </row>
    <row r="1664" ht="18" customHeight="1" spans="1:6">
      <c r="A1664" s="2" t="s">
        <v>178</v>
      </c>
      <c r="B1664" s="2">
        <v>149</v>
      </c>
      <c r="C1664" s="2">
        <v>148</v>
      </c>
      <c r="D1664" s="7">
        <v>0.5</v>
      </c>
      <c r="E1664" s="7">
        <v>1</v>
      </c>
      <c r="F1664" s="6">
        <v>1789898312.81938</v>
      </c>
    </row>
    <row r="1665" ht="18" customHeight="1" spans="1:6">
      <c r="A1665" s="2" t="s">
        <v>178</v>
      </c>
      <c r="B1665" s="2">
        <v>150</v>
      </c>
      <c r="C1665" s="2">
        <v>149</v>
      </c>
      <c r="D1665" s="7">
        <v>1</v>
      </c>
      <c r="E1665" s="7">
        <v>1</v>
      </c>
      <c r="F1665" s="6">
        <v>1789898786.97485</v>
      </c>
    </row>
    <row r="1666" ht="18" customHeight="1" spans="1:6">
      <c r="A1666" s="2" t="s">
        <v>178</v>
      </c>
      <c r="B1666" s="2">
        <v>151</v>
      </c>
      <c r="C1666" s="2">
        <v>150</v>
      </c>
      <c r="D1666" s="7">
        <v>0.75</v>
      </c>
      <c r="E1666" s="7">
        <v>1</v>
      </c>
      <c r="F1666" s="6">
        <v>1789898885.11212</v>
      </c>
    </row>
    <row r="1667" ht="18" customHeight="1" spans="1:6">
      <c r="A1667" s="2" t="s">
        <v>178</v>
      </c>
      <c r="B1667" s="2">
        <v>152</v>
      </c>
      <c r="C1667" s="2">
        <v>151</v>
      </c>
      <c r="D1667" s="7">
        <v>0.5</v>
      </c>
      <c r="E1667" s="7">
        <v>1</v>
      </c>
      <c r="F1667" s="6">
        <v>1789898982.66873</v>
      </c>
    </row>
    <row r="1668" ht="18" customHeight="1" spans="1:6">
      <c r="A1668" s="2" t="s">
        <v>178</v>
      </c>
      <c r="B1668" s="2">
        <v>153</v>
      </c>
      <c r="C1668" s="2">
        <v>152</v>
      </c>
      <c r="D1668" s="7">
        <v>0.5</v>
      </c>
      <c r="E1668" s="7">
        <v>1</v>
      </c>
      <c r="F1668" s="6">
        <v>1789899082.48165</v>
      </c>
    </row>
    <row r="1669" ht="18" customHeight="1" spans="1:6">
      <c r="A1669" s="2" t="s">
        <v>178</v>
      </c>
      <c r="B1669" s="2">
        <v>154</v>
      </c>
      <c r="C1669" s="2">
        <v>153</v>
      </c>
      <c r="D1669" s="7">
        <v>0.5</v>
      </c>
      <c r="E1669" s="7">
        <v>1</v>
      </c>
      <c r="F1669" s="6">
        <v>1789899181.95231</v>
      </c>
    </row>
    <row r="1670" ht="18" customHeight="1" spans="1:6">
      <c r="A1670" s="2" t="s">
        <v>178</v>
      </c>
      <c r="B1670" s="2">
        <v>155</v>
      </c>
      <c r="C1670" s="2">
        <v>154</v>
      </c>
      <c r="D1670" s="7">
        <v>0.75</v>
      </c>
      <c r="E1670" s="7">
        <v>1</v>
      </c>
      <c r="F1670" s="6">
        <v>1789899277.82137</v>
      </c>
    </row>
    <row r="1671" ht="18" customHeight="1" spans="1:6">
      <c r="A1671" s="2" t="s">
        <v>178</v>
      </c>
      <c r="B1671" s="2">
        <v>156</v>
      </c>
      <c r="C1671" s="2">
        <v>155</v>
      </c>
      <c r="D1671" s="7">
        <v>0.25</v>
      </c>
      <c r="E1671" s="7">
        <v>1</v>
      </c>
      <c r="F1671" s="6">
        <v>1789899379.57879</v>
      </c>
    </row>
    <row r="1672" ht="18" customHeight="1" spans="1:6">
      <c r="A1672" s="2" t="s">
        <v>178</v>
      </c>
      <c r="B1672" s="2">
        <v>157</v>
      </c>
      <c r="C1672" s="2">
        <v>156</v>
      </c>
      <c r="D1672" s="7">
        <v>0.75</v>
      </c>
      <c r="E1672" s="7">
        <v>1</v>
      </c>
      <c r="F1672" s="6">
        <v>1789899477.91673</v>
      </c>
    </row>
    <row r="1673" ht="18" customHeight="1" spans="1:6">
      <c r="A1673" s="2" t="s">
        <v>178</v>
      </c>
      <c r="B1673" s="2">
        <v>158</v>
      </c>
      <c r="C1673" s="2">
        <v>157</v>
      </c>
      <c r="D1673" s="7">
        <v>0.75</v>
      </c>
      <c r="E1673" s="7">
        <v>1</v>
      </c>
      <c r="F1673" s="6">
        <v>1789899570.95398</v>
      </c>
    </row>
    <row r="1674" ht="18" customHeight="1" spans="1:6">
      <c r="A1674" s="2" t="s">
        <v>178</v>
      </c>
      <c r="B1674" s="2">
        <v>159</v>
      </c>
      <c r="C1674" s="2">
        <v>158</v>
      </c>
      <c r="D1674" s="7">
        <v>0.75</v>
      </c>
      <c r="E1674" s="7">
        <v>1</v>
      </c>
      <c r="F1674" s="6">
        <v>1789899658.16733</v>
      </c>
    </row>
    <row r="1675" ht="18" customHeight="1" spans="1:6">
      <c r="A1675" s="2" t="s">
        <v>178</v>
      </c>
      <c r="B1675" s="2">
        <v>160</v>
      </c>
      <c r="C1675" s="2">
        <v>159</v>
      </c>
      <c r="D1675" s="7">
        <v>0.5</v>
      </c>
      <c r="E1675" s="7">
        <v>1</v>
      </c>
      <c r="F1675" s="6">
        <v>1789899746.40842</v>
      </c>
    </row>
    <row r="1676" ht="18" customHeight="1" spans="1:6">
      <c r="A1676" s="2" t="s">
        <v>178</v>
      </c>
      <c r="B1676" s="2">
        <v>161</v>
      </c>
      <c r="C1676" s="2">
        <v>160</v>
      </c>
      <c r="D1676" s="7">
        <v>0.75</v>
      </c>
      <c r="E1676" s="7">
        <v>1</v>
      </c>
      <c r="F1676" s="6">
        <v>1789899826.01085</v>
      </c>
    </row>
    <row r="1677" ht="18" customHeight="1" spans="1:6">
      <c r="A1677" s="2" t="s">
        <v>178</v>
      </c>
      <c r="B1677" s="2">
        <v>162</v>
      </c>
      <c r="C1677" s="2">
        <v>161</v>
      </c>
      <c r="D1677" s="7">
        <v>1</v>
      </c>
      <c r="E1677" s="7">
        <v>1</v>
      </c>
      <c r="F1677" s="6">
        <v>1789899898.35577</v>
      </c>
    </row>
    <row r="1678" ht="18" customHeight="1" spans="1:6">
      <c r="A1678" s="2" t="s">
        <v>178</v>
      </c>
      <c r="B1678" s="2">
        <v>163</v>
      </c>
      <c r="C1678" s="2">
        <v>162</v>
      </c>
      <c r="D1678" s="7">
        <v>1</v>
      </c>
      <c r="E1678" s="7">
        <v>1</v>
      </c>
      <c r="F1678" s="6">
        <v>1789899975.7272</v>
      </c>
    </row>
    <row r="1679" ht="18" customHeight="1" spans="1:6">
      <c r="A1679" s="2" t="s">
        <v>178</v>
      </c>
      <c r="B1679" s="2">
        <v>164</v>
      </c>
      <c r="C1679" s="2">
        <v>163</v>
      </c>
      <c r="D1679" s="7">
        <v>1</v>
      </c>
      <c r="E1679" s="7">
        <v>1</v>
      </c>
      <c r="F1679" s="6">
        <v>1789900056.27392</v>
      </c>
    </row>
    <row r="1680" ht="18" customHeight="1" spans="1:6">
      <c r="A1680" s="2" t="s">
        <v>178</v>
      </c>
      <c r="B1680" s="2">
        <v>165</v>
      </c>
      <c r="C1680" s="2">
        <v>164</v>
      </c>
      <c r="D1680" s="7">
        <v>0.75</v>
      </c>
      <c r="E1680" s="7">
        <v>1</v>
      </c>
      <c r="F1680" s="6">
        <v>1789900134.47892</v>
      </c>
    </row>
    <row r="1681" ht="18" customHeight="1" spans="1:6">
      <c r="A1681" s="2" t="s">
        <v>178</v>
      </c>
      <c r="B1681" s="2">
        <v>166</v>
      </c>
      <c r="C1681" s="2">
        <v>165</v>
      </c>
      <c r="D1681" s="7">
        <v>0.5</v>
      </c>
      <c r="E1681" s="7">
        <v>1</v>
      </c>
      <c r="F1681" s="6">
        <v>1789900219.59806</v>
      </c>
    </row>
    <row r="1682" ht="18" customHeight="1" spans="1:6">
      <c r="A1682" s="2" t="s">
        <v>178</v>
      </c>
      <c r="B1682" s="2">
        <v>167</v>
      </c>
      <c r="C1682" s="2">
        <v>166</v>
      </c>
      <c r="D1682" s="7">
        <v>0.75</v>
      </c>
      <c r="E1682" s="7">
        <v>1</v>
      </c>
      <c r="F1682" s="6">
        <v>1789900298.6415</v>
      </c>
    </row>
    <row r="1683" ht="18" customHeight="1" spans="1:6">
      <c r="A1683" s="2" t="s">
        <v>178</v>
      </c>
      <c r="B1683" s="2">
        <v>168</v>
      </c>
      <c r="C1683" s="2">
        <v>167</v>
      </c>
      <c r="D1683" s="7">
        <v>1</v>
      </c>
      <c r="E1683" s="7">
        <v>1</v>
      </c>
      <c r="F1683" s="6">
        <v>1789900382.51917</v>
      </c>
    </row>
    <row r="1684" ht="18" customHeight="1" spans="1:6">
      <c r="A1684" s="2" t="s">
        <v>178</v>
      </c>
      <c r="B1684" s="2">
        <v>169</v>
      </c>
      <c r="C1684" s="2">
        <v>168</v>
      </c>
      <c r="D1684" s="7">
        <v>1</v>
      </c>
      <c r="E1684" s="7">
        <v>1</v>
      </c>
      <c r="F1684" s="6">
        <v>1789900462.31926</v>
      </c>
    </row>
    <row r="1685" ht="18" customHeight="1" spans="1:6">
      <c r="A1685" s="2" t="s">
        <v>178</v>
      </c>
      <c r="B1685" s="2">
        <v>170</v>
      </c>
      <c r="C1685" s="2">
        <v>169</v>
      </c>
      <c r="D1685" s="7">
        <v>0.75</v>
      </c>
      <c r="E1685" s="7">
        <v>1</v>
      </c>
      <c r="F1685" s="6">
        <v>1789900548.10341</v>
      </c>
    </row>
    <row r="1686" ht="18" customHeight="1" spans="1:6">
      <c r="A1686" s="2" t="s">
        <v>178</v>
      </c>
      <c r="B1686" s="2">
        <v>171</v>
      </c>
      <c r="C1686" s="2">
        <v>170</v>
      </c>
      <c r="D1686" s="7">
        <v>1</v>
      </c>
      <c r="E1686" s="7">
        <v>1</v>
      </c>
      <c r="F1686" s="6">
        <v>1789900624.56739</v>
      </c>
    </row>
    <row r="1687" ht="18" customHeight="1" spans="1:6">
      <c r="A1687" s="2" t="s">
        <v>178</v>
      </c>
      <c r="B1687" s="2">
        <v>172</v>
      </c>
      <c r="C1687" s="2">
        <v>171</v>
      </c>
      <c r="D1687" s="7">
        <v>1</v>
      </c>
      <c r="E1687" s="7">
        <v>1</v>
      </c>
      <c r="F1687" s="6">
        <v>1789900697.80135</v>
      </c>
    </row>
    <row r="1688" ht="18" customHeight="1" spans="1:6">
      <c r="A1688" s="2" t="s">
        <v>178</v>
      </c>
      <c r="B1688" s="2">
        <v>173</v>
      </c>
      <c r="C1688" s="2">
        <v>172</v>
      </c>
      <c r="D1688" s="7">
        <v>0.75</v>
      </c>
      <c r="E1688" s="7">
        <v>1</v>
      </c>
      <c r="F1688" s="6">
        <v>1789900777.06233</v>
      </c>
    </row>
    <row r="1689" ht="18" customHeight="1" spans="1:6">
      <c r="A1689" s="2" t="s">
        <v>178</v>
      </c>
      <c r="B1689" s="2">
        <v>174</v>
      </c>
      <c r="C1689" s="2">
        <v>173</v>
      </c>
      <c r="D1689" s="7">
        <v>1</v>
      </c>
      <c r="E1689" s="7">
        <v>1</v>
      </c>
      <c r="F1689" s="6">
        <v>1789900847.14768</v>
      </c>
    </row>
    <row r="1690" ht="18" customHeight="1" spans="1:6">
      <c r="A1690" s="2" t="s">
        <v>178</v>
      </c>
      <c r="B1690" s="2">
        <v>175</v>
      </c>
      <c r="C1690" s="2">
        <v>174</v>
      </c>
      <c r="D1690" s="7">
        <v>1</v>
      </c>
      <c r="E1690" s="7">
        <v>1</v>
      </c>
      <c r="F1690" s="6">
        <v>1789901271.36472</v>
      </c>
    </row>
    <row r="1691" ht="18" customHeight="1" spans="1:6">
      <c r="A1691" s="2" t="s">
        <v>178</v>
      </c>
      <c r="B1691" s="2">
        <v>176</v>
      </c>
      <c r="C1691" s="2">
        <v>175</v>
      </c>
      <c r="D1691" s="7">
        <v>0.75</v>
      </c>
      <c r="E1691" s="7">
        <v>1</v>
      </c>
      <c r="F1691" s="6">
        <v>1789901360.30613</v>
      </c>
    </row>
    <row r="1692" ht="18" customHeight="1" spans="1:6">
      <c r="A1692" s="2" t="s">
        <v>178</v>
      </c>
      <c r="B1692" s="2">
        <v>177</v>
      </c>
      <c r="C1692" s="2">
        <v>176</v>
      </c>
      <c r="D1692" s="7">
        <v>1</v>
      </c>
      <c r="E1692" s="7">
        <v>1</v>
      </c>
      <c r="F1692" s="6">
        <v>1789901442.03888</v>
      </c>
    </row>
    <row r="1693" ht="18" customHeight="1" spans="1:6">
      <c r="A1693" s="2" t="s">
        <v>178</v>
      </c>
      <c r="B1693" s="2">
        <v>178</v>
      </c>
      <c r="C1693" s="2">
        <v>177</v>
      </c>
      <c r="D1693" s="7">
        <v>1</v>
      </c>
      <c r="E1693" s="7">
        <v>1</v>
      </c>
      <c r="F1693" s="6">
        <v>1789901517.00823</v>
      </c>
    </row>
    <row r="1694" ht="18" customHeight="1" spans="1:6">
      <c r="A1694" s="2" t="s">
        <v>178</v>
      </c>
      <c r="B1694" s="2">
        <v>179</v>
      </c>
      <c r="C1694" s="2">
        <v>178</v>
      </c>
      <c r="D1694" s="7">
        <v>1</v>
      </c>
      <c r="E1694" s="7">
        <v>1</v>
      </c>
      <c r="F1694" s="6">
        <v>1789901589.62196</v>
      </c>
    </row>
    <row r="1695" ht="18" customHeight="1" spans="1:6">
      <c r="A1695" s="2" t="s">
        <v>178</v>
      </c>
      <c r="B1695" s="2">
        <v>180</v>
      </c>
      <c r="C1695" s="2">
        <v>179</v>
      </c>
      <c r="D1695" s="7">
        <v>0.75</v>
      </c>
      <c r="E1695" s="7">
        <v>1</v>
      </c>
      <c r="F1695" s="6">
        <v>1789901668.60626</v>
      </c>
    </row>
    <row r="1696" ht="18" customHeight="1" spans="1:6">
      <c r="A1696" s="2" t="s">
        <v>178</v>
      </c>
      <c r="B1696" s="2">
        <v>181</v>
      </c>
      <c r="C1696" s="2">
        <v>180</v>
      </c>
      <c r="D1696" s="7">
        <v>0.75</v>
      </c>
      <c r="E1696" s="7">
        <v>1</v>
      </c>
      <c r="F1696" s="6">
        <v>1789901751.40462</v>
      </c>
    </row>
    <row r="1697" ht="18" customHeight="1" spans="1:6">
      <c r="A1697" s="2" t="s">
        <v>178</v>
      </c>
      <c r="B1697" s="2">
        <v>182</v>
      </c>
      <c r="C1697" s="2">
        <v>181</v>
      </c>
      <c r="D1697" s="7">
        <v>1</v>
      </c>
      <c r="E1697" s="7">
        <v>1</v>
      </c>
      <c r="F1697" s="6">
        <v>1789901824.1762</v>
      </c>
    </row>
    <row r="1698" ht="18" customHeight="1" spans="1:6">
      <c r="A1698" s="2" t="s">
        <v>178</v>
      </c>
      <c r="B1698" s="2">
        <v>183</v>
      </c>
      <c r="C1698" s="2">
        <v>182</v>
      </c>
      <c r="D1698" s="7">
        <v>1</v>
      </c>
      <c r="E1698" s="7">
        <v>1</v>
      </c>
      <c r="F1698" s="6">
        <v>1789901895.14771</v>
      </c>
    </row>
    <row r="1699" ht="18" customHeight="1" spans="1:6">
      <c r="A1699" s="2" t="s">
        <v>178</v>
      </c>
      <c r="B1699" s="2">
        <v>184</v>
      </c>
      <c r="C1699" s="2">
        <v>183</v>
      </c>
      <c r="D1699" s="7">
        <v>0.75</v>
      </c>
      <c r="E1699" s="7">
        <v>1</v>
      </c>
      <c r="F1699" s="6">
        <v>1789901977.73429</v>
      </c>
    </row>
    <row r="1700" ht="18" customHeight="1" spans="1:6">
      <c r="A1700" s="2" t="s">
        <v>178</v>
      </c>
      <c r="B1700" s="2">
        <v>185</v>
      </c>
      <c r="C1700" s="2">
        <v>184</v>
      </c>
      <c r="D1700" s="7">
        <v>1</v>
      </c>
      <c r="E1700" s="7">
        <v>1</v>
      </c>
      <c r="F1700" s="6">
        <v>1789902054.11518</v>
      </c>
    </row>
    <row r="1701" ht="18" customHeight="1" spans="1:6">
      <c r="A1701" s="2" t="s">
        <v>178</v>
      </c>
      <c r="B1701" s="2">
        <v>186</v>
      </c>
      <c r="C1701" s="2">
        <v>185</v>
      </c>
      <c r="D1701" s="7">
        <v>1</v>
      </c>
      <c r="E1701" s="7">
        <v>1</v>
      </c>
      <c r="F1701" s="6">
        <v>1789902127.51656</v>
      </c>
    </row>
    <row r="1702" ht="18" customHeight="1" spans="1:6">
      <c r="A1702" s="2" t="s">
        <v>178</v>
      </c>
      <c r="B1702" s="2">
        <v>187</v>
      </c>
      <c r="C1702" s="2">
        <v>186</v>
      </c>
      <c r="D1702" s="7">
        <v>1</v>
      </c>
      <c r="E1702" s="7">
        <v>1</v>
      </c>
      <c r="F1702" s="6">
        <v>1789902200.85969</v>
      </c>
    </row>
    <row r="1703" ht="18" customHeight="1" spans="1:6">
      <c r="A1703" s="2" t="s">
        <v>178</v>
      </c>
      <c r="B1703" s="2">
        <v>188</v>
      </c>
      <c r="C1703" s="2">
        <v>187</v>
      </c>
      <c r="D1703" s="7">
        <v>1</v>
      </c>
      <c r="E1703" s="7">
        <v>1</v>
      </c>
      <c r="F1703" s="6">
        <v>1789902275.96366</v>
      </c>
    </row>
    <row r="1704" ht="18" customHeight="1" spans="1:6">
      <c r="A1704" s="2" t="s">
        <v>178</v>
      </c>
      <c r="B1704" s="2">
        <v>189</v>
      </c>
      <c r="C1704" s="2">
        <v>188</v>
      </c>
      <c r="D1704" s="7">
        <v>1</v>
      </c>
      <c r="E1704" s="7">
        <v>1</v>
      </c>
      <c r="F1704" s="6">
        <v>1789902347.79103</v>
      </c>
    </row>
    <row r="1705" ht="18" customHeight="1" spans="1:6">
      <c r="A1705" s="2" t="s">
        <v>178</v>
      </c>
      <c r="B1705" s="2">
        <v>190</v>
      </c>
      <c r="C1705" s="2">
        <v>189</v>
      </c>
      <c r="D1705" s="7">
        <v>1</v>
      </c>
      <c r="E1705" s="7">
        <v>1</v>
      </c>
      <c r="F1705" s="6">
        <v>1789902423.32268</v>
      </c>
    </row>
    <row r="1706" ht="18" customHeight="1" spans="1:6">
      <c r="A1706" s="2" t="s">
        <v>178</v>
      </c>
      <c r="B1706" s="2">
        <v>191</v>
      </c>
      <c r="C1706" s="2">
        <v>190</v>
      </c>
      <c r="D1706" s="7">
        <v>1</v>
      </c>
      <c r="E1706" s="7">
        <v>1</v>
      </c>
      <c r="F1706" s="6">
        <v>1789902494.07067</v>
      </c>
    </row>
    <row r="1707" ht="18" customHeight="1" spans="1:6">
      <c r="A1707" s="2" t="s">
        <v>178</v>
      </c>
      <c r="B1707" s="2">
        <v>192</v>
      </c>
      <c r="C1707" s="2">
        <v>191</v>
      </c>
      <c r="D1707" s="7">
        <v>1</v>
      </c>
      <c r="E1707" s="7">
        <v>1</v>
      </c>
      <c r="F1707" s="6">
        <v>1789902568.32694</v>
      </c>
    </row>
    <row r="1708" ht="18" customHeight="1" spans="1:6">
      <c r="A1708" s="2" t="s">
        <v>178</v>
      </c>
      <c r="B1708" s="2">
        <v>193</v>
      </c>
      <c r="C1708" s="2">
        <v>192</v>
      </c>
      <c r="D1708" s="7">
        <v>1</v>
      </c>
      <c r="E1708" s="7">
        <v>1</v>
      </c>
      <c r="F1708" s="6">
        <v>1789902636.84176</v>
      </c>
    </row>
    <row r="1709" ht="18" customHeight="1" spans="1:6">
      <c r="A1709" s="2" t="s">
        <v>178</v>
      </c>
      <c r="B1709" s="2">
        <v>194</v>
      </c>
      <c r="C1709" s="2">
        <v>193</v>
      </c>
      <c r="D1709" s="7">
        <v>1</v>
      </c>
      <c r="E1709" s="7">
        <v>1</v>
      </c>
      <c r="F1709" s="6">
        <v>1789902706.96467</v>
      </c>
    </row>
    <row r="1710" ht="18" customHeight="1" spans="1:6">
      <c r="A1710" s="2" t="s">
        <v>178</v>
      </c>
      <c r="B1710" s="2">
        <v>195</v>
      </c>
      <c r="C1710" s="2">
        <v>194</v>
      </c>
      <c r="D1710" s="7">
        <v>1</v>
      </c>
      <c r="E1710" s="7">
        <v>1</v>
      </c>
      <c r="F1710" s="6">
        <v>1789902777.46012</v>
      </c>
    </row>
    <row r="1711" ht="18" customHeight="1" spans="1:6">
      <c r="A1711" s="2" t="s">
        <v>178</v>
      </c>
      <c r="B1711" s="2">
        <v>196</v>
      </c>
      <c r="C1711" s="2">
        <v>195</v>
      </c>
      <c r="D1711" s="7">
        <v>1</v>
      </c>
      <c r="E1711" s="7">
        <v>1</v>
      </c>
      <c r="F1711" s="6">
        <v>1789902849.19709</v>
      </c>
    </row>
    <row r="1712" ht="18" customHeight="1" spans="1:6">
      <c r="A1712" s="2" t="s">
        <v>178</v>
      </c>
      <c r="B1712" s="2">
        <v>197</v>
      </c>
      <c r="C1712" s="2">
        <v>196</v>
      </c>
      <c r="D1712" s="7">
        <v>1</v>
      </c>
      <c r="E1712" s="7">
        <v>1</v>
      </c>
      <c r="F1712" s="6">
        <v>1789902919.62669</v>
      </c>
    </row>
    <row r="1713" ht="18" customHeight="1" spans="1:6">
      <c r="A1713" s="2" t="s">
        <v>178</v>
      </c>
      <c r="B1713" s="2">
        <v>198</v>
      </c>
      <c r="C1713" s="2">
        <v>197</v>
      </c>
      <c r="D1713" s="7">
        <v>0.75</v>
      </c>
      <c r="E1713" s="7">
        <v>1</v>
      </c>
      <c r="F1713" s="6">
        <v>1789902997.24371</v>
      </c>
    </row>
    <row r="1714" ht="18" customHeight="1" spans="1:6">
      <c r="A1714" s="2" t="s">
        <v>178</v>
      </c>
      <c r="B1714" s="2">
        <v>199</v>
      </c>
      <c r="C1714" s="2">
        <v>198</v>
      </c>
      <c r="D1714" s="7">
        <v>1</v>
      </c>
      <c r="E1714" s="7">
        <v>1</v>
      </c>
      <c r="F1714" s="6">
        <v>1789903066.97935</v>
      </c>
    </row>
    <row r="1715" ht="18" customHeight="1" spans="1:6">
      <c r="A1715" s="2" t="s">
        <v>178</v>
      </c>
      <c r="B1715" s="2">
        <v>200</v>
      </c>
      <c r="C1715" s="2">
        <v>199</v>
      </c>
      <c r="D1715" s="7">
        <v>1</v>
      </c>
      <c r="E1715" s="7">
        <v>1</v>
      </c>
      <c r="F1715" s="6">
        <v>1789903466.15771</v>
      </c>
    </row>
    <row r="1716" ht="18" customHeight="1" spans="1:6">
      <c r="A1716" s="2" t="s">
        <v>178</v>
      </c>
      <c r="B1716" s="2">
        <v>201</v>
      </c>
      <c r="C1716" s="2">
        <v>200</v>
      </c>
      <c r="D1716" s="7">
        <v>1</v>
      </c>
      <c r="E1716" s="7">
        <v>1</v>
      </c>
      <c r="F1716" s="6">
        <v>1789903539.21237</v>
      </c>
    </row>
    <row r="1717" ht="18" customHeight="1" spans="1:6">
      <c r="A1717" s="2" t="s">
        <v>178</v>
      </c>
      <c r="B1717" s="2">
        <v>202</v>
      </c>
      <c r="C1717" s="2">
        <v>201</v>
      </c>
      <c r="D1717" s="7">
        <v>1</v>
      </c>
      <c r="E1717" s="7">
        <v>1</v>
      </c>
      <c r="F1717" s="6">
        <v>1789903610.70613</v>
      </c>
    </row>
    <row r="1718" ht="18" customHeight="1" spans="1:6">
      <c r="A1718" s="2" t="s">
        <v>178</v>
      </c>
      <c r="B1718" s="2">
        <v>203</v>
      </c>
      <c r="C1718" s="2">
        <v>202</v>
      </c>
      <c r="D1718" s="7">
        <v>0.75</v>
      </c>
      <c r="E1718" s="7">
        <v>1</v>
      </c>
      <c r="F1718" s="6">
        <v>1789903687.00085</v>
      </c>
    </row>
    <row r="1719" ht="18" customHeight="1" spans="1:6">
      <c r="A1719" s="2" t="s">
        <v>178</v>
      </c>
      <c r="B1719" s="2">
        <v>204</v>
      </c>
      <c r="C1719" s="2">
        <v>203</v>
      </c>
      <c r="D1719" s="7">
        <v>1</v>
      </c>
      <c r="E1719" s="7">
        <v>1</v>
      </c>
      <c r="F1719" s="6">
        <v>1789903758.02938</v>
      </c>
    </row>
    <row r="1720" ht="18" customHeight="1" spans="1:6">
      <c r="A1720" s="2" t="s">
        <v>178</v>
      </c>
      <c r="B1720" s="2">
        <v>205</v>
      </c>
      <c r="C1720" s="2">
        <v>204</v>
      </c>
      <c r="D1720" s="7">
        <v>0.75</v>
      </c>
      <c r="E1720" s="7">
        <v>1</v>
      </c>
      <c r="F1720" s="6">
        <v>1789903834.91583</v>
      </c>
    </row>
    <row r="1721" ht="18" customHeight="1" spans="1:6">
      <c r="A1721" s="2" t="s">
        <v>178</v>
      </c>
      <c r="B1721" s="2">
        <v>206</v>
      </c>
      <c r="C1721" s="2">
        <v>205</v>
      </c>
      <c r="D1721" s="7">
        <v>1</v>
      </c>
      <c r="E1721" s="7">
        <v>1</v>
      </c>
      <c r="F1721" s="6">
        <v>1789903906.45134</v>
      </c>
    </row>
    <row r="1722" ht="18" customHeight="1" spans="1:6">
      <c r="A1722" s="2" t="s">
        <v>178</v>
      </c>
      <c r="B1722" s="2">
        <v>207</v>
      </c>
      <c r="C1722" s="2">
        <v>206</v>
      </c>
      <c r="D1722" s="7">
        <v>1</v>
      </c>
      <c r="E1722" s="7">
        <v>1</v>
      </c>
      <c r="F1722" s="6">
        <v>1789903977.87227</v>
      </c>
    </row>
    <row r="1723" ht="18" customHeight="1" spans="1:6">
      <c r="A1723" s="2" t="s">
        <v>178</v>
      </c>
      <c r="B1723" s="2">
        <v>208</v>
      </c>
      <c r="C1723" s="2">
        <v>207</v>
      </c>
      <c r="D1723" s="7">
        <v>1</v>
      </c>
      <c r="E1723" s="7">
        <v>1</v>
      </c>
      <c r="F1723" s="6">
        <v>1789904047.77366</v>
      </c>
    </row>
    <row r="1724" ht="18" customHeight="1" spans="1:6">
      <c r="A1724" s="2" t="s">
        <v>178</v>
      </c>
      <c r="B1724" s="2">
        <v>209</v>
      </c>
      <c r="C1724" s="2">
        <v>208</v>
      </c>
      <c r="D1724" s="7">
        <v>1</v>
      </c>
      <c r="E1724" s="7">
        <v>1</v>
      </c>
      <c r="F1724" s="6">
        <v>1789904119.97256</v>
      </c>
    </row>
    <row r="1725" ht="18" customHeight="1" spans="1:6">
      <c r="A1725" s="2" t="s">
        <v>178</v>
      </c>
      <c r="B1725" s="2">
        <v>210</v>
      </c>
      <c r="C1725" s="2">
        <v>209</v>
      </c>
      <c r="D1725" s="7">
        <v>1</v>
      </c>
      <c r="E1725" s="7">
        <v>1</v>
      </c>
      <c r="F1725" s="6">
        <v>1789904191.93567</v>
      </c>
    </row>
    <row r="1726" ht="18" customHeight="1" spans="1:6">
      <c r="A1726" s="2" t="s">
        <v>178</v>
      </c>
      <c r="B1726" s="2">
        <v>211</v>
      </c>
      <c r="C1726" s="2">
        <v>210</v>
      </c>
      <c r="D1726" s="7">
        <v>1</v>
      </c>
      <c r="E1726" s="7">
        <v>1</v>
      </c>
      <c r="F1726" s="6">
        <v>1789904265.09561</v>
      </c>
    </row>
    <row r="1727" ht="18" customHeight="1" spans="1:6">
      <c r="A1727" s="2" t="s">
        <v>178</v>
      </c>
      <c r="B1727" s="2">
        <v>212</v>
      </c>
      <c r="C1727" s="2">
        <v>211</v>
      </c>
      <c r="D1727" s="7">
        <v>1</v>
      </c>
      <c r="E1727" s="7">
        <v>1</v>
      </c>
      <c r="F1727" s="6">
        <v>1789904335.05436</v>
      </c>
    </row>
    <row r="1728" ht="18" customHeight="1" spans="1:6">
      <c r="A1728" s="2" t="s">
        <v>178</v>
      </c>
      <c r="B1728" s="2">
        <v>213</v>
      </c>
      <c r="C1728" s="2">
        <v>212</v>
      </c>
      <c r="D1728" s="7">
        <v>1</v>
      </c>
      <c r="E1728" s="7">
        <v>1</v>
      </c>
      <c r="F1728" s="6">
        <v>1789904408.32902</v>
      </c>
    </row>
    <row r="1729" ht="18" customHeight="1" spans="1:6">
      <c r="A1729" s="2" t="s">
        <v>178</v>
      </c>
      <c r="B1729" s="2">
        <v>214</v>
      </c>
      <c r="C1729" s="2">
        <v>213</v>
      </c>
      <c r="D1729" s="7">
        <v>1</v>
      </c>
      <c r="E1729" s="7">
        <v>1</v>
      </c>
      <c r="F1729" s="6">
        <v>1789904480.74172</v>
      </c>
    </row>
    <row r="1730" ht="18" customHeight="1" spans="1:6">
      <c r="A1730" s="2" t="s">
        <v>178</v>
      </c>
      <c r="B1730" s="2">
        <v>215</v>
      </c>
      <c r="C1730" s="2">
        <v>214</v>
      </c>
      <c r="D1730" s="7">
        <v>1</v>
      </c>
      <c r="E1730" s="7">
        <v>1</v>
      </c>
      <c r="F1730" s="6">
        <v>1789904552.17647</v>
      </c>
    </row>
    <row r="1731" ht="18" customHeight="1" spans="1:6">
      <c r="A1731" s="2" t="s">
        <v>178</v>
      </c>
      <c r="B1731" s="2">
        <v>216</v>
      </c>
      <c r="C1731" s="2">
        <v>215</v>
      </c>
      <c r="D1731" s="7">
        <v>1</v>
      </c>
      <c r="E1731" s="7">
        <v>1</v>
      </c>
      <c r="F1731" s="6">
        <v>1789904628.17897</v>
      </c>
    </row>
    <row r="1732" ht="18" customHeight="1" spans="1:6">
      <c r="A1732" s="2" t="s">
        <v>178</v>
      </c>
      <c r="B1732" s="2">
        <v>217</v>
      </c>
      <c r="C1732" s="2">
        <v>216</v>
      </c>
      <c r="D1732" s="7">
        <v>1</v>
      </c>
      <c r="E1732" s="7">
        <v>1</v>
      </c>
      <c r="F1732" s="6">
        <v>1789904698.42762</v>
      </c>
    </row>
    <row r="1733" ht="18" customHeight="1" spans="1:6">
      <c r="A1733" s="2" t="s">
        <v>178</v>
      </c>
      <c r="B1733" s="2">
        <v>218</v>
      </c>
      <c r="C1733" s="2">
        <v>217</v>
      </c>
      <c r="D1733" s="7">
        <v>1</v>
      </c>
      <c r="E1733" s="7">
        <v>1</v>
      </c>
      <c r="F1733" s="6">
        <v>1789904770.39056</v>
      </c>
    </row>
    <row r="1734" ht="18" customHeight="1" spans="1:6">
      <c r="A1734" s="2" t="s">
        <v>178</v>
      </c>
      <c r="B1734" s="2">
        <v>219</v>
      </c>
      <c r="C1734" s="2">
        <v>218</v>
      </c>
      <c r="D1734" s="7">
        <v>1</v>
      </c>
      <c r="E1734" s="7">
        <v>1</v>
      </c>
      <c r="F1734" s="6">
        <v>1789904840.258</v>
      </c>
    </row>
    <row r="1735" ht="18" customHeight="1" spans="1:6">
      <c r="A1735" s="2" t="s">
        <v>178</v>
      </c>
      <c r="B1735" s="2">
        <v>220</v>
      </c>
      <c r="C1735" s="2">
        <v>219</v>
      </c>
      <c r="D1735" s="7">
        <v>1</v>
      </c>
      <c r="E1735" s="7">
        <v>1</v>
      </c>
      <c r="F1735" s="6">
        <v>1789904909.45879</v>
      </c>
    </row>
    <row r="1736" ht="18" customHeight="1" spans="1:6">
      <c r="A1736" s="2" t="s">
        <v>178</v>
      </c>
      <c r="B1736" s="2">
        <v>221</v>
      </c>
      <c r="C1736" s="2">
        <v>220</v>
      </c>
      <c r="D1736" s="7">
        <v>1</v>
      </c>
      <c r="E1736" s="7">
        <v>1</v>
      </c>
      <c r="F1736" s="6">
        <v>1789904979.10023</v>
      </c>
    </row>
    <row r="1737" ht="18" customHeight="1" spans="1:6">
      <c r="A1737" s="2" t="s">
        <v>178</v>
      </c>
      <c r="B1737" s="2">
        <v>222</v>
      </c>
      <c r="C1737" s="2">
        <v>221</v>
      </c>
      <c r="D1737" s="7">
        <v>1</v>
      </c>
      <c r="E1737" s="7">
        <v>1</v>
      </c>
      <c r="F1737" s="6">
        <v>1789905053.43327</v>
      </c>
    </row>
    <row r="1738" ht="18" customHeight="1" spans="1:6">
      <c r="A1738" s="2" t="s">
        <v>178</v>
      </c>
      <c r="B1738" s="2">
        <v>223</v>
      </c>
      <c r="C1738" s="2">
        <v>222</v>
      </c>
      <c r="D1738" s="7">
        <v>1</v>
      </c>
      <c r="E1738" s="7">
        <v>1</v>
      </c>
      <c r="F1738" s="6">
        <v>1789905124.66179</v>
      </c>
    </row>
    <row r="1739" ht="18" customHeight="1" spans="1:6">
      <c r="A1739" s="2" t="s">
        <v>178</v>
      </c>
      <c r="B1739" s="2">
        <v>224</v>
      </c>
      <c r="C1739" s="2">
        <v>223</v>
      </c>
      <c r="D1739" s="7">
        <v>1</v>
      </c>
      <c r="E1739" s="7">
        <v>1</v>
      </c>
      <c r="F1739" s="6">
        <v>1789905194.11661</v>
      </c>
    </row>
    <row r="1740" ht="18" customHeight="1" spans="1:6">
      <c r="A1740" s="2" t="s">
        <v>178</v>
      </c>
      <c r="B1740" s="2">
        <v>225</v>
      </c>
      <c r="C1740" s="2">
        <v>224</v>
      </c>
      <c r="D1740" s="7">
        <v>1</v>
      </c>
      <c r="E1740" s="7">
        <v>1</v>
      </c>
      <c r="F1740" s="6">
        <v>1789905592.55564</v>
      </c>
    </row>
    <row r="1741" ht="18" customHeight="1" spans="1:6">
      <c r="A1741" s="2" t="s">
        <v>178</v>
      </c>
      <c r="B1741" s="2">
        <v>226</v>
      </c>
      <c r="C1741" s="2">
        <v>225</v>
      </c>
      <c r="D1741" s="7">
        <v>1</v>
      </c>
      <c r="E1741" s="7">
        <v>1</v>
      </c>
      <c r="F1741" s="6">
        <v>1789905663.06092</v>
      </c>
    </row>
    <row r="1742" ht="18" customHeight="1" spans="1:6">
      <c r="A1742" s="2" t="s">
        <v>178</v>
      </c>
      <c r="B1742" s="2">
        <v>227</v>
      </c>
      <c r="C1742" s="2">
        <v>226</v>
      </c>
      <c r="D1742" s="7">
        <v>1</v>
      </c>
      <c r="E1742" s="7">
        <v>1</v>
      </c>
      <c r="F1742" s="6">
        <v>1789905734.16437</v>
      </c>
    </row>
    <row r="1743" ht="18" customHeight="1" spans="1:6">
      <c r="A1743" s="2" t="s">
        <v>178</v>
      </c>
      <c r="B1743" s="2">
        <v>228</v>
      </c>
      <c r="C1743" s="2">
        <v>227</v>
      </c>
      <c r="D1743" s="7">
        <v>1</v>
      </c>
      <c r="E1743" s="7">
        <v>1</v>
      </c>
      <c r="F1743" s="6">
        <v>1789905811.01139</v>
      </c>
    </row>
    <row r="1744" ht="18" customHeight="1" spans="1:6">
      <c r="A1744" s="2" t="s">
        <v>178</v>
      </c>
      <c r="B1744" s="2">
        <v>229</v>
      </c>
      <c r="C1744" s="2">
        <v>228</v>
      </c>
      <c r="D1744" s="7">
        <v>1</v>
      </c>
      <c r="E1744" s="7">
        <v>1</v>
      </c>
      <c r="F1744" s="6">
        <v>1789905881.57246</v>
      </c>
    </row>
    <row r="1745" ht="18" customHeight="1" spans="1:6">
      <c r="A1745" s="2" t="s">
        <v>178</v>
      </c>
      <c r="B1745" s="2">
        <v>230</v>
      </c>
      <c r="C1745" s="2">
        <v>229</v>
      </c>
      <c r="D1745" s="7">
        <v>1</v>
      </c>
      <c r="E1745" s="7">
        <v>1</v>
      </c>
      <c r="F1745" s="6">
        <v>1789905953.91354</v>
      </c>
    </row>
    <row r="1746" ht="18" customHeight="1" spans="1:6">
      <c r="A1746" s="2" t="s">
        <v>178</v>
      </c>
      <c r="B1746" s="2">
        <v>231</v>
      </c>
      <c r="C1746" s="2">
        <v>230</v>
      </c>
      <c r="D1746" s="7">
        <v>1</v>
      </c>
      <c r="E1746" s="7">
        <v>1</v>
      </c>
      <c r="F1746" s="6">
        <v>1789906022.94511</v>
      </c>
    </row>
    <row r="1747" ht="18" customHeight="1" spans="1:6">
      <c r="A1747" s="2" t="s">
        <v>178</v>
      </c>
      <c r="B1747" s="2">
        <v>232</v>
      </c>
      <c r="C1747" s="2">
        <v>231</v>
      </c>
      <c r="D1747" s="7">
        <v>1</v>
      </c>
      <c r="E1747" s="7">
        <v>1</v>
      </c>
      <c r="F1747" s="6">
        <v>1789906092.82374</v>
      </c>
    </row>
    <row r="1748" ht="18" customHeight="1" spans="1:6">
      <c r="A1748" s="2" t="s">
        <v>178</v>
      </c>
      <c r="B1748" s="2">
        <v>233</v>
      </c>
      <c r="C1748" s="2">
        <v>232</v>
      </c>
      <c r="D1748" s="7">
        <v>0.75</v>
      </c>
      <c r="E1748" s="7">
        <v>1</v>
      </c>
      <c r="F1748" s="6">
        <v>1789906168.08664</v>
      </c>
    </row>
    <row r="1749" ht="18" customHeight="1" spans="1:6">
      <c r="A1749" s="2" t="s">
        <v>178</v>
      </c>
      <c r="B1749" s="2">
        <v>234</v>
      </c>
      <c r="C1749" s="2">
        <v>233</v>
      </c>
      <c r="D1749" s="7">
        <v>1</v>
      </c>
      <c r="E1749" s="7">
        <v>1</v>
      </c>
      <c r="F1749" s="6">
        <v>1789906237.35766</v>
      </c>
    </row>
    <row r="1750" ht="18" customHeight="1" spans="1:6">
      <c r="A1750" s="2" t="s">
        <v>178</v>
      </c>
      <c r="B1750" s="2">
        <v>235</v>
      </c>
      <c r="C1750" s="2">
        <v>234</v>
      </c>
      <c r="D1750" s="7">
        <v>1</v>
      </c>
      <c r="E1750" s="7">
        <v>1</v>
      </c>
      <c r="F1750" s="6">
        <v>1789906307.82959</v>
      </c>
    </row>
    <row r="1751" ht="18" customHeight="1" spans="1:6">
      <c r="A1751" s="2" t="s">
        <v>178</v>
      </c>
      <c r="B1751" s="2">
        <v>236</v>
      </c>
      <c r="C1751" s="2">
        <v>235</v>
      </c>
      <c r="D1751" s="7">
        <v>0.75</v>
      </c>
      <c r="E1751" s="7">
        <v>1</v>
      </c>
      <c r="F1751" s="6">
        <v>1789906384.35013</v>
      </c>
    </row>
    <row r="1752" ht="18" customHeight="1" spans="1:6">
      <c r="A1752" s="2" t="s">
        <v>178</v>
      </c>
      <c r="B1752" s="2">
        <v>237</v>
      </c>
      <c r="C1752" s="2">
        <v>236</v>
      </c>
      <c r="D1752" s="7">
        <v>1</v>
      </c>
      <c r="E1752" s="7">
        <v>1</v>
      </c>
      <c r="F1752" s="6">
        <v>1789906452.40883</v>
      </c>
    </row>
    <row r="1753" ht="18" customHeight="1" spans="1:6">
      <c r="A1753" s="2" t="s">
        <v>178</v>
      </c>
      <c r="B1753" s="2">
        <v>238</v>
      </c>
      <c r="C1753" s="2">
        <v>237</v>
      </c>
      <c r="D1753" s="7">
        <v>1</v>
      </c>
      <c r="E1753" s="7">
        <v>1</v>
      </c>
      <c r="F1753" s="6">
        <v>1789906526.56084</v>
      </c>
    </row>
    <row r="1754" ht="18" customHeight="1" spans="1:6">
      <c r="A1754" s="2" t="s">
        <v>178</v>
      </c>
      <c r="B1754" s="2">
        <v>239</v>
      </c>
      <c r="C1754" s="2">
        <v>238</v>
      </c>
      <c r="D1754" s="7">
        <v>0.75</v>
      </c>
      <c r="E1754" s="7">
        <v>1</v>
      </c>
      <c r="F1754" s="6">
        <v>1789906602.74886</v>
      </c>
    </row>
    <row r="1755" ht="18" customHeight="1" spans="1:6">
      <c r="A1755" s="2" t="s">
        <v>178</v>
      </c>
      <c r="B1755" s="2">
        <v>240</v>
      </c>
      <c r="C1755" s="2">
        <v>239</v>
      </c>
      <c r="D1755" s="7">
        <v>1</v>
      </c>
      <c r="E1755" s="7">
        <v>1</v>
      </c>
      <c r="F1755" s="6">
        <v>1789906673.45201</v>
      </c>
    </row>
    <row r="1756" ht="18" customHeight="1" spans="1:6">
      <c r="A1756" s="2" t="s">
        <v>178</v>
      </c>
      <c r="B1756" s="2">
        <v>241</v>
      </c>
      <c r="C1756" s="2">
        <v>240</v>
      </c>
      <c r="D1756" s="7">
        <v>1</v>
      </c>
      <c r="E1756" s="7">
        <v>1</v>
      </c>
      <c r="F1756" s="6">
        <v>1789906748.0565</v>
      </c>
    </row>
    <row r="1757" ht="18" customHeight="1" spans="1:6">
      <c r="A1757" s="2" t="s">
        <v>178</v>
      </c>
      <c r="B1757" s="2">
        <v>242</v>
      </c>
      <c r="C1757" s="2">
        <v>241</v>
      </c>
      <c r="D1757" s="7">
        <v>1</v>
      </c>
      <c r="E1757" s="7">
        <v>1</v>
      </c>
      <c r="F1757" s="6">
        <v>1789906817.3989</v>
      </c>
    </row>
    <row r="1758" ht="18" customHeight="1" spans="1:6">
      <c r="A1758" s="2" t="s">
        <v>178</v>
      </c>
      <c r="B1758" s="2">
        <v>243</v>
      </c>
      <c r="C1758" s="2">
        <v>242</v>
      </c>
      <c r="D1758" s="7">
        <v>1</v>
      </c>
      <c r="E1758" s="7">
        <v>1</v>
      </c>
      <c r="F1758" s="6">
        <v>1789906889.45718</v>
      </c>
    </row>
    <row r="1759" ht="18" customHeight="1" spans="1:6">
      <c r="A1759" s="2" t="s">
        <v>178</v>
      </c>
      <c r="B1759" s="2">
        <v>244</v>
      </c>
      <c r="C1759" s="2">
        <v>243</v>
      </c>
      <c r="D1759" s="7">
        <v>1</v>
      </c>
      <c r="E1759" s="7">
        <v>1</v>
      </c>
      <c r="F1759" s="6">
        <v>1789906964.21793</v>
      </c>
    </row>
    <row r="1760" ht="18" customHeight="1" spans="1:6">
      <c r="A1760" s="2" t="s">
        <v>178</v>
      </c>
      <c r="B1760" s="2">
        <v>245</v>
      </c>
      <c r="C1760" s="2">
        <v>244</v>
      </c>
      <c r="D1760" s="7">
        <v>1</v>
      </c>
      <c r="E1760" s="7">
        <v>1</v>
      </c>
      <c r="F1760" s="6">
        <v>1789907033.82422</v>
      </c>
    </row>
    <row r="1761" ht="18" customHeight="1" spans="1:6">
      <c r="A1761" s="2" t="s">
        <v>178</v>
      </c>
      <c r="B1761" s="2">
        <v>246</v>
      </c>
      <c r="C1761" s="2">
        <v>245</v>
      </c>
      <c r="D1761" s="7">
        <v>1</v>
      </c>
      <c r="E1761" s="7">
        <v>1</v>
      </c>
      <c r="F1761" s="6">
        <v>1789907103.58662</v>
      </c>
    </row>
    <row r="1762" ht="18" customHeight="1" spans="1:6">
      <c r="A1762" s="2" t="s">
        <v>178</v>
      </c>
      <c r="B1762" s="2">
        <v>247</v>
      </c>
      <c r="C1762" s="2">
        <v>246</v>
      </c>
      <c r="D1762" s="7">
        <v>1</v>
      </c>
      <c r="E1762" s="7">
        <v>1</v>
      </c>
      <c r="F1762" s="6">
        <v>1789907174.93528</v>
      </c>
    </row>
    <row r="1763" ht="18" customHeight="1" spans="1:6">
      <c r="A1763" s="2" t="s">
        <v>178</v>
      </c>
      <c r="B1763" s="2">
        <v>248</v>
      </c>
      <c r="C1763" s="2">
        <v>247</v>
      </c>
      <c r="D1763" s="7">
        <v>1</v>
      </c>
      <c r="E1763" s="7">
        <v>1</v>
      </c>
      <c r="F1763" s="6">
        <v>1789907246.9767</v>
      </c>
    </row>
    <row r="1764" ht="18" customHeight="1" spans="1:6">
      <c r="A1764" s="2" t="s">
        <v>178</v>
      </c>
      <c r="B1764" s="2">
        <v>249</v>
      </c>
      <c r="C1764" s="2">
        <v>248</v>
      </c>
      <c r="D1764" s="7">
        <v>1</v>
      </c>
      <c r="E1764" s="7">
        <v>1</v>
      </c>
      <c r="F1764" s="6">
        <v>1789907317.93406</v>
      </c>
    </row>
    <row r="1765" ht="18" customHeight="1" spans="1:6">
      <c r="A1765" s="2" t="s">
        <v>178</v>
      </c>
      <c r="B1765" s="2">
        <v>250</v>
      </c>
      <c r="C1765" s="2">
        <v>249</v>
      </c>
      <c r="D1765" s="7">
        <v>1</v>
      </c>
      <c r="E1765" s="7">
        <v>1</v>
      </c>
      <c r="F1765" s="6">
        <v>1789907727.77482</v>
      </c>
    </row>
    <row r="1766" ht="18" customHeight="1" spans="1:6">
      <c r="A1766" s="2" t="s">
        <v>178</v>
      </c>
      <c r="B1766" s="2">
        <v>251</v>
      </c>
      <c r="C1766" s="2">
        <v>250</v>
      </c>
      <c r="D1766" s="7">
        <v>0.75</v>
      </c>
      <c r="E1766" s="7">
        <v>1</v>
      </c>
      <c r="F1766" s="6">
        <v>1789907803.26619</v>
      </c>
    </row>
    <row r="1767" ht="18" customHeight="1" spans="1:6">
      <c r="A1767" s="2" t="s">
        <v>178</v>
      </c>
      <c r="B1767" s="2">
        <v>252</v>
      </c>
      <c r="C1767" s="2">
        <v>251</v>
      </c>
      <c r="D1767" s="7">
        <v>1</v>
      </c>
      <c r="E1767" s="7">
        <v>1</v>
      </c>
      <c r="F1767" s="6">
        <v>1789907875.36617</v>
      </c>
    </row>
    <row r="1768" ht="18" customHeight="1" spans="1:6">
      <c r="A1768" s="2" t="s">
        <v>178</v>
      </c>
      <c r="B1768" s="2">
        <v>253</v>
      </c>
      <c r="C1768" s="2">
        <v>252</v>
      </c>
      <c r="D1768" s="7">
        <v>1</v>
      </c>
      <c r="E1768" s="7">
        <v>1</v>
      </c>
      <c r="F1768" s="6">
        <v>1789907946.2295</v>
      </c>
    </row>
    <row r="1769" ht="18" customHeight="1" spans="1:6">
      <c r="A1769" s="2" t="s">
        <v>178</v>
      </c>
      <c r="B1769" s="2">
        <v>254</v>
      </c>
      <c r="C1769" s="2">
        <v>253</v>
      </c>
      <c r="D1769" s="7">
        <v>1</v>
      </c>
      <c r="E1769" s="7">
        <v>1</v>
      </c>
      <c r="F1769" s="6">
        <v>1789908015.93041</v>
      </c>
    </row>
    <row r="1770" ht="18" customHeight="1" spans="1:6">
      <c r="A1770" s="2" t="s">
        <v>178</v>
      </c>
      <c r="B1770" s="2">
        <v>255</v>
      </c>
      <c r="C1770" s="2">
        <v>254</v>
      </c>
      <c r="D1770" s="7">
        <v>1</v>
      </c>
      <c r="E1770" s="7">
        <v>1</v>
      </c>
      <c r="F1770" s="6">
        <v>1789908085.99337</v>
      </c>
    </row>
    <row r="1771" ht="18" customHeight="1" spans="1:6">
      <c r="A1771" s="2" t="s">
        <v>178</v>
      </c>
      <c r="B1771" s="2">
        <v>256</v>
      </c>
      <c r="C1771" s="2">
        <v>255</v>
      </c>
      <c r="D1771" s="7">
        <v>0.75</v>
      </c>
      <c r="E1771" s="7">
        <v>1</v>
      </c>
      <c r="F1771" s="6">
        <v>1789908166.53488</v>
      </c>
    </row>
    <row r="1772" ht="18" customHeight="1" spans="1:6">
      <c r="A1772" s="2" t="s">
        <v>178</v>
      </c>
      <c r="B1772" s="2">
        <v>257</v>
      </c>
      <c r="C1772" s="2">
        <v>256</v>
      </c>
      <c r="D1772" s="7">
        <v>1</v>
      </c>
      <c r="E1772" s="7">
        <v>1</v>
      </c>
      <c r="F1772" s="6">
        <v>1789908239.98696</v>
      </c>
    </row>
    <row r="1773" ht="18" customHeight="1" spans="1:6">
      <c r="A1773" s="2" t="s">
        <v>178</v>
      </c>
      <c r="B1773" s="2">
        <v>258</v>
      </c>
      <c r="C1773" s="2">
        <v>257</v>
      </c>
      <c r="D1773" s="7">
        <v>1</v>
      </c>
      <c r="E1773" s="7">
        <v>1</v>
      </c>
      <c r="F1773" s="6">
        <v>1789908311.96937</v>
      </c>
    </row>
    <row r="1774" ht="18" customHeight="1" spans="1:6">
      <c r="A1774" s="2" t="s">
        <v>178</v>
      </c>
      <c r="B1774" s="2">
        <v>259</v>
      </c>
      <c r="C1774" s="2">
        <v>258</v>
      </c>
      <c r="D1774" s="7">
        <v>1</v>
      </c>
      <c r="E1774" s="7">
        <v>1</v>
      </c>
      <c r="F1774" s="6">
        <v>1789908383.4963</v>
      </c>
    </row>
    <row r="1775" ht="18" customHeight="1" spans="1:6">
      <c r="A1775" s="2" t="s">
        <v>178</v>
      </c>
      <c r="B1775" s="2">
        <v>260</v>
      </c>
      <c r="C1775" s="2">
        <v>259</v>
      </c>
      <c r="D1775" s="7">
        <v>1</v>
      </c>
      <c r="E1775" s="7">
        <v>1</v>
      </c>
      <c r="F1775" s="6">
        <v>1789908455.54258</v>
      </c>
    </row>
    <row r="1776" ht="18" customHeight="1" spans="1:6">
      <c r="A1776" s="2" t="s">
        <v>178</v>
      </c>
      <c r="B1776" s="2">
        <v>261</v>
      </c>
      <c r="C1776" s="2">
        <v>260</v>
      </c>
      <c r="D1776" s="7">
        <v>1</v>
      </c>
      <c r="E1776" s="7">
        <v>1</v>
      </c>
      <c r="F1776" s="6">
        <v>1789908526.14028</v>
      </c>
    </row>
    <row r="1777" ht="18" customHeight="1" spans="1:6">
      <c r="A1777" s="2" t="s">
        <v>178</v>
      </c>
      <c r="B1777" s="2">
        <v>262</v>
      </c>
      <c r="C1777" s="2">
        <v>261</v>
      </c>
      <c r="D1777" s="7">
        <v>0.75</v>
      </c>
      <c r="E1777" s="7">
        <v>1</v>
      </c>
      <c r="F1777" s="6">
        <v>1789908605.8641</v>
      </c>
    </row>
    <row r="1778" ht="18" customHeight="1" spans="1:6">
      <c r="A1778" s="2" t="s">
        <v>178</v>
      </c>
      <c r="B1778" s="2">
        <v>263</v>
      </c>
      <c r="C1778" s="2">
        <v>262</v>
      </c>
      <c r="D1778" s="7">
        <v>1</v>
      </c>
      <c r="E1778" s="7">
        <v>1</v>
      </c>
      <c r="F1778" s="6">
        <v>1789908680.91577</v>
      </c>
    </row>
    <row r="1779" ht="18" customHeight="1" spans="1:6">
      <c r="A1779" s="2" t="s">
        <v>178</v>
      </c>
      <c r="B1779" s="2">
        <v>264</v>
      </c>
      <c r="C1779" s="2">
        <v>263</v>
      </c>
      <c r="D1779" s="7">
        <v>1</v>
      </c>
      <c r="E1779" s="7">
        <v>1</v>
      </c>
      <c r="F1779" s="6">
        <v>1789908751.28467</v>
      </c>
    </row>
    <row r="1780" ht="18" customHeight="1" spans="1:6">
      <c r="A1780" s="2" t="s">
        <v>178</v>
      </c>
      <c r="B1780" s="2">
        <v>265</v>
      </c>
      <c r="C1780" s="2">
        <v>264</v>
      </c>
      <c r="D1780" s="7">
        <v>1</v>
      </c>
      <c r="E1780" s="7">
        <v>1</v>
      </c>
      <c r="F1780" s="6">
        <v>1789908822.66627</v>
      </c>
    </row>
    <row r="1781" ht="18" customHeight="1" spans="1:6">
      <c r="A1781" s="2" t="s">
        <v>178</v>
      </c>
      <c r="B1781" s="2">
        <v>266</v>
      </c>
      <c r="C1781" s="2">
        <v>265</v>
      </c>
      <c r="D1781" s="7">
        <v>1</v>
      </c>
      <c r="E1781" s="7">
        <v>1</v>
      </c>
      <c r="F1781" s="6">
        <v>1789908895.62966</v>
      </c>
    </row>
    <row r="1782" ht="18" customHeight="1" spans="1:6">
      <c r="A1782" s="2" t="s">
        <v>178</v>
      </c>
      <c r="B1782" s="2">
        <v>267</v>
      </c>
      <c r="C1782" s="2">
        <v>266</v>
      </c>
      <c r="D1782" s="7">
        <v>1</v>
      </c>
      <c r="E1782" s="7">
        <v>1</v>
      </c>
      <c r="F1782" s="6">
        <v>1789908967.17759</v>
      </c>
    </row>
    <row r="1783" ht="18" customHeight="1" spans="1:6">
      <c r="A1783" s="2" t="s">
        <v>178</v>
      </c>
      <c r="B1783" s="2">
        <v>268</v>
      </c>
      <c r="C1783" s="2">
        <v>267</v>
      </c>
      <c r="D1783" s="7">
        <v>1</v>
      </c>
      <c r="E1783" s="7">
        <v>1</v>
      </c>
      <c r="F1783" s="6">
        <v>1789909039.3246</v>
      </c>
    </row>
    <row r="1784" ht="18" customHeight="1" spans="1:6">
      <c r="A1784" s="2" t="s">
        <v>178</v>
      </c>
      <c r="B1784" s="2">
        <v>269</v>
      </c>
      <c r="C1784" s="2">
        <v>268</v>
      </c>
      <c r="D1784" s="7">
        <v>1</v>
      </c>
      <c r="E1784" s="7">
        <v>1</v>
      </c>
      <c r="F1784" s="6">
        <v>1789909111.00784</v>
      </c>
    </row>
    <row r="1785" ht="18" customHeight="1" spans="1:6">
      <c r="A1785" s="2" t="s">
        <v>178</v>
      </c>
      <c r="B1785" s="2">
        <v>270</v>
      </c>
      <c r="C1785" s="2">
        <v>269</v>
      </c>
      <c r="D1785" s="7">
        <v>1</v>
      </c>
      <c r="E1785" s="7">
        <v>1</v>
      </c>
      <c r="F1785" s="6">
        <v>1789909182.52425</v>
      </c>
    </row>
    <row r="1786" ht="18" customHeight="1" spans="1:6">
      <c r="A1786" s="2" t="s">
        <v>178</v>
      </c>
      <c r="B1786" s="2">
        <v>271</v>
      </c>
      <c r="C1786" s="2">
        <v>270</v>
      </c>
      <c r="D1786" s="7">
        <v>1</v>
      </c>
      <c r="E1786" s="7">
        <v>1</v>
      </c>
      <c r="F1786" s="6">
        <v>1789909255.045</v>
      </c>
    </row>
    <row r="1787" ht="18" customHeight="1" spans="1:6">
      <c r="A1787" s="2" t="s">
        <v>178</v>
      </c>
      <c r="B1787" s="2">
        <v>272</v>
      </c>
      <c r="C1787" s="2">
        <v>271</v>
      </c>
      <c r="D1787" s="7">
        <v>1</v>
      </c>
      <c r="E1787" s="7">
        <v>1</v>
      </c>
      <c r="F1787" s="6">
        <v>1789909326.51534</v>
      </c>
    </row>
    <row r="1788" ht="18" customHeight="1" spans="1:6">
      <c r="A1788" s="2" t="s">
        <v>178</v>
      </c>
      <c r="B1788" s="2">
        <v>273</v>
      </c>
      <c r="C1788" s="2">
        <v>272</v>
      </c>
      <c r="D1788" s="7">
        <v>1</v>
      </c>
      <c r="E1788" s="7">
        <v>1</v>
      </c>
      <c r="F1788" s="6">
        <v>1789909397.56345</v>
      </c>
    </row>
    <row r="1789" ht="18" customHeight="1" spans="1:6">
      <c r="A1789" s="2" t="s">
        <v>178</v>
      </c>
      <c r="B1789" s="2">
        <v>274</v>
      </c>
      <c r="C1789" s="2">
        <v>273</v>
      </c>
      <c r="D1789" s="7">
        <v>1</v>
      </c>
      <c r="E1789" s="7">
        <v>1</v>
      </c>
      <c r="F1789" s="6">
        <v>1789909471.66296</v>
      </c>
    </row>
    <row r="1790" ht="18" customHeight="1" spans="1:6">
      <c r="A1790" s="2" t="s">
        <v>178</v>
      </c>
      <c r="B1790" s="2">
        <v>275</v>
      </c>
      <c r="C1790" s="2">
        <v>274</v>
      </c>
      <c r="D1790" s="7">
        <v>1</v>
      </c>
      <c r="E1790" s="7">
        <v>1</v>
      </c>
      <c r="F1790" s="6">
        <v>1789909874.78638</v>
      </c>
    </row>
    <row r="1791" ht="18" customHeight="1" spans="1:6">
      <c r="A1791" s="2" t="s">
        <v>178</v>
      </c>
      <c r="B1791" s="2">
        <v>276</v>
      </c>
      <c r="C1791" s="2">
        <v>275</v>
      </c>
      <c r="D1791" s="7">
        <v>1</v>
      </c>
      <c r="E1791" s="7">
        <v>1</v>
      </c>
      <c r="F1791" s="6">
        <v>1789909949.62553</v>
      </c>
    </row>
    <row r="1792" ht="18" customHeight="1" spans="1:6">
      <c r="A1792" s="2" t="s">
        <v>178</v>
      </c>
      <c r="B1792" s="2">
        <v>277</v>
      </c>
      <c r="C1792" s="2">
        <v>276</v>
      </c>
      <c r="D1792" s="7">
        <v>1</v>
      </c>
      <c r="E1792" s="7">
        <v>1</v>
      </c>
      <c r="F1792" s="6">
        <v>1789910021.79484</v>
      </c>
    </row>
    <row r="1793" ht="18" customHeight="1" spans="1:6">
      <c r="A1793" s="2" t="s">
        <v>178</v>
      </c>
      <c r="B1793" s="2">
        <v>278</v>
      </c>
      <c r="C1793" s="2">
        <v>277</v>
      </c>
      <c r="D1793" s="7">
        <v>0.75</v>
      </c>
      <c r="E1793" s="7">
        <v>1</v>
      </c>
      <c r="F1793" s="6">
        <v>1789910097.36282</v>
      </c>
    </row>
    <row r="1794" ht="18" customHeight="1" spans="1:6">
      <c r="A1794" s="2" t="s">
        <v>178</v>
      </c>
      <c r="B1794" s="2">
        <v>279</v>
      </c>
      <c r="C1794" s="2">
        <v>278</v>
      </c>
      <c r="D1794" s="7">
        <v>1</v>
      </c>
      <c r="E1794" s="7">
        <v>1</v>
      </c>
      <c r="F1794" s="6">
        <v>1789910169.27584</v>
      </c>
    </row>
    <row r="1795" ht="18" customHeight="1" spans="1:6">
      <c r="A1795" s="2" t="s">
        <v>178</v>
      </c>
      <c r="B1795" s="2">
        <v>280</v>
      </c>
      <c r="C1795" s="2">
        <v>279</v>
      </c>
      <c r="D1795" s="7">
        <v>1</v>
      </c>
      <c r="E1795" s="7">
        <v>1</v>
      </c>
      <c r="F1795" s="6">
        <v>1789910240.07279</v>
      </c>
    </row>
    <row r="1796" ht="18" customHeight="1" spans="1:6">
      <c r="A1796" s="2" t="s">
        <v>178</v>
      </c>
      <c r="B1796" s="2">
        <v>281</v>
      </c>
      <c r="C1796" s="2">
        <v>280</v>
      </c>
      <c r="D1796" s="7">
        <v>1</v>
      </c>
      <c r="E1796" s="7">
        <v>1</v>
      </c>
      <c r="F1796" s="6">
        <v>1789910312.24827</v>
      </c>
    </row>
    <row r="1797" ht="18" customHeight="1" spans="1:6">
      <c r="A1797" s="2" t="s">
        <v>178</v>
      </c>
      <c r="B1797" s="2">
        <v>282</v>
      </c>
      <c r="C1797" s="2">
        <v>281</v>
      </c>
      <c r="D1797" s="7">
        <v>1</v>
      </c>
      <c r="E1797" s="7">
        <v>1</v>
      </c>
      <c r="F1797" s="6">
        <v>1789910385.23233</v>
      </c>
    </row>
    <row r="1798" ht="18" customHeight="1" spans="1:6">
      <c r="A1798" s="2" t="s">
        <v>178</v>
      </c>
      <c r="B1798" s="2">
        <v>283</v>
      </c>
      <c r="C1798" s="2">
        <v>282</v>
      </c>
      <c r="D1798" s="7">
        <v>1</v>
      </c>
      <c r="E1798" s="7">
        <v>1</v>
      </c>
      <c r="F1798" s="6">
        <v>1789910455.54522</v>
      </c>
    </row>
    <row r="1799" ht="18" customHeight="1" spans="1:6">
      <c r="A1799" s="2" t="s">
        <v>178</v>
      </c>
      <c r="B1799" s="2">
        <v>284</v>
      </c>
      <c r="C1799" s="2">
        <v>283</v>
      </c>
      <c r="D1799" s="7">
        <v>1</v>
      </c>
      <c r="E1799" s="7">
        <v>1</v>
      </c>
      <c r="F1799" s="6">
        <v>1789910526.56585</v>
      </c>
    </row>
    <row r="1800" ht="18" customHeight="1" spans="1:6">
      <c r="A1800" s="2" t="s">
        <v>178</v>
      </c>
      <c r="B1800" s="2">
        <v>285</v>
      </c>
      <c r="C1800" s="2">
        <v>284</v>
      </c>
      <c r="D1800" s="7">
        <v>1</v>
      </c>
      <c r="E1800" s="7">
        <v>1</v>
      </c>
      <c r="F1800" s="6">
        <v>1789910598.95693</v>
      </c>
    </row>
    <row r="1801" ht="18" customHeight="1" spans="1:6">
      <c r="A1801" s="2" t="s">
        <v>178</v>
      </c>
      <c r="B1801" s="2">
        <v>286</v>
      </c>
      <c r="C1801" s="2">
        <v>285</v>
      </c>
      <c r="D1801" s="7">
        <v>1</v>
      </c>
      <c r="E1801" s="7">
        <v>1</v>
      </c>
      <c r="F1801" s="6">
        <v>1789910670.68819</v>
      </c>
    </row>
    <row r="1802" ht="18" customHeight="1" spans="1:6">
      <c r="A1802" s="2" t="s">
        <v>178</v>
      </c>
      <c r="B1802" s="2">
        <v>287</v>
      </c>
      <c r="C1802" s="2">
        <v>286</v>
      </c>
      <c r="D1802" s="7">
        <v>0.75</v>
      </c>
      <c r="E1802" s="7">
        <v>1</v>
      </c>
      <c r="F1802" s="6">
        <v>1789910748.54298</v>
      </c>
    </row>
    <row r="1803" ht="18" customHeight="1" spans="1:6">
      <c r="A1803" s="2" t="s">
        <v>178</v>
      </c>
      <c r="B1803" s="2">
        <v>288</v>
      </c>
      <c r="C1803" s="2">
        <v>287</v>
      </c>
      <c r="D1803" s="7">
        <v>1</v>
      </c>
      <c r="E1803" s="7">
        <v>1</v>
      </c>
      <c r="F1803" s="6">
        <v>1789910823.07727</v>
      </c>
    </row>
    <row r="1804" ht="18" customHeight="1" spans="1:6">
      <c r="A1804" s="2" t="s">
        <v>178</v>
      </c>
      <c r="B1804" s="2">
        <v>289</v>
      </c>
      <c r="C1804" s="2">
        <v>288</v>
      </c>
      <c r="D1804" s="7">
        <v>1</v>
      </c>
      <c r="E1804" s="7">
        <v>1</v>
      </c>
      <c r="F1804" s="6">
        <v>1789910893.18571</v>
      </c>
    </row>
    <row r="1805" ht="18" customHeight="1" spans="1:6">
      <c r="A1805" s="2" t="s">
        <v>178</v>
      </c>
      <c r="B1805" s="2">
        <v>290</v>
      </c>
      <c r="C1805" s="2">
        <v>289</v>
      </c>
      <c r="D1805" s="7">
        <v>1</v>
      </c>
      <c r="E1805" s="7">
        <v>1</v>
      </c>
      <c r="F1805" s="6">
        <v>1789910962.57789</v>
      </c>
    </row>
    <row r="1806" ht="18" customHeight="1" spans="1:6">
      <c r="A1806" s="2" t="s">
        <v>178</v>
      </c>
      <c r="B1806" s="2">
        <v>291</v>
      </c>
      <c r="C1806" s="2">
        <v>290</v>
      </c>
      <c r="D1806" s="7">
        <v>1</v>
      </c>
      <c r="E1806" s="7">
        <v>1</v>
      </c>
      <c r="F1806" s="6">
        <v>1789911033.32205</v>
      </c>
    </row>
    <row r="1807" ht="18" customHeight="1" spans="1:6">
      <c r="A1807" s="2" t="s">
        <v>178</v>
      </c>
      <c r="B1807" s="2">
        <v>292</v>
      </c>
      <c r="C1807" s="2">
        <v>291</v>
      </c>
      <c r="D1807" s="7">
        <v>1</v>
      </c>
      <c r="E1807" s="7">
        <v>1</v>
      </c>
      <c r="F1807" s="6">
        <v>1789911103.7736</v>
      </c>
    </row>
    <row r="1808" ht="18" customHeight="1" spans="1:6">
      <c r="A1808" s="2" t="s">
        <v>178</v>
      </c>
      <c r="B1808" s="2">
        <v>293</v>
      </c>
      <c r="C1808" s="2">
        <v>292</v>
      </c>
      <c r="D1808" s="7">
        <v>1</v>
      </c>
      <c r="E1808" s="7">
        <v>1</v>
      </c>
      <c r="F1808" s="6">
        <v>1789911176.01483</v>
      </c>
    </row>
    <row r="1809" ht="18" customHeight="1" spans="1:6">
      <c r="A1809" s="2" t="s">
        <v>178</v>
      </c>
      <c r="B1809" s="2">
        <v>294</v>
      </c>
      <c r="C1809" s="2">
        <v>293</v>
      </c>
      <c r="D1809" s="7">
        <v>1</v>
      </c>
      <c r="E1809" s="7">
        <v>1</v>
      </c>
      <c r="F1809" s="6">
        <v>1789911245.94613</v>
      </c>
    </row>
    <row r="1810" ht="18" customHeight="1" spans="1:6">
      <c r="A1810" s="2" t="s">
        <v>178</v>
      </c>
      <c r="B1810" s="2">
        <v>295</v>
      </c>
      <c r="C1810" s="2">
        <v>294</v>
      </c>
      <c r="D1810" s="7">
        <v>0.75</v>
      </c>
      <c r="E1810" s="7">
        <v>1</v>
      </c>
      <c r="F1810" s="6">
        <v>1789911323.43034</v>
      </c>
    </row>
    <row r="1811" ht="18" customHeight="1" spans="1:6">
      <c r="A1811" s="2" t="s">
        <v>178</v>
      </c>
      <c r="B1811" s="2">
        <v>296</v>
      </c>
      <c r="C1811" s="2">
        <v>295</v>
      </c>
      <c r="D1811" s="7">
        <v>1</v>
      </c>
      <c r="E1811" s="7">
        <v>1</v>
      </c>
      <c r="F1811" s="6">
        <v>1789911395.22751</v>
      </c>
    </row>
    <row r="1812" ht="18" customHeight="1" spans="1:6">
      <c r="A1812" s="2" t="s">
        <v>178</v>
      </c>
      <c r="B1812" s="2">
        <v>297</v>
      </c>
      <c r="C1812" s="2">
        <v>296</v>
      </c>
      <c r="D1812" s="7">
        <v>1</v>
      </c>
      <c r="E1812" s="7">
        <v>1</v>
      </c>
      <c r="F1812" s="6">
        <v>1789911465.07493</v>
      </c>
    </row>
    <row r="1813" ht="18" customHeight="1" spans="1:6">
      <c r="A1813" s="2" t="s">
        <v>178</v>
      </c>
      <c r="B1813" s="2">
        <v>298</v>
      </c>
      <c r="C1813" s="2">
        <v>297</v>
      </c>
      <c r="D1813" s="7">
        <v>1</v>
      </c>
      <c r="E1813" s="7">
        <v>1</v>
      </c>
      <c r="F1813" s="6">
        <v>1789911535.8765</v>
      </c>
    </row>
    <row r="1814" ht="18" customHeight="1" spans="1:6">
      <c r="A1814" s="2" t="s">
        <v>178</v>
      </c>
      <c r="B1814" s="2">
        <v>299</v>
      </c>
      <c r="C1814" s="2">
        <v>298</v>
      </c>
      <c r="D1814" s="7">
        <v>1</v>
      </c>
      <c r="E1814" s="7">
        <v>1</v>
      </c>
      <c r="F1814" s="6">
        <v>1789911604.05276</v>
      </c>
    </row>
    <row r="1815" ht="18" customHeight="1" spans="1:6">
      <c r="A1815" s="2" t="s">
        <v>178</v>
      </c>
      <c r="B1815" s="2">
        <v>300</v>
      </c>
      <c r="C1815" s="2">
        <v>299</v>
      </c>
      <c r="D1815" s="7">
        <v>1</v>
      </c>
      <c r="E1815" s="7">
        <v>1</v>
      </c>
      <c r="F1815" s="6">
        <v>1789912012.22811</v>
      </c>
    </row>
    <row r="1816" ht="18" customHeight="1" spans="1:6">
      <c r="A1816" s="2" t="s">
        <v>178</v>
      </c>
      <c r="B1816" s="2">
        <v>301</v>
      </c>
      <c r="C1816" s="2">
        <v>300</v>
      </c>
      <c r="D1816" s="7">
        <v>1</v>
      </c>
      <c r="E1816" s="7">
        <v>1</v>
      </c>
      <c r="F1816" s="6">
        <v>1789912084.28805</v>
      </c>
    </row>
    <row r="1817" ht="18" customHeight="1" spans="1:6">
      <c r="A1817" s="2" t="s">
        <v>178</v>
      </c>
      <c r="B1817" s="2">
        <v>302</v>
      </c>
      <c r="C1817" s="2">
        <v>301</v>
      </c>
      <c r="D1817" s="7">
        <v>1</v>
      </c>
      <c r="E1817" s="7">
        <v>1</v>
      </c>
      <c r="F1817" s="6">
        <v>1789912155.65615</v>
      </c>
    </row>
    <row r="1818" ht="18" customHeight="1" spans="1:6">
      <c r="A1818" s="2" t="s">
        <v>178</v>
      </c>
      <c r="B1818" s="2">
        <v>303</v>
      </c>
      <c r="C1818" s="2">
        <v>302</v>
      </c>
      <c r="D1818" s="7">
        <v>1</v>
      </c>
      <c r="E1818" s="7">
        <v>1</v>
      </c>
      <c r="F1818" s="6">
        <v>1789912227.61422</v>
      </c>
    </row>
    <row r="1819" ht="18" customHeight="1" spans="1:6">
      <c r="A1819" s="2" t="s">
        <v>178</v>
      </c>
      <c r="B1819" s="2">
        <v>304</v>
      </c>
      <c r="C1819" s="2">
        <v>303</v>
      </c>
      <c r="D1819" s="7">
        <v>1</v>
      </c>
      <c r="E1819" s="7">
        <v>1</v>
      </c>
      <c r="F1819" s="6">
        <v>1789912302.73643</v>
      </c>
    </row>
    <row r="1820" ht="18" customHeight="1" spans="1:6">
      <c r="A1820" s="2" t="s">
        <v>178</v>
      </c>
      <c r="B1820" s="2">
        <v>305</v>
      </c>
      <c r="C1820" s="2">
        <v>304</v>
      </c>
      <c r="D1820" s="7">
        <v>1</v>
      </c>
      <c r="E1820" s="7">
        <v>1</v>
      </c>
      <c r="F1820" s="6">
        <v>1789912371.36745</v>
      </c>
    </row>
    <row r="1821" ht="18" customHeight="1" spans="1:6">
      <c r="A1821" s="2" t="s">
        <v>178</v>
      </c>
      <c r="B1821" s="2">
        <v>306</v>
      </c>
      <c r="C1821" s="2">
        <v>305</v>
      </c>
      <c r="D1821" s="7">
        <v>1</v>
      </c>
      <c r="E1821" s="7">
        <v>1</v>
      </c>
      <c r="F1821" s="6">
        <v>1789912442.77141</v>
      </c>
    </row>
    <row r="1822" ht="18" customHeight="1" spans="1:6">
      <c r="A1822" s="2" t="s">
        <v>178</v>
      </c>
      <c r="B1822" s="2">
        <v>307</v>
      </c>
      <c r="C1822" s="2">
        <v>306</v>
      </c>
      <c r="D1822" s="7">
        <v>1</v>
      </c>
      <c r="E1822" s="7">
        <v>1</v>
      </c>
      <c r="F1822" s="6">
        <v>1789912512.6372</v>
      </c>
    </row>
    <row r="1823" ht="18" customHeight="1" spans="1:6">
      <c r="A1823" s="2" t="s">
        <v>178</v>
      </c>
      <c r="B1823" s="2">
        <v>308</v>
      </c>
      <c r="C1823" s="2">
        <v>307</v>
      </c>
      <c r="D1823" s="7">
        <v>1</v>
      </c>
      <c r="E1823" s="7">
        <v>1</v>
      </c>
      <c r="F1823" s="6">
        <v>1789912581.58654</v>
      </c>
    </row>
    <row r="1824" ht="18" customHeight="1" spans="1:6">
      <c r="A1824" s="2" t="s">
        <v>178</v>
      </c>
      <c r="B1824" s="2">
        <v>309</v>
      </c>
      <c r="C1824" s="2">
        <v>308</v>
      </c>
      <c r="D1824" s="7">
        <v>0.75</v>
      </c>
      <c r="E1824" s="7">
        <v>1</v>
      </c>
      <c r="F1824" s="6">
        <v>1789912659.08114</v>
      </c>
    </row>
    <row r="1825" ht="18" customHeight="1" spans="1:6">
      <c r="A1825" s="2" t="s">
        <v>178</v>
      </c>
      <c r="B1825" s="2">
        <v>310</v>
      </c>
      <c r="C1825" s="2">
        <v>309</v>
      </c>
      <c r="D1825" s="7">
        <v>1</v>
      </c>
      <c r="E1825" s="7">
        <v>1</v>
      </c>
      <c r="F1825" s="6">
        <v>1789912729.11996</v>
      </c>
    </row>
    <row r="1826" ht="18" customHeight="1" spans="1:6">
      <c r="A1826" s="2" t="s">
        <v>178</v>
      </c>
      <c r="B1826" s="2">
        <v>311</v>
      </c>
      <c r="C1826" s="2">
        <v>310</v>
      </c>
      <c r="D1826" s="7">
        <v>1</v>
      </c>
      <c r="E1826" s="7">
        <v>1</v>
      </c>
      <c r="F1826" s="6">
        <v>1789912799.18134</v>
      </c>
    </row>
    <row r="1827" ht="18" customHeight="1" spans="1:6">
      <c r="A1827" s="2" t="s">
        <v>178</v>
      </c>
      <c r="B1827" s="2">
        <v>312</v>
      </c>
      <c r="C1827" s="2">
        <v>311</v>
      </c>
      <c r="D1827" s="7">
        <v>1</v>
      </c>
      <c r="E1827" s="7">
        <v>1</v>
      </c>
      <c r="F1827" s="6">
        <v>1789912869.14974</v>
      </c>
    </row>
    <row r="1828" ht="18" customHeight="1" spans="1:6">
      <c r="A1828" s="2" t="s">
        <v>178</v>
      </c>
      <c r="B1828" s="2">
        <v>313</v>
      </c>
      <c r="C1828" s="2">
        <v>312</v>
      </c>
      <c r="D1828" s="7">
        <v>0.75</v>
      </c>
      <c r="E1828" s="7">
        <v>1</v>
      </c>
      <c r="F1828" s="6">
        <v>1789912942.87369</v>
      </c>
    </row>
    <row r="1829" ht="18" customHeight="1" spans="1:6">
      <c r="A1829" s="2" t="s">
        <v>178</v>
      </c>
      <c r="B1829" s="2">
        <v>314</v>
      </c>
      <c r="C1829" s="2">
        <v>313</v>
      </c>
      <c r="D1829" s="7">
        <v>1</v>
      </c>
      <c r="E1829" s="7">
        <v>1</v>
      </c>
      <c r="F1829" s="6">
        <v>1789913013.7793</v>
      </c>
    </row>
    <row r="1830" ht="18" customHeight="1" spans="1:6">
      <c r="A1830" s="2" t="s">
        <v>178</v>
      </c>
      <c r="B1830" s="2">
        <v>315</v>
      </c>
      <c r="C1830" s="2">
        <v>314</v>
      </c>
      <c r="D1830" s="7">
        <v>1</v>
      </c>
      <c r="E1830" s="7">
        <v>1</v>
      </c>
      <c r="F1830" s="6">
        <v>1789913084.45382</v>
      </c>
    </row>
    <row r="1831" ht="18" customHeight="1" spans="1:6">
      <c r="A1831" s="2" t="s">
        <v>178</v>
      </c>
      <c r="B1831" s="2">
        <v>316</v>
      </c>
      <c r="C1831" s="2">
        <v>315</v>
      </c>
      <c r="D1831" s="7">
        <v>0.75</v>
      </c>
      <c r="E1831" s="7">
        <v>1</v>
      </c>
      <c r="F1831" s="6">
        <v>1789913156.57157</v>
      </c>
    </row>
    <row r="1832" ht="18" customHeight="1" spans="1:6">
      <c r="A1832" s="2" t="s">
        <v>178</v>
      </c>
      <c r="B1832" s="2">
        <v>317</v>
      </c>
      <c r="C1832" s="2">
        <v>316</v>
      </c>
      <c r="D1832" s="7">
        <v>1</v>
      </c>
      <c r="E1832" s="7">
        <v>1</v>
      </c>
      <c r="F1832" s="6">
        <v>1789913225.76842</v>
      </c>
    </row>
    <row r="1833" ht="18" customHeight="1" spans="1:6">
      <c r="A1833" s="2" t="s">
        <v>178</v>
      </c>
      <c r="B1833" s="2">
        <v>318</v>
      </c>
      <c r="C1833" s="2">
        <v>317</v>
      </c>
      <c r="D1833" s="7">
        <v>1</v>
      </c>
      <c r="E1833" s="7">
        <v>1</v>
      </c>
      <c r="F1833" s="6">
        <v>1789913294.75422</v>
      </c>
    </row>
    <row r="1834" ht="18" customHeight="1" spans="1:6">
      <c r="A1834" s="2" t="s">
        <v>178</v>
      </c>
      <c r="B1834" s="2">
        <v>319</v>
      </c>
      <c r="C1834" s="2">
        <v>318</v>
      </c>
      <c r="D1834" s="7">
        <v>1</v>
      </c>
      <c r="E1834" s="7">
        <v>1</v>
      </c>
      <c r="F1834" s="6">
        <v>1789913364.4406</v>
      </c>
    </row>
    <row r="1835" ht="18" customHeight="1" spans="1:6">
      <c r="A1835" s="2" t="s">
        <v>178</v>
      </c>
      <c r="B1835" s="2">
        <v>320</v>
      </c>
      <c r="C1835" s="2">
        <v>319</v>
      </c>
      <c r="D1835" s="7">
        <v>1</v>
      </c>
      <c r="E1835" s="7">
        <v>1</v>
      </c>
      <c r="F1835" s="6">
        <v>1789913434.36772</v>
      </c>
    </row>
    <row r="1836" ht="18" customHeight="1" spans="1:6">
      <c r="A1836" s="2" t="s">
        <v>178</v>
      </c>
      <c r="B1836" s="2">
        <v>321</v>
      </c>
      <c r="C1836" s="2">
        <v>320</v>
      </c>
      <c r="D1836" s="7">
        <v>1</v>
      </c>
      <c r="E1836" s="7">
        <v>1</v>
      </c>
      <c r="F1836" s="6">
        <v>1789913508.15462</v>
      </c>
    </row>
    <row r="1837" ht="18" customHeight="1" spans="1:6">
      <c r="A1837" s="2" t="s">
        <v>178</v>
      </c>
      <c r="B1837" s="2">
        <v>322</v>
      </c>
      <c r="C1837" s="2">
        <v>321</v>
      </c>
      <c r="D1837" s="7">
        <v>1</v>
      </c>
      <c r="E1837" s="7">
        <v>1</v>
      </c>
      <c r="F1837" s="6">
        <v>1789913578.98371</v>
      </c>
    </row>
    <row r="1838" ht="18" customHeight="1" spans="1:6">
      <c r="A1838" s="2" t="s">
        <v>178</v>
      </c>
      <c r="B1838" s="2">
        <v>323</v>
      </c>
      <c r="C1838" s="2">
        <v>322</v>
      </c>
      <c r="D1838" s="7">
        <v>1</v>
      </c>
      <c r="E1838" s="7">
        <v>1</v>
      </c>
      <c r="F1838" s="6">
        <v>1789913648.8995</v>
      </c>
    </row>
    <row r="1839" ht="18" customHeight="1" spans="1:6">
      <c r="A1839" s="2" t="s">
        <v>178</v>
      </c>
      <c r="B1839" s="2">
        <v>324</v>
      </c>
      <c r="C1839" s="2">
        <v>323</v>
      </c>
      <c r="D1839" s="7">
        <v>1</v>
      </c>
      <c r="E1839" s="7">
        <v>1</v>
      </c>
      <c r="F1839" s="6">
        <v>1789913719.54598</v>
      </c>
    </row>
    <row r="1840" ht="18" customHeight="1" spans="1:6">
      <c r="A1840" s="2" t="s">
        <v>178</v>
      </c>
      <c r="B1840" s="2">
        <v>325</v>
      </c>
      <c r="C1840" s="2">
        <v>324</v>
      </c>
      <c r="D1840" s="7">
        <v>1</v>
      </c>
      <c r="E1840" s="7">
        <v>1</v>
      </c>
      <c r="F1840" s="6">
        <v>1789914120.41003</v>
      </c>
    </row>
    <row r="1841" ht="18" customHeight="1" spans="1:6">
      <c r="A1841" s="2" t="s">
        <v>178</v>
      </c>
      <c r="B1841" s="2">
        <v>326</v>
      </c>
      <c r="C1841" s="2">
        <v>325</v>
      </c>
      <c r="D1841" s="7">
        <v>1</v>
      </c>
      <c r="E1841" s="7">
        <v>1</v>
      </c>
      <c r="F1841" s="6">
        <v>1789914190.85508</v>
      </c>
    </row>
    <row r="1842" ht="18" customHeight="1" spans="1:6">
      <c r="A1842" s="2" t="s">
        <v>178</v>
      </c>
      <c r="B1842" s="2">
        <v>327</v>
      </c>
      <c r="C1842" s="2">
        <v>326</v>
      </c>
      <c r="D1842" s="7">
        <v>1</v>
      </c>
      <c r="E1842" s="7">
        <v>1</v>
      </c>
      <c r="F1842" s="6">
        <v>1789914261.42746</v>
      </c>
    </row>
    <row r="1843" ht="18" customHeight="1" spans="1:6">
      <c r="A1843" s="2" t="s">
        <v>178</v>
      </c>
      <c r="B1843" s="2">
        <v>328</v>
      </c>
      <c r="C1843" s="2">
        <v>327</v>
      </c>
      <c r="D1843" s="7">
        <v>1</v>
      </c>
      <c r="E1843" s="7">
        <v>1</v>
      </c>
      <c r="F1843" s="6">
        <v>1789914330.8588</v>
      </c>
    </row>
    <row r="1844" ht="18" customHeight="1" spans="1:6">
      <c r="A1844" s="2" t="s">
        <v>178</v>
      </c>
      <c r="B1844" s="2">
        <v>329</v>
      </c>
      <c r="C1844" s="2">
        <v>328</v>
      </c>
      <c r="D1844" s="7">
        <v>1</v>
      </c>
      <c r="E1844" s="7">
        <v>1</v>
      </c>
      <c r="F1844" s="6">
        <v>1789914401.04586</v>
      </c>
    </row>
    <row r="1845" ht="18" customHeight="1" spans="1:6">
      <c r="A1845" s="2" t="s">
        <v>178</v>
      </c>
      <c r="B1845" s="2">
        <v>330</v>
      </c>
      <c r="C1845" s="2">
        <v>329</v>
      </c>
      <c r="D1845" s="7">
        <v>1</v>
      </c>
      <c r="E1845" s="7">
        <v>1</v>
      </c>
      <c r="F1845" s="6">
        <v>1789914471.52792</v>
      </c>
    </row>
    <row r="1846" ht="18" customHeight="1" spans="1:6">
      <c r="A1846" s="2" t="s">
        <v>178</v>
      </c>
      <c r="B1846" s="2">
        <v>331</v>
      </c>
      <c r="C1846" s="2">
        <v>330</v>
      </c>
      <c r="D1846" s="7">
        <v>1</v>
      </c>
      <c r="E1846" s="7">
        <v>1</v>
      </c>
      <c r="F1846" s="6">
        <v>1789914543.82701</v>
      </c>
    </row>
    <row r="1847" ht="18" customHeight="1" spans="1:6">
      <c r="A1847" s="2" t="s">
        <v>178</v>
      </c>
      <c r="B1847" s="2">
        <v>332</v>
      </c>
      <c r="C1847" s="2">
        <v>331</v>
      </c>
      <c r="D1847" s="7">
        <v>1</v>
      </c>
      <c r="E1847" s="7">
        <v>1</v>
      </c>
      <c r="F1847" s="6">
        <v>1789914614.23221</v>
      </c>
    </row>
    <row r="1848" ht="18" customHeight="1" spans="1:6">
      <c r="A1848" s="2" t="s">
        <v>178</v>
      </c>
      <c r="B1848" s="2">
        <v>333</v>
      </c>
      <c r="C1848" s="2">
        <v>332</v>
      </c>
      <c r="D1848" s="7">
        <v>1</v>
      </c>
      <c r="E1848" s="7">
        <v>1</v>
      </c>
      <c r="F1848" s="6">
        <v>1789914683.79992</v>
      </c>
    </row>
    <row r="1849" ht="18" customHeight="1" spans="1:6">
      <c r="A1849" s="2" t="s">
        <v>178</v>
      </c>
      <c r="B1849" s="2">
        <v>334</v>
      </c>
      <c r="C1849" s="2">
        <v>333</v>
      </c>
      <c r="D1849" s="7">
        <v>1</v>
      </c>
      <c r="E1849" s="7">
        <v>1</v>
      </c>
      <c r="F1849" s="6">
        <v>1789914754.40906</v>
      </c>
    </row>
    <row r="1850" ht="18" customHeight="1" spans="1:6">
      <c r="A1850" s="2" t="s">
        <v>178</v>
      </c>
      <c r="B1850" s="2">
        <v>335</v>
      </c>
      <c r="C1850" s="2">
        <v>334</v>
      </c>
      <c r="D1850" s="7">
        <v>1</v>
      </c>
      <c r="E1850" s="7">
        <v>1</v>
      </c>
      <c r="F1850" s="6">
        <v>1789914822.96597</v>
      </c>
    </row>
    <row r="1851" ht="18" customHeight="1" spans="1:6">
      <c r="A1851" s="2" t="s">
        <v>178</v>
      </c>
      <c r="B1851" s="2">
        <v>336</v>
      </c>
      <c r="C1851" s="2">
        <v>335</v>
      </c>
      <c r="D1851" s="7">
        <v>1</v>
      </c>
      <c r="E1851" s="7">
        <v>1</v>
      </c>
      <c r="F1851" s="6">
        <v>1789914898.26449</v>
      </c>
    </row>
    <row r="1852" ht="18" customHeight="1" spans="1:6">
      <c r="A1852" s="2" t="s">
        <v>178</v>
      </c>
      <c r="B1852" s="2">
        <v>337</v>
      </c>
      <c r="C1852" s="2">
        <v>336</v>
      </c>
      <c r="D1852" s="7">
        <v>1</v>
      </c>
      <c r="E1852" s="7">
        <v>1</v>
      </c>
      <c r="F1852" s="6">
        <v>1789914967.67976</v>
      </c>
    </row>
    <row r="1853" ht="18" customHeight="1" spans="1:6">
      <c r="A1853" s="2" t="s">
        <v>178</v>
      </c>
      <c r="B1853" s="2">
        <v>338</v>
      </c>
      <c r="C1853" s="2">
        <v>337</v>
      </c>
      <c r="D1853" s="7">
        <v>1</v>
      </c>
      <c r="E1853" s="7">
        <v>1</v>
      </c>
      <c r="F1853" s="6">
        <v>1789915037.37744</v>
      </c>
    </row>
    <row r="1854" ht="18" customHeight="1" spans="1:6">
      <c r="A1854" s="2" t="s">
        <v>178</v>
      </c>
      <c r="B1854" s="2">
        <v>339</v>
      </c>
      <c r="C1854" s="2">
        <v>338</v>
      </c>
      <c r="D1854" s="7">
        <v>1</v>
      </c>
      <c r="E1854" s="7">
        <v>1</v>
      </c>
      <c r="F1854" s="6">
        <v>1789915106.57589</v>
      </c>
    </row>
    <row r="1855" ht="18" customHeight="1" spans="1:6">
      <c r="A1855" s="2" t="s">
        <v>178</v>
      </c>
      <c r="B1855" s="2">
        <v>340</v>
      </c>
      <c r="C1855" s="2">
        <v>339</v>
      </c>
      <c r="D1855" s="7">
        <v>1</v>
      </c>
      <c r="E1855" s="7">
        <v>1</v>
      </c>
      <c r="F1855" s="6">
        <v>1789915178.02946</v>
      </c>
    </row>
    <row r="1856" ht="18" customHeight="1" spans="1:6">
      <c r="A1856" s="2" t="s">
        <v>178</v>
      </c>
      <c r="B1856" s="2">
        <v>341</v>
      </c>
      <c r="C1856" s="2">
        <v>340</v>
      </c>
      <c r="D1856" s="7">
        <v>1</v>
      </c>
      <c r="E1856" s="7">
        <v>1</v>
      </c>
      <c r="F1856" s="6">
        <v>1789915247.00019</v>
      </c>
    </row>
    <row r="1857" ht="18" customHeight="1" spans="1:6">
      <c r="A1857" s="2" t="s">
        <v>178</v>
      </c>
      <c r="B1857" s="2">
        <v>342</v>
      </c>
      <c r="C1857" s="2">
        <v>341</v>
      </c>
      <c r="D1857" s="7">
        <v>1</v>
      </c>
      <c r="E1857" s="7">
        <v>1</v>
      </c>
      <c r="F1857" s="6">
        <v>1789915316.38557</v>
      </c>
    </row>
    <row r="1858" ht="18" customHeight="1" spans="1:6">
      <c r="A1858" s="2" t="s">
        <v>178</v>
      </c>
      <c r="B1858" s="2">
        <v>343</v>
      </c>
      <c r="C1858" s="2">
        <v>342</v>
      </c>
      <c r="D1858" s="7">
        <v>1</v>
      </c>
      <c r="E1858" s="7">
        <v>1</v>
      </c>
      <c r="F1858" s="6">
        <v>1789915386.56569</v>
      </c>
    </row>
    <row r="1859" ht="18" customHeight="1" spans="1:6">
      <c r="A1859" s="2" t="s">
        <v>178</v>
      </c>
      <c r="B1859" s="2">
        <v>344</v>
      </c>
      <c r="C1859" s="2">
        <v>343</v>
      </c>
      <c r="D1859" s="7">
        <v>1</v>
      </c>
      <c r="E1859" s="7">
        <v>1</v>
      </c>
      <c r="F1859" s="6">
        <v>1789915459.02325</v>
      </c>
    </row>
    <row r="1860" ht="18" customHeight="1" spans="1:6">
      <c r="A1860" s="2" t="s">
        <v>178</v>
      </c>
      <c r="B1860" s="2">
        <v>345</v>
      </c>
      <c r="C1860" s="2">
        <v>344</v>
      </c>
      <c r="D1860" s="7">
        <v>1</v>
      </c>
      <c r="E1860" s="7">
        <v>1</v>
      </c>
      <c r="F1860" s="6">
        <v>1789915530.69991</v>
      </c>
    </row>
    <row r="1861" ht="18" customHeight="1" spans="1:6">
      <c r="A1861" s="2" t="s">
        <v>178</v>
      </c>
      <c r="B1861" s="2">
        <v>346</v>
      </c>
      <c r="C1861" s="2">
        <v>345</v>
      </c>
      <c r="D1861" s="7">
        <v>1</v>
      </c>
      <c r="E1861" s="7">
        <v>1</v>
      </c>
      <c r="F1861" s="6">
        <v>1789915600.55379</v>
      </c>
    </row>
    <row r="1862" ht="18" customHeight="1" spans="1:6">
      <c r="A1862" s="2" t="s">
        <v>178</v>
      </c>
      <c r="B1862" s="2">
        <v>347</v>
      </c>
      <c r="C1862" s="2">
        <v>346</v>
      </c>
      <c r="D1862" s="7">
        <v>0.75</v>
      </c>
      <c r="E1862" s="7">
        <v>1</v>
      </c>
      <c r="F1862" s="6">
        <v>1789915676.30982</v>
      </c>
    </row>
    <row r="1863" ht="18" customHeight="1" spans="1:6">
      <c r="A1863" s="2" t="s">
        <v>178</v>
      </c>
      <c r="B1863" s="2">
        <v>348</v>
      </c>
      <c r="C1863" s="2">
        <v>347</v>
      </c>
      <c r="D1863" s="7">
        <v>1</v>
      </c>
      <c r="E1863" s="7">
        <v>1</v>
      </c>
      <c r="F1863" s="6">
        <v>1789915746.36479</v>
      </c>
    </row>
    <row r="1864" ht="18" customHeight="1" spans="1:6">
      <c r="A1864" s="2" t="s">
        <v>178</v>
      </c>
      <c r="B1864" s="2">
        <v>349</v>
      </c>
      <c r="C1864" s="2">
        <v>348</v>
      </c>
      <c r="D1864" s="7">
        <v>1</v>
      </c>
      <c r="E1864" s="7">
        <v>1</v>
      </c>
      <c r="F1864" s="6">
        <v>1789915820.37171</v>
      </c>
    </row>
    <row r="1865" ht="18" customHeight="1" spans="1:6">
      <c r="A1865" s="2" t="s">
        <v>178</v>
      </c>
      <c r="B1865" s="2">
        <v>350</v>
      </c>
      <c r="C1865" s="2">
        <v>349</v>
      </c>
      <c r="D1865" s="7">
        <v>1</v>
      </c>
      <c r="E1865" s="7">
        <v>1</v>
      </c>
      <c r="F1865" s="6">
        <v>1789916218.32898</v>
      </c>
    </row>
    <row r="1866" ht="18" customHeight="1" spans="1:6">
      <c r="A1866" s="2" t="s">
        <v>178</v>
      </c>
      <c r="B1866" s="2">
        <v>351</v>
      </c>
      <c r="C1866" s="2">
        <v>350</v>
      </c>
      <c r="D1866" s="7">
        <v>1</v>
      </c>
      <c r="E1866" s="7">
        <v>1</v>
      </c>
      <c r="F1866" s="6">
        <v>1789916289.96827</v>
      </c>
    </row>
    <row r="1867" ht="18" customHeight="1" spans="1:6">
      <c r="A1867" s="2" t="s">
        <v>178</v>
      </c>
      <c r="B1867" s="2">
        <v>352</v>
      </c>
      <c r="C1867" s="2">
        <v>351</v>
      </c>
      <c r="D1867" s="7">
        <v>1</v>
      </c>
      <c r="E1867" s="7">
        <v>1</v>
      </c>
      <c r="F1867" s="6">
        <v>1789916360.40098</v>
      </c>
    </row>
    <row r="1868" ht="18" customHeight="1" spans="1:6">
      <c r="A1868" s="2" t="s">
        <v>178</v>
      </c>
      <c r="B1868" s="2">
        <v>353</v>
      </c>
      <c r="C1868" s="2">
        <v>352</v>
      </c>
      <c r="D1868" s="7">
        <v>1</v>
      </c>
      <c r="E1868" s="7">
        <v>1</v>
      </c>
      <c r="F1868" s="6">
        <v>1789916431.04642</v>
      </c>
    </row>
    <row r="1869" ht="18" customHeight="1" spans="1:6">
      <c r="A1869" s="2" t="s">
        <v>178</v>
      </c>
      <c r="B1869" s="2">
        <v>354</v>
      </c>
      <c r="C1869" s="2">
        <v>353</v>
      </c>
      <c r="D1869" s="7">
        <v>1</v>
      </c>
      <c r="E1869" s="7">
        <v>1</v>
      </c>
      <c r="F1869" s="6">
        <v>1789916501.27792</v>
      </c>
    </row>
    <row r="1870" ht="18" customHeight="1" spans="1:6">
      <c r="A1870" s="2" t="s">
        <v>178</v>
      </c>
      <c r="B1870" s="2">
        <v>355</v>
      </c>
      <c r="C1870" s="2">
        <v>354</v>
      </c>
      <c r="D1870" s="7">
        <v>1</v>
      </c>
      <c r="E1870" s="7">
        <v>1</v>
      </c>
      <c r="F1870" s="6">
        <v>1789916571.02666</v>
      </c>
    </row>
    <row r="1871" ht="18" customHeight="1" spans="1:6">
      <c r="A1871" s="2" t="s">
        <v>180</v>
      </c>
      <c r="B1871" s="2">
        <v>1</v>
      </c>
      <c r="C1871" s="2">
        <v>0</v>
      </c>
      <c r="D1871" s="7">
        <v>0.25</v>
      </c>
      <c r="E1871" s="7">
        <v>0</v>
      </c>
      <c r="F1871" s="6">
        <v>1789883799.37194</v>
      </c>
    </row>
    <row r="1872" ht="18" customHeight="1" spans="1:6">
      <c r="A1872" s="2" t="s">
        <v>180</v>
      </c>
      <c r="B1872" s="2">
        <v>2</v>
      </c>
      <c r="C1872" s="2">
        <v>1</v>
      </c>
      <c r="D1872" s="7">
        <v>0.25</v>
      </c>
      <c r="E1872" s="7">
        <v>0</v>
      </c>
      <c r="F1872" s="6">
        <v>1789883889.0639</v>
      </c>
    </row>
    <row r="1873" ht="18" customHeight="1" spans="1:6">
      <c r="A1873" s="2" t="s">
        <v>180</v>
      </c>
      <c r="B1873" s="2">
        <v>3</v>
      </c>
      <c r="C1873" s="2">
        <v>2</v>
      </c>
      <c r="D1873" s="7">
        <v>0</v>
      </c>
      <c r="E1873" s="7">
        <v>0</v>
      </c>
      <c r="F1873" s="6">
        <v>1789883978.24158</v>
      </c>
    </row>
    <row r="1874" ht="18" customHeight="1" spans="1:6">
      <c r="A1874" s="2" t="s">
        <v>180</v>
      </c>
      <c r="B1874" s="2">
        <v>4</v>
      </c>
      <c r="C1874" s="2">
        <v>3</v>
      </c>
      <c r="D1874" s="7">
        <v>0.25</v>
      </c>
      <c r="E1874" s="7">
        <v>0</v>
      </c>
      <c r="F1874" s="6">
        <v>1789884066.40304</v>
      </c>
    </row>
    <row r="1875" ht="18" customHeight="1" spans="1:6">
      <c r="A1875" s="2" t="s">
        <v>180</v>
      </c>
      <c r="B1875" s="2">
        <v>5</v>
      </c>
      <c r="C1875" s="2">
        <v>4</v>
      </c>
      <c r="D1875" s="7">
        <v>0</v>
      </c>
      <c r="E1875" s="7">
        <v>0</v>
      </c>
      <c r="F1875" s="6">
        <v>1789884156.54207</v>
      </c>
    </row>
    <row r="1876" ht="18" customHeight="1" spans="1:6">
      <c r="A1876" s="2" t="s">
        <v>180</v>
      </c>
      <c r="B1876" s="2">
        <v>6</v>
      </c>
      <c r="C1876" s="2">
        <v>5</v>
      </c>
      <c r="D1876" s="7">
        <v>0</v>
      </c>
      <c r="E1876" s="7">
        <v>0</v>
      </c>
      <c r="F1876" s="6">
        <v>1789884248.72082</v>
      </c>
    </row>
    <row r="1877" ht="18" customHeight="1" spans="1:6">
      <c r="A1877" s="2" t="s">
        <v>180</v>
      </c>
      <c r="B1877" s="2">
        <v>7</v>
      </c>
      <c r="C1877" s="2">
        <v>6</v>
      </c>
      <c r="D1877" s="7">
        <v>0</v>
      </c>
      <c r="E1877" s="7">
        <v>0</v>
      </c>
      <c r="F1877" s="6">
        <v>1789884339.8191</v>
      </c>
    </row>
    <row r="1878" ht="18" customHeight="1" spans="1:6">
      <c r="A1878" s="2" t="s">
        <v>180</v>
      </c>
      <c r="B1878" s="2">
        <v>8</v>
      </c>
      <c r="C1878" s="2">
        <v>7</v>
      </c>
      <c r="D1878" s="7">
        <v>0</v>
      </c>
      <c r="E1878" s="7">
        <v>0</v>
      </c>
      <c r="F1878" s="6">
        <v>1789884429.89356</v>
      </c>
    </row>
    <row r="1879" ht="18" customHeight="1" spans="1:6">
      <c r="A1879" s="2" t="s">
        <v>180</v>
      </c>
      <c r="B1879" s="2">
        <v>9</v>
      </c>
      <c r="C1879" s="2">
        <v>8</v>
      </c>
      <c r="D1879" s="7">
        <v>0</v>
      </c>
      <c r="E1879" s="7">
        <v>0</v>
      </c>
      <c r="F1879" s="6">
        <v>1789884519.31161</v>
      </c>
    </row>
    <row r="1880" ht="18" customHeight="1" spans="1:6">
      <c r="A1880" s="2" t="s">
        <v>180</v>
      </c>
      <c r="B1880" s="2">
        <v>10</v>
      </c>
      <c r="C1880" s="2">
        <v>9</v>
      </c>
      <c r="D1880" s="7">
        <v>0</v>
      </c>
      <c r="E1880" s="7">
        <v>0</v>
      </c>
      <c r="F1880" s="6">
        <v>1789884609.82063</v>
      </c>
    </row>
    <row r="1881" ht="18" customHeight="1" spans="1:6">
      <c r="A1881" s="2" t="s">
        <v>180</v>
      </c>
      <c r="B1881" s="2">
        <v>11</v>
      </c>
      <c r="C1881" s="2">
        <v>10</v>
      </c>
      <c r="D1881" s="7">
        <v>0</v>
      </c>
      <c r="E1881" s="7">
        <v>0</v>
      </c>
      <c r="F1881" s="6">
        <v>1789884699.60358</v>
      </c>
    </row>
    <row r="1882" ht="18" customHeight="1" spans="1:6">
      <c r="A1882" s="2" t="s">
        <v>180</v>
      </c>
      <c r="B1882" s="2">
        <v>12</v>
      </c>
      <c r="C1882" s="2">
        <v>11</v>
      </c>
      <c r="D1882" s="7">
        <v>0</v>
      </c>
      <c r="E1882" s="7">
        <v>0</v>
      </c>
      <c r="F1882" s="6">
        <v>1789884790.14459</v>
      </c>
    </row>
    <row r="1883" ht="18" customHeight="1" spans="1:6">
      <c r="A1883" s="2" t="s">
        <v>180</v>
      </c>
      <c r="B1883" s="2">
        <v>13</v>
      </c>
      <c r="C1883" s="2">
        <v>12</v>
      </c>
      <c r="D1883" s="7">
        <v>0.25</v>
      </c>
      <c r="E1883" s="7">
        <v>0</v>
      </c>
      <c r="F1883" s="6">
        <v>1789884877.81482</v>
      </c>
    </row>
    <row r="1884" ht="18" customHeight="1" spans="1:6">
      <c r="A1884" s="2" t="s">
        <v>180</v>
      </c>
      <c r="B1884" s="2">
        <v>14</v>
      </c>
      <c r="C1884" s="2">
        <v>13</v>
      </c>
      <c r="D1884" s="7">
        <v>0</v>
      </c>
      <c r="E1884" s="7">
        <v>0</v>
      </c>
      <c r="F1884" s="6">
        <v>1789884969.1214</v>
      </c>
    </row>
    <row r="1885" ht="18" customHeight="1" spans="1:6">
      <c r="A1885" s="2" t="s">
        <v>180</v>
      </c>
      <c r="B1885" s="2">
        <v>15</v>
      </c>
      <c r="C1885" s="2">
        <v>14</v>
      </c>
      <c r="D1885" s="7">
        <v>0</v>
      </c>
      <c r="E1885" s="7">
        <v>0</v>
      </c>
      <c r="F1885" s="6">
        <v>1789885059.06091</v>
      </c>
    </row>
    <row r="1886" ht="18" customHeight="1" spans="1:6">
      <c r="A1886" s="2" t="s">
        <v>180</v>
      </c>
      <c r="B1886" s="2">
        <v>16</v>
      </c>
      <c r="C1886" s="2">
        <v>15</v>
      </c>
      <c r="D1886" s="7">
        <v>0</v>
      </c>
      <c r="E1886" s="7">
        <v>0</v>
      </c>
      <c r="F1886" s="6">
        <v>1789885148.71545</v>
      </c>
    </row>
    <row r="1887" ht="18" customHeight="1" spans="1:6">
      <c r="A1887" s="2" t="s">
        <v>180</v>
      </c>
      <c r="B1887" s="2">
        <v>17</v>
      </c>
      <c r="C1887" s="2">
        <v>16</v>
      </c>
      <c r="D1887" s="7">
        <v>0.25</v>
      </c>
      <c r="E1887" s="7">
        <v>0</v>
      </c>
      <c r="F1887" s="6">
        <v>1789885237.58431</v>
      </c>
    </row>
    <row r="1888" ht="18" customHeight="1" spans="1:6">
      <c r="A1888" s="2" t="s">
        <v>180</v>
      </c>
      <c r="B1888" s="2">
        <v>18</v>
      </c>
      <c r="C1888" s="2">
        <v>17</v>
      </c>
      <c r="D1888" s="7">
        <v>0</v>
      </c>
      <c r="E1888" s="7">
        <v>0</v>
      </c>
      <c r="F1888" s="6">
        <v>1789885327.5413</v>
      </c>
    </row>
    <row r="1889" ht="18" customHeight="1" spans="1:6">
      <c r="A1889" s="2" t="s">
        <v>180</v>
      </c>
      <c r="B1889" s="2">
        <v>19</v>
      </c>
      <c r="C1889" s="2">
        <v>18</v>
      </c>
      <c r="D1889" s="7">
        <v>0</v>
      </c>
      <c r="E1889" s="7">
        <v>0</v>
      </c>
      <c r="F1889" s="6">
        <v>1789885425.20969</v>
      </c>
    </row>
    <row r="1890" ht="18" customHeight="1" spans="1:6">
      <c r="A1890" s="2" t="s">
        <v>180</v>
      </c>
      <c r="B1890" s="2">
        <v>20</v>
      </c>
      <c r="C1890" s="2">
        <v>19</v>
      </c>
      <c r="D1890" s="7">
        <v>0</v>
      </c>
      <c r="E1890" s="7">
        <v>0</v>
      </c>
      <c r="F1890" s="6">
        <v>1789885512.54565</v>
      </c>
    </row>
    <row r="1891" ht="18" customHeight="1" spans="1:6">
      <c r="A1891" s="2" t="s">
        <v>180</v>
      </c>
      <c r="B1891" s="2">
        <v>21</v>
      </c>
      <c r="C1891" s="2">
        <v>20</v>
      </c>
      <c r="D1891" s="7">
        <v>0.25</v>
      </c>
      <c r="E1891" s="7">
        <v>0</v>
      </c>
      <c r="F1891" s="6">
        <v>1789885598.9467</v>
      </c>
    </row>
    <row r="1892" ht="18" customHeight="1" spans="1:6">
      <c r="A1892" s="2" t="s">
        <v>180</v>
      </c>
      <c r="B1892" s="2">
        <v>22</v>
      </c>
      <c r="C1892" s="2">
        <v>21</v>
      </c>
      <c r="D1892" s="7">
        <v>0</v>
      </c>
      <c r="E1892" s="7">
        <v>0</v>
      </c>
      <c r="F1892" s="6">
        <v>1789885684.5915</v>
      </c>
    </row>
    <row r="1893" ht="18" customHeight="1" spans="1:6">
      <c r="A1893" s="2" t="s">
        <v>180</v>
      </c>
      <c r="B1893" s="2">
        <v>23</v>
      </c>
      <c r="C1893" s="2">
        <v>22</v>
      </c>
      <c r="D1893" s="7">
        <v>0</v>
      </c>
      <c r="E1893" s="7">
        <v>0</v>
      </c>
      <c r="F1893" s="6">
        <v>1789885772.37952</v>
      </c>
    </row>
    <row r="1894" ht="18" customHeight="1" spans="1:6">
      <c r="A1894" s="2" t="s">
        <v>180</v>
      </c>
      <c r="B1894" s="2">
        <v>24</v>
      </c>
      <c r="C1894" s="2">
        <v>23</v>
      </c>
      <c r="D1894" s="7">
        <v>0</v>
      </c>
      <c r="E1894" s="7">
        <v>0</v>
      </c>
      <c r="F1894" s="6">
        <v>1789885859.24073</v>
      </c>
    </row>
    <row r="1895" ht="18" customHeight="1" spans="1:6">
      <c r="A1895" s="2" t="s">
        <v>180</v>
      </c>
      <c r="B1895" s="2">
        <v>25</v>
      </c>
      <c r="C1895" s="2">
        <v>24</v>
      </c>
      <c r="D1895" s="7">
        <v>0</v>
      </c>
      <c r="E1895" s="7">
        <v>0</v>
      </c>
      <c r="F1895" s="6">
        <v>1789886358.61097</v>
      </c>
    </row>
    <row r="1896" ht="18" customHeight="1" spans="1:6">
      <c r="A1896" s="2" t="s">
        <v>180</v>
      </c>
      <c r="B1896" s="2">
        <v>26</v>
      </c>
      <c r="C1896" s="2">
        <v>25</v>
      </c>
      <c r="D1896" s="7">
        <v>0</v>
      </c>
      <c r="E1896" s="7">
        <v>0</v>
      </c>
      <c r="F1896" s="6">
        <v>1789886444.90172</v>
      </c>
    </row>
    <row r="1897" ht="18" customHeight="1" spans="1:6">
      <c r="A1897" s="2" t="s">
        <v>180</v>
      </c>
      <c r="B1897" s="2">
        <v>27</v>
      </c>
      <c r="C1897" s="2">
        <v>26</v>
      </c>
      <c r="D1897" s="7">
        <v>0</v>
      </c>
      <c r="E1897" s="7">
        <v>0</v>
      </c>
      <c r="F1897" s="6">
        <v>1789886528.07256</v>
      </c>
    </row>
    <row r="1898" ht="18" customHeight="1" spans="1:6">
      <c r="A1898" s="2" t="s">
        <v>180</v>
      </c>
      <c r="B1898" s="2">
        <v>28</v>
      </c>
      <c r="C1898" s="2">
        <v>27</v>
      </c>
      <c r="D1898" s="7">
        <v>0.25</v>
      </c>
      <c r="E1898" s="7">
        <v>0</v>
      </c>
      <c r="F1898" s="6">
        <v>1789886609.80108</v>
      </c>
    </row>
    <row r="1899" ht="18" customHeight="1" spans="1:6">
      <c r="A1899" s="2" t="s">
        <v>180</v>
      </c>
      <c r="B1899" s="2">
        <v>29</v>
      </c>
      <c r="C1899" s="2">
        <v>28</v>
      </c>
      <c r="D1899" s="7">
        <v>0</v>
      </c>
      <c r="E1899" s="7">
        <v>0</v>
      </c>
      <c r="F1899" s="6">
        <v>1789886690.06679</v>
      </c>
    </row>
    <row r="1900" ht="18" customHeight="1" spans="1:6">
      <c r="A1900" s="2" t="s">
        <v>180</v>
      </c>
      <c r="B1900" s="2">
        <v>30</v>
      </c>
      <c r="C1900" s="2">
        <v>29</v>
      </c>
      <c r="D1900" s="7">
        <v>0.25</v>
      </c>
      <c r="E1900" s="7">
        <v>0</v>
      </c>
      <c r="F1900" s="6">
        <v>1789886772.84482</v>
      </c>
    </row>
    <row r="1901" ht="18" customHeight="1" spans="1:6">
      <c r="A1901" s="2" t="s">
        <v>180</v>
      </c>
      <c r="B1901" s="2">
        <v>31</v>
      </c>
      <c r="C1901" s="2">
        <v>30</v>
      </c>
      <c r="D1901" s="7">
        <v>0</v>
      </c>
      <c r="E1901" s="7">
        <v>0</v>
      </c>
      <c r="F1901" s="6">
        <v>1789886855.46043</v>
      </c>
    </row>
    <row r="1902" ht="18" customHeight="1" spans="1:6">
      <c r="A1902" s="2" t="s">
        <v>180</v>
      </c>
      <c r="B1902" s="2">
        <v>32</v>
      </c>
      <c r="C1902" s="2">
        <v>31</v>
      </c>
      <c r="D1902" s="7">
        <v>0.25</v>
      </c>
      <c r="E1902" s="7">
        <v>0</v>
      </c>
      <c r="F1902" s="6">
        <v>1789886943.40571</v>
      </c>
    </row>
    <row r="1903" ht="18" customHeight="1" spans="1:6">
      <c r="A1903" s="2" t="s">
        <v>180</v>
      </c>
      <c r="B1903" s="2">
        <v>33</v>
      </c>
      <c r="C1903" s="2">
        <v>32</v>
      </c>
      <c r="D1903" s="7">
        <v>0</v>
      </c>
      <c r="E1903" s="7">
        <v>0</v>
      </c>
      <c r="F1903" s="6">
        <v>1789887030.85122</v>
      </c>
    </row>
    <row r="1904" ht="18" customHeight="1" spans="1:6">
      <c r="A1904" s="2" t="s">
        <v>180</v>
      </c>
      <c r="B1904" s="2">
        <v>34</v>
      </c>
      <c r="C1904" s="2">
        <v>33</v>
      </c>
      <c r="D1904" s="7">
        <v>0</v>
      </c>
      <c r="E1904" s="7">
        <v>0</v>
      </c>
      <c r="F1904" s="6">
        <v>1789887117.71964</v>
      </c>
    </row>
    <row r="1905" ht="18" customHeight="1" spans="1:6">
      <c r="A1905" s="2" t="s">
        <v>180</v>
      </c>
      <c r="B1905" s="2">
        <v>35</v>
      </c>
      <c r="C1905" s="2">
        <v>34</v>
      </c>
      <c r="D1905" s="7">
        <v>0</v>
      </c>
      <c r="E1905" s="7">
        <v>0</v>
      </c>
      <c r="F1905" s="6">
        <v>1789887208.10202</v>
      </c>
    </row>
    <row r="1906" ht="18" customHeight="1" spans="1:6">
      <c r="A1906" s="2" t="s">
        <v>180</v>
      </c>
      <c r="B1906" s="2">
        <v>36</v>
      </c>
      <c r="C1906" s="2">
        <v>35</v>
      </c>
      <c r="D1906" s="7">
        <v>0</v>
      </c>
      <c r="E1906" s="7">
        <v>0</v>
      </c>
      <c r="F1906" s="6">
        <v>1789887320.01894</v>
      </c>
    </row>
    <row r="1907" ht="18" customHeight="1" spans="1:6">
      <c r="A1907" s="2" t="s">
        <v>180</v>
      </c>
      <c r="B1907" s="2">
        <v>37</v>
      </c>
      <c r="C1907" s="2">
        <v>36</v>
      </c>
      <c r="D1907" s="7">
        <v>0</v>
      </c>
      <c r="E1907" s="7">
        <v>0</v>
      </c>
      <c r="F1907" s="6">
        <v>1789887400.98874</v>
      </c>
    </row>
    <row r="1908" ht="18" customHeight="1" spans="1:6">
      <c r="A1908" s="2" t="s">
        <v>180</v>
      </c>
      <c r="B1908" s="2">
        <v>38</v>
      </c>
      <c r="C1908" s="2">
        <v>37</v>
      </c>
      <c r="D1908" s="7">
        <v>0.25</v>
      </c>
      <c r="E1908" s="7">
        <v>0</v>
      </c>
      <c r="F1908" s="6">
        <v>1789887483.29558</v>
      </c>
    </row>
    <row r="1909" ht="18" customHeight="1" spans="1:6">
      <c r="A1909" s="2" t="s">
        <v>180</v>
      </c>
      <c r="B1909" s="2">
        <v>39</v>
      </c>
      <c r="C1909" s="2">
        <v>38</v>
      </c>
      <c r="D1909" s="7">
        <v>0.25</v>
      </c>
      <c r="E1909" s="7">
        <v>0</v>
      </c>
      <c r="F1909" s="6">
        <v>1789887565.89076</v>
      </c>
    </row>
    <row r="1910" ht="18" customHeight="1" spans="1:6">
      <c r="A1910" s="2" t="s">
        <v>180</v>
      </c>
      <c r="B1910" s="2">
        <v>40</v>
      </c>
      <c r="C1910" s="2">
        <v>39</v>
      </c>
      <c r="D1910" s="7">
        <v>0.25</v>
      </c>
      <c r="E1910" s="7">
        <v>0</v>
      </c>
      <c r="F1910" s="6">
        <v>1789887646.58782</v>
      </c>
    </row>
    <row r="1911" ht="18" customHeight="1" spans="1:6">
      <c r="A1911" s="2" t="s">
        <v>180</v>
      </c>
      <c r="B1911" s="2">
        <v>41</v>
      </c>
      <c r="C1911" s="2">
        <v>40</v>
      </c>
      <c r="D1911" s="7">
        <v>0</v>
      </c>
      <c r="E1911" s="7">
        <v>0</v>
      </c>
      <c r="F1911" s="6">
        <v>1789887728.55867</v>
      </c>
    </row>
    <row r="1912" ht="18" customHeight="1" spans="1:6">
      <c r="A1912" s="2" t="s">
        <v>180</v>
      </c>
      <c r="B1912" s="2">
        <v>42</v>
      </c>
      <c r="C1912" s="2">
        <v>41</v>
      </c>
      <c r="D1912" s="7">
        <v>0</v>
      </c>
      <c r="E1912" s="7">
        <v>0</v>
      </c>
      <c r="F1912" s="6">
        <v>1789887810.79376</v>
      </c>
    </row>
    <row r="1913" ht="18" customHeight="1" spans="1:6">
      <c r="A1913" s="2" t="s">
        <v>180</v>
      </c>
      <c r="B1913" s="2">
        <v>43</v>
      </c>
      <c r="C1913" s="2">
        <v>42</v>
      </c>
      <c r="D1913" s="7">
        <v>0</v>
      </c>
      <c r="E1913" s="7">
        <v>0</v>
      </c>
      <c r="F1913" s="6">
        <v>1789887892.70195</v>
      </c>
    </row>
    <row r="1914" ht="18" customHeight="1" spans="1:6">
      <c r="A1914" s="2" t="s">
        <v>180</v>
      </c>
      <c r="B1914" s="2">
        <v>44</v>
      </c>
      <c r="C1914" s="2">
        <v>43</v>
      </c>
      <c r="D1914" s="7">
        <v>0</v>
      </c>
      <c r="E1914" s="7">
        <v>0</v>
      </c>
      <c r="F1914" s="6">
        <v>1789887976.35309</v>
      </c>
    </row>
    <row r="1915" ht="18" customHeight="1" spans="1:6">
      <c r="A1915" s="2" t="s">
        <v>180</v>
      </c>
      <c r="B1915" s="2">
        <v>45</v>
      </c>
      <c r="C1915" s="2">
        <v>44</v>
      </c>
      <c r="D1915" s="7">
        <v>0</v>
      </c>
      <c r="E1915" s="7">
        <v>0</v>
      </c>
      <c r="F1915" s="6">
        <v>1789888059.47704</v>
      </c>
    </row>
    <row r="1916" ht="18" customHeight="1" spans="1:6">
      <c r="A1916" s="2" t="s">
        <v>180</v>
      </c>
      <c r="B1916" s="2">
        <v>46</v>
      </c>
      <c r="C1916" s="2">
        <v>45</v>
      </c>
      <c r="D1916" s="7">
        <v>0.25</v>
      </c>
      <c r="E1916" s="7">
        <v>0</v>
      </c>
      <c r="F1916" s="6">
        <v>1789888141.88797</v>
      </c>
    </row>
    <row r="1917" ht="18" customHeight="1" spans="1:6">
      <c r="A1917" s="2" t="s">
        <v>180</v>
      </c>
      <c r="B1917" s="2">
        <v>47</v>
      </c>
      <c r="C1917" s="2">
        <v>46</v>
      </c>
      <c r="D1917" s="7">
        <v>0.25</v>
      </c>
      <c r="E1917" s="7">
        <v>0</v>
      </c>
      <c r="F1917" s="6">
        <v>1789888222.00099</v>
      </c>
    </row>
    <row r="1918" ht="18" customHeight="1" spans="1:6">
      <c r="A1918" s="2" t="s">
        <v>180</v>
      </c>
      <c r="B1918" s="2">
        <v>48</v>
      </c>
      <c r="C1918" s="2">
        <v>47</v>
      </c>
      <c r="D1918" s="7">
        <v>0.25</v>
      </c>
      <c r="E1918" s="7">
        <v>0</v>
      </c>
      <c r="F1918" s="6">
        <v>1789888303.60676</v>
      </c>
    </row>
    <row r="1919" ht="18" customHeight="1" spans="1:6">
      <c r="A1919" s="2" t="s">
        <v>180</v>
      </c>
      <c r="B1919" s="2">
        <v>49</v>
      </c>
      <c r="C1919" s="2">
        <v>48</v>
      </c>
      <c r="D1919" s="7">
        <v>0.25</v>
      </c>
      <c r="E1919" s="7">
        <v>0</v>
      </c>
      <c r="F1919" s="6">
        <v>1789888384.21686</v>
      </c>
    </row>
    <row r="1920" ht="18" customHeight="1" spans="1:6">
      <c r="A1920" s="2" t="s">
        <v>180</v>
      </c>
      <c r="B1920" s="2">
        <v>50</v>
      </c>
      <c r="C1920" s="2">
        <v>49</v>
      </c>
      <c r="D1920" s="7">
        <v>0.25</v>
      </c>
      <c r="E1920" s="7">
        <v>0</v>
      </c>
      <c r="F1920" s="6">
        <v>1789888838.92071</v>
      </c>
    </row>
    <row r="1921" ht="18" customHeight="1" spans="1:6">
      <c r="A1921" s="2" t="s">
        <v>180</v>
      </c>
      <c r="B1921" s="2">
        <v>51</v>
      </c>
      <c r="C1921" s="2">
        <v>50</v>
      </c>
      <c r="D1921" s="7">
        <v>0.25</v>
      </c>
      <c r="E1921" s="7">
        <v>0</v>
      </c>
      <c r="F1921" s="6">
        <v>1789888922.19756</v>
      </c>
    </row>
    <row r="1922" ht="18" customHeight="1" spans="1:6">
      <c r="A1922" s="2" t="s">
        <v>180</v>
      </c>
      <c r="B1922" s="2">
        <v>52</v>
      </c>
      <c r="C1922" s="2">
        <v>51</v>
      </c>
      <c r="D1922" s="7">
        <v>0</v>
      </c>
      <c r="E1922" s="7">
        <v>0</v>
      </c>
      <c r="F1922" s="6">
        <v>1789889004.30611</v>
      </c>
    </row>
    <row r="1923" ht="18" customHeight="1" spans="1:6">
      <c r="A1923" s="2" t="s">
        <v>180</v>
      </c>
      <c r="B1923" s="2">
        <v>53</v>
      </c>
      <c r="C1923" s="2">
        <v>52</v>
      </c>
      <c r="D1923" s="7">
        <v>0</v>
      </c>
      <c r="E1923" s="7">
        <v>0</v>
      </c>
      <c r="F1923" s="6">
        <v>1789889084.14994</v>
      </c>
    </row>
    <row r="1924" ht="18" customHeight="1" spans="1:6">
      <c r="A1924" s="2" t="s">
        <v>180</v>
      </c>
      <c r="B1924" s="2">
        <v>54</v>
      </c>
      <c r="C1924" s="2">
        <v>53</v>
      </c>
      <c r="D1924" s="7">
        <v>0</v>
      </c>
      <c r="E1924" s="7">
        <v>0</v>
      </c>
      <c r="F1924" s="6">
        <v>1789889166.73626</v>
      </c>
    </row>
    <row r="1925" ht="18" customHeight="1" spans="1:6">
      <c r="A1925" s="2" t="s">
        <v>180</v>
      </c>
      <c r="B1925" s="2">
        <v>55</v>
      </c>
      <c r="C1925" s="2">
        <v>54</v>
      </c>
      <c r="D1925" s="7">
        <v>0.25</v>
      </c>
      <c r="E1925" s="7">
        <v>0</v>
      </c>
      <c r="F1925" s="6">
        <v>1789889246.61904</v>
      </c>
    </row>
    <row r="1926" ht="18" customHeight="1" spans="1:6">
      <c r="A1926" s="2" t="s">
        <v>180</v>
      </c>
      <c r="B1926" s="2">
        <v>56</v>
      </c>
      <c r="C1926" s="2">
        <v>55</v>
      </c>
      <c r="D1926" s="7">
        <v>0</v>
      </c>
      <c r="E1926" s="7">
        <v>0</v>
      </c>
      <c r="F1926" s="6">
        <v>1789889330.51637</v>
      </c>
    </row>
    <row r="1927" ht="18" customHeight="1" spans="1:6">
      <c r="A1927" s="2" t="s">
        <v>180</v>
      </c>
      <c r="B1927" s="2">
        <v>57</v>
      </c>
      <c r="C1927" s="2">
        <v>56</v>
      </c>
      <c r="D1927" s="7">
        <v>0</v>
      </c>
      <c r="E1927" s="7">
        <v>0</v>
      </c>
      <c r="F1927" s="6">
        <v>1789889412.39254</v>
      </c>
    </row>
    <row r="1928" ht="18" customHeight="1" spans="1:6">
      <c r="A1928" s="2" t="s">
        <v>180</v>
      </c>
      <c r="B1928" s="2">
        <v>58</v>
      </c>
      <c r="C1928" s="2">
        <v>57</v>
      </c>
      <c r="D1928" s="7">
        <v>0</v>
      </c>
      <c r="E1928" s="7">
        <v>0</v>
      </c>
      <c r="F1928" s="6">
        <v>1789889495.98129</v>
      </c>
    </row>
    <row r="1929" ht="18" customHeight="1" spans="1:6">
      <c r="A1929" s="2" t="s">
        <v>180</v>
      </c>
      <c r="B1929" s="2">
        <v>59</v>
      </c>
      <c r="C1929" s="2">
        <v>58</v>
      </c>
      <c r="D1929" s="7">
        <v>0</v>
      </c>
      <c r="E1929" s="7">
        <v>0</v>
      </c>
      <c r="F1929" s="6">
        <v>1789889576.66863</v>
      </c>
    </row>
    <row r="1930" ht="18" customHeight="1" spans="1:6">
      <c r="A1930" s="2" t="s">
        <v>180</v>
      </c>
      <c r="B1930" s="2">
        <v>60</v>
      </c>
      <c r="C1930" s="2">
        <v>59</v>
      </c>
      <c r="D1930" s="7">
        <v>0</v>
      </c>
      <c r="E1930" s="7">
        <v>0</v>
      </c>
      <c r="F1930" s="6">
        <v>1789889658.7037</v>
      </c>
    </row>
    <row r="1931" ht="18" customHeight="1" spans="1:6">
      <c r="A1931" s="2" t="s">
        <v>180</v>
      </c>
      <c r="B1931" s="2">
        <v>61</v>
      </c>
      <c r="C1931" s="2">
        <v>60</v>
      </c>
      <c r="D1931" s="7">
        <v>0</v>
      </c>
      <c r="E1931" s="7">
        <v>0</v>
      </c>
      <c r="F1931" s="6">
        <v>1789889740.88312</v>
      </c>
    </row>
    <row r="1932" ht="18" customHeight="1" spans="1:6">
      <c r="A1932" s="2" t="s">
        <v>180</v>
      </c>
      <c r="B1932" s="2">
        <v>62</v>
      </c>
      <c r="C1932" s="2">
        <v>61</v>
      </c>
      <c r="D1932" s="7">
        <v>0</v>
      </c>
      <c r="E1932" s="7">
        <v>0</v>
      </c>
      <c r="F1932" s="6">
        <v>1789889822.27728</v>
      </c>
    </row>
    <row r="1933" ht="18" customHeight="1" spans="1:6">
      <c r="A1933" s="2" t="s">
        <v>180</v>
      </c>
      <c r="B1933" s="2">
        <v>63</v>
      </c>
      <c r="C1933" s="2">
        <v>62</v>
      </c>
      <c r="D1933" s="7">
        <v>0</v>
      </c>
      <c r="E1933" s="7">
        <v>0</v>
      </c>
      <c r="F1933" s="6">
        <v>1789889904.02886</v>
      </c>
    </row>
    <row r="1934" ht="18" customHeight="1" spans="1:6">
      <c r="A1934" s="2" t="s">
        <v>180</v>
      </c>
      <c r="B1934" s="2">
        <v>64</v>
      </c>
      <c r="C1934" s="2">
        <v>63</v>
      </c>
      <c r="D1934" s="7">
        <v>0</v>
      </c>
      <c r="E1934" s="7">
        <v>0</v>
      </c>
      <c r="F1934" s="6">
        <v>1789889984.53443</v>
      </c>
    </row>
    <row r="1935" ht="18" customHeight="1" spans="1:6">
      <c r="A1935" s="2" t="s">
        <v>180</v>
      </c>
      <c r="B1935" s="2">
        <v>65</v>
      </c>
      <c r="C1935" s="2">
        <v>64</v>
      </c>
      <c r="D1935" s="7">
        <v>0</v>
      </c>
      <c r="E1935" s="7">
        <v>0</v>
      </c>
      <c r="F1935" s="6">
        <v>1789890066.73032</v>
      </c>
    </row>
    <row r="1936" ht="18" customHeight="1" spans="1:6">
      <c r="A1936" s="2" t="s">
        <v>180</v>
      </c>
      <c r="B1936" s="2">
        <v>66</v>
      </c>
      <c r="C1936" s="2">
        <v>65</v>
      </c>
      <c r="D1936" s="7">
        <v>0.25</v>
      </c>
      <c r="E1936" s="7">
        <v>0</v>
      </c>
      <c r="F1936" s="6">
        <v>1789890145.90872</v>
      </c>
    </row>
    <row r="1937" ht="18" customHeight="1" spans="1:6">
      <c r="A1937" s="2" t="s">
        <v>180</v>
      </c>
      <c r="B1937" s="2">
        <v>67</v>
      </c>
      <c r="C1937" s="2">
        <v>66</v>
      </c>
      <c r="D1937" s="7">
        <v>0</v>
      </c>
      <c r="E1937" s="7">
        <v>0</v>
      </c>
      <c r="F1937" s="6">
        <v>1789890225.98065</v>
      </c>
    </row>
    <row r="1938" ht="18" customHeight="1" spans="1:6">
      <c r="A1938" s="2" t="s">
        <v>180</v>
      </c>
      <c r="B1938" s="2">
        <v>68</v>
      </c>
      <c r="C1938" s="2">
        <v>67</v>
      </c>
      <c r="D1938" s="7">
        <v>0</v>
      </c>
      <c r="E1938" s="7">
        <v>0</v>
      </c>
      <c r="F1938" s="6">
        <v>1789890307.89262</v>
      </c>
    </row>
    <row r="1939" ht="18" customHeight="1" spans="1:6">
      <c r="A1939" s="2" t="s">
        <v>180</v>
      </c>
      <c r="B1939" s="2">
        <v>69</v>
      </c>
      <c r="C1939" s="2">
        <v>68</v>
      </c>
      <c r="D1939" s="7">
        <v>0</v>
      </c>
      <c r="E1939" s="7">
        <v>0</v>
      </c>
      <c r="F1939" s="6">
        <v>1789890391.62116</v>
      </c>
    </row>
    <row r="1940" ht="18" customHeight="1" spans="1:6">
      <c r="A1940" s="2" t="s">
        <v>180</v>
      </c>
      <c r="B1940" s="2">
        <v>70</v>
      </c>
      <c r="C1940" s="2">
        <v>69</v>
      </c>
      <c r="D1940" s="7">
        <v>0</v>
      </c>
      <c r="E1940" s="7">
        <v>0</v>
      </c>
      <c r="F1940" s="6">
        <v>1789890472.10431</v>
      </c>
    </row>
    <row r="1941" ht="18" customHeight="1" spans="1:6">
      <c r="A1941" s="2" t="s">
        <v>180</v>
      </c>
      <c r="B1941" s="2">
        <v>71</v>
      </c>
      <c r="C1941" s="2">
        <v>70</v>
      </c>
      <c r="D1941" s="7">
        <v>0</v>
      </c>
      <c r="E1941" s="7">
        <v>0</v>
      </c>
      <c r="F1941" s="6">
        <v>1789890551.87776</v>
      </c>
    </row>
    <row r="1942" ht="18" customHeight="1" spans="1:6">
      <c r="A1942" s="2" t="s">
        <v>180</v>
      </c>
      <c r="B1942" s="2">
        <v>72</v>
      </c>
      <c r="C1942" s="2">
        <v>71</v>
      </c>
      <c r="D1942" s="7">
        <v>0</v>
      </c>
      <c r="E1942" s="7">
        <v>0</v>
      </c>
      <c r="F1942" s="6">
        <v>1789890632.4448</v>
      </c>
    </row>
    <row r="1943" ht="18" customHeight="1" spans="1:6">
      <c r="A1943" s="2" t="s">
        <v>180</v>
      </c>
      <c r="B1943" s="2">
        <v>73</v>
      </c>
      <c r="C1943" s="2">
        <v>72</v>
      </c>
      <c r="D1943" s="7">
        <v>0.25</v>
      </c>
      <c r="E1943" s="7">
        <v>0</v>
      </c>
      <c r="F1943" s="6">
        <v>1789890712.19577</v>
      </c>
    </row>
    <row r="1944" ht="18" customHeight="1" spans="1:6">
      <c r="A1944" s="2" t="s">
        <v>180</v>
      </c>
      <c r="B1944" s="2">
        <v>74</v>
      </c>
      <c r="C1944" s="2">
        <v>73</v>
      </c>
      <c r="D1944" s="7">
        <v>0</v>
      </c>
      <c r="E1944" s="7">
        <v>0</v>
      </c>
      <c r="F1944" s="6">
        <v>1789890792.27839</v>
      </c>
    </row>
    <row r="1945" ht="18" customHeight="1" spans="1:6">
      <c r="A1945" s="2" t="s">
        <v>180</v>
      </c>
      <c r="B1945" s="2">
        <v>75</v>
      </c>
      <c r="C1945" s="2">
        <v>74</v>
      </c>
      <c r="D1945" s="7">
        <v>0</v>
      </c>
      <c r="E1945" s="7">
        <v>0</v>
      </c>
      <c r="F1945" s="6">
        <v>1789891250.3623</v>
      </c>
    </row>
    <row r="1946" ht="18" customHeight="1" spans="1:6">
      <c r="A1946" s="2" t="s">
        <v>180</v>
      </c>
      <c r="B1946" s="2">
        <v>76</v>
      </c>
      <c r="C1946" s="2">
        <v>75</v>
      </c>
      <c r="D1946" s="7">
        <v>0.25</v>
      </c>
      <c r="E1946" s="7">
        <v>0</v>
      </c>
      <c r="F1946" s="6">
        <v>1789891329.03117</v>
      </c>
    </row>
    <row r="1947" ht="18" customHeight="1" spans="1:6">
      <c r="A1947" s="2" t="s">
        <v>180</v>
      </c>
      <c r="B1947" s="2">
        <v>77</v>
      </c>
      <c r="C1947" s="2">
        <v>76</v>
      </c>
      <c r="D1947" s="7">
        <v>0</v>
      </c>
      <c r="E1947" s="7">
        <v>0</v>
      </c>
      <c r="F1947" s="6">
        <v>1789891410.36131</v>
      </c>
    </row>
    <row r="1948" ht="18" customHeight="1" spans="1:6">
      <c r="A1948" s="2" t="s">
        <v>180</v>
      </c>
      <c r="B1948" s="2">
        <v>78</v>
      </c>
      <c r="C1948" s="2">
        <v>77</v>
      </c>
      <c r="D1948" s="7">
        <v>0</v>
      </c>
      <c r="E1948" s="7">
        <v>0</v>
      </c>
      <c r="F1948" s="6">
        <v>1789891490.29732</v>
      </c>
    </row>
    <row r="1949" ht="18" customHeight="1" spans="1:6">
      <c r="A1949" s="2" t="s">
        <v>180</v>
      </c>
      <c r="B1949" s="2">
        <v>79</v>
      </c>
      <c r="C1949" s="2">
        <v>78</v>
      </c>
      <c r="D1949" s="7">
        <v>0</v>
      </c>
      <c r="E1949" s="7">
        <v>0</v>
      </c>
      <c r="F1949" s="6">
        <v>1789891571.29457</v>
      </c>
    </row>
    <row r="1950" ht="18" customHeight="1" spans="1:6">
      <c r="A1950" s="2" t="s">
        <v>180</v>
      </c>
      <c r="B1950" s="2">
        <v>80</v>
      </c>
      <c r="C1950" s="2">
        <v>79</v>
      </c>
      <c r="D1950" s="7">
        <v>0</v>
      </c>
      <c r="E1950" s="7">
        <v>0</v>
      </c>
      <c r="F1950" s="6">
        <v>1789891654.75979</v>
      </c>
    </row>
    <row r="1951" ht="18" customHeight="1" spans="1:6">
      <c r="A1951" s="2" t="s">
        <v>180</v>
      </c>
      <c r="B1951" s="2">
        <v>81</v>
      </c>
      <c r="C1951" s="2">
        <v>80</v>
      </c>
      <c r="D1951" s="7">
        <v>0</v>
      </c>
      <c r="E1951" s="7">
        <v>0</v>
      </c>
      <c r="F1951" s="6">
        <v>1789891736.22094</v>
      </c>
    </row>
    <row r="1952" ht="18" customHeight="1" spans="1:6">
      <c r="A1952" s="2" t="s">
        <v>180</v>
      </c>
      <c r="B1952" s="2">
        <v>82</v>
      </c>
      <c r="C1952" s="2">
        <v>81</v>
      </c>
      <c r="D1952" s="7">
        <v>0.25</v>
      </c>
      <c r="E1952" s="7">
        <v>0</v>
      </c>
      <c r="F1952" s="6">
        <v>1789891816.79317</v>
      </c>
    </row>
    <row r="1953" ht="18" customHeight="1" spans="1:6">
      <c r="A1953" s="2" t="s">
        <v>180</v>
      </c>
      <c r="B1953" s="2">
        <v>83</v>
      </c>
      <c r="C1953" s="2">
        <v>82</v>
      </c>
      <c r="D1953" s="7">
        <v>0</v>
      </c>
      <c r="E1953" s="7">
        <v>0</v>
      </c>
      <c r="F1953" s="6">
        <v>1789891896.8111</v>
      </c>
    </row>
    <row r="1954" ht="18" customHeight="1" spans="1:6">
      <c r="A1954" s="2" t="s">
        <v>180</v>
      </c>
      <c r="B1954" s="2">
        <v>84</v>
      </c>
      <c r="C1954" s="2">
        <v>83</v>
      </c>
      <c r="D1954" s="7">
        <v>0.25</v>
      </c>
      <c r="E1954" s="7">
        <v>0</v>
      </c>
      <c r="F1954" s="6">
        <v>1789891976.86584</v>
      </c>
    </row>
    <row r="1955" ht="18" customHeight="1" spans="1:6">
      <c r="A1955" s="2" t="s">
        <v>180</v>
      </c>
      <c r="B1955" s="2">
        <v>85</v>
      </c>
      <c r="C1955" s="2">
        <v>84</v>
      </c>
      <c r="D1955" s="7">
        <v>0</v>
      </c>
      <c r="E1955" s="7">
        <v>0</v>
      </c>
      <c r="F1955" s="6">
        <v>1789892056.95081</v>
      </c>
    </row>
    <row r="1956" ht="18" customHeight="1" spans="1:6">
      <c r="A1956" s="2" t="s">
        <v>180</v>
      </c>
      <c r="B1956" s="2">
        <v>86</v>
      </c>
      <c r="C1956" s="2">
        <v>85</v>
      </c>
      <c r="D1956" s="7">
        <v>0</v>
      </c>
      <c r="E1956" s="7">
        <v>0</v>
      </c>
      <c r="F1956" s="6">
        <v>1789892137.77081</v>
      </c>
    </row>
    <row r="1957" ht="18" customHeight="1" spans="1:6">
      <c r="A1957" s="2" t="s">
        <v>180</v>
      </c>
      <c r="B1957" s="2">
        <v>87</v>
      </c>
      <c r="C1957" s="2">
        <v>86</v>
      </c>
      <c r="D1957" s="7">
        <v>0</v>
      </c>
      <c r="E1957" s="7">
        <v>0</v>
      </c>
      <c r="F1957" s="6">
        <v>1789892219.88368</v>
      </c>
    </row>
    <row r="1958" ht="18" customHeight="1" spans="1:6">
      <c r="A1958" s="2" t="s">
        <v>180</v>
      </c>
      <c r="B1958" s="2">
        <v>88</v>
      </c>
      <c r="C1958" s="2">
        <v>87</v>
      </c>
      <c r="D1958" s="7">
        <v>0</v>
      </c>
      <c r="E1958" s="7">
        <v>0</v>
      </c>
      <c r="F1958" s="6">
        <v>1789892300.0347</v>
      </c>
    </row>
    <row r="1959" ht="18" customHeight="1" spans="1:6">
      <c r="A1959" s="2" t="s">
        <v>180</v>
      </c>
      <c r="B1959" s="2">
        <v>89</v>
      </c>
      <c r="C1959" s="2">
        <v>88</v>
      </c>
      <c r="D1959" s="7">
        <v>0.25</v>
      </c>
      <c r="E1959" s="7">
        <v>0</v>
      </c>
      <c r="F1959" s="6">
        <v>1789892378.91001</v>
      </c>
    </row>
    <row r="1960" ht="18" customHeight="1" spans="1:6">
      <c r="A1960" s="2" t="s">
        <v>180</v>
      </c>
      <c r="B1960" s="2">
        <v>90</v>
      </c>
      <c r="C1960" s="2">
        <v>89</v>
      </c>
      <c r="D1960" s="7">
        <v>0</v>
      </c>
      <c r="E1960" s="7">
        <v>0</v>
      </c>
      <c r="F1960" s="6">
        <v>1789892457.5215</v>
      </c>
    </row>
    <row r="1961" ht="18" customHeight="1" spans="1:6">
      <c r="A1961" s="2" t="s">
        <v>180</v>
      </c>
      <c r="B1961" s="2">
        <v>91</v>
      </c>
      <c r="C1961" s="2">
        <v>90</v>
      </c>
      <c r="D1961" s="7">
        <v>0</v>
      </c>
      <c r="E1961" s="7">
        <v>0</v>
      </c>
      <c r="F1961" s="6">
        <v>1789892536.28803</v>
      </c>
    </row>
    <row r="1962" ht="18" customHeight="1" spans="1:6">
      <c r="A1962" s="2" t="s">
        <v>180</v>
      </c>
      <c r="B1962" s="2">
        <v>92</v>
      </c>
      <c r="C1962" s="2">
        <v>91</v>
      </c>
      <c r="D1962" s="7">
        <v>0</v>
      </c>
      <c r="E1962" s="7">
        <v>0</v>
      </c>
      <c r="F1962" s="6">
        <v>1789892618.61314</v>
      </c>
    </row>
    <row r="1963" ht="18" customHeight="1" spans="1:6">
      <c r="A1963" s="2" t="s">
        <v>180</v>
      </c>
      <c r="B1963" s="2">
        <v>93</v>
      </c>
      <c r="C1963" s="2">
        <v>92</v>
      </c>
      <c r="D1963" s="7">
        <v>0.25</v>
      </c>
      <c r="E1963" s="7">
        <v>0</v>
      </c>
      <c r="F1963" s="6">
        <v>1789892698.68894</v>
      </c>
    </row>
    <row r="1964" ht="18" customHeight="1" spans="1:6">
      <c r="A1964" s="2" t="s">
        <v>180</v>
      </c>
      <c r="B1964" s="2">
        <v>94</v>
      </c>
      <c r="C1964" s="2">
        <v>93</v>
      </c>
      <c r="D1964" s="7">
        <v>0</v>
      </c>
      <c r="E1964" s="7">
        <v>0</v>
      </c>
      <c r="F1964" s="6">
        <v>1789892778.77802</v>
      </c>
    </row>
    <row r="1965" ht="18" customHeight="1" spans="1:6">
      <c r="A1965" s="2" t="s">
        <v>180</v>
      </c>
      <c r="B1965" s="2">
        <v>95</v>
      </c>
      <c r="C1965" s="2">
        <v>94</v>
      </c>
      <c r="D1965" s="7">
        <v>0</v>
      </c>
      <c r="E1965" s="7">
        <v>0</v>
      </c>
      <c r="F1965" s="6">
        <v>1789892858.08101</v>
      </c>
    </row>
    <row r="1966" ht="18" customHeight="1" spans="1:6">
      <c r="A1966" s="2" t="s">
        <v>180</v>
      </c>
      <c r="B1966" s="2">
        <v>96</v>
      </c>
      <c r="C1966" s="2">
        <v>95</v>
      </c>
      <c r="D1966" s="7">
        <v>0</v>
      </c>
      <c r="E1966" s="7">
        <v>0</v>
      </c>
      <c r="F1966" s="6">
        <v>1789892939.48769</v>
      </c>
    </row>
    <row r="1967" ht="18" customHeight="1" spans="1:6">
      <c r="A1967" s="2" t="s">
        <v>180</v>
      </c>
      <c r="B1967" s="2">
        <v>97</v>
      </c>
      <c r="C1967" s="2">
        <v>96</v>
      </c>
      <c r="D1967" s="7">
        <v>0</v>
      </c>
      <c r="E1967" s="7">
        <v>0</v>
      </c>
      <c r="F1967" s="6">
        <v>1789893019.50883</v>
      </c>
    </row>
    <row r="1968" ht="18" customHeight="1" spans="1:6">
      <c r="A1968" s="2" t="s">
        <v>180</v>
      </c>
      <c r="B1968" s="2">
        <v>98</v>
      </c>
      <c r="C1968" s="2">
        <v>97</v>
      </c>
      <c r="D1968" s="7">
        <v>0</v>
      </c>
      <c r="E1968" s="7">
        <v>0</v>
      </c>
      <c r="F1968" s="6">
        <v>1789893101.74227</v>
      </c>
    </row>
    <row r="1969" ht="18" customHeight="1" spans="1:6">
      <c r="A1969" s="2" t="s">
        <v>180</v>
      </c>
      <c r="B1969" s="2">
        <v>99</v>
      </c>
      <c r="C1969" s="2">
        <v>98</v>
      </c>
      <c r="D1969" s="7">
        <v>0.25</v>
      </c>
      <c r="E1969" s="7">
        <v>0</v>
      </c>
      <c r="F1969" s="6">
        <v>1789893181.5993</v>
      </c>
    </row>
    <row r="1970" ht="18" customHeight="1" spans="1:6">
      <c r="A1970" s="2" t="s">
        <v>180</v>
      </c>
      <c r="B1970" s="2">
        <v>100</v>
      </c>
      <c r="C1970" s="2">
        <v>99</v>
      </c>
      <c r="D1970" s="7">
        <v>0</v>
      </c>
      <c r="E1970" s="7">
        <v>0</v>
      </c>
      <c r="F1970" s="6">
        <v>1789893636.83558</v>
      </c>
    </row>
    <row r="1971" ht="18" customHeight="1" spans="1:6">
      <c r="A1971" s="2" t="s">
        <v>180</v>
      </c>
      <c r="B1971" s="2">
        <v>101</v>
      </c>
      <c r="C1971" s="2">
        <v>100</v>
      </c>
      <c r="D1971" s="7">
        <v>0.25</v>
      </c>
      <c r="E1971" s="7">
        <v>0</v>
      </c>
      <c r="F1971" s="6">
        <v>1789893717.94205</v>
      </c>
    </row>
    <row r="1972" ht="18" customHeight="1" spans="1:6">
      <c r="A1972" s="2" t="s">
        <v>180</v>
      </c>
      <c r="B1972" s="2">
        <v>102</v>
      </c>
      <c r="C1972" s="2">
        <v>101</v>
      </c>
      <c r="D1972" s="7">
        <v>0</v>
      </c>
      <c r="E1972" s="7">
        <v>0</v>
      </c>
      <c r="F1972" s="6">
        <v>1789893799.449</v>
      </c>
    </row>
    <row r="1973" ht="18" customHeight="1" spans="1:6">
      <c r="A1973" s="2" t="s">
        <v>180</v>
      </c>
      <c r="B1973" s="2">
        <v>103</v>
      </c>
      <c r="C1973" s="2">
        <v>102</v>
      </c>
      <c r="D1973" s="7">
        <v>0</v>
      </c>
      <c r="E1973" s="7">
        <v>0</v>
      </c>
      <c r="F1973" s="6">
        <v>1789893881.6655</v>
      </c>
    </row>
    <row r="1974" ht="18" customHeight="1" spans="1:6">
      <c r="A1974" s="2" t="s">
        <v>180</v>
      </c>
      <c r="B1974" s="2">
        <v>104</v>
      </c>
      <c r="C1974" s="2">
        <v>103</v>
      </c>
      <c r="D1974" s="7">
        <v>0</v>
      </c>
      <c r="E1974" s="7">
        <v>0</v>
      </c>
      <c r="F1974" s="6">
        <v>1789893962.6067</v>
      </c>
    </row>
    <row r="1975" ht="18" customHeight="1" spans="1:6">
      <c r="A1975" s="2" t="s">
        <v>180</v>
      </c>
      <c r="B1975" s="2">
        <v>105</v>
      </c>
      <c r="C1975" s="2">
        <v>104</v>
      </c>
      <c r="D1975" s="7">
        <v>0.25</v>
      </c>
      <c r="E1975" s="7">
        <v>0</v>
      </c>
      <c r="F1975" s="6">
        <v>1789894042.95539</v>
      </c>
    </row>
    <row r="1976" ht="18" customHeight="1" spans="1:6">
      <c r="A1976" s="2" t="s">
        <v>180</v>
      </c>
      <c r="B1976" s="2">
        <v>106</v>
      </c>
      <c r="C1976" s="2">
        <v>105</v>
      </c>
      <c r="D1976" s="7">
        <v>0.25</v>
      </c>
      <c r="E1976" s="7">
        <v>0</v>
      </c>
      <c r="F1976" s="6">
        <v>1789894125.08485</v>
      </c>
    </row>
    <row r="1977" ht="18" customHeight="1" spans="1:6">
      <c r="A1977" s="2" t="s">
        <v>180</v>
      </c>
      <c r="B1977" s="2">
        <v>107</v>
      </c>
      <c r="C1977" s="2">
        <v>106</v>
      </c>
      <c r="D1977" s="7">
        <v>0</v>
      </c>
      <c r="E1977" s="7">
        <v>0</v>
      </c>
      <c r="F1977" s="6">
        <v>1789894205.11565</v>
      </c>
    </row>
    <row r="1978" ht="18" customHeight="1" spans="1:6">
      <c r="A1978" s="2" t="s">
        <v>180</v>
      </c>
      <c r="B1978" s="2">
        <v>108</v>
      </c>
      <c r="C1978" s="2">
        <v>107</v>
      </c>
      <c r="D1978" s="7">
        <v>0.25</v>
      </c>
      <c r="E1978" s="7">
        <v>0</v>
      </c>
      <c r="F1978" s="6">
        <v>1789894288.12235</v>
      </c>
    </row>
    <row r="1979" ht="18" customHeight="1" spans="1:6">
      <c r="A1979" s="2" t="s">
        <v>180</v>
      </c>
      <c r="B1979" s="2">
        <v>109</v>
      </c>
      <c r="C1979" s="2">
        <v>108</v>
      </c>
      <c r="D1979" s="7">
        <v>0.25</v>
      </c>
      <c r="E1979" s="7">
        <v>0</v>
      </c>
      <c r="F1979" s="6">
        <v>1789894368.9743</v>
      </c>
    </row>
    <row r="1980" ht="18" customHeight="1" spans="1:6">
      <c r="A1980" s="2" t="s">
        <v>180</v>
      </c>
      <c r="B1980" s="2">
        <v>110</v>
      </c>
      <c r="C1980" s="2">
        <v>109</v>
      </c>
      <c r="D1980" s="7">
        <v>0</v>
      </c>
      <c r="E1980" s="7">
        <v>0</v>
      </c>
      <c r="F1980" s="6">
        <v>1789894450.38347</v>
      </c>
    </row>
    <row r="1981" ht="18" customHeight="1" spans="1:6">
      <c r="A1981" s="2" t="s">
        <v>180</v>
      </c>
      <c r="B1981" s="2">
        <v>111</v>
      </c>
      <c r="C1981" s="2">
        <v>110</v>
      </c>
      <c r="D1981" s="7">
        <v>0.25</v>
      </c>
      <c r="E1981" s="7">
        <v>0</v>
      </c>
      <c r="F1981" s="6">
        <v>1789894528.53875</v>
      </c>
    </row>
    <row r="1982" ht="18" customHeight="1" spans="1:6">
      <c r="A1982" s="2" t="s">
        <v>180</v>
      </c>
      <c r="B1982" s="2">
        <v>112</v>
      </c>
      <c r="C1982" s="2">
        <v>111</v>
      </c>
      <c r="D1982" s="7">
        <v>0</v>
      </c>
      <c r="E1982" s="7">
        <v>0</v>
      </c>
      <c r="F1982" s="6">
        <v>1789894611.23699</v>
      </c>
    </row>
    <row r="1983" ht="18" customHeight="1" spans="1:6">
      <c r="A1983" s="2" t="s">
        <v>180</v>
      </c>
      <c r="B1983" s="2">
        <v>113</v>
      </c>
      <c r="C1983" s="2">
        <v>112</v>
      </c>
      <c r="D1983" s="7">
        <v>0</v>
      </c>
      <c r="E1983" s="7">
        <v>0</v>
      </c>
      <c r="F1983" s="6">
        <v>1789894692.79019</v>
      </c>
    </row>
    <row r="1984" ht="18" customHeight="1" spans="1:6">
      <c r="A1984" s="2" t="s">
        <v>180</v>
      </c>
      <c r="B1984" s="2">
        <v>114</v>
      </c>
      <c r="C1984" s="2">
        <v>113</v>
      </c>
      <c r="D1984" s="7">
        <v>0.25</v>
      </c>
      <c r="E1984" s="7">
        <v>0</v>
      </c>
      <c r="F1984" s="6">
        <v>1789894776.08141</v>
      </c>
    </row>
    <row r="1985" ht="18" customHeight="1" spans="1:6">
      <c r="A1985" s="2" t="s">
        <v>180</v>
      </c>
      <c r="B1985" s="2">
        <v>115</v>
      </c>
      <c r="C1985" s="2">
        <v>114</v>
      </c>
      <c r="D1985" s="7">
        <v>0</v>
      </c>
      <c r="E1985" s="7">
        <v>0</v>
      </c>
      <c r="F1985" s="6">
        <v>1789894856.5265</v>
      </c>
    </row>
    <row r="1986" ht="18" customHeight="1" spans="1:6">
      <c r="A1986" s="2" t="s">
        <v>180</v>
      </c>
      <c r="B1986" s="2">
        <v>116</v>
      </c>
      <c r="C1986" s="2">
        <v>115</v>
      </c>
      <c r="D1986" s="7">
        <v>0</v>
      </c>
      <c r="E1986" s="7">
        <v>0</v>
      </c>
      <c r="F1986" s="6">
        <v>1789894937.36772</v>
      </c>
    </row>
    <row r="1987" ht="18" customHeight="1" spans="1:6">
      <c r="A1987" s="2" t="s">
        <v>180</v>
      </c>
      <c r="B1987" s="2">
        <v>117</v>
      </c>
      <c r="C1987" s="2">
        <v>116</v>
      </c>
      <c r="D1987" s="7">
        <v>0</v>
      </c>
      <c r="E1987" s="7">
        <v>0</v>
      </c>
      <c r="F1987" s="6">
        <v>1789895019.77643</v>
      </c>
    </row>
    <row r="1988" ht="18" customHeight="1" spans="1:6">
      <c r="A1988" s="2" t="s">
        <v>180</v>
      </c>
      <c r="B1988" s="2">
        <v>118</v>
      </c>
      <c r="C1988" s="2">
        <v>117</v>
      </c>
      <c r="D1988" s="7">
        <v>0</v>
      </c>
      <c r="E1988" s="7">
        <v>0</v>
      </c>
      <c r="F1988" s="6">
        <v>1789895100.63197</v>
      </c>
    </row>
    <row r="1989" ht="18" customHeight="1" spans="1:6">
      <c r="A1989" s="2" t="s">
        <v>180</v>
      </c>
      <c r="B1989" s="2">
        <v>119</v>
      </c>
      <c r="C1989" s="2">
        <v>118</v>
      </c>
      <c r="D1989" s="7">
        <v>0</v>
      </c>
      <c r="E1989" s="7">
        <v>0</v>
      </c>
      <c r="F1989" s="6">
        <v>1789895179.1671</v>
      </c>
    </row>
    <row r="1990" ht="18" customHeight="1" spans="1:6">
      <c r="A1990" s="2" t="s">
        <v>180</v>
      </c>
      <c r="B1990" s="2">
        <v>120</v>
      </c>
      <c r="C1990" s="2">
        <v>119</v>
      </c>
      <c r="D1990" s="7">
        <v>0.25</v>
      </c>
      <c r="E1990" s="7">
        <v>0</v>
      </c>
      <c r="F1990" s="6">
        <v>1789895259.46089</v>
      </c>
    </row>
    <row r="1991" ht="18" customHeight="1" spans="1:6">
      <c r="A1991" s="2" t="s">
        <v>180</v>
      </c>
      <c r="B1991" s="2">
        <v>121</v>
      </c>
      <c r="C1991" s="2">
        <v>120</v>
      </c>
      <c r="D1991" s="7">
        <v>0</v>
      </c>
      <c r="E1991" s="7">
        <v>0</v>
      </c>
      <c r="F1991" s="6">
        <v>1789895341.17005</v>
      </c>
    </row>
    <row r="1992" ht="18" customHeight="1" spans="1:6">
      <c r="A1992" s="2" t="s">
        <v>180</v>
      </c>
      <c r="B1992" s="2">
        <v>122</v>
      </c>
      <c r="C1992" s="2">
        <v>121</v>
      </c>
      <c r="D1992" s="7">
        <v>0</v>
      </c>
      <c r="E1992" s="7">
        <v>0</v>
      </c>
      <c r="F1992" s="6">
        <v>1789895420.12337</v>
      </c>
    </row>
    <row r="1993" ht="18" customHeight="1" spans="1:6">
      <c r="A1993" s="2" t="s">
        <v>180</v>
      </c>
      <c r="B1993" s="2">
        <v>123</v>
      </c>
      <c r="C1993" s="2">
        <v>122</v>
      </c>
      <c r="D1993" s="7">
        <v>0</v>
      </c>
      <c r="E1993" s="7">
        <v>0</v>
      </c>
      <c r="F1993" s="6">
        <v>1789895502.17676</v>
      </c>
    </row>
    <row r="1994" ht="18" customHeight="1" spans="1:6">
      <c r="A1994" s="2" t="s">
        <v>180</v>
      </c>
      <c r="B1994" s="2">
        <v>124</v>
      </c>
      <c r="C1994" s="2">
        <v>123</v>
      </c>
      <c r="D1994" s="7">
        <v>0</v>
      </c>
      <c r="E1994" s="7">
        <v>0</v>
      </c>
      <c r="F1994" s="6">
        <v>1789895584.05715</v>
      </c>
    </row>
    <row r="1995" ht="18" customHeight="1" spans="1:6">
      <c r="A1995" s="2" t="s">
        <v>180</v>
      </c>
      <c r="B1995" s="2">
        <v>125</v>
      </c>
      <c r="C1995" s="2">
        <v>124</v>
      </c>
      <c r="D1995" s="7">
        <v>0.25</v>
      </c>
      <c r="E1995" s="7">
        <v>0</v>
      </c>
      <c r="F1995" s="6">
        <v>1789896045.61646</v>
      </c>
    </row>
    <row r="1996" ht="18" customHeight="1" spans="1:6">
      <c r="A1996" s="2" t="s">
        <v>180</v>
      </c>
      <c r="B1996" s="2">
        <v>126</v>
      </c>
      <c r="C1996" s="2">
        <v>125</v>
      </c>
      <c r="D1996" s="7">
        <v>0</v>
      </c>
      <c r="E1996" s="7">
        <v>0</v>
      </c>
      <c r="F1996" s="6">
        <v>1789896150.57101</v>
      </c>
    </row>
    <row r="1997" ht="18" customHeight="1" spans="1:6">
      <c r="A1997" s="2" t="s">
        <v>180</v>
      </c>
      <c r="B1997" s="2">
        <v>127</v>
      </c>
      <c r="C1997" s="2">
        <v>126</v>
      </c>
      <c r="D1997" s="7">
        <v>0</v>
      </c>
      <c r="E1997" s="7">
        <v>0</v>
      </c>
      <c r="F1997" s="6">
        <v>1789896256.42442</v>
      </c>
    </row>
    <row r="1998" ht="18" customHeight="1" spans="1:6">
      <c r="A1998" s="2" t="s">
        <v>180</v>
      </c>
      <c r="B1998" s="2">
        <v>128</v>
      </c>
      <c r="C1998" s="2">
        <v>127</v>
      </c>
      <c r="D1998" s="7">
        <v>0</v>
      </c>
      <c r="E1998" s="7">
        <v>0</v>
      </c>
      <c r="F1998" s="6">
        <v>1789896361.97437</v>
      </c>
    </row>
    <row r="1999" ht="18" customHeight="1" spans="1:6">
      <c r="A1999" s="2" t="s">
        <v>180</v>
      </c>
      <c r="B1999" s="2">
        <v>129</v>
      </c>
      <c r="C1999" s="2">
        <v>128</v>
      </c>
      <c r="D1999" s="7">
        <v>0.25</v>
      </c>
      <c r="E1999" s="7">
        <v>0</v>
      </c>
      <c r="F1999" s="6">
        <v>1789896462.70055</v>
      </c>
    </row>
    <row r="2000" ht="18" customHeight="1" spans="1:6">
      <c r="A2000" s="2" t="s">
        <v>180</v>
      </c>
      <c r="B2000" s="2">
        <v>130</v>
      </c>
      <c r="C2000" s="2">
        <v>129</v>
      </c>
      <c r="D2000" s="7">
        <v>0</v>
      </c>
      <c r="E2000" s="7">
        <v>0</v>
      </c>
      <c r="F2000" s="6">
        <v>1789896569.69608</v>
      </c>
    </row>
    <row r="2001" ht="18" customHeight="1" spans="1:6">
      <c r="A2001" s="2" t="s">
        <v>180</v>
      </c>
      <c r="B2001" s="2">
        <v>131</v>
      </c>
      <c r="C2001" s="2">
        <v>130</v>
      </c>
      <c r="D2001" s="7">
        <v>0</v>
      </c>
      <c r="E2001" s="7">
        <v>0</v>
      </c>
      <c r="F2001" s="6">
        <v>1789896674.81912</v>
      </c>
    </row>
    <row r="2002" ht="18" customHeight="1" spans="1:6">
      <c r="A2002" s="2" t="s">
        <v>180</v>
      </c>
      <c r="B2002" s="2">
        <v>132</v>
      </c>
      <c r="C2002" s="2">
        <v>131</v>
      </c>
      <c r="D2002" s="7">
        <v>0.25</v>
      </c>
      <c r="E2002" s="7">
        <v>0</v>
      </c>
      <c r="F2002" s="6">
        <v>1789896777.35755</v>
      </c>
    </row>
    <row r="2003" ht="18" customHeight="1" spans="1:6">
      <c r="A2003" s="2" t="s">
        <v>180</v>
      </c>
      <c r="B2003" s="2">
        <v>133</v>
      </c>
      <c r="C2003" s="2">
        <v>132</v>
      </c>
      <c r="D2003" s="7">
        <v>0.25</v>
      </c>
      <c r="E2003" s="7">
        <v>0</v>
      </c>
      <c r="F2003" s="6">
        <v>1789896877.4623</v>
      </c>
    </row>
    <row r="2004" ht="18" customHeight="1" spans="1:6">
      <c r="A2004" s="2" t="s">
        <v>180</v>
      </c>
      <c r="B2004" s="2">
        <v>134</v>
      </c>
      <c r="C2004" s="2">
        <v>133</v>
      </c>
      <c r="D2004" s="7">
        <v>0</v>
      </c>
      <c r="E2004" s="7">
        <v>0</v>
      </c>
      <c r="F2004" s="6">
        <v>1789896976.66914</v>
      </c>
    </row>
    <row r="2005" ht="18" customHeight="1" spans="1:6">
      <c r="A2005" s="2" t="s">
        <v>180</v>
      </c>
      <c r="B2005" s="2">
        <v>135</v>
      </c>
      <c r="C2005" s="2">
        <v>134</v>
      </c>
      <c r="D2005" s="7">
        <v>0</v>
      </c>
      <c r="E2005" s="7">
        <v>0</v>
      </c>
      <c r="F2005" s="6">
        <v>1789897080.94929</v>
      </c>
    </row>
    <row r="2006" ht="18" customHeight="1" spans="1:6">
      <c r="A2006" s="2" t="s">
        <v>180</v>
      </c>
      <c r="B2006" s="2">
        <v>136</v>
      </c>
      <c r="C2006" s="2">
        <v>135</v>
      </c>
      <c r="D2006" s="7">
        <v>0</v>
      </c>
      <c r="E2006" s="7">
        <v>0</v>
      </c>
      <c r="F2006" s="6">
        <v>1789897182.24234</v>
      </c>
    </row>
    <row r="2007" ht="18" customHeight="1" spans="1:6">
      <c r="A2007" s="2" t="s">
        <v>180</v>
      </c>
      <c r="B2007" s="2">
        <v>137</v>
      </c>
      <c r="C2007" s="2">
        <v>136</v>
      </c>
      <c r="D2007" s="7">
        <v>0</v>
      </c>
      <c r="E2007" s="7">
        <v>0</v>
      </c>
      <c r="F2007" s="6">
        <v>1789897281.26855</v>
      </c>
    </row>
    <row r="2008" ht="18" customHeight="1" spans="1:6">
      <c r="A2008" s="2" t="s">
        <v>180</v>
      </c>
      <c r="B2008" s="2">
        <v>138</v>
      </c>
      <c r="C2008" s="2">
        <v>137</v>
      </c>
      <c r="D2008" s="7">
        <v>0</v>
      </c>
      <c r="E2008" s="7">
        <v>0</v>
      </c>
      <c r="F2008" s="6">
        <v>1789897384.19081</v>
      </c>
    </row>
    <row r="2009" ht="18" customHeight="1" spans="1:6">
      <c r="A2009" s="2" t="s">
        <v>180</v>
      </c>
      <c r="B2009" s="2">
        <v>139</v>
      </c>
      <c r="C2009" s="2">
        <v>138</v>
      </c>
      <c r="D2009" s="7">
        <v>0</v>
      </c>
      <c r="E2009" s="7">
        <v>0</v>
      </c>
      <c r="F2009" s="6">
        <v>1789897487.35003</v>
      </c>
    </row>
    <row r="2010" ht="18" customHeight="1" spans="1:6">
      <c r="A2010" s="2" t="s">
        <v>180</v>
      </c>
      <c r="B2010" s="2">
        <v>140</v>
      </c>
      <c r="C2010" s="2">
        <v>139</v>
      </c>
      <c r="D2010" s="7">
        <v>0.25</v>
      </c>
      <c r="E2010" s="7">
        <v>0</v>
      </c>
      <c r="F2010" s="6">
        <v>1789897587.60861</v>
      </c>
    </row>
    <row r="2011" ht="18" customHeight="1" spans="1:6">
      <c r="A2011" s="2" t="s">
        <v>180</v>
      </c>
      <c r="B2011" s="2">
        <v>141</v>
      </c>
      <c r="C2011" s="2">
        <v>140</v>
      </c>
      <c r="D2011" s="7">
        <v>0</v>
      </c>
      <c r="E2011" s="7">
        <v>0</v>
      </c>
      <c r="F2011" s="6">
        <v>1789897690.10905</v>
      </c>
    </row>
    <row r="2012" ht="18" customHeight="1" spans="1:6">
      <c r="A2012" s="2" t="s">
        <v>180</v>
      </c>
      <c r="B2012" s="2">
        <v>142</v>
      </c>
      <c r="C2012" s="2">
        <v>141</v>
      </c>
      <c r="D2012" s="7">
        <v>0</v>
      </c>
      <c r="E2012" s="7">
        <v>0</v>
      </c>
      <c r="F2012" s="6">
        <v>1789897789.09906</v>
      </c>
    </row>
    <row r="2013" ht="18" customHeight="1" spans="1:6">
      <c r="A2013" s="2" t="s">
        <v>180</v>
      </c>
      <c r="B2013" s="2">
        <v>143</v>
      </c>
      <c r="C2013" s="2">
        <v>142</v>
      </c>
      <c r="D2013" s="7">
        <v>0.5</v>
      </c>
      <c r="E2013" s="7">
        <v>0</v>
      </c>
      <c r="F2013" s="6">
        <v>1789897885.63132</v>
      </c>
    </row>
    <row r="2014" ht="18" customHeight="1" spans="1:6">
      <c r="A2014" s="2" t="s">
        <v>180</v>
      </c>
      <c r="B2014" s="2">
        <v>144</v>
      </c>
      <c r="C2014" s="2">
        <v>143</v>
      </c>
      <c r="D2014" s="7">
        <v>0</v>
      </c>
      <c r="E2014" s="7">
        <v>0</v>
      </c>
      <c r="F2014" s="6">
        <v>1789897985.40173</v>
      </c>
    </row>
    <row r="2015" ht="18" customHeight="1" spans="1:6">
      <c r="A2015" s="2" t="s">
        <v>180</v>
      </c>
      <c r="B2015" s="2">
        <v>145</v>
      </c>
      <c r="C2015" s="2">
        <v>144</v>
      </c>
      <c r="D2015" s="7">
        <v>0.25</v>
      </c>
      <c r="E2015" s="7">
        <v>1</v>
      </c>
      <c r="F2015" s="6">
        <v>1789898090.02365</v>
      </c>
    </row>
    <row r="2016" ht="18" customHeight="1" spans="1:6">
      <c r="A2016" s="2" t="s">
        <v>180</v>
      </c>
      <c r="B2016" s="2">
        <v>146</v>
      </c>
      <c r="C2016" s="2">
        <v>145</v>
      </c>
      <c r="D2016" s="7">
        <v>0.5</v>
      </c>
      <c r="E2016" s="7">
        <v>1</v>
      </c>
      <c r="F2016" s="6">
        <v>1789898191.8826</v>
      </c>
    </row>
    <row r="2017" ht="18" customHeight="1" spans="1:6">
      <c r="A2017" s="2" t="s">
        <v>180</v>
      </c>
      <c r="B2017" s="2">
        <v>147</v>
      </c>
      <c r="C2017" s="2">
        <v>146</v>
      </c>
      <c r="D2017" s="7">
        <v>0.25</v>
      </c>
      <c r="E2017" s="7">
        <v>1</v>
      </c>
      <c r="F2017" s="6">
        <v>1789898294.59532</v>
      </c>
    </row>
    <row r="2018" ht="18" customHeight="1" spans="1:6">
      <c r="A2018" s="2" t="s">
        <v>180</v>
      </c>
      <c r="B2018" s="2">
        <v>148</v>
      </c>
      <c r="C2018" s="2">
        <v>147</v>
      </c>
      <c r="D2018" s="7">
        <v>0.5</v>
      </c>
      <c r="E2018" s="7">
        <v>1</v>
      </c>
      <c r="F2018" s="6">
        <v>1789898394.02573</v>
      </c>
    </row>
    <row r="2019" ht="18" customHeight="1" spans="1:6">
      <c r="A2019" s="2" t="s">
        <v>180</v>
      </c>
      <c r="B2019" s="2">
        <v>149</v>
      </c>
      <c r="C2019" s="2">
        <v>148</v>
      </c>
      <c r="D2019" s="7">
        <v>0.25</v>
      </c>
      <c r="E2019" s="7">
        <v>1</v>
      </c>
      <c r="F2019" s="6">
        <v>1789898496.31601</v>
      </c>
    </row>
    <row r="2020" ht="18" customHeight="1" spans="1:6">
      <c r="A2020" s="2" t="s">
        <v>180</v>
      </c>
      <c r="B2020" s="2">
        <v>150</v>
      </c>
      <c r="C2020" s="2">
        <v>149</v>
      </c>
      <c r="D2020" s="7">
        <v>0.75</v>
      </c>
      <c r="E2020" s="7">
        <v>1</v>
      </c>
      <c r="F2020" s="6">
        <v>1789898976.97708</v>
      </c>
    </row>
    <row r="2021" ht="18" customHeight="1" spans="1:6">
      <c r="A2021" s="2" t="s">
        <v>180</v>
      </c>
      <c r="B2021" s="2">
        <v>151</v>
      </c>
      <c r="C2021" s="2">
        <v>150</v>
      </c>
      <c r="D2021" s="7">
        <v>0.5</v>
      </c>
      <c r="E2021" s="7">
        <v>1</v>
      </c>
      <c r="F2021" s="6">
        <v>1789899074.31668</v>
      </c>
    </row>
    <row r="2022" ht="18" customHeight="1" spans="1:6">
      <c r="A2022" s="2" t="s">
        <v>180</v>
      </c>
      <c r="B2022" s="2">
        <v>152</v>
      </c>
      <c r="C2022" s="2">
        <v>151</v>
      </c>
      <c r="D2022" s="7">
        <v>0.5</v>
      </c>
      <c r="E2022" s="7">
        <v>1</v>
      </c>
      <c r="F2022" s="6">
        <v>1789899175.52049</v>
      </c>
    </row>
    <row r="2023" ht="18" customHeight="1" spans="1:6">
      <c r="A2023" s="2" t="s">
        <v>180</v>
      </c>
      <c r="B2023" s="2">
        <v>153</v>
      </c>
      <c r="C2023" s="2">
        <v>152</v>
      </c>
      <c r="D2023" s="7">
        <v>0.5</v>
      </c>
      <c r="E2023" s="7">
        <v>1</v>
      </c>
      <c r="F2023" s="6">
        <v>1789899278.73298</v>
      </c>
    </row>
    <row r="2024" ht="18" customHeight="1" spans="1:6">
      <c r="A2024" s="2" t="s">
        <v>180</v>
      </c>
      <c r="B2024" s="2">
        <v>154</v>
      </c>
      <c r="C2024" s="2">
        <v>153</v>
      </c>
      <c r="D2024" s="7">
        <v>0.25</v>
      </c>
      <c r="E2024" s="7">
        <v>1</v>
      </c>
      <c r="F2024" s="6">
        <v>1789899383.39789</v>
      </c>
    </row>
    <row r="2025" ht="18" customHeight="1" spans="1:6">
      <c r="A2025" s="2" t="s">
        <v>180</v>
      </c>
      <c r="B2025" s="2">
        <v>155</v>
      </c>
      <c r="C2025" s="2">
        <v>154</v>
      </c>
      <c r="D2025" s="7">
        <v>0.5</v>
      </c>
      <c r="E2025" s="7">
        <v>1</v>
      </c>
      <c r="F2025" s="6">
        <v>1789899485.30149</v>
      </c>
    </row>
    <row r="2026" ht="18" customHeight="1" spans="1:6">
      <c r="A2026" s="2" t="s">
        <v>180</v>
      </c>
      <c r="B2026" s="2">
        <v>156</v>
      </c>
      <c r="C2026" s="2">
        <v>155</v>
      </c>
      <c r="D2026" s="7">
        <v>0.25</v>
      </c>
      <c r="E2026" s="7">
        <v>1</v>
      </c>
      <c r="F2026" s="6">
        <v>1789899590.83047</v>
      </c>
    </row>
    <row r="2027" ht="18" customHeight="1" spans="1:6">
      <c r="A2027" s="2" t="s">
        <v>180</v>
      </c>
      <c r="B2027" s="2">
        <v>157</v>
      </c>
      <c r="C2027" s="2">
        <v>156</v>
      </c>
      <c r="D2027" s="7">
        <v>0.25</v>
      </c>
      <c r="E2027" s="7">
        <v>1</v>
      </c>
      <c r="F2027" s="6">
        <v>1789899693.17534</v>
      </c>
    </row>
    <row r="2028" ht="18" customHeight="1" spans="1:6">
      <c r="A2028" s="2" t="s">
        <v>180</v>
      </c>
      <c r="B2028" s="2">
        <v>158</v>
      </c>
      <c r="C2028" s="2">
        <v>157</v>
      </c>
      <c r="D2028" s="7">
        <v>0.75</v>
      </c>
      <c r="E2028" s="7">
        <v>1</v>
      </c>
      <c r="F2028" s="6">
        <v>1789899789.22142</v>
      </c>
    </row>
    <row r="2029" ht="18" customHeight="1" spans="1:6">
      <c r="A2029" s="2" t="s">
        <v>180</v>
      </c>
      <c r="B2029" s="2">
        <v>159</v>
      </c>
      <c r="C2029" s="2">
        <v>158</v>
      </c>
      <c r="D2029" s="7">
        <v>0.75</v>
      </c>
      <c r="E2029" s="7">
        <v>1</v>
      </c>
      <c r="F2029" s="6">
        <v>1789899883.66097</v>
      </c>
    </row>
    <row r="2030" ht="18" customHeight="1" spans="1:6">
      <c r="A2030" s="2" t="s">
        <v>180</v>
      </c>
      <c r="B2030" s="2">
        <v>160</v>
      </c>
      <c r="C2030" s="2">
        <v>159</v>
      </c>
      <c r="D2030" s="7">
        <v>0.25</v>
      </c>
      <c r="E2030" s="7">
        <v>1</v>
      </c>
      <c r="F2030" s="6">
        <v>1789899977.62087</v>
      </c>
    </row>
    <row r="2031" ht="18" customHeight="1" spans="1:6">
      <c r="A2031" s="2" t="s">
        <v>180</v>
      </c>
      <c r="B2031" s="2">
        <v>161</v>
      </c>
      <c r="C2031" s="2">
        <v>160</v>
      </c>
      <c r="D2031" s="7">
        <v>0.75</v>
      </c>
      <c r="E2031" s="7">
        <v>1</v>
      </c>
      <c r="F2031" s="6">
        <v>1789900057.99711</v>
      </c>
    </row>
    <row r="2032" ht="18" customHeight="1" spans="1:6">
      <c r="A2032" s="2" t="s">
        <v>180</v>
      </c>
      <c r="B2032" s="2">
        <v>162</v>
      </c>
      <c r="C2032" s="2">
        <v>161</v>
      </c>
      <c r="D2032" s="7">
        <v>1</v>
      </c>
      <c r="E2032" s="7">
        <v>1</v>
      </c>
      <c r="F2032" s="6">
        <v>1789900134.01175</v>
      </c>
    </row>
    <row r="2033" ht="18" customHeight="1" spans="1:6">
      <c r="A2033" s="2" t="s">
        <v>180</v>
      </c>
      <c r="B2033" s="2">
        <v>163</v>
      </c>
      <c r="C2033" s="2">
        <v>162</v>
      </c>
      <c r="D2033" s="7">
        <v>0.75</v>
      </c>
      <c r="E2033" s="7">
        <v>1</v>
      </c>
      <c r="F2033" s="6">
        <v>1789900212.76385</v>
      </c>
    </row>
    <row r="2034" ht="18" customHeight="1" spans="1:6">
      <c r="A2034" s="2" t="s">
        <v>180</v>
      </c>
      <c r="B2034" s="2">
        <v>164</v>
      </c>
      <c r="C2034" s="2">
        <v>163</v>
      </c>
      <c r="D2034" s="7">
        <v>0.75</v>
      </c>
      <c r="E2034" s="7">
        <v>1</v>
      </c>
      <c r="F2034" s="6">
        <v>1789900300.23083</v>
      </c>
    </row>
    <row r="2035" ht="18" customHeight="1" spans="1:6">
      <c r="A2035" s="2" t="s">
        <v>180</v>
      </c>
      <c r="B2035" s="2">
        <v>165</v>
      </c>
      <c r="C2035" s="2">
        <v>164</v>
      </c>
      <c r="D2035" s="7">
        <v>0.75</v>
      </c>
      <c r="E2035" s="7">
        <v>1</v>
      </c>
      <c r="F2035" s="6">
        <v>1789900380.57906</v>
      </c>
    </row>
    <row r="2036" ht="18" customHeight="1" spans="1:6">
      <c r="A2036" s="2" t="s">
        <v>180</v>
      </c>
      <c r="B2036" s="2">
        <v>166</v>
      </c>
      <c r="C2036" s="2">
        <v>165</v>
      </c>
      <c r="D2036" s="7">
        <v>0.5</v>
      </c>
      <c r="E2036" s="7">
        <v>1</v>
      </c>
      <c r="F2036" s="6">
        <v>1789900469.86377</v>
      </c>
    </row>
    <row r="2037" ht="18" customHeight="1" spans="1:6">
      <c r="A2037" s="2" t="s">
        <v>180</v>
      </c>
      <c r="B2037" s="2">
        <v>167</v>
      </c>
      <c r="C2037" s="2">
        <v>166</v>
      </c>
      <c r="D2037" s="7">
        <v>0.75</v>
      </c>
      <c r="E2037" s="7">
        <v>1</v>
      </c>
      <c r="F2037" s="6">
        <v>1789900549.3667</v>
      </c>
    </row>
    <row r="2038" ht="18" customHeight="1" spans="1:6">
      <c r="A2038" s="2" t="s">
        <v>180</v>
      </c>
      <c r="B2038" s="2">
        <v>168</v>
      </c>
      <c r="C2038" s="2">
        <v>167</v>
      </c>
      <c r="D2038" s="7">
        <v>1</v>
      </c>
      <c r="E2038" s="7">
        <v>1</v>
      </c>
      <c r="F2038" s="6">
        <v>1789900635.89634</v>
      </c>
    </row>
    <row r="2039" ht="18" customHeight="1" spans="1:6">
      <c r="A2039" s="2" t="s">
        <v>180</v>
      </c>
      <c r="B2039" s="2">
        <v>169</v>
      </c>
      <c r="C2039" s="2">
        <v>168</v>
      </c>
      <c r="D2039" s="7">
        <v>1</v>
      </c>
      <c r="E2039" s="7">
        <v>1</v>
      </c>
      <c r="F2039" s="6">
        <v>1789900713.52579</v>
      </c>
    </row>
    <row r="2040" ht="18" customHeight="1" spans="1:6">
      <c r="A2040" s="2" t="s">
        <v>180</v>
      </c>
      <c r="B2040" s="2">
        <v>170</v>
      </c>
      <c r="C2040" s="2">
        <v>169</v>
      </c>
      <c r="D2040" s="7">
        <v>0.75</v>
      </c>
      <c r="E2040" s="7">
        <v>1</v>
      </c>
      <c r="F2040" s="6">
        <v>1789900791.8752</v>
      </c>
    </row>
    <row r="2041" ht="18" customHeight="1" spans="1:6">
      <c r="A2041" s="2" t="s">
        <v>180</v>
      </c>
      <c r="B2041" s="2">
        <v>171</v>
      </c>
      <c r="C2041" s="2">
        <v>170</v>
      </c>
      <c r="D2041" s="7">
        <v>1</v>
      </c>
      <c r="E2041" s="7">
        <v>1</v>
      </c>
      <c r="F2041" s="6">
        <v>1789900867.2833</v>
      </c>
    </row>
    <row r="2042" ht="18" customHeight="1" spans="1:6">
      <c r="A2042" s="2" t="s">
        <v>180</v>
      </c>
      <c r="B2042" s="2">
        <v>172</v>
      </c>
      <c r="C2042" s="2">
        <v>171</v>
      </c>
      <c r="D2042" s="7">
        <v>1</v>
      </c>
      <c r="E2042" s="7">
        <v>1</v>
      </c>
      <c r="F2042" s="6">
        <v>1789900942.7259</v>
      </c>
    </row>
    <row r="2043" ht="18" customHeight="1" spans="1:6">
      <c r="A2043" s="2" t="s">
        <v>180</v>
      </c>
      <c r="B2043" s="2">
        <v>173</v>
      </c>
      <c r="C2043" s="2">
        <v>172</v>
      </c>
      <c r="D2043" s="7">
        <v>0.75</v>
      </c>
      <c r="E2043" s="7">
        <v>1</v>
      </c>
      <c r="F2043" s="6">
        <v>1789901023.78953</v>
      </c>
    </row>
    <row r="2044" ht="18" customHeight="1" spans="1:6">
      <c r="A2044" s="2" t="s">
        <v>180</v>
      </c>
      <c r="B2044" s="2">
        <v>174</v>
      </c>
      <c r="C2044" s="2">
        <v>173</v>
      </c>
      <c r="D2044" s="7">
        <v>1</v>
      </c>
      <c r="E2044" s="7">
        <v>1</v>
      </c>
      <c r="F2044" s="6">
        <v>1789901096.16075</v>
      </c>
    </row>
    <row r="2045" ht="18" customHeight="1" spans="1:6">
      <c r="A2045" s="2" t="s">
        <v>180</v>
      </c>
      <c r="B2045" s="2">
        <v>175</v>
      </c>
      <c r="C2045" s="2">
        <v>174</v>
      </c>
      <c r="D2045" s="7">
        <v>0.5</v>
      </c>
      <c r="E2045" s="7">
        <v>1</v>
      </c>
      <c r="F2045" s="6">
        <v>1789901528.88397</v>
      </c>
    </row>
    <row r="2046" ht="18" customHeight="1" spans="1:6">
      <c r="A2046" s="2" t="s">
        <v>180</v>
      </c>
      <c r="B2046" s="2">
        <v>176</v>
      </c>
      <c r="C2046" s="2">
        <v>175</v>
      </c>
      <c r="D2046" s="7">
        <v>0.75</v>
      </c>
      <c r="E2046" s="7">
        <v>1</v>
      </c>
      <c r="F2046" s="6">
        <v>1789901609.41896</v>
      </c>
    </row>
    <row r="2047" ht="18" customHeight="1" spans="1:6">
      <c r="A2047" s="2" t="s">
        <v>180</v>
      </c>
      <c r="B2047" s="2">
        <v>177</v>
      </c>
      <c r="C2047" s="2">
        <v>176</v>
      </c>
      <c r="D2047" s="7">
        <v>0.75</v>
      </c>
      <c r="E2047" s="7">
        <v>1</v>
      </c>
      <c r="F2047" s="6">
        <v>1789901689.66679</v>
      </c>
    </row>
    <row r="2048" ht="18" customHeight="1" spans="1:6">
      <c r="A2048" s="2" t="s">
        <v>180</v>
      </c>
      <c r="B2048" s="2">
        <v>178</v>
      </c>
      <c r="C2048" s="2">
        <v>177</v>
      </c>
      <c r="D2048" s="7">
        <v>0.5</v>
      </c>
      <c r="E2048" s="7">
        <v>1</v>
      </c>
      <c r="F2048" s="6">
        <v>1789901772.47478</v>
      </c>
    </row>
    <row r="2049" ht="18" customHeight="1" spans="1:6">
      <c r="A2049" s="2" t="s">
        <v>180</v>
      </c>
      <c r="B2049" s="2">
        <v>179</v>
      </c>
      <c r="C2049" s="2">
        <v>178</v>
      </c>
      <c r="D2049" s="7">
        <v>1</v>
      </c>
      <c r="E2049" s="7">
        <v>1</v>
      </c>
      <c r="F2049" s="6">
        <v>1789901846.05756</v>
      </c>
    </row>
    <row r="2050" ht="18" customHeight="1" spans="1:6">
      <c r="A2050" s="2" t="s">
        <v>180</v>
      </c>
      <c r="B2050" s="2">
        <v>180</v>
      </c>
      <c r="C2050" s="2">
        <v>179</v>
      </c>
      <c r="D2050" s="7">
        <v>0.5</v>
      </c>
      <c r="E2050" s="7">
        <v>1</v>
      </c>
      <c r="F2050" s="6">
        <v>1789901930.69495</v>
      </c>
    </row>
    <row r="2051" ht="18" customHeight="1" spans="1:6">
      <c r="A2051" s="2" t="s">
        <v>180</v>
      </c>
      <c r="B2051" s="2">
        <v>181</v>
      </c>
      <c r="C2051" s="2">
        <v>180</v>
      </c>
      <c r="D2051" s="7">
        <v>1</v>
      </c>
      <c r="E2051" s="7">
        <v>1</v>
      </c>
      <c r="F2051" s="6">
        <v>1789902005.26224</v>
      </c>
    </row>
    <row r="2052" ht="18" customHeight="1" spans="1:6">
      <c r="A2052" s="2" t="s">
        <v>180</v>
      </c>
      <c r="B2052" s="2">
        <v>182</v>
      </c>
      <c r="C2052" s="2">
        <v>181</v>
      </c>
      <c r="D2052" s="7">
        <v>0.75</v>
      </c>
      <c r="E2052" s="7">
        <v>1</v>
      </c>
      <c r="F2052" s="6">
        <v>1789902083.02097</v>
      </c>
    </row>
    <row r="2053" ht="18" customHeight="1" spans="1:6">
      <c r="A2053" s="2" t="s">
        <v>180</v>
      </c>
      <c r="B2053" s="2">
        <v>183</v>
      </c>
      <c r="C2053" s="2">
        <v>182</v>
      </c>
      <c r="D2053" s="7">
        <v>1</v>
      </c>
      <c r="E2053" s="7">
        <v>1</v>
      </c>
      <c r="F2053" s="6">
        <v>1789902154.43614</v>
      </c>
    </row>
    <row r="2054" ht="18" customHeight="1" spans="1:6">
      <c r="A2054" s="2" t="s">
        <v>180</v>
      </c>
      <c r="B2054" s="2">
        <v>184</v>
      </c>
      <c r="C2054" s="2">
        <v>183</v>
      </c>
      <c r="D2054" s="7">
        <v>0.5</v>
      </c>
      <c r="E2054" s="7">
        <v>1</v>
      </c>
      <c r="F2054" s="6">
        <v>1789902238.11168</v>
      </c>
    </row>
    <row r="2055" ht="18" customHeight="1" spans="1:6">
      <c r="A2055" s="2" t="s">
        <v>180</v>
      </c>
      <c r="B2055" s="2">
        <v>185</v>
      </c>
      <c r="C2055" s="2">
        <v>184</v>
      </c>
      <c r="D2055" s="7">
        <v>1</v>
      </c>
      <c r="E2055" s="7">
        <v>1</v>
      </c>
      <c r="F2055" s="6">
        <v>1789902312.59719</v>
      </c>
    </row>
    <row r="2056" ht="18" customHeight="1" spans="1:6">
      <c r="A2056" s="2" t="s">
        <v>180</v>
      </c>
      <c r="B2056" s="2">
        <v>186</v>
      </c>
      <c r="C2056" s="2">
        <v>185</v>
      </c>
      <c r="D2056" s="7">
        <v>1</v>
      </c>
      <c r="E2056" s="7">
        <v>1</v>
      </c>
      <c r="F2056" s="6">
        <v>1789902385.73495</v>
      </c>
    </row>
    <row r="2057" ht="18" customHeight="1" spans="1:6">
      <c r="A2057" s="2" t="s">
        <v>180</v>
      </c>
      <c r="B2057" s="2">
        <v>187</v>
      </c>
      <c r="C2057" s="2">
        <v>186</v>
      </c>
      <c r="D2057" s="7">
        <v>1</v>
      </c>
      <c r="E2057" s="7">
        <v>1</v>
      </c>
      <c r="F2057" s="6">
        <v>1789902459.45842</v>
      </c>
    </row>
    <row r="2058" ht="18" customHeight="1" spans="1:6">
      <c r="A2058" s="2" t="s">
        <v>180</v>
      </c>
      <c r="B2058" s="2">
        <v>188</v>
      </c>
      <c r="C2058" s="2">
        <v>187</v>
      </c>
      <c r="D2058" s="7">
        <v>0.25</v>
      </c>
      <c r="E2058" s="7">
        <v>1</v>
      </c>
      <c r="F2058" s="6">
        <v>1789902547.29587</v>
      </c>
    </row>
    <row r="2059" ht="18" customHeight="1" spans="1:6">
      <c r="A2059" s="2" t="s">
        <v>180</v>
      </c>
      <c r="B2059" s="2">
        <v>189</v>
      </c>
      <c r="C2059" s="2">
        <v>188</v>
      </c>
      <c r="D2059" s="7">
        <v>1</v>
      </c>
      <c r="E2059" s="7">
        <v>1</v>
      </c>
      <c r="F2059" s="6">
        <v>1789902619.11581</v>
      </c>
    </row>
    <row r="2060" ht="18" customHeight="1" spans="1:6">
      <c r="A2060" s="2" t="s">
        <v>180</v>
      </c>
      <c r="B2060" s="2">
        <v>190</v>
      </c>
      <c r="C2060" s="2">
        <v>189</v>
      </c>
      <c r="D2060" s="7">
        <v>1</v>
      </c>
      <c r="E2060" s="7">
        <v>1</v>
      </c>
      <c r="F2060" s="6">
        <v>1789902695.28578</v>
      </c>
    </row>
    <row r="2061" ht="18" customHeight="1" spans="1:6">
      <c r="A2061" s="2" t="s">
        <v>180</v>
      </c>
      <c r="B2061" s="2">
        <v>191</v>
      </c>
      <c r="C2061" s="2">
        <v>190</v>
      </c>
      <c r="D2061" s="7">
        <v>0.75</v>
      </c>
      <c r="E2061" s="7">
        <v>1</v>
      </c>
      <c r="F2061" s="6">
        <v>1789902771.6384</v>
      </c>
    </row>
    <row r="2062" ht="18" customHeight="1" spans="1:6">
      <c r="A2062" s="2" t="s">
        <v>180</v>
      </c>
      <c r="B2062" s="2">
        <v>192</v>
      </c>
      <c r="C2062" s="2">
        <v>191</v>
      </c>
      <c r="D2062" s="7">
        <v>0.75</v>
      </c>
      <c r="E2062" s="7">
        <v>1</v>
      </c>
      <c r="F2062" s="6">
        <v>1789902847.65617</v>
      </c>
    </row>
    <row r="2063" ht="18" customHeight="1" spans="1:6">
      <c r="A2063" s="2" t="s">
        <v>180</v>
      </c>
      <c r="B2063" s="2">
        <v>193</v>
      </c>
      <c r="C2063" s="2">
        <v>192</v>
      </c>
      <c r="D2063" s="7">
        <v>1</v>
      </c>
      <c r="E2063" s="7">
        <v>1</v>
      </c>
      <c r="F2063" s="6">
        <v>1789902920.67212</v>
      </c>
    </row>
    <row r="2064" ht="18" customHeight="1" spans="1:6">
      <c r="A2064" s="2" t="s">
        <v>180</v>
      </c>
      <c r="B2064" s="2">
        <v>194</v>
      </c>
      <c r="C2064" s="2">
        <v>193</v>
      </c>
      <c r="D2064" s="7">
        <v>1</v>
      </c>
      <c r="E2064" s="7">
        <v>1</v>
      </c>
      <c r="F2064" s="6">
        <v>1789902994.8672</v>
      </c>
    </row>
    <row r="2065" ht="18" customHeight="1" spans="1:6">
      <c r="A2065" s="2" t="s">
        <v>180</v>
      </c>
      <c r="B2065" s="2">
        <v>195</v>
      </c>
      <c r="C2065" s="2">
        <v>194</v>
      </c>
      <c r="D2065" s="7">
        <v>0.75</v>
      </c>
      <c r="E2065" s="7">
        <v>1</v>
      </c>
      <c r="F2065" s="6">
        <v>1789903071.79802</v>
      </c>
    </row>
    <row r="2066" ht="18" customHeight="1" spans="1:6">
      <c r="A2066" s="2" t="s">
        <v>180</v>
      </c>
      <c r="B2066" s="2">
        <v>196</v>
      </c>
      <c r="C2066" s="2">
        <v>195</v>
      </c>
      <c r="D2066" s="7">
        <v>1</v>
      </c>
      <c r="E2066" s="7">
        <v>1</v>
      </c>
      <c r="F2066" s="6">
        <v>1789903142.32725</v>
      </c>
    </row>
    <row r="2067" ht="18" customHeight="1" spans="1:6">
      <c r="A2067" s="2" t="s">
        <v>180</v>
      </c>
      <c r="B2067" s="2">
        <v>197</v>
      </c>
      <c r="C2067" s="2">
        <v>196</v>
      </c>
      <c r="D2067" s="7">
        <v>0.75</v>
      </c>
      <c r="E2067" s="7">
        <v>1</v>
      </c>
      <c r="F2067" s="6">
        <v>1789903220.91813</v>
      </c>
    </row>
    <row r="2068" ht="18" customHeight="1" spans="1:6">
      <c r="A2068" s="2" t="s">
        <v>180</v>
      </c>
      <c r="B2068" s="2">
        <v>198</v>
      </c>
      <c r="C2068" s="2">
        <v>197</v>
      </c>
      <c r="D2068" s="7">
        <v>0.75</v>
      </c>
      <c r="E2068" s="7">
        <v>1</v>
      </c>
      <c r="F2068" s="6">
        <v>1789903298.24077</v>
      </c>
    </row>
    <row r="2069" ht="18" customHeight="1" spans="1:6">
      <c r="A2069" s="2" t="s">
        <v>180</v>
      </c>
      <c r="B2069" s="2">
        <v>199</v>
      </c>
      <c r="C2069" s="2">
        <v>198</v>
      </c>
      <c r="D2069" s="7">
        <v>1</v>
      </c>
      <c r="E2069" s="7">
        <v>1</v>
      </c>
      <c r="F2069" s="6">
        <v>1789903371.37768</v>
      </c>
    </row>
    <row r="2070" ht="18" customHeight="1" spans="1:6">
      <c r="A2070" s="2" t="s">
        <v>180</v>
      </c>
      <c r="B2070" s="2">
        <v>200</v>
      </c>
      <c r="C2070" s="2">
        <v>199</v>
      </c>
      <c r="D2070" s="7">
        <v>1</v>
      </c>
      <c r="E2070" s="7">
        <v>1</v>
      </c>
      <c r="F2070" s="6">
        <v>1789903786.28793</v>
      </c>
    </row>
    <row r="2071" ht="18" customHeight="1" spans="1:6">
      <c r="A2071" s="2" t="s">
        <v>180</v>
      </c>
      <c r="B2071" s="2">
        <v>201</v>
      </c>
      <c r="C2071" s="2">
        <v>200</v>
      </c>
      <c r="D2071" s="7">
        <v>1</v>
      </c>
      <c r="E2071" s="7">
        <v>1</v>
      </c>
      <c r="F2071" s="6">
        <v>1789903857.79141</v>
      </c>
    </row>
    <row r="2072" ht="18" customHeight="1" spans="1:6">
      <c r="A2072" s="2" t="s">
        <v>180</v>
      </c>
      <c r="B2072" s="2">
        <v>202</v>
      </c>
      <c r="C2072" s="2">
        <v>201</v>
      </c>
      <c r="D2072" s="7">
        <v>1</v>
      </c>
      <c r="E2072" s="7">
        <v>1</v>
      </c>
      <c r="F2072" s="6">
        <v>1789903930.27972</v>
      </c>
    </row>
    <row r="2073" ht="18" customHeight="1" spans="1:6">
      <c r="A2073" s="2" t="s">
        <v>180</v>
      </c>
      <c r="B2073" s="2">
        <v>203</v>
      </c>
      <c r="C2073" s="2">
        <v>202</v>
      </c>
      <c r="D2073" s="7">
        <v>0.5</v>
      </c>
      <c r="E2073" s="7">
        <v>1</v>
      </c>
      <c r="F2073" s="6">
        <v>1789904012.66045</v>
      </c>
    </row>
    <row r="2074" ht="18" customHeight="1" spans="1:6">
      <c r="A2074" s="2" t="s">
        <v>180</v>
      </c>
      <c r="B2074" s="2">
        <v>204</v>
      </c>
      <c r="C2074" s="2">
        <v>203</v>
      </c>
      <c r="D2074" s="7">
        <v>1</v>
      </c>
      <c r="E2074" s="7">
        <v>1</v>
      </c>
      <c r="F2074" s="6">
        <v>1789904088.67037</v>
      </c>
    </row>
    <row r="2075" ht="18" customHeight="1" spans="1:6">
      <c r="A2075" s="2" t="s">
        <v>180</v>
      </c>
      <c r="B2075" s="2">
        <v>205</v>
      </c>
      <c r="C2075" s="2">
        <v>204</v>
      </c>
      <c r="D2075" s="7">
        <v>0.75</v>
      </c>
      <c r="E2075" s="7">
        <v>1</v>
      </c>
      <c r="F2075" s="6">
        <v>1789904167.27893</v>
      </c>
    </row>
    <row r="2076" ht="18" customHeight="1" spans="1:6">
      <c r="A2076" s="2" t="s">
        <v>180</v>
      </c>
      <c r="B2076" s="2">
        <v>206</v>
      </c>
      <c r="C2076" s="2">
        <v>205</v>
      </c>
      <c r="D2076" s="7">
        <v>0.75</v>
      </c>
      <c r="E2076" s="7">
        <v>1</v>
      </c>
      <c r="F2076" s="6">
        <v>1789904245.35182</v>
      </c>
    </row>
    <row r="2077" ht="18" customHeight="1" spans="1:6">
      <c r="A2077" s="2" t="s">
        <v>180</v>
      </c>
      <c r="B2077" s="2">
        <v>207</v>
      </c>
      <c r="C2077" s="2">
        <v>206</v>
      </c>
      <c r="D2077" s="7">
        <v>1</v>
      </c>
      <c r="E2077" s="7">
        <v>1</v>
      </c>
      <c r="F2077" s="6">
        <v>1789904315.16982</v>
      </c>
    </row>
    <row r="2078" ht="18" customHeight="1" spans="1:6">
      <c r="A2078" s="2" t="s">
        <v>180</v>
      </c>
      <c r="B2078" s="2">
        <v>208</v>
      </c>
      <c r="C2078" s="2">
        <v>207</v>
      </c>
      <c r="D2078" s="7">
        <v>0.75</v>
      </c>
      <c r="E2078" s="7">
        <v>1</v>
      </c>
      <c r="F2078" s="6">
        <v>1789904394.45896</v>
      </c>
    </row>
    <row r="2079" ht="18" customHeight="1" spans="1:6">
      <c r="A2079" s="2" t="s">
        <v>180</v>
      </c>
      <c r="B2079" s="2">
        <v>209</v>
      </c>
      <c r="C2079" s="2">
        <v>208</v>
      </c>
      <c r="D2079" s="7">
        <v>0.5</v>
      </c>
      <c r="E2079" s="7">
        <v>1</v>
      </c>
      <c r="F2079" s="6">
        <v>1789904475.75605</v>
      </c>
    </row>
    <row r="2080" ht="18" customHeight="1" spans="1:6">
      <c r="A2080" s="2" t="s">
        <v>180</v>
      </c>
      <c r="B2080" s="2">
        <v>210</v>
      </c>
      <c r="C2080" s="2">
        <v>209</v>
      </c>
      <c r="D2080" s="7">
        <v>1</v>
      </c>
      <c r="E2080" s="7">
        <v>1</v>
      </c>
      <c r="F2080" s="6">
        <v>1789904545.80146</v>
      </c>
    </row>
    <row r="2081" ht="18" customHeight="1" spans="1:6">
      <c r="A2081" s="2" t="s">
        <v>180</v>
      </c>
      <c r="B2081" s="2">
        <v>211</v>
      </c>
      <c r="C2081" s="2">
        <v>210</v>
      </c>
      <c r="D2081" s="7">
        <v>0.25</v>
      </c>
      <c r="E2081" s="7">
        <v>1</v>
      </c>
      <c r="F2081" s="6">
        <v>1789904635.66491</v>
      </c>
    </row>
    <row r="2082" ht="18" customHeight="1" spans="1:6">
      <c r="A2082" s="2" t="s">
        <v>180</v>
      </c>
      <c r="B2082" s="2">
        <v>212</v>
      </c>
      <c r="C2082" s="2">
        <v>211</v>
      </c>
      <c r="D2082" s="7">
        <v>1</v>
      </c>
      <c r="E2082" s="7">
        <v>1</v>
      </c>
      <c r="F2082" s="6">
        <v>1789904707.20958</v>
      </c>
    </row>
    <row r="2083" ht="18" customHeight="1" spans="1:6">
      <c r="A2083" s="2" t="s">
        <v>180</v>
      </c>
      <c r="B2083" s="2">
        <v>213</v>
      </c>
      <c r="C2083" s="2">
        <v>212</v>
      </c>
      <c r="D2083" s="7">
        <v>1</v>
      </c>
      <c r="E2083" s="7">
        <v>1</v>
      </c>
      <c r="F2083" s="6">
        <v>1789904778.4235</v>
      </c>
    </row>
    <row r="2084" ht="18" customHeight="1" spans="1:6">
      <c r="A2084" s="2" t="s">
        <v>180</v>
      </c>
      <c r="B2084" s="2">
        <v>214</v>
      </c>
      <c r="C2084" s="2">
        <v>213</v>
      </c>
      <c r="D2084" s="7">
        <v>1</v>
      </c>
      <c r="E2084" s="7">
        <v>1</v>
      </c>
      <c r="F2084" s="6">
        <v>1789904851.80983</v>
      </c>
    </row>
    <row r="2085" ht="18" customHeight="1" spans="1:6">
      <c r="A2085" s="2" t="s">
        <v>180</v>
      </c>
      <c r="B2085" s="2">
        <v>215</v>
      </c>
      <c r="C2085" s="2">
        <v>214</v>
      </c>
      <c r="D2085" s="7">
        <v>0.75</v>
      </c>
      <c r="E2085" s="7">
        <v>1</v>
      </c>
      <c r="F2085" s="6">
        <v>1789904929.66337</v>
      </c>
    </row>
    <row r="2086" ht="18" customHeight="1" spans="1:6">
      <c r="A2086" s="2" t="s">
        <v>180</v>
      </c>
      <c r="B2086" s="2">
        <v>216</v>
      </c>
      <c r="C2086" s="2">
        <v>215</v>
      </c>
      <c r="D2086" s="7">
        <v>1</v>
      </c>
      <c r="E2086" s="7">
        <v>1</v>
      </c>
      <c r="F2086" s="6">
        <v>1789905002.12835</v>
      </c>
    </row>
    <row r="2087" ht="18" customHeight="1" spans="1:6">
      <c r="A2087" s="2" t="s">
        <v>180</v>
      </c>
      <c r="B2087" s="2">
        <v>217</v>
      </c>
      <c r="C2087" s="2">
        <v>216</v>
      </c>
      <c r="D2087" s="7">
        <v>1</v>
      </c>
      <c r="E2087" s="7">
        <v>1</v>
      </c>
      <c r="F2087" s="6">
        <v>1789905072.91359</v>
      </c>
    </row>
    <row r="2088" ht="18" customHeight="1" spans="1:6">
      <c r="A2088" s="2" t="s">
        <v>180</v>
      </c>
      <c r="B2088" s="2">
        <v>218</v>
      </c>
      <c r="C2088" s="2">
        <v>217</v>
      </c>
      <c r="D2088" s="7">
        <v>0.75</v>
      </c>
      <c r="E2088" s="7">
        <v>1</v>
      </c>
      <c r="F2088" s="6">
        <v>1789905150.48057</v>
      </c>
    </row>
    <row r="2089" ht="18" customHeight="1" spans="1:6">
      <c r="A2089" s="2" t="s">
        <v>180</v>
      </c>
      <c r="B2089" s="2">
        <v>219</v>
      </c>
      <c r="C2089" s="2">
        <v>218</v>
      </c>
      <c r="D2089" s="7">
        <v>1</v>
      </c>
      <c r="E2089" s="7">
        <v>1</v>
      </c>
      <c r="F2089" s="6">
        <v>1789905220.63142</v>
      </c>
    </row>
    <row r="2090" ht="18" customHeight="1" spans="1:6">
      <c r="A2090" s="2" t="s">
        <v>180</v>
      </c>
      <c r="B2090" s="2">
        <v>220</v>
      </c>
      <c r="C2090" s="2">
        <v>219</v>
      </c>
      <c r="D2090" s="7">
        <v>1</v>
      </c>
      <c r="E2090" s="7">
        <v>1</v>
      </c>
      <c r="F2090" s="6">
        <v>1789905292.35797</v>
      </c>
    </row>
    <row r="2091" ht="18" customHeight="1" spans="1:6">
      <c r="A2091" s="2" t="s">
        <v>180</v>
      </c>
      <c r="B2091" s="2">
        <v>221</v>
      </c>
      <c r="C2091" s="2">
        <v>220</v>
      </c>
      <c r="D2091" s="7">
        <v>1</v>
      </c>
      <c r="E2091" s="7">
        <v>1</v>
      </c>
      <c r="F2091" s="6">
        <v>1789905365.47714</v>
      </c>
    </row>
    <row r="2092" ht="18" customHeight="1" spans="1:6">
      <c r="A2092" s="2" t="s">
        <v>180</v>
      </c>
      <c r="B2092" s="2">
        <v>222</v>
      </c>
      <c r="C2092" s="2">
        <v>221</v>
      </c>
      <c r="D2092" s="7">
        <v>1</v>
      </c>
      <c r="E2092" s="7">
        <v>1</v>
      </c>
      <c r="F2092" s="6">
        <v>1789905435.55019</v>
      </c>
    </row>
    <row r="2093" ht="18" customHeight="1" spans="1:6">
      <c r="A2093" s="2" t="s">
        <v>180</v>
      </c>
      <c r="B2093" s="2">
        <v>223</v>
      </c>
      <c r="C2093" s="2">
        <v>222</v>
      </c>
      <c r="D2093" s="7">
        <v>1</v>
      </c>
      <c r="E2093" s="7">
        <v>1</v>
      </c>
      <c r="F2093" s="6">
        <v>1789905506.38536</v>
      </c>
    </row>
    <row r="2094" ht="18" customHeight="1" spans="1:6">
      <c r="A2094" s="2" t="s">
        <v>180</v>
      </c>
      <c r="B2094" s="2">
        <v>224</v>
      </c>
      <c r="C2094" s="2">
        <v>223</v>
      </c>
      <c r="D2094" s="7">
        <v>1</v>
      </c>
      <c r="E2094" s="7">
        <v>1</v>
      </c>
      <c r="F2094" s="6">
        <v>1789905579.39339</v>
      </c>
    </row>
    <row r="2095" ht="18" customHeight="1" spans="1:6">
      <c r="A2095" s="2" t="s">
        <v>180</v>
      </c>
      <c r="B2095" s="2">
        <v>225</v>
      </c>
      <c r="C2095" s="2">
        <v>224</v>
      </c>
      <c r="D2095" s="7">
        <v>0.75</v>
      </c>
      <c r="E2095" s="7">
        <v>1</v>
      </c>
      <c r="F2095" s="6">
        <v>1789906018.8727</v>
      </c>
    </row>
    <row r="2096" ht="18" customHeight="1" spans="1:6">
      <c r="A2096" s="2" t="s">
        <v>180</v>
      </c>
      <c r="B2096" s="2">
        <v>226</v>
      </c>
      <c r="C2096" s="2">
        <v>225</v>
      </c>
      <c r="D2096" s="7">
        <v>0.5</v>
      </c>
      <c r="E2096" s="7">
        <v>1</v>
      </c>
      <c r="F2096" s="6">
        <v>1789906103.82097</v>
      </c>
    </row>
    <row r="2097" ht="18" customHeight="1" spans="1:6">
      <c r="A2097" s="2" t="s">
        <v>180</v>
      </c>
      <c r="B2097" s="2">
        <v>227</v>
      </c>
      <c r="C2097" s="2">
        <v>226</v>
      </c>
      <c r="D2097" s="7">
        <v>0.75</v>
      </c>
      <c r="E2097" s="7">
        <v>1</v>
      </c>
      <c r="F2097" s="6">
        <v>1789906181.71863</v>
      </c>
    </row>
    <row r="2098" ht="18" customHeight="1" spans="1:6">
      <c r="A2098" s="2" t="s">
        <v>180</v>
      </c>
      <c r="B2098" s="2">
        <v>228</v>
      </c>
      <c r="C2098" s="2">
        <v>227</v>
      </c>
      <c r="D2098" s="7">
        <v>0.5</v>
      </c>
      <c r="E2098" s="7">
        <v>1</v>
      </c>
      <c r="F2098" s="6">
        <v>1789906265.26513</v>
      </c>
    </row>
    <row r="2099" ht="18" customHeight="1" spans="1:6">
      <c r="A2099" s="2" t="s">
        <v>180</v>
      </c>
      <c r="B2099" s="2">
        <v>229</v>
      </c>
      <c r="C2099" s="2">
        <v>228</v>
      </c>
      <c r="D2099" s="7">
        <v>0.5</v>
      </c>
      <c r="E2099" s="7">
        <v>1</v>
      </c>
      <c r="F2099" s="6">
        <v>1789906344.43752</v>
      </c>
    </row>
    <row r="2100" ht="18" customHeight="1" spans="1:6">
      <c r="A2100" s="2" t="s">
        <v>180</v>
      </c>
      <c r="B2100" s="2">
        <v>230</v>
      </c>
      <c r="C2100" s="2">
        <v>229</v>
      </c>
      <c r="D2100" s="7">
        <v>0.75</v>
      </c>
      <c r="E2100" s="7">
        <v>1</v>
      </c>
      <c r="F2100" s="6">
        <v>1789906421.64896</v>
      </c>
    </row>
    <row r="2101" ht="18" customHeight="1" spans="1:6">
      <c r="A2101" s="2" t="s">
        <v>180</v>
      </c>
      <c r="B2101" s="2">
        <v>231</v>
      </c>
      <c r="C2101" s="2">
        <v>230</v>
      </c>
      <c r="D2101" s="7">
        <v>1</v>
      </c>
      <c r="E2101" s="7">
        <v>1</v>
      </c>
      <c r="F2101" s="6">
        <v>1789906492.5169</v>
      </c>
    </row>
    <row r="2102" ht="18" customHeight="1" spans="1:6">
      <c r="A2102" s="2" t="s">
        <v>180</v>
      </c>
      <c r="B2102" s="2">
        <v>232</v>
      </c>
      <c r="C2102" s="2">
        <v>231</v>
      </c>
      <c r="D2102" s="7">
        <v>0.75</v>
      </c>
      <c r="E2102" s="7">
        <v>1</v>
      </c>
      <c r="F2102" s="6">
        <v>1789906569.70631</v>
      </c>
    </row>
    <row r="2103" ht="18" customHeight="1" spans="1:6">
      <c r="A2103" s="2" t="s">
        <v>180</v>
      </c>
      <c r="B2103" s="2">
        <v>233</v>
      </c>
      <c r="C2103" s="2">
        <v>232</v>
      </c>
      <c r="D2103" s="7">
        <v>0.75</v>
      </c>
      <c r="E2103" s="7">
        <v>1</v>
      </c>
      <c r="F2103" s="6">
        <v>1789906645.61193</v>
      </c>
    </row>
    <row r="2104" ht="18" customHeight="1" spans="1:6">
      <c r="A2104" s="2" t="s">
        <v>180</v>
      </c>
      <c r="B2104" s="2">
        <v>234</v>
      </c>
      <c r="C2104" s="2">
        <v>233</v>
      </c>
      <c r="D2104" s="7">
        <v>0.75</v>
      </c>
      <c r="E2104" s="7">
        <v>1</v>
      </c>
      <c r="F2104" s="6">
        <v>1789906721.85662</v>
      </c>
    </row>
    <row r="2105" ht="18" customHeight="1" spans="1:6">
      <c r="A2105" s="2" t="s">
        <v>180</v>
      </c>
      <c r="B2105" s="2">
        <v>235</v>
      </c>
      <c r="C2105" s="2">
        <v>234</v>
      </c>
      <c r="D2105" s="7">
        <v>0.75</v>
      </c>
      <c r="E2105" s="7">
        <v>1</v>
      </c>
      <c r="F2105" s="6">
        <v>1789906799.5583</v>
      </c>
    </row>
    <row r="2106" ht="18" customHeight="1" spans="1:6">
      <c r="A2106" s="2" t="s">
        <v>180</v>
      </c>
      <c r="B2106" s="2">
        <v>236</v>
      </c>
      <c r="C2106" s="2">
        <v>235</v>
      </c>
      <c r="D2106" s="7">
        <v>0.5</v>
      </c>
      <c r="E2106" s="7">
        <v>1</v>
      </c>
      <c r="F2106" s="6">
        <v>1789906881.81695</v>
      </c>
    </row>
    <row r="2107" ht="18" customHeight="1" spans="1:6">
      <c r="A2107" s="2" t="s">
        <v>180</v>
      </c>
      <c r="B2107" s="2">
        <v>237</v>
      </c>
      <c r="C2107" s="2">
        <v>236</v>
      </c>
      <c r="D2107" s="7">
        <v>0.75</v>
      </c>
      <c r="E2107" s="7">
        <v>1</v>
      </c>
      <c r="F2107" s="6">
        <v>1789906958.27734</v>
      </c>
    </row>
    <row r="2108" ht="18" customHeight="1" spans="1:6">
      <c r="A2108" s="2" t="s">
        <v>180</v>
      </c>
      <c r="B2108" s="2">
        <v>238</v>
      </c>
      <c r="C2108" s="2">
        <v>237</v>
      </c>
      <c r="D2108" s="7">
        <v>0.75</v>
      </c>
      <c r="E2108" s="7">
        <v>1</v>
      </c>
      <c r="F2108" s="6">
        <v>1789907033.76384</v>
      </c>
    </row>
    <row r="2109" ht="18" customHeight="1" spans="1:6">
      <c r="A2109" s="2" t="s">
        <v>180</v>
      </c>
      <c r="B2109" s="2">
        <v>239</v>
      </c>
      <c r="C2109" s="2">
        <v>238</v>
      </c>
      <c r="D2109" s="7">
        <v>0.5</v>
      </c>
      <c r="E2109" s="7">
        <v>1</v>
      </c>
      <c r="F2109" s="6">
        <v>1789907117.92881</v>
      </c>
    </row>
    <row r="2110" ht="18" customHeight="1" spans="1:6">
      <c r="A2110" s="2" t="s">
        <v>180</v>
      </c>
      <c r="B2110" s="2">
        <v>240</v>
      </c>
      <c r="C2110" s="2">
        <v>239</v>
      </c>
      <c r="D2110" s="7">
        <v>0.75</v>
      </c>
      <c r="E2110" s="7">
        <v>1</v>
      </c>
      <c r="F2110" s="6">
        <v>1789907196.2965</v>
      </c>
    </row>
    <row r="2111" ht="18" customHeight="1" spans="1:6">
      <c r="A2111" s="2" t="s">
        <v>180</v>
      </c>
      <c r="B2111" s="2">
        <v>241</v>
      </c>
      <c r="C2111" s="2">
        <v>240</v>
      </c>
      <c r="D2111" s="7">
        <v>0.75</v>
      </c>
      <c r="E2111" s="7">
        <v>1</v>
      </c>
      <c r="F2111" s="6">
        <v>1789907273.39334</v>
      </c>
    </row>
    <row r="2112" ht="18" customHeight="1" spans="1:6">
      <c r="A2112" s="2" t="s">
        <v>180</v>
      </c>
      <c r="B2112" s="2">
        <v>242</v>
      </c>
      <c r="C2112" s="2">
        <v>241</v>
      </c>
      <c r="D2112" s="7">
        <v>1</v>
      </c>
      <c r="E2112" s="7">
        <v>1</v>
      </c>
      <c r="F2112" s="6">
        <v>1789907347.4297</v>
      </c>
    </row>
    <row r="2113" ht="18" customHeight="1" spans="1:6">
      <c r="A2113" s="2" t="s">
        <v>180</v>
      </c>
      <c r="B2113" s="2">
        <v>243</v>
      </c>
      <c r="C2113" s="2">
        <v>242</v>
      </c>
      <c r="D2113" s="7">
        <v>1</v>
      </c>
      <c r="E2113" s="7">
        <v>1</v>
      </c>
      <c r="F2113" s="6">
        <v>1789907418.93513</v>
      </c>
    </row>
    <row r="2114" ht="18" customHeight="1" spans="1:6">
      <c r="A2114" s="2" t="s">
        <v>180</v>
      </c>
      <c r="B2114" s="2">
        <v>244</v>
      </c>
      <c r="C2114" s="2">
        <v>243</v>
      </c>
      <c r="D2114" s="7">
        <v>0.5</v>
      </c>
      <c r="E2114" s="7">
        <v>1</v>
      </c>
      <c r="F2114" s="6">
        <v>1789907503.17282</v>
      </c>
    </row>
    <row r="2115" ht="18" customHeight="1" spans="1:6">
      <c r="A2115" s="2" t="s">
        <v>180</v>
      </c>
      <c r="B2115" s="2">
        <v>245</v>
      </c>
      <c r="C2115" s="2">
        <v>244</v>
      </c>
      <c r="D2115" s="7">
        <v>1</v>
      </c>
      <c r="E2115" s="7">
        <v>1</v>
      </c>
      <c r="F2115" s="6">
        <v>1789907574.53618</v>
      </c>
    </row>
    <row r="2116" ht="18" customHeight="1" spans="1:6">
      <c r="A2116" s="2" t="s">
        <v>180</v>
      </c>
      <c r="B2116" s="2">
        <v>246</v>
      </c>
      <c r="C2116" s="2">
        <v>245</v>
      </c>
      <c r="D2116" s="7">
        <v>1</v>
      </c>
      <c r="E2116" s="7">
        <v>1</v>
      </c>
      <c r="F2116" s="6">
        <v>1789907647.49869</v>
      </c>
    </row>
    <row r="2117" ht="18" customHeight="1" spans="1:6">
      <c r="A2117" s="2" t="s">
        <v>180</v>
      </c>
      <c r="B2117" s="2">
        <v>247</v>
      </c>
      <c r="C2117" s="2">
        <v>246</v>
      </c>
      <c r="D2117" s="7">
        <v>0.75</v>
      </c>
      <c r="E2117" s="7">
        <v>1</v>
      </c>
      <c r="F2117" s="6">
        <v>1789907723.84986</v>
      </c>
    </row>
    <row r="2118" ht="18" customHeight="1" spans="1:6">
      <c r="A2118" s="2" t="s">
        <v>180</v>
      </c>
      <c r="B2118" s="2">
        <v>248</v>
      </c>
      <c r="C2118" s="2">
        <v>247</v>
      </c>
      <c r="D2118" s="7">
        <v>1</v>
      </c>
      <c r="E2118" s="7">
        <v>1</v>
      </c>
      <c r="F2118" s="6">
        <v>1789907797.36406</v>
      </c>
    </row>
    <row r="2119" ht="18" customHeight="1" spans="1:6">
      <c r="A2119" s="2" t="s">
        <v>180</v>
      </c>
      <c r="B2119" s="2">
        <v>249</v>
      </c>
      <c r="C2119" s="2">
        <v>248</v>
      </c>
      <c r="D2119" s="7">
        <v>0.5</v>
      </c>
      <c r="E2119" s="7">
        <v>1</v>
      </c>
      <c r="F2119" s="6">
        <v>1789907879.69706</v>
      </c>
    </row>
    <row r="2120" ht="18" customHeight="1" spans="1:6">
      <c r="A2120" s="2" t="s">
        <v>180</v>
      </c>
      <c r="B2120" s="2">
        <v>250</v>
      </c>
      <c r="C2120" s="2">
        <v>249</v>
      </c>
      <c r="D2120" s="7">
        <v>1</v>
      </c>
      <c r="E2120" s="7">
        <v>1</v>
      </c>
      <c r="F2120" s="6">
        <v>1789908296.4763</v>
      </c>
    </row>
    <row r="2121" ht="18" customHeight="1" spans="1:6">
      <c r="A2121" s="2" t="s">
        <v>180</v>
      </c>
      <c r="B2121" s="2">
        <v>251</v>
      </c>
      <c r="C2121" s="2">
        <v>250</v>
      </c>
      <c r="D2121" s="7">
        <v>0.5</v>
      </c>
      <c r="E2121" s="7">
        <v>1</v>
      </c>
      <c r="F2121" s="6">
        <v>1789908383.0968</v>
      </c>
    </row>
    <row r="2122" ht="18" customHeight="1" spans="1:6">
      <c r="A2122" s="2" t="s">
        <v>180</v>
      </c>
      <c r="B2122" s="2">
        <v>252</v>
      </c>
      <c r="C2122" s="2">
        <v>251</v>
      </c>
      <c r="D2122" s="7">
        <v>0.75</v>
      </c>
      <c r="E2122" s="7">
        <v>1</v>
      </c>
      <c r="F2122" s="6">
        <v>1789908460.52453</v>
      </c>
    </row>
    <row r="2123" ht="18" customHeight="1" spans="1:6">
      <c r="A2123" s="2" t="s">
        <v>180</v>
      </c>
      <c r="B2123" s="2">
        <v>253</v>
      </c>
      <c r="C2123" s="2">
        <v>252</v>
      </c>
      <c r="D2123" s="7">
        <v>0.75</v>
      </c>
      <c r="E2123" s="7">
        <v>1</v>
      </c>
      <c r="F2123" s="6">
        <v>1789908537.32689</v>
      </c>
    </row>
    <row r="2124" ht="18" customHeight="1" spans="1:6">
      <c r="A2124" s="2" t="s">
        <v>180</v>
      </c>
      <c r="B2124" s="2">
        <v>254</v>
      </c>
      <c r="C2124" s="2">
        <v>253</v>
      </c>
      <c r="D2124" s="7">
        <v>1</v>
      </c>
      <c r="E2124" s="7">
        <v>1</v>
      </c>
      <c r="F2124" s="6">
        <v>1789908606.74463</v>
      </c>
    </row>
    <row r="2125" ht="18" customHeight="1" spans="1:6">
      <c r="A2125" s="2" t="s">
        <v>180</v>
      </c>
      <c r="B2125" s="2">
        <v>255</v>
      </c>
      <c r="C2125" s="2">
        <v>254</v>
      </c>
      <c r="D2125" s="7">
        <v>1</v>
      </c>
      <c r="E2125" s="7">
        <v>1</v>
      </c>
      <c r="F2125" s="6">
        <v>1789908680.2391</v>
      </c>
    </row>
    <row r="2126" ht="18" customHeight="1" spans="1:6">
      <c r="A2126" s="2" t="s">
        <v>180</v>
      </c>
      <c r="B2126" s="2">
        <v>256</v>
      </c>
      <c r="C2126" s="2">
        <v>255</v>
      </c>
      <c r="D2126" s="7">
        <v>1</v>
      </c>
      <c r="E2126" s="7">
        <v>1</v>
      </c>
      <c r="F2126" s="6">
        <v>1789908756.73183</v>
      </c>
    </row>
    <row r="2127" ht="18" customHeight="1" spans="1:6">
      <c r="A2127" s="2" t="s">
        <v>180</v>
      </c>
      <c r="B2127" s="2">
        <v>257</v>
      </c>
      <c r="C2127" s="2">
        <v>256</v>
      </c>
      <c r="D2127" s="7">
        <v>0.75</v>
      </c>
      <c r="E2127" s="7">
        <v>1</v>
      </c>
      <c r="F2127" s="6">
        <v>1789908834.47106</v>
      </c>
    </row>
    <row r="2128" ht="18" customHeight="1" spans="1:6">
      <c r="A2128" s="2" t="s">
        <v>180</v>
      </c>
      <c r="B2128" s="2">
        <v>258</v>
      </c>
      <c r="C2128" s="2">
        <v>257</v>
      </c>
      <c r="D2128" s="7">
        <v>1</v>
      </c>
      <c r="E2128" s="7">
        <v>1</v>
      </c>
      <c r="F2128" s="6">
        <v>1789908904.04093</v>
      </c>
    </row>
    <row r="2129" ht="18" customHeight="1" spans="1:6">
      <c r="A2129" s="2" t="s">
        <v>180</v>
      </c>
      <c r="B2129" s="2">
        <v>259</v>
      </c>
      <c r="C2129" s="2">
        <v>258</v>
      </c>
      <c r="D2129" s="7">
        <v>1</v>
      </c>
      <c r="E2129" s="7">
        <v>1</v>
      </c>
      <c r="F2129" s="6">
        <v>1789908979.06402</v>
      </c>
    </row>
    <row r="2130" ht="18" customHeight="1" spans="1:6">
      <c r="A2130" s="2" t="s">
        <v>180</v>
      </c>
      <c r="B2130" s="2">
        <v>260</v>
      </c>
      <c r="C2130" s="2">
        <v>259</v>
      </c>
      <c r="D2130" s="7">
        <v>1</v>
      </c>
      <c r="E2130" s="7">
        <v>1</v>
      </c>
      <c r="F2130" s="6">
        <v>1789909054.43892</v>
      </c>
    </row>
    <row r="2131" ht="18" customHeight="1" spans="1:6">
      <c r="A2131" s="2" t="s">
        <v>180</v>
      </c>
      <c r="B2131" s="2">
        <v>261</v>
      </c>
      <c r="C2131" s="2">
        <v>260</v>
      </c>
      <c r="D2131" s="7">
        <v>0.25</v>
      </c>
      <c r="E2131" s="7">
        <v>1</v>
      </c>
      <c r="F2131" s="6">
        <v>1789909145.2973</v>
      </c>
    </row>
    <row r="2132" ht="18" customHeight="1" spans="1:6">
      <c r="A2132" s="2" t="s">
        <v>180</v>
      </c>
      <c r="B2132" s="2">
        <v>262</v>
      </c>
      <c r="C2132" s="2">
        <v>261</v>
      </c>
      <c r="D2132" s="7">
        <v>0.5</v>
      </c>
      <c r="E2132" s="7">
        <v>1</v>
      </c>
      <c r="F2132" s="6">
        <v>1789909228.25691</v>
      </c>
    </row>
    <row r="2133" ht="18" customHeight="1" spans="1:6">
      <c r="A2133" s="2" t="s">
        <v>180</v>
      </c>
      <c r="B2133" s="2">
        <v>263</v>
      </c>
      <c r="C2133" s="2">
        <v>262</v>
      </c>
      <c r="D2133" s="7">
        <v>1</v>
      </c>
      <c r="E2133" s="7">
        <v>1</v>
      </c>
      <c r="F2133" s="6">
        <v>1789909299.8004</v>
      </c>
    </row>
    <row r="2134" ht="18" customHeight="1" spans="1:6">
      <c r="A2134" s="2" t="s">
        <v>180</v>
      </c>
      <c r="B2134" s="2">
        <v>264</v>
      </c>
      <c r="C2134" s="2">
        <v>263</v>
      </c>
      <c r="D2134" s="7">
        <v>0</v>
      </c>
      <c r="E2134" s="7">
        <v>1</v>
      </c>
      <c r="F2134" s="6">
        <v>1789909394.26361</v>
      </c>
    </row>
    <row r="2135" ht="18" customHeight="1" spans="1:6">
      <c r="A2135" s="2" t="s">
        <v>180</v>
      </c>
      <c r="B2135" s="2">
        <v>265</v>
      </c>
      <c r="C2135" s="2">
        <v>264</v>
      </c>
      <c r="D2135" s="7">
        <v>1</v>
      </c>
      <c r="E2135" s="7">
        <v>1</v>
      </c>
      <c r="F2135" s="6">
        <v>1789909465.12032</v>
      </c>
    </row>
    <row r="2136" ht="18" customHeight="1" spans="1:6">
      <c r="A2136" s="2" t="s">
        <v>180</v>
      </c>
      <c r="B2136" s="2">
        <v>266</v>
      </c>
      <c r="C2136" s="2">
        <v>265</v>
      </c>
      <c r="D2136" s="7">
        <v>1</v>
      </c>
      <c r="E2136" s="7">
        <v>1</v>
      </c>
      <c r="F2136" s="6">
        <v>1789909537.95841</v>
      </c>
    </row>
    <row r="2137" ht="18" customHeight="1" spans="1:6">
      <c r="A2137" s="2" t="s">
        <v>180</v>
      </c>
      <c r="B2137" s="2">
        <v>267</v>
      </c>
      <c r="C2137" s="2">
        <v>266</v>
      </c>
      <c r="D2137" s="7">
        <v>1</v>
      </c>
      <c r="E2137" s="7">
        <v>1</v>
      </c>
      <c r="F2137" s="6">
        <v>1789909608.74374</v>
      </c>
    </row>
    <row r="2138" ht="18" customHeight="1" spans="1:6">
      <c r="A2138" s="2" t="s">
        <v>180</v>
      </c>
      <c r="B2138" s="2">
        <v>268</v>
      </c>
      <c r="C2138" s="2">
        <v>267</v>
      </c>
      <c r="D2138" s="7">
        <v>1</v>
      </c>
      <c r="E2138" s="7">
        <v>1</v>
      </c>
      <c r="F2138" s="6">
        <v>1789909679.08449</v>
      </c>
    </row>
    <row r="2139" ht="18" customHeight="1" spans="1:6">
      <c r="A2139" s="2" t="s">
        <v>180</v>
      </c>
      <c r="B2139" s="2">
        <v>269</v>
      </c>
      <c r="C2139" s="2">
        <v>268</v>
      </c>
      <c r="D2139" s="7">
        <v>1</v>
      </c>
      <c r="E2139" s="7">
        <v>1</v>
      </c>
      <c r="F2139" s="6">
        <v>1789909751.392</v>
      </c>
    </row>
    <row r="2140" ht="18" customHeight="1" spans="1:6">
      <c r="A2140" s="2" t="s">
        <v>180</v>
      </c>
      <c r="B2140" s="2">
        <v>270</v>
      </c>
      <c r="C2140" s="2">
        <v>269</v>
      </c>
      <c r="D2140" s="7">
        <v>1</v>
      </c>
      <c r="E2140" s="7">
        <v>1</v>
      </c>
      <c r="F2140" s="6">
        <v>1789909823.26876</v>
      </c>
    </row>
    <row r="2141" ht="18" customHeight="1" spans="1:6">
      <c r="A2141" s="2" t="s">
        <v>180</v>
      </c>
      <c r="B2141" s="2">
        <v>271</v>
      </c>
      <c r="C2141" s="2">
        <v>270</v>
      </c>
      <c r="D2141" s="7">
        <v>0.75</v>
      </c>
      <c r="E2141" s="7">
        <v>1</v>
      </c>
      <c r="F2141" s="6">
        <v>1789909900.37136</v>
      </c>
    </row>
    <row r="2142" ht="18" customHeight="1" spans="1:6">
      <c r="A2142" s="2" t="s">
        <v>180</v>
      </c>
      <c r="B2142" s="2">
        <v>272</v>
      </c>
      <c r="C2142" s="2">
        <v>271</v>
      </c>
      <c r="D2142" s="7">
        <v>1</v>
      </c>
      <c r="E2142" s="7">
        <v>1</v>
      </c>
      <c r="F2142" s="6">
        <v>1789909973.60113</v>
      </c>
    </row>
    <row r="2143" ht="18" customHeight="1" spans="1:6">
      <c r="A2143" s="2" t="s">
        <v>180</v>
      </c>
      <c r="B2143" s="2">
        <v>273</v>
      </c>
      <c r="C2143" s="2">
        <v>272</v>
      </c>
      <c r="D2143" s="7">
        <v>1</v>
      </c>
      <c r="E2143" s="7">
        <v>1</v>
      </c>
      <c r="F2143" s="6">
        <v>1789910050.0275</v>
      </c>
    </row>
    <row r="2144" ht="18" customHeight="1" spans="1:6">
      <c r="A2144" s="2" t="s">
        <v>180</v>
      </c>
      <c r="B2144" s="2">
        <v>274</v>
      </c>
      <c r="C2144" s="2">
        <v>273</v>
      </c>
      <c r="D2144" s="7">
        <v>1</v>
      </c>
      <c r="E2144" s="7">
        <v>1</v>
      </c>
      <c r="F2144" s="6">
        <v>1789910125.07188</v>
      </c>
    </row>
    <row r="2145" ht="18" customHeight="1" spans="1:6">
      <c r="A2145" s="2" t="s">
        <v>180</v>
      </c>
      <c r="B2145" s="2">
        <v>275</v>
      </c>
      <c r="C2145" s="2">
        <v>274</v>
      </c>
      <c r="D2145" s="7">
        <v>1</v>
      </c>
      <c r="E2145" s="7">
        <v>1</v>
      </c>
      <c r="F2145" s="6">
        <v>1789910536.9176</v>
      </c>
    </row>
    <row r="2146" ht="18" customHeight="1" spans="1:6">
      <c r="A2146" s="2" t="s">
        <v>180</v>
      </c>
      <c r="B2146" s="2">
        <v>276</v>
      </c>
      <c r="C2146" s="2">
        <v>275</v>
      </c>
      <c r="D2146" s="7">
        <v>0.75</v>
      </c>
      <c r="E2146" s="7">
        <v>1</v>
      </c>
      <c r="F2146" s="6">
        <v>1789910613.79162</v>
      </c>
    </row>
    <row r="2147" ht="18" customHeight="1" spans="1:6">
      <c r="A2147" s="2" t="s">
        <v>180</v>
      </c>
      <c r="B2147" s="2">
        <v>277</v>
      </c>
      <c r="C2147" s="2">
        <v>276</v>
      </c>
      <c r="D2147" s="7">
        <v>1</v>
      </c>
      <c r="E2147" s="7">
        <v>1</v>
      </c>
      <c r="F2147" s="6">
        <v>1789910684.31355</v>
      </c>
    </row>
    <row r="2148" ht="18" customHeight="1" spans="1:6">
      <c r="A2148" s="2" t="s">
        <v>180</v>
      </c>
      <c r="B2148" s="2">
        <v>278</v>
      </c>
      <c r="C2148" s="2">
        <v>277</v>
      </c>
      <c r="D2148" s="7">
        <v>1</v>
      </c>
      <c r="E2148" s="7">
        <v>1</v>
      </c>
      <c r="F2148" s="6">
        <v>1789910759.27336</v>
      </c>
    </row>
    <row r="2149" ht="18" customHeight="1" spans="1:6">
      <c r="A2149" s="2" t="s">
        <v>180</v>
      </c>
      <c r="B2149" s="2">
        <v>279</v>
      </c>
      <c r="C2149" s="2">
        <v>278</v>
      </c>
      <c r="D2149" s="7">
        <v>0.75</v>
      </c>
      <c r="E2149" s="7">
        <v>1</v>
      </c>
      <c r="F2149" s="6">
        <v>1789910839.24872</v>
      </c>
    </row>
    <row r="2150" ht="18" customHeight="1" spans="1:6">
      <c r="A2150" s="2" t="s">
        <v>180</v>
      </c>
      <c r="B2150" s="2">
        <v>280</v>
      </c>
      <c r="C2150" s="2">
        <v>279</v>
      </c>
      <c r="D2150" s="7">
        <v>1</v>
      </c>
      <c r="E2150" s="7">
        <v>1</v>
      </c>
      <c r="F2150" s="6">
        <v>1789910910.37561</v>
      </c>
    </row>
    <row r="2151" ht="18" customHeight="1" spans="1:6">
      <c r="A2151" s="2" t="s">
        <v>180</v>
      </c>
      <c r="B2151" s="2">
        <v>281</v>
      </c>
      <c r="C2151" s="2">
        <v>280</v>
      </c>
      <c r="D2151" s="7">
        <v>1</v>
      </c>
      <c r="E2151" s="7">
        <v>1</v>
      </c>
      <c r="F2151" s="6">
        <v>1789910985.07614</v>
      </c>
    </row>
    <row r="2152" ht="18" customHeight="1" spans="1:6">
      <c r="A2152" s="2" t="s">
        <v>180</v>
      </c>
      <c r="B2152" s="2">
        <v>282</v>
      </c>
      <c r="C2152" s="2">
        <v>281</v>
      </c>
      <c r="D2152" s="7">
        <v>0.75</v>
      </c>
      <c r="E2152" s="7">
        <v>1</v>
      </c>
      <c r="F2152" s="6">
        <v>1789911064.43383</v>
      </c>
    </row>
    <row r="2153" ht="18" customHeight="1" spans="1:6">
      <c r="A2153" s="2" t="s">
        <v>180</v>
      </c>
      <c r="B2153" s="2">
        <v>283</v>
      </c>
      <c r="C2153" s="2">
        <v>282</v>
      </c>
      <c r="D2153" s="7">
        <v>1</v>
      </c>
      <c r="E2153" s="7">
        <v>1</v>
      </c>
      <c r="F2153" s="6">
        <v>1789911138.75295</v>
      </c>
    </row>
    <row r="2154" ht="18" customHeight="1" spans="1:6">
      <c r="A2154" s="2" t="s">
        <v>180</v>
      </c>
      <c r="B2154" s="2">
        <v>284</v>
      </c>
      <c r="C2154" s="2">
        <v>283</v>
      </c>
      <c r="D2154" s="7">
        <v>1</v>
      </c>
      <c r="E2154" s="7">
        <v>1</v>
      </c>
      <c r="F2154" s="6">
        <v>1789911208.63176</v>
      </c>
    </row>
    <row r="2155" ht="18" customHeight="1" spans="1:6">
      <c r="A2155" s="2" t="s">
        <v>180</v>
      </c>
      <c r="B2155" s="2">
        <v>285</v>
      </c>
      <c r="C2155" s="2">
        <v>284</v>
      </c>
      <c r="D2155" s="7">
        <v>1</v>
      </c>
      <c r="E2155" s="7">
        <v>1</v>
      </c>
      <c r="F2155" s="6">
        <v>1789911280.42133</v>
      </c>
    </row>
    <row r="2156" ht="18" customHeight="1" spans="1:6">
      <c r="A2156" s="2" t="s">
        <v>180</v>
      </c>
      <c r="B2156" s="2">
        <v>286</v>
      </c>
      <c r="C2156" s="2">
        <v>285</v>
      </c>
      <c r="D2156" s="7">
        <v>1</v>
      </c>
      <c r="E2156" s="7">
        <v>1</v>
      </c>
      <c r="F2156" s="6">
        <v>1789911356.09821</v>
      </c>
    </row>
    <row r="2157" ht="18" customHeight="1" spans="1:6">
      <c r="A2157" s="2" t="s">
        <v>180</v>
      </c>
      <c r="B2157" s="2">
        <v>287</v>
      </c>
      <c r="C2157" s="2">
        <v>286</v>
      </c>
      <c r="D2157" s="7">
        <v>1</v>
      </c>
      <c r="E2157" s="7">
        <v>1</v>
      </c>
      <c r="F2157" s="6">
        <v>1789911427.21815</v>
      </c>
    </row>
    <row r="2158" ht="18" customHeight="1" spans="1:6">
      <c r="A2158" s="2" t="s">
        <v>180</v>
      </c>
      <c r="B2158" s="2">
        <v>288</v>
      </c>
      <c r="C2158" s="2">
        <v>287</v>
      </c>
      <c r="D2158" s="7">
        <v>0.75</v>
      </c>
      <c r="E2158" s="7">
        <v>1</v>
      </c>
      <c r="F2158" s="6">
        <v>1789911506.0907</v>
      </c>
    </row>
    <row r="2159" ht="18" customHeight="1" spans="1:6">
      <c r="A2159" s="2" t="s">
        <v>180</v>
      </c>
      <c r="B2159" s="2">
        <v>289</v>
      </c>
      <c r="C2159" s="2">
        <v>288</v>
      </c>
      <c r="D2159" s="7">
        <v>1</v>
      </c>
      <c r="E2159" s="7">
        <v>1</v>
      </c>
      <c r="F2159" s="6">
        <v>1789911581.01609</v>
      </c>
    </row>
    <row r="2160" ht="18" customHeight="1" spans="1:6">
      <c r="A2160" s="2" t="s">
        <v>180</v>
      </c>
      <c r="B2160" s="2">
        <v>290</v>
      </c>
      <c r="C2160" s="2">
        <v>289</v>
      </c>
      <c r="D2160" s="7">
        <v>1</v>
      </c>
      <c r="E2160" s="7">
        <v>1</v>
      </c>
      <c r="F2160" s="6">
        <v>1789911652.30968</v>
      </c>
    </row>
    <row r="2161" ht="18" customHeight="1" spans="1:6">
      <c r="A2161" s="2" t="s">
        <v>180</v>
      </c>
      <c r="B2161" s="2">
        <v>291</v>
      </c>
      <c r="C2161" s="2">
        <v>290</v>
      </c>
      <c r="D2161" s="7">
        <v>1</v>
      </c>
      <c r="E2161" s="7">
        <v>1</v>
      </c>
      <c r="F2161" s="6">
        <v>1789911724.74652</v>
      </c>
    </row>
    <row r="2162" ht="18" customHeight="1" spans="1:6">
      <c r="A2162" s="2" t="s">
        <v>180</v>
      </c>
      <c r="B2162" s="2">
        <v>292</v>
      </c>
      <c r="C2162" s="2">
        <v>291</v>
      </c>
      <c r="D2162" s="7">
        <v>1</v>
      </c>
      <c r="E2162" s="7">
        <v>1</v>
      </c>
      <c r="F2162" s="6">
        <v>1789911803.42709</v>
      </c>
    </row>
    <row r="2163" ht="18" customHeight="1" spans="1:6">
      <c r="A2163" s="2" t="s">
        <v>180</v>
      </c>
      <c r="B2163" s="2">
        <v>293</v>
      </c>
      <c r="C2163" s="2">
        <v>292</v>
      </c>
      <c r="D2163" s="7">
        <v>0.75</v>
      </c>
      <c r="E2163" s="7">
        <v>1</v>
      </c>
      <c r="F2163" s="6">
        <v>1789911882.29867</v>
      </c>
    </row>
    <row r="2164" ht="18" customHeight="1" spans="1:6">
      <c r="A2164" s="2" t="s">
        <v>180</v>
      </c>
      <c r="B2164" s="2">
        <v>294</v>
      </c>
      <c r="C2164" s="2">
        <v>293</v>
      </c>
      <c r="D2164" s="7">
        <v>1</v>
      </c>
      <c r="E2164" s="7">
        <v>1</v>
      </c>
      <c r="F2164" s="6">
        <v>1789911957.63696</v>
      </c>
    </row>
    <row r="2165" ht="18" customHeight="1" spans="1:6">
      <c r="A2165" s="2" t="s">
        <v>180</v>
      </c>
      <c r="B2165" s="2">
        <v>295</v>
      </c>
      <c r="C2165" s="2">
        <v>294</v>
      </c>
      <c r="D2165" s="7">
        <v>1</v>
      </c>
      <c r="E2165" s="7">
        <v>1</v>
      </c>
      <c r="F2165" s="6">
        <v>1789912028.78936</v>
      </c>
    </row>
    <row r="2166" ht="18" customHeight="1" spans="1:6">
      <c r="A2166" s="2" t="s">
        <v>180</v>
      </c>
      <c r="B2166" s="2">
        <v>296</v>
      </c>
      <c r="C2166" s="2">
        <v>295</v>
      </c>
      <c r="D2166" s="7">
        <v>1</v>
      </c>
      <c r="E2166" s="7">
        <v>1</v>
      </c>
      <c r="F2166" s="6">
        <v>1789912098.4959</v>
      </c>
    </row>
    <row r="2167" ht="18" customHeight="1" spans="1:6">
      <c r="A2167" s="2" t="s">
        <v>180</v>
      </c>
      <c r="B2167" s="2">
        <v>297</v>
      </c>
      <c r="C2167" s="2">
        <v>296</v>
      </c>
      <c r="D2167" s="7">
        <v>1</v>
      </c>
      <c r="E2167" s="7">
        <v>1</v>
      </c>
      <c r="F2167" s="6">
        <v>1789912172.07413</v>
      </c>
    </row>
    <row r="2168" ht="18" customHeight="1" spans="1:6">
      <c r="A2168" s="2" t="s">
        <v>180</v>
      </c>
      <c r="B2168" s="2">
        <v>298</v>
      </c>
      <c r="C2168" s="2">
        <v>297</v>
      </c>
      <c r="D2168" s="7">
        <v>1</v>
      </c>
      <c r="E2168" s="7">
        <v>1</v>
      </c>
      <c r="F2168" s="6">
        <v>1789912245.89767</v>
      </c>
    </row>
    <row r="2169" ht="18" customHeight="1" spans="1:6">
      <c r="A2169" s="2" t="s">
        <v>180</v>
      </c>
      <c r="B2169" s="2">
        <v>299</v>
      </c>
      <c r="C2169" s="2">
        <v>298</v>
      </c>
      <c r="D2169" s="7">
        <v>1</v>
      </c>
      <c r="E2169" s="7">
        <v>1</v>
      </c>
      <c r="F2169" s="6">
        <v>1789912318.22262</v>
      </c>
    </row>
    <row r="2170" ht="18" customHeight="1" spans="1:6">
      <c r="A2170" s="2" t="s">
        <v>180</v>
      </c>
      <c r="B2170" s="2">
        <v>300</v>
      </c>
      <c r="C2170" s="2">
        <v>299</v>
      </c>
      <c r="D2170" s="7">
        <v>1</v>
      </c>
      <c r="E2170" s="7">
        <v>1</v>
      </c>
      <c r="F2170" s="6">
        <v>1789912738.87091</v>
      </c>
    </row>
    <row r="2171" ht="18" customHeight="1" spans="1:6">
      <c r="A2171" s="2" t="s">
        <v>180</v>
      </c>
      <c r="B2171" s="2">
        <v>301</v>
      </c>
      <c r="C2171" s="2">
        <v>300</v>
      </c>
      <c r="D2171" s="7">
        <v>1</v>
      </c>
      <c r="E2171" s="7">
        <v>1</v>
      </c>
      <c r="F2171" s="6">
        <v>1789912812.81167</v>
      </c>
    </row>
    <row r="2172" ht="18" customHeight="1" spans="1:6">
      <c r="A2172" s="2" t="s">
        <v>180</v>
      </c>
      <c r="B2172" s="2">
        <v>302</v>
      </c>
      <c r="C2172" s="2">
        <v>301</v>
      </c>
      <c r="D2172" s="7">
        <v>0.75</v>
      </c>
      <c r="E2172" s="7">
        <v>1</v>
      </c>
      <c r="F2172" s="6">
        <v>1789912892.666</v>
      </c>
    </row>
    <row r="2173" ht="18" customHeight="1" spans="1:6">
      <c r="A2173" s="2" t="s">
        <v>180</v>
      </c>
      <c r="B2173" s="2">
        <v>303</v>
      </c>
      <c r="C2173" s="2">
        <v>302</v>
      </c>
      <c r="D2173" s="7">
        <v>1</v>
      </c>
      <c r="E2173" s="7">
        <v>1</v>
      </c>
      <c r="F2173" s="6">
        <v>1789912968.32678</v>
      </c>
    </row>
    <row r="2174" ht="18" customHeight="1" spans="1:6">
      <c r="A2174" s="2" t="s">
        <v>180</v>
      </c>
      <c r="B2174" s="2">
        <v>304</v>
      </c>
      <c r="C2174" s="2">
        <v>303</v>
      </c>
      <c r="D2174" s="7">
        <v>0.75</v>
      </c>
      <c r="E2174" s="7">
        <v>1</v>
      </c>
      <c r="F2174" s="6">
        <v>1789913045.68479</v>
      </c>
    </row>
    <row r="2175" ht="18" customHeight="1" spans="1:6">
      <c r="A2175" s="2" t="s">
        <v>180</v>
      </c>
      <c r="B2175" s="2">
        <v>305</v>
      </c>
      <c r="C2175" s="2">
        <v>304</v>
      </c>
      <c r="D2175" s="7">
        <v>1</v>
      </c>
      <c r="E2175" s="7">
        <v>1</v>
      </c>
      <c r="F2175" s="6">
        <v>1789913118.97481</v>
      </c>
    </row>
    <row r="2176" ht="18" customHeight="1" spans="1:6">
      <c r="A2176" s="2" t="s">
        <v>180</v>
      </c>
      <c r="B2176" s="2">
        <v>306</v>
      </c>
      <c r="C2176" s="2">
        <v>305</v>
      </c>
      <c r="D2176" s="7">
        <v>1</v>
      </c>
      <c r="E2176" s="7">
        <v>1</v>
      </c>
      <c r="F2176" s="6">
        <v>1789913192.98488</v>
      </c>
    </row>
    <row r="2177" ht="18" customHeight="1" spans="1:6">
      <c r="A2177" s="2" t="s">
        <v>180</v>
      </c>
      <c r="B2177" s="2">
        <v>307</v>
      </c>
      <c r="C2177" s="2">
        <v>306</v>
      </c>
      <c r="D2177" s="7">
        <v>1</v>
      </c>
      <c r="E2177" s="7">
        <v>1</v>
      </c>
      <c r="F2177" s="6">
        <v>1789913264.36838</v>
      </c>
    </row>
    <row r="2178" ht="18" customHeight="1" spans="1:6">
      <c r="A2178" s="2" t="s">
        <v>180</v>
      </c>
      <c r="B2178" s="2">
        <v>308</v>
      </c>
      <c r="C2178" s="2">
        <v>307</v>
      </c>
      <c r="D2178" s="7">
        <v>1</v>
      </c>
      <c r="E2178" s="7">
        <v>1</v>
      </c>
      <c r="F2178" s="6">
        <v>1789913336.08755</v>
      </c>
    </row>
    <row r="2179" ht="18" customHeight="1" spans="1:6">
      <c r="A2179" s="2" t="s">
        <v>180</v>
      </c>
      <c r="B2179" s="2">
        <v>309</v>
      </c>
      <c r="C2179" s="2">
        <v>308</v>
      </c>
      <c r="D2179" s="7">
        <v>1</v>
      </c>
      <c r="E2179" s="7">
        <v>1</v>
      </c>
      <c r="F2179" s="6">
        <v>1789913407.99654</v>
      </c>
    </row>
    <row r="2180" ht="18" customHeight="1" spans="1:6">
      <c r="A2180" s="2" t="s">
        <v>180</v>
      </c>
      <c r="B2180" s="2">
        <v>310</v>
      </c>
      <c r="C2180" s="2">
        <v>309</v>
      </c>
      <c r="D2180" s="7">
        <v>1</v>
      </c>
      <c r="E2180" s="7">
        <v>1</v>
      </c>
      <c r="F2180" s="6">
        <v>1789913479.18887</v>
      </c>
    </row>
    <row r="2181" ht="18" customHeight="1" spans="1:6">
      <c r="A2181" s="2" t="s">
        <v>180</v>
      </c>
      <c r="B2181" s="2">
        <v>311</v>
      </c>
      <c r="C2181" s="2">
        <v>310</v>
      </c>
      <c r="D2181" s="7">
        <v>1</v>
      </c>
      <c r="E2181" s="7">
        <v>1</v>
      </c>
      <c r="F2181" s="6">
        <v>1789913550.78865</v>
      </c>
    </row>
    <row r="2182" ht="18" customHeight="1" spans="1:6">
      <c r="A2182" s="2" t="s">
        <v>180</v>
      </c>
      <c r="B2182" s="2">
        <v>312</v>
      </c>
      <c r="C2182" s="2">
        <v>311</v>
      </c>
      <c r="D2182" s="7">
        <v>1</v>
      </c>
      <c r="E2182" s="7">
        <v>1</v>
      </c>
      <c r="F2182" s="6">
        <v>1789913624.04854</v>
      </c>
    </row>
    <row r="2183" ht="18" customHeight="1" spans="1:6">
      <c r="A2183" s="2" t="s">
        <v>180</v>
      </c>
      <c r="B2183" s="2">
        <v>313</v>
      </c>
      <c r="C2183" s="2">
        <v>312</v>
      </c>
      <c r="D2183" s="7">
        <v>1</v>
      </c>
      <c r="E2183" s="7">
        <v>1</v>
      </c>
      <c r="F2183" s="6">
        <v>1789913692.70348</v>
      </c>
    </row>
    <row r="2184" ht="18" customHeight="1" spans="1:6">
      <c r="A2184" s="2" t="s">
        <v>180</v>
      </c>
      <c r="B2184" s="2">
        <v>314</v>
      </c>
      <c r="C2184" s="2">
        <v>313</v>
      </c>
      <c r="D2184" s="7">
        <v>1</v>
      </c>
      <c r="E2184" s="7">
        <v>1</v>
      </c>
      <c r="F2184" s="6">
        <v>1789913766.5313</v>
      </c>
    </row>
    <row r="2185" ht="18" customHeight="1" spans="1:6">
      <c r="A2185" s="2" t="s">
        <v>180</v>
      </c>
      <c r="B2185" s="2">
        <v>315</v>
      </c>
      <c r="C2185" s="2">
        <v>314</v>
      </c>
      <c r="D2185" s="7">
        <v>1</v>
      </c>
      <c r="E2185" s="7">
        <v>1</v>
      </c>
      <c r="F2185" s="6">
        <v>1789913837.09277</v>
      </c>
    </row>
    <row r="2186" ht="18" customHeight="1" spans="1:6">
      <c r="A2186" s="2" t="s">
        <v>180</v>
      </c>
      <c r="B2186" s="2">
        <v>316</v>
      </c>
      <c r="C2186" s="2">
        <v>315</v>
      </c>
      <c r="D2186" s="7">
        <v>1</v>
      </c>
      <c r="E2186" s="7">
        <v>1</v>
      </c>
      <c r="F2186" s="6">
        <v>1789913908.66022</v>
      </c>
    </row>
    <row r="2187" ht="18" customHeight="1" spans="1:6">
      <c r="A2187" s="2" t="s">
        <v>180</v>
      </c>
      <c r="B2187" s="2">
        <v>317</v>
      </c>
      <c r="C2187" s="2">
        <v>316</v>
      </c>
      <c r="D2187" s="7">
        <v>1</v>
      </c>
      <c r="E2187" s="7">
        <v>1</v>
      </c>
      <c r="F2187" s="6">
        <v>1789913981.201</v>
      </c>
    </row>
    <row r="2188" ht="18" customHeight="1" spans="1:6">
      <c r="A2188" s="2" t="s">
        <v>180</v>
      </c>
      <c r="B2188" s="2">
        <v>318</v>
      </c>
      <c r="C2188" s="2">
        <v>317</v>
      </c>
      <c r="D2188" s="7">
        <v>1</v>
      </c>
      <c r="E2188" s="7">
        <v>1</v>
      </c>
      <c r="F2188" s="6">
        <v>1789914052.16847</v>
      </c>
    </row>
    <row r="2189" ht="18" customHeight="1" spans="1:6">
      <c r="A2189" s="2" t="s">
        <v>180</v>
      </c>
      <c r="B2189" s="2">
        <v>319</v>
      </c>
      <c r="C2189" s="2">
        <v>318</v>
      </c>
      <c r="D2189" s="7">
        <v>1</v>
      </c>
      <c r="E2189" s="7">
        <v>1</v>
      </c>
      <c r="F2189" s="6">
        <v>1789914127.92202</v>
      </c>
    </row>
    <row r="2190" ht="18" customHeight="1" spans="1:6">
      <c r="A2190" s="2" t="s">
        <v>180</v>
      </c>
      <c r="B2190" s="2">
        <v>320</v>
      </c>
      <c r="C2190" s="2">
        <v>319</v>
      </c>
      <c r="D2190" s="7">
        <v>1</v>
      </c>
      <c r="E2190" s="7">
        <v>1</v>
      </c>
      <c r="F2190" s="6">
        <v>1789914198.03101</v>
      </c>
    </row>
    <row r="2191" ht="18" customHeight="1" spans="1:6">
      <c r="A2191" s="2" t="s">
        <v>180</v>
      </c>
      <c r="B2191" s="2">
        <v>321</v>
      </c>
      <c r="C2191" s="2">
        <v>320</v>
      </c>
      <c r="D2191" s="7">
        <v>0.75</v>
      </c>
      <c r="E2191" s="7">
        <v>1</v>
      </c>
      <c r="F2191" s="6">
        <v>1789914276.41519</v>
      </c>
    </row>
    <row r="2192" ht="18" customHeight="1" spans="1:6">
      <c r="A2192" s="2" t="s">
        <v>180</v>
      </c>
      <c r="B2192" s="2">
        <v>322</v>
      </c>
      <c r="C2192" s="2">
        <v>321</v>
      </c>
      <c r="D2192" s="7">
        <v>1</v>
      </c>
      <c r="E2192" s="7">
        <v>1</v>
      </c>
      <c r="F2192" s="6">
        <v>1789914346.08233</v>
      </c>
    </row>
    <row r="2193" ht="18" customHeight="1" spans="1:6">
      <c r="A2193" s="2" t="s">
        <v>180</v>
      </c>
      <c r="B2193" s="2">
        <v>323</v>
      </c>
      <c r="C2193" s="2">
        <v>322</v>
      </c>
      <c r="D2193" s="7">
        <v>0.75</v>
      </c>
      <c r="E2193" s="7">
        <v>1</v>
      </c>
      <c r="F2193" s="6">
        <v>1789914422.44795</v>
      </c>
    </row>
    <row r="2194" ht="18" customHeight="1" spans="1:6">
      <c r="A2194" s="2" t="s">
        <v>180</v>
      </c>
      <c r="B2194" s="2">
        <v>324</v>
      </c>
      <c r="C2194" s="2">
        <v>323</v>
      </c>
      <c r="D2194" s="7">
        <v>1</v>
      </c>
      <c r="E2194" s="7">
        <v>1</v>
      </c>
      <c r="F2194" s="6">
        <v>1789914493.61054</v>
      </c>
    </row>
    <row r="2195" ht="18" customHeight="1" spans="1:6">
      <c r="A2195" s="2" t="s">
        <v>180</v>
      </c>
      <c r="B2195" s="2">
        <v>325</v>
      </c>
      <c r="C2195" s="2">
        <v>324</v>
      </c>
      <c r="D2195" s="7">
        <v>1</v>
      </c>
      <c r="E2195" s="7">
        <v>1</v>
      </c>
      <c r="F2195" s="6">
        <v>1789914910.73822</v>
      </c>
    </row>
    <row r="2196" ht="18" customHeight="1" spans="1:6">
      <c r="A2196" s="2" t="s">
        <v>180</v>
      </c>
      <c r="B2196" s="2">
        <v>326</v>
      </c>
      <c r="C2196" s="2">
        <v>325</v>
      </c>
      <c r="D2196" s="7">
        <v>1</v>
      </c>
      <c r="E2196" s="7">
        <v>1</v>
      </c>
      <c r="F2196" s="6">
        <v>1789914982.07541</v>
      </c>
    </row>
    <row r="2197" ht="18" customHeight="1" spans="1:6">
      <c r="A2197" s="2" t="s">
        <v>180</v>
      </c>
      <c r="B2197" s="2">
        <v>327</v>
      </c>
      <c r="C2197" s="2">
        <v>326</v>
      </c>
      <c r="D2197" s="7">
        <v>1</v>
      </c>
      <c r="E2197" s="7">
        <v>1</v>
      </c>
      <c r="F2197" s="6">
        <v>1789915054.84951</v>
      </c>
    </row>
    <row r="2198" ht="18" customHeight="1" spans="1:6">
      <c r="A2198" s="2" t="s">
        <v>180</v>
      </c>
      <c r="B2198" s="2">
        <v>328</v>
      </c>
      <c r="C2198" s="2">
        <v>327</v>
      </c>
      <c r="D2198" s="7">
        <v>1</v>
      </c>
      <c r="E2198" s="7">
        <v>1</v>
      </c>
      <c r="F2198" s="6">
        <v>1789915126.22012</v>
      </c>
    </row>
    <row r="2199" ht="18" customHeight="1" spans="1:6">
      <c r="A2199" s="2" t="s">
        <v>180</v>
      </c>
      <c r="B2199" s="2">
        <v>329</v>
      </c>
      <c r="C2199" s="2">
        <v>328</v>
      </c>
      <c r="D2199" s="7">
        <v>0.75</v>
      </c>
      <c r="E2199" s="7">
        <v>1</v>
      </c>
      <c r="F2199" s="6">
        <v>1789915204.47896</v>
      </c>
    </row>
    <row r="2200" ht="18" customHeight="1" spans="1:6">
      <c r="A2200" s="2" t="s">
        <v>180</v>
      </c>
      <c r="B2200" s="2">
        <v>330</v>
      </c>
      <c r="C2200" s="2">
        <v>329</v>
      </c>
      <c r="D2200" s="7">
        <v>0.75</v>
      </c>
      <c r="E2200" s="7">
        <v>1</v>
      </c>
      <c r="F2200" s="6">
        <v>1789915279.97278</v>
      </c>
    </row>
    <row r="2201" ht="18" customHeight="1" spans="1:6">
      <c r="A2201" s="2" t="s">
        <v>180</v>
      </c>
      <c r="B2201" s="2">
        <v>331</v>
      </c>
      <c r="C2201" s="2">
        <v>330</v>
      </c>
      <c r="D2201" s="7">
        <v>1</v>
      </c>
      <c r="E2201" s="7">
        <v>1</v>
      </c>
      <c r="F2201" s="6">
        <v>1789915351.68699</v>
      </c>
    </row>
    <row r="2202" ht="18" customHeight="1" spans="1:6">
      <c r="A2202" s="2" t="s">
        <v>180</v>
      </c>
      <c r="B2202" s="2">
        <v>332</v>
      </c>
      <c r="C2202" s="2">
        <v>331</v>
      </c>
      <c r="D2202" s="7">
        <v>1</v>
      </c>
      <c r="E2202" s="7">
        <v>1</v>
      </c>
      <c r="F2202" s="6">
        <v>1789915421.11377</v>
      </c>
    </row>
    <row r="2203" ht="18" customHeight="1" spans="1:6">
      <c r="A2203" s="2" t="s">
        <v>180</v>
      </c>
      <c r="B2203" s="2">
        <v>333</v>
      </c>
      <c r="C2203" s="2">
        <v>332</v>
      </c>
      <c r="D2203" s="7">
        <v>1</v>
      </c>
      <c r="E2203" s="7">
        <v>1</v>
      </c>
      <c r="F2203" s="6">
        <v>1789915491.88936</v>
      </c>
    </row>
    <row r="2204" ht="18" customHeight="1" spans="1:6">
      <c r="A2204" s="2" t="s">
        <v>180</v>
      </c>
      <c r="B2204" s="2">
        <v>334</v>
      </c>
      <c r="C2204" s="2">
        <v>333</v>
      </c>
      <c r="D2204" s="7">
        <v>0.5</v>
      </c>
      <c r="E2204" s="7">
        <v>1</v>
      </c>
      <c r="F2204" s="6">
        <v>1789915576.61529</v>
      </c>
    </row>
    <row r="2205" ht="18" customHeight="1" spans="1:6">
      <c r="A2205" s="2" t="s">
        <v>180</v>
      </c>
      <c r="B2205" s="2">
        <v>335</v>
      </c>
      <c r="C2205" s="2">
        <v>334</v>
      </c>
      <c r="D2205" s="7">
        <v>1</v>
      </c>
      <c r="E2205" s="7">
        <v>1</v>
      </c>
      <c r="F2205" s="6">
        <v>1789915649.19078</v>
      </c>
    </row>
    <row r="2206" ht="18" customHeight="1" spans="1:6">
      <c r="A2206" s="2" t="s">
        <v>180</v>
      </c>
      <c r="B2206" s="2">
        <v>336</v>
      </c>
      <c r="C2206" s="2">
        <v>335</v>
      </c>
      <c r="D2206" s="7">
        <v>1</v>
      </c>
      <c r="E2206" s="7">
        <v>1</v>
      </c>
      <c r="F2206" s="6">
        <v>1789915722.28237</v>
      </c>
    </row>
    <row r="2207" ht="18" customHeight="1" spans="1:6">
      <c r="A2207" s="2" t="s">
        <v>180</v>
      </c>
      <c r="B2207" s="2">
        <v>337</v>
      </c>
      <c r="C2207" s="2">
        <v>336</v>
      </c>
      <c r="D2207" s="7">
        <v>1</v>
      </c>
      <c r="E2207" s="7">
        <v>1</v>
      </c>
      <c r="F2207" s="6">
        <v>1789915795.08246</v>
      </c>
    </row>
    <row r="2208" ht="18" customHeight="1" spans="1:6">
      <c r="A2208" s="2" t="s">
        <v>180</v>
      </c>
      <c r="B2208" s="2">
        <v>338</v>
      </c>
      <c r="C2208" s="2">
        <v>337</v>
      </c>
      <c r="D2208" s="7">
        <v>1</v>
      </c>
      <c r="E2208" s="7">
        <v>1</v>
      </c>
      <c r="F2208" s="6">
        <v>1789915866.34704</v>
      </c>
    </row>
    <row r="2209" ht="18" customHeight="1" spans="1:6">
      <c r="A2209" s="2" t="s">
        <v>180</v>
      </c>
      <c r="B2209" s="2">
        <v>339</v>
      </c>
      <c r="C2209" s="2">
        <v>338</v>
      </c>
      <c r="D2209" s="7">
        <v>1</v>
      </c>
      <c r="E2209" s="7">
        <v>1</v>
      </c>
      <c r="F2209" s="6">
        <v>1789915938.79304</v>
      </c>
    </row>
    <row r="2210" ht="18" customHeight="1" spans="1:6">
      <c r="A2210" s="2" t="s">
        <v>180</v>
      </c>
      <c r="B2210" s="2">
        <v>340</v>
      </c>
      <c r="C2210" s="2">
        <v>339</v>
      </c>
      <c r="D2210" s="7">
        <v>1</v>
      </c>
      <c r="E2210" s="7">
        <v>1</v>
      </c>
      <c r="F2210" s="6">
        <v>1789916010.3109</v>
      </c>
    </row>
    <row r="2211" ht="18" customHeight="1" spans="1:6">
      <c r="A2211" s="2" t="s">
        <v>180</v>
      </c>
      <c r="B2211" s="2">
        <v>341</v>
      </c>
      <c r="C2211" s="2">
        <v>340</v>
      </c>
      <c r="D2211" s="7">
        <v>0.75</v>
      </c>
      <c r="E2211" s="7">
        <v>1</v>
      </c>
      <c r="F2211" s="6">
        <v>1789916087.41331</v>
      </c>
    </row>
    <row r="2212" ht="18" customHeight="1" spans="1:6">
      <c r="A2212" s="2" t="s">
        <v>180</v>
      </c>
      <c r="B2212" s="2">
        <v>342</v>
      </c>
      <c r="C2212" s="2">
        <v>341</v>
      </c>
      <c r="D2212" s="7">
        <v>1</v>
      </c>
      <c r="E2212" s="7">
        <v>1</v>
      </c>
      <c r="F2212" s="6">
        <v>1789916158.29774</v>
      </c>
    </row>
    <row r="2213" ht="18" customHeight="1" spans="1:6">
      <c r="A2213" s="2" t="s">
        <v>180</v>
      </c>
      <c r="B2213" s="2">
        <v>343</v>
      </c>
      <c r="C2213" s="2">
        <v>342</v>
      </c>
      <c r="D2213" s="7">
        <v>0.75</v>
      </c>
      <c r="E2213" s="7">
        <v>1</v>
      </c>
      <c r="F2213" s="6">
        <v>1789916240.28971</v>
      </c>
    </row>
    <row r="2214" ht="18" customHeight="1" spans="1:6">
      <c r="A2214" s="2" t="s">
        <v>180</v>
      </c>
      <c r="B2214" s="2">
        <v>344</v>
      </c>
      <c r="C2214" s="2">
        <v>343</v>
      </c>
      <c r="D2214" s="7">
        <v>1</v>
      </c>
      <c r="E2214" s="7">
        <v>1</v>
      </c>
      <c r="F2214" s="6">
        <v>1789916314.11415</v>
      </c>
    </row>
    <row r="2215" ht="18" customHeight="1" spans="1:6">
      <c r="A2215" s="2" t="s">
        <v>180</v>
      </c>
      <c r="B2215" s="2">
        <v>345</v>
      </c>
      <c r="C2215" s="2">
        <v>344</v>
      </c>
      <c r="D2215" s="7">
        <v>1</v>
      </c>
      <c r="E2215" s="7">
        <v>1</v>
      </c>
      <c r="F2215" s="6">
        <v>1789916387.4017</v>
      </c>
    </row>
    <row r="2216" ht="18" customHeight="1" spans="1:6">
      <c r="A2216" s="2" t="s">
        <v>180</v>
      </c>
      <c r="B2216" s="2">
        <v>346</v>
      </c>
      <c r="C2216" s="2">
        <v>345</v>
      </c>
      <c r="D2216" s="7">
        <v>1</v>
      </c>
      <c r="E2216" s="7">
        <v>1</v>
      </c>
      <c r="F2216" s="6">
        <v>1789916458.58471</v>
      </c>
    </row>
    <row r="2217" ht="18" customHeight="1" spans="1:6">
      <c r="A2217" s="2" t="s">
        <v>180</v>
      </c>
      <c r="B2217" s="2">
        <v>347</v>
      </c>
      <c r="C2217" s="2">
        <v>346</v>
      </c>
      <c r="D2217" s="7">
        <v>1</v>
      </c>
      <c r="E2217" s="7">
        <v>1</v>
      </c>
      <c r="F2217" s="6">
        <v>1789916531.85598</v>
      </c>
    </row>
    <row r="2218" ht="18" customHeight="1" spans="1:6">
      <c r="A2218" s="2" t="s">
        <v>180</v>
      </c>
      <c r="B2218" s="2">
        <v>348</v>
      </c>
      <c r="C2218" s="2">
        <v>347</v>
      </c>
      <c r="D2218" s="7">
        <v>1</v>
      </c>
      <c r="E2218" s="7">
        <v>1</v>
      </c>
      <c r="F2218" s="6">
        <v>1789916604.74107</v>
      </c>
    </row>
    <row r="2219" ht="18" customHeight="1" spans="1:6">
      <c r="A2219" s="2" t="s">
        <v>182</v>
      </c>
      <c r="B2219" s="2">
        <v>1</v>
      </c>
      <c r="C2219" s="2">
        <v>0</v>
      </c>
      <c r="D2219" s="7">
        <v>0</v>
      </c>
      <c r="E2219" s="7">
        <v>0</v>
      </c>
      <c r="F2219" s="6">
        <v>1789916807.63616</v>
      </c>
    </row>
    <row r="2220" ht="18" customHeight="1" spans="1:6">
      <c r="A2220" s="2" t="s">
        <v>182</v>
      </c>
      <c r="B2220" s="2">
        <v>2</v>
      </c>
      <c r="C2220" s="2">
        <v>1</v>
      </c>
      <c r="D2220" s="7">
        <v>0.25</v>
      </c>
      <c r="E2220" s="7">
        <v>0</v>
      </c>
      <c r="F2220" s="6">
        <v>1789916889.24705</v>
      </c>
    </row>
    <row r="2221" ht="18" customHeight="1" spans="1:6">
      <c r="A2221" s="2" t="s">
        <v>182</v>
      </c>
      <c r="B2221" s="2">
        <v>3</v>
      </c>
      <c r="C2221" s="2">
        <v>2</v>
      </c>
      <c r="D2221" s="7">
        <v>0</v>
      </c>
      <c r="E2221" s="7">
        <v>0</v>
      </c>
      <c r="F2221" s="6">
        <v>1789916974.47077</v>
      </c>
    </row>
    <row r="2222" ht="18" customHeight="1" spans="1:6">
      <c r="A2222" s="2" t="s">
        <v>182</v>
      </c>
      <c r="B2222" s="2">
        <v>4</v>
      </c>
      <c r="C2222" s="2">
        <v>3</v>
      </c>
      <c r="D2222" s="7">
        <v>0.25</v>
      </c>
      <c r="E2222" s="7">
        <v>0</v>
      </c>
      <c r="F2222" s="6">
        <v>1789917055.54348</v>
      </c>
    </row>
    <row r="2223" ht="18" customHeight="1" spans="1:6">
      <c r="A2223" s="2" t="s">
        <v>182</v>
      </c>
      <c r="B2223" s="2">
        <v>5</v>
      </c>
      <c r="C2223" s="2">
        <v>4</v>
      </c>
      <c r="D2223" s="7">
        <v>0</v>
      </c>
      <c r="E2223" s="7">
        <v>0</v>
      </c>
      <c r="F2223" s="6">
        <v>1789917140.38956</v>
      </c>
    </row>
    <row r="2224" ht="18" customHeight="1" spans="1:6">
      <c r="A2224" s="2" t="s">
        <v>182</v>
      </c>
      <c r="B2224" s="2">
        <v>6</v>
      </c>
      <c r="C2224" s="2">
        <v>5</v>
      </c>
      <c r="D2224" s="7">
        <v>0</v>
      </c>
      <c r="E2224" s="7">
        <v>0</v>
      </c>
      <c r="F2224" s="6">
        <v>1789917226.07534</v>
      </c>
    </row>
    <row r="2225" ht="18" customHeight="1" spans="1:6">
      <c r="A2225" s="2" t="s">
        <v>182</v>
      </c>
      <c r="B2225" s="2">
        <v>7</v>
      </c>
      <c r="C2225" s="2">
        <v>6</v>
      </c>
      <c r="D2225" s="7">
        <v>0</v>
      </c>
      <c r="E2225" s="7">
        <v>0</v>
      </c>
      <c r="F2225" s="6">
        <v>1789917312.17985</v>
      </c>
    </row>
    <row r="2226" ht="18" customHeight="1" spans="1:6">
      <c r="A2226" s="2" t="s">
        <v>182</v>
      </c>
      <c r="B2226" s="2">
        <v>8</v>
      </c>
      <c r="C2226" s="2">
        <v>7</v>
      </c>
      <c r="D2226" s="7">
        <v>0.25</v>
      </c>
      <c r="E2226" s="7">
        <v>0</v>
      </c>
      <c r="F2226" s="6">
        <v>1789917396.75205</v>
      </c>
    </row>
    <row r="2227" ht="18" customHeight="1" spans="1:6">
      <c r="A2227" s="2" t="s">
        <v>182</v>
      </c>
      <c r="B2227" s="2">
        <v>9</v>
      </c>
      <c r="C2227" s="2">
        <v>8</v>
      </c>
      <c r="D2227" s="7">
        <v>0</v>
      </c>
      <c r="E2227" s="7">
        <v>0</v>
      </c>
      <c r="F2227" s="6">
        <v>1789917483.85883</v>
      </c>
    </row>
    <row r="2228" ht="18" customHeight="1" spans="1:6">
      <c r="A2228" s="2" t="s">
        <v>182</v>
      </c>
      <c r="B2228" s="2">
        <v>10</v>
      </c>
      <c r="C2228" s="2">
        <v>9</v>
      </c>
      <c r="D2228" s="7">
        <v>0</v>
      </c>
      <c r="E2228" s="7">
        <v>0</v>
      </c>
      <c r="F2228" s="6">
        <v>1789917571.04783</v>
      </c>
    </row>
    <row r="2229" ht="18" customHeight="1" spans="1:6">
      <c r="A2229" s="2" t="s">
        <v>182</v>
      </c>
      <c r="B2229" s="2">
        <v>11</v>
      </c>
      <c r="C2229" s="2">
        <v>10</v>
      </c>
      <c r="D2229" s="7">
        <v>0</v>
      </c>
      <c r="E2229" s="7">
        <v>0</v>
      </c>
      <c r="F2229" s="6">
        <v>1789917655.79929</v>
      </c>
    </row>
    <row r="2230" ht="18" customHeight="1" spans="1:6">
      <c r="A2230" s="2" t="s">
        <v>182</v>
      </c>
      <c r="B2230" s="2">
        <v>12</v>
      </c>
      <c r="C2230" s="2">
        <v>11</v>
      </c>
      <c r="D2230" s="7">
        <v>0</v>
      </c>
      <c r="E2230" s="7">
        <v>0</v>
      </c>
      <c r="F2230" s="6">
        <v>1789917742.38574</v>
      </c>
    </row>
    <row r="2231" ht="18" customHeight="1" spans="1:6">
      <c r="A2231" s="2" t="s">
        <v>182</v>
      </c>
      <c r="B2231" s="2">
        <v>13</v>
      </c>
      <c r="C2231" s="2">
        <v>12</v>
      </c>
      <c r="D2231" s="7">
        <v>0</v>
      </c>
      <c r="E2231" s="7">
        <v>0</v>
      </c>
      <c r="F2231" s="6">
        <v>1789917828.46886</v>
      </c>
    </row>
    <row r="2232" ht="18" customHeight="1" spans="1:6">
      <c r="A2232" s="2" t="s">
        <v>182</v>
      </c>
      <c r="B2232" s="2">
        <v>14</v>
      </c>
      <c r="C2232" s="2">
        <v>13</v>
      </c>
      <c r="D2232" s="7">
        <v>0</v>
      </c>
      <c r="E2232" s="7">
        <v>0</v>
      </c>
      <c r="F2232" s="6">
        <v>1789917915.01213</v>
      </c>
    </row>
    <row r="2233" ht="18" customHeight="1" spans="1:6">
      <c r="A2233" s="2" t="s">
        <v>182</v>
      </c>
      <c r="B2233" s="2">
        <v>15</v>
      </c>
      <c r="C2233" s="2">
        <v>14</v>
      </c>
      <c r="D2233" s="7">
        <v>0.5</v>
      </c>
      <c r="E2233" s="7">
        <v>0</v>
      </c>
      <c r="F2233" s="6">
        <v>1789918000.36108</v>
      </c>
    </row>
    <row r="2234" ht="18" customHeight="1" spans="1:6">
      <c r="A2234" s="2" t="s">
        <v>182</v>
      </c>
      <c r="B2234" s="2">
        <v>16</v>
      </c>
      <c r="C2234" s="2">
        <v>15</v>
      </c>
      <c r="D2234" s="7">
        <v>0</v>
      </c>
      <c r="E2234" s="7">
        <v>0</v>
      </c>
      <c r="F2234" s="6">
        <v>1789918086.74143</v>
      </c>
    </row>
    <row r="2235" ht="18" customHeight="1" spans="1:6">
      <c r="A2235" s="2" t="s">
        <v>182</v>
      </c>
      <c r="B2235" s="2">
        <v>17</v>
      </c>
      <c r="C2235" s="2">
        <v>16</v>
      </c>
      <c r="D2235" s="7">
        <v>0.5</v>
      </c>
      <c r="E2235" s="7">
        <v>0</v>
      </c>
      <c r="F2235" s="6">
        <v>1789918172.11693</v>
      </c>
    </row>
    <row r="2236" ht="18" customHeight="1" spans="1:6">
      <c r="A2236" s="2" t="s">
        <v>182</v>
      </c>
      <c r="B2236" s="2">
        <v>18</v>
      </c>
      <c r="C2236" s="2">
        <v>17</v>
      </c>
      <c r="D2236" s="7">
        <v>0</v>
      </c>
      <c r="E2236" s="7">
        <v>0</v>
      </c>
      <c r="F2236" s="6">
        <v>1789918256.36675</v>
      </c>
    </row>
    <row r="2237" ht="18" customHeight="1" spans="1:6">
      <c r="A2237" s="2" t="s">
        <v>182</v>
      </c>
      <c r="B2237" s="2">
        <v>19</v>
      </c>
      <c r="C2237" s="2">
        <v>18</v>
      </c>
      <c r="D2237" s="7">
        <v>0.5</v>
      </c>
      <c r="E2237" s="7">
        <v>0</v>
      </c>
      <c r="F2237" s="6">
        <v>1789918340.09105</v>
      </c>
    </row>
    <row r="2238" ht="18" customHeight="1" spans="1:6">
      <c r="A2238" s="2" t="s">
        <v>182</v>
      </c>
      <c r="B2238" s="2">
        <v>20</v>
      </c>
      <c r="C2238" s="2">
        <v>19</v>
      </c>
      <c r="D2238" s="7">
        <v>0</v>
      </c>
      <c r="E2238" s="7">
        <v>0</v>
      </c>
      <c r="F2238" s="6">
        <v>1789918426.99512</v>
      </c>
    </row>
    <row r="2239" ht="18" customHeight="1" spans="1:6">
      <c r="A2239" s="2" t="s">
        <v>182</v>
      </c>
      <c r="B2239" s="2">
        <v>21</v>
      </c>
      <c r="C2239" s="2">
        <v>20</v>
      </c>
      <c r="D2239" s="7">
        <v>0</v>
      </c>
      <c r="E2239" s="7">
        <v>0</v>
      </c>
      <c r="F2239" s="6">
        <v>1789918511.92097</v>
      </c>
    </row>
    <row r="2240" ht="18" customHeight="1" spans="1:6">
      <c r="A2240" s="2" t="s">
        <v>182</v>
      </c>
      <c r="B2240" s="2">
        <v>22</v>
      </c>
      <c r="C2240" s="2">
        <v>21</v>
      </c>
      <c r="D2240" s="7">
        <v>0</v>
      </c>
      <c r="E2240" s="7">
        <v>0</v>
      </c>
      <c r="F2240" s="6">
        <v>1789918597.95032</v>
      </c>
    </row>
    <row r="2241" ht="18" customHeight="1" spans="1:6">
      <c r="A2241" s="2" t="s">
        <v>182</v>
      </c>
      <c r="B2241" s="2">
        <v>23</v>
      </c>
      <c r="C2241" s="2">
        <v>22</v>
      </c>
      <c r="D2241" s="7">
        <v>0.25</v>
      </c>
      <c r="E2241" s="7">
        <v>0</v>
      </c>
      <c r="F2241" s="6">
        <v>1789918681.58892</v>
      </c>
    </row>
    <row r="2242" ht="18" customHeight="1" spans="1:6">
      <c r="A2242" s="2" t="s">
        <v>182</v>
      </c>
      <c r="B2242" s="2">
        <v>24</v>
      </c>
      <c r="C2242" s="2">
        <v>23</v>
      </c>
      <c r="D2242" s="7">
        <v>0</v>
      </c>
      <c r="E2242" s="7">
        <v>0</v>
      </c>
      <c r="F2242" s="6">
        <v>1789918768.54703</v>
      </c>
    </row>
    <row r="2243" ht="18" customHeight="1" spans="1:6">
      <c r="A2243" s="2" t="s">
        <v>182</v>
      </c>
      <c r="B2243" s="2">
        <v>25</v>
      </c>
      <c r="C2243" s="2">
        <v>24</v>
      </c>
      <c r="D2243" s="7">
        <v>0</v>
      </c>
      <c r="E2243" s="7">
        <v>0</v>
      </c>
      <c r="F2243" s="6">
        <v>1789919233.83218</v>
      </c>
    </row>
    <row r="2244" ht="18" customHeight="1" spans="1:6">
      <c r="A2244" s="2" t="s">
        <v>182</v>
      </c>
      <c r="B2244" s="2">
        <v>26</v>
      </c>
      <c r="C2244" s="2">
        <v>25</v>
      </c>
      <c r="D2244" s="7">
        <v>0</v>
      </c>
      <c r="E2244" s="7">
        <v>0</v>
      </c>
      <c r="F2244" s="6">
        <v>1789919318.04352</v>
      </c>
    </row>
    <row r="2245" ht="18" customHeight="1" spans="1:6">
      <c r="A2245" s="2" t="s">
        <v>182</v>
      </c>
      <c r="B2245" s="2">
        <v>27</v>
      </c>
      <c r="C2245" s="2">
        <v>26</v>
      </c>
      <c r="D2245" s="7">
        <v>0</v>
      </c>
      <c r="E2245" s="7">
        <v>0</v>
      </c>
      <c r="F2245" s="6">
        <v>1789919400.14857</v>
      </c>
    </row>
    <row r="2246" ht="18" customHeight="1" spans="1:6">
      <c r="A2246" s="2" t="s">
        <v>182</v>
      </c>
      <c r="B2246" s="2">
        <v>28</v>
      </c>
      <c r="C2246" s="2">
        <v>27</v>
      </c>
      <c r="D2246" s="7">
        <v>0.25</v>
      </c>
      <c r="E2246" s="7">
        <v>0</v>
      </c>
      <c r="F2246" s="6">
        <v>1789919479.88569</v>
      </c>
    </row>
    <row r="2247" ht="18" customHeight="1" spans="1:6">
      <c r="A2247" s="2" t="s">
        <v>182</v>
      </c>
      <c r="B2247" s="2">
        <v>29</v>
      </c>
      <c r="C2247" s="2">
        <v>28</v>
      </c>
      <c r="D2247" s="7">
        <v>0</v>
      </c>
      <c r="E2247" s="7">
        <v>0</v>
      </c>
      <c r="F2247" s="6">
        <v>1789919562.84785</v>
      </c>
    </row>
    <row r="2248" ht="18" customHeight="1" spans="1:6">
      <c r="A2248" s="2" t="s">
        <v>182</v>
      </c>
      <c r="B2248" s="2">
        <v>30</v>
      </c>
      <c r="C2248" s="2">
        <v>29</v>
      </c>
      <c r="D2248" s="7">
        <v>0.25</v>
      </c>
      <c r="E2248" s="7">
        <v>0</v>
      </c>
      <c r="F2248" s="6">
        <v>1789919646.13403</v>
      </c>
    </row>
    <row r="2249" ht="18" customHeight="1" spans="1:6">
      <c r="A2249" s="2" t="s">
        <v>182</v>
      </c>
      <c r="B2249" s="2">
        <v>31</v>
      </c>
      <c r="C2249" s="2">
        <v>30</v>
      </c>
      <c r="D2249" s="7">
        <v>0</v>
      </c>
      <c r="E2249" s="7">
        <v>0</v>
      </c>
      <c r="F2249" s="6">
        <v>1789919728.6827</v>
      </c>
    </row>
    <row r="2250" ht="18" customHeight="1" spans="1:6">
      <c r="A2250" s="2" t="s">
        <v>182</v>
      </c>
      <c r="B2250" s="2">
        <v>32</v>
      </c>
      <c r="C2250" s="2">
        <v>31</v>
      </c>
      <c r="D2250" s="7">
        <v>0</v>
      </c>
      <c r="E2250" s="7">
        <v>0</v>
      </c>
      <c r="F2250" s="6">
        <v>1789919811.57404</v>
      </c>
    </row>
    <row r="2251" ht="18" customHeight="1" spans="1:6">
      <c r="A2251" s="2" t="s">
        <v>182</v>
      </c>
      <c r="B2251" s="2">
        <v>33</v>
      </c>
      <c r="C2251" s="2">
        <v>32</v>
      </c>
      <c r="D2251" s="7">
        <v>0</v>
      </c>
      <c r="E2251" s="7">
        <v>0</v>
      </c>
      <c r="F2251" s="6">
        <v>1789919894.46968</v>
      </c>
    </row>
    <row r="2252" ht="18" customHeight="1" spans="1:6">
      <c r="A2252" s="2" t="s">
        <v>182</v>
      </c>
      <c r="B2252" s="2">
        <v>34</v>
      </c>
      <c r="C2252" s="2">
        <v>33</v>
      </c>
      <c r="D2252" s="7">
        <v>0</v>
      </c>
      <c r="E2252" s="7">
        <v>0</v>
      </c>
      <c r="F2252" s="6">
        <v>1789919977.21261</v>
      </c>
    </row>
    <row r="2253" ht="18" customHeight="1" spans="1:6">
      <c r="A2253" s="2" t="s">
        <v>182</v>
      </c>
      <c r="B2253" s="2">
        <v>35</v>
      </c>
      <c r="C2253" s="2">
        <v>34</v>
      </c>
      <c r="D2253" s="7">
        <v>0</v>
      </c>
      <c r="E2253" s="7">
        <v>0</v>
      </c>
      <c r="F2253" s="6">
        <v>1789920060.07612</v>
      </c>
    </row>
    <row r="2254" ht="18" customHeight="1" spans="1:6">
      <c r="A2254" s="2" t="s">
        <v>182</v>
      </c>
      <c r="B2254" s="2">
        <v>36</v>
      </c>
      <c r="C2254" s="2">
        <v>35</v>
      </c>
      <c r="D2254" s="7">
        <v>0</v>
      </c>
      <c r="E2254" s="7">
        <v>0</v>
      </c>
      <c r="F2254" s="6">
        <v>1789920141.31899</v>
      </c>
    </row>
    <row r="2255" ht="18" customHeight="1" spans="1:6">
      <c r="A2255" s="2" t="s">
        <v>182</v>
      </c>
      <c r="B2255" s="2">
        <v>37</v>
      </c>
      <c r="C2255" s="2">
        <v>36</v>
      </c>
      <c r="D2255" s="7">
        <v>0</v>
      </c>
      <c r="E2255" s="7">
        <v>0</v>
      </c>
      <c r="F2255" s="6">
        <v>1789920223.34644</v>
      </c>
    </row>
    <row r="2256" ht="18" customHeight="1" spans="1:6">
      <c r="A2256" s="2" t="s">
        <v>182</v>
      </c>
      <c r="B2256" s="2">
        <v>38</v>
      </c>
      <c r="C2256" s="2">
        <v>37</v>
      </c>
      <c r="D2256" s="7">
        <v>0</v>
      </c>
      <c r="E2256" s="7">
        <v>0</v>
      </c>
      <c r="F2256" s="6">
        <v>1789920306.34132</v>
      </c>
    </row>
    <row r="2257" ht="18" customHeight="1" spans="1:6">
      <c r="A2257" s="2" t="s">
        <v>182</v>
      </c>
      <c r="B2257" s="2">
        <v>39</v>
      </c>
      <c r="C2257" s="2">
        <v>38</v>
      </c>
      <c r="D2257" s="7">
        <v>0</v>
      </c>
      <c r="E2257" s="7">
        <v>0</v>
      </c>
      <c r="F2257" s="6">
        <v>1789920387.21133</v>
      </c>
    </row>
    <row r="2258" ht="18" customHeight="1" spans="1:6">
      <c r="A2258" s="2" t="s">
        <v>182</v>
      </c>
      <c r="B2258" s="2">
        <v>40</v>
      </c>
      <c r="C2258" s="2">
        <v>39</v>
      </c>
      <c r="D2258" s="7">
        <v>0</v>
      </c>
      <c r="E2258" s="7">
        <v>0</v>
      </c>
      <c r="F2258" s="6">
        <v>1789920469.19147</v>
      </c>
    </row>
    <row r="2259" ht="18" customHeight="1" spans="1:6">
      <c r="A2259" s="2" t="s">
        <v>182</v>
      </c>
      <c r="B2259" s="2">
        <v>41</v>
      </c>
      <c r="C2259" s="2">
        <v>40</v>
      </c>
      <c r="D2259" s="7">
        <v>0.25</v>
      </c>
      <c r="E2259" s="7">
        <v>0</v>
      </c>
      <c r="F2259" s="6">
        <v>1789920552.01207</v>
      </c>
    </row>
    <row r="2260" ht="18" customHeight="1" spans="1:6">
      <c r="A2260" s="2" t="s">
        <v>182</v>
      </c>
      <c r="B2260" s="2">
        <v>42</v>
      </c>
      <c r="C2260" s="2">
        <v>41</v>
      </c>
      <c r="D2260" s="7">
        <v>0</v>
      </c>
      <c r="E2260" s="7">
        <v>0</v>
      </c>
      <c r="F2260" s="6">
        <v>1789920634.24262</v>
      </c>
    </row>
    <row r="2261" ht="18" customHeight="1" spans="1:6">
      <c r="A2261" s="2" t="s">
        <v>182</v>
      </c>
      <c r="B2261" s="2">
        <v>43</v>
      </c>
      <c r="C2261" s="2">
        <v>42</v>
      </c>
      <c r="D2261" s="7">
        <v>0</v>
      </c>
      <c r="E2261" s="7">
        <v>0</v>
      </c>
      <c r="F2261" s="6">
        <v>1789920716.39756</v>
      </c>
    </row>
    <row r="2262" ht="18" customHeight="1" spans="1:6">
      <c r="A2262" s="2" t="s">
        <v>182</v>
      </c>
      <c r="B2262" s="2">
        <v>44</v>
      </c>
      <c r="C2262" s="2">
        <v>43</v>
      </c>
      <c r="D2262" s="7">
        <v>0</v>
      </c>
      <c r="E2262" s="7">
        <v>0</v>
      </c>
      <c r="F2262" s="6">
        <v>1789920799.16056</v>
      </c>
    </row>
    <row r="2263" ht="18" customHeight="1" spans="1:6">
      <c r="A2263" s="2" t="s">
        <v>182</v>
      </c>
      <c r="B2263" s="2">
        <v>45</v>
      </c>
      <c r="C2263" s="2">
        <v>44</v>
      </c>
      <c r="D2263" s="7">
        <v>0.25</v>
      </c>
      <c r="E2263" s="7">
        <v>0</v>
      </c>
      <c r="F2263" s="6">
        <v>1789920878.5978</v>
      </c>
    </row>
    <row r="2264" ht="18" customHeight="1" spans="1:6">
      <c r="A2264" s="2" t="s">
        <v>182</v>
      </c>
      <c r="B2264" s="2">
        <v>46</v>
      </c>
      <c r="C2264" s="2">
        <v>45</v>
      </c>
      <c r="D2264" s="7">
        <v>0</v>
      </c>
      <c r="E2264" s="7">
        <v>0</v>
      </c>
      <c r="F2264" s="6">
        <v>1789920961.39435</v>
      </c>
    </row>
    <row r="2265" ht="18" customHeight="1" spans="1:6">
      <c r="A2265" s="2" t="s">
        <v>182</v>
      </c>
      <c r="B2265" s="2">
        <v>47</v>
      </c>
      <c r="C2265" s="2">
        <v>46</v>
      </c>
      <c r="D2265" s="7">
        <v>0.25</v>
      </c>
      <c r="E2265" s="7">
        <v>0</v>
      </c>
      <c r="F2265" s="6">
        <v>1789921040.79865</v>
      </c>
    </row>
    <row r="2266" ht="18" customHeight="1" spans="1:6">
      <c r="A2266" s="2" t="s">
        <v>182</v>
      </c>
      <c r="B2266" s="2">
        <v>48</v>
      </c>
      <c r="C2266" s="2">
        <v>47</v>
      </c>
      <c r="D2266" s="7">
        <v>0</v>
      </c>
      <c r="E2266" s="7">
        <v>0</v>
      </c>
      <c r="F2266" s="6">
        <v>1789921122.48135</v>
      </c>
    </row>
    <row r="2267" ht="18" customHeight="1" spans="1:6">
      <c r="A2267" s="2" t="s">
        <v>182</v>
      </c>
      <c r="B2267" s="2">
        <v>49</v>
      </c>
      <c r="C2267" s="2">
        <v>48</v>
      </c>
      <c r="D2267" s="7">
        <v>0.25</v>
      </c>
      <c r="E2267" s="7">
        <v>0</v>
      </c>
      <c r="F2267" s="6">
        <v>1789921206.14753</v>
      </c>
    </row>
    <row r="2268" ht="18" customHeight="1" spans="1:6">
      <c r="A2268" s="2" t="s">
        <v>182</v>
      </c>
      <c r="B2268" s="2">
        <v>50</v>
      </c>
      <c r="C2268" s="2">
        <v>49</v>
      </c>
      <c r="D2268" s="7">
        <v>0</v>
      </c>
      <c r="E2268" s="7">
        <v>0</v>
      </c>
      <c r="F2268" s="6">
        <v>1789921664.6521</v>
      </c>
    </row>
    <row r="2269" ht="18" customHeight="1" spans="1:6">
      <c r="A2269" s="2" t="s">
        <v>182</v>
      </c>
      <c r="B2269" s="2">
        <v>51</v>
      </c>
      <c r="C2269" s="2">
        <v>50</v>
      </c>
      <c r="D2269" s="7">
        <v>0</v>
      </c>
      <c r="E2269" s="7">
        <v>0</v>
      </c>
      <c r="F2269" s="6">
        <v>1789921749.30951</v>
      </c>
    </row>
    <row r="2270" ht="18" customHeight="1" spans="1:6">
      <c r="A2270" s="2" t="s">
        <v>182</v>
      </c>
      <c r="B2270" s="2">
        <v>52</v>
      </c>
      <c r="C2270" s="2">
        <v>51</v>
      </c>
      <c r="D2270" s="7">
        <v>0</v>
      </c>
      <c r="E2270" s="7">
        <v>0</v>
      </c>
      <c r="F2270" s="6">
        <v>1789921829.15337</v>
      </c>
    </row>
    <row r="2271" ht="18" customHeight="1" spans="1:6">
      <c r="A2271" s="2" t="s">
        <v>182</v>
      </c>
      <c r="B2271" s="2">
        <v>53</v>
      </c>
      <c r="C2271" s="2">
        <v>52</v>
      </c>
      <c r="D2271" s="7">
        <v>0.25</v>
      </c>
      <c r="E2271" s="7">
        <v>0</v>
      </c>
      <c r="F2271" s="6">
        <v>1789921910.78529</v>
      </c>
    </row>
    <row r="2272" ht="18" customHeight="1" spans="1:6">
      <c r="A2272" s="2" t="s">
        <v>182</v>
      </c>
      <c r="B2272" s="2">
        <v>54</v>
      </c>
      <c r="C2272" s="2">
        <v>53</v>
      </c>
      <c r="D2272" s="7">
        <v>0</v>
      </c>
      <c r="E2272" s="7">
        <v>0</v>
      </c>
      <c r="F2272" s="6">
        <v>1789921995.57969</v>
      </c>
    </row>
    <row r="2273" ht="18" customHeight="1" spans="1:6">
      <c r="A2273" s="2" t="s">
        <v>182</v>
      </c>
      <c r="B2273" s="2">
        <v>55</v>
      </c>
      <c r="C2273" s="2">
        <v>54</v>
      </c>
      <c r="D2273" s="7">
        <v>0.25</v>
      </c>
      <c r="E2273" s="7">
        <v>0</v>
      </c>
      <c r="F2273" s="6">
        <v>1789922079.58533</v>
      </c>
    </row>
    <row r="2274" ht="18" customHeight="1" spans="1:6">
      <c r="A2274" s="2" t="s">
        <v>182</v>
      </c>
      <c r="B2274" s="2">
        <v>56</v>
      </c>
      <c r="C2274" s="2">
        <v>55</v>
      </c>
      <c r="D2274" s="7">
        <v>0</v>
      </c>
      <c r="E2274" s="7">
        <v>0</v>
      </c>
      <c r="F2274" s="6">
        <v>1789922164.73563</v>
      </c>
    </row>
    <row r="2275" ht="18" customHeight="1" spans="1:6">
      <c r="A2275" s="2" t="s">
        <v>182</v>
      </c>
      <c r="B2275" s="2">
        <v>57</v>
      </c>
      <c r="C2275" s="2">
        <v>56</v>
      </c>
      <c r="D2275" s="7">
        <v>0.5</v>
      </c>
      <c r="E2275" s="7">
        <v>0</v>
      </c>
      <c r="F2275" s="6">
        <v>1789922244.86917</v>
      </c>
    </row>
    <row r="2276" ht="18" customHeight="1" spans="1:6">
      <c r="A2276" s="2" t="s">
        <v>182</v>
      </c>
      <c r="B2276" s="2">
        <v>58</v>
      </c>
      <c r="C2276" s="2">
        <v>57</v>
      </c>
      <c r="D2276" s="7">
        <v>0.25</v>
      </c>
      <c r="E2276" s="7">
        <v>0</v>
      </c>
      <c r="F2276" s="6">
        <v>1789922324.10608</v>
      </c>
    </row>
    <row r="2277" ht="18" customHeight="1" spans="1:6">
      <c r="A2277" s="2" t="s">
        <v>182</v>
      </c>
      <c r="B2277" s="2">
        <v>59</v>
      </c>
      <c r="C2277" s="2">
        <v>58</v>
      </c>
      <c r="D2277" s="7">
        <v>0</v>
      </c>
      <c r="E2277" s="7">
        <v>0</v>
      </c>
      <c r="F2277" s="6">
        <v>1789922406.65357</v>
      </c>
    </row>
    <row r="2278" ht="18" customHeight="1" spans="1:6">
      <c r="A2278" s="2" t="s">
        <v>182</v>
      </c>
      <c r="B2278" s="2">
        <v>60</v>
      </c>
      <c r="C2278" s="2">
        <v>59</v>
      </c>
      <c r="D2278" s="7">
        <v>0.25</v>
      </c>
      <c r="E2278" s="7">
        <v>0</v>
      </c>
      <c r="F2278" s="6">
        <v>1789922487.80243</v>
      </c>
    </row>
    <row r="2279" ht="18" customHeight="1" spans="1:6">
      <c r="A2279" s="2" t="s">
        <v>182</v>
      </c>
      <c r="B2279" s="2">
        <v>61</v>
      </c>
      <c r="C2279" s="2">
        <v>60</v>
      </c>
      <c r="D2279" s="7">
        <v>0.25</v>
      </c>
      <c r="E2279" s="7">
        <v>0</v>
      </c>
      <c r="F2279" s="6">
        <v>1789922568.83928</v>
      </c>
    </row>
    <row r="2280" ht="18" customHeight="1" spans="1:6">
      <c r="A2280" s="2" t="s">
        <v>182</v>
      </c>
      <c r="B2280" s="2">
        <v>62</v>
      </c>
      <c r="C2280" s="2">
        <v>61</v>
      </c>
      <c r="D2280" s="7">
        <v>0</v>
      </c>
      <c r="E2280" s="7">
        <v>0</v>
      </c>
      <c r="F2280" s="6">
        <v>1789922650.62264</v>
      </c>
    </row>
    <row r="2281" ht="18" customHeight="1" spans="1:6">
      <c r="A2281" s="2" t="s">
        <v>182</v>
      </c>
      <c r="B2281" s="2">
        <v>63</v>
      </c>
      <c r="C2281" s="2">
        <v>62</v>
      </c>
      <c r="D2281" s="7">
        <v>0</v>
      </c>
      <c r="E2281" s="7">
        <v>0</v>
      </c>
      <c r="F2281" s="6">
        <v>1789922732.80372</v>
      </c>
    </row>
    <row r="2282" ht="18" customHeight="1" spans="1:6">
      <c r="A2282" s="2" t="s">
        <v>182</v>
      </c>
      <c r="B2282" s="2">
        <v>64</v>
      </c>
      <c r="C2282" s="2">
        <v>63</v>
      </c>
      <c r="D2282" s="7">
        <v>0.25</v>
      </c>
      <c r="E2282" s="7">
        <v>0</v>
      </c>
      <c r="F2282" s="6">
        <v>1789922813.89643</v>
      </c>
    </row>
    <row r="2283" ht="18" customHeight="1" spans="1:6">
      <c r="A2283" s="2" t="s">
        <v>182</v>
      </c>
      <c r="B2283" s="2">
        <v>65</v>
      </c>
      <c r="C2283" s="2">
        <v>64</v>
      </c>
      <c r="D2283" s="7">
        <v>0.25</v>
      </c>
      <c r="E2283" s="7">
        <v>0</v>
      </c>
      <c r="F2283" s="6">
        <v>1789922897.03689</v>
      </c>
    </row>
    <row r="2284" ht="18" customHeight="1" spans="1:6">
      <c r="A2284" s="2" t="s">
        <v>182</v>
      </c>
      <c r="B2284" s="2">
        <v>66</v>
      </c>
      <c r="C2284" s="2">
        <v>65</v>
      </c>
      <c r="D2284" s="7">
        <v>0</v>
      </c>
      <c r="E2284" s="7">
        <v>0</v>
      </c>
      <c r="F2284" s="6">
        <v>1789922979.61849</v>
      </c>
    </row>
    <row r="2285" ht="18" customHeight="1" spans="1:6">
      <c r="A2285" s="2" t="s">
        <v>182</v>
      </c>
      <c r="B2285" s="2">
        <v>67</v>
      </c>
      <c r="C2285" s="2">
        <v>66</v>
      </c>
      <c r="D2285" s="7">
        <v>0</v>
      </c>
      <c r="E2285" s="7">
        <v>0</v>
      </c>
      <c r="F2285" s="6">
        <v>1789923061.92411</v>
      </c>
    </row>
    <row r="2286" ht="18" customHeight="1" spans="1:6">
      <c r="A2286" s="2" t="s">
        <v>182</v>
      </c>
      <c r="B2286" s="2">
        <v>68</v>
      </c>
      <c r="C2286" s="2">
        <v>67</v>
      </c>
      <c r="D2286" s="7">
        <v>0</v>
      </c>
      <c r="E2286" s="7">
        <v>0</v>
      </c>
      <c r="F2286" s="6">
        <v>1789923144.70442</v>
      </c>
    </row>
    <row r="2287" ht="18" customHeight="1" spans="1:6">
      <c r="A2287" s="2" t="s">
        <v>182</v>
      </c>
      <c r="B2287" s="2">
        <v>69</v>
      </c>
      <c r="C2287" s="2">
        <v>68</v>
      </c>
      <c r="D2287" s="7">
        <v>0</v>
      </c>
      <c r="E2287" s="7">
        <v>0</v>
      </c>
      <c r="F2287" s="6">
        <v>1789923227.10149</v>
      </c>
    </row>
    <row r="2288" ht="18" customHeight="1" spans="1:6">
      <c r="A2288" s="2" t="s">
        <v>182</v>
      </c>
      <c r="B2288" s="2">
        <v>70</v>
      </c>
      <c r="C2288" s="2">
        <v>69</v>
      </c>
      <c r="D2288" s="7">
        <v>0</v>
      </c>
      <c r="E2288" s="7">
        <v>0</v>
      </c>
      <c r="F2288" s="6">
        <v>1789923309.78081</v>
      </c>
    </row>
    <row r="2289" ht="18" customHeight="1" spans="1:6">
      <c r="A2289" s="2" t="s">
        <v>182</v>
      </c>
      <c r="B2289" s="2">
        <v>71</v>
      </c>
      <c r="C2289" s="2">
        <v>70</v>
      </c>
      <c r="D2289" s="7">
        <v>0</v>
      </c>
      <c r="E2289" s="7">
        <v>0</v>
      </c>
      <c r="F2289" s="6">
        <v>1789923392.08597</v>
      </c>
    </row>
    <row r="2290" ht="18" customHeight="1" spans="1:6">
      <c r="A2290" s="2" t="s">
        <v>182</v>
      </c>
      <c r="B2290" s="2">
        <v>72</v>
      </c>
      <c r="C2290" s="2">
        <v>71</v>
      </c>
      <c r="D2290" s="7">
        <v>0.25</v>
      </c>
      <c r="E2290" s="7">
        <v>0</v>
      </c>
      <c r="F2290" s="6">
        <v>1789923472.72166</v>
      </c>
    </row>
    <row r="2291" ht="18" customHeight="1" spans="1:6">
      <c r="A2291" s="2" t="s">
        <v>182</v>
      </c>
      <c r="B2291" s="2">
        <v>73</v>
      </c>
      <c r="C2291" s="2">
        <v>72</v>
      </c>
      <c r="D2291" s="7">
        <v>0</v>
      </c>
      <c r="E2291" s="7">
        <v>0</v>
      </c>
      <c r="F2291" s="6">
        <v>1789923555.63234</v>
      </c>
    </row>
    <row r="2292" ht="18" customHeight="1" spans="1:6">
      <c r="A2292" s="2" t="s">
        <v>182</v>
      </c>
      <c r="B2292" s="2">
        <v>74</v>
      </c>
      <c r="C2292" s="2">
        <v>73</v>
      </c>
      <c r="D2292" s="7">
        <v>0.25</v>
      </c>
      <c r="E2292" s="7">
        <v>0</v>
      </c>
      <c r="F2292" s="6">
        <v>1789923636.35891</v>
      </c>
    </row>
    <row r="2293" ht="18" customHeight="1" spans="1:6">
      <c r="A2293" s="2" t="s">
        <v>182</v>
      </c>
      <c r="B2293" s="2">
        <v>75</v>
      </c>
      <c r="C2293" s="2">
        <v>74</v>
      </c>
      <c r="D2293" s="7">
        <v>0</v>
      </c>
      <c r="E2293" s="7">
        <v>0</v>
      </c>
      <c r="F2293" s="6">
        <v>1789924103.04838</v>
      </c>
    </row>
    <row r="2294" ht="18" customHeight="1" spans="1:6">
      <c r="A2294" s="2" t="s">
        <v>182</v>
      </c>
      <c r="B2294" s="2">
        <v>76</v>
      </c>
      <c r="C2294" s="2">
        <v>75</v>
      </c>
      <c r="D2294" s="7">
        <v>0</v>
      </c>
      <c r="E2294" s="7">
        <v>0</v>
      </c>
      <c r="F2294" s="6">
        <v>1789924187.3706</v>
      </c>
    </row>
    <row r="2295" ht="18" customHeight="1" spans="1:6">
      <c r="A2295" s="2" t="s">
        <v>182</v>
      </c>
      <c r="B2295" s="2">
        <v>77</v>
      </c>
      <c r="C2295" s="2">
        <v>76</v>
      </c>
      <c r="D2295" s="7">
        <v>0</v>
      </c>
      <c r="E2295" s="7">
        <v>0</v>
      </c>
      <c r="F2295" s="6">
        <v>1789924270.64162</v>
      </c>
    </row>
    <row r="2296" ht="18" customHeight="1" spans="1:6">
      <c r="A2296" s="2" t="s">
        <v>182</v>
      </c>
      <c r="B2296" s="2">
        <v>78</v>
      </c>
      <c r="C2296" s="2">
        <v>77</v>
      </c>
      <c r="D2296" s="7">
        <v>0</v>
      </c>
      <c r="E2296" s="7">
        <v>0</v>
      </c>
      <c r="F2296" s="6">
        <v>1789924352.66945</v>
      </c>
    </row>
    <row r="2297" ht="18" customHeight="1" spans="1:6">
      <c r="A2297" s="2" t="s">
        <v>182</v>
      </c>
      <c r="B2297" s="2">
        <v>79</v>
      </c>
      <c r="C2297" s="2">
        <v>78</v>
      </c>
      <c r="D2297" s="7">
        <v>0</v>
      </c>
      <c r="E2297" s="7">
        <v>0</v>
      </c>
      <c r="F2297" s="6">
        <v>1789924434.89653</v>
      </c>
    </row>
    <row r="2298" ht="18" customHeight="1" spans="1:6">
      <c r="A2298" s="2" t="s">
        <v>182</v>
      </c>
      <c r="B2298" s="2">
        <v>80</v>
      </c>
      <c r="C2298" s="2">
        <v>79</v>
      </c>
      <c r="D2298" s="7">
        <v>0</v>
      </c>
      <c r="E2298" s="7">
        <v>0</v>
      </c>
      <c r="F2298" s="6">
        <v>1789924519.2909</v>
      </c>
    </row>
    <row r="2299" ht="18" customHeight="1" spans="1:6">
      <c r="A2299" s="2" t="s">
        <v>182</v>
      </c>
      <c r="B2299" s="2">
        <v>81</v>
      </c>
      <c r="C2299" s="2">
        <v>80</v>
      </c>
      <c r="D2299" s="7">
        <v>0</v>
      </c>
      <c r="E2299" s="7">
        <v>0</v>
      </c>
      <c r="F2299" s="6">
        <v>1789924601.29153</v>
      </c>
    </row>
    <row r="2300" ht="18" customHeight="1" spans="1:6">
      <c r="A2300" s="2" t="s">
        <v>182</v>
      </c>
      <c r="B2300" s="2">
        <v>82</v>
      </c>
      <c r="C2300" s="2">
        <v>81</v>
      </c>
      <c r="D2300" s="7">
        <v>0</v>
      </c>
      <c r="E2300" s="7">
        <v>0</v>
      </c>
      <c r="F2300" s="6">
        <v>1789924684.90141</v>
      </c>
    </row>
    <row r="2301" ht="18" customHeight="1" spans="1:6">
      <c r="A2301" s="2" t="s">
        <v>182</v>
      </c>
      <c r="B2301" s="2">
        <v>83</v>
      </c>
      <c r="C2301" s="2">
        <v>82</v>
      </c>
      <c r="D2301" s="7">
        <v>0.25</v>
      </c>
      <c r="E2301" s="7">
        <v>0</v>
      </c>
      <c r="F2301" s="6">
        <v>1789924767.06837</v>
      </c>
    </row>
    <row r="2302" ht="18" customHeight="1" spans="1:6">
      <c r="A2302" s="2" t="s">
        <v>182</v>
      </c>
      <c r="B2302" s="2">
        <v>84</v>
      </c>
      <c r="C2302" s="2">
        <v>83</v>
      </c>
      <c r="D2302" s="7">
        <v>0</v>
      </c>
      <c r="E2302" s="7">
        <v>0</v>
      </c>
      <c r="F2302" s="6">
        <v>1789924849.84593</v>
      </c>
    </row>
    <row r="2303" ht="18" customHeight="1" spans="1:6">
      <c r="A2303" s="2" t="s">
        <v>182</v>
      </c>
      <c r="B2303" s="2">
        <v>85</v>
      </c>
      <c r="C2303" s="2">
        <v>84</v>
      </c>
      <c r="D2303" s="7">
        <v>0</v>
      </c>
      <c r="E2303" s="7">
        <v>0</v>
      </c>
      <c r="F2303" s="6">
        <v>1789924932.14634</v>
      </c>
    </row>
    <row r="2304" ht="18" customHeight="1" spans="1:6">
      <c r="A2304" s="2" t="s">
        <v>182</v>
      </c>
      <c r="B2304" s="2">
        <v>86</v>
      </c>
      <c r="C2304" s="2">
        <v>85</v>
      </c>
      <c r="D2304" s="7">
        <v>0</v>
      </c>
      <c r="E2304" s="7">
        <v>0</v>
      </c>
      <c r="F2304" s="6">
        <v>1789925015.98902</v>
      </c>
    </row>
    <row r="2305" ht="18" customHeight="1" spans="1:6">
      <c r="A2305" s="2" t="s">
        <v>182</v>
      </c>
      <c r="B2305" s="2">
        <v>87</v>
      </c>
      <c r="C2305" s="2">
        <v>86</v>
      </c>
      <c r="D2305" s="7">
        <v>0</v>
      </c>
      <c r="E2305" s="7">
        <v>0</v>
      </c>
      <c r="F2305" s="6">
        <v>1789925097.91018</v>
      </c>
    </row>
    <row r="2306" ht="18" customHeight="1" spans="1:6">
      <c r="A2306" s="2" t="s">
        <v>182</v>
      </c>
      <c r="B2306" s="2">
        <v>88</v>
      </c>
      <c r="C2306" s="2">
        <v>87</v>
      </c>
      <c r="D2306" s="7">
        <v>0</v>
      </c>
      <c r="E2306" s="7">
        <v>0</v>
      </c>
      <c r="F2306" s="6">
        <v>1789925181.8055</v>
      </c>
    </row>
    <row r="2307" ht="18" customHeight="1" spans="1:6">
      <c r="A2307" s="2" t="s">
        <v>182</v>
      </c>
      <c r="B2307" s="2">
        <v>89</v>
      </c>
      <c r="C2307" s="2">
        <v>88</v>
      </c>
      <c r="D2307" s="7">
        <v>0</v>
      </c>
      <c r="E2307" s="7">
        <v>0</v>
      </c>
      <c r="F2307" s="6">
        <v>1789925263.59527</v>
      </c>
    </row>
    <row r="2308" ht="18" customHeight="1" spans="1:6">
      <c r="A2308" s="2" t="s">
        <v>182</v>
      </c>
      <c r="B2308" s="2">
        <v>90</v>
      </c>
      <c r="C2308" s="2">
        <v>89</v>
      </c>
      <c r="D2308" s="7">
        <v>0</v>
      </c>
      <c r="E2308" s="7">
        <v>0</v>
      </c>
      <c r="F2308" s="6">
        <v>1789925344.06282</v>
      </c>
    </row>
    <row r="2309" ht="18" customHeight="1" spans="1:6">
      <c r="A2309" s="2" t="s">
        <v>182</v>
      </c>
      <c r="B2309" s="2">
        <v>91</v>
      </c>
      <c r="C2309" s="2">
        <v>90</v>
      </c>
      <c r="D2309" s="7">
        <v>0.25</v>
      </c>
      <c r="E2309" s="7">
        <v>0</v>
      </c>
      <c r="F2309" s="6">
        <v>1789925425.41443</v>
      </c>
    </row>
    <row r="2310" ht="18" customHeight="1" spans="1:6">
      <c r="A2310" s="2" t="s">
        <v>182</v>
      </c>
      <c r="B2310" s="2">
        <v>92</v>
      </c>
      <c r="C2310" s="2">
        <v>91</v>
      </c>
      <c r="D2310" s="7">
        <v>0.25</v>
      </c>
      <c r="E2310" s="7">
        <v>0</v>
      </c>
      <c r="F2310" s="6">
        <v>1789925506.91282</v>
      </c>
    </row>
    <row r="2311" ht="18" customHeight="1" spans="1:6">
      <c r="A2311" s="2" t="s">
        <v>182</v>
      </c>
      <c r="B2311" s="2">
        <v>93</v>
      </c>
      <c r="C2311" s="2">
        <v>92</v>
      </c>
      <c r="D2311" s="7">
        <v>0</v>
      </c>
      <c r="E2311" s="7">
        <v>0</v>
      </c>
      <c r="F2311" s="6">
        <v>1789925588.95548</v>
      </c>
    </row>
    <row r="2312" ht="18" customHeight="1" spans="1:6">
      <c r="A2312" s="2" t="s">
        <v>182</v>
      </c>
      <c r="B2312" s="2">
        <v>94</v>
      </c>
      <c r="C2312" s="2">
        <v>93</v>
      </c>
      <c r="D2312" s="7">
        <v>0</v>
      </c>
      <c r="E2312" s="7">
        <v>0</v>
      </c>
      <c r="F2312" s="6">
        <v>1789925670.19065</v>
      </c>
    </row>
    <row r="2313" ht="18" customHeight="1" spans="1:6">
      <c r="A2313" s="2" t="s">
        <v>182</v>
      </c>
      <c r="B2313" s="2">
        <v>95</v>
      </c>
      <c r="C2313" s="2">
        <v>94</v>
      </c>
      <c r="D2313" s="7">
        <v>0</v>
      </c>
      <c r="E2313" s="7">
        <v>0</v>
      </c>
      <c r="F2313" s="6">
        <v>1789925752.4872</v>
      </c>
    </row>
    <row r="2314" ht="18" customHeight="1" spans="1:6">
      <c r="A2314" s="2" t="s">
        <v>182</v>
      </c>
      <c r="B2314" s="2">
        <v>96</v>
      </c>
      <c r="C2314" s="2">
        <v>95</v>
      </c>
      <c r="D2314" s="7">
        <v>0</v>
      </c>
      <c r="E2314" s="7">
        <v>0</v>
      </c>
      <c r="F2314" s="6">
        <v>1789925834.23762</v>
      </c>
    </row>
    <row r="2315" ht="18" customHeight="1" spans="1:6">
      <c r="A2315" s="2" t="s">
        <v>182</v>
      </c>
      <c r="B2315" s="2">
        <v>97</v>
      </c>
      <c r="C2315" s="2">
        <v>96</v>
      </c>
      <c r="D2315" s="7">
        <v>0</v>
      </c>
      <c r="E2315" s="7">
        <v>0</v>
      </c>
      <c r="F2315" s="6">
        <v>1789925917.22914</v>
      </c>
    </row>
    <row r="2316" ht="18" customHeight="1" spans="1:6">
      <c r="A2316" s="2" t="s">
        <v>182</v>
      </c>
      <c r="B2316" s="2">
        <v>98</v>
      </c>
      <c r="C2316" s="2">
        <v>97</v>
      </c>
      <c r="D2316" s="7">
        <v>0</v>
      </c>
      <c r="E2316" s="7">
        <v>0</v>
      </c>
      <c r="F2316" s="6">
        <v>1789926001.2855</v>
      </c>
    </row>
    <row r="2317" ht="18" customHeight="1" spans="1:6">
      <c r="A2317" s="2" t="s">
        <v>182</v>
      </c>
      <c r="B2317" s="2">
        <v>99</v>
      </c>
      <c r="C2317" s="2">
        <v>98</v>
      </c>
      <c r="D2317" s="7">
        <v>0</v>
      </c>
      <c r="E2317" s="7">
        <v>0</v>
      </c>
      <c r="F2317" s="6">
        <v>1789926082.42703</v>
      </c>
    </row>
    <row r="2318" ht="18" customHeight="1" spans="1:6">
      <c r="A2318" s="2" t="s">
        <v>182</v>
      </c>
      <c r="B2318" s="2">
        <v>100</v>
      </c>
      <c r="C2318" s="2">
        <v>99</v>
      </c>
      <c r="D2318" s="7">
        <v>0.25</v>
      </c>
      <c r="E2318" s="7">
        <v>0</v>
      </c>
      <c r="F2318" s="6">
        <v>1789926547.16668</v>
      </c>
    </row>
    <row r="2319" ht="18" customHeight="1" spans="1:6">
      <c r="A2319" s="2" t="s">
        <v>182</v>
      </c>
      <c r="B2319" s="2">
        <v>101</v>
      </c>
      <c r="C2319" s="2">
        <v>100</v>
      </c>
      <c r="D2319" s="7">
        <v>0</v>
      </c>
      <c r="E2319" s="7">
        <v>0</v>
      </c>
      <c r="F2319" s="6">
        <v>1789926629.63225</v>
      </c>
    </row>
    <row r="2320" ht="18" customHeight="1" spans="1:6">
      <c r="A2320" s="2" t="s">
        <v>182</v>
      </c>
      <c r="B2320" s="2">
        <v>102</v>
      </c>
      <c r="C2320" s="2">
        <v>101</v>
      </c>
      <c r="D2320" s="7">
        <v>0.25</v>
      </c>
      <c r="E2320" s="7">
        <v>0</v>
      </c>
      <c r="F2320" s="6">
        <v>1789926711.70878</v>
      </c>
    </row>
    <row r="2321" ht="18" customHeight="1" spans="1:6">
      <c r="A2321" s="2" t="s">
        <v>182</v>
      </c>
      <c r="B2321" s="2">
        <v>103</v>
      </c>
      <c r="C2321" s="2">
        <v>102</v>
      </c>
      <c r="D2321" s="7">
        <v>0.25</v>
      </c>
      <c r="E2321" s="7">
        <v>0</v>
      </c>
      <c r="F2321" s="6">
        <v>1789926793.16781</v>
      </c>
    </row>
    <row r="2322" ht="18" customHeight="1" spans="1:6">
      <c r="A2322" s="2" t="s">
        <v>182</v>
      </c>
      <c r="B2322" s="2">
        <v>104</v>
      </c>
      <c r="C2322" s="2">
        <v>103</v>
      </c>
      <c r="D2322" s="7">
        <v>0.25</v>
      </c>
      <c r="E2322" s="7">
        <v>0</v>
      </c>
      <c r="F2322" s="6">
        <v>1789926875.49444</v>
      </c>
    </row>
    <row r="2323" ht="18" customHeight="1" spans="1:6">
      <c r="A2323" s="2" t="s">
        <v>182</v>
      </c>
      <c r="B2323" s="2">
        <v>105</v>
      </c>
      <c r="C2323" s="2">
        <v>104</v>
      </c>
      <c r="D2323" s="7">
        <v>0.25</v>
      </c>
      <c r="E2323" s="7">
        <v>0</v>
      </c>
      <c r="F2323" s="6">
        <v>1789926960.08164</v>
      </c>
    </row>
    <row r="2324" ht="18" customHeight="1" spans="1:6">
      <c r="A2324" s="2" t="s">
        <v>182</v>
      </c>
      <c r="B2324" s="2">
        <v>106</v>
      </c>
      <c r="C2324" s="2">
        <v>105</v>
      </c>
      <c r="D2324" s="7">
        <v>0</v>
      </c>
      <c r="E2324" s="7">
        <v>0</v>
      </c>
      <c r="F2324" s="6">
        <v>1789927041.10687</v>
      </c>
    </row>
    <row r="2325" ht="18" customHeight="1" spans="1:6">
      <c r="A2325" s="2" t="s">
        <v>182</v>
      </c>
      <c r="B2325" s="2">
        <v>107</v>
      </c>
      <c r="C2325" s="2">
        <v>106</v>
      </c>
      <c r="D2325" s="7">
        <v>0</v>
      </c>
      <c r="E2325" s="7">
        <v>0</v>
      </c>
      <c r="F2325" s="6">
        <v>1789927124.29961</v>
      </c>
    </row>
    <row r="2326" ht="18" customHeight="1" spans="1:6">
      <c r="A2326" s="2" t="s">
        <v>182</v>
      </c>
      <c r="B2326" s="2">
        <v>108</v>
      </c>
      <c r="C2326" s="2">
        <v>107</v>
      </c>
      <c r="D2326" s="7">
        <v>0.25</v>
      </c>
      <c r="E2326" s="7">
        <v>0</v>
      </c>
      <c r="F2326" s="6">
        <v>1789927206.65473</v>
      </c>
    </row>
    <row r="2327" ht="18" customHeight="1" spans="1:6">
      <c r="A2327" s="2" t="s">
        <v>182</v>
      </c>
      <c r="B2327" s="2">
        <v>109</v>
      </c>
      <c r="C2327" s="2">
        <v>108</v>
      </c>
      <c r="D2327" s="7">
        <v>0</v>
      </c>
      <c r="E2327" s="7">
        <v>0</v>
      </c>
      <c r="F2327" s="6">
        <v>1789927290.00498</v>
      </c>
    </row>
    <row r="2328" ht="18" customHeight="1" spans="1:6">
      <c r="A2328" s="2" t="s">
        <v>182</v>
      </c>
      <c r="B2328" s="2">
        <v>110</v>
      </c>
      <c r="C2328" s="2">
        <v>109</v>
      </c>
      <c r="D2328" s="7">
        <v>0</v>
      </c>
      <c r="E2328" s="7">
        <v>0</v>
      </c>
      <c r="F2328" s="6">
        <v>1789927371.77479</v>
      </c>
    </row>
    <row r="2329" ht="18" customHeight="1" spans="1:6">
      <c r="A2329" s="2" t="s">
        <v>182</v>
      </c>
      <c r="B2329" s="2">
        <v>111</v>
      </c>
      <c r="C2329" s="2">
        <v>110</v>
      </c>
      <c r="D2329" s="7">
        <v>0.25</v>
      </c>
      <c r="E2329" s="7">
        <v>0</v>
      </c>
      <c r="F2329" s="6">
        <v>1789927450.8821</v>
      </c>
    </row>
    <row r="2330" ht="18" customHeight="1" spans="1:6">
      <c r="A2330" s="2" t="s">
        <v>182</v>
      </c>
      <c r="B2330" s="2">
        <v>112</v>
      </c>
      <c r="C2330" s="2">
        <v>111</v>
      </c>
      <c r="D2330" s="7">
        <v>0</v>
      </c>
      <c r="E2330" s="7">
        <v>0</v>
      </c>
      <c r="F2330" s="6">
        <v>1789927534.04494</v>
      </c>
    </row>
    <row r="2331" ht="18" customHeight="1" spans="1:6">
      <c r="A2331" s="2" t="s">
        <v>182</v>
      </c>
      <c r="B2331" s="2">
        <v>113</v>
      </c>
      <c r="C2331" s="2">
        <v>112</v>
      </c>
      <c r="D2331" s="7">
        <v>0.25</v>
      </c>
      <c r="E2331" s="7">
        <v>0</v>
      </c>
      <c r="F2331" s="6">
        <v>1789927615.17394</v>
      </c>
    </row>
    <row r="2332" ht="18" customHeight="1" spans="1:6">
      <c r="A2332" s="2" t="s">
        <v>182</v>
      </c>
      <c r="B2332" s="2">
        <v>114</v>
      </c>
      <c r="C2332" s="2">
        <v>113</v>
      </c>
      <c r="D2332" s="7">
        <v>0.25</v>
      </c>
      <c r="E2332" s="7">
        <v>0</v>
      </c>
      <c r="F2332" s="6">
        <v>1789927697.36175</v>
      </c>
    </row>
    <row r="2333" ht="18" customHeight="1" spans="1:6">
      <c r="A2333" s="2" t="s">
        <v>182</v>
      </c>
      <c r="B2333" s="2">
        <v>115</v>
      </c>
      <c r="C2333" s="2">
        <v>114</v>
      </c>
      <c r="D2333" s="7">
        <v>0.25</v>
      </c>
      <c r="E2333" s="7">
        <v>0</v>
      </c>
      <c r="F2333" s="6">
        <v>1789927778.37262</v>
      </c>
    </row>
    <row r="2334" ht="18" customHeight="1" spans="1:6">
      <c r="A2334" s="2" t="s">
        <v>182</v>
      </c>
      <c r="B2334" s="2">
        <v>116</v>
      </c>
      <c r="C2334" s="2">
        <v>115</v>
      </c>
      <c r="D2334" s="7">
        <v>0</v>
      </c>
      <c r="E2334" s="7">
        <v>0</v>
      </c>
      <c r="F2334" s="6">
        <v>1789927860.64501</v>
      </c>
    </row>
    <row r="2335" ht="18" customHeight="1" spans="1:6">
      <c r="A2335" s="2" t="s">
        <v>182</v>
      </c>
      <c r="B2335" s="2">
        <v>117</v>
      </c>
      <c r="C2335" s="2">
        <v>116</v>
      </c>
      <c r="D2335" s="7">
        <v>0</v>
      </c>
      <c r="E2335" s="7">
        <v>0</v>
      </c>
      <c r="F2335" s="6">
        <v>1789927944.02045</v>
      </c>
    </row>
    <row r="2336" ht="18" customHeight="1" spans="1:6">
      <c r="A2336" s="2" t="s">
        <v>182</v>
      </c>
      <c r="B2336" s="2">
        <v>118</v>
      </c>
      <c r="C2336" s="2">
        <v>117</v>
      </c>
      <c r="D2336" s="7">
        <v>0.25</v>
      </c>
      <c r="E2336" s="7">
        <v>0</v>
      </c>
      <c r="F2336" s="6">
        <v>1789928025.54502</v>
      </c>
    </row>
    <row r="2337" ht="18" customHeight="1" spans="1:6">
      <c r="A2337" s="2" t="s">
        <v>182</v>
      </c>
      <c r="B2337" s="2">
        <v>119</v>
      </c>
      <c r="C2337" s="2">
        <v>118</v>
      </c>
      <c r="D2337" s="7">
        <v>0</v>
      </c>
      <c r="E2337" s="7">
        <v>0</v>
      </c>
      <c r="F2337" s="6">
        <v>1789928107.11238</v>
      </c>
    </row>
    <row r="2338" ht="18" customHeight="1" spans="1:6">
      <c r="A2338" s="2" t="s">
        <v>182</v>
      </c>
      <c r="B2338" s="2">
        <v>120</v>
      </c>
      <c r="C2338" s="2">
        <v>119</v>
      </c>
      <c r="D2338" s="7">
        <v>0</v>
      </c>
      <c r="E2338" s="7">
        <v>0</v>
      </c>
      <c r="F2338" s="6">
        <v>1789928190.93887</v>
      </c>
    </row>
    <row r="2339" ht="18" customHeight="1" spans="1:6">
      <c r="A2339" s="2" t="s">
        <v>182</v>
      </c>
      <c r="B2339" s="2">
        <v>121</v>
      </c>
      <c r="C2339" s="2">
        <v>120</v>
      </c>
      <c r="D2339" s="7">
        <v>0</v>
      </c>
      <c r="E2339" s="7">
        <v>0</v>
      </c>
      <c r="F2339" s="6">
        <v>1789928273.08507</v>
      </c>
    </row>
    <row r="2340" ht="18" customHeight="1" spans="1:6">
      <c r="A2340" s="2" t="s">
        <v>182</v>
      </c>
      <c r="B2340" s="2">
        <v>122</v>
      </c>
      <c r="C2340" s="2">
        <v>121</v>
      </c>
      <c r="D2340" s="7">
        <v>0</v>
      </c>
      <c r="E2340" s="7">
        <v>0</v>
      </c>
      <c r="F2340" s="6">
        <v>1789928355.2992</v>
      </c>
    </row>
    <row r="2341" ht="18" customHeight="1" spans="1:6">
      <c r="A2341" s="2" t="s">
        <v>182</v>
      </c>
      <c r="B2341" s="2">
        <v>123</v>
      </c>
      <c r="C2341" s="2">
        <v>122</v>
      </c>
      <c r="D2341" s="7">
        <v>0</v>
      </c>
      <c r="E2341" s="7">
        <v>0</v>
      </c>
      <c r="F2341" s="6">
        <v>1789928438.58104</v>
      </c>
    </row>
    <row r="2342" ht="18" customHeight="1" spans="1:6">
      <c r="A2342" s="2" t="s">
        <v>182</v>
      </c>
      <c r="B2342" s="2">
        <v>124</v>
      </c>
      <c r="C2342" s="2">
        <v>123</v>
      </c>
      <c r="D2342" s="7">
        <v>0</v>
      </c>
      <c r="E2342" s="7">
        <v>0</v>
      </c>
      <c r="F2342" s="6">
        <v>1789928520.48768</v>
      </c>
    </row>
    <row r="2343" ht="18" customHeight="1" spans="1:6">
      <c r="A2343" s="2" t="s">
        <v>182</v>
      </c>
      <c r="B2343" s="2">
        <v>125</v>
      </c>
      <c r="C2343" s="2">
        <v>124</v>
      </c>
      <c r="D2343" s="7">
        <v>0.25</v>
      </c>
      <c r="E2343" s="7">
        <v>0</v>
      </c>
      <c r="F2343" s="6">
        <v>1789928991.36204</v>
      </c>
    </row>
    <row r="2344" ht="18" customHeight="1" spans="1:6">
      <c r="A2344" s="2" t="s">
        <v>182</v>
      </c>
      <c r="B2344" s="2">
        <v>126</v>
      </c>
      <c r="C2344" s="2">
        <v>125</v>
      </c>
      <c r="D2344" s="7">
        <v>0</v>
      </c>
      <c r="E2344" s="7">
        <v>0</v>
      </c>
      <c r="F2344" s="6">
        <v>1789929074.42087</v>
      </c>
    </row>
    <row r="2345" ht="18" customHeight="1" spans="1:6">
      <c r="A2345" s="2" t="s">
        <v>182</v>
      </c>
      <c r="B2345" s="2">
        <v>127</v>
      </c>
      <c r="C2345" s="2">
        <v>126</v>
      </c>
      <c r="D2345" s="7">
        <v>0</v>
      </c>
      <c r="E2345" s="7">
        <v>0</v>
      </c>
      <c r="F2345" s="6">
        <v>1789929181.7914</v>
      </c>
    </row>
    <row r="2346" ht="18" customHeight="1" spans="1:6">
      <c r="A2346" s="2" t="s">
        <v>182</v>
      </c>
      <c r="B2346" s="2">
        <v>128</v>
      </c>
      <c r="C2346" s="2">
        <v>127</v>
      </c>
      <c r="D2346" s="7">
        <v>0</v>
      </c>
      <c r="E2346" s="7">
        <v>0</v>
      </c>
      <c r="F2346" s="6">
        <v>1789929285.7523</v>
      </c>
    </row>
    <row r="2347" ht="18" customHeight="1" spans="1:6">
      <c r="A2347" s="2" t="s">
        <v>182</v>
      </c>
      <c r="B2347" s="2">
        <v>129</v>
      </c>
      <c r="C2347" s="2">
        <v>128</v>
      </c>
      <c r="D2347" s="7">
        <v>0.25</v>
      </c>
      <c r="E2347" s="7">
        <v>0</v>
      </c>
      <c r="F2347" s="6">
        <v>1789929392.23388</v>
      </c>
    </row>
    <row r="2348" ht="18" customHeight="1" spans="1:6">
      <c r="A2348" s="2" t="s">
        <v>182</v>
      </c>
      <c r="B2348" s="2">
        <v>130</v>
      </c>
      <c r="C2348" s="2">
        <v>129</v>
      </c>
      <c r="D2348" s="7">
        <v>0</v>
      </c>
      <c r="E2348" s="7">
        <v>0</v>
      </c>
      <c r="F2348" s="6">
        <v>1789929498.364</v>
      </c>
    </row>
    <row r="2349" ht="18" customHeight="1" spans="1:6">
      <c r="A2349" s="2" t="s">
        <v>182</v>
      </c>
      <c r="B2349" s="2">
        <v>131</v>
      </c>
      <c r="C2349" s="2">
        <v>130</v>
      </c>
      <c r="D2349" s="7">
        <v>0</v>
      </c>
      <c r="E2349" s="7">
        <v>0</v>
      </c>
      <c r="F2349" s="6">
        <v>1789929604.23637</v>
      </c>
    </row>
    <row r="2350" ht="18" customHeight="1" spans="1:6">
      <c r="A2350" s="2" t="s">
        <v>182</v>
      </c>
      <c r="B2350" s="2">
        <v>132</v>
      </c>
      <c r="C2350" s="2">
        <v>131</v>
      </c>
      <c r="D2350" s="7">
        <v>0.25</v>
      </c>
      <c r="E2350" s="7">
        <v>0</v>
      </c>
      <c r="F2350" s="6">
        <v>1789929709.14978</v>
      </c>
    </row>
    <row r="2351" ht="18" customHeight="1" spans="1:6">
      <c r="A2351" s="2" t="s">
        <v>182</v>
      </c>
      <c r="B2351" s="2">
        <v>133</v>
      </c>
      <c r="C2351" s="2">
        <v>132</v>
      </c>
      <c r="D2351" s="7">
        <v>0.25</v>
      </c>
      <c r="E2351" s="7">
        <v>0</v>
      </c>
      <c r="F2351" s="6">
        <v>1789929816.39533</v>
      </c>
    </row>
    <row r="2352" ht="18" customHeight="1" spans="1:6">
      <c r="A2352" s="2" t="s">
        <v>182</v>
      </c>
      <c r="B2352" s="2">
        <v>134</v>
      </c>
      <c r="C2352" s="2">
        <v>133</v>
      </c>
      <c r="D2352" s="7">
        <v>0</v>
      </c>
      <c r="E2352" s="7">
        <v>0</v>
      </c>
      <c r="F2352" s="6">
        <v>1789929919.74079</v>
      </c>
    </row>
    <row r="2353" ht="18" customHeight="1" spans="1:6">
      <c r="A2353" s="2" t="s">
        <v>182</v>
      </c>
      <c r="B2353" s="2">
        <v>135</v>
      </c>
      <c r="C2353" s="2">
        <v>134</v>
      </c>
      <c r="D2353" s="7">
        <v>0</v>
      </c>
      <c r="E2353" s="7">
        <v>0</v>
      </c>
      <c r="F2353" s="6">
        <v>1789930026.53149</v>
      </c>
    </row>
    <row r="2354" ht="18" customHeight="1" spans="1:6">
      <c r="A2354" s="2" t="s">
        <v>182</v>
      </c>
      <c r="B2354" s="2">
        <v>136</v>
      </c>
      <c r="C2354" s="2">
        <v>135</v>
      </c>
      <c r="D2354" s="7">
        <v>0</v>
      </c>
      <c r="E2354" s="7">
        <v>0</v>
      </c>
      <c r="F2354" s="6">
        <v>1789930133.36748</v>
      </c>
    </row>
    <row r="2355" ht="18" customHeight="1" spans="1:6">
      <c r="A2355" s="2" t="s">
        <v>182</v>
      </c>
      <c r="B2355" s="2">
        <v>137</v>
      </c>
      <c r="C2355" s="2">
        <v>136</v>
      </c>
      <c r="D2355" s="7">
        <v>0</v>
      </c>
      <c r="E2355" s="7">
        <v>0</v>
      </c>
      <c r="F2355" s="6">
        <v>1789930237.60486</v>
      </c>
    </row>
    <row r="2356" ht="18" customHeight="1" spans="1:6">
      <c r="A2356" s="2" t="s">
        <v>182</v>
      </c>
      <c r="B2356" s="2">
        <v>138</v>
      </c>
      <c r="C2356" s="2">
        <v>137</v>
      </c>
      <c r="D2356" s="7">
        <v>0</v>
      </c>
      <c r="E2356" s="7">
        <v>0</v>
      </c>
      <c r="F2356" s="6">
        <v>1789930339.43464</v>
      </c>
    </row>
    <row r="2357" ht="18" customHeight="1" spans="1:6">
      <c r="A2357" s="2" t="s">
        <v>182</v>
      </c>
      <c r="B2357" s="2">
        <v>139</v>
      </c>
      <c r="C2357" s="2">
        <v>138</v>
      </c>
      <c r="D2357" s="7">
        <v>0</v>
      </c>
      <c r="E2357" s="7">
        <v>0</v>
      </c>
      <c r="F2357" s="6">
        <v>1789930444.52709</v>
      </c>
    </row>
    <row r="2358" ht="18" customHeight="1" spans="1:6">
      <c r="A2358" s="2" t="s">
        <v>182</v>
      </c>
      <c r="B2358" s="2">
        <v>140</v>
      </c>
      <c r="C2358" s="2">
        <v>139</v>
      </c>
      <c r="D2358" s="7">
        <v>0.5</v>
      </c>
      <c r="E2358" s="7">
        <v>0</v>
      </c>
      <c r="F2358" s="6">
        <v>1789930542.75587</v>
      </c>
    </row>
    <row r="2359" ht="18" customHeight="1" spans="1:6">
      <c r="A2359" s="2" t="s">
        <v>182</v>
      </c>
      <c r="B2359" s="2">
        <v>141</v>
      </c>
      <c r="C2359" s="2">
        <v>140</v>
      </c>
      <c r="D2359" s="7">
        <v>0.25</v>
      </c>
      <c r="E2359" s="7">
        <v>0</v>
      </c>
      <c r="F2359" s="6">
        <v>1789930645.33197</v>
      </c>
    </row>
    <row r="2360" ht="18" customHeight="1" spans="1:6">
      <c r="A2360" s="2" t="s">
        <v>182</v>
      </c>
      <c r="B2360" s="2">
        <v>142</v>
      </c>
      <c r="C2360" s="2">
        <v>141</v>
      </c>
      <c r="D2360" s="7">
        <v>0</v>
      </c>
      <c r="E2360" s="7">
        <v>0</v>
      </c>
      <c r="F2360" s="6">
        <v>1789930747.51912</v>
      </c>
    </row>
    <row r="2361" ht="18" customHeight="1" spans="1:6">
      <c r="A2361" s="2" t="s">
        <v>182</v>
      </c>
      <c r="B2361" s="2">
        <v>143</v>
      </c>
      <c r="C2361" s="2">
        <v>142</v>
      </c>
      <c r="D2361" s="7">
        <v>0</v>
      </c>
      <c r="E2361" s="7">
        <v>0</v>
      </c>
      <c r="F2361" s="6">
        <v>1789930852.55532</v>
      </c>
    </row>
    <row r="2362" ht="18" customHeight="1" spans="1:6">
      <c r="A2362" s="2" t="s">
        <v>182</v>
      </c>
      <c r="B2362" s="2">
        <v>144</v>
      </c>
      <c r="C2362" s="2">
        <v>143</v>
      </c>
      <c r="D2362" s="7">
        <v>0</v>
      </c>
      <c r="E2362" s="7">
        <v>0</v>
      </c>
      <c r="F2362" s="6">
        <v>1789930957.88722</v>
      </c>
    </row>
    <row r="2363" ht="18" customHeight="1" spans="1:6">
      <c r="A2363" s="2" t="s">
        <v>182</v>
      </c>
      <c r="B2363" s="2">
        <v>145</v>
      </c>
      <c r="C2363" s="2">
        <v>144</v>
      </c>
      <c r="D2363" s="7">
        <v>0</v>
      </c>
      <c r="E2363" s="7">
        <v>0</v>
      </c>
      <c r="F2363" s="6">
        <v>1789931062.89396</v>
      </c>
    </row>
    <row r="2364" ht="18" customHeight="1" spans="1:6">
      <c r="A2364" s="2" t="s">
        <v>182</v>
      </c>
      <c r="B2364" s="2">
        <v>146</v>
      </c>
      <c r="C2364" s="2">
        <v>145</v>
      </c>
      <c r="D2364" s="7">
        <v>0.25</v>
      </c>
      <c r="E2364" s="7">
        <v>1</v>
      </c>
      <c r="F2364" s="6">
        <v>1789931161.21262</v>
      </c>
    </row>
    <row r="2365" ht="18" customHeight="1" spans="1:6">
      <c r="A2365" s="2" t="s">
        <v>182</v>
      </c>
      <c r="B2365" s="2">
        <v>147</v>
      </c>
      <c r="C2365" s="2">
        <v>146</v>
      </c>
      <c r="D2365" s="7">
        <v>0.25</v>
      </c>
      <c r="E2365" s="7">
        <v>1</v>
      </c>
      <c r="F2365" s="6">
        <v>1789931264.35187</v>
      </c>
    </row>
    <row r="2366" ht="18" customHeight="1" spans="1:6">
      <c r="A2366" s="2" t="s">
        <v>182</v>
      </c>
      <c r="B2366" s="2">
        <v>148</v>
      </c>
      <c r="C2366" s="2">
        <v>147</v>
      </c>
      <c r="D2366" s="7">
        <v>0.5</v>
      </c>
      <c r="E2366" s="7">
        <v>1</v>
      </c>
      <c r="F2366" s="6">
        <v>1789931370.20046</v>
      </c>
    </row>
    <row r="2367" ht="18" customHeight="1" spans="1:6">
      <c r="A2367" s="2" t="s">
        <v>182</v>
      </c>
      <c r="B2367" s="2">
        <v>149</v>
      </c>
      <c r="C2367" s="2">
        <v>148</v>
      </c>
      <c r="D2367" s="7">
        <v>0.5</v>
      </c>
      <c r="E2367" s="7">
        <v>1</v>
      </c>
      <c r="F2367" s="6">
        <v>1789931472.32675</v>
      </c>
    </row>
    <row r="2368" ht="18" customHeight="1" spans="1:6">
      <c r="A2368" s="2" t="s">
        <v>182</v>
      </c>
      <c r="B2368" s="2">
        <v>150</v>
      </c>
      <c r="C2368" s="2">
        <v>149</v>
      </c>
      <c r="D2368" s="7">
        <v>0.25</v>
      </c>
      <c r="E2368" s="7">
        <v>1</v>
      </c>
      <c r="F2368" s="6">
        <v>1789931977.59834</v>
      </c>
    </row>
    <row r="2369" ht="18" customHeight="1" spans="1:6">
      <c r="A2369" s="2" t="s">
        <v>182</v>
      </c>
      <c r="B2369" s="2">
        <v>151</v>
      </c>
      <c r="C2369" s="2">
        <v>150</v>
      </c>
      <c r="D2369" s="7">
        <v>0.25</v>
      </c>
      <c r="E2369" s="7">
        <v>1</v>
      </c>
      <c r="F2369" s="6">
        <v>1789932083.85129</v>
      </c>
    </row>
    <row r="2370" ht="18" customHeight="1" spans="1:6">
      <c r="A2370" s="2" t="s">
        <v>182</v>
      </c>
      <c r="B2370" s="2">
        <v>152</v>
      </c>
      <c r="C2370" s="2">
        <v>151</v>
      </c>
      <c r="D2370" s="7">
        <v>0.5</v>
      </c>
      <c r="E2370" s="7">
        <v>1</v>
      </c>
      <c r="F2370" s="6">
        <v>1789932187.54462</v>
      </c>
    </row>
    <row r="2371" ht="18" customHeight="1" spans="1:6">
      <c r="A2371" s="2" t="s">
        <v>182</v>
      </c>
      <c r="B2371" s="2">
        <v>153</v>
      </c>
      <c r="C2371" s="2">
        <v>152</v>
      </c>
      <c r="D2371" s="7">
        <v>0.25</v>
      </c>
      <c r="E2371" s="7">
        <v>1</v>
      </c>
      <c r="F2371" s="6">
        <v>1789932292.75496</v>
      </c>
    </row>
    <row r="2372" ht="18" customHeight="1" spans="1:6">
      <c r="A2372" s="2" t="s">
        <v>182</v>
      </c>
      <c r="B2372" s="2">
        <v>154</v>
      </c>
      <c r="C2372" s="2">
        <v>153</v>
      </c>
      <c r="D2372" s="7">
        <v>0.5</v>
      </c>
      <c r="E2372" s="7">
        <v>1</v>
      </c>
      <c r="F2372" s="6">
        <v>1789932394.54729</v>
      </c>
    </row>
    <row r="2373" ht="18" customHeight="1" spans="1:6">
      <c r="A2373" s="2" t="s">
        <v>182</v>
      </c>
      <c r="B2373" s="2">
        <v>155</v>
      </c>
      <c r="C2373" s="2">
        <v>154</v>
      </c>
      <c r="D2373" s="7">
        <v>0.5</v>
      </c>
      <c r="E2373" s="7">
        <v>1</v>
      </c>
      <c r="F2373" s="6">
        <v>1789932496.89149</v>
      </c>
    </row>
    <row r="2374" ht="18" customHeight="1" spans="1:6">
      <c r="A2374" s="2" t="s">
        <v>182</v>
      </c>
      <c r="B2374" s="2">
        <v>156</v>
      </c>
      <c r="C2374" s="2">
        <v>155</v>
      </c>
      <c r="D2374" s="7">
        <v>0.75</v>
      </c>
      <c r="E2374" s="7">
        <v>1</v>
      </c>
      <c r="F2374" s="6">
        <v>1789932595.67411</v>
      </c>
    </row>
    <row r="2375" ht="18" customHeight="1" spans="1:6">
      <c r="A2375" s="2" t="s">
        <v>182</v>
      </c>
      <c r="B2375" s="2">
        <v>157</v>
      </c>
      <c r="C2375" s="2">
        <v>156</v>
      </c>
      <c r="D2375" s="7">
        <v>0.5</v>
      </c>
      <c r="E2375" s="7">
        <v>1</v>
      </c>
      <c r="F2375" s="6">
        <v>1789932698.412</v>
      </c>
    </row>
    <row r="2376" ht="18" customHeight="1" spans="1:6">
      <c r="A2376" s="2" t="s">
        <v>182</v>
      </c>
      <c r="B2376" s="2">
        <v>158</v>
      </c>
      <c r="C2376" s="2">
        <v>157</v>
      </c>
      <c r="D2376" s="7">
        <v>0.75</v>
      </c>
      <c r="E2376" s="7">
        <v>1</v>
      </c>
      <c r="F2376" s="6">
        <v>1789932795.45422</v>
      </c>
    </row>
    <row r="2377" ht="18" customHeight="1" spans="1:6">
      <c r="A2377" s="2" t="s">
        <v>182</v>
      </c>
      <c r="B2377" s="2">
        <v>159</v>
      </c>
      <c r="C2377" s="2">
        <v>158</v>
      </c>
      <c r="D2377" s="7">
        <v>1</v>
      </c>
      <c r="E2377" s="7">
        <v>1</v>
      </c>
      <c r="F2377" s="6">
        <v>1789932889.4741</v>
      </c>
    </row>
    <row r="2378" ht="18" customHeight="1" spans="1:6">
      <c r="A2378" s="2" t="s">
        <v>182</v>
      </c>
      <c r="B2378" s="2">
        <v>160</v>
      </c>
      <c r="C2378" s="2">
        <v>159</v>
      </c>
      <c r="D2378" s="7">
        <v>0.5</v>
      </c>
      <c r="E2378" s="7">
        <v>1</v>
      </c>
      <c r="F2378" s="6">
        <v>1789932991.25971</v>
      </c>
    </row>
    <row r="2379" ht="18" customHeight="1" spans="1:6">
      <c r="A2379" s="2" t="s">
        <v>182</v>
      </c>
      <c r="B2379" s="2">
        <v>161</v>
      </c>
      <c r="C2379" s="2">
        <v>160</v>
      </c>
      <c r="D2379" s="7">
        <v>1</v>
      </c>
      <c r="E2379" s="7">
        <v>1</v>
      </c>
      <c r="F2379" s="6">
        <v>1789933067.28092</v>
      </c>
    </row>
    <row r="2380" ht="18" customHeight="1" spans="1:6">
      <c r="A2380" s="2" t="s">
        <v>182</v>
      </c>
      <c r="B2380" s="2">
        <v>162</v>
      </c>
      <c r="C2380" s="2">
        <v>161</v>
      </c>
      <c r="D2380" s="7">
        <v>1</v>
      </c>
      <c r="E2380" s="7">
        <v>1</v>
      </c>
      <c r="F2380" s="6">
        <v>1789933148.88725</v>
      </c>
    </row>
    <row r="2381" ht="18" customHeight="1" spans="1:6">
      <c r="A2381" s="2" t="s">
        <v>182</v>
      </c>
      <c r="B2381" s="2">
        <v>163</v>
      </c>
      <c r="C2381" s="2">
        <v>162</v>
      </c>
      <c r="D2381" s="7">
        <v>1</v>
      </c>
      <c r="E2381" s="7">
        <v>1</v>
      </c>
      <c r="F2381" s="6">
        <v>1789933230.52966</v>
      </c>
    </row>
    <row r="2382" ht="18" customHeight="1" spans="1:6">
      <c r="A2382" s="2" t="s">
        <v>182</v>
      </c>
      <c r="B2382" s="2">
        <v>164</v>
      </c>
      <c r="C2382" s="2">
        <v>163</v>
      </c>
      <c r="D2382" s="7">
        <v>1</v>
      </c>
      <c r="E2382" s="7">
        <v>1</v>
      </c>
      <c r="F2382" s="6">
        <v>1789933307.19976</v>
      </c>
    </row>
    <row r="2383" ht="18" customHeight="1" spans="1:6">
      <c r="A2383" s="2" t="s">
        <v>182</v>
      </c>
      <c r="B2383" s="2">
        <v>165</v>
      </c>
      <c r="C2383" s="2">
        <v>164</v>
      </c>
      <c r="D2383" s="7">
        <v>0.75</v>
      </c>
      <c r="E2383" s="7">
        <v>1</v>
      </c>
      <c r="F2383" s="6">
        <v>1789933391.75194</v>
      </c>
    </row>
    <row r="2384" ht="18" customHeight="1" spans="1:6">
      <c r="A2384" s="2" t="s">
        <v>182</v>
      </c>
      <c r="B2384" s="2">
        <v>166</v>
      </c>
      <c r="C2384" s="2">
        <v>165</v>
      </c>
      <c r="D2384" s="7">
        <v>0.75</v>
      </c>
      <c r="E2384" s="7">
        <v>1</v>
      </c>
      <c r="F2384" s="6">
        <v>1789933475.85643</v>
      </c>
    </row>
    <row r="2385" ht="18" customHeight="1" spans="1:6">
      <c r="A2385" s="2" t="s">
        <v>182</v>
      </c>
      <c r="B2385" s="2">
        <v>167</v>
      </c>
      <c r="C2385" s="2">
        <v>166</v>
      </c>
      <c r="D2385" s="7">
        <v>0.75</v>
      </c>
      <c r="E2385" s="7">
        <v>1</v>
      </c>
      <c r="F2385" s="6">
        <v>1789933554.85264</v>
      </c>
    </row>
    <row r="2386" ht="18" customHeight="1" spans="1:6">
      <c r="A2386" s="2" t="s">
        <v>182</v>
      </c>
      <c r="B2386" s="2">
        <v>168</v>
      </c>
      <c r="C2386" s="2">
        <v>167</v>
      </c>
      <c r="D2386" s="7">
        <v>0.75</v>
      </c>
      <c r="E2386" s="7">
        <v>1</v>
      </c>
      <c r="F2386" s="6">
        <v>1789933637.46303</v>
      </c>
    </row>
    <row r="2387" ht="18" customHeight="1" spans="1:6">
      <c r="A2387" s="2" t="s">
        <v>182</v>
      </c>
      <c r="B2387" s="2">
        <v>169</v>
      </c>
      <c r="C2387" s="2">
        <v>168</v>
      </c>
      <c r="D2387" s="7">
        <v>0.25</v>
      </c>
      <c r="E2387" s="7">
        <v>1</v>
      </c>
      <c r="F2387" s="6">
        <v>1789933731.4505</v>
      </c>
    </row>
    <row r="2388" ht="18" customHeight="1" spans="1:6">
      <c r="A2388" s="2" t="s">
        <v>182</v>
      </c>
      <c r="B2388" s="2">
        <v>170</v>
      </c>
      <c r="C2388" s="2">
        <v>169</v>
      </c>
      <c r="D2388" s="7">
        <v>0.75</v>
      </c>
      <c r="E2388" s="7">
        <v>1</v>
      </c>
      <c r="F2388" s="6">
        <v>1789933813.48856</v>
      </c>
    </row>
    <row r="2389" ht="18" customHeight="1" spans="1:6">
      <c r="A2389" s="2" t="s">
        <v>182</v>
      </c>
      <c r="B2389" s="2">
        <v>171</v>
      </c>
      <c r="C2389" s="2">
        <v>170</v>
      </c>
      <c r="D2389" s="7">
        <v>0.75</v>
      </c>
      <c r="E2389" s="7">
        <v>1</v>
      </c>
      <c r="F2389" s="6">
        <v>1789933898.21907</v>
      </c>
    </row>
    <row r="2390" ht="18" customHeight="1" spans="1:6">
      <c r="A2390" s="2" t="s">
        <v>182</v>
      </c>
      <c r="B2390" s="2">
        <v>172</v>
      </c>
      <c r="C2390" s="2">
        <v>171</v>
      </c>
      <c r="D2390" s="7">
        <v>1</v>
      </c>
      <c r="E2390" s="7">
        <v>1</v>
      </c>
      <c r="F2390" s="6">
        <v>1789933970.96677</v>
      </c>
    </row>
    <row r="2391" ht="18" customHeight="1" spans="1:6">
      <c r="A2391" s="2" t="s">
        <v>182</v>
      </c>
      <c r="B2391" s="2">
        <v>173</v>
      </c>
      <c r="C2391" s="2">
        <v>172</v>
      </c>
      <c r="D2391" s="7">
        <v>0.75</v>
      </c>
      <c r="E2391" s="7">
        <v>1</v>
      </c>
      <c r="F2391" s="6">
        <v>1789934057.68939</v>
      </c>
    </row>
    <row r="2392" ht="18" customHeight="1" spans="1:6">
      <c r="A2392" s="2" t="s">
        <v>182</v>
      </c>
      <c r="B2392" s="2">
        <v>174</v>
      </c>
      <c r="C2392" s="2">
        <v>173</v>
      </c>
      <c r="D2392" s="7">
        <v>1</v>
      </c>
      <c r="E2392" s="7">
        <v>1</v>
      </c>
      <c r="F2392" s="6">
        <v>1789934130.52052</v>
      </c>
    </row>
    <row r="2393" ht="18" customHeight="1" spans="1:6">
      <c r="A2393" s="2" t="s">
        <v>182</v>
      </c>
      <c r="B2393" s="2">
        <v>175</v>
      </c>
      <c r="C2393" s="2">
        <v>174</v>
      </c>
      <c r="D2393" s="7">
        <v>1</v>
      </c>
      <c r="E2393" s="7">
        <v>1</v>
      </c>
      <c r="F2393" s="6">
        <v>1789934556.09464</v>
      </c>
    </row>
    <row r="2394" ht="18" customHeight="1" spans="1:6">
      <c r="A2394" s="2" t="s">
        <v>182</v>
      </c>
      <c r="B2394" s="2">
        <v>176</v>
      </c>
      <c r="C2394" s="2">
        <v>175</v>
      </c>
      <c r="D2394" s="7">
        <v>0.5</v>
      </c>
      <c r="E2394" s="7">
        <v>1</v>
      </c>
      <c r="F2394" s="6">
        <v>1789934640.50948</v>
      </c>
    </row>
    <row r="2395" ht="18" customHeight="1" spans="1:6">
      <c r="A2395" s="2" t="s">
        <v>182</v>
      </c>
      <c r="B2395" s="2">
        <v>177</v>
      </c>
      <c r="C2395" s="2">
        <v>176</v>
      </c>
      <c r="D2395" s="7">
        <v>1</v>
      </c>
      <c r="E2395" s="7">
        <v>1</v>
      </c>
      <c r="F2395" s="6">
        <v>1789934718.74196</v>
      </c>
    </row>
    <row r="2396" ht="18" customHeight="1" spans="1:6">
      <c r="A2396" s="2" t="s">
        <v>182</v>
      </c>
      <c r="B2396" s="2">
        <v>178</v>
      </c>
      <c r="C2396" s="2">
        <v>177</v>
      </c>
      <c r="D2396" s="7">
        <v>0.75</v>
      </c>
      <c r="E2396" s="7">
        <v>1</v>
      </c>
      <c r="F2396" s="6">
        <v>1789934797.63917</v>
      </c>
    </row>
    <row r="2397" ht="18" customHeight="1" spans="1:6">
      <c r="A2397" s="2" t="s">
        <v>182</v>
      </c>
      <c r="B2397" s="2">
        <v>179</v>
      </c>
      <c r="C2397" s="2">
        <v>178</v>
      </c>
      <c r="D2397" s="7">
        <v>1</v>
      </c>
      <c r="E2397" s="7">
        <v>1</v>
      </c>
      <c r="F2397" s="6">
        <v>1789934876.63608</v>
      </c>
    </row>
    <row r="2398" ht="18" customHeight="1" spans="1:6">
      <c r="A2398" s="2" t="s">
        <v>182</v>
      </c>
      <c r="B2398" s="2">
        <v>180</v>
      </c>
      <c r="C2398" s="2">
        <v>179</v>
      </c>
      <c r="D2398" s="7">
        <v>0.75</v>
      </c>
      <c r="E2398" s="7">
        <v>1</v>
      </c>
      <c r="F2398" s="6">
        <v>1789934960.52669</v>
      </c>
    </row>
    <row r="2399" ht="18" customHeight="1" spans="1:6">
      <c r="A2399" s="2" t="s">
        <v>182</v>
      </c>
      <c r="B2399" s="2">
        <v>181</v>
      </c>
      <c r="C2399" s="2">
        <v>180</v>
      </c>
      <c r="D2399" s="7">
        <v>0.75</v>
      </c>
      <c r="E2399" s="7">
        <v>1</v>
      </c>
      <c r="F2399" s="6">
        <v>1789935042.01655</v>
      </c>
    </row>
    <row r="2400" ht="18" customHeight="1" spans="1:6">
      <c r="A2400" s="2" t="s">
        <v>182</v>
      </c>
      <c r="B2400" s="2">
        <v>182</v>
      </c>
      <c r="C2400" s="2">
        <v>181</v>
      </c>
      <c r="D2400" s="7">
        <v>1</v>
      </c>
      <c r="E2400" s="7">
        <v>1</v>
      </c>
      <c r="F2400" s="6">
        <v>1789935114.06426</v>
      </c>
    </row>
    <row r="2401" ht="18" customHeight="1" spans="1:6">
      <c r="A2401" s="2" t="s">
        <v>182</v>
      </c>
      <c r="B2401" s="2">
        <v>183</v>
      </c>
      <c r="C2401" s="2">
        <v>182</v>
      </c>
      <c r="D2401" s="7">
        <v>1</v>
      </c>
      <c r="E2401" s="7">
        <v>1</v>
      </c>
      <c r="F2401" s="6">
        <v>1789935188.21776</v>
      </c>
    </row>
    <row r="2402" ht="18" customHeight="1" spans="1:6">
      <c r="A2402" s="2" t="s">
        <v>182</v>
      </c>
      <c r="B2402" s="2">
        <v>184</v>
      </c>
      <c r="C2402" s="2">
        <v>183</v>
      </c>
      <c r="D2402" s="7">
        <v>0.5</v>
      </c>
      <c r="E2402" s="7">
        <v>1</v>
      </c>
      <c r="F2402" s="6">
        <v>1789935272.80498</v>
      </c>
    </row>
    <row r="2403" ht="18" customHeight="1" spans="1:6">
      <c r="A2403" s="2" t="s">
        <v>182</v>
      </c>
      <c r="B2403" s="2">
        <v>185</v>
      </c>
      <c r="C2403" s="2">
        <v>184</v>
      </c>
      <c r="D2403" s="7">
        <v>1</v>
      </c>
      <c r="E2403" s="7">
        <v>1</v>
      </c>
      <c r="F2403" s="6">
        <v>1789935345.95904</v>
      </c>
    </row>
    <row r="2404" ht="18" customHeight="1" spans="1:6">
      <c r="A2404" s="2" t="s">
        <v>182</v>
      </c>
      <c r="B2404" s="2">
        <v>186</v>
      </c>
      <c r="C2404" s="2">
        <v>185</v>
      </c>
      <c r="D2404" s="7">
        <v>1</v>
      </c>
      <c r="E2404" s="7">
        <v>1</v>
      </c>
      <c r="F2404" s="6">
        <v>1789935419.5505</v>
      </c>
    </row>
    <row r="2405" ht="18" customHeight="1" spans="1:6">
      <c r="A2405" s="2" t="s">
        <v>182</v>
      </c>
      <c r="B2405" s="2">
        <v>187</v>
      </c>
      <c r="C2405" s="2">
        <v>186</v>
      </c>
      <c r="D2405" s="7">
        <v>1</v>
      </c>
      <c r="E2405" s="7">
        <v>1</v>
      </c>
      <c r="F2405" s="6">
        <v>1789935490.67086</v>
      </c>
    </row>
    <row r="2406" ht="18" customHeight="1" spans="1:6">
      <c r="A2406" s="2" t="s">
        <v>182</v>
      </c>
      <c r="B2406" s="2">
        <v>188</v>
      </c>
      <c r="C2406" s="2">
        <v>187</v>
      </c>
      <c r="D2406" s="7">
        <v>0.75</v>
      </c>
      <c r="E2406" s="7">
        <v>1</v>
      </c>
      <c r="F2406" s="6">
        <v>1789935568.59307</v>
      </c>
    </row>
    <row r="2407" ht="18" customHeight="1" spans="1:6">
      <c r="A2407" s="2" t="s">
        <v>182</v>
      </c>
      <c r="B2407" s="2">
        <v>189</v>
      </c>
      <c r="C2407" s="2">
        <v>188</v>
      </c>
      <c r="D2407" s="7">
        <v>1</v>
      </c>
      <c r="E2407" s="7">
        <v>1</v>
      </c>
      <c r="F2407" s="6">
        <v>1789935639.80889</v>
      </c>
    </row>
    <row r="2408" ht="18" customHeight="1" spans="1:6">
      <c r="A2408" s="2" t="s">
        <v>182</v>
      </c>
      <c r="B2408" s="2">
        <v>190</v>
      </c>
      <c r="C2408" s="2">
        <v>189</v>
      </c>
      <c r="D2408" s="7">
        <v>1</v>
      </c>
      <c r="E2408" s="7">
        <v>1</v>
      </c>
      <c r="F2408" s="6">
        <v>1789935710.26434</v>
      </c>
    </row>
    <row r="2409" ht="18" customHeight="1" spans="1:6">
      <c r="A2409" s="2" t="s">
        <v>182</v>
      </c>
      <c r="B2409" s="2">
        <v>191</v>
      </c>
      <c r="C2409" s="2">
        <v>190</v>
      </c>
      <c r="D2409" s="7">
        <v>1</v>
      </c>
      <c r="E2409" s="7">
        <v>1</v>
      </c>
      <c r="F2409" s="6">
        <v>1789935781.79714</v>
      </c>
    </row>
    <row r="2410" ht="18" customHeight="1" spans="1:6">
      <c r="A2410" s="2" t="s">
        <v>182</v>
      </c>
      <c r="B2410" s="2">
        <v>192</v>
      </c>
      <c r="C2410" s="2">
        <v>191</v>
      </c>
      <c r="D2410" s="7">
        <v>0.75</v>
      </c>
      <c r="E2410" s="7">
        <v>1</v>
      </c>
      <c r="F2410" s="6">
        <v>1789935858.53323</v>
      </c>
    </row>
    <row r="2411" ht="18" customHeight="1" spans="1:6">
      <c r="A2411" s="2" t="s">
        <v>182</v>
      </c>
      <c r="B2411" s="2">
        <v>193</v>
      </c>
      <c r="C2411" s="2">
        <v>192</v>
      </c>
      <c r="D2411" s="7">
        <v>1</v>
      </c>
      <c r="E2411" s="7">
        <v>1</v>
      </c>
      <c r="F2411" s="6">
        <v>1789935928.2076</v>
      </c>
    </row>
    <row r="2412" ht="18" customHeight="1" spans="1:6">
      <c r="A2412" s="2" t="s">
        <v>182</v>
      </c>
      <c r="B2412" s="2">
        <v>194</v>
      </c>
      <c r="C2412" s="2">
        <v>193</v>
      </c>
      <c r="D2412" s="7">
        <v>1</v>
      </c>
      <c r="E2412" s="7">
        <v>1</v>
      </c>
      <c r="F2412" s="6">
        <v>1789935999.06435</v>
      </c>
    </row>
    <row r="2413" ht="18" customHeight="1" spans="1:6">
      <c r="A2413" s="2" t="s">
        <v>182</v>
      </c>
      <c r="B2413" s="2">
        <v>195</v>
      </c>
      <c r="C2413" s="2">
        <v>194</v>
      </c>
      <c r="D2413" s="7">
        <v>1</v>
      </c>
      <c r="E2413" s="7">
        <v>1</v>
      </c>
      <c r="F2413" s="6">
        <v>1789936072.55761</v>
      </c>
    </row>
    <row r="2414" ht="18" customHeight="1" spans="1:6">
      <c r="A2414" s="2" t="s">
        <v>182</v>
      </c>
      <c r="B2414" s="2">
        <v>196</v>
      </c>
      <c r="C2414" s="2">
        <v>195</v>
      </c>
      <c r="D2414" s="7">
        <v>1</v>
      </c>
      <c r="E2414" s="7">
        <v>1</v>
      </c>
      <c r="F2414" s="6">
        <v>1789936142.82295</v>
      </c>
    </row>
    <row r="2415" ht="18" customHeight="1" spans="1:6">
      <c r="A2415" s="2" t="s">
        <v>182</v>
      </c>
      <c r="B2415" s="2">
        <v>197</v>
      </c>
      <c r="C2415" s="2">
        <v>196</v>
      </c>
      <c r="D2415" s="7">
        <v>1</v>
      </c>
      <c r="E2415" s="7">
        <v>1</v>
      </c>
      <c r="F2415" s="6">
        <v>1789936212.52025</v>
      </c>
    </row>
    <row r="2416" ht="18" customHeight="1" spans="1:6">
      <c r="A2416" s="2" t="s">
        <v>182</v>
      </c>
      <c r="B2416" s="2">
        <v>198</v>
      </c>
      <c r="C2416" s="2">
        <v>197</v>
      </c>
      <c r="D2416" s="7">
        <v>1</v>
      </c>
      <c r="E2416" s="7">
        <v>1</v>
      </c>
      <c r="F2416" s="6">
        <v>1789936285.81545</v>
      </c>
    </row>
    <row r="2417" ht="18" customHeight="1" spans="1:6">
      <c r="A2417" s="2" t="s">
        <v>182</v>
      </c>
      <c r="B2417" s="2">
        <v>199</v>
      </c>
      <c r="C2417" s="2">
        <v>198</v>
      </c>
      <c r="D2417" s="7">
        <v>0.75</v>
      </c>
      <c r="E2417" s="7">
        <v>1</v>
      </c>
      <c r="F2417" s="6">
        <v>1789936362.50135</v>
      </c>
    </row>
    <row r="2418" ht="18" customHeight="1" spans="1:6">
      <c r="A2418" s="2" t="s">
        <v>182</v>
      </c>
      <c r="B2418" s="2">
        <v>200</v>
      </c>
      <c r="C2418" s="2">
        <v>199</v>
      </c>
      <c r="D2418" s="7">
        <v>0.75</v>
      </c>
      <c r="E2418" s="7">
        <v>1</v>
      </c>
      <c r="F2418" s="6">
        <v>1789936773.64454</v>
      </c>
    </row>
    <row r="2419" ht="18" customHeight="1" spans="1:6">
      <c r="A2419" s="2" t="s">
        <v>182</v>
      </c>
      <c r="B2419" s="2">
        <v>201</v>
      </c>
      <c r="C2419" s="2">
        <v>200</v>
      </c>
      <c r="D2419" s="7">
        <v>1</v>
      </c>
      <c r="E2419" s="7">
        <v>1</v>
      </c>
      <c r="F2419" s="6">
        <v>1789936850.95195</v>
      </c>
    </row>
    <row r="2420" ht="18" customHeight="1" spans="1:6">
      <c r="A2420" s="2" t="s">
        <v>182</v>
      </c>
      <c r="B2420" s="2">
        <v>202</v>
      </c>
      <c r="C2420" s="2">
        <v>201</v>
      </c>
      <c r="D2420" s="7">
        <v>1</v>
      </c>
      <c r="E2420" s="7">
        <v>1</v>
      </c>
      <c r="F2420" s="6">
        <v>1789936923.07184</v>
      </c>
    </row>
    <row r="2421" ht="18" customHeight="1" spans="1:6">
      <c r="A2421" s="2" t="s">
        <v>182</v>
      </c>
      <c r="B2421" s="2">
        <v>203</v>
      </c>
      <c r="C2421" s="2">
        <v>202</v>
      </c>
      <c r="D2421" s="7">
        <v>1</v>
      </c>
      <c r="E2421" s="7">
        <v>1</v>
      </c>
      <c r="F2421" s="6">
        <v>1789936996.7649</v>
      </c>
    </row>
    <row r="2422" ht="18" customHeight="1" spans="1:6">
      <c r="A2422" s="2" t="s">
        <v>182</v>
      </c>
      <c r="B2422" s="2">
        <v>204</v>
      </c>
      <c r="C2422" s="2">
        <v>203</v>
      </c>
      <c r="D2422" s="7">
        <v>1</v>
      </c>
      <c r="E2422" s="7">
        <v>1</v>
      </c>
      <c r="F2422" s="6">
        <v>1789937067.7805</v>
      </c>
    </row>
    <row r="2423" ht="18" customHeight="1" spans="1:6">
      <c r="A2423" s="2" t="s">
        <v>182</v>
      </c>
      <c r="B2423" s="2">
        <v>205</v>
      </c>
      <c r="C2423" s="2">
        <v>204</v>
      </c>
      <c r="D2423" s="7">
        <v>1</v>
      </c>
      <c r="E2423" s="7">
        <v>1</v>
      </c>
      <c r="F2423" s="6">
        <v>1789937139.72382</v>
      </c>
    </row>
    <row r="2424" ht="18" customHeight="1" spans="1:6">
      <c r="A2424" s="2" t="s">
        <v>182</v>
      </c>
      <c r="B2424" s="2">
        <v>206</v>
      </c>
      <c r="C2424" s="2">
        <v>205</v>
      </c>
      <c r="D2424" s="7">
        <v>1</v>
      </c>
      <c r="E2424" s="7">
        <v>1</v>
      </c>
      <c r="F2424" s="6">
        <v>1789937212.32812</v>
      </c>
    </row>
    <row r="2425" ht="18" customHeight="1" spans="1:6">
      <c r="A2425" s="2" t="s">
        <v>182</v>
      </c>
      <c r="B2425" s="2">
        <v>207</v>
      </c>
      <c r="C2425" s="2">
        <v>206</v>
      </c>
      <c r="D2425" s="7">
        <v>1</v>
      </c>
      <c r="E2425" s="7">
        <v>1</v>
      </c>
      <c r="F2425" s="6">
        <v>1789937290.07978</v>
      </c>
    </row>
    <row r="2426" ht="18" customHeight="1" spans="1:6">
      <c r="A2426" s="2" t="s">
        <v>182</v>
      </c>
      <c r="B2426" s="2">
        <v>208</v>
      </c>
      <c r="C2426" s="2">
        <v>207</v>
      </c>
      <c r="D2426" s="7">
        <v>1</v>
      </c>
      <c r="E2426" s="7">
        <v>1</v>
      </c>
      <c r="F2426" s="6">
        <v>1789937360.39598</v>
      </c>
    </row>
    <row r="2427" ht="18" customHeight="1" spans="1:6">
      <c r="A2427" s="2" t="s">
        <v>182</v>
      </c>
      <c r="B2427" s="2">
        <v>209</v>
      </c>
      <c r="C2427" s="2">
        <v>208</v>
      </c>
      <c r="D2427" s="7">
        <v>1</v>
      </c>
      <c r="E2427" s="7">
        <v>1</v>
      </c>
      <c r="F2427" s="6">
        <v>1789937431.41277</v>
      </c>
    </row>
    <row r="2428" ht="18" customHeight="1" spans="1:6">
      <c r="A2428" s="2" t="s">
        <v>182</v>
      </c>
      <c r="B2428" s="2">
        <v>210</v>
      </c>
      <c r="C2428" s="2">
        <v>209</v>
      </c>
      <c r="D2428" s="7">
        <v>1</v>
      </c>
      <c r="E2428" s="7">
        <v>1</v>
      </c>
      <c r="F2428" s="6">
        <v>1789937503.20451</v>
      </c>
    </row>
    <row r="2429" ht="18" customHeight="1" spans="1:6">
      <c r="A2429" s="2" t="s">
        <v>182</v>
      </c>
      <c r="B2429" s="2">
        <v>211</v>
      </c>
      <c r="C2429" s="2">
        <v>210</v>
      </c>
      <c r="D2429" s="7">
        <v>1</v>
      </c>
      <c r="E2429" s="7">
        <v>1</v>
      </c>
      <c r="F2429" s="6">
        <v>1789937578.73525</v>
      </c>
    </row>
    <row r="2430" ht="18" customHeight="1" spans="1:6">
      <c r="A2430" s="2" t="s">
        <v>182</v>
      </c>
      <c r="B2430" s="2">
        <v>212</v>
      </c>
      <c r="C2430" s="2">
        <v>211</v>
      </c>
      <c r="D2430" s="7">
        <v>1</v>
      </c>
      <c r="E2430" s="7">
        <v>1</v>
      </c>
      <c r="F2430" s="6">
        <v>1789937651.04649</v>
      </c>
    </row>
    <row r="2431" ht="18" customHeight="1" spans="1:6">
      <c r="A2431" s="2" t="s">
        <v>182</v>
      </c>
      <c r="B2431" s="2">
        <v>213</v>
      </c>
      <c r="C2431" s="2">
        <v>212</v>
      </c>
      <c r="D2431" s="7">
        <v>1</v>
      </c>
      <c r="E2431" s="7">
        <v>1</v>
      </c>
      <c r="F2431" s="6">
        <v>1789937724.86407</v>
      </c>
    </row>
    <row r="2432" ht="18" customHeight="1" spans="1:6">
      <c r="A2432" s="2" t="s">
        <v>182</v>
      </c>
      <c r="B2432" s="2">
        <v>214</v>
      </c>
      <c r="C2432" s="2">
        <v>213</v>
      </c>
      <c r="D2432" s="7">
        <v>1</v>
      </c>
      <c r="E2432" s="7">
        <v>1</v>
      </c>
      <c r="F2432" s="6">
        <v>1789937799.31223</v>
      </c>
    </row>
    <row r="2433" ht="18" customHeight="1" spans="1:6">
      <c r="A2433" s="2" t="s">
        <v>182</v>
      </c>
      <c r="B2433" s="2">
        <v>215</v>
      </c>
      <c r="C2433" s="2">
        <v>214</v>
      </c>
      <c r="D2433" s="7">
        <v>0.75</v>
      </c>
      <c r="E2433" s="7">
        <v>1</v>
      </c>
      <c r="F2433" s="6">
        <v>1789937882.18131</v>
      </c>
    </row>
    <row r="2434" ht="18" customHeight="1" spans="1:6">
      <c r="A2434" s="2" t="s">
        <v>182</v>
      </c>
      <c r="B2434" s="2">
        <v>216</v>
      </c>
      <c r="C2434" s="2">
        <v>215</v>
      </c>
      <c r="D2434" s="7">
        <v>1</v>
      </c>
      <c r="E2434" s="7">
        <v>1</v>
      </c>
      <c r="F2434" s="6">
        <v>1789937952.59677</v>
      </c>
    </row>
    <row r="2435" ht="18" customHeight="1" spans="1:6">
      <c r="A2435" s="2" t="s">
        <v>182</v>
      </c>
      <c r="B2435" s="2">
        <v>217</v>
      </c>
      <c r="C2435" s="2">
        <v>216</v>
      </c>
      <c r="D2435" s="7">
        <v>1</v>
      </c>
      <c r="E2435" s="7">
        <v>1</v>
      </c>
      <c r="F2435" s="6">
        <v>1789938025.40645</v>
      </c>
    </row>
    <row r="2436" ht="18" customHeight="1" spans="1:6">
      <c r="A2436" s="2" t="s">
        <v>182</v>
      </c>
      <c r="B2436" s="2">
        <v>218</v>
      </c>
      <c r="C2436" s="2">
        <v>217</v>
      </c>
      <c r="D2436" s="7">
        <v>1</v>
      </c>
      <c r="E2436" s="7">
        <v>1</v>
      </c>
      <c r="F2436" s="6">
        <v>1789938094.29157</v>
      </c>
    </row>
    <row r="2437" ht="18" customHeight="1" spans="1:6">
      <c r="A2437" s="2" t="s">
        <v>182</v>
      </c>
      <c r="B2437" s="2">
        <v>219</v>
      </c>
      <c r="C2437" s="2">
        <v>218</v>
      </c>
      <c r="D2437" s="7">
        <v>1</v>
      </c>
      <c r="E2437" s="7">
        <v>1</v>
      </c>
      <c r="F2437" s="6">
        <v>1789938166.85444</v>
      </c>
    </row>
    <row r="2438" ht="18" customHeight="1" spans="1:6">
      <c r="A2438" s="2" t="s">
        <v>182</v>
      </c>
      <c r="B2438" s="2">
        <v>220</v>
      </c>
      <c r="C2438" s="2">
        <v>219</v>
      </c>
      <c r="D2438" s="7">
        <v>1</v>
      </c>
      <c r="E2438" s="7">
        <v>1</v>
      </c>
      <c r="F2438" s="6">
        <v>1789938237.28516</v>
      </c>
    </row>
    <row r="2439" ht="18" customHeight="1" spans="1:6">
      <c r="A2439" s="2" t="s">
        <v>182</v>
      </c>
      <c r="B2439" s="2">
        <v>221</v>
      </c>
      <c r="C2439" s="2">
        <v>220</v>
      </c>
      <c r="D2439" s="7">
        <v>1</v>
      </c>
      <c r="E2439" s="7">
        <v>1</v>
      </c>
      <c r="F2439" s="6">
        <v>1789938310.35455</v>
      </c>
    </row>
    <row r="2440" ht="18" customHeight="1" spans="1:6">
      <c r="A2440" s="2" t="s">
        <v>182</v>
      </c>
      <c r="B2440" s="2">
        <v>222</v>
      </c>
      <c r="C2440" s="2">
        <v>221</v>
      </c>
      <c r="D2440" s="7">
        <v>1</v>
      </c>
      <c r="E2440" s="7">
        <v>1</v>
      </c>
      <c r="F2440" s="6">
        <v>1789938380.52072</v>
      </c>
    </row>
    <row r="2441" ht="18" customHeight="1" spans="1:6">
      <c r="A2441" s="2" t="s">
        <v>182</v>
      </c>
      <c r="B2441" s="2">
        <v>223</v>
      </c>
      <c r="C2441" s="2">
        <v>222</v>
      </c>
      <c r="D2441" s="7">
        <v>1</v>
      </c>
      <c r="E2441" s="7">
        <v>1</v>
      </c>
      <c r="F2441" s="6">
        <v>1789938450.42907</v>
      </c>
    </row>
    <row r="2442" ht="18" customHeight="1" spans="1:6">
      <c r="A2442" s="2" t="s">
        <v>182</v>
      </c>
      <c r="B2442" s="2">
        <v>224</v>
      </c>
      <c r="C2442" s="2">
        <v>223</v>
      </c>
      <c r="D2442" s="7">
        <v>1</v>
      </c>
      <c r="E2442" s="7">
        <v>1</v>
      </c>
      <c r="F2442" s="6">
        <v>1789938520.94347</v>
      </c>
    </row>
    <row r="2443" ht="18" customHeight="1" spans="1:6">
      <c r="A2443" s="2" t="s">
        <v>182</v>
      </c>
      <c r="B2443" s="2">
        <v>225</v>
      </c>
      <c r="C2443" s="2">
        <v>224</v>
      </c>
      <c r="D2443" s="7">
        <v>1</v>
      </c>
      <c r="E2443" s="7">
        <v>1</v>
      </c>
      <c r="F2443" s="6">
        <v>1789938926.62263</v>
      </c>
    </row>
    <row r="2444" ht="18" customHeight="1" spans="1:6">
      <c r="A2444" s="2" t="s">
        <v>182</v>
      </c>
      <c r="B2444" s="2">
        <v>226</v>
      </c>
      <c r="C2444" s="2">
        <v>225</v>
      </c>
      <c r="D2444" s="7">
        <v>1</v>
      </c>
      <c r="E2444" s="7">
        <v>1</v>
      </c>
      <c r="F2444" s="6">
        <v>1789939001.48491</v>
      </c>
    </row>
    <row r="2445" ht="18" customHeight="1" spans="1:6">
      <c r="A2445" s="2" t="s">
        <v>182</v>
      </c>
      <c r="B2445" s="2">
        <v>227</v>
      </c>
      <c r="C2445" s="2">
        <v>226</v>
      </c>
      <c r="D2445" s="7">
        <v>1</v>
      </c>
      <c r="E2445" s="7">
        <v>1</v>
      </c>
      <c r="F2445" s="6">
        <v>1789939072.34081</v>
      </c>
    </row>
    <row r="2446" ht="18" customHeight="1" spans="1:6">
      <c r="A2446" s="2" t="s">
        <v>182</v>
      </c>
      <c r="B2446" s="2">
        <v>228</v>
      </c>
      <c r="C2446" s="2">
        <v>227</v>
      </c>
      <c r="D2446" s="7">
        <v>1</v>
      </c>
      <c r="E2446" s="7">
        <v>1</v>
      </c>
      <c r="F2446" s="6">
        <v>1789939141.62206</v>
      </c>
    </row>
    <row r="2447" ht="18" customHeight="1" spans="1:6">
      <c r="A2447" s="2" t="s">
        <v>182</v>
      </c>
      <c r="B2447" s="2">
        <v>229</v>
      </c>
      <c r="C2447" s="2">
        <v>228</v>
      </c>
      <c r="D2447" s="7">
        <v>1</v>
      </c>
      <c r="E2447" s="7">
        <v>1</v>
      </c>
      <c r="F2447" s="6">
        <v>1789939212.70941</v>
      </c>
    </row>
    <row r="2448" ht="18" customHeight="1" spans="1:6">
      <c r="A2448" s="2" t="s">
        <v>182</v>
      </c>
      <c r="B2448" s="2">
        <v>230</v>
      </c>
      <c r="C2448" s="2">
        <v>229</v>
      </c>
      <c r="D2448" s="7">
        <v>0.25</v>
      </c>
      <c r="E2448" s="7">
        <v>1</v>
      </c>
      <c r="F2448" s="6">
        <v>1789939301.59864</v>
      </c>
    </row>
    <row r="2449" ht="18" customHeight="1" spans="1:6">
      <c r="A2449" s="2" t="s">
        <v>182</v>
      </c>
      <c r="B2449" s="2">
        <v>231</v>
      </c>
      <c r="C2449" s="2">
        <v>230</v>
      </c>
      <c r="D2449" s="7">
        <v>1</v>
      </c>
      <c r="E2449" s="7">
        <v>1</v>
      </c>
      <c r="F2449" s="6">
        <v>1789939371.86074</v>
      </c>
    </row>
    <row r="2450" ht="18" customHeight="1" spans="1:6">
      <c r="A2450" s="2" t="s">
        <v>182</v>
      </c>
      <c r="B2450" s="2">
        <v>232</v>
      </c>
      <c r="C2450" s="2">
        <v>231</v>
      </c>
      <c r="D2450" s="7">
        <v>1</v>
      </c>
      <c r="E2450" s="7">
        <v>1</v>
      </c>
      <c r="F2450" s="6">
        <v>1789939440.36208</v>
      </c>
    </row>
    <row r="2451" ht="18" customHeight="1" spans="1:6">
      <c r="A2451" s="2" t="s">
        <v>182</v>
      </c>
      <c r="B2451" s="2">
        <v>233</v>
      </c>
      <c r="C2451" s="2">
        <v>232</v>
      </c>
      <c r="D2451" s="7">
        <v>1</v>
      </c>
      <c r="E2451" s="7">
        <v>1</v>
      </c>
      <c r="F2451" s="6">
        <v>1789939512.32236</v>
      </c>
    </row>
    <row r="2452" ht="18" customHeight="1" spans="1:6">
      <c r="A2452" s="2" t="s">
        <v>182</v>
      </c>
      <c r="B2452" s="2">
        <v>234</v>
      </c>
      <c r="C2452" s="2">
        <v>233</v>
      </c>
      <c r="D2452" s="7">
        <v>1</v>
      </c>
      <c r="E2452" s="7">
        <v>1</v>
      </c>
      <c r="F2452" s="6">
        <v>1789939582.92324</v>
      </c>
    </row>
    <row r="2453" ht="18" customHeight="1" spans="1:6">
      <c r="A2453" s="2" t="s">
        <v>182</v>
      </c>
      <c r="B2453" s="2">
        <v>235</v>
      </c>
      <c r="C2453" s="2">
        <v>234</v>
      </c>
      <c r="D2453" s="7">
        <v>1</v>
      </c>
      <c r="E2453" s="7">
        <v>1</v>
      </c>
      <c r="F2453" s="6">
        <v>1789939653.72924</v>
      </c>
    </row>
    <row r="2454" ht="18" customHeight="1" spans="1:6">
      <c r="A2454" s="2" t="s">
        <v>182</v>
      </c>
      <c r="B2454" s="2">
        <v>236</v>
      </c>
      <c r="C2454" s="2">
        <v>235</v>
      </c>
      <c r="D2454" s="7">
        <v>0.75</v>
      </c>
      <c r="E2454" s="7">
        <v>1</v>
      </c>
      <c r="F2454" s="6">
        <v>1789939729.90814</v>
      </c>
    </row>
    <row r="2455" ht="18" customHeight="1" spans="1:6">
      <c r="A2455" s="2" t="s">
        <v>182</v>
      </c>
      <c r="B2455" s="2">
        <v>237</v>
      </c>
      <c r="C2455" s="2">
        <v>236</v>
      </c>
      <c r="D2455" s="7">
        <v>1</v>
      </c>
      <c r="E2455" s="7">
        <v>1</v>
      </c>
      <c r="F2455" s="6">
        <v>1789939800.86966</v>
      </c>
    </row>
    <row r="2456" ht="18" customHeight="1" spans="1:6">
      <c r="A2456" s="2" t="s">
        <v>182</v>
      </c>
      <c r="B2456" s="2">
        <v>238</v>
      </c>
      <c r="C2456" s="2">
        <v>237</v>
      </c>
      <c r="D2456" s="7">
        <v>1</v>
      </c>
      <c r="E2456" s="7">
        <v>1</v>
      </c>
      <c r="F2456" s="6">
        <v>1789939872.77804</v>
      </c>
    </row>
    <row r="2457" ht="18" customHeight="1" spans="1:6">
      <c r="A2457" s="2" t="s">
        <v>182</v>
      </c>
      <c r="B2457" s="2">
        <v>239</v>
      </c>
      <c r="C2457" s="2">
        <v>238</v>
      </c>
      <c r="D2457" s="7">
        <v>0.75</v>
      </c>
      <c r="E2457" s="7">
        <v>1</v>
      </c>
      <c r="F2457" s="6">
        <v>1789939948.27369</v>
      </c>
    </row>
    <row r="2458" ht="18" customHeight="1" spans="1:6">
      <c r="A2458" s="2" t="s">
        <v>182</v>
      </c>
      <c r="B2458" s="2">
        <v>240</v>
      </c>
      <c r="C2458" s="2">
        <v>239</v>
      </c>
      <c r="D2458" s="7">
        <v>1</v>
      </c>
      <c r="E2458" s="7">
        <v>1</v>
      </c>
      <c r="F2458" s="6">
        <v>1789940019.66311</v>
      </c>
    </row>
    <row r="2459" ht="18" customHeight="1" spans="1:6">
      <c r="A2459" s="2" t="s">
        <v>182</v>
      </c>
      <c r="B2459" s="2">
        <v>241</v>
      </c>
      <c r="C2459" s="2">
        <v>240</v>
      </c>
      <c r="D2459" s="7">
        <v>1</v>
      </c>
      <c r="E2459" s="7">
        <v>1</v>
      </c>
      <c r="F2459" s="6">
        <v>1789940094.40141</v>
      </c>
    </row>
    <row r="2460" ht="18" customHeight="1" spans="1:6">
      <c r="A2460" s="2" t="s">
        <v>182</v>
      </c>
      <c r="B2460" s="2">
        <v>242</v>
      </c>
      <c r="C2460" s="2">
        <v>241</v>
      </c>
      <c r="D2460" s="7">
        <v>1</v>
      </c>
      <c r="E2460" s="7">
        <v>1</v>
      </c>
      <c r="F2460" s="6">
        <v>1789940164.92685</v>
      </c>
    </row>
    <row r="2461" ht="18" customHeight="1" spans="1:6">
      <c r="A2461" s="2" t="s">
        <v>182</v>
      </c>
      <c r="B2461" s="2">
        <v>243</v>
      </c>
      <c r="C2461" s="2">
        <v>242</v>
      </c>
      <c r="D2461" s="7">
        <v>1</v>
      </c>
      <c r="E2461" s="7">
        <v>1</v>
      </c>
      <c r="F2461" s="6">
        <v>1789940237.36808</v>
      </c>
    </row>
    <row r="2462" ht="18" customHeight="1" spans="1:6">
      <c r="A2462" s="2" t="s">
        <v>182</v>
      </c>
      <c r="B2462" s="2">
        <v>244</v>
      </c>
      <c r="C2462" s="2">
        <v>243</v>
      </c>
      <c r="D2462" s="7">
        <v>1</v>
      </c>
      <c r="E2462" s="7">
        <v>1</v>
      </c>
      <c r="F2462" s="6">
        <v>1789940308.83816</v>
      </c>
    </row>
    <row r="2463" ht="18" customHeight="1" spans="1:6">
      <c r="A2463" s="2" t="s">
        <v>182</v>
      </c>
      <c r="B2463" s="2">
        <v>245</v>
      </c>
      <c r="C2463" s="2">
        <v>244</v>
      </c>
      <c r="D2463" s="7">
        <v>1</v>
      </c>
      <c r="E2463" s="7">
        <v>1</v>
      </c>
      <c r="F2463" s="6">
        <v>1789940380.5165</v>
      </c>
    </row>
    <row r="2464" ht="18" customHeight="1" spans="1:6">
      <c r="A2464" s="2" t="s">
        <v>182</v>
      </c>
      <c r="B2464" s="2">
        <v>246</v>
      </c>
      <c r="C2464" s="2">
        <v>245</v>
      </c>
      <c r="D2464" s="7">
        <v>0.75</v>
      </c>
      <c r="E2464" s="7">
        <v>1</v>
      </c>
      <c r="F2464" s="6">
        <v>1789940457.19398</v>
      </c>
    </row>
    <row r="2465" ht="18" customHeight="1" spans="1:6">
      <c r="A2465" s="2" t="s">
        <v>182</v>
      </c>
      <c r="B2465" s="2">
        <v>247</v>
      </c>
      <c r="C2465" s="2">
        <v>246</v>
      </c>
      <c r="D2465" s="7">
        <v>1</v>
      </c>
      <c r="E2465" s="7">
        <v>1</v>
      </c>
      <c r="F2465" s="6">
        <v>1789940530.09978</v>
      </c>
    </row>
    <row r="2466" ht="18" customHeight="1" spans="1:6">
      <c r="A2466" s="2" t="s">
        <v>182</v>
      </c>
      <c r="B2466" s="2">
        <v>248</v>
      </c>
      <c r="C2466" s="2">
        <v>247</v>
      </c>
      <c r="D2466" s="7">
        <v>1</v>
      </c>
      <c r="E2466" s="7">
        <v>1</v>
      </c>
      <c r="F2466" s="6">
        <v>1789940600.50174</v>
      </c>
    </row>
    <row r="2467" ht="18" customHeight="1" spans="1:6">
      <c r="A2467" s="2" t="s">
        <v>182</v>
      </c>
      <c r="B2467" s="2">
        <v>249</v>
      </c>
      <c r="C2467" s="2">
        <v>248</v>
      </c>
      <c r="D2467" s="7">
        <v>1</v>
      </c>
      <c r="E2467" s="7">
        <v>1</v>
      </c>
      <c r="F2467" s="6">
        <v>1789940669.99099</v>
      </c>
    </row>
    <row r="2468" ht="18" customHeight="1" spans="1:6">
      <c r="A2468" s="2" t="s">
        <v>182</v>
      </c>
      <c r="B2468" s="2">
        <v>250</v>
      </c>
      <c r="C2468" s="2">
        <v>249</v>
      </c>
      <c r="D2468" s="7">
        <v>1</v>
      </c>
      <c r="E2468" s="7">
        <v>1</v>
      </c>
      <c r="F2468" s="6">
        <v>1789941076.0525</v>
      </c>
    </row>
    <row r="2469" ht="18" customHeight="1" spans="1:6">
      <c r="A2469" s="2" t="s">
        <v>182</v>
      </c>
      <c r="B2469" s="2">
        <v>251</v>
      </c>
      <c r="C2469" s="2">
        <v>250</v>
      </c>
      <c r="D2469" s="7">
        <v>1</v>
      </c>
      <c r="E2469" s="7">
        <v>1</v>
      </c>
      <c r="F2469" s="6">
        <v>1789941146.4727</v>
      </c>
    </row>
    <row r="2470" ht="18" customHeight="1" spans="1:6">
      <c r="A2470" s="2" t="s">
        <v>182</v>
      </c>
      <c r="B2470" s="2">
        <v>252</v>
      </c>
      <c r="C2470" s="2">
        <v>251</v>
      </c>
      <c r="D2470" s="7">
        <v>1</v>
      </c>
      <c r="E2470" s="7">
        <v>1</v>
      </c>
      <c r="F2470" s="6">
        <v>1789941218.88702</v>
      </c>
    </row>
    <row r="2471" ht="18" customHeight="1" spans="1:6">
      <c r="A2471" s="2" t="s">
        <v>182</v>
      </c>
      <c r="B2471" s="2">
        <v>253</v>
      </c>
      <c r="C2471" s="2">
        <v>252</v>
      </c>
      <c r="D2471" s="7">
        <v>0.75</v>
      </c>
      <c r="E2471" s="7">
        <v>1</v>
      </c>
      <c r="F2471" s="6">
        <v>1789941293.46082</v>
      </c>
    </row>
    <row r="2472" ht="18" customHeight="1" spans="1:6">
      <c r="A2472" s="2" t="s">
        <v>182</v>
      </c>
      <c r="B2472" s="2">
        <v>254</v>
      </c>
      <c r="C2472" s="2">
        <v>253</v>
      </c>
      <c r="D2472" s="7">
        <v>1</v>
      </c>
      <c r="E2472" s="7">
        <v>1</v>
      </c>
      <c r="F2472" s="6">
        <v>1789941367.21497</v>
      </c>
    </row>
    <row r="2473" ht="18" customHeight="1" spans="1:6">
      <c r="A2473" s="2" t="s">
        <v>182</v>
      </c>
      <c r="B2473" s="2">
        <v>255</v>
      </c>
      <c r="C2473" s="2">
        <v>254</v>
      </c>
      <c r="D2473" s="7">
        <v>1</v>
      </c>
      <c r="E2473" s="7">
        <v>1</v>
      </c>
      <c r="F2473" s="6">
        <v>1789941440.82216</v>
      </c>
    </row>
    <row r="2474" ht="18" customHeight="1" spans="1:6">
      <c r="A2474" s="2" t="s">
        <v>182</v>
      </c>
      <c r="B2474" s="2">
        <v>256</v>
      </c>
      <c r="C2474" s="2">
        <v>255</v>
      </c>
      <c r="D2474" s="7">
        <v>1</v>
      </c>
      <c r="E2474" s="7">
        <v>1</v>
      </c>
      <c r="F2474" s="6">
        <v>1789941512.93966</v>
      </c>
    </row>
    <row r="2475" ht="18" customHeight="1" spans="1:6">
      <c r="A2475" s="2" t="s">
        <v>182</v>
      </c>
      <c r="B2475" s="2">
        <v>257</v>
      </c>
      <c r="C2475" s="2">
        <v>256</v>
      </c>
      <c r="D2475" s="7">
        <v>0.75</v>
      </c>
      <c r="E2475" s="7">
        <v>1</v>
      </c>
      <c r="F2475" s="6">
        <v>1789941589.36034</v>
      </c>
    </row>
    <row r="2476" ht="18" customHeight="1" spans="1:6">
      <c r="A2476" s="2" t="s">
        <v>182</v>
      </c>
      <c r="B2476" s="2">
        <v>258</v>
      </c>
      <c r="C2476" s="2">
        <v>257</v>
      </c>
      <c r="D2476" s="7">
        <v>0.75</v>
      </c>
      <c r="E2476" s="7">
        <v>1</v>
      </c>
      <c r="F2476" s="6">
        <v>1789941666.86261</v>
      </c>
    </row>
    <row r="2477" ht="18" customHeight="1" spans="1:6">
      <c r="A2477" s="2" t="s">
        <v>182</v>
      </c>
      <c r="B2477" s="2">
        <v>259</v>
      </c>
      <c r="C2477" s="2">
        <v>258</v>
      </c>
      <c r="D2477" s="7">
        <v>1</v>
      </c>
      <c r="E2477" s="7">
        <v>1</v>
      </c>
      <c r="F2477" s="6">
        <v>1789941739.82759</v>
      </c>
    </row>
    <row r="2478" ht="18" customHeight="1" spans="1:6">
      <c r="A2478" s="2" t="s">
        <v>182</v>
      </c>
      <c r="B2478" s="2">
        <v>260</v>
      </c>
      <c r="C2478" s="2">
        <v>259</v>
      </c>
      <c r="D2478" s="7">
        <v>1</v>
      </c>
      <c r="E2478" s="7">
        <v>1</v>
      </c>
      <c r="F2478" s="6">
        <v>1789941810.07251</v>
      </c>
    </row>
    <row r="2479" ht="18" customHeight="1" spans="1:6">
      <c r="A2479" s="2" t="s">
        <v>182</v>
      </c>
      <c r="B2479" s="2">
        <v>261</v>
      </c>
      <c r="C2479" s="2">
        <v>260</v>
      </c>
      <c r="D2479" s="7">
        <v>1</v>
      </c>
      <c r="E2479" s="7">
        <v>1</v>
      </c>
      <c r="F2479" s="6">
        <v>1789941883.02544</v>
      </c>
    </row>
    <row r="2480" ht="18" customHeight="1" spans="1:6">
      <c r="A2480" s="2" t="s">
        <v>182</v>
      </c>
      <c r="B2480" s="2">
        <v>262</v>
      </c>
      <c r="C2480" s="2">
        <v>261</v>
      </c>
      <c r="D2480" s="7">
        <v>1</v>
      </c>
      <c r="E2480" s="7">
        <v>1</v>
      </c>
      <c r="F2480" s="6">
        <v>1789941954.01543</v>
      </c>
    </row>
    <row r="2481" ht="18" customHeight="1" spans="1:6">
      <c r="A2481" s="2" t="s">
        <v>182</v>
      </c>
      <c r="B2481" s="2">
        <v>263</v>
      </c>
      <c r="C2481" s="2">
        <v>262</v>
      </c>
      <c r="D2481" s="7">
        <v>1</v>
      </c>
      <c r="E2481" s="7">
        <v>1</v>
      </c>
      <c r="F2481" s="6">
        <v>1789942026.83498</v>
      </c>
    </row>
    <row r="2482" ht="18" customHeight="1" spans="1:6">
      <c r="A2482" s="2" t="s">
        <v>182</v>
      </c>
      <c r="B2482" s="2">
        <v>264</v>
      </c>
      <c r="C2482" s="2">
        <v>263</v>
      </c>
      <c r="D2482" s="7">
        <v>1</v>
      </c>
      <c r="E2482" s="7">
        <v>1</v>
      </c>
      <c r="F2482" s="6">
        <v>1789942097.24183</v>
      </c>
    </row>
    <row r="2483" ht="18" customHeight="1" spans="1:6">
      <c r="A2483" s="2" t="s">
        <v>182</v>
      </c>
      <c r="B2483" s="2">
        <v>265</v>
      </c>
      <c r="C2483" s="2">
        <v>264</v>
      </c>
      <c r="D2483" s="7">
        <v>0.75</v>
      </c>
      <c r="E2483" s="7">
        <v>1</v>
      </c>
      <c r="F2483" s="6">
        <v>1789942173.65853</v>
      </c>
    </row>
    <row r="2484" ht="18" customHeight="1" spans="1:6">
      <c r="A2484" s="2" t="s">
        <v>182</v>
      </c>
      <c r="B2484" s="2">
        <v>266</v>
      </c>
      <c r="C2484" s="2">
        <v>265</v>
      </c>
      <c r="D2484" s="7">
        <v>0.75</v>
      </c>
      <c r="E2484" s="7">
        <v>1</v>
      </c>
      <c r="F2484" s="6">
        <v>1789942253.25305</v>
      </c>
    </row>
    <row r="2485" ht="18" customHeight="1" spans="1:6">
      <c r="A2485" s="2" t="s">
        <v>182</v>
      </c>
      <c r="B2485" s="2">
        <v>267</v>
      </c>
      <c r="C2485" s="2">
        <v>266</v>
      </c>
      <c r="D2485" s="7">
        <v>1</v>
      </c>
      <c r="E2485" s="7">
        <v>1</v>
      </c>
      <c r="F2485" s="6">
        <v>1789942326.7187</v>
      </c>
    </row>
    <row r="2486" ht="18" customHeight="1" spans="1:6">
      <c r="A2486" s="2" t="s">
        <v>182</v>
      </c>
      <c r="B2486" s="2">
        <v>268</v>
      </c>
      <c r="C2486" s="2">
        <v>267</v>
      </c>
      <c r="D2486" s="7">
        <v>0.75</v>
      </c>
      <c r="E2486" s="7">
        <v>1</v>
      </c>
      <c r="F2486" s="6">
        <v>1789942403.43895</v>
      </c>
    </row>
    <row r="2487" ht="18" customHeight="1" spans="1:6">
      <c r="A2487" s="2" t="s">
        <v>182</v>
      </c>
      <c r="B2487" s="2">
        <v>269</v>
      </c>
      <c r="C2487" s="2">
        <v>268</v>
      </c>
      <c r="D2487" s="7">
        <v>0.75</v>
      </c>
      <c r="E2487" s="7">
        <v>1</v>
      </c>
      <c r="F2487" s="6">
        <v>1789942479.86368</v>
      </c>
    </row>
    <row r="2488" ht="18" customHeight="1" spans="1:6">
      <c r="A2488" s="2" t="s">
        <v>182</v>
      </c>
      <c r="B2488" s="2">
        <v>270</v>
      </c>
      <c r="C2488" s="2">
        <v>269</v>
      </c>
      <c r="D2488" s="7">
        <v>1</v>
      </c>
      <c r="E2488" s="7">
        <v>1</v>
      </c>
      <c r="F2488" s="6">
        <v>1789942551.18799</v>
      </c>
    </row>
    <row r="2489" ht="18" customHeight="1" spans="1:6">
      <c r="A2489" s="2" t="s">
        <v>182</v>
      </c>
      <c r="B2489" s="2">
        <v>271</v>
      </c>
      <c r="C2489" s="2">
        <v>270</v>
      </c>
      <c r="D2489" s="7">
        <v>1</v>
      </c>
      <c r="E2489" s="7">
        <v>1</v>
      </c>
      <c r="F2489" s="6">
        <v>1789942621.88865</v>
      </c>
    </row>
    <row r="2490" ht="18" customHeight="1" spans="1:6">
      <c r="A2490" s="2" t="s">
        <v>182</v>
      </c>
      <c r="B2490" s="2">
        <v>272</v>
      </c>
      <c r="C2490" s="2">
        <v>271</v>
      </c>
      <c r="D2490" s="7">
        <v>0.75</v>
      </c>
      <c r="E2490" s="7">
        <v>1</v>
      </c>
      <c r="F2490" s="6">
        <v>1789942696.55579</v>
      </c>
    </row>
    <row r="2491" ht="18" customHeight="1" spans="1:6">
      <c r="A2491" s="2" t="s">
        <v>182</v>
      </c>
      <c r="B2491" s="2">
        <v>273</v>
      </c>
      <c r="C2491" s="2">
        <v>272</v>
      </c>
      <c r="D2491" s="7">
        <v>1</v>
      </c>
      <c r="E2491" s="7">
        <v>1</v>
      </c>
      <c r="F2491" s="6">
        <v>1789942766.88932</v>
      </c>
    </row>
    <row r="2492" ht="18" customHeight="1" spans="1:6">
      <c r="A2492" s="2" t="s">
        <v>182</v>
      </c>
      <c r="B2492" s="2">
        <v>274</v>
      </c>
      <c r="C2492" s="2">
        <v>273</v>
      </c>
      <c r="D2492" s="7">
        <v>0.75</v>
      </c>
      <c r="E2492" s="7">
        <v>1</v>
      </c>
      <c r="F2492" s="6">
        <v>1789942843.94192</v>
      </c>
    </row>
    <row r="2493" ht="18" customHeight="1" spans="1:6">
      <c r="A2493" s="2" t="s">
        <v>182</v>
      </c>
      <c r="B2493" s="2">
        <v>275</v>
      </c>
      <c r="C2493" s="2">
        <v>274</v>
      </c>
      <c r="D2493" s="7">
        <v>1</v>
      </c>
      <c r="E2493" s="7">
        <v>1</v>
      </c>
      <c r="F2493" s="6">
        <v>1789943253.97989</v>
      </c>
    </row>
    <row r="2494" ht="18" customHeight="1" spans="1:6">
      <c r="A2494" s="2" t="s">
        <v>182</v>
      </c>
      <c r="B2494" s="2">
        <v>276</v>
      </c>
      <c r="C2494" s="2">
        <v>275</v>
      </c>
      <c r="D2494" s="7">
        <v>0.75</v>
      </c>
      <c r="E2494" s="7">
        <v>1</v>
      </c>
      <c r="F2494" s="6">
        <v>1789943332.61148</v>
      </c>
    </row>
    <row r="2495" ht="18" customHeight="1" spans="1:6">
      <c r="A2495" s="2" t="s">
        <v>182</v>
      </c>
      <c r="B2495" s="2">
        <v>277</v>
      </c>
      <c r="C2495" s="2">
        <v>276</v>
      </c>
      <c r="D2495" s="7">
        <v>0.75</v>
      </c>
      <c r="E2495" s="7">
        <v>1</v>
      </c>
      <c r="F2495" s="6">
        <v>1789943407.04948</v>
      </c>
    </row>
    <row r="2496" ht="18" customHeight="1" spans="1:6">
      <c r="A2496" s="2" t="s">
        <v>182</v>
      </c>
      <c r="B2496" s="2">
        <v>278</v>
      </c>
      <c r="C2496" s="2">
        <v>277</v>
      </c>
      <c r="D2496" s="7">
        <v>1</v>
      </c>
      <c r="E2496" s="7">
        <v>1</v>
      </c>
      <c r="F2496" s="6">
        <v>1789943478.78258</v>
      </c>
    </row>
    <row r="2497" ht="18" customHeight="1" spans="1:6">
      <c r="A2497" s="2" t="s">
        <v>182</v>
      </c>
      <c r="B2497" s="2">
        <v>279</v>
      </c>
      <c r="C2497" s="2">
        <v>278</v>
      </c>
      <c r="D2497" s="7">
        <v>0.75</v>
      </c>
      <c r="E2497" s="7">
        <v>1</v>
      </c>
      <c r="F2497" s="6">
        <v>1789943553.62992</v>
      </c>
    </row>
    <row r="2498" ht="18" customHeight="1" spans="1:6">
      <c r="A2498" s="2" t="s">
        <v>182</v>
      </c>
      <c r="B2498" s="2">
        <v>280</v>
      </c>
      <c r="C2498" s="2">
        <v>279</v>
      </c>
      <c r="D2498" s="7">
        <v>1</v>
      </c>
      <c r="E2498" s="7">
        <v>1</v>
      </c>
      <c r="F2498" s="6">
        <v>1789943624.36511</v>
      </c>
    </row>
    <row r="2499" ht="18" customHeight="1" spans="1:6">
      <c r="A2499" s="2" t="s">
        <v>182</v>
      </c>
      <c r="B2499" s="2">
        <v>281</v>
      </c>
      <c r="C2499" s="2">
        <v>280</v>
      </c>
      <c r="D2499" s="7">
        <v>1</v>
      </c>
      <c r="E2499" s="7">
        <v>1</v>
      </c>
      <c r="F2499" s="6">
        <v>1789943696.67671</v>
      </c>
    </row>
    <row r="2500" ht="18" customHeight="1" spans="1:6">
      <c r="A2500" s="2" t="s">
        <v>182</v>
      </c>
      <c r="B2500" s="2">
        <v>282</v>
      </c>
      <c r="C2500" s="2">
        <v>281</v>
      </c>
      <c r="D2500" s="7">
        <v>1</v>
      </c>
      <c r="E2500" s="7">
        <v>1</v>
      </c>
      <c r="F2500" s="6">
        <v>1789943771.4868</v>
      </c>
    </row>
    <row r="2501" ht="18" customHeight="1" spans="1:6">
      <c r="A2501" s="2" t="s">
        <v>182</v>
      </c>
      <c r="B2501" s="2">
        <v>283</v>
      </c>
      <c r="C2501" s="2">
        <v>282</v>
      </c>
      <c r="D2501" s="7">
        <v>0.75</v>
      </c>
      <c r="E2501" s="7">
        <v>1</v>
      </c>
      <c r="F2501" s="6">
        <v>1789943847.21654</v>
      </c>
    </row>
    <row r="2502" ht="18" customHeight="1" spans="1:6">
      <c r="A2502" s="2" t="s">
        <v>182</v>
      </c>
      <c r="B2502" s="2">
        <v>284</v>
      </c>
      <c r="C2502" s="2">
        <v>283</v>
      </c>
      <c r="D2502" s="7">
        <v>0.75</v>
      </c>
      <c r="E2502" s="7">
        <v>1</v>
      </c>
      <c r="F2502" s="6">
        <v>1789943922.54293</v>
      </c>
    </row>
    <row r="2503" ht="18" customHeight="1" spans="1:6">
      <c r="A2503" s="2" t="s">
        <v>182</v>
      </c>
      <c r="B2503" s="2">
        <v>285</v>
      </c>
      <c r="C2503" s="2">
        <v>284</v>
      </c>
      <c r="D2503" s="7">
        <v>1</v>
      </c>
      <c r="E2503" s="7">
        <v>1</v>
      </c>
      <c r="F2503" s="6">
        <v>1789943992.99469</v>
      </c>
    </row>
    <row r="2504" ht="18" customHeight="1" spans="1:6">
      <c r="A2504" s="2" t="s">
        <v>182</v>
      </c>
      <c r="B2504" s="2">
        <v>286</v>
      </c>
      <c r="C2504" s="2">
        <v>285</v>
      </c>
      <c r="D2504" s="7">
        <v>1</v>
      </c>
      <c r="E2504" s="7">
        <v>1</v>
      </c>
      <c r="F2504" s="6">
        <v>1789944062.38096</v>
      </c>
    </row>
    <row r="2505" ht="18" customHeight="1" spans="1:6">
      <c r="A2505" s="2" t="s">
        <v>182</v>
      </c>
      <c r="B2505" s="2">
        <v>287</v>
      </c>
      <c r="C2505" s="2">
        <v>286</v>
      </c>
      <c r="D2505" s="7">
        <v>0.75</v>
      </c>
      <c r="E2505" s="7">
        <v>1</v>
      </c>
      <c r="F2505" s="6">
        <v>1789944139.95577</v>
      </c>
    </row>
    <row r="2506" ht="18" customHeight="1" spans="1:6">
      <c r="A2506" s="2" t="s">
        <v>182</v>
      </c>
      <c r="B2506" s="2">
        <v>288</v>
      </c>
      <c r="C2506" s="2">
        <v>287</v>
      </c>
      <c r="D2506" s="7">
        <v>1</v>
      </c>
      <c r="E2506" s="7">
        <v>1</v>
      </c>
      <c r="F2506" s="6">
        <v>1789944210.51303</v>
      </c>
    </row>
    <row r="2507" ht="18" customHeight="1" spans="1:6">
      <c r="A2507" s="2" t="s">
        <v>182</v>
      </c>
      <c r="B2507" s="2">
        <v>289</v>
      </c>
      <c r="C2507" s="2">
        <v>288</v>
      </c>
      <c r="D2507" s="7">
        <v>0.75</v>
      </c>
      <c r="E2507" s="7">
        <v>1</v>
      </c>
      <c r="F2507" s="6">
        <v>1789944287.015</v>
      </c>
    </row>
    <row r="2508" ht="18" customHeight="1" spans="1:6">
      <c r="A2508" s="2" t="s">
        <v>182</v>
      </c>
      <c r="B2508" s="2">
        <v>290</v>
      </c>
      <c r="C2508" s="2">
        <v>289</v>
      </c>
      <c r="D2508" s="7">
        <v>1</v>
      </c>
      <c r="E2508" s="7">
        <v>1</v>
      </c>
      <c r="F2508" s="6">
        <v>1789944356.51431</v>
      </c>
    </row>
    <row r="2509" ht="18" customHeight="1" spans="1:6">
      <c r="A2509" s="2" t="s">
        <v>182</v>
      </c>
      <c r="B2509" s="2">
        <v>291</v>
      </c>
      <c r="C2509" s="2">
        <v>290</v>
      </c>
      <c r="D2509" s="7">
        <v>0.75</v>
      </c>
      <c r="E2509" s="7">
        <v>1</v>
      </c>
      <c r="F2509" s="6">
        <v>1789944432.26607</v>
      </c>
    </row>
    <row r="2510" ht="18" customHeight="1" spans="1:6">
      <c r="A2510" s="2" t="s">
        <v>182</v>
      </c>
      <c r="B2510" s="2">
        <v>292</v>
      </c>
      <c r="C2510" s="2">
        <v>291</v>
      </c>
      <c r="D2510" s="7">
        <v>1</v>
      </c>
      <c r="E2510" s="7">
        <v>1</v>
      </c>
      <c r="F2510" s="6">
        <v>1789944502.2315</v>
      </c>
    </row>
    <row r="2511" ht="18" customHeight="1" spans="1:6">
      <c r="A2511" s="2" t="s">
        <v>182</v>
      </c>
      <c r="B2511" s="2">
        <v>293</v>
      </c>
      <c r="C2511" s="2">
        <v>292</v>
      </c>
      <c r="D2511" s="7">
        <v>1</v>
      </c>
      <c r="E2511" s="7">
        <v>1</v>
      </c>
      <c r="F2511" s="6">
        <v>1789944573.69869</v>
      </c>
    </row>
    <row r="2512" ht="18" customHeight="1" spans="1:6">
      <c r="A2512" s="2" t="s">
        <v>182</v>
      </c>
      <c r="B2512" s="2">
        <v>294</v>
      </c>
      <c r="C2512" s="2">
        <v>293</v>
      </c>
      <c r="D2512" s="7">
        <v>1</v>
      </c>
      <c r="E2512" s="7">
        <v>1</v>
      </c>
      <c r="F2512" s="6">
        <v>1789944643.73716</v>
      </c>
    </row>
    <row r="2513" ht="18" customHeight="1" spans="1:6">
      <c r="A2513" s="2" t="s">
        <v>182</v>
      </c>
      <c r="B2513" s="2">
        <v>295</v>
      </c>
      <c r="C2513" s="2">
        <v>294</v>
      </c>
      <c r="D2513" s="7">
        <v>0.75</v>
      </c>
      <c r="E2513" s="7">
        <v>1</v>
      </c>
      <c r="F2513" s="6">
        <v>1789944720.85871</v>
      </c>
    </row>
    <row r="2514" ht="18" customHeight="1" spans="1:6">
      <c r="A2514" s="2" t="s">
        <v>182</v>
      </c>
      <c r="B2514" s="2">
        <v>296</v>
      </c>
      <c r="C2514" s="2">
        <v>295</v>
      </c>
      <c r="D2514" s="7">
        <v>1</v>
      </c>
      <c r="E2514" s="7">
        <v>1</v>
      </c>
      <c r="F2514" s="6">
        <v>1789944790.77027</v>
      </c>
    </row>
    <row r="2515" ht="18" customHeight="1" spans="1:6">
      <c r="A2515" s="2" t="s">
        <v>182</v>
      </c>
      <c r="B2515" s="2">
        <v>297</v>
      </c>
      <c r="C2515" s="2">
        <v>296</v>
      </c>
      <c r="D2515" s="7">
        <v>1</v>
      </c>
      <c r="E2515" s="7">
        <v>1</v>
      </c>
      <c r="F2515" s="6">
        <v>1789944866.52062</v>
      </c>
    </row>
    <row r="2516" ht="18" customHeight="1" spans="1:6">
      <c r="A2516" s="2" t="s">
        <v>182</v>
      </c>
      <c r="B2516" s="2">
        <v>298</v>
      </c>
      <c r="C2516" s="2">
        <v>297</v>
      </c>
      <c r="D2516" s="7">
        <v>1</v>
      </c>
      <c r="E2516" s="7">
        <v>1</v>
      </c>
      <c r="F2516" s="6">
        <v>1789944937.97813</v>
      </c>
    </row>
    <row r="2517" ht="18" customHeight="1" spans="1:6">
      <c r="A2517" s="2" t="s">
        <v>182</v>
      </c>
      <c r="B2517" s="2">
        <v>299</v>
      </c>
      <c r="C2517" s="2">
        <v>298</v>
      </c>
      <c r="D2517" s="7">
        <v>1</v>
      </c>
      <c r="E2517" s="7">
        <v>1</v>
      </c>
      <c r="F2517" s="6">
        <v>1789945009.30778</v>
      </c>
    </row>
    <row r="2518" ht="18" customHeight="1" spans="1:6">
      <c r="A2518" s="2" t="s">
        <v>182</v>
      </c>
      <c r="B2518" s="2">
        <v>300</v>
      </c>
      <c r="C2518" s="2">
        <v>299</v>
      </c>
      <c r="D2518" s="7">
        <v>1</v>
      </c>
      <c r="E2518" s="7">
        <v>1</v>
      </c>
      <c r="F2518" s="6">
        <v>1789945418.32361</v>
      </c>
    </row>
    <row r="2519" ht="18" customHeight="1" spans="1:6">
      <c r="A2519" s="2" t="s">
        <v>182</v>
      </c>
      <c r="B2519" s="2">
        <v>301</v>
      </c>
      <c r="C2519" s="2">
        <v>300</v>
      </c>
      <c r="D2519" s="7">
        <v>0.5</v>
      </c>
      <c r="E2519" s="7">
        <v>1</v>
      </c>
      <c r="F2519" s="6">
        <v>1789945502.19052</v>
      </c>
    </row>
    <row r="2520" ht="18" customHeight="1" spans="1:6">
      <c r="A2520" s="2" t="s">
        <v>182</v>
      </c>
      <c r="B2520" s="2">
        <v>302</v>
      </c>
      <c r="C2520" s="2">
        <v>301</v>
      </c>
      <c r="D2520" s="7">
        <v>0.75</v>
      </c>
      <c r="E2520" s="7">
        <v>1</v>
      </c>
      <c r="F2520" s="6">
        <v>1789945578.81703</v>
      </c>
    </row>
    <row r="2521" ht="18" customHeight="1" spans="1:6">
      <c r="A2521" s="2" t="s">
        <v>182</v>
      </c>
      <c r="B2521" s="2">
        <v>303</v>
      </c>
      <c r="C2521" s="2">
        <v>302</v>
      </c>
      <c r="D2521" s="7">
        <v>1</v>
      </c>
      <c r="E2521" s="7">
        <v>1</v>
      </c>
      <c r="F2521" s="6">
        <v>1789945650.49785</v>
      </c>
    </row>
    <row r="2522" ht="18" customHeight="1" spans="1:6">
      <c r="A2522" s="2" t="s">
        <v>182</v>
      </c>
      <c r="B2522" s="2">
        <v>304</v>
      </c>
      <c r="C2522" s="2">
        <v>303</v>
      </c>
      <c r="D2522" s="7">
        <v>1</v>
      </c>
      <c r="E2522" s="7">
        <v>1</v>
      </c>
      <c r="F2522" s="6">
        <v>1789945721.89266</v>
      </c>
    </row>
    <row r="2523" ht="18" customHeight="1" spans="1:6">
      <c r="A2523" s="2" t="s">
        <v>182</v>
      </c>
      <c r="B2523" s="2">
        <v>305</v>
      </c>
      <c r="C2523" s="2">
        <v>304</v>
      </c>
      <c r="D2523" s="7">
        <v>1</v>
      </c>
      <c r="E2523" s="7">
        <v>1</v>
      </c>
      <c r="F2523" s="6">
        <v>1789945792.46511</v>
      </c>
    </row>
    <row r="2524" ht="18" customHeight="1" spans="1:6">
      <c r="A2524" s="2" t="s">
        <v>182</v>
      </c>
      <c r="B2524" s="2">
        <v>306</v>
      </c>
      <c r="C2524" s="2">
        <v>305</v>
      </c>
      <c r="D2524" s="7">
        <v>1</v>
      </c>
      <c r="E2524" s="7">
        <v>1</v>
      </c>
      <c r="F2524" s="6">
        <v>1789945864.42061</v>
      </c>
    </row>
    <row r="2525" ht="18" customHeight="1" spans="1:6">
      <c r="A2525" s="2" t="s">
        <v>182</v>
      </c>
      <c r="B2525" s="2">
        <v>307</v>
      </c>
      <c r="C2525" s="2">
        <v>306</v>
      </c>
      <c r="D2525" s="7">
        <v>1</v>
      </c>
      <c r="E2525" s="7">
        <v>1</v>
      </c>
      <c r="F2525" s="6">
        <v>1789945935.24722</v>
      </c>
    </row>
    <row r="2526" ht="18" customHeight="1" spans="1:6">
      <c r="A2526" s="2" t="s">
        <v>182</v>
      </c>
      <c r="B2526" s="2">
        <v>308</v>
      </c>
      <c r="C2526" s="2">
        <v>307</v>
      </c>
      <c r="D2526" s="7">
        <v>1</v>
      </c>
      <c r="E2526" s="7">
        <v>1</v>
      </c>
      <c r="F2526" s="6">
        <v>1789946005.5695</v>
      </c>
    </row>
    <row r="2527" ht="18" customHeight="1" spans="1:6">
      <c r="A2527" s="2" t="s">
        <v>182</v>
      </c>
      <c r="B2527" s="2">
        <v>309</v>
      </c>
      <c r="C2527" s="2">
        <v>308</v>
      </c>
      <c r="D2527" s="7">
        <v>0.75</v>
      </c>
      <c r="E2527" s="7">
        <v>1</v>
      </c>
      <c r="F2527" s="6">
        <v>1789946082.12044</v>
      </c>
    </row>
    <row r="2528" ht="18" customHeight="1" spans="1:6">
      <c r="A2528" s="2" t="s">
        <v>182</v>
      </c>
      <c r="B2528" s="2">
        <v>310</v>
      </c>
      <c r="C2528" s="2">
        <v>309</v>
      </c>
      <c r="D2528" s="7">
        <v>0.75</v>
      </c>
      <c r="E2528" s="7">
        <v>1</v>
      </c>
      <c r="F2528" s="6">
        <v>1789946157.51099</v>
      </c>
    </row>
    <row r="2529" ht="18" customHeight="1" spans="1:6">
      <c r="A2529" s="2" t="s">
        <v>182</v>
      </c>
      <c r="B2529" s="2">
        <v>311</v>
      </c>
      <c r="C2529" s="2">
        <v>310</v>
      </c>
      <c r="D2529" s="7">
        <v>1</v>
      </c>
      <c r="E2529" s="7">
        <v>1</v>
      </c>
      <c r="F2529" s="6">
        <v>1789946228.08373</v>
      </c>
    </row>
    <row r="2530" ht="18" customHeight="1" spans="1:6">
      <c r="A2530" s="2" t="s">
        <v>182</v>
      </c>
      <c r="B2530" s="2">
        <v>312</v>
      </c>
      <c r="C2530" s="2">
        <v>311</v>
      </c>
      <c r="D2530" s="7">
        <v>1</v>
      </c>
      <c r="E2530" s="7">
        <v>1</v>
      </c>
      <c r="F2530" s="6">
        <v>1789946297.67594</v>
      </c>
    </row>
    <row r="2531" ht="18" customHeight="1" spans="1:6">
      <c r="A2531" s="2" t="s">
        <v>182</v>
      </c>
      <c r="B2531" s="2">
        <v>313</v>
      </c>
      <c r="C2531" s="2">
        <v>312</v>
      </c>
      <c r="D2531" s="7">
        <v>1</v>
      </c>
      <c r="E2531" s="7">
        <v>1</v>
      </c>
      <c r="F2531" s="6">
        <v>1789946367.44319</v>
      </c>
    </row>
    <row r="2532" ht="18" customHeight="1" spans="1:6">
      <c r="A2532" s="2" t="s">
        <v>182</v>
      </c>
      <c r="B2532" s="2">
        <v>314</v>
      </c>
      <c r="C2532" s="2">
        <v>313</v>
      </c>
      <c r="D2532" s="7">
        <v>1</v>
      </c>
      <c r="E2532" s="7">
        <v>1</v>
      </c>
      <c r="F2532" s="6">
        <v>1789946438.66867</v>
      </c>
    </row>
    <row r="2533" ht="18" customHeight="1" spans="1:6">
      <c r="A2533" s="2" t="s">
        <v>182</v>
      </c>
      <c r="B2533" s="2">
        <v>315</v>
      </c>
      <c r="C2533" s="2">
        <v>314</v>
      </c>
      <c r="D2533" s="7">
        <v>1</v>
      </c>
      <c r="E2533" s="7">
        <v>1</v>
      </c>
      <c r="F2533" s="6">
        <v>1789946508.52801</v>
      </c>
    </row>
    <row r="2534" ht="18" customHeight="1" spans="1:6">
      <c r="A2534" s="2" t="s">
        <v>182</v>
      </c>
      <c r="B2534" s="2">
        <v>316</v>
      </c>
      <c r="C2534" s="2">
        <v>315</v>
      </c>
      <c r="D2534" s="7">
        <v>0.75</v>
      </c>
      <c r="E2534" s="7">
        <v>1</v>
      </c>
      <c r="F2534" s="6">
        <v>1789946581.93591</v>
      </c>
    </row>
    <row r="2535" ht="18" customHeight="1" spans="1:6">
      <c r="A2535" s="2" t="s">
        <v>182</v>
      </c>
      <c r="B2535" s="2">
        <v>317</v>
      </c>
      <c r="C2535" s="2">
        <v>316</v>
      </c>
      <c r="D2535" s="7">
        <v>1</v>
      </c>
      <c r="E2535" s="7">
        <v>1</v>
      </c>
      <c r="F2535" s="6">
        <v>1789946651.92473</v>
      </c>
    </row>
    <row r="2536" ht="18" customHeight="1" spans="1:6">
      <c r="A2536" s="2" t="s">
        <v>182</v>
      </c>
      <c r="B2536" s="2">
        <v>318</v>
      </c>
      <c r="C2536" s="2">
        <v>317</v>
      </c>
      <c r="D2536" s="7">
        <v>1</v>
      </c>
      <c r="E2536" s="7">
        <v>1</v>
      </c>
      <c r="F2536" s="6">
        <v>1789946724.40254</v>
      </c>
    </row>
    <row r="2537" ht="18" customHeight="1" spans="1:6">
      <c r="A2537" s="2" t="s">
        <v>182</v>
      </c>
      <c r="B2537" s="2">
        <v>319</v>
      </c>
      <c r="C2537" s="2">
        <v>318</v>
      </c>
      <c r="D2537" s="7">
        <v>1</v>
      </c>
      <c r="E2537" s="7">
        <v>1</v>
      </c>
      <c r="F2537" s="6">
        <v>1789946793.92822</v>
      </c>
    </row>
    <row r="2538" ht="18" customHeight="1" spans="1:6">
      <c r="A2538" s="2" t="s">
        <v>182</v>
      </c>
      <c r="B2538" s="2">
        <v>320</v>
      </c>
      <c r="C2538" s="2">
        <v>319</v>
      </c>
      <c r="D2538" s="7">
        <v>1</v>
      </c>
      <c r="E2538" s="7">
        <v>1</v>
      </c>
      <c r="F2538" s="6">
        <v>1789946865.07102</v>
      </c>
    </row>
    <row r="2539" ht="18" customHeight="1" spans="1:6">
      <c r="A2539" s="2" t="s">
        <v>182</v>
      </c>
      <c r="B2539" s="2">
        <v>321</v>
      </c>
      <c r="C2539" s="2">
        <v>320</v>
      </c>
      <c r="D2539" s="7">
        <v>0.5</v>
      </c>
      <c r="E2539" s="7">
        <v>1</v>
      </c>
      <c r="F2539" s="6">
        <v>1789946951.26906</v>
      </c>
    </row>
    <row r="2540" ht="18" customHeight="1" spans="1:6">
      <c r="A2540" s="2" t="s">
        <v>182</v>
      </c>
      <c r="B2540" s="2">
        <v>322</v>
      </c>
      <c r="C2540" s="2">
        <v>321</v>
      </c>
      <c r="D2540" s="7">
        <v>1</v>
      </c>
      <c r="E2540" s="7">
        <v>1</v>
      </c>
      <c r="F2540" s="6">
        <v>1789947023.83718</v>
      </c>
    </row>
    <row r="2541" ht="18" customHeight="1" spans="1:6">
      <c r="A2541" s="2" t="s">
        <v>182</v>
      </c>
      <c r="B2541" s="2">
        <v>323</v>
      </c>
      <c r="C2541" s="2">
        <v>322</v>
      </c>
      <c r="D2541" s="7">
        <v>1</v>
      </c>
      <c r="E2541" s="7">
        <v>1</v>
      </c>
      <c r="F2541" s="6">
        <v>1789947094.97973</v>
      </c>
    </row>
    <row r="2542" ht="18" customHeight="1" spans="1:6">
      <c r="A2542" s="2" t="s">
        <v>182</v>
      </c>
      <c r="B2542" s="2">
        <v>324</v>
      </c>
      <c r="C2542" s="2">
        <v>323</v>
      </c>
      <c r="D2542" s="7">
        <v>1</v>
      </c>
      <c r="E2542" s="7">
        <v>1</v>
      </c>
      <c r="F2542" s="6">
        <v>1789947165.01522</v>
      </c>
    </row>
    <row r="2543" ht="18" customHeight="1" spans="1:6">
      <c r="A2543" s="2" t="s">
        <v>182</v>
      </c>
      <c r="B2543" s="2">
        <v>325</v>
      </c>
      <c r="C2543" s="2">
        <v>324</v>
      </c>
      <c r="D2543" s="7">
        <v>1</v>
      </c>
      <c r="E2543" s="7">
        <v>1</v>
      </c>
      <c r="F2543" s="6">
        <v>1789947580.82275</v>
      </c>
    </row>
    <row r="2544" ht="18" customHeight="1" spans="1:6">
      <c r="A2544" s="2" t="s">
        <v>182</v>
      </c>
      <c r="B2544" s="2">
        <v>326</v>
      </c>
      <c r="C2544" s="2">
        <v>325</v>
      </c>
      <c r="D2544" s="7">
        <v>1</v>
      </c>
      <c r="E2544" s="7">
        <v>1</v>
      </c>
      <c r="F2544" s="6">
        <v>1789947651.99781</v>
      </c>
    </row>
    <row r="2545" ht="18" customHeight="1" spans="1:6">
      <c r="A2545" s="2" t="s">
        <v>182</v>
      </c>
      <c r="B2545" s="2">
        <v>327</v>
      </c>
      <c r="C2545" s="2">
        <v>326</v>
      </c>
      <c r="D2545" s="7">
        <v>1</v>
      </c>
      <c r="E2545" s="7">
        <v>1</v>
      </c>
      <c r="F2545" s="6">
        <v>1789947723.70731</v>
      </c>
    </row>
    <row r="2546" ht="18" customHeight="1" spans="1:6">
      <c r="A2546" s="2" t="s">
        <v>182</v>
      </c>
      <c r="B2546" s="2">
        <v>328</v>
      </c>
      <c r="C2546" s="2">
        <v>327</v>
      </c>
      <c r="D2546" s="7">
        <v>0.5</v>
      </c>
      <c r="E2546" s="7">
        <v>1</v>
      </c>
      <c r="F2546" s="6">
        <v>1789947806.86869</v>
      </c>
    </row>
    <row r="2547" ht="18" customHeight="1" spans="1:6">
      <c r="A2547" s="2" t="s">
        <v>182</v>
      </c>
      <c r="B2547" s="2">
        <v>329</v>
      </c>
      <c r="C2547" s="2">
        <v>328</v>
      </c>
      <c r="D2547" s="7">
        <v>1</v>
      </c>
      <c r="E2547" s="7">
        <v>1</v>
      </c>
      <c r="F2547" s="6">
        <v>1789947878.35056</v>
      </c>
    </row>
    <row r="2548" ht="18" customHeight="1" spans="1:6">
      <c r="A2548" s="2" t="s">
        <v>182</v>
      </c>
      <c r="B2548" s="2">
        <v>330</v>
      </c>
      <c r="C2548" s="2">
        <v>329</v>
      </c>
      <c r="D2548" s="7">
        <v>1</v>
      </c>
      <c r="E2548" s="7">
        <v>1</v>
      </c>
      <c r="F2548" s="6">
        <v>1789947949.36144</v>
      </c>
    </row>
    <row r="2549" ht="18" customHeight="1" spans="1:6">
      <c r="A2549" s="2" t="s">
        <v>182</v>
      </c>
      <c r="B2549" s="2">
        <v>331</v>
      </c>
      <c r="C2549" s="2">
        <v>330</v>
      </c>
      <c r="D2549" s="7">
        <v>0.75</v>
      </c>
      <c r="E2549" s="7">
        <v>1</v>
      </c>
      <c r="F2549" s="6">
        <v>1789948028.62415</v>
      </c>
    </row>
    <row r="2550" ht="18" customHeight="1" spans="1:6">
      <c r="A2550" s="2" t="s">
        <v>182</v>
      </c>
      <c r="B2550" s="2">
        <v>332</v>
      </c>
      <c r="C2550" s="2">
        <v>331</v>
      </c>
      <c r="D2550" s="7">
        <v>0.75</v>
      </c>
      <c r="E2550" s="7">
        <v>1</v>
      </c>
      <c r="F2550" s="6">
        <v>1789948104.68499</v>
      </c>
    </row>
    <row r="2551" ht="18" customHeight="1" spans="1:6">
      <c r="A2551" s="2" t="s">
        <v>182</v>
      </c>
      <c r="B2551" s="2">
        <v>333</v>
      </c>
      <c r="C2551" s="2">
        <v>332</v>
      </c>
      <c r="D2551" s="7">
        <v>1</v>
      </c>
      <c r="E2551" s="7">
        <v>1</v>
      </c>
      <c r="F2551" s="6">
        <v>1789948175.49333</v>
      </c>
    </row>
    <row r="2552" ht="18" customHeight="1" spans="1:6">
      <c r="A2552" s="2" t="s">
        <v>182</v>
      </c>
      <c r="B2552" s="2">
        <v>334</v>
      </c>
      <c r="C2552" s="2">
        <v>333</v>
      </c>
      <c r="D2552" s="7">
        <v>1</v>
      </c>
      <c r="E2552" s="7">
        <v>1</v>
      </c>
      <c r="F2552" s="6">
        <v>1789948245.62125</v>
      </c>
    </row>
    <row r="2553" ht="18" customHeight="1" spans="1:6">
      <c r="A2553" s="2" t="s">
        <v>182</v>
      </c>
      <c r="B2553" s="2">
        <v>335</v>
      </c>
      <c r="C2553" s="2">
        <v>334</v>
      </c>
      <c r="D2553" s="7">
        <v>1</v>
      </c>
      <c r="E2553" s="7">
        <v>1</v>
      </c>
      <c r="F2553" s="6">
        <v>1789948315.61585</v>
      </c>
    </row>
    <row r="2554" ht="18" customHeight="1" spans="1:6">
      <c r="A2554" s="2" t="s">
        <v>182</v>
      </c>
      <c r="B2554" s="2">
        <v>336</v>
      </c>
      <c r="C2554" s="2">
        <v>335</v>
      </c>
      <c r="D2554" s="7">
        <v>1</v>
      </c>
      <c r="E2554" s="7">
        <v>1</v>
      </c>
      <c r="F2554" s="6">
        <v>1789948386.59628</v>
      </c>
    </row>
    <row r="2555" ht="18" customHeight="1" spans="1:6">
      <c r="A2555" s="2" t="s">
        <v>182</v>
      </c>
      <c r="B2555" s="2">
        <v>337</v>
      </c>
      <c r="C2555" s="2">
        <v>336</v>
      </c>
      <c r="D2555" s="7">
        <v>1</v>
      </c>
      <c r="E2555" s="7">
        <v>1</v>
      </c>
      <c r="F2555" s="6">
        <v>1789948456.02017</v>
      </c>
    </row>
    <row r="2556" ht="18" customHeight="1" spans="1:6">
      <c r="A2556" s="2" t="s">
        <v>182</v>
      </c>
      <c r="B2556" s="2">
        <v>338</v>
      </c>
      <c r="C2556" s="2">
        <v>337</v>
      </c>
      <c r="D2556" s="7">
        <v>1</v>
      </c>
      <c r="E2556" s="7">
        <v>1</v>
      </c>
      <c r="F2556" s="6">
        <v>1789948526.64762</v>
      </c>
    </row>
    <row r="2557" ht="18" customHeight="1" spans="1:6">
      <c r="A2557" s="2" t="s">
        <v>182</v>
      </c>
      <c r="B2557" s="2">
        <v>339</v>
      </c>
      <c r="C2557" s="2">
        <v>338</v>
      </c>
      <c r="D2557" s="7">
        <v>1</v>
      </c>
      <c r="E2557" s="7">
        <v>1</v>
      </c>
      <c r="F2557" s="6">
        <v>1789948596.76979</v>
      </c>
    </row>
    <row r="2558" ht="18" customHeight="1" spans="1:6">
      <c r="A2558" s="2" t="s">
        <v>182</v>
      </c>
      <c r="B2558" s="2">
        <v>340</v>
      </c>
      <c r="C2558" s="2">
        <v>339</v>
      </c>
      <c r="D2558" s="7">
        <v>1</v>
      </c>
      <c r="E2558" s="7">
        <v>1</v>
      </c>
      <c r="F2558" s="6">
        <v>1789948669.24393</v>
      </c>
    </row>
    <row r="2559" ht="18" customHeight="1" spans="1:6">
      <c r="A2559" s="2" t="s">
        <v>182</v>
      </c>
      <c r="B2559" s="2">
        <v>341</v>
      </c>
      <c r="C2559" s="2">
        <v>340</v>
      </c>
      <c r="D2559" s="7">
        <v>1</v>
      </c>
      <c r="E2559" s="7">
        <v>1</v>
      </c>
      <c r="F2559" s="6">
        <v>1789948741.18646</v>
      </c>
    </row>
    <row r="2560" ht="18" customHeight="1" spans="1:6">
      <c r="A2560" s="2" t="s">
        <v>182</v>
      </c>
      <c r="B2560" s="2">
        <v>342</v>
      </c>
      <c r="C2560" s="2">
        <v>341</v>
      </c>
      <c r="D2560" s="7">
        <v>1</v>
      </c>
      <c r="E2560" s="7">
        <v>1</v>
      </c>
      <c r="F2560" s="6">
        <v>1789948812.42668</v>
      </c>
    </row>
    <row r="2561" ht="18" customHeight="1" spans="1:6">
      <c r="A2561" s="2" t="s">
        <v>182</v>
      </c>
      <c r="B2561" s="2">
        <v>343</v>
      </c>
      <c r="C2561" s="2">
        <v>342</v>
      </c>
      <c r="D2561" s="7">
        <v>1</v>
      </c>
      <c r="E2561" s="7">
        <v>1</v>
      </c>
      <c r="F2561" s="6">
        <v>1789948883.14699</v>
      </c>
    </row>
    <row r="2562" ht="18" customHeight="1" spans="1:6">
      <c r="A2562" s="2" t="s">
        <v>182</v>
      </c>
      <c r="B2562" s="2">
        <v>344</v>
      </c>
      <c r="C2562" s="2">
        <v>343</v>
      </c>
      <c r="D2562" s="7">
        <v>1</v>
      </c>
      <c r="E2562" s="7">
        <v>1</v>
      </c>
      <c r="F2562" s="6">
        <v>1789948954.39718</v>
      </c>
    </row>
    <row r="2563" ht="18" customHeight="1" spans="1:6">
      <c r="A2563" s="2" t="s">
        <v>182</v>
      </c>
      <c r="B2563" s="2">
        <v>345</v>
      </c>
      <c r="C2563" s="2">
        <v>344</v>
      </c>
      <c r="D2563" s="7">
        <v>1</v>
      </c>
      <c r="E2563" s="7">
        <v>1</v>
      </c>
      <c r="F2563" s="6">
        <v>1789949025.12966</v>
      </c>
    </row>
    <row r="2564" ht="18" customHeight="1" spans="1:6">
      <c r="A2564" s="2" t="s">
        <v>182</v>
      </c>
      <c r="B2564" s="2">
        <v>346</v>
      </c>
      <c r="C2564" s="2">
        <v>345</v>
      </c>
      <c r="D2564" s="7">
        <v>1</v>
      </c>
      <c r="E2564" s="7">
        <v>1</v>
      </c>
      <c r="F2564" s="6">
        <v>1789949093.7583</v>
      </c>
    </row>
    <row r="2565" ht="18" customHeight="1" spans="1:6">
      <c r="A2565" s="2" t="s">
        <v>182</v>
      </c>
      <c r="B2565" s="2">
        <v>347</v>
      </c>
      <c r="C2565" s="2">
        <v>346</v>
      </c>
      <c r="D2565" s="7">
        <v>0.75</v>
      </c>
      <c r="E2565" s="7">
        <v>1</v>
      </c>
      <c r="F2565" s="6">
        <v>1789949171.46505</v>
      </c>
    </row>
    <row r="2566" ht="18" customHeight="1" spans="1:6">
      <c r="A2566" s="2" t="s">
        <v>182</v>
      </c>
      <c r="B2566" s="2">
        <v>348</v>
      </c>
      <c r="C2566" s="2">
        <v>347</v>
      </c>
      <c r="D2566" s="7">
        <v>1</v>
      </c>
      <c r="E2566" s="7">
        <v>1</v>
      </c>
      <c r="F2566" s="6">
        <v>1789949242.59292</v>
      </c>
    </row>
    <row r="2567" ht="18" customHeight="1" spans="1:6">
      <c r="A2567" s="2" t="s">
        <v>182</v>
      </c>
      <c r="B2567" s="2">
        <v>349</v>
      </c>
      <c r="C2567" s="2">
        <v>348</v>
      </c>
      <c r="D2567" s="7">
        <v>1</v>
      </c>
      <c r="E2567" s="7">
        <v>1</v>
      </c>
      <c r="F2567" s="6">
        <v>1789949309.2829</v>
      </c>
    </row>
    <row r="2568" ht="18" customHeight="1" spans="1:6">
      <c r="A2568" s="2" t="s">
        <v>182</v>
      </c>
      <c r="B2568" s="2">
        <v>350</v>
      </c>
      <c r="C2568" s="2">
        <v>349</v>
      </c>
      <c r="D2568" s="7">
        <v>0.75</v>
      </c>
      <c r="E2568" s="7">
        <v>1</v>
      </c>
      <c r="F2568" s="6">
        <v>1789949718.99707</v>
      </c>
    </row>
    <row r="2569" ht="18" customHeight="1" spans="1:6">
      <c r="A2569" s="2" t="s">
        <v>182</v>
      </c>
      <c r="B2569" s="2">
        <v>351</v>
      </c>
      <c r="C2569" s="2">
        <v>350</v>
      </c>
      <c r="D2569" s="7">
        <v>1</v>
      </c>
      <c r="E2569" s="7">
        <v>1</v>
      </c>
      <c r="F2569" s="6">
        <v>1789949790.14637</v>
      </c>
    </row>
    <row r="2570" ht="18" customHeight="1" spans="1:6">
      <c r="A2570" s="2" t="s">
        <v>182</v>
      </c>
      <c r="B2570" s="2">
        <v>352</v>
      </c>
      <c r="C2570" s="2">
        <v>351</v>
      </c>
      <c r="D2570" s="7">
        <v>1</v>
      </c>
      <c r="E2570" s="7">
        <v>1</v>
      </c>
      <c r="F2570" s="6">
        <v>1789949862.07412</v>
      </c>
    </row>
    <row r="2571" ht="18" customHeight="1" spans="1:6">
      <c r="A2571" s="2" t="s">
        <v>182</v>
      </c>
      <c r="B2571" s="2">
        <v>353</v>
      </c>
      <c r="C2571" s="2">
        <v>352</v>
      </c>
      <c r="D2571" s="7">
        <v>1</v>
      </c>
      <c r="E2571" s="7">
        <v>1</v>
      </c>
      <c r="F2571" s="6">
        <v>1789949931.69172</v>
      </c>
    </row>
    <row r="2572" ht="18" customHeight="1" spans="1:6">
      <c r="A2572" s="2" t="s">
        <v>182</v>
      </c>
      <c r="B2572" s="2">
        <v>354</v>
      </c>
      <c r="C2572" s="2">
        <v>353</v>
      </c>
      <c r="D2572" s="7">
        <v>1</v>
      </c>
      <c r="E2572" s="7">
        <v>1</v>
      </c>
      <c r="F2572" s="6">
        <v>1789950003.49521</v>
      </c>
    </row>
    <row r="2573" ht="18" customHeight="1" spans="1:6">
      <c r="A2573" s="2" t="s">
        <v>182</v>
      </c>
      <c r="B2573" s="2">
        <v>355</v>
      </c>
      <c r="C2573" s="2">
        <v>354</v>
      </c>
      <c r="D2573" s="7">
        <v>1</v>
      </c>
      <c r="E2573" s="7">
        <v>1</v>
      </c>
      <c r="F2573" s="6">
        <v>1789950075.16567</v>
      </c>
    </row>
    <row r="2574" ht="18" customHeight="1" spans="1:6">
      <c r="A2574" s="2" t="s">
        <v>182</v>
      </c>
      <c r="B2574" s="2">
        <v>356</v>
      </c>
      <c r="C2574" s="2">
        <v>355</v>
      </c>
      <c r="D2574" s="7">
        <v>1</v>
      </c>
      <c r="E2574" s="7">
        <v>1</v>
      </c>
      <c r="F2574" s="6">
        <v>1789950145.95384</v>
      </c>
    </row>
    <row r="2575" ht="18" customHeight="1" spans="1:6">
      <c r="A2575" s="2" t="s">
        <v>182</v>
      </c>
      <c r="B2575" s="2">
        <v>357</v>
      </c>
      <c r="C2575" s="2">
        <v>356</v>
      </c>
      <c r="D2575" s="7">
        <v>1</v>
      </c>
      <c r="E2575" s="7">
        <v>1</v>
      </c>
      <c r="F2575" s="6">
        <v>1789950217.46039</v>
      </c>
    </row>
    <row r="2576" ht="18" customHeight="1" spans="1:6">
      <c r="A2576" s="2" t="s">
        <v>182</v>
      </c>
      <c r="B2576" s="2">
        <v>358</v>
      </c>
      <c r="C2576" s="2">
        <v>357</v>
      </c>
      <c r="D2576" s="7">
        <v>1</v>
      </c>
      <c r="E2576" s="7">
        <v>1</v>
      </c>
      <c r="F2576" s="6">
        <v>1789950289.48317</v>
      </c>
    </row>
    <row r="2577" ht="18" customHeight="1" spans="1:6">
      <c r="A2577" s="2" t="s">
        <v>182</v>
      </c>
      <c r="B2577" s="2">
        <v>359</v>
      </c>
      <c r="C2577" s="2">
        <v>358</v>
      </c>
      <c r="D2577" s="7">
        <v>1</v>
      </c>
      <c r="E2577" s="7">
        <v>1</v>
      </c>
      <c r="F2577" s="6">
        <v>1789950359.56836</v>
      </c>
    </row>
    <row r="2578" ht="18" customHeight="1" spans="1:6">
      <c r="A2578" s="2" t="s">
        <v>182</v>
      </c>
      <c r="B2578" s="2">
        <v>360</v>
      </c>
      <c r="C2578" s="2">
        <v>359</v>
      </c>
      <c r="D2578" s="7">
        <v>1</v>
      </c>
      <c r="E2578" s="7">
        <v>1</v>
      </c>
      <c r="F2578" s="6">
        <v>1789950427.7016</v>
      </c>
    </row>
    <row r="2579" ht="18" customHeight="1" spans="1:6">
      <c r="A2579" s="2" t="s">
        <v>182</v>
      </c>
      <c r="B2579" s="2">
        <v>361</v>
      </c>
      <c r="C2579" s="2">
        <v>360</v>
      </c>
      <c r="D2579" s="7">
        <v>1</v>
      </c>
      <c r="E2579" s="7">
        <v>1</v>
      </c>
      <c r="F2579" s="6">
        <v>1789950499.99184</v>
      </c>
    </row>
    <row r="2580" ht="18" customHeight="1" spans="1:6">
      <c r="A2580" s="2" t="s">
        <v>182</v>
      </c>
      <c r="B2580" s="2">
        <v>362</v>
      </c>
      <c r="C2580" s="2">
        <v>361</v>
      </c>
      <c r="D2580" s="7">
        <v>1</v>
      </c>
      <c r="E2580" s="7">
        <v>1</v>
      </c>
      <c r="F2580" s="6">
        <v>1789950569.17551</v>
      </c>
    </row>
    <row r="2581" ht="18" customHeight="1" spans="1:6">
      <c r="A2581" s="2" t="s">
        <v>182</v>
      </c>
      <c r="B2581" s="2">
        <v>363</v>
      </c>
      <c r="C2581" s="2">
        <v>362</v>
      </c>
      <c r="D2581" s="7">
        <v>0.75</v>
      </c>
      <c r="E2581" s="7">
        <v>1</v>
      </c>
      <c r="F2581" s="6">
        <v>1789950648.87604</v>
      </c>
    </row>
    <row r="2582" ht="18" customHeight="1" spans="1:6">
      <c r="A2582" s="2" t="s">
        <v>182</v>
      </c>
      <c r="B2582" s="2">
        <v>364</v>
      </c>
      <c r="C2582" s="2">
        <v>363</v>
      </c>
      <c r="D2582" s="7">
        <v>1</v>
      </c>
      <c r="E2582" s="7">
        <v>1</v>
      </c>
      <c r="F2582" s="6">
        <v>1789950719.44114</v>
      </c>
    </row>
    <row r="2583" ht="18" customHeight="1" spans="1:6">
      <c r="A2583" s="2" t="s">
        <v>182</v>
      </c>
      <c r="B2583" s="2">
        <v>365</v>
      </c>
      <c r="C2583" s="2">
        <v>364</v>
      </c>
      <c r="D2583" s="7">
        <v>1</v>
      </c>
      <c r="E2583" s="7">
        <v>1</v>
      </c>
      <c r="F2583" s="6">
        <v>1789950789.64581</v>
      </c>
    </row>
    <row r="2584" ht="18" customHeight="1" spans="1:6">
      <c r="A2584" s="2" t="s">
        <v>182</v>
      </c>
      <c r="B2584" s="2">
        <v>366</v>
      </c>
      <c r="C2584" s="2">
        <v>365</v>
      </c>
      <c r="D2584" s="7">
        <v>1</v>
      </c>
      <c r="E2584" s="7">
        <v>1</v>
      </c>
      <c r="F2584" s="6">
        <v>1789950861.66387</v>
      </c>
    </row>
    <row r="2585" ht="18" customHeight="1" spans="1:6">
      <c r="A2585" s="2" t="s">
        <v>182</v>
      </c>
      <c r="B2585" s="2">
        <v>367</v>
      </c>
      <c r="C2585" s="2">
        <v>366</v>
      </c>
      <c r="D2585" s="7">
        <v>1</v>
      </c>
      <c r="E2585" s="7">
        <v>1</v>
      </c>
      <c r="F2585" s="6">
        <v>1789950932.15933</v>
      </c>
    </row>
    <row r="2586" ht="18" customHeight="1" spans="1:6">
      <c r="A2586" s="2" t="s">
        <v>182</v>
      </c>
      <c r="B2586" s="2">
        <v>368</v>
      </c>
      <c r="C2586" s="2">
        <v>367</v>
      </c>
      <c r="D2586" s="7">
        <v>1</v>
      </c>
      <c r="E2586" s="7">
        <v>1</v>
      </c>
      <c r="F2586" s="6">
        <v>1789951001.12586</v>
      </c>
    </row>
    <row r="2587" ht="18" customHeight="1" spans="1:6">
      <c r="A2587" s="2" t="s">
        <v>182</v>
      </c>
      <c r="B2587" s="2">
        <v>369</v>
      </c>
      <c r="C2587" s="2">
        <v>368</v>
      </c>
      <c r="D2587" s="7">
        <v>1</v>
      </c>
      <c r="E2587" s="7">
        <v>1</v>
      </c>
      <c r="F2587" s="6">
        <v>1789951071.87214</v>
      </c>
    </row>
    <row r="2588" ht="18" customHeight="1" spans="1:6">
      <c r="A2588" s="2" t="s">
        <v>182</v>
      </c>
      <c r="B2588" s="2">
        <v>370</v>
      </c>
      <c r="C2588" s="2">
        <v>369</v>
      </c>
      <c r="D2588" s="7">
        <v>1</v>
      </c>
      <c r="E2588" s="7">
        <v>1</v>
      </c>
      <c r="F2588" s="6">
        <v>1789951143.15945</v>
      </c>
    </row>
    <row r="2589" ht="18" customHeight="1" spans="1:6">
      <c r="A2589" s="2" t="s">
        <v>182</v>
      </c>
      <c r="B2589" s="2">
        <v>371</v>
      </c>
      <c r="C2589" s="2">
        <v>370</v>
      </c>
      <c r="D2589" s="7">
        <v>1</v>
      </c>
      <c r="E2589" s="7">
        <v>1</v>
      </c>
      <c r="F2589" s="6">
        <v>1789951213.20697</v>
      </c>
    </row>
    <row r="2590" ht="18" customHeight="1" spans="1:6">
      <c r="A2590" s="2" t="s">
        <v>182</v>
      </c>
      <c r="B2590" s="2">
        <v>372</v>
      </c>
      <c r="C2590" s="2">
        <v>371</v>
      </c>
      <c r="D2590" s="7">
        <v>0.75</v>
      </c>
      <c r="E2590" s="7">
        <v>1</v>
      </c>
      <c r="F2590" s="6">
        <v>1789951289.5063</v>
      </c>
    </row>
    <row r="2591" ht="18" customHeight="1" spans="1:6">
      <c r="A2591" s="2" t="s">
        <v>182</v>
      </c>
      <c r="B2591" s="2">
        <v>373</v>
      </c>
      <c r="C2591" s="2">
        <v>372</v>
      </c>
      <c r="D2591" s="7">
        <v>1</v>
      </c>
      <c r="E2591" s="7">
        <v>1</v>
      </c>
      <c r="F2591" s="6">
        <v>1789951360.57801</v>
      </c>
    </row>
    <row r="2592" ht="18" customHeight="1" spans="1:6">
      <c r="A2592" s="2" t="s">
        <v>182</v>
      </c>
      <c r="B2592" s="2">
        <v>374</v>
      </c>
      <c r="C2592" s="2">
        <v>373</v>
      </c>
      <c r="D2592" s="7">
        <v>1</v>
      </c>
      <c r="E2592" s="7">
        <v>1</v>
      </c>
      <c r="F2592" s="6">
        <v>1789951433.4727</v>
      </c>
    </row>
    <row r="2593" ht="18" customHeight="1" spans="1:6">
      <c r="A2593" s="2" t="s">
        <v>182</v>
      </c>
      <c r="B2593" s="2">
        <v>375</v>
      </c>
      <c r="C2593" s="2">
        <v>374</v>
      </c>
      <c r="D2593" s="7">
        <v>1</v>
      </c>
      <c r="E2593" s="7">
        <v>1</v>
      </c>
      <c r="F2593" s="6">
        <v>1789951844.51861</v>
      </c>
    </row>
    <row r="2594" ht="18" customHeight="1" spans="1:6">
      <c r="A2594" s="2" t="s">
        <v>182</v>
      </c>
      <c r="B2594" s="2">
        <v>376</v>
      </c>
      <c r="C2594" s="2">
        <v>375</v>
      </c>
      <c r="D2594" s="7">
        <v>1</v>
      </c>
      <c r="E2594" s="7">
        <v>1</v>
      </c>
      <c r="F2594" s="6">
        <v>1789951916.06103</v>
      </c>
    </row>
    <row r="2595" ht="18" customHeight="1" spans="1:6">
      <c r="A2595" s="2" t="s">
        <v>182</v>
      </c>
      <c r="B2595" s="2">
        <v>377</v>
      </c>
      <c r="C2595" s="2">
        <v>376</v>
      </c>
      <c r="D2595" s="7">
        <v>0.75</v>
      </c>
      <c r="E2595" s="7">
        <v>1</v>
      </c>
      <c r="F2595" s="6">
        <v>1789951995.37458</v>
      </c>
    </row>
    <row r="2596" ht="18" customHeight="1" spans="1:6">
      <c r="A2596" s="2" t="s">
        <v>182</v>
      </c>
      <c r="B2596" s="2">
        <v>378</v>
      </c>
      <c r="C2596" s="2">
        <v>377</v>
      </c>
      <c r="D2596" s="7">
        <v>0.75</v>
      </c>
      <c r="E2596" s="7">
        <v>1</v>
      </c>
      <c r="F2596" s="6">
        <v>1789952070.77898</v>
      </c>
    </row>
    <row r="2597" ht="18" customHeight="1" spans="1:6">
      <c r="A2597" s="2" t="s">
        <v>182</v>
      </c>
      <c r="B2597" s="2">
        <v>379</v>
      </c>
      <c r="C2597" s="2">
        <v>378</v>
      </c>
      <c r="D2597" s="7">
        <v>0.5</v>
      </c>
      <c r="E2597" s="7">
        <v>1</v>
      </c>
      <c r="F2597" s="6">
        <v>1789952152.75002</v>
      </c>
    </row>
    <row r="2598" ht="18" customHeight="1" spans="1:6">
      <c r="A2598" s="2" t="s">
        <v>182</v>
      </c>
      <c r="B2598" s="2">
        <v>380</v>
      </c>
      <c r="C2598" s="2">
        <v>379</v>
      </c>
      <c r="D2598" s="7">
        <v>1</v>
      </c>
      <c r="E2598" s="7">
        <v>1</v>
      </c>
      <c r="F2598" s="6">
        <v>1789952224.56358</v>
      </c>
    </row>
    <row r="2599" ht="18" customHeight="1" spans="1:6">
      <c r="A2599" s="2" t="s">
        <v>182</v>
      </c>
      <c r="B2599" s="2">
        <v>381</v>
      </c>
      <c r="C2599" s="2">
        <v>380</v>
      </c>
      <c r="D2599" s="7">
        <v>1</v>
      </c>
      <c r="E2599" s="7">
        <v>1</v>
      </c>
      <c r="F2599" s="6">
        <v>1789952298.37837</v>
      </c>
    </row>
    <row r="2600" ht="18" customHeight="1" spans="1:6">
      <c r="A2600" s="2" t="s">
        <v>182</v>
      </c>
      <c r="B2600" s="2">
        <v>382</v>
      </c>
      <c r="C2600" s="2">
        <v>381</v>
      </c>
      <c r="D2600" s="7">
        <v>0.75</v>
      </c>
      <c r="E2600" s="7">
        <v>1</v>
      </c>
      <c r="F2600" s="6">
        <v>1789952374.42839</v>
      </c>
    </row>
    <row r="2601" ht="18" customHeight="1" spans="1:6">
      <c r="A2601" s="2" t="s">
        <v>182</v>
      </c>
      <c r="B2601" s="2">
        <v>383</v>
      </c>
      <c r="C2601" s="2">
        <v>382</v>
      </c>
      <c r="D2601" s="7">
        <v>1</v>
      </c>
      <c r="E2601" s="7">
        <v>1</v>
      </c>
      <c r="F2601" s="6">
        <v>1789952446.31193</v>
      </c>
    </row>
    <row r="2602" ht="18" customHeight="1" spans="1:6">
      <c r="A2602" s="2" t="s">
        <v>182</v>
      </c>
      <c r="B2602" s="2">
        <v>384</v>
      </c>
      <c r="C2602" s="2">
        <v>383</v>
      </c>
      <c r="D2602" s="7">
        <v>1</v>
      </c>
      <c r="E2602" s="7">
        <v>1</v>
      </c>
      <c r="F2602" s="6">
        <v>1789952517.64101</v>
      </c>
    </row>
    <row r="2603" ht="18" customHeight="1" spans="1:6">
      <c r="A2603" s="2" t="s">
        <v>182</v>
      </c>
      <c r="B2603" s="2">
        <v>385</v>
      </c>
      <c r="C2603" s="2">
        <v>384</v>
      </c>
      <c r="D2603" s="7">
        <v>1</v>
      </c>
      <c r="E2603" s="7">
        <v>1</v>
      </c>
      <c r="F2603" s="6">
        <v>1789952588.81943</v>
      </c>
    </row>
    <row r="2604" ht="18" customHeight="1" spans="1:6">
      <c r="A2604" s="2" t="s">
        <v>182</v>
      </c>
      <c r="B2604" s="2">
        <v>386</v>
      </c>
      <c r="C2604" s="2">
        <v>385</v>
      </c>
      <c r="D2604" s="7">
        <v>1</v>
      </c>
      <c r="E2604" s="7">
        <v>1</v>
      </c>
      <c r="F2604" s="6">
        <v>1789952660.39569</v>
      </c>
    </row>
    <row r="2605" ht="18" customHeight="1" spans="1:6">
      <c r="A2605" s="2" t="s">
        <v>182</v>
      </c>
      <c r="B2605" s="2">
        <v>387</v>
      </c>
      <c r="C2605" s="2">
        <v>386</v>
      </c>
      <c r="D2605" s="7">
        <v>1</v>
      </c>
      <c r="E2605" s="7">
        <v>1</v>
      </c>
      <c r="F2605" s="6">
        <v>1789952728.28746</v>
      </c>
    </row>
    <row r="2606" ht="18" customHeight="1" spans="1:6">
      <c r="A2606" s="2" t="s">
        <v>182</v>
      </c>
      <c r="B2606" s="2">
        <v>388</v>
      </c>
      <c r="C2606" s="2">
        <v>387</v>
      </c>
      <c r="D2606" s="7">
        <v>1</v>
      </c>
      <c r="E2606" s="7">
        <v>1</v>
      </c>
      <c r="F2606" s="6">
        <v>1789952798.58907</v>
      </c>
    </row>
    <row r="2607" ht="18" customHeight="1" spans="1:6">
      <c r="A2607" s="2" t="s">
        <v>182</v>
      </c>
      <c r="B2607" s="2">
        <v>389</v>
      </c>
      <c r="C2607" s="2">
        <v>388</v>
      </c>
      <c r="D2607" s="7">
        <v>1</v>
      </c>
      <c r="E2607" s="7">
        <v>1</v>
      </c>
      <c r="F2607" s="6">
        <v>1789952870.13111</v>
      </c>
    </row>
    <row r="2608" ht="18" customHeight="1" spans="1:6">
      <c r="A2608" s="2" t="s">
        <v>182</v>
      </c>
      <c r="B2608" s="2">
        <v>390</v>
      </c>
      <c r="C2608" s="2">
        <v>389</v>
      </c>
      <c r="D2608" s="7">
        <v>1</v>
      </c>
      <c r="E2608" s="7">
        <v>1</v>
      </c>
      <c r="F2608" s="6">
        <v>1789952940.81959</v>
      </c>
    </row>
    <row r="2609" ht="18" customHeight="1" spans="1:6">
      <c r="A2609" s="2" t="s">
        <v>182</v>
      </c>
      <c r="B2609" s="2">
        <v>391</v>
      </c>
      <c r="C2609" s="2">
        <v>390</v>
      </c>
      <c r="D2609" s="7">
        <v>0.75</v>
      </c>
      <c r="E2609" s="7">
        <v>1</v>
      </c>
      <c r="F2609" s="6">
        <v>1789953018.21753</v>
      </c>
    </row>
    <row r="2610" ht="18" customHeight="1" spans="1:6">
      <c r="A2610" s="2" t="s">
        <v>182</v>
      </c>
      <c r="B2610" s="2">
        <v>392</v>
      </c>
      <c r="C2610" s="2">
        <v>391</v>
      </c>
      <c r="D2610" s="7">
        <v>1</v>
      </c>
      <c r="E2610" s="7">
        <v>1</v>
      </c>
      <c r="F2610" s="6">
        <v>1789953087.91716</v>
      </c>
    </row>
    <row r="2611" ht="18" customHeight="1" spans="1:6">
      <c r="A2611" s="2" t="s">
        <v>182</v>
      </c>
      <c r="B2611" s="2">
        <v>393</v>
      </c>
      <c r="C2611" s="2">
        <v>392</v>
      </c>
      <c r="D2611" s="7">
        <v>1</v>
      </c>
      <c r="E2611" s="7">
        <v>1</v>
      </c>
      <c r="F2611" s="6">
        <v>1789953158.85472</v>
      </c>
    </row>
    <row r="2612" ht="18" customHeight="1" spans="1:6">
      <c r="A2612" s="2" t="s">
        <v>182</v>
      </c>
      <c r="B2612" s="2">
        <v>394</v>
      </c>
      <c r="C2612" s="2">
        <v>393</v>
      </c>
      <c r="D2612" s="7">
        <v>1</v>
      </c>
      <c r="E2612" s="7">
        <v>1</v>
      </c>
      <c r="F2612" s="6">
        <v>1789953230.33587</v>
      </c>
    </row>
    <row r="2613" ht="18" customHeight="1" spans="1:6">
      <c r="A2613" s="2" t="s">
        <v>182</v>
      </c>
      <c r="B2613" s="2">
        <v>395</v>
      </c>
      <c r="C2613" s="2">
        <v>394</v>
      </c>
      <c r="D2613" s="7">
        <v>1</v>
      </c>
      <c r="E2613" s="7">
        <v>1</v>
      </c>
      <c r="F2613" s="6">
        <v>1789953301.91393</v>
      </c>
    </row>
    <row r="2614" ht="18" customHeight="1" spans="1:6">
      <c r="A2614" s="2" t="s">
        <v>182</v>
      </c>
      <c r="B2614" s="2">
        <v>396</v>
      </c>
      <c r="C2614" s="2">
        <v>395</v>
      </c>
      <c r="D2614" s="7">
        <v>1</v>
      </c>
      <c r="E2614" s="7">
        <v>1</v>
      </c>
      <c r="F2614" s="6">
        <v>1789953371.30147</v>
      </c>
    </row>
    <row r="2615" ht="18" customHeight="1" spans="1:6">
      <c r="A2615" s="2" t="s">
        <v>182</v>
      </c>
      <c r="B2615" s="2">
        <v>397</v>
      </c>
      <c r="C2615" s="2">
        <v>396</v>
      </c>
      <c r="D2615" s="7">
        <v>1</v>
      </c>
      <c r="E2615" s="7">
        <v>1</v>
      </c>
      <c r="F2615" s="6">
        <v>1789953440.82582</v>
      </c>
    </row>
    <row r="2616" ht="18" customHeight="1" spans="1:6">
      <c r="A2616" s="2" t="s">
        <v>182</v>
      </c>
      <c r="B2616" s="2">
        <v>398</v>
      </c>
      <c r="C2616" s="2">
        <v>397</v>
      </c>
      <c r="D2616" s="7">
        <v>0.75</v>
      </c>
      <c r="E2616" s="7">
        <v>1</v>
      </c>
      <c r="F2616" s="6">
        <v>1789953515.96615</v>
      </c>
    </row>
    <row r="2617" ht="18" customHeight="1" spans="1:6">
      <c r="A2617" s="2" t="s">
        <v>182</v>
      </c>
      <c r="B2617" s="2">
        <v>399</v>
      </c>
      <c r="C2617" s="2">
        <v>398</v>
      </c>
      <c r="D2617" s="7">
        <v>0.75</v>
      </c>
      <c r="E2617" s="7">
        <v>1</v>
      </c>
      <c r="F2617" s="6">
        <v>1789953591.35904</v>
      </c>
    </row>
    <row r="2618" ht="18" customHeight="1" spans="1:6">
      <c r="A2618" s="2" t="s">
        <v>182</v>
      </c>
      <c r="B2618" s="2">
        <v>400</v>
      </c>
      <c r="C2618" s="2">
        <v>399</v>
      </c>
      <c r="D2618" s="7">
        <v>1</v>
      </c>
      <c r="E2618" s="7">
        <v>1</v>
      </c>
      <c r="F2618" s="6">
        <v>1789953996.37358</v>
      </c>
    </row>
    <row r="2619" ht="18" customHeight="1" spans="1:6">
      <c r="A2619" s="2" t="s">
        <v>182</v>
      </c>
      <c r="B2619" s="2">
        <v>401</v>
      </c>
      <c r="C2619" s="2">
        <v>400</v>
      </c>
      <c r="D2619" s="7">
        <v>1</v>
      </c>
      <c r="E2619" s="7">
        <v>1</v>
      </c>
      <c r="F2619" s="6">
        <v>1789954066.58042</v>
      </c>
    </row>
    <row r="2620" ht="18" customHeight="1" spans="1:6">
      <c r="A2620" s="2" t="s">
        <v>182</v>
      </c>
      <c r="B2620" s="2">
        <v>402</v>
      </c>
      <c r="C2620" s="2">
        <v>401</v>
      </c>
      <c r="D2620" s="7">
        <v>1</v>
      </c>
      <c r="E2620" s="7">
        <v>1</v>
      </c>
      <c r="F2620" s="6">
        <v>1789954137.80704</v>
      </c>
    </row>
    <row r="2621" ht="18" customHeight="1" spans="1:6">
      <c r="A2621" s="2" t="s">
        <v>182</v>
      </c>
      <c r="B2621" s="2">
        <v>403</v>
      </c>
      <c r="C2621" s="2">
        <v>402</v>
      </c>
      <c r="D2621" s="7">
        <v>1</v>
      </c>
      <c r="E2621" s="7">
        <v>1</v>
      </c>
      <c r="F2621" s="6">
        <v>1789954210.20121</v>
      </c>
    </row>
    <row r="2622" ht="18" customHeight="1" spans="1:6">
      <c r="A2622" s="2" t="s">
        <v>182</v>
      </c>
      <c r="B2622" s="2">
        <v>404</v>
      </c>
      <c r="C2622" s="2">
        <v>403</v>
      </c>
      <c r="D2622" s="7">
        <v>1</v>
      </c>
      <c r="E2622" s="7">
        <v>1</v>
      </c>
      <c r="F2622" s="6">
        <v>1789954279.67652</v>
      </c>
    </row>
    <row r="2623" ht="18" customHeight="1" spans="1:6">
      <c r="A2623" s="2" t="s">
        <v>182</v>
      </c>
      <c r="B2623" s="2">
        <v>405</v>
      </c>
      <c r="C2623" s="2">
        <v>404</v>
      </c>
      <c r="D2623" s="7">
        <v>1</v>
      </c>
      <c r="E2623" s="7">
        <v>1</v>
      </c>
      <c r="F2623" s="6">
        <v>1789954352.65731</v>
      </c>
    </row>
    <row r="2624" ht="18" customHeight="1" spans="1:6">
      <c r="A2624" s="2" t="s">
        <v>182</v>
      </c>
      <c r="B2624" s="2">
        <v>406</v>
      </c>
      <c r="C2624" s="2">
        <v>405</v>
      </c>
      <c r="D2624" s="7">
        <v>1</v>
      </c>
      <c r="E2624" s="7">
        <v>1</v>
      </c>
      <c r="F2624" s="6">
        <v>1789954422.93503</v>
      </c>
    </row>
    <row r="2625" ht="18" customHeight="1" spans="1:6">
      <c r="A2625" s="2" t="s">
        <v>182</v>
      </c>
      <c r="B2625" s="2">
        <v>407</v>
      </c>
      <c r="C2625" s="2">
        <v>406</v>
      </c>
      <c r="D2625" s="7">
        <v>1</v>
      </c>
      <c r="E2625" s="7">
        <v>1</v>
      </c>
      <c r="F2625" s="6">
        <v>1789954493.89301</v>
      </c>
    </row>
    <row r="2626" ht="18" customHeight="1" spans="1:6">
      <c r="A2626" s="2" t="s">
        <v>182</v>
      </c>
      <c r="B2626" s="2">
        <v>408</v>
      </c>
      <c r="C2626" s="2">
        <v>407</v>
      </c>
      <c r="D2626" s="7">
        <v>1</v>
      </c>
      <c r="E2626" s="7">
        <v>1</v>
      </c>
      <c r="F2626" s="6">
        <v>1789954564.72773</v>
      </c>
    </row>
    <row r="2627" ht="18" customHeight="1" spans="1:6">
      <c r="A2627" s="2" t="s">
        <v>182</v>
      </c>
      <c r="B2627" s="2">
        <v>409</v>
      </c>
      <c r="C2627" s="2">
        <v>408</v>
      </c>
      <c r="D2627" s="7">
        <v>1</v>
      </c>
      <c r="E2627" s="7">
        <v>1</v>
      </c>
      <c r="F2627" s="6">
        <v>1789954635.43169</v>
      </c>
    </row>
    <row r="2628" ht="18" customHeight="1" spans="1:6">
      <c r="A2628" s="2" t="s">
        <v>182</v>
      </c>
      <c r="B2628" s="2">
        <v>410</v>
      </c>
      <c r="C2628" s="2">
        <v>409</v>
      </c>
      <c r="D2628" s="7">
        <v>1</v>
      </c>
      <c r="E2628" s="7">
        <v>1</v>
      </c>
      <c r="F2628" s="6">
        <v>1789954706.75252</v>
      </c>
    </row>
    <row r="2629" ht="18" customHeight="1" spans="1:6">
      <c r="A2629" s="2" t="s">
        <v>182</v>
      </c>
      <c r="B2629" s="2">
        <v>411</v>
      </c>
      <c r="C2629" s="2">
        <v>410</v>
      </c>
      <c r="D2629" s="7">
        <v>1</v>
      </c>
      <c r="E2629" s="7">
        <v>1</v>
      </c>
      <c r="F2629" s="6">
        <v>1789954777.70263</v>
      </c>
    </row>
    <row r="2630" ht="18" customHeight="1" spans="1:6">
      <c r="A2630" s="2" t="s">
        <v>182</v>
      </c>
      <c r="B2630" s="2">
        <v>412</v>
      </c>
      <c r="C2630" s="2">
        <v>411</v>
      </c>
      <c r="D2630" s="7">
        <v>1</v>
      </c>
      <c r="E2630" s="7">
        <v>1</v>
      </c>
      <c r="F2630" s="6">
        <v>1789954850.36162</v>
      </c>
    </row>
    <row r="2631" ht="18" customHeight="1" spans="1:6">
      <c r="A2631" s="2" t="s">
        <v>182</v>
      </c>
      <c r="B2631" s="2">
        <v>413</v>
      </c>
      <c r="C2631" s="2">
        <v>412</v>
      </c>
      <c r="D2631" s="7">
        <v>1</v>
      </c>
      <c r="E2631" s="7">
        <v>1</v>
      </c>
      <c r="F2631" s="6">
        <v>1789954924.72092</v>
      </c>
    </row>
    <row r="2632" ht="18" customHeight="1" spans="1:6">
      <c r="A2632" s="2" t="s">
        <v>182</v>
      </c>
      <c r="B2632" s="2">
        <v>414</v>
      </c>
      <c r="C2632" s="2">
        <v>413</v>
      </c>
      <c r="D2632" s="7">
        <v>1</v>
      </c>
      <c r="E2632" s="7">
        <v>1</v>
      </c>
      <c r="F2632" s="6">
        <v>1789954996.22063</v>
      </c>
    </row>
    <row r="2633" ht="18" customHeight="1" spans="1:6">
      <c r="A2633" s="2" t="s">
        <v>182</v>
      </c>
      <c r="B2633" s="2">
        <v>415</v>
      </c>
      <c r="C2633" s="2">
        <v>414</v>
      </c>
      <c r="D2633" s="7">
        <v>1</v>
      </c>
      <c r="E2633" s="7">
        <v>1</v>
      </c>
      <c r="F2633" s="6">
        <v>1789955067.84706</v>
      </c>
    </row>
    <row r="2634" ht="18" customHeight="1" spans="1:6">
      <c r="A2634" s="2" t="s">
        <v>182</v>
      </c>
      <c r="B2634" s="2">
        <v>416</v>
      </c>
      <c r="C2634" s="2">
        <v>415</v>
      </c>
      <c r="D2634" s="7">
        <v>1</v>
      </c>
      <c r="E2634" s="7">
        <v>1</v>
      </c>
      <c r="F2634" s="6">
        <v>1789955138.25628</v>
      </c>
    </row>
    <row r="2635" ht="18" customHeight="1" spans="1:6">
      <c r="A2635" s="2" t="s">
        <v>182</v>
      </c>
      <c r="B2635" s="2">
        <v>417</v>
      </c>
      <c r="C2635" s="2">
        <v>416</v>
      </c>
      <c r="D2635" s="7">
        <v>1</v>
      </c>
      <c r="E2635" s="7">
        <v>1</v>
      </c>
      <c r="F2635" s="6">
        <v>1789955210.77565</v>
      </c>
    </row>
    <row r="2636" ht="18" customHeight="1" spans="1:6">
      <c r="A2636" s="2" t="s">
        <v>182</v>
      </c>
      <c r="B2636" s="2">
        <v>418</v>
      </c>
      <c r="C2636" s="2">
        <v>417</v>
      </c>
      <c r="D2636" s="7">
        <v>1</v>
      </c>
      <c r="E2636" s="7">
        <v>1</v>
      </c>
      <c r="F2636" s="6">
        <v>1789955281.57798</v>
      </c>
    </row>
    <row r="2637" ht="18" customHeight="1" spans="1:6">
      <c r="A2637" s="2" t="s">
        <v>182</v>
      </c>
      <c r="B2637" s="2">
        <v>419</v>
      </c>
      <c r="C2637" s="2">
        <v>418</v>
      </c>
      <c r="D2637" s="7">
        <v>0.75</v>
      </c>
      <c r="E2637" s="7">
        <v>1</v>
      </c>
      <c r="F2637" s="6">
        <v>1789955357.6097</v>
      </c>
    </row>
    <row r="2638" ht="18" customHeight="1" spans="1:6">
      <c r="A2638" s="2" t="s">
        <v>182</v>
      </c>
      <c r="B2638" s="2">
        <v>420</v>
      </c>
      <c r="C2638" s="2">
        <v>419</v>
      </c>
      <c r="D2638" s="7">
        <v>1</v>
      </c>
      <c r="E2638" s="7">
        <v>1</v>
      </c>
      <c r="F2638" s="6">
        <v>1789955427.64967</v>
      </c>
    </row>
    <row r="2639" ht="18" customHeight="1" spans="1:6">
      <c r="A2639" s="2" t="s">
        <v>182</v>
      </c>
      <c r="B2639" s="2">
        <v>421</v>
      </c>
      <c r="C2639" s="2">
        <v>420</v>
      </c>
      <c r="D2639" s="7">
        <v>1</v>
      </c>
      <c r="E2639" s="7">
        <v>1</v>
      </c>
      <c r="F2639" s="6">
        <v>1789955502.86755</v>
      </c>
    </row>
    <row r="2640" ht="18" customHeight="1" spans="1:6">
      <c r="A2640" s="2" t="s">
        <v>182</v>
      </c>
      <c r="B2640" s="2">
        <v>422</v>
      </c>
      <c r="C2640" s="2">
        <v>421</v>
      </c>
      <c r="D2640" s="7">
        <v>1</v>
      </c>
      <c r="E2640" s="7">
        <v>1</v>
      </c>
      <c r="F2640" s="6">
        <v>1789955572.19715</v>
      </c>
    </row>
    <row r="2641" ht="18" customHeight="1" spans="1:6">
      <c r="A2641" s="2" t="s">
        <v>182</v>
      </c>
      <c r="B2641" s="2">
        <v>423</v>
      </c>
      <c r="C2641" s="2">
        <v>422</v>
      </c>
      <c r="D2641" s="7">
        <v>1</v>
      </c>
      <c r="E2641" s="7">
        <v>1</v>
      </c>
      <c r="F2641" s="6">
        <v>1789955642.55361</v>
      </c>
    </row>
    <row r="2642" ht="18" customHeight="1" spans="1:6">
      <c r="A2642" s="2" t="s">
        <v>182</v>
      </c>
      <c r="B2642" s="2">
        <v>424</v>
      </c>
      <c r="C2642" s="2">
        <v>423</v>
      </c>
      <c r="D2642" s="7">
        <v>1</v>
      </c>
      <c r="E2642" s="7">
        <v>1</v>
      </c>
      <c r="F2642" s="6">
        <v>1789955715.66335</v>
      </c>
    </row>
    <row r="2643" ht="18" customHeight="1" spans="1:6">
      <c r="A2643" s="2" t="s">
        <v>182</v>
      </c>
      <c r="B2643" s="2">
        <v>425</v>
      </c>
      <c r="C2643" s="2">
        <v>424</v>
      </c>
      <c r="D2643" s="7">
        <v>1</v>
      </c>
      <c r="E2643" s="7">
        <v>1</v>
      </c>
      <c r="F2643" s="6">
        <v>1789956122.01075</v>
      </c>
    </row>
    <row r="2644" ht="18" customHeight="1" spans="1:6">
      <c r="A2644" s="2" t="s">
        <v>182</v>
      </c>
      <c r="B2644" s="2">
        <v>426</v>
      </c>
      <c r="C2644" s="2">
        <v>425</v>
      </c>
      <c r="D2644" s="7">
        <v>1</v>
      </c>
      <c r="E2644" s="7">
        <v>1</v>
      </c>
      <c r="F2644" s="6">
        <v>1789956194.48485</v>
      </c>
    </row>
    <row r="2645" ht="18" customHeight="1" spans="1:6">
      <c r="A2645" s="2" t="s">
        <v>182</v>
      </c>
      <c r="B2645" s="2">
        <v>427</v>
      </c>
      <c r="C2645" s="2">
        <v>426</v>
      </c>
      <c r="D2645" s="7">
        <v>1</v>
      </c>
      <c r="E2645" s="7">
        <v>1</v>
      </c>
      <c r="F2645" s="6">
        <v>1789956268.85446</v>
      </c>
    </row>
    <row r="2646" ht="18" customHeight="1" spans="1:6">
      <c r="A2646" s="2" t="s">
        <v>182</v>
      </c>
      <c r="B2646" s="2">
        <v>428</v>
      </c>
      <c r="C2646" s="2">
        <v>427</v>
      </c>
      <c r="D2646" s="7">
        <v>1</v>
      </c>
      <c r="E2646" s="7">
        <v>1</v>
      </c>
      <c r="F2646" s="6">
        <v>1789956341.84976</v>
      </c>
    </row>
    <row r="2647" ht="18" customHeight="1" spans="1:6">
      <c r="A2647" s="2" t="s">
        <v>182</v>
      </c>
      <c r="B2647" s="2">
        <v>429</v>
      </c>
      <c r="C2647" s="2">
        <v>428</v>
      </c>
      <c r="D2647" s="7">
        <v>1</v>
      </c>
      <c r="E2647" s="7">
        <v>1</v>
      </c>
      <c r="F2647" s="6">
        <v>1789956416.03336</v>
      </c>
    </row>
    <row r="2648" ht="18" customHeight="1" spans="1:6">
      <c r="A2648" s="2" t="s">
        <v>182</v>
      </c>
      <c r="B2648" s="2">
        <v>430</v>
      </c>
      <c r="C2648" s="2">
        <v>429</v>
      </c>
      <c r="D2648" s="7">
        <v>1</v>
      </c>
      <c r="E2648" s="7">
        <v>1</v>
      </c>
      <c r="F2648" s="6">
        <v>1789956487.4485</v>
      </c>
    </row>
    <row r="2649" ht="18" customHeight="1" spans="1:6">
      <c r="A2649" s="2" t="s">
        <v>182</v>
      </c>
      <c r="B2649" s="2">
        <v>431</v>
      </c>
      <c r="C2649" s="2">
        <v>430</v>
      </c>
      <c r="D2649" s="7">
        <v>1</v>
      </c>
      <c r="E2649" s="7">
        <v>1</v>
      </c>
      <c r="F2649" s="6">
        <v>1789956556.68208</v>
      </c>
    </row>
    <row r="2650" ht="18" customHeight="1" spans="1:6">
      <c r="A2650" s="2" t="s">
        <v>182</v>
      </c>
      <c r="B2650" s="2">
        <v>432</v>
      </c>
      <c r="C2650" s="2">
        <v>431</v>
      </c>
      <c r="D2650" s="7">
        <v>1</v>
      </c>
      <c r="E2650" s="7">
        <v>1</v>
      </c>
      <c r="F2650" s="6">
        <v>1789956628.22849</v>
      </c>
    </row>
    <row r="2651" ht="18" customHeight="1" spans="1:6">
      <c r="A2651" s="2" t="s">
        <v>182</v>
      </c>
      <c r="B2651" s="2">
        <v>433</v>
      </c>
      <c r="C2651" s="2">
        <v>432</v>
      </c>
      <c r="D2651" s="7">
        <v>0.75</v>
      </c>
      <c r="E2651" s="7">
        <v>1</v>
      </c>
      <c r="F2651" s="6">
        <v>1789956709.98812</v>
      </c>
    </row>
    <row r="2652" ht="18" customHeight="1" spans="1:6">
      <c r="A2652" s="2" t="s">
        <v>182</v>
      </c>
      <c r="B2652" s="2">
        <v>434</v>
      </c>
      <c r="C2652" s="2">
        <v>433</v>
      </c>
      <c r="D2652" s="7">
        <v>0.75</v>
      </c>
      <c r="E2652" s="7">
        <v>1</v>
      </c>
      <c r="F2652" s="6">
        <v>1789956789.1764</v>
      </c>
    </row>
    <row r="2653" ht="18" customHeight="1" spans="1:6">
      <c r="A2653" s="2" t="s">
        <v>182</v>
      </c>
      <c r="B2653" s="2">
        <v>435</v>
      </c>
      <c r="C2653" s="2">
        <v>434</v>
      </c>
      <c r="D2653" s="7">
        <v>1</v>
      </c>
      <c r="E2653" s="7">
        <v>1</v>
      </c>
      <c r="F2653" s="6">
        <v>1789956862.4781</v>
      </c>
    </row>
    <row r="2654" ht="18" customHeight="1" spans="1:6">
      <c r="A2654" s="2" t="s">
        <v>182</v>
      </c>
      <c r="B2654" s="2">
        <v>436</v>
      </c>
      <c r="C2654" s="2">
        <v>435</v>
      </c>
      <c r="D2654" s="7">
        <v>1</v>
      </c>
      <c r="E2654" s="7">
        <v>1</v>
      </c>
      <c r="F2654" s="6">
        <v>1789956936.8915</v>
      </c>
    </row>
    <row r="2655" ht="18" customHeight="1" spans="1:6">
      <c r="A2655" s="2" t="s">
        <v>182</v>
      </c>
      <c r="B2655" s="2">
        <v>437</v>
      </c>
      <c r="C2655" s="2">
        <v>436</v>
      </c>
      <c r="D2655" s="7">
        <v>1</v>
      </c>
      <c r="E2655" s="7">
        <v>1</v>
      </c>
      <c r="F2655" s="6">
        <v>1789957007.83691</v>
      </c>
    </row>
    <row r="2656" ht="18" customHeight="1" spans="1:6">
      <c r="A2656" s="2" t="s">
        <v>182</v>
      </c>
      <c r="B2656" s="2">
        <v>438</v>
      </c>
      <c r="C2656" s="2">
        <v>437</v>
      </c>
      <c r="D2656" s="7">
        <v>1</v>
      </c>
      <c r="E2656" s="7">
        <v>1</v>
      </c>
      <c r="F2656" s="6">
        <v>1789957075.9291</v>
      </c>
    </row>
    <row r="2657" ht="18" customHeight="1" spans="1:6">
      <c r="A2657" s="2" t="s">
        <v>182</v>
      </c>
      <c r="B2657" s="2">
        <v>439</v>
      </c>
      <c r="C2657" s="2">
        <v>438</v>
      </c>
      <c r="D2657" s="7">
        <v>0.75</v>
      </c>
      <c r="E2657" s="7">
        <v>1</v>
      </c>
      <c r="F2657" s="6">
        <v>1789957153.15357</v>
      </c>
    </row>
    <row r="2658" ht="18" customHeight="1" spans="1:6">
      <c r="A2658" s="2" t="s">
        <v>182</v>
      </c>
      <c r="B2658" s="2">
        <v>440</v>
      </c>
      <c r="C2658" s="2">
        <v>439</v>
      </c>
      <c r="D2658" s="7">
        <v>1</v>
      </c>
      <c r="E2658" s="7">
        <v>1</v>
      </c>
      <c r="F2658" s="6">
        <v>1789957224.38126</v>
      </c>
    </row>
    <row r="2659" ht="18" customHeight="1" spans="1:6">
      <c r="A2659" s="2" t="s">
        <v>182</v>
      </c>
      <c r="B2659" s="2">
        <v>441</v>
      </c>
      <c r="C2659" s="2">
        <v>440</v>
      </c>
      <c r="D2659" s="7">
        <v>1</v>
      </c>
      <c r="E2659" s="7">
        <v>1</v>
      </c>
      <c r="F2659" s="6">
        <v>1789957295.87372</v>
      </c>
    </row>
    <row r="2660" ht="18" customHeight="1" spans="1:6">
      <c r="A2660" s="2" t="s">
        <v>182</v>
      </c>
      <c r="B2660" s="2">
        <v>442</v>
      </c>
      <c r="C2660" s="2">
        <v>441</v>
      </c>
      <c r="D2660" s="7">
        <v>1</v>
      </c>
      <c r="E2660" s="7">
        <v>1</v>
      </c>
      <c r="F2660" s="6">
        <v>1789957367.79515</v>
      </c>
    </row>
    <row r="2661" ht="18" customHeight="1" spans="1:6">
      <c r="A2661" s="2" t="s">
        <v>182</v>
      </c>
      <c r="B2661" s="2">
        <v>443</v>
      </c>
      <c r="C2661" s="2">
        <v>442</v>
      </c>
      <c r="D2661" s="7">
        <v>1</v>
      </c>
      <c r="E2661" s="7">
        <v>1</v>
      </c>
      <c r="F2661" s="6">
        <v>1789957437.60372</v>
      </c>
    </row>
    <row r="2662" ht="18" customHeight="1" spans="1:6">
      <c r="A2662" s="2" t="s">
        <v>182</v>
      </c>
      <c r="B2662" s="2">
        <v>444</v>
      </c>
      <c r="C2662" s="2">
        <v>443</v>
      </c>
      <c r="D2662" s="7">
        <v>1</v>
      </c>
      <c r="E2662" s="7">
        <v>1</v>
      </c>
      <c r="F2662" s="6">
        <v>1789957509.07874</v>
      </c>
    </row>
    <row r="2663" ht="18" customHeight="1" spans="1:6">
      <c r="A2663" s="2" t="s">
        <v>182</v>
      </c>
      <c r="B2663" s="2">
        <v>445</v>
      </c>
      <c r="C2663" s="2">
        <v>444</v>
      </c>
      <c r="D2663" s="7">
        <v>1</v>
      </c>
      <c r="E2663" s="7">
        <v>1</v>
      </c>
      <c r="F2663" s="6">
        <v>1789957581.24053</v>
      </c>
    </row>
    <row r="2664" ht="18" customHeight="1" spans="1:6">
      <c r="A2664" s="2" t="s">
        <v>182</v>
      </c>
      <c r="B2664" s="2">
        <v>446</v>
      </c>
      <c r="C2664" s="2">
        <v>445</v>
      </c>
      <c r="D2664" s="7">
        <v>1</v>
      </c>
      <c r="E2664" s="7">
        <v>1</v>
      </c>
      <c r="F2664" s="6">
        <v>1789957653.73884</v>
      </c>
    </row>
    <row r="2665" ht="18" customHeight="1" spans="1:6">
      <c r="A2665" s="2" t="s">
        <v>182</v>
      </c>
      <c r="B2665" s="2">
        <v>447</v>
      </c>
      <c r="C2665" s="2">
        <v>446</v>
      </c>
      <c r="D2665" s="7">
        <v>1</v>
      </c>
      <c r="E2665" s="7">
        <v>1</v>
      </c>
      <c r="F2665" s="6">
        <v>1789957723.27378</v>
      </c>
    </row>
    <row r="2666" ht="18" customHeight="1" spans="1:6">
      <c r="A2666" s="2" t="s">
        <v>182</v>
      </c>
      <c r="B2666" s="2">
        <v>448</v>
      </c>
      <c r="C2666" s="2">
        <v>447</v>
      </c>
      <c r="D2666" s="7">
        <v>1</v>
      </c>
      <c r="E2666" s="7">
        <v>1</v>
      </c>
      <c r="F2666" s="6">
        <v>1789957794.73373</v>
      </c>
    </row>
    <row r="2667" ht="18" customHeight="1" spans="1:6">
      <c r="A2667" s="2" t="s">
        <v>182</v>
      </c>
      <c r="B2667" s="2">
        <v>449</v>
      </c>
      <c r="C2667" s="2">
        <v>448</v>
      </c>
      <c r="D2667" s="7">
        <v>1</v>
      </c>
      <c r="E2667" s="7">
        <v>1</v>
      </c>
      <c r="F2667" s="6">
        <v>1789957867.59789</v>
      </c>
    </row>
    <row r="2668" ht="18" customHeight="1" spans="1:6">
      <c r="A2668" s="2" t="s">
        <v>182</v>
      </c>
      <c r="B2668" s="2">
        <v>450</v>
      </c>
      <c r="C2668" s="2">
        <v>449</v>
      </c>
      <c r="D2668" s="7">
        <v>1</v>
      </c>
      <c r="E2668" s="7">
        <v>1</v>
      </c>
      <c r="F2668" s="6">
        <v>1789958275.64598</v>
      </c>
    </row>
    <row r="2669" ht="18" customHeight="1" spans="1:6">
      <c r="A2669" s="2" t="s">
        <v>182</v>
      </c>
      <c r="B2669" s="2">
        <v>451</v>
      </c>
      <c r="C2669" s="2">
        <v>450</v>
      </c>
      <c r="D2669" s="7">
        <v>1</v>
      </c>
      <c r="E2669" s="7">
        <v>1</v>
      </c>
      <c r="F2669" s="6">
        <v>1789958347.98788</v>
      </c>
    </row>
    <row r="2670" ht="18" customHeight="1" spans="1:6">
      <c r="A2670" s="2" t="s">
        <v>182</v>
      </c>
      <c r="B2670" s="2">
        <v>452</v>
      </c>
      <c r="C2670" s="2">
        <v>451</v>
      </c>
      <c r="D2670" s="7">
        <v>1</v>
      </c>
      <c r="E2670" s="7">
        <v>1</v>
      </c>
      <c r="F2670" s="6">
        <v>1789958417.48497</v>
      </c>
    </row>
    <row r="2671" ht="18" customHeight="1" spans="1:6">
      <c r="A2671" s="2" t="s">
        <v>182</v>
      </c>
      <c r="B2671" s="2">
        <v>453</v>
      </c>
      <c r="C2671" s="2">
        <v>452</v>
      </c>
      <c r="D2671" s="7">
        <v>1</v>
      </c>
      <c r="E2671" s="7">
        <v>1</v>
      </c>
      <c r="F2671" s="6">
        <v>1789958490.31962</v>
      </c>
    </row>
    <row r="2672" ht="18" customHeight="1" spans="1:6">
      <c r="A2672" s="2" t="s">
        <v>182</v>
      </c>
      <c r="B2672" s="2">
        <v>454</v>
      </c>
      <c r="C2672" s="2">
        <v>453</v>
      </c>
      <c r="D2672" s="7">
        <v>1</v>
      </c>
      <c r="E2672" s="7">
        <v>1</v>
      </c>
      <c r="F2672" s="6">
        <v>1789958559.76334</v>
      </c>
    </row>
    <row r="2673" ht="18" customHeight="1" spans="1:6">
      <c r="A2673" s="2" t="s">
        <v>182</v>
      </c>
      <c r="B2673" s="2">
        <v>455</v>
      </c>
      <c r="C2673" s="2">
        <v>454</v>
      </c>
      <c r="D2673" s="7">
        <v>1</v>
      </c>
      <c r="E2673" s="7">
        <v>1</v>
      </c>
      <c r="F2673" s="6">
        <v>1789958632.76312</v>
      </c>
    </row>
    <row r="2674" ht="18" customHeight="1" spans="1:6">
      <c r="A2674" s="2" t="s">
        <v>182</v>
      </c>
      <c r="B2674" s="2">
        <v>456</v>
      </c>
      <c r="C2674" s="2">
        <v>455</v>
      </c>
      <c r="D2674" s="7">
        <v>1</v>
      </c>
      <c r="E2674" s="7">
        <v>1</v>
      </c>
      <c r="F2674" s="6">
        <v>1789958704.68925</v>
      </c>
    </row>
    <row r="2675" ht="18" customHeight="1" spans="1:6">
      <c r="A2675" s="2" t="s">
        <v>182</v>
      </c>
      <c r="B2675" s="2">
        <v>457</v>
      </c>
      <c r="C2675" s="2">
        <v>456</v>
      </c>
      <c r="D2675" s="7">
        <v>1</v>
      </c>
      <c r="E2675" s="7">
        <v>1</v>
      </c>
      <c r="F2675" s="6">
        <v>1789958777.89556</v>
      </c>
    </row>
    <row r="2676" ht="18" customHeight="1" spans="1:6">
      <c r="A2676" s="2" t="s">
        <v>182</v>
      </c>
      <c r="B2676" s="2">
        <v>458</v>
      </c>
      <c r="C2676" s="2">
        <v>457</v>
      </c>
      <c r="D2676" s="7">
        <v>1</v>
      </c>
      <c r="E2676" s="7">
        <v>1</v>
      </c>
      <c r="F2676" s="6">
        <v>1789958846.85474</v>
      </c>
    </row>
    <row r="2677" ht="18" customHeight="1" spans="1:6">
      <c r="A2677" s="2" t="s">
        <v>182</v>
      </c>
      <c r="B2677" s="2">
        <v>459</v>
      </c>
      <c r="C2677" s="2">
        <v>458</v>
      </c>
      <c r="D2677" s="7">
        <v>1</v>
      </c>
      <c r="E2677" s="7">
        <v>1</v>
      </c>
      <c r="F2677" s="6">
        <v>1789958918.02806</v>
      </c>
    </row>
    <row r="2678" ht="18" customHeight="1" spans="1:6">
      <c r="A2678" s="2" t="s">
        <v>182</v>
      </c>
      <c r="B2678" s="2">
        <v>460</v>
      </c>
      <c r="C2678" s="2">
        <v>459</v>
      </c>
      <c r="D2678" s="7">
        <v>1</v>
      </c>
      <c r="E2678" s="7">
        <v>1</v>
      </c>
      <c r="F2678" s="6">
        <v>1789958990.76949</v>
      </c>
    </row>
    <row r="2679" ht="18" customHeight="1" spans="1:6">
      <c r="A2679" s="2" t="s">
        <v>182</v>
      </c>
      <c r="B2679" s="2">
        <v>461</v>
      </c>
      <c r="C2679" s="2">
        <v>460</v>
      </c>
      <c r="D2679" s="7">
        <v>1</v>
      </c>
      <c r="E2679" s="7">
        <v>1</v>
      </c>
      <c r="F2679" s="6">
        <v>1789959060.42396</v>
      </c>
    </row>
    <row r="2680" ht="18" customHeight="1" spans="1:6">
      <c r="A2680" s="2" t="s">
        <v>182</v>
      </c>
      <c r="B2680" s="2">
        <v>462</v>
      </c>
      <c r="C2680" s="2">
        <v>461</v>
      </c>
      <c r="D2680" s="7">
        <v>1</v>
      </c>
      <c r="E2680" s="7">
        <v>1</v>
      </c>
      <c r="F2680" s="6">
        <v>1789959132.39103</v>
      </c>
    </row>
    <row r="2681" ht="18" customHeight="1" spans="1:6">
      <c r="A2681" s="2" t="s">
        <v>182</v>
      </c>
      <c r="B2681" s="2">
        <v>463</v>
      </c>
      <c r="C2681" s="2">
        <v>462</v>
      </c>
      <c r="D2681" s="7">
        <v>1</v>
      </c>
      <c r="E2681" s="7">
        <v>1</v>
      </c>
      <c r="F2681" s="6">
        <v>1789959205.09333</v>
      </c>
    </row>
    <row r="2682" ht="18" customHeight="1" spans="1:6">
      <c r="A2682" s="2" t="s">
        <v>182</v>
      </c>
      <c r="B2682" s="2">
        <v>464</v>
      </c>
      <c r="C2682" s="2">
        <v>463</v>
      </c>
      <c r="D2682" s="7">
        <v>1</v>
      </c>
      <c r="E2682" s="7">
        <v>1</v>
      </c>
      <c r="F2682" s="6">
        <v>1789959276.59927</v>
      </c>
    </row>
    <row r="2683" ht="18" customHeight="1" spans="1:6">
      <c r="A2683" s="2" t="s">
        <v>182</v>
      </c>
      <c r="B2683" s="2">
        <v>465</v>
      </c>
      <c r="C2683" s="2">
        <v>464</v>
      </c>
      <c r="D2683" s="7">
        <v>1</v>
      </c>
      <c r="E2683" s="7">
        <v>1</v>
      </c>
      <c r="F2683" s="6">
        <v>1789959348.73493</v>
      </c>
    </row>
    <row r="2684" ht="18" customHeight="1" spans="1:6">
      <c r="A2684" s="2" t="s">
        <v>182</v>
      </c>
      <c r="B2684" s="2">
        <v>466</v>
      </c>
      <c r="C2684" s="2">
        <v>465</v>
      </c>
      <c r="D2684" s="7">
        <v>1</v>
      </c>
      <c r="E2684" s="7">
        <v>1</v>
      </c>
      <c r="F2684" s="6">
        <v>1789959419.26879</v>
      </c>
    </row>
    <row r="2685" ht="18" customHeight="1" spans="1:6">
      <c r="A2685" s="2" t="s">
        <v>182</v>
      </c>
      <c r="B2685" s="2">
        <v>467</v>
      </c>
      <c r="C2685" s="2">
        <v>466</v>
      </c>
      <c r="D2685" s="7">
        <v>1</v>
      </c>
      <c r="E2685" s="7">
        <v>1</v>
      </c>
      <c r="F2685" s="6">
        <v>1789959491.52167</v>
      </c>
    </row>
    <row r="2686" ht="18" customHeight="1" spans="1:6">
      <c r="A2686" s="2" t="s">
        <v>182</v>
      </c>
      <c r="B2686" s="2">
        <v>468</v>
      </c>
      <c r="C2686" s="2">
        <v>467</v>
      </c>
      <c r="D2686" s="7">
        <v>1</v>
      </c>
      <c r="E2686" s="7">
        <v>1</v>
      </c>
      <c r="F2686" s="6">
        <v>1789959563.3023</v>
      </c>
    </row>
    <row r="2687" ht="18" customHeight="1" spans="1:6">
      <c r="A2687" s="2" t="s">
        <v>182</v>
      </c>
      <c r="B2687" s="2">
        <v>469</v>
      </c>
      <c r="C2687" s="2">
        <v>468</v>
      </c>
      <c r="D2687" s="7">
        <v>1</v>
      </c>
      <c r="E2687" s="7">
        <v>1</v>
      </c>
      <c r="F2687" s="6">
        <v>1789959634.83032</v>
      </c>
    </row>
    <row r="2688" ht="18" customHeight="1" spans="1:6">
      <c r="A2688" s="2" t="s">
        <v>182</v>
      </c>
      <c r="B2688" s="2">
        <v>470</v>
      </c>
      <c r="C2688" s="2">
        <v>469</v>
      </c>
      <c r="D2688" s="7">
        <v>1</v>
      </c>
      <c r="E2688" s="7">
        <v>1</v>
      </c>
      <c r="F2688" s="6">
        <v>1789959704.44097</v>
      </c>
    </row>
    <row r="2689" ht="18" customHeight="1" spans="1:6">
      <c r="A2689" s="2" t="s">
        <v>182</v>
      </c>
      <c r="B2689" s="2">
        <v>471</v>
      </c>
      <c r="C2689" s="2">
        <v>470</v>
      </c>
      <c r="D2689" s="7">
        <v>1</v>
      </c>
      <c r="E2689" s="7">
        <v>1</v>
      </c>
      <c r="F2689" s="6">
        <v>1789959777.80028</v>
      </c>
    </row>
    <row r="2690" ht="18" customHeight="1" spans="1:6">
      <c r="A2690" s="2" t="s">
        <v>182</v>
      </c>
      <c r="B2690" s="2">
        <v>472</v>
      </c>
      <c r="C2690" s="2">
        <v>471</v>
      </c>
      <c r="D2690" s="7">
        <v>1</v>
      </c>
      <c r="E2690" s="7">
        <v>1</v>
      </c>
      <c r="F2690" s="6">
        <v>1789959848.42951</v>
      </c>
    </row>
    <row r="2691" ht="18" customHeight="1" spans="1:6">
      <c r="A2691" s="2" t="s">
        <v>182</v>
      </c>
      <c r="B2691" s="2">
        <v>473</v>
      </c>
      <c r="C2691" s="2">
        <v>472</v>
      </c>
      <c r="D2691" s="7">
        <v>1</v>
      </c>
      <c r="E2691" s="7">
        <v>1</v>
      </c>
      <c r="F2691" s="6">
        <v>1789959920.30608</v>
      </c>
    </row>
    <row r="2692" ht="18" customHeight="1" spans="1:6">
      <c r="A2692" s="2" t="s">
        <v>182</v>
      </c>
      <c r="B2692" s="2">
        <v>474</v>
      </c>
      <c r="C2692" s="2">
        <v>473</v>
      </c>
      <c r="D2692" s="7">
        <v>1</v>
      </c>
      <c r="E2692" s="7">
        <v>1</v>
      </c>
      <c r="F2692" s="6">
        <v>1789959992.50495</v>
      </c>
    </row>
    <row r="2693" ht="18" customHeight="1" spans="1:6">
      <c r="A2693" s="2" t="s">
        <v>182</v>
      </c>
      <c r="B2693" s="2">
        <v>475</v>
      </c>
      <c r="C2693" s="2">
        <v>474</v>
      </c>
      <c r="D2693" s="7">
        <v>1</v>
      </c>
      <c r="E2693" s="7">
        <v>1</v>
      </c>
      <c r="F2693" s="6">
        <v>1789960401.81523</v>
      </c>
    </row>
    <row r="2694" ht="18" customHeight="1" spans="1:6">
      <c r="A2694" s="2" t="s">
        <v>182</v>
      </c>
      <c r="B2694" s="2">
        <v>476</v>
      </c>
      <c r="C2694" s="2">
        <v>475</v>
      </c>
      <c r="D2694" s="7">
        <v>1</v>
      </c>
      <c r="E2694" s="7">
        <v>1</v>
      </c>
      <c r="F2694" s="6">
        <v>1789960472.48429</v>
      </c>
    </row>
    <row r="2695" ht="18" customHeight="1" spans="1:6">
      <c r="A2695" s="2" t="s">
        <v>182</v>
      </c>
      <c r="B2695" s="2">
        <v>477</v>
      </c>
      <c r="C2695" s="2">
        <v>476</v>
      </c>
      <c r="D2695" s="7">
        <v>1</v>
      </c>
      <c r="E2695" s="7">
        <v>1</v>
      </c>
      <c r="F2695" s="6">
        <v>1789960545.59179</v>
      </c>
    </row>
    <row r="2696" ht="18" customHeight="1" spans="1:6">
      <c r="A2696" s="2" t="s">
        <v>182</v>
      </c>
      <c r="B2696" s="2">
        <v>478</v>
      </c>
      <c r="C2696" s="2">
        <v>477</v>
      </c>
      <c r="D2696" s="7">
        <v>1</v>
      </c>
      <c r="E2696" s="7">
        <v>1</v>
      </c>
      <c r="F2696" s="6">
        <v>1789960619.05492</v>
      </c>
    </row>
    <row r="2697" ht="18" customHeight="1" spans="1:6">
      <c r="A2697" s="2" t="s">
        <v>182</v>
      </c>
      <c r="B2697" s="2">
        <v>479</v>
      </c>
      <c r="C2697" s="2">
        <v>478</v>
      </c>
      <c r="D2697" s="7">
        <v>1</v>
      </c>
      <c r="E2697" s="7">
        <v>1</v>
      </c>
      <c r="F2697" s="6">
        <v>1789960692.50269</v>
      </c>
    </row>
    <row r="2698" ht="18" customHeight="1" spans="1:6">
      <c r="A2698" s="2" t="s">
        <v>182</v>
      </c>
      <c r="B2698" s="2">
        <v>480</v>
      </c>
      <c r="C2698" s="2">
        <v>479</v>
      </c>
      <c r="D2698" s="7">
        <v>1</v>
      </c>
      <c r="E2698" s="7">
        <v>1</v>
      </c>
      <c r="F2698" s="6">
        <v>1789960763.33739</v>
      </c>
    </row>
    <row r="2699" ht="18" customHeight="1" spans="1:6">
      <c r="A2699" s="2" t="s">
        <v>182</v>
      </c>
      <c r="B2699" s="2">
        <v>481</v>
      </c>
      <c r="C2699" s="2">
        <v>480</v>
      </c>
      <c r="D2699" s="7">
        <v>1</v>
      </c>
      <c r="E2699" s="7">
        <v>1</v>
      </c>
      <c r="F2699" s="6">
        <v>1789960833.17093</v>
      </c>
    </row>
    <row r="2700" ht="18" customHeight="1" spans="1:6">
      <c r="A2700" s="2" t="s">
        <v>182</v>
      </c>
      <c r="B2700" s="2">
        <v>482</v>
      </c>
      <c r="C2700" s="2">
        <v>481</v>
      </c>
      <c r="D2700" s="7">
        <v>1</v>
      </c>
      <c r="E2700" s="7">
        <v>1</v>
      </c>
      <c r="F2700" s="6">
        <v>1789960903.90279</v>
      </c>
    </row>
    <row r="2701" ht="18" customHeight="1" spans="1:6">
      <c r="A2701" s="2" t="s">
        <v>182</v>
      </c>
      <c r="B2701" s="2">
        <v>483</v>
      </c>
      <c r="C2701" s="2">
        <v>482</v>
      </c>
      <c r="D2701" s="7">
        <v>1</v>
      </c>
      <c r="E2701" s="7">
        <v>1</v>
      </c>
      <c r="F2701" s="6">
        <v>1789960974.59283</v>
      </c>
    </row>
    <row r="2702" ht="18" customHeight="1" spans="1:6">
      <c r="A2702" s="2" t="s">
        <v>182</v>
      </c>
      <c r="B2702" s="2">
        <v>484</v>
      </c>
      <c r="C2702" s="2">
        <v>483</v>
      </c>
      <c r="D2702" s="7">
        <v>1</v>
      </c>
      <c r="E2702" s="7">
        <v>1</v>
      </c>
      <c r="F2702" s="6">
        <v>1789961046.8512</v>
      </c>
    </row>
    <row r="2703" ht="18" customHeight="1" spans="1:6">
      <c r="A2703" s="2" t="s">
        <v>182</v>
      </c>
      <c r="B2703" s="2">
        <v>485</v>
      </c>
      <c r="C2703" s="2">
        <v>484</v>
      </c>
      <c r="D2703" s="7">
        <v>1</v>
      </c>
      <c r="E2703" s="7">
        <v>1</v>
      </c>
      <c r="F2703" s="6">
        <v>1789961120.1786</v>
      </c>
    </row>
    <row r="2704" ht="18" customHeight="1" spans="1:6">
      <c r="A2704" s="2" t="s">
        <v>182</v>
      </c>
      <c r="B2704" s="2">
        <v>486</v>
      </c>
      <c r="C2704" s="2">
        <v>485</v>
      </c>
      <c r="D2704" s="7">
        <v>1</v>
      </c>
      <c r="E2704" s="7">
        <v>1</v>
      </c>
      <c r="F2704" s="6">
        <v>1789961192.50842</v>
      </c>
    </row>
    <row r="2705" ht="18" customHeight="1" spans="1:6">
      <c r="A2705" s="2" t="s">
        <v>182</v>
      </c>
      <c r="B2705" s="2">
        <v>487</v>
      </c>
      <c r="C2705" s="2">
        <v>486</v>
      </c>
      <c r="D2705" s="7">
        <v>1</v>
      </c>
      <c r="E2705" s="7">
        <v>1</v>
      </c>
      <c r="F2705" s="6">
        <v>1789961263.19829</v>
      </c>
    </row>
    <row r="2706" ht="18" customHeight="1" spans="1:6">
      <c r="A2706" s="2" t="s">
        <v>182</v>
      </c>
      <c r="B2706" s="2">
        <v>488</v>
      </c>
      <c r="C2706" s="2">
        <v>487</v>
      </c>
      <c r="D2706" s="7">
        <v>1</v>
      </c>
      <c r="E2706" s="7">
        <v>1</v>
      </c>
      <c r="F2706" s="6">
        <v>1789961334.45075</v>
      </c>
    </row>
    <row r="2707" ht="18" customHeight="1" spans="1:6">
      <c r="A2707" s="2" t="s">
        <v>182</v>
      </c>
      <c r="B2707" s="2">
        <v>489</v>
      </c>
      <c r="C2707" s="2">
        <v>488</v>
      </c>
      <c r="D2707" s="7">
        <v>0.75</v>
      </c>
      <c r="E2707" s="7">
        <v>1</v>
      </c>
      <c r="F2707" s="6">
        <v>1789961410.52276</v>
      </c>
    </row>
    <row r="2708" ht="18" customHeight="1" spans="1:6">
      <c r="A2708" s="2" t="s">
        <v>182</v>
      </c>
      <c r="B2708" s="2">
        <v>490</v>
      </c>
      <c r="C2708" s="2">
        <v>489</v>
      </c>
      <c r="D2708" s="7">
        <v>1</v>
      </c>
      <c r="E2708" s="7">
        <v>1</v>
      </c>
      <c r="F2708" s="6">
        <v>1789961480.89081</v>
      </c>
    </row>
    <row r="2709" ht="18" customHeight="1" spans="1:6">
      <c r="A2709" s="2" t="s">
        <v>182</v>
      </c>
      <c r="B2709" s="2">
        <v>491</v>
      </c>
      <c r="C2709" s="2">
        <v>490</v>
      </c>
      <c r="D2709" s="7">
        <v>1</v>
      </c>
      <c r="E2709" s="7">
        <v>1</v>
      </c>
      <c r="F2709" s="6">
        <v>1789961552.57534</v>
      </c>
    </row>
    <row r="2710" ht="18" customHeight="1" spans="1:6">
      <c r="A2710" s="2" t="s">
        <v>182</v>
      </c>
      <c r="B2710" s="2">
        <v>492</v>
      </c>
      <c r="C2710" s="2">
        <v>491</v>
      </c>
      <c r="D2710" s="7">
        <v>1</v>
      </c>
      <c r="E2710" s="7">
        <v>1</v>
      </c>
      <c r="F2710" s="6">
        <v>1789961623.64021</v>
      </c>
    </row>
    <row r="2711" ht="18" customHeight="1" spans="1:6">
      <c r="A2711" s="2" t="s">
        <v>182</v>
      </c>
      <c r="B2711" s="2">
        <v>493</v>
      </c>
      <c r="C2711" s="2">
        <v>492</v>
      </c>
      <c r="D2711" s="7">
        <v>1</v>
      </c>
      <c r="E2711" s="7">
        <v>1</v>
      </c>
      <c r="F2711" s="6">
        <v>1789961694.72623</v>
      </c>
    </row>
    <row r="2712" ht="18" customHeight="1" spans="1:6">
      <c r="A2712" s="2" t="s">
        <v>182</v>
      </c>
      <c r="B2712" s="2">
        <v>494</v>
      </c>
      <c r="C2712" s="2">
        <v>493</v>
      </c>
      <c r="D2712" s="7">
        <v>1</v>
      </c>
      <c r="E2712" s="7">
        <v>1</v>
      </c>
      <c r="F2712" s="6">
        <v>1789961766.3914</v>
      </c>
    </row>
    <row r="2713" ht="18" customHeight="1" spans="1:6">
      <c r="A2713" s="2" t="s">
        <v>182</v>
      </c>
      <c r="B2713" s="2">
        <v>495</v>
      </c>
      <c r="C2713" s="2">
        <v>494</v>
      </c>
      <c r="D2713" s="7">
        <v>1</v>
      </c>
      <c r="E2713" s="7">
        <v>1</v>
      </c>
      <c r="F2713" s="6">
        <v>1789961841.31905</v>
      </c>
    </row>
    <row r="2714" ht="18" customHeight="1" spans="1:6">
      <c r="A2714" s="2" t="s">
        <v>182</v>
      </c>
      <c r="B2714" s="2">
        <v>496</v>
      </c>
      <c r="C2714" s="2">
        <v>495</v>
      </c>
      <c r="D2714" s="7">
        <v>1</v>
      </c>
      <c r="E2714" s="7">
        <v>1</v>
      </c>
      <c r="F2714" s="6">
        <v>1789961911.69253</v>
      </c>
    </row>
    <row r="2715" ht="18" customHeight="1" spans="1:6">
      <c r="A2715" s="2" t="s">
        <v>182</v>
      </c>
      <c r="B2715" s="2">
        <v>497</v>
      </c>
      <c r="C2715" s="2">
        <v>496</v>
      </c>
      <c r="D2715" s="7">
        <v>1</v>
      </c>
      <c r="E2715" s="7">
        <v>1</v>
      </c>
      <c r="F2715" s="6">
        <v>1789961981.63335</v>
      </c>
    </row>
    <row r="2716" ht="18" customHeight="1" spans="1:6">
      <c r="A2716" s="2" t="s">
        <v>182</v>
      </c>
      <c r="B2716" s="2">
        <v>498</v>
      </c>
      <c r="C2716" s="2">
        <v>497</v>
      </c>
      <c r="D2716" s="7">
        <v>1</v>
      </c>
      <c r="E2716" s="7">
        <v>1</v>
      </c>
      <c r="F2716" s="6">
        <v>1789962053.83309</v>
      </c>
    </row>
    <row r="2717" ht="18" customHeight="1" spans="1:6">
      <c r="A2717" s="2" t="s">
        <v>182</v>
      </c>
      <c r="B2717" s="2">
        <v>499</v>
      </c>
      <c r="C2717" s="2">
        <v>498</v>
      </c>
      <c r="D2717" s="7">
        <v>1</v>
      </c>
      <c r="E2717" s="7">
        <v>1</v>
      </c>
      <c r="F2717" s="6">
        <v>1789962123.99504</v>
      </c>
    </row>
    <row r="2718" ht="18" customHeight="1" spans="1:6">
      <c r="A2718" s="2" t="s">
        <v>182</v>
      </c>
      <c r="B2718" s="2">
        <v>500</v>
      </c>
      <c r="C2718" s="2">
        <v>499</v>
      </c>
      <c r="D2718" s="7">
        <v>1</v>
      </c>
      <c r="E2718" s="7">
        <v>1</v>
      </c>
      <c r="F2718" s="6">
        <v>1789962530.73904</v>
      </c>
    </row>
    <row r="2719" ht="18" customHeight="1" spans="1:6">
      <c r="A2719" s="2" t="s">
        <v>182</v>
      </c>
      <c r="B2719" s="2">
        <v>501</v>
      </c>
      <c r="C2719" s="2">
        <v>500</v>
      </c>
      <c r="D2719" s="7">
        <v>1</v>
      </c>
      <c r="E2719" s="7">
        <v>1</v>
      </c>
      <c r="F2719" s="6">
        <v>1789962598.91873</v>
      </c>
    </row>
    <row r="2720" ht="18" customHeight="1" spans="1:6">
      <c r="A2720" s="2" t="s">
        <v>182</v>
      </c>
      <c r="B2720" s="2">
        <v>502</v>
      </c>
      <c r="C2720" s="2">
        <v>501</v>
      </c>
      <c r="D2720" s="7">
        <v>1</v>
      </c>
      <c r="E2720" s="7">
        <v>1</v>
      </c>
      <c r="F2720" s="6">
        <v>1789962672.25425</v>
      </c>
    </row>
    <row r="2721" ht="18" customHeight="1" spans="1:6">
      <c r="A2721" s="2" t="s">
        <v>182</v>
      </c>
      <c r="B2721" s="2">
        <v>503</v>
      </c>
      <c r="C2721" s="2">
        <v>502</v>
      </c>
      <c r="D2721" s="7">
        <v>1</v>
      </c>
      <c r="E2721" s="7">
        <v>1</v>
      </c>
      <c r="F2721" s="6">
        <v>1789962743.09967</v>
      </c>
    </row>
    <row r="2722" ht="18" customHeight="1" spans="1:6">
      <c r="A2722" s="2" t="s">
        <v>182</v>
      </c>
      <c r="B2722" s="2">
        <v>504</v>
      </c>
      <c r="C2722" s="2">
        <v>503</v>
      </c>
      <c r="D2722" s="7">
        <v>1</v>
      </c>
      <c r="E2722" s="7">
        <v>1</v>
      </c>
      <c r="F2722" s="6">
        <v>1789962815.09999</v>
      </c>
    </row>
    <row r="2723" ht="18" customHeight="1" spans="1:6">
      <c r="A2723" s="2" t="s">
        <v>182</v>
      </c>
      <c r="B2723" s="2">
        <v>505</v>
      </c>
      <c r="C2723" s="2">
        <v>504</v>
      </c>
      <c r="D2723" s="7">
        <v>1</v>
      </c>
      <c r="E2723" s="7">
        <v>1</v>
      </c>
      <c r="F2723" s="6">
        <v>1789962887.21222</v>
      </c>
    </row>
    <row r="2724" ht="18" customHeight="1" spans="1:6">
      <c r="A2724" s="2" t="s">
        <v>182</v>
      </c>
      <c r="B2724" s="2">
        <v>506</v>
      </c>
      <c r="C2724" s="2">
        <v>505</v>
      </c>
      <c r="D2724" s="7">
        <v>1</v>
      </c>
      <c r="E2724" s="7">
        <v>1</v>
      </c>
      <c r="F2724" s="6">
        <v>1789962958.72465</v>
      </c>
    </row>
    <row r="2725" ht="18" customHeight="1" spans="1:6">
      <c r="A2725" s="2" t="s">
        <v>182</v>
      </c>
      <c r="B2725" s="2">
        <v>507</v>
      </c>
      <c r="C2725" s="2">
        <v>506</v>
      </c>
      <c r="D2725" s="7">
        <v>1</v>
      </c>
      <c r="E2725" s="7">
        <v>1</v>
      </c>
      <c r="F2725" s="6">
        <v>1789963029.52675</v>
      </c>
    </row>
    <row r="2726" ht="18" customHeight="1" spans="1:6">
      <c r="A2726" s="2" t="s">
        <v>182</v>
      </c>
      <c r="B2726" s="2">
        <v>508</v>
      </c>
      <c r="C2726" s="2">
        <v>507</v>
      </c>
      <c r="D2726" s="7">
        <v>1</v>
      </c>
      <c r="E2726" s="7">
        <v>1</v>
      </c>
      <c r="F2726" s="6">
        <v>1789963101.52792</v>
      </c>
    </row>
    <row r="2727" ht="18" customHeight="1" spans="1:6">
      <c r="A2727" s="2" t="s">
        <v>184</v>
      </c>
      <c r="B2727" s="2">
        <v>1</v>
      </c>
      <c r="C2727" s="2">
        <v>0</v>
      </c>
      <c r="D2727" s="7">
        <v>0.25</v>
      </c>
      <c r="E2727" s="7">
        <v>0</v>
      </c>
      <c r="F2727" s="6">
        <v>1789804297.68142</v>
      </c>
    </row>
    <row r="2728" ht="18" customHeight="1" spans="1:6">
      <c r="A2728" s="2" t="s">
        <v>184</v>
      </c>
      <c r="B2728" s="2">
        <v>2</v>
      </c>
      <c r="C2728" s="2">
        <v>1</v>
      </c>
      <c r="D2728" s="7">
        <v>0</v>
      </c>
      <c r="E2728" s="7">
        <v>0</v>
      </c>
      <c r="F2728" s="6">
        <v>1789804382.2296</v>
      </c>
    </row>
    <row r="2729" ht="18" customHeight="1" spans="1:6">
      <c r="A2729" s="2" t="s">
        <v>184</v>
      </c>
      <c r="B2729" s="2">
        <v>3</v>
      </c>
      <c r="C2729" s="2">
        <v>2</v>
      </c>
      <c r="D2729" s="7">
        <v>0</v>
      </c>
      <c r="E2729" s="7">
        <v>0</v>
      </c>
      <c r="F2729" s="6">
        <v>1789804466.01346</v>
      </c>
    </row>
    <row r="2730" ht="18" customHeight="1" spans="1:6">
      <c r="A2730" s="2" t="s">
        <v>184</v>
      </c>
      <c r="B2730" s="2">
        <v>4</v>
      </c>
      <c r="C2730" s="2">
        <v>3</v>
      </c>
      <c r="D2730" s="7">
        <v>0.25</v>
      </c>
      <c r="E2730" s="7">
        <v>0</v>
      </c>
      <c r="F2730" s="6">
        <v>1789804547.43809</v>
      </c>
    </row>
    <row r="2731" ht="18" customHeight="1" spans="1:6">
      <c r="A2731" s="2" t="s">
        <v>184</v>
      </c>
      <c r="B2731" s="2">
        <v>5</v>
      </c>
      <c r="C2731" s="2">
        <v>4</v>
      </c>
      <c r="D2731" s="7">
        <v>0</v>
      </c>
      <c r="E2731" s="7">
        <v>0</v>
      </c>
      <c r="F2731" s="6">
        <v>1789804631.51877</v>
      </c>
    </row>
    <row r="2732" ht="18" customHeight="1" spans="1:6">
      <c r="A2732" s="2" t="s">
        <v>184</v>
      </c>
      <c r="B2732" s="2">
        <v>6</v>
      </c>
      <c r="C2732" s="2">
        <v>5</v>
      </c>
      <c r="D2732" s="7">
        <v>0</v>
      </c>
      <c r="E2732" s="7">
        <v>0</v>
      </c>
      <c r="F2732" s="6">
        <v>1789804717.0732</v>
      </c>
    </row>
    <row r="2733" ht="18" customHeight="1" spans="1:6">
      <c r="A2733" s="2" t="s">
        <v>184</v>
      </c>
      <c r="B2733" s="2">
        <v>7</v>
      </c>
      <c r="C2733" s="2">
        <v>6</v>
      </c>
      <c r="D2733" s="7">
        <v>0</v>
      </c>
      <c r="E2733" s="7">
        <v>0</v>
      </c>
      <c r="F2733" s="6">
        <v>1789804802.12537</v>
      </c>
    </row>
    <row r="2734" ht="18" customHeight="1" spans="1:6">
      <c r="A2734" s="2" t="s">
        <v>184</v>
      </c>
      <c r="B2734" s="2">
        <v>8</v>
      </c>
      <c r="C2734" s="2">
        <v>7</v>
      </c>
      <c r="D2734" s="7">
        <v>0.75</v>
      </c>
      <c r="E2734" s="7">
        <v>0</v>
      </c>
      <c r="F2734" s="6">
        <v>1789804884.26431</v>
      </c>
    </row>
    <row r="2735" ht="18" customHeight="1" spans="1:6">
      <c r="A2735" s="2" t="s">
        <v>184</v>
      </c>
      <c r="B2735" s="2">
        <v>9</v>
      </c>
      <c r="C2735" s="2">
        <v>8</v>
      </c>
      <c r="D2735" s="7">
        <v>0</v>
      </c>
      <c r="E2735" s="7">
        <v>0</v>
      </c>
      <c r="F2735" s="6">
        <v>1789804970.10613</v>
      </c>
    </row>
    <row r="2736" ht="18" customHeight="1" spans="1:6">
      <c r="A2736" s="2" t="s">
        <v>184</v>
      </c>
      <c r="B2736" s="2">
        <v>10</v>
      </c>
      <c r="C2736" s="2">
        <v>9</v>
      </c>
      <c r="D2736" s="7">
        <v>0</v>
      </c>
      <c r="E2736" s="7">
        <v>0</v>
      </c>
      <c r="F2736" s="6">
        <v>1789805055.6061</v>
      </c>
    </row>
    <row r="2737" ht="18" customHeight="1" spans="1:6">
      <c r="A2737" s="2" t="s">
        <v>184</v>
      </c>
      <c r="B2737" s="2">
        <v>11</v>
      </c>
      <c r="C2737" s="2">
        <v>10</v>
      </c>
      <c r="D2737" s="7">
        <v>0</v>
      </c>
      <c r="E2737" s="7">
        <v>0</v>
      </c>
      <c r="F2737" s="6">
        <v>1789805140.99713</v>
      </c>
    </row>
    <row r="2738" ht="18" customHeight="1" spans="1:6">
      <c r="A2738" s="2" t="s">
        <v>184</v>
      </c>
      <c r="B2738" s="2">
        <v>12</v>
      </c>
      <c r="C2738" s="2">
        <v>11</v>
      </c>
      <c r="D2738" s="7">
        <v>0</v>
      </c>
      <c r="E2738" s="7">
        <v>0</v>
      </c>
      <c r="F2738" s="6">
        <v>1789805225.83064</v>
      </c>
    </row>
    <row r="2739" ht="18" customHeight="1" spans="1:6">
      <c r="A2739" s="2" t="s">
        <v>184</v>
      </c>
      <c r="B2739" s="2">
        <v>13</v>
      </c>
      <c r="C2739" s="2">
        <v>12</v>
      </c>
      <c r="D2739" s="7">
        <v>0</v>
      </c>
      <c r="E2739" s="7">
        <v>0</v>
      </c>
      <c r="F2739" s="6">
        <v>1789805310.18003</v>
      </c>
    </row>
    <row r="2740" ht="18" customHeight="1" spans="1:6">
      <c r="A2740" s="2" t="s">
        <v>184</v>
      </c>
      <c r="B2740" s="2">
        <v>14</v>
      </c>
      <c r="C2740" s="2">
        <v>13</v>
      </c>
      <c r="D2740" s="7">
        <v>0</v>
      </c>
      <c r="E2740" s="7">
        <v>0</v>
      </c>
      <c r="F2740" s="6">
        <v>1789805397.57181</v>
      </c>
    </row>
    <row r="2741" ht="18" customHeight="1" spans="1:6">
      <c r="A2741" s="2" t="s">
        <v>184</v>
      </c>
      <c r="B2741" s="2">
        <v>15</v>
      </c>
      <c r="C2741" s="2">
        <v>14</v>
      </c>
      <c r="D2741" s="7">
        <v>0.5</v>
      </c>
      <c r="E2741" s="7">
        <v>0</v>
      </c>
      <c r="F2741" s="6">
        <v>1789805482.01896</v>
      </c>
    </row>
    <row r="2742" ht="18" customHeight="1" spans="1:6">
      <c r="A2742" s="2" t="s">
        <v>184</v>
      </c>
      <c r="B2742" s="2">
        <v>16</v>
      </c>
      <c r="C2742" s="2">
        <v>15</v>
      </c>
      <c r="D2742" s="7">
        <v>0</v>
      </c>
      <c r="E2742" s="7">
        <v>0</v>
      </c>
      <c r="F2742" s="6">
        <v>1789805566.47922</v>
      </c>
    </row>
    <row r="2743" ht="18" customHeight="1" spans="1:6">
      <c r="A2743" s="2" t="s">
        <v>184</v>
      </c>
      <c r="B2743" s="2">
        <v>17</v>
      </c>
      <c r="C2743" s="2">
        <v>16</v>
      </c>
      <c r="D2743" s="7">
        <v>0</v>
      </c>
      <c r="E2743" s="7">
        <v>0</v>
      </c>
      <c r="F2743" s="6">
        <v>1789805651.83686</v>
      </c>
    </row>
    <row r="2744" ht="18" customHeight="1" spans="1:6">
      <c r="A2744" s="2" t="s">
        <v>184</v>
      </c>
      <c r="B2744" s="2">
        <v>18</v>
      </c>
      <c r="C2744" s="2">
        <v>17</v>
      </c>
      <c r="D2744" s="7">
        <v>0.25</v>
      </c>
      <c r="E2744" s="7">
        <v>0</v>
      </c>
      <c r="F2744" s="6">
        <v>1789805734.46391</v>
      </c>
    </row>
    <row r="2745" ht="18" customHeight="1" spans="1:6">
      <c r="A2745" s="2" t="s">
        <v>184</v>
      </c>
      <c r="B2745" s="2">
        <v>19</v>
      </c>
      <c r="C2745" s="2">
        <v>18</v>
      </c>
      <c r="D2745" s="7">
        <v>0</v>
      </c>
      <c r="E2745" s="7">
        <v>0</v>
      </c>
      <c r="F2745" s="6">
        <v>1789805820.26051</v>
      </c>
    </row>
    <row r="2746" ht="18" customHeight="1" spans="1:6">
      <c r="A2746" s="2" t="s">
        <v>184</v>
      </c>
      <c r="B2746" s="2">
        <v>20</v>
      </c>
      <c r="C2746" s="2">
        <v>19</v>
      </c>
      <c r="D2746" s="7">
        <v>0</v>
      </c>
      <c r="E2746" s="7">
        <v>0</v>
      </c>
      <c r="F2746" s="6">
        <v>1789805903.69471</v>
      </c>
    </row>
    <row r="2747" ht="18" customHeight="1" spans="1:6">
      <c r="A2747" s="2" t="s">
        <v>184</v>
      </c>
      <c r="B2747" s="2">
        <v>21</v>
      </c>
      <c r="C2747" s="2">
        <v>20</v>
      </c>
      <c r="D2747" s="7">
        <v>0</v>
      </c>
      <c r="E2747" s="7">
        <v>0</v>
      </c>
      <c r="F2747" s="6">
        <v>1789805989.20302</v>
      </c>
    </row>
    <row r="2748" ht="18" customHeight="1" spans="1:6">
      <c r="A2748" s="2" t="s">
        <v>184</v>
      </c>
      <c r="B2748" s="2">
        <v>22</v>
      </c>
      <c r="C2748" s="2">
        <v>21</v>
      </c>
      <c r="D2748" s="7">
        <v>0.25</v>
      </c>
      <c r="E2748" s="7">
        <v>0</v>
      </c>
      <c r="F2748" s="6">
        <v>1789806072.58384</v>
      </c>
    </row>
    <row r="2749" ht="18" customHeight="1" spans="1:6">
      <c r="A2749" s="2" t="s">
        <v>184</v>
      </c>
      <c r="B2749" s="2">
        <v>23</v>
      </c>
      <c r="C2749" s="2">
        <v>22</v>
      </c>
      <c r="D2749" s="7">
        <v>0.25</v>
      </c>
      <c r="E2749" s="7">
        <v>0</v>
      </c>
      <c r="F2749" s="6">
        <v>1789806156.87608</v>
      </c>
    </row>
    <row r="2750" ht="18" customHeight="1" spans="1:6">
      <c r="A2750" s="2" t="s">
        <v>184</v>
      </c>
      <c r="B2750" s="2">
        <v>24</v>
      </c>
      <c r="C2750" s="2">
        <v>23</v>
      </c>
      <c r="D2750" s="7">
        <v>0</v>
      </c>
      <c r="E2750" s="7">
        <v>0</v>
      </c>
      <c r="F2750" s="6">
        <v>1789806243.64676</v>
      </c>
    </row>
    <row r="2751" ht="18" customHeight="1" spans="1:6">
      <c r="A2751" s="2" t="s">
        <v>184</v>
      </c>
      <c r="B2751" s="2">
        <v>25</v>
      </c>
      <c r="C2751" s="2">
        <v>24</v>
      </c>
      <c r="D2751" s="7">
        <v>0</v>
      </c>
      <c r="E2751" s="7">
        <v>0</v>
      </c>
      <c r="F2751" s="6">
        <v>1789806710.90913</v>
      </c>
    </row>
    <row r="2752" ht="18" customHeight="1" spans="1:6">
      <c r="A2752" s="2" t="s">
        <v>184</v>
      </c>
      <c r="B2752" s="2">
        <v>26</v>
      </c>
      <c r="C2752" s="2">
        <v>25</v>
      </c>
      <c r="D2752" s="7">
        <v>0</v>
      </c>
      <c r="E2752" s="7">
        <v>0</v>
      </c>
      <c r="F2752" s="6">
        <v>1789806793.32622</v>
      </c>
    </row>
    <row r="2753" ht="18" customHeight="1" spans="1:6">
      <c r="A2753" s="2" t="s">
        <v>184</v>
      </c>
      <c r="B2753" s="2">
        <v>27</v>
      </c>
      <c r="C2753" s="2">
        <v>26</v>
      </c>
      <c r="D2753" s="7">
        <v>0</v>
      </c>
      <c r="E2753" s="7">
        <v>0</v>
      </c>
      <c r="F2753" s="6">
        <v>1789806876.97095</v>
      </c>
    </row>
    <row r="2754" ht="18" customHeight="1" spans="1:6">
      <c r="A2754" s="2" t="s">
        <v>184</v>
      </c>
      <c r="B2754" s="2">
        <v>28</v>
      </c>
      <c r="C2754" s="2">
        <v>27</v>
      </c>
      <c r="D2754" s="7">
        <v>0</v>
      </c>
      <c r="E2754" s="7">
        <v>0</v>
      </c>
      <c r="F2754" s="6">
        <v>1789806960.03737</v>
      </c>
    </row>
    <row r="2755" ht="18" customHeight="1" spans="1:6">
      <c r="A2755" s="2" t="s">
        <v>184</v>
      </c>
      <c r="B2755" s="2">
        <v>29</v>
      </c>
      <c r="C2755" s="2">
        <v>28</v>
      </c>
      <c r="D2755" s="7">
        <v>0</v>
      </c>
      <c r="E2755" s="7">
        <v>0</v>
      </c>
      <c r="F2755" s="6">
        <v>1789807042.61822</v>
      </c>
    </row>
    <row r="2756" ht="18" customHeight="1" spans="1:6">
      <c r="A2756" s="2" t="s">
        <v>184</v>
      </c>
      <c r="B2756" s="2">
        <v>30</v>
      </c>
      <c r="C2756" s="2">
        <v>29</v>
      </c>
      <c r="D2756" s="7">
        <v>0</v>
      </c>
      <c r="E2756" s="7">
        <v>0</v>
      </c>
      <c r="F2756" s="6">
        <v>1789807124.91699</v>
      </c>
    </row>
    <row r="2757" ht="18" customHeight="1" spans="1:6">
      <c r="A2757" s="2" t="s">
        <v>184</v>
      </c>
      <c r="B2757" s="2">
        <v>31</v>
      </c>
      <c r="C2757" s="2">
        <v>30</v>
      </c>
      <c r="D2757" s="7">
        <v>0</v>
      </c>
      <c r="E2757" s="7">
        <v>0</v>
      </c>
      <c r="F2757" s="6">
        <v>1789807208.68344</v>
      </c>
    </row>
    <row r="2758" ht="18" customHeight="1" spans="1:6">
      <c r="A2758" s="2" t="s">
        <v>184</v>
      </c>
      <c r="B2758" s="2">
        <v>32</v>
      </c>
      <c r="C2758" s="2">
        <v>31</v>
      </c>
      <c r="D2758" s="7">
        <v>0</v>
      </c>
      <c r="E2758" s="7">
        <v>0</v>
      </c>
      <c r="F2758" s="6">
        <v>1789807291.8429</v>
      </c>
    </row>
    <row r="2759" ht="18" customHeight="1" spans="1:6">
      <c r="A2759" s="2" t="s">
        <v>184</v>
      </c>
      <c r="B2759" s="2">
        <v>33</v>
      </c>
      <c r="C2759" s="2">
        <v>32</v>
      </c>
      <c r="D2759" s="7">
        <v>0</v>
      </c>
      <c r="E2759" s="7">
        <v>0</v>
      </c>
      <c r="F2759" s="6">
        <v>1789807375.14033</v>
      </c>
    </row>
    <row r="2760" ht="18" customHeight="1" spans="1:6">
      <c r="A2760" s="2" t="s">
        <v>184</v>
      </c>
      <c r="B2760" s="2">
        <v>34</v>
      </c>
      <c r="C2760" s="2">
        <v>33</v>
      </c>
      <c r="D2760" s="7">
        <v>0</v>
      </c>
      <c r="E2760" s="7">
        <v>0</v>
      </c>
      <c r="F2760" s="6">
        <v>1789807456.39627</v>
      </c>
    </row>
    <row r="2761" ht="18" customHeight="1" spans="1:6">
      <c r="A2761" s="2" t="s">
        <v>184</v>
      </c>
      <c r="B2761" s="2">
        <v>35</v>
      </c>
      <c r="C2761" s="2">
        <v>34</v>
      </c>
      <c r="D2761" s="7">
        <v>0.25</v>
      </c>
      <c r="E2761" s="7">
        <v>0</v>
      </c>
      <c r="F2761" s="6">
        <v>1789807536.59878</v>
      </c>
    </row>
    <row r="2762" ht="18" customHeight="1" spans="1:6">
      <c r="A2762" s="2" t="s">
        <v>184</v>
      </c>
      <c r="B2762" s="2">
        <v>36</v>
      </c>
      <c r="C2762" s="2">
        <v>35</v>
      </c>
      <c r="D2762" s="7">
        <v>0</v>
      </c>
      <c r="E2762" s="7">
        <v>0</v>
      </c>
      <c r="F2762" s="6">
        <v>1789807619.1173</v>
      </c>
    </row>
    <row r="2763" ht="18" customHeight="1" spans="1:6">
      <c r="A2763" s="2" t="s">
        <v>184</v>
      </c>
      <c r="B2763" s="2">
        <v>37</v>
      </c>
      <c r="C2763" s="2">
        <v>36</v>
      </c>
      <c r="D2763" s="7">
        <v>0</v>
      </c>
      <c r="E2763" s="7">
        <v>0</v>
      </c>
      <c r="F2763" s="6">
        <v>1789807700.91136</v>
      </c>
    </row>
    <row r="2764" ht="18" customHeight="1" spans="1:6">
      <c r="A2764" s="2" t="s">
        <v>184</v>
      </c>
      <c r="B2764" s="2">
        <v>38</v>
      </c>
      <c r="C2764" s="2">
        <v>37</v>
      </c>
      <c r="D2764" s="7">
        <v>0</v>
      </c>
      <c r="E2764" s="7">
        <v>0</v>
      </c>
      <c r="F2764" s="6">
        <v>1789807784.153</v>
      </c>
    </row>
    <row r="2765" ht="18" customHeight="1" spans="1:6">
      <c r="A2765" s="2" t="s">
        <v>184</v>
      </c>
      <c r="B2765" s="2">
        <v>39</v>
      </c>
      <c r="C2765" s="2">
        <v>38</v>
      </c>
      <c r="D2765" s="7">
        <v>0</v>
      </c>
      <c r="E2765" s="7">
        <v>0</v>
      </c>
      <c r="F2765" s="6">
        <v>1789807867.05339</v>
      </c>
    </row>
    <row r="2766" ht="18" customHeight="1" spans="1:6">
      <c r="A2766" s="2" t="s">
        <v>184</v>
      </c>
      <c r="B2766" s="2">
        <v>40</v>
      </c>
      <c r="C2766" s="2">
        <v>39</v>
      </c>
      <c r="D2766" s="7">
        <v>0</v>
      </c>
      <c r="E2766" s="7">
        <v>0</v>
      </c>
      <c r="F2766" s="6">
        <v>1789807949.24372</v>
      </c>
    </row>
    <row r="2767" ht="18" customHeight="1" spans="1:6">
      <c r="A2767" s="2" t="s">
        <v>184</v>
      </c>
      <c r="B2767" s="2">
        <v>41</v>
      </c>
      <c r="C2767" s="2">
        <v>40</v>
      </c>
      <c r="D2767" s="7">
        <v>0</v>
      </c>
      <c r="E2767" s="7">
        <v>0</v>
      </c>
      <c r="F2767" s="6">
        <v>1789808032.49997</v>
      </c>
    </row>
    <row r="2768" ht="18" customHeight="1" spans="1:6">
      <c r="A2768" s="2" t="s">
        <v>184</v>
      </c>
      <c r="B2768" s="2">
        <v>42</v>
      </c>
      <c r="C2768" s="2">
        <v>41</v>
      </c>
      <c r="D2768" s="7">
        <v>0</v>
      </c>
      <c r="E2768" s="7">
        <v>0</v>
      </c>
      <c r="F2768" s="6">
        <v>1789808114.68356</v>
      </c>
    </row>
    <row r="2769" ht="18" customHeight="1" spans="1:6">
      <c r="A2769" s="2" t="s">
        <v>184</v>
      </c>
      <c r="B2769" s="2">
        <v>43</v>
      </c>
      <c r="C2769" s="2">
        <v>42</v>
      </c>
      <c r="D2769" s="7">
        <v>0</v>
      </c>
      <c r="E2769" s="7">
        <v>0</v>
      </c>
      <c r="F2769" s="6">
        <v>1789808195.90608</v>
      </c>
    </row>
    <row r="2770" ht="18" customHeight="1" spans="1:6">
      <c r="A2770" s="2" t="s">
        <v>184</v>
      </c>
      <c r="B2770" s="2">
        <v>44</v>
      </c>
      <c r="C2770" s="2">
        <v>43</v>
      </c>
      <c r="D2770" s="7">
        <v>0</v>
      </c>
      <c r="E2770" s="7">
        <v>0</v>
      </c>
      <c r="F2770" s="6">
        <v>1789808277.92049</v>
      </c>
    </row>
    <row r="2771" ht="18" customHeight="1" spans="1:6">
      <c r="A2771" s="2" t="s">
        <v>184</v>
      </c>
      <c r="B2771" s="2">
        <v>45</v>
      </c>
      <c r="C2771" s="2">
        <v>44</v>
      </c>
      <c r="D2771" s="7">
        <v>0</v>
      </c>
      <c r="E2771" s="7">
        <v>0</v>
      </c>
      <c r="F2771" s="6">
        <v>1789808360.52686</v>
      </c>
    </row>
    <row r="2772" ht="18" customHeight="1" spans="1:6">
      <c r="A2772" s="2" t="s">
        <v>184</v>
      </c>
      <c r="B2772" s="2">
        <v>46</v>
      </c>
      <c r="C2772" s="2">
        <v>45</v>
      </c>
      <c r="D2772" s="7">
        <v>0.5</v>
      </c>
      <c r="E2772" s="7">
        <v>0</v>
      </c>
      <c r="F2772" s="6">
        <v>1789808441.08731</v>
      </c>
    </row>
    <row r="2773" ht="18" customHeight="1" spans="1:6">
      <c r="A2773" s="2" t="s">
        <v>184</v>
      </c>
      <c r="B2773" s="2">
        <v>47</v>
      </c>
      <c r="C2773" s="2">
        <v>46</v>
      </c>
      <c r="D2773" s="7">
        <v>0</v>
      </c>
      <c r="E2773" s="7">
        <v>0</v>
      </c>
      <c r="F2773" s="6">
        <v>1789808522.00697</v>
      </c>
    </row>
    <row r="2774" ht="18" customHeight="1" spans="1:6">
      <c r="A2774" s="2" t="s">
        <v>184</v>
      </c>
      <c r="B2774" s="2">
        <v>48</v>
      </c>
      <c r="C2774" s="2">
        <v>47</v>
      </c>
      <c r="D2774" s="7">
        <v>0</v>
      </c>
      <c r="E2774" s="7">
        <v>0</v>
      </c>
      <c r="F2774" s="6">
        <v>1789808603.90365</v>
      </c>
    </row>
    <row r="2775" ht="18" customHeight="1" spans="1:6">
      <c r="A2775" s="2" t="s">
        <v>184</v>
      </c>
      <c r="B2775" s="2">
        <v>49</v>
      </c>
      <c r="C2775" s="2">
        <v>48</v>
      </c>
      <c r="D2775" s="7">
        <v>0</v>
      </c>
      <c r="E2775" s="7">
        <v>0</v>
      </c>
      <c r="F2775" s="6">
        <v>1789808685.89982</v>
      </c>
    </row>
    <row r="2776" ht="18" customHeight="1" spans="1:6">
      <c r="A2776" s="2" t="s">
        <v>184</v>
      </c>
      <c r="B2776" s="2">
        <v>50</v>
      </c>
      <c r="C2776" s="2">
        <v>49</v>
      </c>
      <c r="D2776" s="7">
        <v>0</v>
      </c>
      <c r="E2776" s="7">
        <v>0</v>
      </c>
      <c r="F2776" s="6">
        <v>1789809145.10734</v>
      </c>
    </row>
    <row r="2777" ht="18" customHeight="1" spans="1:6">
      <c r="A2777" s="2" t="s">
        <v>184</v>
      </c>
      <c r="B2777" s="2">
        <v>51</v>
      </c>
      <c r="C2777" s="2">
        <v>50</v>
      </c>
      <c r="D2777" s="7">
        <v>0.25</v>
      </c>
      <c r="E2777" s="7">
        <v>0</v>
      </c>
      <c r="F2777" s="6">
        <v>1789809228.39598</v>
      </c>
    </row>
    <row r="2778" ht="18" customHeight="1" spans="1:6">
      <c r="A2778" s="2" t="s">
        <v>184</v>
      </c>
      <c r="B2778" s="2">
        <v>52</v>
      </c>
      <c r="C2778" s="2">
        <v>51</v>
      </c>
      <c r="D2778" s="7">
        <v>0</v>
      </c>
      <c r="E2778" s="7">
        <v>0</v>
      </c>
      <c r="F2778" s="6">
        <v>1789809310.50181</v>
      </c>
    </row>
    <row r="2779" ht="18" customHeight="1" spans="1:6">
      <c r="A2779" s="2" t="s">
        <v>184</v>
      </c>
      <c r="B2779" s="2">
        <v>53</v>
      </c>
      <c r="C2779" s="2">
        <v>52</v>
      </c>
      <c r="D2779" s="7">
        <v>0</v>
      </c>
      <c r="E2779" s="7">
        <v>0</v>
      </c>
      <c r="F2779" s="6">
        <v>1789809393.76553</v>
      </c>
    </row>
    <row r="2780" ht="18" customHeight="1" spans="1:6">
      <c r="A2780" s="2" t="s">
        <v>184</v>
      </c>
      <c r="B2780" s="2">
        <v>54</v>
      </c>
      <c r="C2780" s="2">
        <v>53</v>
      </c>
      <c r="D2780" s="7">
        <v>0.25</v>
      </c>
      <c r="E2780" s="7">
        <v>0</v>
      </c>
      <c r="F2780" s="6">
        <v>1789809475.91868</v>
      </c>
    </row>
    <row r="2781" ht="18" customHeight="1" spans="1:6">
      <c r="A2781" s="2" t="s">
        <v>184</v>
      </c>
      <c r="B2781" s="2">
        <v>55</v>
      </c>
      <c r="C2781" s="2">
        <v>54</v>
      </c>
      <c r="D2781" s="7">
        <v>0.25</v>
      </c>
      <c r="E2781" s="7">
        <v>0</v>
      </c>
      <c r="F2781" s="6">
        <v>1789809556.71898</v>
      </c>
    </row>
    <row r="2782" ht="18" customHeight="1" spans="1:6">
      <c r="A2782" s="2" t="s">
        <v>184</v>
      </c>
      <c r="B2782" s="2">
        <v>56</v>
      </c>
      <c r="C2782" s="2">
        <v>55</v>
      </c>
      <c r="D2782" s="7">
        <v>0</v>
      </c>
      <c r="E2782" s="7">
        <v>0</v>
      </c>
      <c r="F2782" s="6">
        <v>1789809640.76673</v>
      </c>
    </row>
    <row r="2783" ht="18" customHeight="1" spans="1:6">
      <c r="A2783" s="2" t="s">
        <v>184</v>
      </c>
      <c r="B2783" s="2">
        <v>57</v>
      </c>
      <c r="C2783" s="2">
        <v>56</v>
      </c>
      <c r="D2783" s="7">
        <v>0.25</v>
      </c>
      <c r="E2783" s="7">
        <v>0</v>
      </c>
      <c r="F2783" s="6">
        <v>1789809721.33577</v>
      </c>
    </row>
    <row r="2784" ht="18" customHeight="1" spans="1:6">
      <c r="A2784" s="2" t="s">
        <v>184</v>
      </c>
      <c r="B2784" s="2">
        <v>58</v>
      </c>
      <c r="C2784" s="2">
        <v>57</v>
      </c>
      <c r="D2784" s="7">
        <v>0</v>
      </c>
      <c r="E2784" s="7">
        <v>0</v>
      </c>
      <c r="F2784" s="6">
        <v>1789809803.78673</v>
      </c>
    </row>
    <row r="2785" ht="18" customHeight="1" spans="1:6">
      <c r="A2785" s="2" t="s">
        <v>184</v>
      </c>
      <c r="B2785" s="2">
        <v>59</v>
      </c>
      <c r="C2785" s="2">
        <v>58</v>
      </c>
      <c r="D2785" s="7">
        <v>0</v>
      </c>
      <c r="E2785" s="7">
        <v>0</v>
      </c>
      <c r="F2785" s="6">
        <v>1789809885.67825</v>
      </c>
    </row>
    <row r="2786" ht="18" customHeight="1" spans="1:6">
      <c r="A2786" s="2" t="s">
        <v>184</v>
      </c>
      <c r="B2786" s="2">
        <v>60</v>
      </c>
      <c r="C2786" s="2">
        <v>59</v>
      </c>
      <c r="D2786" s="7">
        <v>0</v>
      </c>
      <c r="E2786" s="7">
        <v>0</v>
      </c>
      <c r="F2786" s="6">
        <v>1789809969.36402</v>
      </c>
    </row>
    <row r="2787" ht="18" customHeight="1" spans="1:6">
      <c r="A2787" s="2" t="s">
        <v>184</v>
      </c>
      <c r="B2787" s="2">
        <v>61</v>
      </c>
      <c r="C2787" s="2">
        <v>60</v>
      </c>
      <c r="D2787" s="7">
        <v>0</v>
      </c>
      <c r="E2787" s="7">
        <v>0</v>
      </c>
      <c r="F2787" s="6">
        <v>1789810051.30941</v>
      </c>
    </row>
    <row r="2788" ht="18" customHeight="1" spans="1:6">
      <c r="A2788" s="2" t="s">
        <v>184</v>
      </c>
      <c r="B2788" s="2">
        <v>62</v>
      </c>
      <c r="C2788" s="2">
        <v>61</v>
      </c>
      <c r="D2788" s="7">
        <v>0</v>
      </c>
      <c r="E2788" s="7">
        <v>0</v>
      </c>
      <c r="F2788" s="6">
        <v>1789810134.24615</v>
      </c>
    </row>
    <row r="2789" ht="18" customHeight="1" spans="1:6">
      <c r="A2789" s="2" t="s">
        <v>184</v>
      </c>
      <c r="B2789" s="2">
        <v>63</v>
      </c>
      <c r="C2789" s="2">
        <v>62</v>
      </c>
      <c r="D2789" s="7">
        <v>0.25</v>
      </c>
      <c r="E2789" s="7">
        <v>0</v>
      </c>
      <c r="F2789" s="6">
        <v>1789810215.59957</v>
      </c>
    </row>
    <row r="2790" ht="18" customHeight="1" spans="1:6">
      <c r="A2790" s="2" t="s">
        <v>184</v>
      </c>
      <c r="B2790" s="2">
        <v>64</v>
      </c>
      <c r="C2790" s="2">
        <v>63</v>
      </c>
      <c r="D2790" s="7">
        <v>0</v>
      </c>
      <c r="E2790" s="7">
        <v>0</v>
      </c>
      <c r="F2790" s="6">
        <v>1789810298.76372</v>
      </c>
    </row>
    <row r="2791" ht="18" customHeight="1" spans="1:6">
      <c r="A2791" s="2" t="s">
        <v>184</v>
      </c>
      <c r="B2791" s="2">
        <v>65</v>
      </c>
      <c r="C2791" s="2">
        <v>64</v>
      </c>
      <c r="D2791" s="7">
        <v>0.25</v>
      </c>
      <c r="E2791" s="7">
        <v>0</v>
      </c>
      <c r="F2791" s="6">
        <v>1789810379.63927</v>
      </c>
    </row>
    <row r="2792" ht="18" customHeight="1" spans="1:6">
      <c r="A2792" s="2" t="s">
        <v>184</v>
      </c>
      <c r="B2792" s="2">
        <v>66</v>
      </c>
      <c r="C2792" s="2">
        <v>65</v>
      </c>
      <c r="D2792" s="7">
        <v>0.25</v>
      </c>
      <c r="E2792" s="7">
        <v>0</v>
      </c>
      <c r="F2792" s="6">
        <v>1789810460.032</v>
      </c>
    </row>
    <row r="2793" ht="18" customHeight="1" spans="1:6">
      <c r="A2793" s="2" t="s">
        <v>184</v>
      </c>
      <c r="B2793" s="2">
        <v>67</v>
      </c>
      <c r="C2793" s="2">
        <v>66</v>
      </c>
      <c r="D2793" s="7">
        <v>0</v>
      </c>
      <c r="E2793" s="7">
        <v>0</v>
      </c>
      <c r="F2793" s="6">
        <v>1789810541.55166</v>
      </c>
    </row>
    <row r="2794" ht="18" customHeight="1" spans="1:6">
      <c r="A2794" s="2" t="s">
        <v>184</v>
      </c>
      <c r="B2794" s="2">
        <v>68</v>
      </c>
      <c r="C2794" s="2">
        <v>67</v>
      </c>
      <c r="D2794" s="7">
        <v>0</v>
      </c>
      <c r="E2794" s="7">
        <v>0</v>
      </c>
      <c r="F2794" s="6">
        <v>1789810625.09043</v>
      </c>
    </row>
    <row r="2795" ht="18" customHeight="1" spans="1:6">
      <c r="A2795" s="2" t="s">
        <v>184</v>
      </c>
      <c r="B2795" s="2">
        <v>69</v>
      </c>
      <c r="C2795" s="2">
        <v>68</v>
      </c>
      <c r="D2795" s="7">
        <v>0</v>
      </c>
      <c r="E2795" s="7">
        <v>0</v>
      </c>
      <c r="F2795" s="6">
        <v>1789810706.64889</v>
      </c>
    </row>
    <row r="2796" ht="18" customHeight="1" spans="1:6">
      <c r="A2796" s="2" t="s">
        <v>184</v>
      </c>
      <c r="B2796" s="2">
        <v>70</v>
      </c>
      <c r="C2796" s="2">
        <v>69</v>
      </c>
      <c r="D2796" s="7">
        <v>0</v>
      </c>
      <c r="E2796" s="7">
        <v>0</v>
      </c>
      <c r="F2796" s="6">
        <v>1789810788.09214</v>
      </c>
    </row>
    <row r="2797" ht="18" customHeight="1" spans="1:6">
      <c r="A2797" s="2" t="s">
        <v>184</v>
      </c>
      <c r="B2797" s="2">
        <v>71</v>
      </c>
      <c r="C2797" s="2">
        <v>70</v>
      </c>
      <c r="D2797" s="7">
        <v>0</v>
      </c>
      <c r="E2797" s="7">
        <v>0</v>
      </c>
      <c r="F2797" s="6">
        <v>1789810869.71443</v>
      </c>
    </row>
    <row r="2798" ht="18" customHeight="1" spans="1:6">
      <c r="A2798" s="2" t="s">
        <v>184</v>
      </c>
      <c r="B2798" s="2">
        <v>72</v>
      </c>
      <c r="C2798" s="2">
        <v>71</v>
      </c>
      <c r="D2798" s="7">
        <v>0</v>
      </c>
      <c r="E2798" s="7">
        <v>0</v>
      </c>
      <c r="F2798" s="6">
        <v>1789810952.18314</v>
      </c>
    </row>
    <row r="2799" ht="18" customHeight="1" spans="1:6">
      <c r="A2799" s="2" t="s">
        <v>184</v>
      </c>
      <c r="B2799" s="2">
        <v>73</v>
      </c>
      <c r="C2799" s="2">
        <v>72</v>
      </c>
      <c r="D2799" s="7">
        <v>0</v>
      </c>
      <c r="E2799" s="7">
        <v>0</v>
      </c>
      <c r="F2799" s="6">
        <v>1789811033.30712</v>
      </c>
    </row>
    <row r="2800" ht="18" customHeight="1" spans="1:6">
      <c r="A2800" s="2" t="s">
        <v>184</v>
      </c>
      <c r="B2800" s="2">
        <v>74</v>
      </c>
      <c r="C2800" s="2">
        <v>73</v>
      </c>
      <c r="D2800" s="7">
        <v>0.25</v>
      </c>
      <c r="E2800" s="7">
        <v>0</v>
      </c>
      <c r="F2800" s="6">
        <v>1789811111.51995</v>
      </c>
    </row>
    <row r="2801" ht="18" customHeight="1" spans="1:6">
      <c r="A2801" s="2" t="s">
        <v>184</v>
      </c>
      <c r="B2801" s="2">
        <v>75</v>
      </c>
      <c r="C2801" s="2">
        <v>74</v>
      </c>
      <c r="D2801" s="7">
        <v>0.25</v>
      </c>
      <c r="E2801" s="7">
        <v>0</v>
      </c>
      <c r="F2801" s="6">
        <v>1789811573.45801</v>
      </c>
    </row>
    <row r="2802" ht="18" customHeight="1" spans="1:6">
      <c r="A2802" s="2" t="s">
        <v>184</v>
      </c>
      <c r="B2802" s="2">
        <v>76</v>
      </c>
      <c r="C2802" s="2">
        <v>75</v>
      </c>
      <c r="D2802" s="7">
        <v>0.25</v>
      </c>
      <c r="E2802" s="7">
        <v>0</v>
      </c>
      <c r="F2802" s="6">
        <v>1789811654.00492</v>
      </c>
    </row>
    <row r="2803" ht="18" customHeight="1" spans="1:6">
      <c r="A2803" s="2" t="s">
        <v>184</v>
      </c>
      <c r="B2803" s="2">
        <v>77</v>
      </c>
      <c r="C2803" s="2">
        <v>76</v>
      </c>
      <c r="D2803" s="7">
        <v>0</v>
      </c>
      <c r="E2803" s="7">
        <v>0</v>
      </c>
      <c r="F2803" s="6">
        <v>1789811737.63134</v>
      </c>
    </row>
    <row r="2804" ht="18" customHeight="1" spans="1:6">
      <c r="A2804" s="2" t="s">
        <v>184</v>
      </c>
      <c r="B2804" s="2">
        <v>78</v>
      </c>
      <c r="C2804" s="2">
        <v>77</v>
      </c>
      <c r="D2804" s="7">
        <v>0</v>
      </c>
      <c r="E2804" s="7">
        <v>0</v>
      </c>
      <c r="F2804" s="6">
        <v>1789811820.37083</v>
      </c>
    </row>
    <row r="2805" ht="18" customHeight="1" spans="1:6">
      <c r="A2805" s="2" t="s">
        <v>184</v>
      </c>
      <c r="B2805" s="2">
        <v>79</v>
      </c>
      <c r="C2805" s="2">
        <v>78</v>
      </c>
      <c r="D2805" s="7">
        <v>0</v>
      </c>
      <c r="E2805" s="7">
        <v>0</v>
      </c>
      <c r="F2805" s="6">
        <v>1789811901.4248</v>
      </c>
    </row>
    <row r="2806" ht="18" customHeight="1" spans="1:6">
      <c r="A2806" s="2" t="s">
        <v>184</v>
      </c>
      <c r="B2806" s="2">
        <v>80</v>
      </c>
      <c r="C2806" s="2">
        <v>79</v>
      </c>
      <c r="D2806" s="7">
        <v>0</v>
      </c>
      <c r="E2806" s="7">
        <v>0</v>
      </c>
      <c r="F2806" s="6">
        <v>1789811984.39685</v>
      </c>
    </row>
    <row r="2807" ht="18" customHeight="1" spans="1:6">
      <c r="A2807" s="2" t="s">
        <v>184</v>
      </c>
      <c r="B2807" s="2">
        <v>81</v>
      </c>
      <c r="C2807" s="2">
        <v>80</v>
      </c>
      <c r="D2807" s="7">
        <v>0</v>
      </c>
      <c r="E2807" s="7">
        <v>0</v>
      </c>
      <c r="F2807" s="6">
        <v>1789812065.68461</v>
      </c>
    </row>
    <row r="2808" ht="18" customHeight="1" spans="1:6">
      <c r="A2808" s="2" t="s">
        <v>184</v>
      </c>
      <c r="B2808" s="2">
        <v>82</v>
      </c>
      <c r="C2808" s="2">
        <v>81</v>
      </c>
      <c r="D2808" s="7">
        <v>0.25</v>
      </c>
      <c r="E2808" s="7">
        <v>0</v>
      </c>
      <c r="F2808" s="6">
        <v>1789812149.97335</v>
      </c>
    </row>
    <row r="2809" ht="18" customHeight="1" spans="1:6">
      <c r="A2809" s="2" t="s">
        <v>184</v>
      </c>
      <c r="B2809" s="2">
        <v>83</v>
      </c>
      <c r="C2809" s="2">
        <v>82</v>
      </c>
      <c r="D2809" s="7">
        <v>0</v>
      </c>
      <c r="E2809" s="7">
        <v>0</v>
      </c>
      <c r="F2809" s="6">
        <v>1789812231.16649</v>
      </c>
    </row>
    <row r="2810" ht="18" customHeight="1" spans="1:6">
      <c r="A2810" s="2" t="s">
        <v>184</v>
      </c>
      <c r="B2810" s="2">
        <v>84</v>
      </c>
      <c r="C2810" s="2">
        <v>83</v>
      </c>
      <c r="D2810" s="7">
        <v>0.25</v>
      </c>
      <c r="E2810" s="7">
        <v>0</v>
      </c>
      <c r="F2810" s="6">
        <v>1789812315.26885</v>
      </c>
    </row>
    <row r="2811" ht="18" customHeight="1" spans="1:6">
      <c r="A2811" s="2" t="s">
        <v>184</v>
      </c>
      <c r="B2811" s="2">
        <v>85</v>
      </c>
      <c r="C2811" s="2">
        <v>84</v>
      </c>
      <c r="D2811" s="7">
        <v>0</v>
      </c>
      <c r="E2811" s="7">
        <v>0</v>
      </c>
      <c r="F2811" s="6">
        <v>1789812398.10728</v>
      </c>
    </row>
    <row r="2812" ht="18" customHeight="1" spans="1:6">
      <c r="A2812" s="2" t="s">
        <v>184</v>
      </c>
      <c r="B2812" s="2">
        <v>86</v>
      </c>
      <c r="C2812" s="2">
        <v>85</v>
      </c>
      <c r="D2812" s="7">
        <v>0.25</v>
      </c>
      <c r="E2812" s="7">
        <v>0</v>
      </c>
      <c r="F2812" s="6">
        <v>1789812481.19502</v>
      </c>
    </row>
    <row r="2813" ht="18" customHeight="1" spans="1:6">
      <c r="A2813" s="2" t="s">
        <v>184</v>
      </c>
      <c r="B2813" s="2">
        <v>87</v>
      </c>
      <c r="C2813" s="2">
        <v>86</v>
      </c>
      <c r="D2813" s="7">
        <v>0</v>
      </c>
      <c r="E2813" s="7">
        <v>0</v>
      </c>
      <c r="F2813" s="6">
        <v>1789812564.5908</v>
      </c>
    </row>
    <row r="2814" ht="18" customHeight="1" spans="1:6">
      <c r="A2814" s="2" t="s">
        <v>184</v>
      </c>
      <c r="B2814" s="2">
        <v>88</v>
      </c>
      <c r="C2814" s="2">
        <v>87</v>
      </c>
      <c r="D2814" s="7">
        <v>0</v>
      </c>
      <c r="E2814" s="7">
        <v>0</v>
      </c>
      <c r="F2814" s="6">
        <v>1789812647.52865</v>
      </c>
    </row>
    <row r="2815" ht="18" customHeight="1" spans="1:6">
      <c r="A2815" s="2" t="s">
        <v>184</v>
      </c>
      <c r="B2815" s="2">
        <v>89</v>
      </c>
      <c r="C2815" s="2">
        <v>88</v>
      </c>
      <c r="D2815" s="7">
        <v>0.25</v>
      </c>
      <c r="E2815" s="7">
        <v>0</v>
      </c>
      <c r="F2815" s="6">
        <v>1789812727.54526</v>
      </c>
    </row>
    <row r="2816" ht="18" customHeight="1" spans="1:6">
      <c r="A2816" s="2" t="s">
        <v>184</v>
      </c>
      <c r="B2816" s="2">
        <v>90</v>
      </c>
      <c r="C2816" s="2">
        <v>89</v>
      </c>
      <c r="D2816" s="7">
        <v>0</v>
      </c>
      <c r="E2816" s="7">
        <v>0</v>
      </c>
      <c r="F2816" s="6">
        <v>1789812810.0377</v>
      </c>
    </row>
    <row r="2817" ht="18" customHeight="1" spans="1:6">
      <c r="A2817" s="2" t="s">
        <v>184</v>
      </c>
      <c r="B2817" s="2">
        <v>91</v>
      </c>
      <c r="C2817" s="2">
        <v>90</v>
      </c>
      <c r="D2817" s="7">
        <v>0</v>
      </c>
      <c r="E2817" s="7">
        <v>0</v>
      </c>
      <c r="F2817" s="6">
        <v>1789812892.98398</v>
      </c>
    </row>
    <row r="2818" ht="18" customHeight="1" spans="1:6">
      <c r="A2818" s="2" t="s">
        <v>184</v>
      </c>
      <c r="B2818" s="2">
        <v>92</v>
      </c>
      <c r="C2818" s="2">
        <v>91</v>
      </c>
      <c r="D2818" s="7">
        <v>0</v>
      </c>
      <c r="E2818" s="7">
        <v>0</v>
      </c>
      <c r="F2818" s="6">
        <v>1789812974.99973</v>
      </c>
    </row>
    <row r="2819" ht="18" customHeight="1" spans="1:6">
      <c r="A2819" s="2" t="s">
        <v>184</v>
      </c>
      <c r="B2819" s="2">
        <v>93</v>
      </c>
      <c r="C2819" s="2">
        <v>92</v>
      </c>
      <c r="D2819" s="7">
        <v>0</v>
      </c>
      <c r="E2819" s="7">
        <v>0</v>
      </c>
      <c r="F2819" s="6">
        <v>1789813058.17597</v>
      </c>
    </row>
    <row r="2820" ht="18" customHeight="1" spans="1:6">
      <c r="A2820" s="2" t="s">
        <v>184</v>
      </c>
      <c r="B2820" s="2">
        <v>94</v>
      </c>
      <c r="C2820" s="2">
        <v>93</v>
      </c>
      <c r="D2820" s="7">
        <v>0.25</v>
      </c>
      <c r="E2820" s="7">
        <v>0</v>
      </c>
      <c r="F2820" s="6">
        <v>1789813141.82657</v>
      </c>
    </row>
    <row r="2821" ht="18" customHeight="1" spans="1:6">
      <c r="A2821" s="2" t="s">
        <v>184</v>
      </c>
      <c r="B2821" s="2">
        <v>95</v>
      </c>
      <c r="C2821" s="2">
        <v>94</v>
      </c>
      <c r="D2821" s="7">
        <v>0</v>
      </c>
      <c r="E2821" s="7">
        <v>0</v>
      </c>
      <c r="F2821" s="6">
        <v>1789813224.04771</v>
      </c>
    </row>
    <row r="2822" ht="18" customHeight="1" spans="1:6">
      <c r="A2822" s="2" t="s">
        <v>184</v>
      </c>
      <c r="B2822" s="2">
        <v>96</v>
      </c>
      <c r="C2822" s="2">
        <v>95</v>
      </c>
      <c r="D2822" s="7">
        <v>0.25</v>
      </c>
      <c r="E2822" s="7">
        <v>0</v>
      </c>
      <c r="F2822" s="6">
        <v>1789813303.84996</v>
      </c>
    </row>
    <row r="2823" ht="18" customHeight="1" spans="1:6">
      <c r="A2823" s="2" t="s">
        <v>184</v>
      </c>
      <c r="B2823" s="2">
        <v>97</v>
      </c>
      <c r="C2823" s="2">
        <v>96</v>
      </c>
      <c r="D2823" s="7">
        <v>0</v>
      </c>
      <c r="E2823" s="7">
        <v>0</v>
      </c>
      <c r="F2823" s="6">
        <v>1789813384.59232</v>
      </c>
    </row>
    <row r="2824" ht="18" customHeight="1" spans="1:6">
      <c r="A2824" s="2" t="s">
        <v>184</v>
      </c>
      <c r="B2824" s="2">
        <v>98</v>
      </c>
      <c r="C2824" s="2">
        <v>97</v>
      </c>
      <c r="D2824" s="7">
        <v>0</v>
      </c>
      <c r="E2824" s="7">
        <v>0</v>
      </c>
      <c r="F2824" s="6">
        <v>1789813468.74473</v>
      </c>
    </row>
    <row r="2825" ht="18" customHeight="1" spans="1:6">
      <c r="A2825" s="2" t="s">
        <v>184</v>
      </c>
      <c r="B2825" s="2">
        <v>99</v>
      </c>
      <c r="C2825" s="2">
        <v>98</v>
      </c>
      <c r="D2825" s="7">
        <v>0</v>
      </c>
      <c r="E2825" s="7">
        <v>0</v>
      </c>
      <c r="F2825" s="6">
        <v>1789813551.01922</v>
      </c>
    </row>
    <row r="2826" ht="18" customHeight="1" spans="1:6">
      <c r="A2826" s="2" t="s">
        <v>184</v>
      </c>
      <c r="B2826" s="2">
        <v>100</v>
      </c>
      <c r="C2826" s="2">
        <v>99</v>
      </c>
      <c r="D2826" s="7">
        <v>0</v>
      </c>
      <c r="E2826" s="7">
        <v>0</v>
      </c>
      <c r="F2826" s="6">
        <v>1789814020.00226</v>
      </c>
    </row>
    <row r="2827" ht="18" customHeight="1" spans="1:6">
      <c r="A2827" s="2" t="s">
        <v>184</v>
      </c>
      <c r="B2827" s="2">
        <v>101</v>
      </c>
      <c r="C2827" s="2">
        <v>100</v>
      </c>
      <c r="D2827" s="7">
        <v>0.25</v>
      </c>
      <c r="E2827" s="7">
        <v>0</v>
      </c>
      <c r="F2827" s="6">
        <v>1789814103.01427</v>
      </c>
    </row>
    <row r="2828" ht="18" customHeight="1" spans="1:6">
      <c r="A2828" s="2" t="s">
        <v>184</v>
      </c>
      <c r="B2828" s="2">
        <v>102</v>
      </c>
      <c r="C2828" s="2">
        <v>101</v>
      </c>
      <c r="D2828" s="7">
        <v>0.25</v>
      </c>
      <c r="E2828" s="7">
        <v>0</v>
      </c>
      <c r="F2828" s="6">
        <v>1789814184.17515</v>
      </c>
    </row>
    <row r="2829" ht="18" customHeight="1" spans="1:6">
      <c r="A2829" s="2" t="s">
        <v>184</v>
      </c>
      <c r="B2829" s="2">
        <v>103</v>
      </c>
      <c r="C2829" s="2">
        <v>102</v>
      </c>
      <c r="D2829" s="7">
        <v>0.25</v>
      </c>
      <c r="E2829" s="7">
        <v>0</v>
      </c>
      <c r="F2829" s="6">
        <v>1789814265.7603</v>
      </c>
    </row>
    <row r="2830" ht="18" customHeight="1" spans="1:6">
      <c r="A2830" s="2" t="s">
        <v>184</v>
      </c>
      <c r="B2830" s="2">
        <v>104</v>
      </c>
      <c r="C2830" s="2">
        <v>103</v>
      </c>
      <c r="D2830" s="7">
        <v>0</v>
      </c>
      <c r="E2830" s="7">
        <v>0</v>
      </c>
      <c r="F2830" s="6">
        <v>1789814348.07025</v>
      </c>
    </row>
    <row r="2831" ht="18" customHeight="1" spans="1:6">
      <c r="A2831" s="2" t="s">
        <v>184</v>
      </c>
      <c r="B2831" s="2">
        <v>105</v>
      </c>
      <c r="C2831" s="2">
        <v>104</v>
      </c>
      <c r="D2831" s="7">
        <v>0</v>
      </c>
      <c r="E2831" s="7">
        <v>0</v>
      </c>
      <c r="F2831" s="6">
        <v>1789814431.45666</v>
      </c>
    </row>
    <row r="2832" ht="18" customHeight="1" spans="1:6">
      <c r="A2832" s="2" t="s">
        <v>184</v>
      </c>
      <c r="B2832" s="2">
        <v>106</v>
      </c>
      <c r="C2832" s="2">
        <v>105</v>
      </c>
      <c r="D2832" s="7">
        <v>0</v>
      </c>
      <c r="E2832" s="7">
        <v>0</v>
      </c>
      <c r="F2832" s="6">
        <v>1789814511.20475</v>
      </c>
    </row>
    <row r="2833" ht="18" customHeight="1" spans="1:6">
      <c r="A2833" s="2" t="s">
        <v>184</v>
      </c>
      <c r="B2833" s="2">
        <v>107</v>
      </c>
      <c r="C2833" s="2">
        <v>106</v>
      </c>
      <c r="D2833" s="7">
        <v>0</v>
      </c>
      <c r="E2833" s="7">
        <v>0</v>
      </c>
      <c r="F2833" s="6">
        <v>1789814592.89603</v>
      </c>
    </row>
    <row r="2834" ht="18" customHeight="1" spans="1:6">
      <c r="A2834" s="2" t="s">
        <v>184</v>
      </c>
      <c r="B2834" s="2">
        <v>108</v>
      </c>
      <c r="C2834" s="2">
        <v>107</v>
      </c>
      <c r="D2834" s="7">
        <v>0.25</v>
      </c>
      <c r="E2834" s="7">
        <v>0</v>
      </c>
      <c r="F2834" s="6">
        <v>1789814674.68062</v>
      </c>
    </row>
    <row r="2835" ht="18" customHeight="1" spans="1:6">
      <c r="A2835" s="2" t="s">
        <v>184</v>
      </c>
      <c r="B2835" s="2">
        <v>109</v>
      </c>
      <c r="C2835" s="2">
        <v>108</v>
      </c>
      <c r="D2835" s="7">
        <v>0.25</v>
      </c>
      <c r="E2835" s="7">
        <v>0</v>
      </c>
      <c r="F2835" s="6">
        <v>1789814754.7723</v>
      </c>
    </row>
    <row r="2836" ht="18" customHeight="1" spans="1:6">
      <c r="A2836" s="2" t="s">
        <v>184</v>
      </c>
      <c r="B2836" s="2">
        <v>110</v>
      </c>
      <c r="C2836" s="2">
        <v>109</v>
      </c>
      <c r="D2836" s="7">
        <v>0</v>
      </c>
      <c r="E2836" s="7">
        <v>0</v>
      </c>
      <c r="F2836" s="6">
        <v>1789814838.74547</v>
      </c>
    </row>
    <row r="2837" ht="18" customHeight="1" spans="1:6">
      <c r="A2837" s="2" t="s">
        <v>184</v>
      </c>
      <c r="B2837" s="2">
        <v>111</v>
      </c>
      <c r="C2837" s="2">
        <v>110</v>
      </c>
      <c r="D2837" s="7">
        <v>0</v>
      </c>
      <c r="E2837" s="7">
        <v>0</v>
      </c>
      <c r="F2837" s="6">
        <v>1789814922.05574</v>
      </c>
    </row>
    <row r="2838" ht="18" customHeight="1" spans="1:6">
      <c r="A2838" s="2" t="s">
        <v>184</v>
      </c>
      <c r="B2838" s="2">
        <v>112</v>
      </c>
      <c r="C2838" s="2">
        <v>111</v>
      </c>
      <c r="D2838" s="7">
        <v>0</v>
      </c>
      <c r="E2838" s="7">
        <v>0</v>
      </c>
      <c r="F2838" s="6">
        <v>1789815005.47096</v>
      </c>
    </row>
    <row r="2839" ht="18" customHeight="1" spans="1:6">
      <c r="A2839" s="2" t="s">
        <v>184</v>
      </c>
      <c r="B2839" s="2">
        <v>113</v>
      </c>
      <c r="C2839" s="2">
        <v>112</v>
      </c>
      <c r="D2839" s="7">
        <v>0</v>
      </c>
      <c r="E2839" s="7">
        <v>0</v>
      </c>
      <c r="F2839" s="6">
        <v>1789815086.44749</v>
      </c>
    </row>
    <row r="2840" ht="18" customHeight="1" spans="1:6">
      <c r="A2840" s="2" t="s">
        <v>184</v>
      </c>
      <c r="B2840" s="2">
        <v>114</v>
      </c>
      <c r="C2840" s="2">
        <v>113</v>
      </c>
      <c r="D2840" s="7">
        <v>0</v>
      </c>
      <c r="E2840" s="7">
        <v>0</v>
      </c>
      <c r="F2840" s="6">
        <v>1789815169.05136</v>
      </c>
    </row>
    <row r="2841" ht="18" customHeight="1" spans="1:6">
      <c r="A2841" s="2" t="s">
        <v>184</v>
      </c>
      <c r="B2841" s="2">
        <v>115</v>
      </c>
      <c r="C2841" s="2">
        <v>114</v>
      </c>
      <c r="D2841" s="7">
        <v>0</v>
      </c>
      <c r="E2841" s="7">
        <v>0</v>
      </c>
      <c r="F2841" s="6">
        <v>1789815249.96156</v>
      </c>
    </row>
    <row r="2842" ht="18" customHeight="1" spans="1:6">
      <c r="A2842" s="2" t="s">
        <v>184</v>
      </c>
      <c r="B2842" s="2">
        <v>116</v>
      </c>
      <c r="C2842" s="2">
        <v>115</v>
      </c>
      <c r="D2842" s="7">
        <v>0</v>
      </c>
      <c r="E2842" s="7">
        <v>0</v>
      </c>
      <c r="F2842" s="6">
        <v>1789815334.20433</v>
      </c>
    </row>
    <row r="2843" ht="18" customHeight="1" spans="1:6">
      <c r="A2843" s="2" t="s">
        <v>184</v>
      </c>
      <c r="B2843" s="2">
        <v>117</v>
      </c>
      <c r="C2843" s="2">
        <v>116</v>
      </c>
      <c r="D2843" s="7">
        <v>0</v>
      </c>
      <c r="E2843" s="7">
        <v>0</v>
      </c>
      <c r="F2843" s="6">
        <v>1789815416.3536</v>
      </c>
    </row>
    <row r="2844" ht="18" customHeight="1" spans="1:6">
      <c r="A2844" s="2" t="s">
        <v>184</v>
      </c>
      <c r="B2844" s="2">
        <v>118</v>
      </c>
      <c r="C2844" s="2">
        <v>117</v>
      </c>
      <c r="D2844" s="7">
        <v>0</v>
      </c>
      <c r="E2844" s="7">
        <v>0</v>
      </c>
      <c r="F2844" s="6">
        <v>1789815498.21447</v>
      </c>
    </row>
    <row r="2845" ht="18" customHeight="1" spans="1:6">
      <c r="A2845" s="2" t="s">
        <v>184</v>
      </c>
      <c r="B2845" s="2">
        <v>119</v>
      </c>
      <c r="C2845" s="2">
        <v>118</v>
      </c>
      <c r="D2845" s="7">
        <v>0</v>
      </c>
      <c r="E2845" s="7">
        <v>0</v>
      </c>
      <c r="F2845" s="6">
        <v>1789815579.03234</v>
      </c>
    </row>
    <row r="2846" ht="18" customHeight="1" spans="1:6">
      <c r="A2846" s="2" t="s">
        <v>184</v>
      </c>
      <c r="B2846" s="2">
        <v>120</v>
      </c>
      <c r="C2846" s="2">
        <v>119</v>
      </c>
      <c r="D2846" s="7">
        <v>0</v>
      </c>
      <c r="E2846" s="7">
        <v>0</v>
      </c>
      <c r="F2846" s="6">
        <v>1789815660.0111</v>
      </c>
    </row>
    <row r="2847" ht="18" customHeight="1" spans="1:6">
      <c r="A2847" s="2" t="s">
        <v>184</v>
      </c>
      <c r="B2847" s="2">
        <v>121</v>
      </c>
      <c r="C2847" s="2">
        <v>120</v>
      </c>
      <c r="D2847" s="7">
        <v>0</v>
      </c>
      <c r="E2847" s="7">
        <v>0</v>
      </c>
      <c r="F2847" s="6">
        <v>1789815741.70287</v>
      </c>
    </row>
    <row r="2848" ht="18" customHeight="1" spans="1:6">
      <c r="A2848" s="2" t="s">
        <v>184</v>
      </c>
      <c r="B2848" s="2">
        <v>122</v>
      </c>
      <c r="C2848" s="2">
        <v>121</v>
      </c>
      <c r="D2848" s="7">
        <v>0</v>
      </c>
      <c r="E2848" s="7">
        <v>0</v>
      </c>
      <c r="F2848" s="6">
        <v>1789815821.51174</v>
      </c>
    </row>
    <row r="2849" ht="18" customHeight="1" spans="1:6">
      <c r="A2849" s="2" t="s">
        <v>184</v>
      </c>
      <c r="B2849" s="2">
        <v>123</v>
      </c>
      <c r="C2849" s="2">
        <v>122</v>
      </c>
      <c r="D2849" s="7">
        <v>0</v>
      </c>
      <c r="E2849" s="7">
        <v>0</v>
      </c>
      <c r="F2849" s="6">
        <v>1789815904.04635</v>
      </c>
    </row>
    <row r="2850" ht="18" customHeight="1" spans="1:6">
      <c r="A2850" s="2" t="s">
        <v>184</v>
      </c>
      <c r="B2850" s="2">
        <v>124</v>
      </c>
      <c r="C2850" s="2">
        <v>123</v>
      </c>
      <c r="D2850" s="7">
        <v>0</v>
      </c>
      <c r="E2850" s="7">
        <v>0</v>
      </c>
      <c r="F2850" s="6">
        <v>1789815987.62204</v>
      </c>
    </row>
    <row r="2851" ht="18" customHeight="1" spans="1:6">
      <c r="A2851" s="2" t="s">
        <v>184</v>
      </c>
      <c r="B2851" s="2">
        <v>125</v>
      </c>
      <c r="C2851" s="2">
        <v>124</v>
      </c>
      <c r="D2851" s="7">
        <v>0</v>
      </c>
      <c r="E2851" s="7">
        <v>0</v>
      </c>
      <c r="F2851" s="6">
        <v>1789816453.98849</v>
      </c>
    </row>
    <row r="2852" ht="18" customHeight="1" spans="1:6">
      <c r="A2852" s="2" t="s">
        <v>184</v>
      </c>
      <c r="B2852" s="2">
        <v>126</v>
      </c>
      <c r="C2852" s="2">
        <v>125</v>
      </c>
      <c r="D2852" s="7">
        <v>0.5</v>
      </c>
      <c r="E2852" s="7">
        <v>0</v>
      </c>
      <c r="F2852" s="6">
        <v>1789816536.09507</v>
      </c>
    </row>
    <row r="2853" ht="18" customHeight="1" spans="1:6">
      <c r="A2853" s="2" t="s">
        <v>184</v>
      </c>
      <c r="B2853" s="2">
        <v>127</v>
      </c>
      <c r="C2853" s="2">
        <v>126</v>
      </c>
      <c r="D2853" s="7">
        <v>0</v>
      </c>
      <c r="E2853" s="7">
        <v>0</v>
      </c>
      <c r="F2853" s="6">
        <v>1789816644.85097</v>
      </c>
    </row>
    <row r="2854" ht="18" customHeight="1" spans="1:6">
      <c r="A2854" s="2" t="s">
        <v>184</v>
      </c>
      <c r="B2854" s="2">
        <v>128</v>
      </c>
      <c r="C2854" s="2">
        <v>127</v>
      </c>
      <c r="D2854" s="7">
        <v>0</v>
      </c>
      <c r="E2854" s="7">
        <v>0</v>
      </c>
      <c r="F2854" s="6">
        <v>1789816748.6512</v>
      </c>
    </row>
    <row r="2855" ht="18" customHeight="1" spans="1:6">
      <c r="A2855" s="2" t="s">
        <v>184</v>
      </c>
      <c r="B2855" s="2">
        <v>129</v>
      </c>
      <c r="C2855" s="2">
        <v>128</v>
      </c>
      <c r="D2855" s="7">
        <v>0.25</v>
      </c>
      <c r="E2855" s="7">
        <v>0</v>
      </c>
      <c r="F2855" s="6">
        <v>1789816851.10296</v>
      </c>
    </row>
    <row r="2856" ht="18" customHeight="1" spans="1:6">
      <c r="A2856" s="2" t="s">
        <v>184</v>
      </c>
      <c r="B2856" s="2">
        <v>130</v>
      </c>
      <c r="C2856" s="2">
        <v>129</v>
      </c>
      <c r="D2856" s="7">
        <v>0.25</v>
      </c>
      <c r="E2856" s="7">
        <v>0</v>
      </c>
      <c r="F2856" s="6">
        <v>1789816957.29698</v>
      </c>
    </row>
    <row r="2857" ht="18" customHeight="1" spans="1:6">
      <c r="A2857" s="2" t="s">
        <v>184</v>
      </c>
      <c r="B2857" s="2">
        <v>131</v>
      </c>
      <c r="C2857" s="2">
        <v>130</v>
      </c>
      <c r="D2857" s="7">
        <v>0</v>
      </c>
      <c r="E2857" s="7">
        <v>0</v>
      </c>
      <c r="F2857" s="6">
        <v>1789817064.08453</v>
      </c>
    </row>
    <row r="2858" ht="18" customHeight="1" spans="1:6">
      <c r="A2858" s="2" t="s">
        <v>184</v>
      </c>
      <c r="B2858" s="2">
        <v>132</v>
      </c>
      <c r="C2858" s="2">
        <v>131</v>
      </c>
      <c r="D2858" s="7">
        <v>0</v>
      </c>
      <c r="E2858" s="7">
        <v>0</v>
      </c>
      <c r="F2858" s="6">
        <v>1789817173.74283</v>
      </c>
    </row>
    <row r="2859" ht="18" customHeight="1" spans="1:6">
      <c r="A2859" s="2" t="s">
        <v>184</v>
      </c>
      <c r="B2859" s="2">
        <v>133</v>
      </c>
      <c r="C2859" s="2">
        <v>132</v>
      </c>
      <c r="D2859" s="7">
        <v>0</v>
      </c>
      <c r="E2859" s="7">
        <v>0</v>
      </c>
      <c r="F2859" s="6">
        <v>1789817281.49697</v>
      </c>
    </row>
    <row r="2860" ht="18" customHeight="1" spans="1:6">
      <c r="A2860" s="2" t="s">
        <v>184</v>
      </c>
      <c r="B2860" s="2">
        <v>134</v>
      </c>
      <c r="C2860" s="2">
        <v>133</v>
      </c>
      <c r="D2860" s="7">
        <v>0</v>
      </c>
      <c r="E2860" s="7">
        <v>0</v>
      </c>
      <c r="F2860" s="6">
        <v>1789817387.71353</v>
      </c>
    </row>
    <row r="2861" ht="18" customHeight="1" spans="1:6">
      <c r="A2861" s="2" t="s">
        <v>184</v>
      </c>
      <c r="B2861" s="2">
        <v>135</v>
      </c>
      <c r="C2861" s="2">
        <v>134</v>
      </c>
      <c r="D2861" s="7">
        <v>0</v>
      </c>
      <c r="E2861" s="7">
        <v>0</v>
      </c>
      <c r="F2861" s="6">
        <v>1789817491.13783</v>
      </c>
    </row>
    <row r="2862" ht="18" customHeight="1" spans="1:6">
      <c r="A2862" s="2" t="s">
        <v>184</v>
      </c>
      <c r="B2862" s="2">
        <v>136</v>
      </c>
      <c r="C2862" s="2">
        <v>135</v>
      </c>
      <c r="D2862" s="7">
        <v>0</v>
      </c>
      <c r="E2862" s="7">
        <v>0</v>
      </c>
      <c r="F2862" s="6">
        <v>1789817595.66333</v>
      </c>
    </row>
    <row r="2863" ht="18" customHeight="1" spans="1:6">
      <c r="A2863" s="2" t="s">
        <v>184</v>
      </c>
      <c r="B2863" s="2">
        <v>137</v>
      </c>
      <c r="C2863" s="2">
        <v>136</v>
      </c>
      <c r="D2863" s="7">
        <v>0</v>
      </c>
      <c r="E2863" s="7">
        <v>0</v>
      </c>
      <c r="F2863" s="6">
        <v>1789817699.18137</v>
      </c>
    </row>
    <row r="2864" ht="18" customHeight="1" spans="1:6">
      <c r="A2864" s="2" t="s">
        <v>184</v>
      </c>
      <c r="B2864" s="2">
        <v>138</v>
      </c>
      <c r="C2864" s="2">
        <v>137</v>
      </c>
      <c r="D2864" s="7">
        <v>0</v>
      </c>
      <c r="E2864" s="7">
        <v>0</v>
      </c>
      <c r="F2864" s="6">
        <v>1789817803.97658</v>
      </c>
    </row>
    <row r="2865" ht="18" customHeight="1" spans="1:6">
      <c r="A2865" s="2" t="s">
        <v>184</v>
      </c>
      <c r="B2865" s="2">
        <v>139</v>
      </c>
      <c r="C2865" s="2">
        <v>138</v>
      </c>
      <c r="D2865" s="7">
        <v>0.25</v>
      </c>
      <c r="E2865" s="7">
        <v>0</v>
      </c>
      <c r="F2865" s="6">
        <v>1789817905.88767</v>
      </c>
    </row>
    <row r="2866" ht="18" customHeight="1" spans="1:6">
      <c r="A2866" s="2" t="s">
        <v>184</v>
      </c>
      <c r="B2866" s="2">
        <v>140</v>
      </c>
      <c r="C2866" s="2">
        <v>139</v>
      </c>
      <c r="D2866" s="7">
        <v>0.25</v>
      </c>
      <c r="E2866" s="7">
        <v>0</v>
      </c>
      <c r="F2866" s="6">
        <v>1789818005.62196</v>
      </c>
    </row>
    <row r="2867" ht="18" customHeight="1" spans="1:6">
      <c r="A2867" s="2" t="s">
        <v>184</v>
      </c>
      <c r="B2867" s="2">
        <v>141</v>
      </c>
      <c r="C2867" s="2">
        <v>140</v>
      </c>
      <c r="D2867" s="7">
        <v>0.25</v>
      </c>
      <c r="E2867" s="7">
        <v>0</v>
      </c>
      <c r="F2867" s="6">
        <v>1789818110.03016</v>
      </c>
    </row>
    <row r="2868" ht="18" customHeight="1" spans="1:6">
      <c r="A2868" s="2" t="s">
        <v>184</v>
      </c>
      <c r="B2868" s="2">
        <v>142</v>
      </c>
      <c r="C2868" s="2">
        <v>141</v>
      </c>
      <c r="D2868" s="7">
        <v>0</v>
      </c>
      <c r="E2868" s="7">
        <v>0</v>
      </c>
      <c r="F2868" s="6">
        <v>1789818216.88767</v>
      </c>
    </row>
    <row r="2869" ht="18" customHeight="1" spans="1:6">
      <c r="A2869" s="2" t="s">
        <v>184</v>
      </c>
      <c r="B2869" s="2">
        <v>143</v>
      </c>
      <c r="C2869" s="2">
        <v>142</v>
      </c>
      <c r="D2869" s="7">
        <v>0</v>
      </c>
      <c r="E2869" s="7">
        <v>0</v>
      </c>
      <c r="F2869" s="6">
        <v>1789818320.68023</v>
      </c>
    </row>
    <row r="2870" ht="18" customHeight="1" spans="1:6">
      <c r="A2870" s="2" t="s">
        <v>184</v>
      </c>
      <c r="B2870" s="2">
        <v>144</v>
      </c>
      <c r="C2870" s="2">
        <v>143</v>
      </c>
      <c r="D2870" s="7">
        <v>0</v>
      </c>
      <c r="E2870" s="7">
        <v>0</v>
      </c>
      <c r="F2870" s="6">
        <v>1789818428.29242</v>
      </c>
    </row>
    <row r="2871" ht="18" customHeight="1" spans="1:6">
      <c r="A2871" s="2" t="s">
        <v>184</v>
      </c>
      <c r="B2871" s="2">
        <v>145</v>
      </c>
      <c r="C2871" s="2">
        <v>144</v>
      </c>
      <c r="D2871" s="7">
        <v>0</v>
      </c>
      <c r="E2871" s="7">
        <v>0</v>
      </c>
      <c r="F2871" s="6">
        <v>1789818535.9054</v>
      </c>
    </row>
    <row r="2872" ht="18" customHeight="1" spans="1:6">
      <c r="A2872" s="2" t="s">
        <v>184</v>
      </c>
      <c r="B2872" s="2">
        <v>146</v>
      </c>
      <c r="C2872" s="2">
        <v>145</v>
      </c>
      <c r="D2872" s="7">
        <v>1</v>
      </c>
      <c r="E2872" s="7">
        <v>1</v>
      </c>
      <c r="F2872" s="6">
        <v>1789818633.51345</v>
      </c>
    </row>
    <row r="2873" ht="18" customHeight="1" spans="1:6">
      <c r="A2873" s="2" t="s">
        <v>184</v>
      </c>
      <c r="B2873" s="2">
        <v>147</v>
      </c>
      <c r="C2873" s="2">
        <v>146</v>
      </c>
      <c r="D2873" s="7">
        <v>0.25</v>
      </c>
      <c r="E2873" s="7">
        <v>1</v>
      </c>
      <c r="F2873" s="6">
        <v>1789818738.27584</v>
      </c>
    </row>
    <row r="2874" ht="18" customHeight="1" spans="1:6">
      <c r="A2874" s="2" t="s">
        <v>184</v>
      </c>
      <c r="B2874" s="2">
        <v>148</v>
      </c>
      <c r="C2874" s="2">
        <v>147</v>
      </c>
      <c r="D2874" s="7">
        <v>0.25</v>
      </c>
      <c r="E2874" s="7">
        <v>1</v>
      </c>
      <c r="F2874" s="6">
        <v>1789818841.45238</v>
      </c>
    </row>
    <row r="2875" ht="18" customHeight="1" spans="1:6">
      <c r="A2875" s="2" t="s">
        <v>184</v>
      </c>
      <c r="B2875" s="2">
        <v>149</v>
      </c>
      <c r="C2875" s="2">
        <v>148</v>
      </c>
      <c r="D2875" s="7">
        <v>0.5</v>
      </c>
      <c r="E2875" s="7">
        <v>1</v>
      </c>
      <c r="F2875" s="6">
        <v>1789818948.70659</v>
      </c>
    </row>
    <row r="2876" ht="18" customHeight="1" spans="1:6">
      <c r="A2876" s="2" t="s">
        <v>184</v>
      </c>
      <c r="B2876" s="2">
        <v>150</v>
      </c>
      <c r="C2876" s="2">
        <v>149</v>
      </c>
      <c r="D2876" s="7">
        <v>0.75</v>
      </c>
      <c r="E2876" s="7">
        <v>1</v>
      </c>
      <c r="F2876" s="6">
        <v>1789819430.59437</v>
      </c>
    </row>
    <row r="2877" ht="18" customHeight="1" spans="1:6">
      <c r="A2877" s="2" t="s">
        <v>184</v>
      </c>
      <c r="B2877" s="2">
        <v>151</v>
      </c>
      <c r="C2877" s="2">
        <v>150</v>
      </c>
      <c r="D2877" s="7">
        <v>0.5</v>
      </c>
      <c r="E2877" s="7">
        <v>1</v>
      </c>
      <c r="F2877" s="6">
        <v>1789819530.91761</v>
      </c>
    </row>
    <row r="2878" ht="18" customHeight="1" spans="1:6">
      <c r="A2878" s="2" t="s">
        <v>184</v>
      </c>
      <c r="B2878" s="2">
        <v>152</v>
      </c>
      <c r="C2878" s="2">
        <v>151</v>
      </c>
      <c r="D2878" s="7">
        <v>0.75</v>
      </c>
      <c r="E2878" s="7">
        <v>1</v>
      </c>
      <c r="F2878" s="6">
        <v>1789819630.24207</v>
      </c>
    </row>
    <row r="2879" ht="18" customHeight="1" spans="1:6">
      <c r="A2879" s="2" t="s">
        <v>184</v>
      </c>
      <c r="B2879" s="2">
        <v>153</v>
      </c>
      <c r="C2879" s="2">
        <v>152</v>
      </c>
      <c r="D2879" s="7">
        <v>0.25</v>
      </c>
      <c r="E2879" s="7">
        <v>1</v>
      </c>
      <c r="F2879" s="6">
        <v>1789819735.20378</v>
      </c>
    </row>
    <row r="2880" ht="18" customHeight="1" spans="1:6">
      <c r="A2880" s="2" t="s">
        <v>184</v>
      </c>
      <c r="B2880" s="2">
        <v>154</v>
      </c>
      <c r="C2880" s="2">
        <v>153</v>
      </c>
      <c r="D2880" s="7">
        <v>0.25</v>
      </c>
      <c r="E2880" s="7">
        <v>1</v>
      </c>
      <c r="F2880" s="6">
        <v>1789819840.73712</v>
      </c>
    </row>
    <row r="2881" ht="18" customHeight="1" spans="1:6">
      <c r="A2881" s="2" t="s">
        <v>184</v>
      </c>
      <c r="B2881" s="2">
        <v>155</v>
      </c>
      <c r="C2881" s="2">
        <v>154</v>
      </c>
      <c r="D2881" s="7">
        <v>0.5</v>
      </c>
      <c r="E2881" s="7">
        <v>1</v>
      </c>
      <c r="F2881" s="6">
        <v>1789819940.7638</v>
      </c>
    </row>
    <row r="2882" ht="18" customHeight="1" spans="1:6">
      <c r="A2882" s="2" t="s">
        <v>184</v>
      </c>
      <c r="B2882" s="2">
        <v>156</v>
      </c>
      <c r="C2882" s="2">
        <v>155</v>
      </c>
      <c r="D2882" s="7">
        <v>0.25</v>
      </c>
      <c r="E2882" s="7">
        <v>1</v>
      </c>
      <c r="F2882" s="6">
        <v>1789820045.36932</v>
      </c>
    </row>
    <row r="2883" ht="18" customHeight="1" spans="1:6">
      <c r="A2883" s="2" t="s">
        <v>184</v>
      </c>
      <c r="B2883" s="2">
        <v>157</v>
      </c>
      <c r="C2883" s="2">
        <v>156</v>
      </c>
      <c r="D2883" s="7">
        <v>0.5</v>
      </c>
      <c r="E2883" s="7">
        <v>1</v>
      </c>
      <c r="F2883" s="6">
        <v>1789820146.76425</v>
      </c>
    </row>
    <row r="2884" ht="18" customHeight="1" spans="1:6">
      <c r="A2884" s="2" t="s">
        <v>184</v>
      </c>
      <c r="B2884" s="2">
        <v>158</v>
      </c>
      <c r="C2884" s="2">
        <v>157</v>
      </c>
      <c r="D2884" s="7">
        <v>0.75</v>
      </c>
      <c r="E2884" s="7">
        <v>1</v>
      </c>
      <c r="F2884" s="6">
        <v>1789820243.70643</v>
      </c>
    </row>
    <row r="2885" ht="18" customHeight="1" spans="1:6">
      <c r="A2885" s="2" t="s">
        <v>184</v>
      </c>
      <c r="B2885" s="2">
        <v>159</v>
      </c>
      <c r="C2885" s="2">
        <v>158</v>
      </c>
      <c r="D2885" s="7">
        <v>0.75</v>
      </c>
      <c r="E2885" s="7">
        <v>1</v>
      </c>
      <c r="F2885" s="6">
        <v>1789820339.85069</v>
      </c>
    </row>
    <row r="2886" ht="18" customHeight="1" spans="1:6">
      <c r="A2886" s="2" t="s">
        <v>184</v>
      </c>
      <c r="B2886" s="2">
        <v>160</v>
      </c>
      <c r="C2886" s="2">
        <v>159</v>
      </c>
      <c r="D2886" s="7">
        <v>0.25</v>
      </c>
      <c r="E2886" s="7">
        <v>1</v>
      </c>
      <c r="F2886" s="6">
        <v>1789820432.93036</v>
      </c>
    </row>
    <row r="2887" ht="18" customHeight="1" spans="1:6">
      <c r="A2887" s="2" t="s">
        <v>184</v>
      </c>
      <c r="B2887" s="2">
        <v>161</v>
      </c>
      <c r="C2887" s="2">
        <v>160</v>
      </c>
      <c r="D2887" s="7">
        <v>0.75</v>
      </c>
      <c r="E2887" s="7">
        <v>1</v>
      </c>
      <c r="F2887" s="6">
        <v>1789820516.59665</v>
      </c>
    </row>
    <row r="2888" ht="18" customHeight="1" spans="1:6">
      <c r="A2888" s="2" t="s">
        <v>184</v>
      </c>
      <c r="B2888" s="2">
        <v>162</v>
      </c>
      <c r="C2888" s="2">
        <v>161</v>
      </c>
      <c r="D2888" s="7">
        <v>1</v>
      </c>
      <c r="E2888" s="7">
        <v>1</v>
      </c>
      <c r="F2888" s="6">
        <v>1789820594.78343</v>
      </c>
    </row>
    <row r="2889" ht="18" customHeight="1" spans="1:6">
      <c r="A2889" s="2" t="s">
        <v>184</v>
      </c>
      <c r="B2889" s="2">
        <v>163</v>
      </c>
      <c r="C2889" s="2">
        <v>162</v>
      </c>
      <c r="D2889" s="7">
        <v>0.75</v>
      </c>
      <c r="E2889" s="7">
        <v>1</v>
      </c>
      <c r="F2889" s="6">
        <v>1789820675.08858</v>
      </c>
    </row>
    <row r="2890" ht="18" customHeight="1" spans="1:6">
      <c r="A2890" s="2" t="s">
        <v>184</v>
      </c>
      <c r="B2890" s="2">
        <v>164</v>
      </c>
      <c r="C2890" s="2">
        <v>163</v>
      </c>
      <c r="D2890" s="7">
        <v>1</v>
      </c>
      <c r="E2890" s="7">
        <v>1</v>
      </c>
      <c r="F2890" s="6">
        <v>1789820749.94679</v>
      </c>
    </row>
    <row r="2891" ht="18" customHeight="1" spans="1:6">
      <c r="A2891" s="2" t="s">
        <v>184</v>
      </c>
      <c r="B2891" s="2">
        <v>165</v>
      </c>
      <c r="C2891" s="2">
        <v>164</v>
      </c>
      <c r="D2891" s="7">
        <v>1</v>
      </c>
      <c r="E2891" s="7">
        <v>1</v>
      </c>
      <c r="F2891" s="6">
        <v>1789820825.95454</v>
      </c>
    </row>
    <row r="2892" ht="18" customHeight="1" spans="1:6">
      <c r="A2892" s="2" t="s">
        <v>184</v>
      </c>
      <c r="B2892" s="2">
        <v>166</v>
      </c>
      <c r="C2892" s="2">
        <v>165</v>
      </c>
      <c r="D2892" s="7">
        <v>0.75</v>
      </c>
      <c r="E2892" s="7">
        <v>1</v>
      </c>
      <c r="F2892" s="6">
        <v>1789820904.40242</v>
      </c>
    </row>
    <row r="2893" ht="18" customHeight="1" spans="1:6">
      <c r="A2893" s="2" t="s">
        <v>184</v>
      </c>
      <c r="B2893" s="2">
        <v>167</v>
      </c>
      <c r="C2893" s="2">
        <v>166</v>
      </c>
      <c r="D2893" s="7">
        <v>1</v>
      </c>
      <c r="E2893" s="7">
        <v>1</v>
      </c>
      <c r="F2893" s="6">
        <v>1789820979.60082</v>
      </c>
    </row>
    <row r="2894" ht="18" customHeight="1" spans="1:6">
      <c r="A2894" s="2" t="s">
        <v>184</v>
      </c>
      <c r="B2894" s="2">
        <v>168</v>
      </c>
      <c r="C2894" s="2">
        <v>167</v>
      </c>
      <c r="D2894" s="7">
        <v>1</v>
      </c>
      <c r="E2894" s="7">
        <v>1</v>
      </c>
      <c r="F2894" s="6">
        <v>1789821053.45849</v>
      </c>
    </row>
    <row r="2895" ht="18" customHeight="1" spans="1:6">
      <c r="A2895" s="2" t="s">
        <v>184</v>
      </c>
      <c r="B2895" s="2">
        <v>169</v>
      </c>
      <c r="C2895" s="2">
        <v>168</v>
      </c>
      <c r="D2895" s="7">
        <v>1</v>
      </c>
      <c r="E2895" s="7">
        <v>1</v>
      </c>
      <c r="F2895" s="6">
        <v>1789821128.51373</v>
      </c>
    </row>
    <row r="2896" ht="18" customHeight="1" spans="1:6">
      <c r="A2896" s="2" t="s">
        <v>184</v>
      </c>
      <c r="B2896" s="2">
        <v>170</v>
      </c>
      <c r="C2896" s="2">
        <v>169</v>
      </c>
      <c r="D2896" s="7">
        <v>1</v>
      </c>
      <c r="E2896" s="7">
        <v>1</v>
      </c>
      <c r="F2896" s="6">
        <v>1789821203.31277</v>
      </c>
    </row>
    <row r="2897" ht="18" customHeight="1" spans="1:6">
      <c r="A2897" s="2" t="s">
        <v>184</v>
      </c>
      <c r="B2897" s="2">
        <v>171</v>
      </c>
      <c r="C2897" s="2">
        <v>170</v>
      </c>
      <c r="D2897" s="7">
        <v>1</v>
      </c>
      <c r="E2897" s="7">
        <v>1</v>
      </c>
      <c r="F2897" s="6">
        <v>1789821275.72313</v>
      </c>
    </row>
    <row r="2898" ht="18" customHeight="1" spans="1:6">
      <c r="A2898" s="2" t="s">
        <v>184</v>
      </c>
      <c r="B2898" s="2">
        <v>172</v>
      </c>
      <c r="C2898" s="2">
        <v>171</v>
      </c>
      <c r="D2898" s="7">
        <v>1</v>
      </c>
      <c r="E2898" s="7">
        <v>1</v>
      </c>
      <c r="F2898" s="6">
        <v>1789821347.24864</v>
      </c>
    </row>
    <row r="2899" ht="18" customHeight="1" spans="1:6">
      <c r="A2899" s="2" t="s">
        <v>184</v>
      </c>
      <c r="B2899" s="2">
        <v>173</v>
      </c>
      <c r="C2899" s="2">
        <v>172</v>
      </c>
      <c r="D2899" s="7">
        <v>1</v>
      </c>
      <c r="E2899" s="7">
        <v>1</v>
      </c>
      <c r="F2899" s="6">
        <v>1789821423.24577</v>
      </c>
    </row>
    <row r="2900" ht="18" customHeight="1" spans="1:6">
      <c r="A2900" s="2" t="s">
        <v>184</v>
      </c>
      <c r="B2900" s="2">
        <v>174</v>
      </c>
      <c r="C2900" s="2">
        <v>173</v>
      </c>
      <c r="D2900" s="7">
        <v>1</v>
      </c>
      <c r="E2900" s="7">
        <v>1</v>
      </c>
      <c r="F2900" s="6">
        <v>1789821498.00131</v>
      </c>
    </row>
    <row r="2901" ht="18" customHeight="1" spans="1:6">
      <c r="A2901" s="2" t="s">
        <v>184</v>
      </c>
      <c r="B2901" s="2">
        <v>175</v>
      </c>
      <c r="C2901" s="2">
        <v>174</v>
      </c>
      <c r="D2901" s="7">
        <v>1</v>
      </c>
      <c r="E2901" s="7">
        <v>1</v>
      </c>
      <c r="F2901" s="6">
        <v>1789821903.38111</v>
      </c>
    </row>
    <row r="2902" ht="18" customHeight="1" spans="1:6">
      <c r="A2902" s="2" t="s">
        <v>184</v>
      </c>
      <c r="B2902" s="2">
        <v>176</v>
      </c>
      <c r="C2902" s="2">
        <v>175</v>
      </c>
      <c r="D2902" s="7">
        <v>1</v>
      </c>
      <c r="E2902" s="7">
        <v>1</v>
      </c>
      <c r="F2902" s="6">
        <v>1789821981.19637</v>
      </c>
    </row>
    <row r="2903" ht="18" customHeight="1" spans="1:6">
      <c r="A2903" s="2" t="s">
        <v>184</v>
      </c>
      <c r="B2903" s="2">
        <v>177</v>
      </c>
      <c r="C2903" s="2">
        <v>176</v>
      </c>
      <c r="D2903" s="7">
        <v>1</v>
      </c>
      <c r="E2903" s="7">
        <v>1</v>
      </c>
      <c r="F2903" s="6">
        <v>1789822056.89172</v>
      </c>
    </row>
    <row r="2904" ht="18" customHeight="1" spans="1:6">
      <c r="A2904" s="2" t="s">
        <v>184</v>
      </c>
      <c r="B2904" s="2">
        <v>178</v>
      </c>
      <c r="C2904" s="2">
        <v>177</v>
      </c>
      <c r="D2904" s="7">
        <v>1</v>
      </c>
      <c r="E2904" s="7">
        <v>1</v>
      </c>
      <c r="F2904" s="6">
        <v>1789822129.82243</v>
      </c>
    </row>
    <row r="2905" ht="18" customHeight="1" spans="1:6">
      <c r="A2905" s="2" t="s">
        <v>184</v>
      </c>
      <c r="B2905" s="2">
        <v>179</v>
      </c>
      <c r="C2905" s="2">
        <v>178</v>
      </c>
      <c r="D2905" s="7">
        <v>1</v>
      </c>
      <c r="E2905" s="7">
        <v>1</v>
      </c>
      <c r="F2905" s="6">
        <v>1789822203.83379</v>
      </c>
    </row>
    <row r="2906" ht="18" customHeight="1" spans="1:6">
      <c r="A2906" s="2" t="s">
        <v>184</v>
      </c>
      <c r="B2906" s="2">
        <v>180</v>
      </c>
      <c r="C2906" s="2">
        <v>179</v>
      </c>
      <c r="D2906" s="7">
        <v>1</v>
      </c>
      <c r="E2906" s="7">
        <v>1</v>
      </c>
      <c r="F2906" s="6">
        <v>1789822275.48286</v>
      </c>
    </row>
    <row r="2907" ht="18" customHeight="1" spans="1:6">
      <c r="A2907" s="2" t="s">
        <v>184</v>
      </c>
      <c r="B2907" s="2">
        <v>181</v>
      </c>
      <c r="C2907" s="2">
        <v>180</v>
      </c>
      <c r="D2907" s="7">
        <v>1</v>
      </c>
      <c r="E2907" s="7">
        <v>1</v>
      </c>
      <c r="F2907" s="6">
        <v>1789822348.11843</v>
      </c>
    </row>
    <row r="2908" ht="18" customHeight="1" spans="1:6">
      <c r="A2908" s="2" t="s">
        <v>184</v>
      </c>
      <c r="B2908" s="2">
        <v>182</v>
      </c>
      <c r="C2908" s="2">
        <v>181</v>
      </c>
      <c r="D2908" s="7">
        <v>0.75</v>
      </c>
      <c r="E2908" s="7">
        <v>1</v>
      </c>
      <c r="F2908" s="6">
        <v>1789822426.35351</v>
      </c>
    </row>
    <row r="2909" ht="18" customHeight="1" spans="1:6">
      <c r="A2909" s="2" t="s">
        <v>184</v>
      </c>
      <c r="B2909" s="2">
        <v>183</v>
      </c>
      <c r="C2909" s="2">
        <v>182</v>
      </c>
      <c r="D2909" s="7">
        <v>1</v>
      </c>
      <c r="E2909" s="7">
        <v>1</v>
      </c>
      <c r="F2909" s="6">
        <v>1789822500.1598</v>
      </c>
    </row>
    <row r="2910" ht="18" customHeight="1" spans="1:6">
      <c r="A2910" s="2" t="s">
        <v>184</v>
      </c>
      <c r="B2910" s="2">
        <v>184</v>
      </c>
      <c r="C2910" s="2">
        <v>183</v>
      </c>
      <c r="D2910" s="7">
        <v>0.75</v>
      </c>
      <c r="E2910" s="7">
        <v>1</v>
      </c>
      <c r="F2910" s="6">
        <v>1789822577.16016</v>
      </c>
    </row>
    <row r="2911" ht="18" customHeight="1" spans="1:6">
      <c r="A2911" s="2" t="s">
        <v>184</v>
      </c>
      <c r="B2911" s="2">
        <v>185</v>
      </c>
      <c r="C2911" s="2">
        <v>184</v>
      </c>
      <c r="D2911" s="7">
        <v>1</v>
      </c>
      <c r="E2911" s="7">
        <v>1</v>
      </c>
      <c r="F2911" s="6">
        <v>1789822652.5709</v>
      </c>
    </row>
    <row r="2912" ht="18" customHeight="1" spans="1:6">
      <c r="A2912" s="2" t="s">
        <v>184</v>
      </c>
      <c r="B2912" s="2">
        <v>186</v>
      </c>
      <c r="C2912" s="2">
        <v>185</v>
      </c>
      <c r="D2912" s="7">
        <v>1</v>
      </c>
      <c r="E2912" s="7">
        <v>1</v>
      </c>
      <c r="F2912" s="6">
        <v>1789822727.19656</v>
      </c>
    </row>
    <row r="2913" ht="18" customHeight="1" spans="1:6">
      <c r="A2913" s="2" t="s">
        <v>184</v>
      </c>
      <c r="B2913" s="2">
        <v>187</v>
      </c>
      <c r="C2913" s="2">
        <v>186</v>
      </c>
      <c r="D2913" s="7">
        <v>1</v>
      </c>
      <c r="E2913" s="7">
        <v>1</v>
      </c>
      <c r="F2913" s="6">
        <v>1789822800.17466</v>
      </c>
    </row>
    <row r="2914" ht="18" customHeight="1" spans="1:6">
      <c r="A2914" s="2" t="s">
        <v>184</v>
      </c>
      <c r="B2914" s="2">
        <v>188</v>
      </c>
      <c r="C2914" s="2">
        <v>187</v>
      </c>
      <c r="D2914" s="7">
        <v>1</v>
      </c>
      <c r="E2914" s="7">
        <v>1</v>
      </c>
      <c r="F2914" s="6">
        <v>1789822875.25288</v>
      </c>
    </row>
    <row r="2915" ht="18" customHeight="1" spans="1:6">
      <c r="A2915" s="2" t="s">
        <v>184</v>
      </c>
      <c r="B2915" s="2">
        <v>189</v>
      </c>
      <c r="C2915" s="2">
        <v>188</v>
      </c>
      <c r="D2915" s="7">
        <v>1</v>
      </c>
      <c r="E2915" s="7">
        <v>1</v>
      </c>
      <c r="F2915" s="6">
        <v>1789822947.24437</v>
      </c>
    </row>
    <row r="2916" ht="18" customHeight="1" spans="1:6">
      <c r="A2916" s="2" t="s">
        <v>184</v>
      </c>
      <c r="B2916" s="2">
        <v>190</v>
      </c>
      <c r="C2916" s="2">
        <v>189</v>
      </c>
      <c r="D2916" s="7">
        <v>1</v>
      </c>
      <c r="E2916" s="7">
        <v>1</v>
      </c>
      <c r="F2916" s="6">
        <v>1789823022.53568</v>
      </c>
    </row>
    <row r="2917" ht="18" customHeight="1" spans="1:6">
      <c r="A2917" s="2" t="s">
        <v>184</v>
      </c>
      <c r="B2917" s="2">
        <v>191</v>
      </c>
      <c r="C2917" s="2">
        <v>190</v>
      </c>
      <c r="D2917" s="7">
        <v>1</v>
      </c>
      <c r="E2917" s="7">
        <v>1</v>
      </c>
      <c r="F2917" s="6">
        <v>1789823095.29074</v>
      </c>
    </row>
    <row r="2918" ht="18" customHeight="1" spans="1:6">
      <c r="A2918" s="2" t="s">
        <v>184</v>
      </c>
      <c r="B2918" s="2">
        <v>192</v>
      </c>
      <c r="C2918" s="2">
        <v>191</v>
      </c>
      <c r="D2918" s="7">
        <v>1</v>
      </c>
      <c r="E2918" s="7">
        <v>1</v>
      </c>
      <c r="F2918" s="6">
        <v>1789823170.30676</v>
      </c>
    </row>
    <row r="2919" ht="18" customHeight="1" spans="1:6">
      <c r="A2919" s="2" t="s">
        <v>184</v>
      </c>
      <c r="B2919" s="2">
        <v>193</v>
      </c>
      <c r="C2919" s="2">
        <v>192</v>
      </c>
      <c r="D2919" s="7">
        <v>1</v>
      </c>
      <c r="E2919" s="7">
        <v>1</v>
      </c>
      <c r="F2919" s="6">
        <v>1789823243.04088</v>
      </c>
    </row>
    <row r="2920" ht="18" customHeight="1" spans="1:6">
      <c r="A2920" s="2" t="s">
        <v>184</v>
      </c>
      <c r="B2920" s="2">
        <v>194</v>
      </c>
      <c r="C2920" s="2">
        <v>193</v>
      </c>
      <c r="D2920" s="7">
        <v>1</v>
      </c>
      <c r="E2920" s="7">
        <v>1</v>
      </c>
      <c r="F2920" s="6">
        <v>1789823316.39716</v>
      </c>
    </row>
    <row r="2921" ht="18" customHeight="1" spans="1:6">
      <c r="A2921" s="2" t="s">
        <v>184</v>
      </c>
      <c r="B2921" s="2">
        <v>195</v>
      </c>
      <c r="C2921" s="2">
        <v>194</v>
      </c>
      <c r="D2921" s="7">
        <v>0.75</v>
      </c>
      <c r="E2921" s="7">
        <v>1</v>
      </c>
      <c r="F2921" s="6">
        <v>1789823395.49899</v>
      </c>
    </row>
    <row r="2922" ht="18" customHeight="1" spans="1:6">
      <c r="A2922" s="2" t="s">
        <v>184</v>
      </c>
      <c r="B2922" s="2">
        <v>196</v>
      </c>
      <c r="C2922" s="2">
        <v>195</v>
      </c>
      <c r="D2922" s="7">
        <v>1</v>
      </c>
      <c r="E2922" s="7">
        <v>1</v>
      </c>
      <c r="F2922" s="6">
        <v>1789823467.06308</v>
      </c>
    </row>
    <row r="2923" ht="18" customHeight="1" spans="1:6">
      <c r="A2923" s="2" t="s">
        <v>184</v>
      </c>
      <c r="B2923" s="2">
        <v>197</v>
      </c>
      <c r="C2923" s="2">
        <v>196</v>
      </c>
      <c r="D2923" s="7">
        <v>1</v>
      </c>
      <c r="E2923" s="7">
        <v>1</v>
      </c>
      <c r="F2923" s="6">
        <v>1789823538.09692</v>
      </c>
    </row>
    <row r="2924" ht="18" customHeight="1" spans="1:6">
      <c r="A2924" s="2" t="s">
        <v>184</v>
      </c>
      <c r="B2924" s="2">
        <v>198</v>
      </c>
      <c r="C2924" s="2">
        <v>197</v>
      </c>
      <c r="D2924" s="7">
        <v>1</v>
      </c>
      <c r="E2924" s="7">
        <v>1</v>
      </c>
      <c r="F2924" s="6">
        <v>1789823609.31501</v>
      </c>
    </row>
    <row r="2925" ht="18" customHeight="1" spans="1:6">
      <c r="A2925" s="2" t="s">
        <v>184</v>
      </c>
      <c r="B2925" s="2">
        <v>199</v>
      </c>
      <c r="C2925" s="2">
        <v>198</v>
      </c>
      <c r="D2925" s="7">
        <v>1</v>
      </c>
      <c r="E2925" s="7">
        <v>1</v>
      </c>
      <c r="F2925" s="6">
        <v>1789823682.03844</v>
      </c>
    </row>
    <row r="2926" ht="18" customHeight="1" spans="1:6">
      <c r="A2926" s="2" t="s">
        <v>184</v>
      </c>
      <c r="B2926" s="2">
        <v>200</v>
      </c>
      <c r="C2926" s="2">
        <v>199</v>
      </c>
      <c r="D2926" s="7">
        <v>0.75</v>
      </c>
      <c r="E2926" s="7">
        <v>1</v>
      </c>
      <c r="F2926" s="6">
        <v>1789824094.7779</v>
      </c>
    </row>
    <row r="2927" ht="18" customHeight="1" spans="1:6">
      <c r="A2927" s="2" t="s">
        <v>184</v>
      </c>
      <c r="B2927" s="2">
        <v>201</v>
      </c>
      <c r="C2927" s="2">
        <v>200</v>
      </c>
      <c r="D2927" s="7">
        <v>0.75</v>
      </c>
      <c r="E2927" s="7">
        <v>1</v>
      </c>
      <c r="F2927" s="6">
        <v>1789824173.05463</v>
      </c>
    </row>
    <row r="2928" ht="18" customHeight="1" spans="1:6">
      <c r="A2928" s="2" t="s">
        <v>184</v>
      </c>
      <c r="B2928" s="2">
        <v>202</v>
      </c>
      <c r="C2928" s="2">
        <v>201</v>
      </c>
      <c r="D2928" s="7">
        <v>1</v>
      </c>
      <c r="E2928" s="7">
        <v>1</v>
      </c>
      <c r="F2928" s="6">
        <v>1789824245.47167</v>
      </c>
    </row>
    <row r="2929" ht="18" customHeight="1" spans="1:6">
      <c r="A2929" s="2" t="s">
        <v>184</v>
      </c>
      <c r="B2929" s="2">
        <v>203</v>
      </c>
      <c r="C2929" s="2">
        <v>202</v>
      </c>
      <c r="D2929" s="7">
        <v>1</v>
      </c>
      <c r="E2929" s="7">
        <v>1</v>
      </c>
      <c r="F2929" s="6">
        <v>1789824316.63267</v>
      </c>
    </row>
    <row r="2930" ht="18" customHeight="1" spans="1:6">
      <c r="A2930" s="2" t="s">
        <v>184</v>
      </c>
      <c r="B2930" s="2">
        <v>204</v>
      </c>
      <c r="C2930" s="2">
        <v>203</v>
      </c>
      <c r="D2930" s="7">
        <v>1</v>
      </c>
      <c r="E2930" s="7">
        <v>1</v>
      </c>
      <c r="F2930" s="6">
        <v>1789824393.85792</v>
      </c>
    </row>
    <row r="2931" ht="18" customHeight="1" spans="1:6">
      <c r="A2931" s="2" t="s">
        <v>184</v>
      </c>
      <c r="B2931" s="2">
        <v>205</v>
      </c>
      <c r="C2931" s="2">
        <v>204</v>
      </c>
      <c r="D2931" s="7">
        <v>1</v>
      </c>
      <c r="E2931" s="7">
        <v>1</v>
      </c>
      <c r="F2931" s="6">
        <v>1789824467.69474</v>
      </c>
    </row>
    <row r="2932" ht="18" customHeight="1" spans="1:6">
      <c r="A2932" s="2" t="s">
        <v>184</v>
      </c>
      <c r="B2932" s="2">
        <v>206</v>
      </c>
      <c r="C2932" s="2">
        <v>205</v>
      </c>
      <c r="D2932" s="7">
        <v>1</v>
      </c>
      <c r="E2932" s="7">
        <v>1</v>
      </c>
      <c r="F2932" s="6">
        <v>1789824542.37806</v>
      </c>
    </row>
    <row r="2933" ht="18" customHeight="1" spans="1:6">
      <c r="A2933" s="2" t="s">
        <v>184</v>
      </c>
      <c r="B2933" s="2">
        <v>207</v>
      </c>
      <c r="C2933" s="2">
        <v>206</v>
      </c>
      <c r="D2933" s="7">
        <v>1</v>
      </c>
      <c r="E2933" s="7">
        <v>1</v>
      </c>
      <c r="F2933" s="6">
        <v>1789824615.91708</v>
      </c>
    </row>
    <row r="2934" ht="18" customHeight="1" spans="1:6">
      <c r="A2934" s="2" t="s">
        <v>184</v>
      </c>
      <c r="B2934" s="2">
        <v>208</v>
      </c>
      <c r="C2934" s="2">
        <v>207</v>
      </c>
      <c r="D2934" s="7">
        <v>1</v>
      </c>
      <c r="E2934" s="7">
        <v>1</v>
      </c>
      <c r="F2934" s="6">
        <v>1789824694.4955</v>
      </c>
    </row>
    <row r="2935" ht="18" customHeight="1" spans="1:6">
      <c r="A2935" s="2" t="s">
        <v>184</v>
      </c>
      <c r="B2935" s="2">
        <v>209</v>
      </c>
      <c r="C2935" s="2">
        <v>208</v>
      </c>
      <c r="D2935" s="7">
        <v>1</v>
      </c>
      <c r="E2935" s="7">
        <v>1</v>
      </c>
      <c r="F2935" s="6">
        <v>1789824766.25002</v>
      </c>
    </row>
    <row r="2936" ht="18" customHeight="1" spans="1:6">
      <c r="A2936" s="2" t="s">
        <v>184</v>
      </c>
      <c r="B2936" s="2">
        <v>210</v>
      </c>
      <c r="C2936" s="2">
        <v>209</v>
      </c>
      <c r="D2936" s="7">
        <v>1</v>
      </c>
      <c r="E2936" s="7">
        <v>1</v>
      </c>
      <c r="F2936" s="6">
        <v>1789824840.39368</v>
      </c>
    </row>
    <row r="2937" ht="18" customHeight="1" spans="1:6">
      <c r="A2937" s="2" t="s">
        <v>184</v>
      </c>
      <c r="B2937" s="2">
        <v>211</v>
      </c>
      <c r="C2937" s="2">
        <v>210</v>
      </c>
      <c r="D2937" s="7">
        <v>1</v>
      </c>
      <c r="E2937" s="7">
        <v>1</v>
      </c>
      <c r="F2937" s="6">
        <v>1789824916.51534</v>
      </c>
    </row>
    <row r="2938" ht="18" customHeight="1" spans="1:6">
      <c r="A2938" s="2" t="s">
        <v>184</v>
      </c>
      <c r="B2938" s="2">
        <v>212</v>
      </c>
      <c r="C2938" s="2">
        <v>211</v>
      </c>
      <c r="D2938" s="7">
        <v>1</v>
      </c>
      <c r="E2938" s="7">
        <v>1</v>
      </c>
      <c r="F2938" s="6">
        <v>1789824987.82968</v>
      </c>
    </row>
    <row r="2939" ht="18" customHeight="1" spans="1:6">
      <c r="A2939" s="2" t="s">
        <v>184</v>
      </c>
      <c r="B2939" s="2">
        <v>213</v>
      </c>
      <c r="C2939" s="2">
        <v>212</v>
      </c>
      <c r="D2939" s="7">
        <v>1</v>
      </c>
      <c r="E2939" s="7">
        <v>1</v>
      </c>
      <c r="F2939" s="6">
        <v>1789825060.79774</v>
      </c>
    </row>
    <row r="2940" ht="18" customHeight="1" spans="1:6">
      <c r="A2940" s="2" t="s">
        <v>184</v>
      </c>
      <c r="B2940" s="2">
        <v>214</v>
      </c>
      <c r="C2940" s="2">
        <v>213</v>
      </c>
      <c r="D2940" s="7">
        <v>1</v>
      </c>
      <c r="E2940" s="7">
        <v>1</v>
      </c>
      <c r="F2940" s="6">
        <v>1789825132.98957</v>
      </c>
    </row>
    <row r="2941" ht="18" customHeight="1" spans="1:6">
      <c r="A2941" s="2" t="s">
        <v>184</v>
      </c>
      <c r="B2941" s="2">
        <v>215</v>
      </c>
      <c r="C2941" s="2">
        <v>214</v>
      </c>
      <c r="D2941" s="7">
        <v>1</v>
      </c>
      <c r="E2941" s="7">
        <v>1</v>
      </c>
      <c r="F2941" s="6">
        <v>1789825206.38316</v>
      </c>
    </row>
    <row r="2942" ht="18" customHeight="1" spans="1:6">
      <c r="A2942" s="2" t="s">
        <v>184</v>
      </c>
      <c r="B2942" s="2">
        <v>216</v>
      </c>
      <c r="C2942" s="2">
        <v>215</v>
      </c>
      <c r="D2942" s="7">
        <v>1</v>
      </c>
      <c r="E2942" s="7">
        <v>1</v>
      </c>
      <c r="F2942" s="6">
        <v>1789825282.35834</v>
      </c>
    </row>
    <row r="2943" ht="18" customHeight="1" spans="1:6">
      <c r="A2943" s="2" t="s">
        <v>184</v>
      </c>
      <c r="B2943" s="2">
        <v>217</v>
      </c>
      <c r="C2943" s="2">
        <v>216</v>
      </c>
      <c r="D2943" s="7">
        <v>1</v>
      </c>
      <c r="E2943" s="7">
        <v>1</v>
      </c>
      <c r="F2943" s="6">
        <v>1789825353.91939</v>
      </c>
    </row>
    <row r="2944" ht="18" customHeight="1" spans="1:6">
      <c r="A2944" s="2" t="s">
        <v>184</v>
      </c>
      <c r="B2944" s="2">
        <v>218</v>
      </c>
      <c r="C2944" s="2">
        <v>217</v>
      </c>
      <c r="D2944" s="7">
        <v>1</v>
      </c>
      <c r="E2944" s="7">
        <v>1</v>
      </c>
      <c r="F2944" s="6">
        <v>1789825428.34413</v>
      </c>
    </row>
    <row r="2945" ht="18" customHeight="1" spans="1:6">
      <c r="A2945" s="2" t="s">
        <v>184</v>
      </c>
      <c r="B2945" s="2">
        <v>219</v>
      </c>
      <c r="C2945" s="2">
        <v>218</v>
      </c>
      <c r="D2945" s="7">
        <v>0.5</v>
      </c>
      <c r="E2945" s="7">
        <v>1</v>
      </c>
      <c r="F2945" s="6">
        <v>1789825510.26524</v>
      </c>
    </row>
    <row r="2946" ht="18" customHeight="1" spans="1:6">
      <c r="A2946" s="2" t="s">
        <v>184</v>
      </c>
      <c r="B2946" s="2">
        <v>220</v>
      </c>
      <c r="C2946" s="2">
        <v>219</v>
      </c>
      <c r="D2946" s="7">
        <v>1</v>
      </c>
      <c r="E2946" s="7">
        <v>1</v>
      </c>
      <c r="F2946" s="6">
        <v>1789825580.6589</v>
      </c>
    </row>
    <row r="2947" ht="18" customHeight="1" spans="1:6">
      <c r="A2947" s="2" t="s">
        <v>184</v>
      </c>
      <c r="B2947" s="2">
        <v>221</v>
      </c>
      <c r="C2947" s="2">
        <v>220</v>
      </c>
      <c r="D2947" s="7">
        <v>1</v>
      </c>
      <c r="E2947" s="7">
        <v>1</v>
      </c>
      <c r="F2947" s="6">
        <v>1789825651.81605</v>
      </c>
    </row>
    <row r="2948" ht="18" customHeight="1" spans="1:6">
      <c r="A2948" s="2" t="s">
        <v>184</v>
      </c>
      <c r="B2948" s="2">
        <v>222</v>
      </c>
      <c r="C2948" s="2">
        <v>221</v>
      </c>
      <c r="D2948" s="7">
        <v>1</v>
      </c>
      <c r="E2948" s="7">
        <v>1</v>
      </c>
      <c r="F2948" s="6">
        <v>1789825723.92616</v>
      </c>
    </row>
    <row r="2949" ht="18" customHeight="1" spans="1:6">
      <c r="A2949" s="2" t="s">
        <v>184</v>
      </c>
      <c r="B2949" s="2">
        <v>223</v>
      </c>
      <c r="C2949" s="2">
        <v>222</v>
      </c>
      <c r="D2949" s="7">
        <v>1</v>
      </c>
      <c r="E2949" s="7">
        <v>1</v>
      </c>
      <c r="F2949" s="6">
        <v>1789825803.12739</v>
      </c>
    </row>
    <row r="2950" ht="18" customHeight="1" spans="1:6">
      <c r="A2950" s="2" t="s">
        <v>184</v>
      </c>
      <c r="B2950" s="2">
        <v>224</v>
      </c>
      <c r="C2950" s="2">
        <v>223</v>
      </c>
      <c r="D2950" s="7">
        <v>1</v>
      </c>
      <c r="E2950" s="7">
        <v>1</v>
      </c>
      <c r="F2950" s="6">
        <v>1789825875.28251</v>
      </c>
    </row>
    <row r="2951" ht="18" customHeight="1" spans="1:6">
      <c r="A2951" s="2" t="s">
        <v>184</v>
      </c>
      <c r="B2951" s="2">
        <v>225</v>
      </c>
      <c r="C2951" s="2">
        <v>224</v>
      </c>
      <c r="D2951" s="7">
        <v>1</v>
      </c>
      <c r="E2951" s="7">
        <v>1</v>
      </c>
      <c r="F2951" s="6">
        <v>1789826281.94594</v>
      </c>
    </row>
    <row r="2952" ht="18" customHeight="1" spans="1:6">
      <c r="A2952" s="2" t="s">
        <v>184</v>
      </c>
      <c r="B2952" s="2">
        <v>226</v>
      </c>
      <c r="C2952" s="2">
        <v>225</v>
      </c>
      <c r="D2952" s="7">
        <v>1</v>
      </c>
      <c r="E2952" s="7">
        <v>1</v>
      </c>
      <c r="F2952" s="6">
        <v>1789826354.33358</v>
      </c>
    </row>
    <row r="2953" ht="18" customHeight="1" spans="1:6">
      <c r="A2953" s="2" t="s">
        <v>184</v>
      </c>
      <c r="B2953" s="2">
        <v>227</v>
      </c>
      <c r="C2953" s="2">
        <v>226</v>
      </c>
      <c r="D2953" s="7">
        <v>1</v>
      </c>
      <c r="E2953" s="7">
        <v>1</v>
      </c>
      <c r="F2953" s="6">
        <v>1789826426.06646</v>
      </c>
    </row>
    <row r="2954" ht="18" customHeight="1" spans="1:6">
      <c r="A2954" s="2" t="s">
        <v>184</v>
      </c>
      <c r="B2954" s="2">
        <v>228</v>
      </c>
      <c r="C2954" s="2">
        <v>227</v>
      </c>
      <c r="D2954" s="7">
        <v>1</v>
      </c>
      <c r="E2954" s="7">
        <v>1</v>
      </c>
      <c r="F2954" s="6">
        <v>1789826498.54286</v>
      </c>
    </row>
    <row r="2955" ht="18" customHeight="1" spans="1:6">
      <c r="A2955" s="2" t="s">
        <v>184</v>
      </c>
      <c r="B2955" s="2">
        <v>229</v>
      </c>
      <c r="C2955" s="2">
        <v>228</v>
      </c>
      <c r="D2955" s="7">
        <v>1</v>
      </c>
      <c r="E2955" s="7">
        <v>1</v>
      </c>
      <c r="F2955" s="6">
        <v>1789826568.45403</v>
      </c>
    </row>
    <row r="2956" ht="18" customHeight="1" spans="1:6">
      <c r="A2956" s="2" t="s">
        <v>184</v>
      </c>
      <c r="B2956" s="2">
        <v>230</v>
      </c>
      <c r="C2956" s="2">
        <v>229</v>
      </c>
      <c r="D2956" s="7">
        <v>1</v>
      </c>
      <c r="E2956" s="7">
        <v>1</v>
      </c>
      <c r="F2956" s="6">
        <v>1789826642.28503</v>
      </c>
    </row>
    <row r="2957" ht="18" customHeight="1" spans="1:6">
      <c r="A2957" s="2" t="s">
        <v>184</v>
      </c>
      <c r="B2957" s="2">
        <v>231</v>
      </c>
      <c r="C2957" s="2">
        <v>230</v>
      </c>
      <c r="D2957" s="7">
        <v>1</v>
      </c>
      <c r="E2957" s="7">
        <v>1</v>
      </c>
      <c r="F2957" s="6">
        <v>1789826714.88259</v>
      </c>
    </row>
    <row r="2958" ht="18" customHeight="1" spans="1:6">
      <c r="A2958" s="2" t="s">
        <v>184</v>
      </c>
      <c r="B2958" s="2">
        <v>232</v>
      </c>
      <c r="C2958" s="2">
        <v>231</v>
      </c>
      <c r="D2958" s="7">
        <v>1</v>
      </c>
      <c r="E2958" s="7">
        <v>1</v>
      </c>
      <c r="F2958" s="6">
        <v>1789826788.44692</v>
      </c>
    </row>
    <row r="2959" ht="18" customHeight="1" spans="1:6">
      <c r="A2959" s="2" t="s">
        <v>184</v>
      </c>
      <c r="B2959" s="2">
        <v>233</v>
      </c>
      <c r="C2959" s="2">
        <v>232</v>
      </c>
      <c r="D2959" s="7">
        <v>1</v>
      </c>
      <c r="E2959" s="7">
        <v>1</v>
      </c>
      <c r="F2959" s="6">
        <v>1789826860.94226</v>
      </c>
    </row>
    <row r="2960" ht="18" customHeight="1" spans="1:6">
      <c r="A2960" s="2" t="s">
        <v>184</v>
      </c>
      <c r="B2960" s="2">
        <v>234</v>
      </c>
      <c r="C2960" s="2">
        <v>233</v>
      </c>
      <c r="D2960" s="7">
        <v>1</v>
      </c>
      <c r="E2960" s="7">
        <v>1</v>
      </c>
      <c r="F2960" s="6">
        <v>1789826934.01927</v>
      </c>
    </row>
    <row r="2961" ht="18" customHeight="1" spans="1:6">
      <c r="A2961" s="2" t="s">
        <v>184</v>
      </c>
      <c r="B2961" s="2">
        <v>235</v>
      </c>
      <c r="C2961" s="2">
        <v>234</v>
      </c>
      <c r="D2961" s="7">
        <v>1</v>
      </c>
      <c r="E2961" s="7">
        <v>1</v>
      </c>
      <c r="F2961" s="6">
        <v>1789827006.13931</v>
      </c>
    </row>
    <row r="2962" ht="18" customHeight="1" spans="1:6">
      <c r="A2962" s="2" t="s">
        <v>184</v>
      </c>
      <c r="B2962" s="2">
        <v>236</v>
      </c>
      <c r="C2962" s="2">
        <v>235</v>
      </c>
      <c r="D2962" s="7">
        <v>1</v>
      </c>
      <c r="E2962" s="7">
        <v>1</v>
      </c>
      <c r="F2962" s="6">
        <v>1789827081.53446</v>
      </c>
    </row>
    <row r="2963" ht="18" customHeight="1" spans="1:6">
      <c r="A2963" s="2" t="s">
        <v>184</v>
      </c>
      <c r="B2963" s="2">
        <v>237</v>
      </c>
      <c r="C2963" s="2">
        <v>236</v>
      </c>
      <c r="D2963" s="7">
        <v>1</v>
      </c>
      <c r="E2963" s="7">
        <v>1</v>
      </c>
      <c r="F2963" s="6">
        <v>1789827152.56357</v>
      </c>
    </row>
    <row r="2964" ht="18" customHeight="1" spans="1:6">
      <c r="A2964" s="2" t="s">
        <v>184</v>
      </c>
      <c r="B2964" s="2">
        <v>238</v>
      </c>
      <c r="C2964" s="2">
        <v>237</v>
      </c>
      <c r="D2964" s="7">
        <v>1</v>
      </c>
      <c r="E2964" s="7">
        <v>1</v>
      </c>
      <c r="F2964" s="6">
        <v>1789827225.0976</v>
      </c>
    </row>
    <row r="2965" ht="18" customHeight="1" spans="1:6">
      <c r="A2965" s="2" t="s">
        <v>184</v>
      </c>
      <c r="B2965" s="2">
        <v>239</v>
      </c>
      <c r="C2965" s="2">
        <v>238</v>
      </c>
      <c r="D2965" s="7">
        <v>1</v>
      </c>
      <c r="E2965" s="7">
        <v>1</v>
      </c>
      <c r="F2965" s="6">
        <v>1789827297.77615</v>
      </c>
    </row>
    <row r="2966" ht="18" customHeight="1" spans="1:6">
      <c r="A2966" s="2" t="s">
        <v>184</v>
      </c>
      <c r="B2966" s="2">
        <v>240</v>
      </c>
      <c r="C2966" s="2">
        <v>239</v>
      </c>
      <c r="D2966" s="7">
        <v>1</v>
      </c>
      <c r="E2966" s="7">
        <v>1</v>
      </c>
      <c r="F2966" s="6">
        <v>1789827371.65841</v>
      </c>
    </row>
    <row r="2967" ht="18" customHeight="1" spans="1:6">
      <c r="A2967" s="2" t="s">
        <v>184</v>
      </c>
      <c r="B2967" s="2">
        <v>241</v>
      </c>
      <c r="C2967" s="2">
        <v>240</v>
      </c>
      <c r="D2967" s="7">
        <v>1</v>
      </c>
      <c r="E2967" s="7">
        <v>1</v>
      </c>
      <c r="F2967" s="6">
        <v>1789827444.9233</v>
      </c>
    </row>
    <row r="2968" ht="18" customHeight="1" spans="1:6">
      <c r="A2968" s="2" t="s">
        <v>184</v>
      </c>
      <c r="B2968" s="2">
        <v>242</v>
      </c>
      <c r="C2968" s="2">
        <v>241</v>
      </c>
      <c r="D2968" s="7">
        <v>1</v>
      </c>
      <c r="E2968" s="7">
        <v>1</v>
      </c>
      <c r="F2968" s="6">
        <v>1789827514.48496</v>
      </c>
    </row>
    <row r="2969" ht="18" customHeight="1" spans="1:6">
      <c r="A2969" s="2" t="s">
        <v>184</v>
      </c>
      <c r="B2969" s="2">
        <v>243</v>
      </c>
      <c r="C2969" s="2">
        <v>242</v>
      </c>
      <c r="D2969" s="7">
        <v>1</v>
      </c>
      <c r="E2969" s="7">
        <v>1</v>
      </c>
      <c r="F2969" s="6">
        <v>1789827588.02083</v>
      </c>
    </row>
    <row r="2970" ht="18" customHeight="1" spans="1:6">
      <c r="A2970" s="2" t="s">
        <v>184</v>
      </c>
      <c r="B2970" s="2">
        <v>244</v>
      </c>
      <c r="C2970" s="2">
        <v>243</v>
      </c>
      <c r="D2970" s="7">
        <v>1</v>
      </c>
      <c r="E2970" s="7">
        <v>1</v>
      </c>
      <c r="F2970" s="6">
        <v>1789827660.86967</v>
      </c>
    </row>
    <row r="2971" ht="18" customHeight="1" spans="1:6">
      <c r="A2971" s="2" t="s">
        <v>184</v>
      </c>
      <c r="B2971" s="2">
        <v>245</v>
      </c>
      <c r="C2971" s="2">
        <v>244</v>
      </c>
      <c r="D2971" s="7">
        <v>1</v>
      </c>
      <c r="E2971" s="7">
        <v>1</v>
      </c>
      <c r="F2971" s="6">
        <v>1789827732.20197</v>
      </c>
    </row>
    <row r="2972" ht="18" customHeight="1" spans="1:6">
      <c r="A2972" s="2" t="s">
        <v>184</v>
      </c>
      <c r="B2972" s="2">
        <v>246</v>
      </c>
      <c r="C2972" s="2">
        <v>245</v>
      </c>
      <c r="D2972" s="7">
        <v>1</v>
      </c>
      <c r="E2972" s="7">
        <v>1</v>
      </c>
      <c r="F2972" s="6">
        <v>1789827803.83556</v>
      </c>
    </row>
    <row r="2973" ht="18" customHeight="1" spans="1:6">
      <c r="A2973" s="2" t="s">
        <v>184</v>
      </c>
      <c r="B2973" s="2">
        <v>247</v>
      </c>
      <c r="C2973" s="2">
        <v>246</v>
      </c>
      <c r="D2973" s="7">
        <v>0.75</v>
      </c>
      <c r="E2973" s="7">
        <v>1</v>
      </c>
      <c r="F2973" s="6">
        <v>1789827881.24131</v>
      </c>
    </row>
    <row r="2974" ht="18" customHeight="1" spans="1:6">
      <c r="A2974" s="2" t="s">
        <v>184</v>
      </c>
      <c r="B2974" s="2">
        <v>248</v>
      </c>
      <c r="C2974" s="2">
        <v>247</v>
      </c>
      <c r="D2974" s="7">
        <v>1</v>
      </c>
      <c r="E2974" s="7">
        <v>1</v>
      </c>
      <c r="F2974" s="6">
        <v>1789827953.27677</v>
      </c>
    </row>
    <row r="2975" ht="18" customHeight="1" spans="1:6">
      <c r="A2975" s="2" t="s">
        <v>184</v>
      </c>
      <c r="B2975" s="2">
        <v>249</v>
      </c>
      <c r="C2975" s="2">
        <v>248</v>
      </c>
      <c r="D2975" s="7">
        <v>1</v>
      </c>
      <c r="E2975" s="7">
        <v>1</v>
      </c>
      <c r="F2975" s="6">
        <v>1789828025.06421</v>
      </c>
    </row>
    <row r="2976" ht="18" customHeight="1" spans="1:6">
      <c r="A2976" s="2" t="s">
        <v>184</v>
      </c>
      <c r="B2976" s="2">
        <v>250</v>
      </c>
      <c r="C2976" s="2">
        <v>249</v>
      </c>
      <c r="D2976" s="7">
        <v>1</v>
      </c>
      <c r="E2976" s="7">
        <v>1</v>
      </c>
      <c r="F2976" s="6">
        <v>1789828429.01302</v>
      </c>
    </row>
    <row r="2977" ht="18" customHeight="1" spans="1:6">
      <c r="A2977" s="2" t="s">
        <v>184</v>
      </c>
      <c r="B2977" s="2">
        <v>251</v>
      </c>
      <c r="C2977" s="2">
        <v>250</v>
      </c>
      <c r="D2977" s="7">
        <v>0.75</v>
      </c>
      <c r="E2977" s="7">
        <v>1</v>
      </c>
      <c r="F2977" s="6">
        <v>1789828506.59904</v>
      </c>
    </row>
    <row r="2978" ht="18" customHeight="1" spans="1:6">
      <c r="A2978" s="2" t="s">
        <v>184</v>
      </c>
      <c r="B2978" s="2">
        <v>252</v>
      </c>
      <c r="C2978" s="2">
        <v>251</v>
      </c>
      <c r="D2978" s="7">
        <v>1</v>
      </c>
      <c r="E2978" s="7">
        <v>1</v>
      </c>
      <c r="F2978" s="6">
        <v>1789828579.18281</v>
      </c>
    </row>
    <row r="2979" ht="18" customHeight="1" spans="1:6">
      <c r="A2979" s="2" t="s">
        <v>184</v>
      </c>
      <c r="B2979" s="2">
        <v>253</v>
      </c>
      <c r="C2979" s="2">
        <v>252</v>
      </c>
      <c r="D2979" s="7">
        <v>1</v>
      </c>
      <c r="E2979" s="7">
        <v>1</v>
      </c>
      <c r="F2979" s="6">
        <v>1789828650.36472</v>
      </c>
    </row>
    <row r="2980" ht="18" customHeight="1" spans="1:6">
      <c r="A2980" s="2" t="s">
        <v>184</v>
      </c>
      <c r="B2980" s="2">
        <v>254</v>
      </c>
      <c r="C2980" s="2">
        <v>253</v>
      </c>
      <c r="D2980" s="7">
        <v>1</v>
      </c>
      <c r="E2980" s="7">
        <v>1</v>
      </c>
      <c r="F2980" s="6">
        <v>1789828721.54818</v>
      </c>
    </row>
    <row r="2981" ht="18" customHeight="1" spans="1:6">
      <c r="A2981" s="2" t="s">
        <v>184</v>
      </c>
      <c r="B2981" s="2">
        <v>255</v>
      </c>
      <c r="C2981" s="2">
        <v>254</v>
      </c>
      <c r="D2981" s="7">
        <v>1</v>
      </c>
      <c r="E2981" s="7">
        <v>1</v>
      </c>
      <c r="F2981" s="6">
        <v>1789828794.09343</v>
      </c>
    </row>
    <row r="2982" ht="18" customHeight="1" spans="1:6">
      <c r="A2982" s="2" t="s">
        <v>184</v>
      </c>
      <c r="B2982" s="2">
        <v>256</v>
      </c>
      <c r="C2982" s="2">
        <v>255</v>
      </c>
      <c r="D2982" s="7">
        <v>1</v>
      </c>
      <c r="E2982" s="7">
        <v>1</v>
      </c>
      <c r="F2982" s="6">
        <v>1789828867.91165</v>
      </c>
    </row>
    <row r="2983" ht="18" customHeight="1" spans="1:6">
      <c r="A2983" s="2" t="s">
        <v>184</v>
      </c>
      <c r="B2983" s="2">
        <v>257</v>
      </c>
      <c r="C2983" s="2">
        <v>256</v>
      </c>
      <c r="D2983" s="7">
        <v>1</v>
      </c>
      <c r="E2983" s="7">
        <v>1</v>
      </c>
      <c r="F2983" s="6">
        <v>1789828939.02606</v>
      </c>
    </row>
    <row r="2984" ht="18" customHeight="1" spans="1:6">
      <c r="A2984" s="2" t="s">
        <v>184</v>
      </c>
      <c r="B2984" s="2">
        <v>258</v>
      </c>
      <c r="C2984" s="2">
        <v>257</v>
      </c>
      <c r="D2984" s="7">
        <v>1</v>
      </c>
      <c r="E2984" s="7">
        <v>1</v>
      </c>
      <c r="F2984" s="6">
        <v>1789829012.09906</v>
      </c>
    </row>
    <row r="2985" ht="18" customHeight="1" spans="1:6">
      <c r="A2985" s="2" t="s">
        <v>184</v>
      </c>
      <c r="B2985" s="2">
        <v>259</v>
      </c>
      <c r="C2985" s="2">
        <v>258</v>
      </c>
      <c r="D2985" s="7">
        <v>1</v>
      </c>
      <c r="E2985" s="7">
        <v>1</v>
      </c>
      <c r="F2985" s="6">
        <v>1789829083.92691</v>
      </c>
    </row>
    <row r="2986" ht="18" customHeight="1" spans="1:6">
      <c r="A2986" s="2" t="s">
        <v>184</v>
      </c>
      <c r="B2986" s="2">
        <v>260</v>
      </c>
      <c r="C2986" s="2">
        <v>259</v>
      </c>
      <c r="D2986" s="7">
        <v>1</v>
      </c>
      <c r="E2986" s="7">
        <v>1</v>
      </c>
      <c r="F2986" s="6">
        <v>1789829156.68717</v>
      </c>
    </row>
    <row r="2987" ht="18" customHeight="1" spans="1:6">
      <c r="A2987" s="2" t="s">
        <v>184</v>
      </c>
      <c r="B2987" s="2">
        <v>261</v>
      </c>
      <c r="C2987" s="2">
        <v>260</v>
      </c>
      <c r="D2987" s="7">
        <v>1</v>
      </c>
      <c r="E2987" s="7">
        <v>1</v>
      </c>
      <c r="F2987" s="6">
        <v>1789829227.72649</v>
      </c>
    </row>
    <row r="2988" ht="18" customHeight="1" spans="1:6">
      <c r="A2988" s="2" t="s">
        <v>184</v>
      </c>
      <c r="B2988" s="2">
        <v>262</v>
      </c>
      <c r="C2988" s="2">
        <v>261</v>
      </c>
      <c r="D2988" s="7">
        <v>1</v>
      </c>
      <c r="E2988" s="7">
        <v>1</v>
      </c>
      <c r="F2988" s="6">
        <v>1789829299.98398</v>
      </c>
    </row>
    <row r="2989" ht="18" customHeight="1" spans="1:6">
      <c r="A2989" s="2" t="s">
        <v>184</v>
      </c>
      <c r="B2989" s="2">
        <v>263</v>
      </c>
      <c r="C2989" s="2">
        <v>262</v>
      </c>
      <c r="D2989" s="7">
        <v>1</v>
      </c>
      <c r="E2989" s="7">
        <v>1</v>
      </c>
      <c r="F2989" s="6">
        <v>1789829372.12237</v>
      </c>
    </row>
    <row r="2990" ht="18" customHeight="1" spans="1:6">
      <c r="A2990" s="2" t="s">
        <v>184</v>
      </c>
      <c r="B2990" s="2">
        <v>264</v>
      </c>
      <c r="C2990" s="2">
        <v>263</v>
      </c>
      <c r="D2990" s="7">
        <v>1</v>
      </c>
      <c r="E2990" s="7">
        <v>1</v>
      </c>
      <c r="F2990" s="6">
        <v>1789829444.79836</v>
      </c>
    </row>
    <row r="2991" ht="18" customHeight="1" spans="1:6">
      <c r="A2991" s="2" t="s">
        <v>184</v>
      </c>
      <c r="B2991" s="2">
        <v>265</v>
      </c>
      <c r="C2991" s="2">
        <v>264</v>
      </c>
      <c r="D2991" s="7">
        <v>1</v>
      </c>
      <c r="E2991" s="7">
        <v>1</v>
      </c>
      <c r="F2991" s="6">
        <v>1789829516.45358</v>
      </c>
    </row>
    <row r="2992" ht="18" customHeight="1" spans="1:6">
      <c r="A2992" s="2" t="s">
        <v>184</v>
      </c>
      <c r="B2992" s="2">
        <v>266</v>
      </c>
      <c r="C2992" s="2">
        <v>265</v>
      </c>
      <c r="D2992" s="7">
        <v>1</v>
      </c>
      <c r="E2992" s="7">
        <v>1</v>
      </c>
      <c r="F2992" s="6">
        <v>1789829588.78446</v>
      </c>
    </row>
    <row r="2993" ht="18" customHeight="1" spans="1:6">
      <c r="A2993" s="2" t="s">
        <v>184</v>
      </c>
      <c r="B2993" s="2">
        <v>267</v>
      </c>
      <c r="C2993" s="2">
        <v>266</v>
      </c>
      <c r="D2993" s="7">
        <v>1</v>
      </c>
      <c r="E2993" s="7">
        <v>1</v>
      </c>
      <c r="F2993" s="6">
        <v>1789829660.40143</v>
      </c>
    </row>
    <row r="2994" ht="18" customHeight="1" spans="1:6">
      <c r="A2994" s="2" t="s">
        <v>184</v>
      </c>
      <c r="B2994" s="2">
        <v>268</v>
      </c>
      <c r="C2994" s="2">
        <v>267</v>
      </c>
      <c r="D2994" s="7">
        <v>1</v>
      </c>
      <c r="E2994" s="7">
        <v>1</v>
      </c>
      <c r="F2994" s="6">
        <v>1789829730.40189</v>
      </c>
    </row>
    <row r="2995" ht="18" customHeight="1" spans="1:6">
      <c r="A2995" s="2" t="s">
        <v>184</v>
      </c>
      <c r="B2995" s="2">
        <v>269</v>
      </c>
      <c r="C2995" s="2">
        <v>268</v>
      </c>
      <c r="D2995" s="7">
        <v>0.75</v>
      </c>
      <c r="E2995" s="7">
        <v>1</v>
      </c>
      <c r="F2995" s="6">
        <v>1789829810.1545</v>
      </c>
    </row>
    <row r="2996" ht="18" customHeight="1" spans="1:6">
      <c r="A2996" s="2" t="s">
        <v>184</v>
      </c>
      <c r="B2996" s="2">
        <v>270</v>
      </c>
      <c r="C2996" s="2">
        <v>269</v>
      </c>
      <c r="D2996" s="7">
        <v>0.75</v>
      </c>
      <c r="E2996" s="7">
        <v>1</v>
      </c>
      <c r="F2996" s="6">
        <v>1789829889.88986</v>
      </c>
    </row>
    <row r="2997" ht="18" customHeight="1" spans="1:6">
      <c r="A2997" s="2" t="s">
        <v>184</v>
      </c>
      <c r="B2997" s="2">
        <v>271</v>
      </c>
      <c r="C2997" s="2">
        <v>270</v>
      </c>
      <c r="D2997" s="7">
        <v>1</v>
      </c>
      <c r="E2997" s="7">
        <v>1</v>
      </c>
      <c r="F2997" s="6">
        <v>1789829962.16828</v>
      </c>
    </row>
    <row r="2998" ht="18" customHeight="1" spans="1:6">
      <c r="A2998" s="2" t="s">
        <v>184</v>
      </c>
      <c r="B2998" s="2">
        <v>272</v>
      </c>
      <c r="C2998" s="2">
        <v>271</v>
      </c>
      <c r="D2998" s="7">
        <v>1</v>
      </c>
      <c r="E2998" s="7">
        <v>1</v>
      </c>
      <c r="F2998" s="6">
        <v>1789830034.6673</v>
      </c>
    </row>
    <row r="2999" ht="18" customHeight="1" spans="1:6">
      <c r="A2999" s="2" t="s">
        <v>184</v>
      </c>
      <c r="B2999" s="2">
        <v>273</v>
      </c>
      <c r="C2999" s="2">
        <v>272</v>
      </c>
      <c r="D2999" s="7">
        <v>1</v>
      </c>
      <c r="E2999" s="7">
        <v>1</v>
      </c>
      <c r="F2999" s="6">
        <v>1789830107.58218</v>
      </c>
    </row>
    <row r="3000" ht="18" customHeight="1" spans="1:6">
      <c r="A3000" s="2" t="s">
        <v>184</v>
      </c>
      <c r="B3000" s="2">
        <v>274</v>
      </c>
      <c r="C3000" s="2">
        <v>273</v>
      </c>
      <c r="D3000" s="7">
        <v>1</v>
      </c>
      <c r="E3000" s="7">
        <v>1</v>
      </c>
      <c r="F3000" s="6">
        <v>1789830180.07146</v>
      </c>
    </row>
    <row r="3001" ht="18" customHeight="1" spans="1:6">
      <c r="A3001" s="2" t="s">
        <v>184</v>
      </c>
      <c r="B3001" s="2">
        <v>275</v>
      </c>
      <c r="C3001" s="2">
        <v>274</v>
      </c>
      <c r="D3001" s="7">
        <v>1</v>
      </c>
      <c r="E3001" s="7">
        <v>1</v>
      </c>
      <c r="F3001" s="6">
        <v>1789830596.17505</v>
      </c>
    </row>
    <row r="3002" ht="18" customHeight="1" spans="1:6">
      <c r="A3002" s="2" t="s">
        <v>184</v>
      </c>
      <c r="B3002" s="2">
        <v>276</v>
      </c>
      <c r="C3002" s="2">
        <v>275</v>
      </c>
      <c r="D3002" s="7">
        <v>1</v>
      </c>
      <c r="E3002" s="7">
        <v>1</v>
      </c>
      <c r="F3002" s="6">
        <v>1789830671.01556</v>
      </c>
    </row>
    <row r="3003" ht="18" customHeight="1" spans="1:6">
      <c r="A3003" s="2" t="s">
        <v>184</v>
      </c>
      <c r="B3003" s="2">
        <v>277</v>
      </c>
      <c r="C3003" s="2">
        <v>276</v>
      </c>
      <c r="D3003" s="7">
        <v>1</v>
      </c>
      <c r="E3003" s="7">
        <v>1</v>
      </c>
      <c r="F3003" s="6">
        <v>1789830744.96694</v>
      </c>
    </row>
    <row r="3004" ht="18" customHeight="1" spans="1:6">
      <c r="A3004" s="2" t="s">
        <v>184</v>
      </c>
      <c r="B3004" s="2">
        <v>278</v>
      </c>
      <c r="C3004" s="2">
        <v>277</v>
      </c>
      <c r="D3004" s="7">
        <v>1</v>
      </c>
      <c r="E3004" s="7">
        <v>1</v>
      </c>
      <c r="F3004" s="6">
        <v>1789830818.42099</v>
      </c>
    </row>
    <row r="3005" ht="18" customHeight="1" spans="1:6">
      <c r="A3005" s="2" t="s">
        <v>184</v>
      </c>
      <c r="B3005" s="2">
        <v>279</v>
      </c>
      <c r="C3005" s="2">
        <v>278</v>
      </c>
      <c r="D3005" s="7">
        <v>1</v>
      </c>
      <c r="E3005" s="7">
        <v>1</v>
      </c>
      <c r="F3005" s="6">
        <v>1789830889.99556</v>
      </c>
    </row>
    <row r="3006" ht="18" customHeight="1" spans="1:6">
      <c r="A3006" s="2" t="s">
        <v>184</v>
      </c>
      <c r="B3006" s="2">
        <v>280</v>
      </c>
      <c r="C3006" s="2">
        <v>279</v>
      </c>
      <c r="D3006" s="7">
        <v>1</v>
      </c>
      <c r="E3006" s="7">
        <v>1</v>
      </c>
      <c r="F3006" s="6">
        <v>1789830961.29701</v>
      </c>
    </row>
    <row r="3007" ht="18" customHeight="1" spans="1:6">
      <c r="A3007" s="2" t="s">
        <v>184</v>
      </c>
      <c r="B3007" s="2">
        <v>281</v>
      </c>
      <c r="C3007" s="2">
        <v>280</v>
      </c>
      <c r="D3007" s="7">
        <v>1</v>
      </c>
      <c r="E3007" s="7">
        <v>1</v>
      </c>
      <c r="F3007" s="6">
        <v>1789831034.93075</v>
      </c>
    </row>
    <row r="3008" ht="18" customHeight="1" spans="1:6">
      <c r="A3008" s="2" t="s">
        <v>184</v>
      </c>
      <c r="B3008" s="2">
        <v>282</v>
      </c>
      <c r="C3008" s="2">
        <v>281</v>
      </c>
      <c r="D3008" s="7">
        <v>1</v>
      </c>
      <c r="E3008" s="7">
        <v>1</v>
      </c>
      <c r="F3008" s="6">
        <v>1789831108.18199</v>
      </c>
    </row>
    <row r="3009" ht="18" customHeight="1" spans="1:6">
      <c r="A3009" s="2" t="s">
        <v>184</v>
      </c>
      <c r="B3009" s="2">
        <v>283</v>
      </c>
      <c r="C3009" s="2">
        <v>282</v>
      </c>
      <c r="D3009" s="7">
        <v>1</v>
      </c>
      <c r="E3009" s="7">
        <v>1</v>
      </c>
      <c r="F3009" s="6">
        <v>1789831180.36999</v>
      </c>
    </row>
    <row r="3010" ht="18" customHeight="1" spans="1:6">
      <c r="A3010" s="2" t="s">
        <v>184</v>
      </c>
      <c r="B3010" s="2">
        <v>284</v>
      </c>
      <c r="C3010" s="2">
        <v>283</v>
      </c>
      <c r="D3010" s="7">
        <v>1</v>
      </c>
      <c r="E3010" s="7">
        <v>1</v>
      </c>
      <c r="F3010" s="6">
        <v>1789831252.61189</v>
      </c>
    </row>
    <row r="3011" ht="18" customHeight="1" spans="1:6">
      <c r="A3011" s="2" t="s">
        <v>184</v>
      </c>
      <c r="B3011" s="2">
        <v>285</v>
      </c>
      <c r="C3011" s="2">
        <v>284</v>
      </c>
      <c r="D3011" s="7">
        <v>1</v>
      </c>
      <c r="E3011" s="7">
        <v>1</v>
      </c>
      <c r="F3011" s="6">
        <v>1789831324.52677</v>
      </c>
    </row>
    <row r="3012" ht="18" customHeight="1" spans="1:6">
      <c r="A3012" s="2" t="s">
        <v>184</v>
      </c>
      <c r="B3012" s="2">
        <v>286</v>
      </c>
      <c r="C3012" s="2">
        <v>285</v>
      </c>
      <c r="D3012" s="7">
        <v>1</v>
      </c>
      <c r="E3012" s="7">
        <v>1</v>
      </c>
      <c r="F3012" s="6">
        <v>1789831398.79464</v>
      </c>
    </row>
    <row r="3013" ht="18" customHeight="1" spans="1:6">
      <c r="A3013" s="2" t="s">
        <v>184</v>
      </c>
      <c r="B3013" s="2">
        <v>287</v>
      </c>
      <c r="C3013" s="2">
        <v>286</v>
      </c>
      <c r="D3013" s="7">
        <v>1</v>
      </c>
      <c r="E3013" s="7">
        <v>1</v>
      </c>
      <c r="F3013" s="6">
        <v>1789831471.54682</v>
      </c>
    </row>
    <row r="3014" ht="18" customHeight="1" spans="1:6">
      <c r="A3014" s="2" t="s">
        <v>184</v>
      </c>
      <c r="B3014" s="2">
        <v>288</v>
      </c>
      <c r="C3014" s="2">
        <v>287</v>
      </c>
      <c r="D3014" s="7">
        <v>1</v>
      </c>
      <c r="E3014" s="7">
        <v>1</v>
      </c>
      <c r="F3014" s="6">
        <v>1789831543.52265</v>
      </c>
    </row>
    <row r="3015" ht="18" customHeight="1" spans="1:6">
      <c r="A3015" s="2" t="s">
        <v>184</v>
      </c>
      <c r="B3015" s="2">
        <v>289</v>
      </c>
      <c r="C3015" s="2">
        <v>288</v>
      </c>
      <c r="D3015" s="7">
        <v>1</v>
      </c>
      <c r="E3015" s="7">
        <v>1</v>
      </c>
      <c r="F3015" s="6">
        <v>1789831615.11102</v>
      </c>
    </row>
    <row r="3016" ht="18" customHeight="1" spans="1:6">
      <c r="A3016" s="2" t="s">
        <v>184</v>
      </c>
      <c r="B3016" s="2">
        <v>290</v>
      </c>
      <c r="C3016" s="2">
        <v>289</v>
      </c>
      <c r="D3016" s="7">
        <v>1</v>
      </c>
      <c r="E3016" s="7">
        <v>1</v>
      </c>
      <c r="F3016" s="6">
        <v>1789831687.47936</v>
      </c>
    </row>
    <row r="3017" ht="18" customHeight="1" spans="1:6">
      <c r="A3017" s="2" t="s">
        <v>184</v>
      </c>
      <c r="B3017" s="2">
        <v>291</v>
      </c>
      <c r="C3017" s="2">
        <v>290</v>
      </c>
      <c r="D3017" s="7">
        <v>1</v>
      </c>
      <c r="E3017" s="7">
        <v>1</v>
      </c>
      <c r="F3017" s="6">
        <v>1789831761.98733</v>
      </c>
    </row>
    <row r="3018" ht="18" customHeight="1" spans="1:6">
      <c r="A3018" s="2" t="s">
        <v>184</v>
      </c>
      <c r="B3018" s="2">
        <v>292</v>
      </c>
      <c r="C3018" s="2">
        <v>291</v>
      </c>
      <c r="D3018" s="7">
        <v>1</v>
      </c>
      <c r="E3018" s="7">
        <v>1</v>
      </c>
      <c r="F3018" s="6">
        <v>1789831833.65461</v>
      </c>
    </row>
    <row r="3019" ht="18" customHeight="1" spans="1:6">
      <c r="A3019" s="2" t="s">
        <v>184</v>
      </c>
      <c r="B3019" s="2">
        <v>293</v>
      </c>
      <c r="C3019" s="2">
        <v>292</v>
      </c>
      <c r="D3019" s="7">
        <v>1</v>
      </c>
      <c r="E3019" s="7">
        <v>1</v>
      </c>
      <c r="F3019" s="6">
        <v>1789831907.52982</v>
      </c>
    </row>
    <row r="3020" ht="18" customHeight="1" spans="1:6">
      <c r="A3020" s="2" t="s">
        <v>184</v>
      </c>
      <c r="B3020" s="2">
        <v>294</v>
      </c>
      <c r="C3020" s="2">
        <v>293</v>
      </c>
      <c r="D3020" s="7">
        <v>1</v>
      </c>
      <c r="E3020" s="7">
        <v>1</v>
      </c>
      <c r="F3020" s="6">
        <v>1789831978.76166</v>
      </c>
    </row>
    <row r="3021" ht="18" customHeight="1" spans="1:6">
      <c r="A3021" s="2" t="s">
        <v>184</v>
      </c>
      <c r="B3021" s="2">
        <v>295</v>
      </c>
      <c r="C3021" s="2">
        <v>294</v>
      </c>
      <c r="D3021" s="7">
        <v>1</v>
      </c>
      <c r="E3021" s="7">
        <v>1</v>
      </c>
      <c r="F3021" s="6">
        <v>1789832051.47865</v>
      </c>
    </row>
    <row r="3022" ht="18" customHeight="1" spans="1:6">
      <c r="A3022" s="2" t="s">
        <v>184</v>
      </c>
      <c r="B3022" s="2">
        <v>296</v>
      </c>
      <c r="C3022" s="2">
        <v>295</v>
      </c>
      <c r="D3022" s="7">
        <v>1</v>
      </c>
      <c r="E3022" s="7">
        <v>1</v>
      </c>
      <c r="F3022" s="6">
        <v>1789832124.49237</v>
      </c>
    </row>
    <row r="3023" ht="18" customHeight="1" spans="1:6">
      <c r="A3023" s="2" t="s">
        <v>184</v>
      </c>
      <c r="B3023" s="2">
        <v>297</v>
      </c>
      <c r="C3023" s="2">
        <v>296</v>
      </c>
      <c r="D3023" s="7">
        <v>1</v>
      </c>
      <c r="E3023" s="7">
        <v>1</v>
      </c>
      <c r="F3023" s="6">
        <v>1789832197.74363</v>
      </c>
    </row>
    <row r="3024" ht="18" customHeight="1" spans="1:6">
      <c r="A3024" s="2" t="s">
        <v>184</v>
      </c>
      <c r="B3024" s="2">
        <v>298</v>
      </c>
      <c r="C3024" s="2">
        <v>297</v>
      </c>
      <c r="D3024" s="7">
        <v>1</v>
      </c>
      <c r="E3024" s="7">
        <v>1</v>
      </c>
      <c r="F3024" s="6">
        <v>1789832269.88714</v>
      </c>
    </row>
    <row r="3025" ht="18" customHeight="1" spans="1:6">
      <c r="A3025" s="2" t="s">
        <v>184</v>
      </c>
      <c r="B3025" s="2">
        <v>299</v>
      </c>
      <c r="C3025" s="2">
        <v>298</v>
      </c>
      <c r="D3025" s="7">
        <v>1</v>
      </c>
      <c r="E3025" s="7">
        <v>1</v>
      </c>
      <c r="F3025" s="6">
        <v>1789832342.61621</v>
      </c>
    </row>
    <row r="3026" ht="18" customHeight="1" spans="1:6">
      <c r="A3026" s="2" t="s">
        <v>184</v>
      </c>
      <c r="B3026" s="2">
        <v>300</v>
      </c>
      <c r="C3026" s="2">
        <v>299</v>
      </c>
      <c r="D3026" s="7">
        <v>1</v>
      </c>
      <c r="E3026" s="7">
        <v>1</v>
      </c>
      <c r="F3026" s="6">
        <v>1789832766.30789</v>
      </c>
    </row>
    <row r="3027" ht="18" customHeight="1" spans="1:6">
      <c r="A3027" s="2" t="s">
        <v>184</v>
      </c>
      <c r="B3027" s="2">
        <v>301</v>
      </c>
      <c r="C3027" s="2">
        <v>300</v>
      </c>
      <c r="D3027" s="7">
        <v>1</v>
      </c>
      <c r="E3027" s="7">
        <v>1</v>
      </c>
      <c r="F3027" s="6">
        <v>1789832841.70266</v>
      </c>
    </row>
    <row r="3028" ht="18" customHeight="1" spans="1:6">
      <c r="A3028" s="2" t="s">
        <v>184</v>
      </c>
      <c r="B3028" s="2">
        <v>302</v>
      </c>
      <c r="C3028" s="2">
        <v>301</v>
      </c>
      <c r="D3028" s="7">
        <v>1</v>
      </c>
      <c r="E3028" s="7">
        <v>1</v>
      </c>
      <c r="F3028" s="6">
        <v>1789832914.53451</v>
      </c>
    </row>
    <row r="3029" ht="18" customHeight="1" spans="1:6">
      <c r="A3029" s="2" t="s">
        <v>184</v>
      </c>
      <c r="B3029" s="2">
        <v>303</v>
      </c>
      <c r="C3029" s="2">
        <v>302</v>
      </c>
      <c r="D3029" s="7">
        <v>1</v>
      </c>
      <c r="E3029" s="7">
        <v>1</v>
      </c>
      <c r="F3029" s="6">
        <v>1789832987.25839</v>
      </c>
    </row>
    <row r="3030" ht="18" customHeight="1" spans="1:6">
      <c r="A3030" s="2" t="s">
        <v>184</v>
      </c>
      <c r="B3030" s="2">
        <v>304</v>
      </c>
      <c r="C3030" s="2">
        <v>303</v>
      </c>
      <c r="D3030" s="7">
        <v>1</v>
      </c>
      <c r="E3030" s="7">
        <v>1</v>
      </c>
      <c r="F3030" s="6">
        <v>1789833060.34653</v>
      </c>
    </row>
    <row r="3031" ht="18" customHeight="1" spans="1:6">
      <c r="A3031" s="2" t="s">
        <v>184</v>
      </c>
      <c r="B3031" s="2">
        <v>305</v>
      </c>
      <c r="C3031" s="2">
        <v>304</v>
      </c>
      <c r="D3031" s="7">
        <v>1</v>
      </c>
      <c r="E3031" s="7">
        <v>1</v>
      </c>
      <c r="F3031" s="6">
        <v>1789833133.03715</v>
      </c>
    </row>
    <row r="3032" ht="18" customHeight="1" spans="1:6">
      <c r="A3032" s="2" t="s">
        <v>184</v>
      </c>
      <c r="B3032" s="2">
        <v>306</v>
      </c>
      <c r="C3032" s="2">
        <v>305</v>
      </c>
      <c r="D3032" s="7">
        <v>1</v>
      </c>
      <c r="E3032" s="7">
        <v>1</v>
      </c>
      <c r="F3032" s="6">
        <v>1789833206.65289</v>
      </c>
    </row>
    <row r="3033" ht="18" customHeight="1" spans="1:6">
      <c r="A3033" s="2" t="s">
        <v>184</v>
      </c>
      <c r="B3033" s="2">
        <v>307</v>
      </c>
      <c r="C3033" s="2">
        <v>306</v>
      </c>
      <c r="D3033" s="7">
        <v>1</v>
      </c>
      <c r="E3033" s="7">
        <v>1</v>
      </c>
      <c r="F3033" s="6">
        <v>1789833281.80181</v>
      </c>
    </row>
    <row r="3034" ht="18" customHeight="1" spans="1:6">
      <c r="A3034" s="2" t="s">
        <v>184</v>
      </c>
      <c r="B3034" s="2">
        <v>308</v>
      </c>
      <c r="C3034" s="2">
        <v>307</v>
      </c>
      <c r="D3034" s="7">
        <v>1</v>
      </c>
      <c r="E3034" s="7">
        <v>1</v>
      </c>
      <c r="F3034" s="6">
        <v>1789833353.63251</v>
      </c>
    </row>
    <row r="3035" ht="18" customHeight="1" spans="1:6">
      <c r="A3035" s="2" t="s">
        <v>184</v>
      </c>
      <c r="B3035" s="2">
        <v>309</v>
      </c>
      <c r="C3035" s="2">
        <v>308</v>
      </c>
      <c r="D3035" s="7">
        <v>1</v>
      </c>
      <c r="E3035" s="7">
        <v>1</v>
      </c>
      <c r="F3035" s="6">
        <v>1789833426.46562</v>
      </c>
    </row>
    <row r="3036" ht="18" customHeight="1" spans="1:6">
      <c r="A3036" s="2" t="s">
        <v>184</v>
      </c>
      <c r="B3036" s="2">
        <v>310</v>
      </c>
      <c r="C3036" s="2">
        <v>309</v>
      </c>
      <c r="D3036" s="7">
        <v>1</v>
      </c>
      <c r="E3036" s="7">
        <v>1</v>
      </c>
      <c r="F3036" s="6">
        <v>1789833499.46687</v>
      </c>
    </row>
    <row r="3037" ht="18" customHeight="1" spans="1:6">
      <c r="A3037" s="2" t="s">
        <v>184</v>
      </c>
      <c r="B3037" s="2">
        <v>311</v>
      </c>
      <c r="C3037" s="2">
        <v>310</v>
      </c>
      <c r="D3037" s="7">
        <v>1</v>
      </c>
      <c r="E3037" s="7">
        <v>1</v>
      </c>
      <c r="F3037" s="6">
        <v>1789833571.05324</v>
      </c>
    </row>
    <row r="3038" ht="18" customHeight="1" spans="1:6">
      <c r="A3038" s="2" t="s">
        <v>184</v>
      </c>
      <c r="B3038" s="2">
        <v>312</v>
      </c>
      <c r="C3038" s="2">
        <v>311</v>
      </c>
      <c r="D3038" s="7">
        <v>1</v>
      </c>
      <c r="E3038" s="7">
        <v>1</v>
      </c>
      <c r="F3038" s="6">
        <v>1789833643.25725</v>
      </c>
    </row>
    <row r="3039" ht="18" customHeight="1" spans="1:6">
      <c r="A3039" s="2" t="s">
        <v>184</v>
      </c>
      <c r="B3039" s="2">
        <v>313</v>
      </c>
      <c r="C3039" s="2">
        <v>312</v>
      </c>
      <c r="D3039" s="7">
        <v>1</v>
      </c>
      <c r="E3039" s="7">
        <v>1</v>
      </c>
      <c r="F3039" s="6">
        <v>1789833714.75549</v>
      </c>
    </row>
    <row r="3040" ht="18" customHeight="1" spans="1:6">
      <c r="A3040" s="2" t="s">
        <v>184</v>
      </c>
      <c r="B3040" s="2">
        <v>314</v>
      </c>
      <c r="C3040" s="2">
        <v>313</v>
      </c>
      <c r="D3040" s="7">
        <v>1</v>
      </c>
      <c r="E3040" s="7">
        <v>1</v>
      </c>
      <c r="F3040" s="6">
        <v>1789833787.97794</v>
      </c>
    </row>
    <row r="3041" ht="18" customHeight="1" spans="1:6">
      <c r="A3041" s="2" t="s">
        <v>184</v>
      </c>
      <c r="B3041" s="2">
        <v>315</v>
      </c>
      <c r="C3041" s="2">
        <v>314</v>
      </c>
      <c r="D3041" s="7">
        <v>1</v>
      </c>
      <c r="E3041" s="7">
        <v>1</v>
      </c>
      <c r="F3041" s="6">
        <v>1789833861.24769</v>
      </c>
    </row>
    <row r="3042" ht="18" customHeight="1" spans="1:6">
      <c r="A3042" s="2" t="s">
        <v>184</v>
      </c>
      <c r="B3042" s="2">
        <v>316</v>
      </c>
      <c r="C3042" s="2">
        <v>315</v>
      </c>
      <c r="D3042" s="7">
        <v>1</v>
      </c>
      <c r="E3042" s="7">
        <v>1</v>
      </c>
      <c r="F3042" s="6">
        <v>1789833930.87648</v>
      </c>
    </row>
    <row r="3043" ht="18" customHeight="1" spans="1:6">
      <c r="A3043" s="2" t="s">
        <v>184</v>
      </c>
      <c r="B3043" s="2">
        <v>317</v>
      </c>
      <c r="C3043" s="2">
        <v>316</v>
      </c>
      <c r="D3043" s="7">
        <v>1</v>
      </c>
      <c r="E3043" s="7">
        <v>1</v>
      </c>
      <c r="F3043" s="6">
        <v>1789834003.6953</v>
      </c>
    </row>
    <row r="3044" ht="18" customHeight="1" spans="1:6">
      <c r="A3044" s="2" t="s">
        <v>184</v>
      </c>
      <c r="B3044" s="2">
        <v>318</v>
      </c>
      <c r="C3044" s="2">
        <v>317</v>
      </c>
      <c r="D3044" s="7">
        <v>1</v>
      </c>
      <c r="E3044" s="7">
        <v>1</v>
      </c>
      <c r="F3044" s="6">
        <v>1789834075.49222</v>
      </c>
    </row>
    <row r="3045" ht="18" customHeight="1" spans="1:6">
      <c r="A3045" s="2" t="s">
        <v>184</v>
      </c>
      <c r="B3045" s="2">
        <v>319</v>
      </c>
      <c r="C3045" s="2">
        <v>318</v>
      </c>
      <c r="D3045" s="7">
        <v>0.75</v>
      </c>
      <c r="E3045" s="7">
        <v>1</v>
      </c>
      <c r="F3045" s="6">
        <v>1789834154.91663</v>
      </c>
    </row>
    <row r="3046" ht="18" customHeight="1" spans="1:6">
      <c r="A3046" s="2" t="s">
        <v>184</v>
      </c>
      <c r="B3046" s="2">
        <v>320</v>
      </c>
      <c r="C3046" s="2">
        <v>319</v>
      </c>
      <c r="D3046" s="7">
        <v>1</v>
      </c>
      <c r="E3046" s="7">
        <v>1</v>
      </c>
      <c r="F3046" s="6">
        <v>1789834226.77983</v>
      </c>
    </row>
    <row r="3047" ht="18" customHeight="1" spans="1:6">
      <c r="A3047" s="2" t="s">
        <v>184</v>
      </c>
      <c r="B3047" s="2">
        <v>321</v>
      </c>
      <c r="C3047" s="2">
        <v>320</v>
      </c>
      <c r="D3047" s="7">
        <v>1</v>
      </c>
      <c r="E3047" s="7">
        <v>1</v>
      </c>
      <c r="F3047" s="6">
        <v>1789834299.12671</v>
      </c>
    </row>
    <row r="3048" ht="18" customHeight="1" spans="1:6">
      <c r="A3048" s="2" t="s">
        <v>184</v>
      </c>
      <c r="B3048" s="2">
        <v>322</v>
      </c>
      <c r="C3048" s="2">
        <v>321</v>
      </c>
      <c r="D3048" s="7">
        <v>1</v>
      </c>
      <c r="E3048" s="7">
        <v>1</v>
      </c>
      <c r="F3048" s="6">
        <v>1789834368.96647</v>
      </c>
    </row>
    <row r="3049" ht="18" customHeight="1" spans="1:6">
      <c r="A3049" s="2" t="s">
        <v>184</v>
      </c>
      <c r="B3049" s="2">
        <v>323</v>
      </c>
      <c r="C3049" s="2">
        <v>322</v>
      </c>
      <c r="D3049" s="7">
        <v>1</v>
      </c>
      <c r="E3049" s="7">
        <v>1</v>
      </c>
      <c r="F3049" s="6">
        <v>1789834439.31103</v>
      </c>
    </row>
    <row r="3050" ht="18" customHeight="1" spans="1:6">
      <c r="A3050" s="2" t="s">
        <v>184</v>
      </c>
      <c r="B3050" s="2">
        <v>324</v>
      </c>
      <c r="C3050" s="2">
        <v>323</v>
      </c>
      <c r="D3050" s="7">
        <v>1</v>
      </c>
      <c r="E3050" s="7">
        <v>1</v>
      </c>
      <c r="F3050" s="6">
        <v>1789834512.03672</v>
      </c>
    </row>
    <row r="3051" ht="18" customHeight="1" spans="1:6">
      <c r="A3051" s="2" t="s">
        <v>184</v>
      </c>
      <c r="B3051" s="2">
        <v>325</v>
      </c>
      <c r="C3051" s="2">
        <v>324</v>
      </c>
      <c r="D3051" s="7">
        <v>1</v>
      </c>
      <c r="E3051" s="7">
        <v>1</v>
      </c>
      <c r="F3051" s="6">
        <v>1789834925.52411</v>
      </c>
    </row>
    <row r="3052" ht="18" customHeight="1" spans="1:6">
      <c r="A3052" s="2" t="s">
        <v>184</v>
      </c>
      <c r="B3052" s="2">
        <v>326</v>
      </c>
      <c r="C3052" s="2">
        <v>325</v>
      </c>
      <c r="D3052" s="7">
        <v>1</v>
      </c>
      <c r="E3052" s="7">
        <v>1</v>
      </c>
      <c r="F3052" s="6">
        <v>1789834997.63298</v>
      </c>
    </row>
    <row r="3053" ht="18" customHeight="1" spans="1:6">
      <c r="A3053" s="2" t="s">
        <v>184</v>
      </c>
      <c r="B3053" s="2">
        <v>327</v>
      </c>
      <c r="C3053" s="2">
        <v>326</v>
      </c>
      <c r="D3053" s="7">
        <v>1</v>
      </c>
      <c r="E3053" s="7">
        <v>1</v>
      </c>
      <c r="F3053" s="6">
        <v>1789835069.109</v>
      </c>
    </row>
    <row r="3054" ht="18" customHeight="1" spans="1:6">
      <c r="A3054" s="2" t="s">
        <v>184</v>
      </c>
      <c r="B3054" s="2">
        <v>328</v>
      </c>
      <c r="C3054" s="2">
        <v>327</v>
      </c>
      <c r="D3054" s="7">
        <v>0.5</v>
      </c>
      <c r="E3054" s="7">
        <v>1</v>
      </c>
      <c r="F3054" s="6">
        <v>1789835150.83241</v>
      </c>
    </row>
    <row r="3055" ht="18" customHeight="1" spans="1:6">
      <c r="A3055" s="2" t="s">
        <v>184</v>
      </c>
      <c r="B3055" s="2">
        <v>329</v>
      </c>
      <c r="C3055" s="2">
        <v>328</v>
      </c>
      <c r="D3055" s="7">
        <v>0.25</v>
      </c>
      <c r="E3055" s="7">
        <v>1</v>
      </c>
      <c r="F3055" s="6">
        <v>1789835239.96605</v>
      </c>
    </row>
    <row r="3056" ht="18" customHeight="1" spans="1:6">
      <c r="A3056" s="2" t="s">
        <v>184</v>
      </c>
      <c r="B3056" s="2">
        <v>330</v>
      </c>
      <c r="C3056" s="2">
        <v>329</v>
      </c>
      <c r="D3056" s="7">
        <v>1</v>
      </c>
      <c r="E3056" s="7">
        <v>1</v>
      </c>
      <c r="F3056" s="6">
        <v>1789835313.45086</v>
      </c>
    </row>
    <row r="3057" ht="18" customHeight="1" spans="1:6">
      <c r="A3057" s="2" t="s">
        <v>184</v>
      </c>
      <c r="B3057" s="2">
        <v>331</v>
      </c>
      <c r="C3057" s="2">
        <v>330</v>
      </c>
      <c r="D3057" s="7">
        <v>1</v>
      </c>
      <c r="E3057" s="7">
        <v>1</v>
      </c>
      <c r="F3057" s="6">
        <v>1789835383.89472</v>
      </c>
    </row>
    <row r="3058" ht="18" customHeight="1" spans="1:6">
      <c r="A3058" s="2" t="s">
        <v>184</v>
      </c>
      <c r="B3058" s="2">
        <v>332</v>
      </c>
      <c r="C3058" s="2">
        <v>331</v>
      </c>
      <c r="D3058" s="7">
        <v>1</v>
      </c>
      <c r="E3058" s="7">
        <v>1</v>
      </c>
      <c r="F3058" s="6">
        <v>1789835455.6765</v>
      </c>
    </row>
    <row r="3059" ht="18" customHeight="1" spans="1:6">
      <c r="A3059" s="2" t="s">
        <v>184</v>
      </c>
      <c r="B3059" s="2">
        <v>333</v>
      </c>
      <c r="C3059" s="2">
        <v>332</v>
      </c>
      <c r="D3059" s="7">
        <v>1</v>
      </c>
      <c r="E3059" s="7">
        <v>1</v>
      </c>
      <c r="F3059" s="6">
        <v>1789835526.94687</v>
      </c>
    </row>
    <row r="3060" ht="18" customHeight="1" spans="1:6">
      <c r="A3060" s="2" t="s">
        <v>184</v>
      </c>
      <c r="B3060" s="2">
        <v>334</v>
      </c>
      <c r="C3060" s="2">
        <v>333</v>
      </c>
      <c r="D3060" s="7">
        <v>1</v>
      </c>
      <c r="E3060" s="7">
        <v>1</v>
      </c>
      <c r="F3060" s="6">
        <v>1789835598.831</v>
      </c>
    </row>
    <row r="3061" ht="18" customHeight="1" spans="1:6">
      <c r="A3061" s="2" t="s">
        <v>184</v>
      </c>
      <c r="B3061" s="2">
        <v>335</v>
      </c>
      <c r="C3061" s="2">
        <v>334</v>
      </c>
      <c r="D3061" s="7">
        <v>0.75</v>
      </c>
      <c r="E3061" s="7">
        <v>1</v>
      </c>
      <c r="F3061" s="6">
        <v>1789835674.68572</v>
      </c>
    </row>
    <row r="3062" ht="18" customHeight="1" spans="1:6">
      <c r="A3062" s="2" t="s">
        <v>184</v>
      </c>
      <c r="B3062" s="2">
        <v>336</v>
      </c>
      <c r="C3062" s="2">
        <v>335</v>
      </c>
      <c r="D3062" s="7">
        <v>0.75</v>
      </c>
      <c r="E3062" s="7">
        <v>1</v>
      </c>
      <c r="F3062" s="6">
        <v>1789835751.50554</v>
      </c>
    </row>
    <row r="3063" ht="18" customHeight="1" spans="1:6">
      <c r="A3063" s="2" t="s">
        <v>184</v>
      </c>
      <c r="B3063" s="2">
        <v>337</v>
      </c>
      <c r="C3063" s="2">
        <v>336</v>
      </c>
      <c r="D3063" s="7">
        <v>0.75</v>
      </c>
      <c r="E3063" s="7">
        <v>1</v>
      </c>
      <c r="F3063" s="6">
        <v>1789835829.27126</v>
      </c>
    </row>
    <row r="3064" ht="18" customHeight="1" spans="1:6">
      <c r="A3064" s="2" t="s">
        <v>184</v>
      </c>
      <c r="B3064" s="2">
        <v>338</v>
      </c>
      <c r="C3064" s="2">
        <v>337</v>
      </c>
      <c r="D3064" s="7">
        <v>1</v>
      </c>
      <c r="E3064" s="7">
        <v>1</v>
      </c>
      <c r="F3064" s="6">
        <v>1789835901.11809</v>
      </c>
    </row>
    <row r="3065" ht="18" customHeight="1" spans="1:6">
      <c r="A3065" s="2" t="s">
        <v>184</v>
      </c>
      <c r="B3065" s="2">
        <v>339</v>
      </c>
      <c r="C3065" s="2">
        <v>338</v>
      </c>
      <c r="D3065" s="7">
        <v>1</v>
      </c>
      <c r="E3065" s="7">
        <v>1</v>
      </c>
      <c r="F3065" s="6">
        <v>1789835972.86172</v>
      </c>
    </row>
    <row r="3066" ht="18" customHeight="1" spans="1:6">
      <c r="A3066" s="2" t="s">
        <v>184</v>
      </c>
      <c r="B3066" s="2">
        <v>340</v>
      </c>
      <c r="C3066" s="2">
        <v>339</v>
      </c>
      <c r="D3066" s="7">
        <v>0.75</v>
      </c>
      <c r="E3066" s="7">
        <v>1</v>
      </c>
      <c r="F3066" s="6">
        <v>1789836050.69147</v>
      </c>
    </row>
    <row r="3067" ht="18" customHeight="1" spans="1:6">
      <c r="A3067" s="2" t="s">
        <v>184</v>
      </c>
      <c r="B3067" s="2">
        <v>341</v>
      </c>
      <c r="C3067" s="2">
        <v>340</v>
      </c>
      <c r="D3067" s="7">
        <v>1</v>
      </c>
      <c r="E3067" s="7">
        <v>1</v>
      </c>
      <c r="F3067" s="6">
        <v>1789836121.78938</v>
      </c>
    </row>
    <row r="3068" ht="18" customHeight="1" spans="1:6">
      <c r="A3068" s="2" t="s">
        <v>184</v>
      </c>
      <c r="B3068" s="2">
        <v>342</v>
      </c>
      <c r="C3068" s="2">
        <v>341</v>
      </c>
      <c r="D3068" s="7">
        <v>1</v>
      </c>
      <c r="E3068" s="7">
        <v>1</v>
      </c>
      <c r="F3068" s="6">
        <v>1789836194.57788</v>
      </c>
    </row>
    <row r="3069" ht="18" customHeight="1" spans="1:6">
      <c r="A3069" s="2" t="s">
        <v>184</v>
      </c>
      <c r="B3069" s="2">
        <v>343</v>
      </c>
      <c r="C3069" s="2">
        <v>342</v>
      </c>
      <c r="D3069" s="7">
        <v>1</v>
      </c>
      <c r="E3069" s="7">
        <v>1</v>
      </c>
      <c r="F3069" s="6">
        <v>1789836264.73443</v>
      </c>
    </row>
    <row r="3070" ht="18" customHeight="1" spans="1:6">
      <c r="A3070" s="2" t="s">
        <v>184</v>
      </c>
      <c r="B3070" s="2">
        <v>344</v>
      </c>
      <c r="C3070" s="2">
        <v>343</v>
      </c>
      <c r="D3070" s="7">
        <v>1</v>
      </c>
      <c r="E3070" s="7">
        <v>1</v>
      </c>
      <c r="F3070" s="6">
        <v>1789836337.52501</v>
      </c>
    </row>
    <row r="3071" ht="18" customHeight="1" spans="1:6">
      <c r="A3071" s="2" t="s">
        <v>184</v>
      </c>
      <c r="B3071" s="2">
        <v>345</v>
      </c>
      <c r="C3071" s="2">
        <v>344</v>
      </c>
      <c r="D3071" s="7">
        <v>0.75</v>
      </c>
      <c r="E3071" s="7">
        <v>1</v>
      </c>
      <c r="F3071" s="6">
        <v>1789836414.7508</v>
      </c>
    </row>
    <row r="3072" ht="18" customHeight="1" spans="1:6">
      <c r="A3072" s="2" t="s">
        <v>184</v>
      </c>
      <c r="B3072" s="2">
        <v>346</v>
      </c>
      <c r="C3072" s="2">
        <v>345</v>
      </c>
      <c r="D3072" s="7">
        <v>1</v>
      </c>
      <c r="E3072" s="7">
        <v>1</v>
      </c>
      <c r="F3072" s="6">
        <v>1789836484.52202</v>
      </c>
    </row>
    <row r="3073" ht="18" customHeight="1" spans="1:6">
      <c r="A3073" s="2" t="s">
        <v>184</v>
      </c>
      <c r="B3073" s="2">
        <v>347</v>
      </c>
      <c r="C3073" s="2">
        <v>346</v>
      </c>
      <c r="D3073" s="7">
        <v>1</v>
      </c>
      <c r="E3073" s="7">
        <v>1</v>
      </c>
      <c r="F3073" s="6">
        <v>1789836556.21917</v>
      </c>
    </row>
    <row r="3074" ht="18" customHeight="1" spans="1:6">
      <c r="A3074" s="2" t="s">
        <v>184</v>
      </c>
      <c r="B3074" s="2">
        <v>348</v>
      </c>
      <c r="C3074" s="2">
        <v>347</v>
      </c>
      <c r="D3074" s="7">
        <v>1</v>
      </c>
      <c r="E3074" s="7">
        <v>1</v>
      </c>
      <c r="F3074" s="6">
        <v>1789836626.66025</v>
      </c>
    </row>
    <row r="3075" ht="18" customHeight="1" spans="1:6">
      <c r="A3075" s="2" t="s">
        <v>184</v>
      </c>
      <c r="B3075" s="2">
        <v>349</v>
      </c>
      <c r="C3075" s="2">
        <v>348</v>
      </c>
      <c r="D3075" s="7">
        <v>0.75</v>
      </c>
      <c r="E3075" s="7">
        <v>1</v>
      </c>
      <c r="F3075" s="6">
        <v>1789836703.45978</v>
      </c>
    </row>
    <row r="3076" ht="18" customHeight="1" spans="1:6">
      <c r="A3076" s="2" t="s">
        <v>184</v>
      </c>
      <c r="B3076" s="2">
        <v>350</v>
      </c>
      <c r="C3076" s="2">
        <v>349</v>
      </c>
      <c r="D3076" s="7">
        <v>1</v>
      </c>
      <c r="E3076" s="7">
        <v>1</v>
      </c>
      <c r="F3076" s="6">
        <v>1789837119.44049</v>
      </c>
    </row>
    <row r="3077" ht="18" customHeight="1" spans="1:6">
      <c r="A3077" s="2" t="s">
        <v>184</v>
      </c>
      <c r="B3077" s="2">
        <v>351</v>
      </c>
      <c r="C3077" s="2">
        <v>350</v>
      </c>
      <c r="D3077" s="7">
        <v>1</v>
      </c>
      <c r="E3077" s="7">
        <v>1</v>
      </c>
      <c r="F3077" s="6">
        <v>1789837189.67636</v>
      </c>
    </row>
    <row r="3078" ht="18" customHeight="1" spans="1:6">
      <c r="A3078" s="2" t="s">
        <v>184</v>
      </c>
      <c r="B3078" s="2">
        <v>352</v>
      </c>
      <c r="C3078" s="2">
        <v>351</v>
      </c>
      <c r="D3078" s="7">
        <v>1</v>
      </c>
      <c r="E3078" s="7">
        <v>1</v>
      </c>
      <c r="F3078" s="6">
        <v>1789837262.31002</v>
      </c>
    </row>
    <row r="3079" ht="18" customHeight="1" spans="1:6">
      <c r="A3079" s="2" t="s">
        <v>184</v>
      </c>
      <c r="B3079" s="2">
        <v>353</v>
      </c>
      <c r="C3079" s="2">
        <v>352</v>
      </c>
      <c r="D3079" s="7">
        <v>1</v>
      </c>
      <c r="E3079" s="7">
        <v>1</v>
      </c>
      <c r="F3079" s="6">
        <v>1789837331.59968</v>
      </c>
    </row>
    <row r="3080" ht="18" customHeight="1" spans="1:6">
      <c r="A3080" s="2" t="s">
        <v>184</v>
      </c>
      <c r="B3080" s="2">
        <v>354</v>
      </c>
      <c r="C3080" s="2">
        <v>353</v>
      </c>
      <c r="D3080" s="7">
        <v>1</v>
      </c>
      <c r="E3080" s="7">
        <v>1</v>
      </c>
      <c r="F3080" s="6">
        <v>1789837402.04143</v>
      </c>
    </row>
    <row r="3081" ht="18" customHeight="1" spans="1:6">
      <c r="A3081" s="2" t="s">
        <v>184</v>
      </c>
      <c r="B3081" s="2">
        <v>355</v>
      </c>
      <c r="C3081" s="2">
        <v>354</v>
      </c>
      <c r="D3081" s="7">
        <v>1</v>
      </c>
      <c r="E3081" s="7">
        <v>1</v>
      </c>
      <c r="F3081" s="6">
        <v>1789837471.31193</v>
      </c>
    </row>
    <row r="3082" ht="18" customHeight="1" spans="1:6">
      <c r="A3082" s="2" t="s">
        <v>184</v>
      </c>
      <c r="B3082" s="2">
        <v>356</v>
      </c>
      <c r="C3082" s="2">
        <v>355</v>
      </c>
      <c r="D3082" s="7">
        <v>1</v>
      </c>
      <c r="E3082" s="7">
        <v>1</v>
      </c>
      <c r="F3082" s="6">
        <v>1789837542.92847</v>
      </c>
    </row>
    <row r="3083" ht="18" customHeight="1" spans="1:6">
      <c r="A3083" s="2" t="s">
        <v>184</v>
      </c>
      <c r="B3083" s="2">
        <v>357</v>
      </c>
      <c r="C3083" s="2">
        <v>356</v>
      </c>
      <c r="D3083" s="7">
        <v>1</v>
      </c>
      <c r="E3083" s="7">
        <v>1</v>
      </c>
      <c r="F3083" s="6">
        <v>1789837614.20335</v>
      </c>
    </row>
    <row r="3084" ht="18" customHeight="1" spans="1:6">
      <c r="A3084" s="2" t="s">
        <v>184</v>
      </c>
      <c r="B3084" s="2">
        <v>358</v>
      </c>
      <c r="C3084" s="2">
        <v>357</v>
      </c>
      <c r="D3084" s="7">
        <v>0.75</v>
      </c>
      <c r="E3084" s="7">
        <v>1</v>
      </c>
      <c r="F3084" s="6">
        <v>1789837694.04651</v>
      </c>
    </row>
    <row r="3085" ht="18" customHeight="1" spans="1:6">
      <c r="A3085" s="2" t="s">
        <v>184</v>
      </c>
      <c r="B3085" s="2">
        <v>359</v>
      </c>
      <c r="C3085" s="2">
        <v>358</v>
      </c>
      <c r="D3085" s="7">
        <v>1</v>
      </c>
      <c r="E3085" s="7">
        <v>1</v>
      </c>
      <c r="F3085" s="6">
        <v>1789837764.58142</v>
      </c>
    </row>
    <row r="3086" ht="18" customHeight="1" spans="1:6">
      <c r="A3086" s="2" t="s">
        <v>184</v>
      </c>
      <c r="B3086" s="2">
        <v>360</v>
      </c>
      <c r="C3086" s="2">
        <v>359</v>
      </c>
      <c r="D3086" s="7">
        <v>1</v>
      </c>
      <c r="E3086" s="7">
        <v>1</v>
      </c>
      <c r="F3086" s="6">
        <v>1789837836.91958</v>
      </c>
    </row>
    <row r="3087" ht="18" customHeight="1" spans="1:6">
      <c r="A3087" s="2" t="s">
        <v>184</v>
      </c>
      <c r="B3087" s="2">
        <v>361</v>
      </c>
      <c r="C3087" s="2">
        <v>360</v>
      </c>
      <c r="D3087" s="7">
        <v>1</v>
      </c>
      <c r="E3087" s="7">
        <v>1</v>
      </c>
      <c r="F3087" s="6">
        <v>1789837907.32498</v>
      </c>
    </row>
    <row r="3088" ht="18" customHeight="1" spans="1:6">
      <c r="A3088" s="2" t="s">
        <v>184</v>
      </c>
      <c r="B3088" s="2">
        <v>362</v>
      </c>
      <c r="C3088" s="2">
        <v>361</v>
      </c>
      <c r="D3088" s="7">
        <v>1</v>
      </c>
      <c r="E3088" s="7">
        <v>1</v>
      </c>
      <c r="F3088" s="6">
        <v>1789837977.38355</v>
      </c>
    </row>
    <row r="3089" ht="18" customHeight="1" spans="1:6">
      <c r="A3089" s="2" t="s">
        <v>184</v>
      </c>
      <c r="B3089" s="2">
        <v>363</v>
      </c>
      <c r="C3089" s="2">
        <v>362</v>
      </c>
      <c r="D3089" s="7">
        <v>1</v>
      </c>
      <c r="E3089" s="7">
        <v>1</v>
      </c>
      <c r="F3089" s="6">
        <v>1789838044.60295</v>
      </c>
    </row>
    <row r="3090" ht="18" customHeight="1" spans="1:6">
      <c r="A3090" s="2" t="s">
        <v>184</v>
      </c>
      <c r="B3090" s="2">
        <v>364</v>
      </c>
      <c r="C3090" s="2">
        <v>363</v>
      </c>
      <c r="D3090" s="7">
        <v>1</v>
      </c>
      <c r="E3090" s="7">
        <v>1</v>
      </c>
      <c r="F3090" s="6">
        <v>1789838113.96808</v>
      </c>
    </row>
    <row r="3091" ht="18" customHeight="1" spans="1:6">
      <c r="A3091" s="2" t="s">
        <v>184</v>
      </c>
      <c r="B3091" s="2">
        <v>365</v>
      </c>
      <c r="C3091" s="2">
        <v>364</v>
      </c>
      <c r="D3091" s="7">
        <v>1</v>
      </c>
      <c r="E3091" s="7">
        <v>1</v>
      </c>
      <c r="F3091" s="6">
        <v>1789838183.53329</v>
      </c>
    </row>
    <row r="3092" ht="18" customHeight="1" spans="1:6">
      <c r="A3092" s="2" t="s">
        <v>184</v>
      </c>
      <c r="B3092" s="2">
        <v>366</v>
      </c>
      <c r="C3092" s="2">
        <v>365</v>
      </c>
      <c r="D3092" s="7">
        <v>1</v>
      </c>
      <c r="E3092" s="7">
        <v>1</v>
      </c>
      <c r="F3092" s="6">
        <v>1789838253.04018</v>
      </c>
    </row>
    <row r="3093" ht="18" customHeight="1" spans="1:6">
      <c r="A3093" s="2" t="s">
        <v>184</v>
      </c>
      <c r="B3093" s="2">
        <v>367</v>
      </c>
      <c r="C3093" s="2">
        <v>366</v>
      </c>
      <c r="D3093" s="7">
        <v>1</v>
      </c>
      <c r="E3093" s="7">
        <v>1</v>
      </c>
      <c r="F3093" s="6">
        <v>1789838325.21683</v>
      </c>
    </row>
    <row r="3094" ht="18" customHeight="1" spans="1:6">
      <c r="A3094" s="2" t="s">
        <v>184</v>
      </c>
      <c r="B3094" s="2">
        <v>368</v>
      </c>
      <c r="C3094" s="2">
        <v>367</v>
      </c>
      <c r="D3094" s="7">
        <v>1</v>
      </c>
      <c r="E3094" s="7">
        <v>1</v>
      </c>
      <c r="F3094" s="6">
        <v>1789838395.59621</v>
      </c>
    </row>
    <row r="3095" ht="18" customHeight="1" spans="1:6">
      <c r="A3095" s="2" t="s">
        <v>184</v>
      </c>
      <c r="B3095" s="2">
        <v>369</v>
      </c>
      <c r="C3095" s="2">
        <v>368</v>
      </c>
      <c r="D3095" s="7">
        <v>1</v>
      </c>
      <c r="E3095" s="7">
        <v>1</v>
      </c>
      <c r="F3095" s="6">
        <v>1789838465.43638</v>
      </c>
    </row>
    <row r="3096" ht="18" customHeight="1" spans="1:6">
      <c r="A3096" s="2" t="s">
        <v>184</v>
      </c>
      <c r="B3096" s="2">
        <v>370</v>
      </c>
      <c r="C3096" s="2">
        <v>369</v>
      </c>
      <c r="D3096" s="7">
        <v>1</v>
      </c>
      <c r="E3096" s="7">
        <v>1</v>
      </c>
      <c r="F3096" s="6">
        <v>1789838536.21092</v>
      </c>
    </row>
    <row r="3097" ht="18" customHeight="1" spans="1:6">
      <c r="A3097" s="2" t="s">
        <v>184</v>
      </c>
      <c r="B3097" s="2">
        <v>371</v>
      </c>
      <c r="C3097" s="2">
        <v>370</v>
      </c>
      <c r="D3097" s="7">
        <v>1</v>
      </c>
      <c r="E3097" s="7">
        <v>1</v>
      </c>
      <c r="F3097" s="6">
        <v>1789838608.64094</v>
      </c>
    </row>
    <row r="3098" ht="18" customHeight="1" spans="1:6">
      <c r="A3098" s="2" t="s">
        <v>184</v>
      </c>
      <c r="B3098" s="2">
        <v>372</v>
      </c>
      <c r="C3098" s="2">
        <v>371</v>
      </c>
      <c r="D3098" s="7">
        <v>1</v>
      </c>
      <c r="E3098" s="7">
        <v>1</v>
      </c>
      <c r="F3098" s="6">
        <v>1789838678.0393</v>
      </c>
    </row>
    <row r="3099" ht="18" customHeight="1" spans="1:6">
      <c r="A3099" s="2" t="s">
        <v>184</v>
      </c>
      <c r="B3099" s="2">
        <v>373</v>
      </c>
      <c r="C3099" s="2">
        <v>372</v>
      </c>
      <c r="D3099" s="7">
        <v>1</v>
      </c>
      <c r="E3099" s="7">
        <v>1</v>
      </c>
      <c r="F3099" s="6">
        <v>1789838745.71622</v>
      </c>
    </row>
    <row r="3100" ht="18" customHeight="1" spans="1:6">
      <c r="A3100" s="2" t="s">
        <v>184</v>
      </c>
      <c r="B3100" s="2">
        <v>374</v>
      </c>
      <c r="C3100" s="2">
        <v>373</v>
      </c>
      <c r="D3100" s="7">
        <v>1</v>
      </c>
      <c r="E3100" s="7">
        <v>1</v>
      </c>
      <c r="F3100" s="6">
        <v>1789838816.57019</v>
      </c>
    </row>
    <row r="3101" ht="18" customHeight="1" spans="1:6">
      <c r="A3101" s="2" t="s">
        <v>184</v>
      </c>
      <c r="B3101" s="2">
        <v>375</v>
      </c>
      <c r="C3101" s="2">
        <v>374</v>
      </c>
      <c r="D3101" s="7">
        <v>1</v>
      </c>
      <c r="E3101" s="7">
        <v>1</v>
      </c>
      <c r="F3101" s="6">
        <v>1789839231.14094</v>
      </c>
    </row>
    <row r="3102" ht="18" customHeight="1" spans="1:6">
      <c r="A3102" s="2" t="s">
        <v>184</v>
      </c>
      <c r="B3102" s="2">
        <v>376</v>
      </c>
      <c r="C3102" s="2">
        <v>375</v>
      </c>
      <c r="D3102" s="7">
        <v>1</v>
      </c>
      <c r="E3102" s="7">
        <v>1</v>
      </c>
      <c r="F3102" s="6">
        <v>1789839300.47094</v>
      </c>
    </row>
    <row r="3103" ht="18" customHeight="1" spans="1:6">
      <c r="A3103" s="2" t="s">
        <v>184</v>
      </c>
      <c r="B3103" s="2">
        <v>377</v>
      </c>
      <c r="C3103" s="2">
        <v>376</v>
      </c>
      <c r="D3103" s="7">
        <v>1</v>
      </c>
      <c r="E3103" s="7">
        <v>1</v>
      </c>
      <c r="F3103" s="6">
        <v>1789839370.83242</v>
      </c>
    </row>
    <row r="3104" ht="18" customHeight="1" spans="1:6">
      <c r="A3104" s="2" t="s">
        <v>184</v>
      </c>
      <c r="B3104" s="2">
        <v>378</v>
      </c>
      <c r="C3104" s="2">
        <v>377</v>
      </c>
      <c r="D3104" s="7">
        <v>1</v>
      </c>
      <c r="E3104" s="7">
        <v>1</v>
      </c>
      <c r="F3104" s="6">
        <v>1789839439.90233</v>
      </c>
    </row>
    <row r="3105" ht="18" customHeight="1" spans="1:6">
      <c r="A3105" s="2" t="s">
        <v>184</v>
      </c>
      <c r="B3105" s="2">
        <v>379</v>
      </c>
      <c r="C3105" s="2">
        <v>378</v>
      </c>
      <c r="D3105" s="7">
        <v>1</v>
      </c>
      <c r="E3105" s="7">
        <v>1</v>
      </c>
      <c r="F3105" s="6">
        <v>1789839508.76966</v>
      </c>
    </row>
    <row r="3106" ht="18" customHeight="1" spans="1:6">
      <c r="A3106" s="2" t="s">
        <v>184</v>
      </c>
      <c r="B3106" s="2">
        <v>380</v>
      </c>
      <c r="C3106" s="2">
        <v>379</v>
      </c>
      <c r="D3106" s="7">
        <v>1</v>
      </c>
      <c r="E3106" s="7">
        <v>1</v>
      </c>
      <c r="F3106" s="6">
        <v>1789839580.52441</v>
      </c>
    </row>
    <row r="3107" ht="18" customHeight="1" spans="1:6">
      <c r="A3107" s="2" t="s">
        <v>184</v>
      </c>
      <c r="B3107" s="2">
        <v>381</v>
      </c>
      <c r="C3107" s="2">
        <v>380</v>
      </c>
      <c r="D3107" s="7">
        <v>1</v>
      </c>
      <c r="E3107" s="7">
        <v>1</v>
      </c>
      <c r="F3107" s="6">
        <v>1789839650.69324</v>
      </c>
    </row>
    <row r="3108" ht="18" customHeight="1" spans="1:6">
      <c r="A3108" s="2" t="s">
        <v>184</v>
      </c>
      <c r="B3108" s="2">
        <v>382</v>
      </c>
      <c r="C3108" s="2">
        <v>381</v>
      </c>
      <c r="D3108" s="7">
        <v>1</v>
      </c>
      <c r="E3108" s="7">
        <v>1</v>
      </c>
      <c r="F3108" s="6">
        <v>1789839721.37934</v>
      </c>
    </row>
    <row r="3109" ht="18" customHeight="1" spans="1:6">
      <c r="A3109" s="2" t="s">
        <v>184</v>
      </c>
      <c r="B3109" s="2">
        <v>383</v>
      </c>
      <c r="C3109" s="2">
        <v>382</v>
      </c>
      <c r="D3109" s="7">
        <v>1</v>
      </c>
      <c r="E3109" s="7">
        <v>1</v>
      </c>
      <c r="F3109" s="6">
        <v>1789839793.28278</v>
      </c>
    </row>
    <row r="3110" ht="18" customHeight="1" spans="1:6">
      <c r="A3110" s="2" t="s">
        <v>184</v>
      </c>
      <c r="B3110" s="2">
        <v>384</v>
      </c>
      <c r="C3110" s="2">
        <v>383</v>
      </c>
      <c r="D3110" s="7">
        <v>1</v>
      </c>
      <c r="E3110" s="7">
        <v>1</v>
      </c>
      <c r="F3110" s="6">
        <v>1789839863.08723</v>
      </c>
    </row>
    <row r="3111" ht="18" customHeight="1" spans="1:6">
      <c r="A3111" s="2" t="s">
        <v>184</v>
      </c>
      <c r="B3111" s="2">
        <v>385</v>
      </c>
      <c r="C3111" s="2">
        <v>384</v>
      </c>
      <c r="D3111" s="7">
        <v>1</v>
      </c>
      <c r="E3111" s="7">
        <v>1</v>
      </c>
      <c r="F3111" s="6">
        <v>1789839934.22672</v>
      </c>
    </row>
    <row r="3112" ht="18" customHeight="1" spans="1:6">
      <c r="A3112" s="2" t="s">
        <v>184</v>
      </c>
      <c r="B3112" s="2">
        <v>386</v>
      </c>
      <c r="C3112" s="2">
        <v>385</v>
      </c>
      <c r="D3112" s="7">
        <v>1</v>
      </c>
      <c r="E3112" s="7">
        <v>1</v>
      </c>
      <c r="F3112" s="6">
        <v>1789840006.1616</v>
      </c>
    </row>
    <row r="3113" ht="18" customHeight="1" spans="1:6">
      <c r="A3113" s="2" t="s">
        <v>184</v>
      </c>
      <c r="B3113" s="2">
        <v>387</v>
      </c>
      <c r="C3113" s="2">
        <v>386</v>
      </c>
      <c r="D3113" s="7">
        <v>1</v>
      </c>
      <c r="E3113" s="7">
        <v>1</v>
      </c>
      <c r="F3113" s="6">
        <v>1789840075.63799</v>
      </c>
    </row>
    <row r="3114" ht="18" customHeight="1" spans="1:6">
      <c r="A3114" s="2" t="s">
        <v>184</v>
      </c>
      <c r="B3114" s="2">
        <v>388</v>
      </c>
      <c r="C3114" s="2">
        <v>387</v>
      </c>
      <c r="D3114" s="7">
        <v>1</v>
      </c>
      <c r="E3114" s="7">
        <v>1</v>
      </c>
      <c r="F3114" s="6">
        <v>1789840147.52027</v>
      </c>
    </row>
    <row r="3115" ht="18" customHeight="1" spans="1:6">
      <c r="A3115" s="2" t="s">
        <v>184</v>
      </c>
      <c r="B3115" s="2">
        <v>389</v>
      </c>
      <c r="C3115" s="2">
        <v>388</v>
      </c>
      <c r="D3115" s="7">
        <v>1</v>
      </c>
      <c r="E3115" s="7">
        <v>1</v>
      </c>
      <c r="F3115" s="6">
        <v>1789840217.65607</v>
      </c>
    </row>
    <row r="3116" ht="18" customHeight="1" spans="1:6">
      <c r="A3116" s="2" t="s">
        <v>184</v>
      </c>
      <c r="B3116" s="2">
        <v>390</v>
      </c>
      <c r="C3116" s="2">
        <v>389</v>
      </c>
      <c r="D3116" s="7">
        <v>1</v>
      </c>
      <c r="E3116" s="7">
        <v>1</v>
      </c>
      <c r="F3116" s="6">
        <v>1789840286.72746</v>
      </c>
    </row>
    <row r="3117" ht="18" customHeight="1" spans="1:6">
      <c r="A3117" s="2" t="s">
        <v>184</v>
      </c>
      <c r="B3117" s="2">
        <v>391</v>
      </c>
      <c r="C3117" s="2">
        <v>390</v>
      </c>
      <c r="D3117" s="7">
        <v>1</v>
      </c>
      <c r="E3117" s="7">
        <v>1</v>
      </c>
      <c r="F3117" s="6">
        <v>1789840358.09696</v>
      </c>
    </row>
    <row r="3118" ht="18" customHeight="1" spans="1:6">
      <c r="A3118" s="2" t="s">
        <v>184</v>
      </c>
      <c r="B3118" s="2">
        <v>392</v>
      </c>
      <c r="C3118" s="2">
        <v>391</v>
      </c>
      <c r="D3118" s="7">
        <v>1</v>
      </c>
      <c r="E3118" s="7">
        <v>1</v>
      </c>
      <c r="F3118" s="6">
        <v>1789840428.84728</v>
      </c>
    </row>
    <row r="3119" ht="18" customHeight="1" spans="1:6">
      <c r="A3119" s="2" t="s">
        <v>184</v>
      </c>
      <c r="B3119" s="2">
        <v>393</v>
      </c>
      <c r="C3119" s="2">
        <v>392</v>
      </c>
      <c r="D3119" s="7">
        <v>1</v>
      </c>
      <c r="E3119" s="7">
        <v>1</v>
      </c>
      <c r="F3119" s="6">
        <v>1789840499.65589</v>
      </c>
    </row>
    <row r="3120" ht="18" customHeight="1" spans="1:6">
      <c r="A3120" s="2" t="s">
        <v>184</v>
      </c>
      <c r="B3120" s="2">
        <v>394</v>
      </c>
      <c r="C3120" s="2">
        <v>393</v>
      </c>
      <c r="D3120" s="7">
        <v>1</v>
      </c>
      <c r="E3120" s="7">
        <v>1</v>
      </c>
      <c r="F3120" s="6">
        <v>1789840570.03987</v>
      </c>
    </row>
    <row r="3121" ht="18" customHeight="1" spans="1:6">
      <c r="A3121" s="2" t="s">
        <v>184</v>
      </c>
      <c r="B3121" s="2">
        <v>395</v>
      </c>
      <c r="C3121" s="2">
        <v>394</v>
      </c>
      <c r="D3121" s="7">
        <v>1</v>
      </c>
      <c r="E3121" s="7">
        <v>1</v>
      </c>
      <c r="F3121" s="6">
        <v>1789840640.36512</v>
      </c>
    </row>
    <row r="3122" ht="18" customHeight="1" spans="1:6">
      <c r="A3122" s="2" t="s">
        <v>184</v>
      </c>
      <c r="B3122" s="2">
        <v>396</v>
      </c>
      <c r="C3122" s="2">
        <v>395</v>
      </c>
      <c r="D3122" s="7">
        <v>1</v>
      </c>
      <c r="E3122" s="7">
        <v>1</v>
      </c>
      <c r="F3122" s="6">
        <v>1789840710.21743</v>
      </c>
    </row>
    <row r="3123" ht="18" customHeight="1" spans="1:6">
      <c r="A3123" s="2" t="s">
        <v>184</v>
      </c>
      <c r="B3123" s="2">
        <v>397</v>
      </c>
      <c r="C3123" s="2">
        <v>396</v>
      </c>
      <c r="D3123" s="7">
        <v>1</v>
      </c>
      <c r="E3123" s="7">
        <v>1</v>
      </c>
      <c r="F3123" s="6">
        <v>1789840781.15161</v>
      </c>
    </row>
    <row r="3124" ht="18" customHeight="1" spans="1:6">
      <c r="A3124" s="2" t="s">
        <v>184</v>
      </c>
      <c r="B3124" s="2">
        <v>398</v>
      </c>
      <c r="C3124" s="2">
        <v>397</v>
      </c>
      <c r="D3124" s="7">
        <v>1</v>
      </c>
      <c r="E3124" s="7">
        <v>1</v>
      </c>
      <c r="F3124" s="6">
        <v>1789840852.03427</v>
      </c>
    </row>
    <row r="3125" ht="18" customHeight="1" spans="1:6">
      <c r="A3125" s="2" t="s">
        <v>184</v>
      </c>
      <c r="B3125" s="2">
        <v>399</v>
      </c>
      <c r="C3125" s="2">
        <v>398</v>
      </c>
      <c r="D3125" s="7">
        <v>1</v>
      </c>
      <c r="E3125" s="7">
        <v>1</v>
      </c>
      <c r="F3125" s="6">
        <v>1789840922.20675</v>
      </c>
    </row>
    <row r="3126" ht="18" customHeight="1" spans="1:6">
      <c r="A3126" s="2" t="s">
        <v>184</v>
      </c>
      <c r="B3126" s="2">
        <v>400</v>
      </c>
      <c r="C3126" s="2">
        <v>399</v>
      </c>
      <c r="D3126" s="7">
        <v>1</v>
      </c>
      <c r="E3126" s="7">
        <v>1</v>
      </c>
      <c r="F3126" s="6">
        <v>1789841325.86152</v>
      </c>
    </row>
    <row r="3127" ht="18" customHeight="1" spans="1:6">
      <c r="A3127" s="2" t="s">
        <v>184</v>
      </c>
      <c r="B3127" s="2">
        <v>401</v>
      </c>
      <c r="C3127" s="2">
        <v>400</v>
      </c>
      <c r="D3127" s="7">
        <v>0.75</v>
      </c>
      <c r="E3127" s="7">
        <v>1</v>
      </c>
      <c r="F3127" s="6">
        <v>1789841402.3414</v>
      </c>
    </row>
    <row r="3128" ht="18" customHeight="1" spans="1:6">
      <c r="A3128" s="2" t="s">
        <v>184</v>
      </c>
      <c r="B3128" s="2">
        <v>402</v>
      </c>
      <c r="C3128" s="2">
        <v>401</v>
      </c>
      <c r="D3128" s="7">
        <v>1</v>
      </c>
      <c r="E3128" s="7">
        <v>1</v>
      </c>
      <c r="F3128" s="6">
        <v>1789841472.99802</v>
      </c>
    </row>
    <row r="3129" ht="18" customHeight="1" spans="1:6">
      <c r="A3129" s="2" t="s">
        <v>184</v>
      </c>
      <c r="B3129" s="2">
        <v>403</v>
      </c>
      <c r="C3129" s="2">
        <v>402</v>
      </c>
      <c r="D3129" s="7">
        <v>0.75</v>
      </c>
      <c r="E3129" s="7">
        <v>1</v>
      </c>
      <c r="F3129" s="6">
        <v>1789841550.15801</v>
      </c>
    </row>
    <row r="3130" ht="18" customHeight="1" spans="1:6">
      <c r="A3130" s="2" t="s">
        <v>184</v>
      </c>
      <c r="B3130" s="2">
        <v>404</v>
      </c>
      <c r="C3130" s="2">
        <v>403</v>
      </c>
      <c r="D3130" s="7">
        <v>1</v>
      </c>
      <c r="E3130" s="7">
        <v>1</v>
      </c>
      <c r="F3130" s="6">
        <v>1789841621.00639</v>
      </c>
    </row>
    <row r="3131" ht="18" customHeight="1" spans="1:6">
      <c r="A3131" s="2" t="s">
        <v>184</v>
      </c>
      <c r="B3131" s="2">
        <v>405</v>
      </c>
      <c r="C3131" s="2">
        <v>404</v>
      </c>
      <c r="D3131" s="7">
        <v>1</v>
      </c>
      <c r="E3131" s="7">
        <v>1</v>
      </c>
      <c r="F3131" s="6">
        <v>1789841691.90852</v>
      </c>
    </row>
    <row r="3132" ht="18" customHeight="1" spans="1:6">
      <c r="A3132" s="2" t="s">
        <v>184</v>
      </c>
      <c r="B3132" s="2">
        <v>406</v>
      </c>
      <c r="C3132" s="2">
        <v>405</v>
      </c>
      <c r="D3132" s="7">
        <v>1</v>
      </c>
      <c r="E3132" s="7">
        <v>1</v>
      </c>
      <c r="F3132" s="6">
        <v>1789841764.76728</v>
      </c>
    </row>
    <row r="3133" ht="18" customHeight="1" spans="1:6">
      <c r="A3133" s="2" t="s">
        <v>184</v>
      </c>
      <c r="B3133" s="2">
        <v>407</v>
      </c>
      <c r="C3133" s="2">
        <v>406</v>
      </c>
      <c r="D3133" s="7">
        <v>1</v>
      </c>
      <c r="E3133" s="7">
        <v>1</v>
      </c>
      <c r="F3133" s="6">
        <v>1789841836.00447</v>
      </c>
    </row>
    <row r="3134" ht="18" customHeight="1" spans="1:6">
      <c r="A3134" s="2" t="s">
        <v>184</v>
      </c>
      <c r="B3134" s="2">
        <v>408</v>
      </c>
      <c r="C3134" s="2">
        <v>407</v>
      </c>
      <c r="D3134" s="7">
        <v>1</v>
      </c>
      <c r="E3134" s="7">
        <v>1</v>
      </c>
      <c r="F3134" s="6">
        <v>1789841905.04043</v>
      </c>
    </row>
    <row r="3135" ht="18" customHeight="1" spans="1:6">
      <c r="A3135" s="2" t="s">
        <v>184</v>
      </c>
      <c r="B3135" s="2">
        <v>409</v>
      </c>
      <c r="C3135" s="2">
        <v>408</v>
      </c>
      <c r="D3135" s="7">
        <v>1</v>
      </c>
      <c r="E3135" s="7">
        <v>1</v>
      </c>
      <c r="F3135" s="6">
        <v>1789841976.09089</v>
      </c>
    </row>
    <row r="3136" ht="18" customHeight="1" spans="1:6">
      <c r="A3136" s="2" t="s">
        <v>184</v>
      </c>
      <c r="B3136" s="2">
        <v>410</v>
      </c>
      <c r="C3136" s="2">
        <v>409</v>
      </c>
      <c r="D3136" s="7">
        <v>1</v>
      </c>
      <c r="E3136" s="7">
        <v>1</v>
      </c>
      <c r="F3136" s="6">
        <v>1789842049.61684</v>
      </c>
    </row>
    <row r="3137" ht="18" customHeight="1" spans="1:6">
      <c r="A3137" s="2" t="s">
        <v>184</v>
      </c>
      <c r="B3137" s="2">
        <v>411</v>
      </c>
      <c r="C3137" s="2">
        <v>410</v>
      </c>
      <c r="D3137" s="7">
        <v>1</v>
      </c>
      <c r="E3137" s="7">
        <v>1</v>
      </c>
      <c r="F3137" s="6">
        <v>1789842120.32699</v>
      </c>
    </row>
    <row r="3138" ht="18" customHeight="1" spans="1:6">
      <c r="A3138" s="2" t="s">
        <v>184</v>
      </c>
      <c r="B3138" s="2">
        <v>412</v>
      </c>
      <c r="C3138" s="2">
        <v>411</v>
      </c>
      <c r="D3138" s="7">
        <v>0.75</v>
      </c>
      <c r="E3138" s="7">
        <v>1</v>
      </c>
      <c r="F3138" s="6">
        <v>1789842196.72043</v>
      </c>
    </row>
    <row r="3139" ht="18" customHeight="1" spans="1:6">
      <c r="A3139" s="2" t="s">
        <v>184</v>
      </c>
      <c r="B3139" s="2">
        <v>413</v>
      </c>
      <c r="C3139" s="2">
        <v>412</v>
      </c>
      <c r="D3139" s="7">
        <v>1</v>
      </c>
      <c r="E3139" s="7">
        <v>1</v>
      </c>
      <c r="F3139" s="6">
        <v>1789842267.88487</v>
      </c>
    </row>
    <row r="3140" ht="18" customHeight="1" spans="1:6">
      <c r="A3140" s="2" t="s">
        <v>184</v>
      </c>
      <c r="B3140" s="2">
        <v>414</v>
      </c>
      <c r="C3140" s="2">
        <v>413</v>
      </c>
      <c r="D3140" s="7">
        <v>1</v>
      </c>
      <c r="E3140" s="7">
        <v>1</v>
      </c>
      <c r="F3140" s="6">
        <v>1789842338.47523</v>
      </c>
    </row>
    <row r="3141" ht="18" customHeight="1" spans="1:6">
      <c r="A3141" s="2" t="s">
        <v>184</v>
      </c>
      <c r="B3141" s="2">
        <v>415</v>
      </c>
      <c r="C3141" s="2">
        <v>414</v>
      </c>
      <c r="D3141" s="7">
        <v>1</v>
      </c>
      <c r="E3141" s="7">
        <v>1</v>
      </c>
      <c r="F3141" s="6">
        <v>1789842412.08823</v>
      </c>
    </row>
    <row r="3142" ht="18" customHeight="1" spans="1:6">
      <c r="A3142" s="2" t="s">
        <v>184</v>
      </c>
      <c r="B3142" s="2">
        <v>416</v>
      </c>
      <c r="C3142" s="2">
        <v>415</v>
      </c>
      <c r="D3142" s="7">
        <v>1</v>
      </c>
      <c r="E3142" s="7">
        <v>1</v>
      </c>
      <c r="F3142" s="6">
        <v>1789842480.98559</v>
      </c>
    </row>
    <row r="3143" ht="18" customHeight="1" spans="1:6">
      <c r="A3143" s="2" t="s">
        <v>184</v>
      </c>
      <c r="B3143" s="2">
        <v>417</v>
      </c>
      <c r="C3143" s="2">
        <v>416</v>
      </c>
      <c r="D3143" s="7">
        <v>1</v>
      </c>
      <c r="E3143" s="7">
        <v>1</v>
      </c>
      <c r="F3143" s="6">
        <v>1789842550.91391</v>
      </c>
    </row>
    <row r="3144" ht="18" customHeight="1" spans="1:6">
      <c r="A3144" s="2" t="s">
        <v>184</v>
      </c>
      <c r="B3144" s="2">
        <v>418</v>
      </c>
      <c r="C3144" s="2">
        <v>417</v>
      </c>
      <c r="D3144" s="7">
        <v>1</v>
      </c>
      <c r="E3144" s="7">
        <v>1</v>
      </c>
      <c r="F3144" s="6">
        <v>1789842619.73524</v>
      </c>
    </row>
    <row r="3145" ht="18" customHeight="1" spans="1:6">
      <c r="A3145" s="2" t="s">
        <v>184</v>
      </c>
      <c r="B3145" s="2">
        <v>419</v>
      </c>
      <c r="C3145" s="2">
        <v>418</v>
      </c>
      <c r="D3145" s="7">
        <v>1</v>
      </c>
      <c r="E3145" s="7">
        <v>1</v>
      </c>
      <c r="F3145" s="6">
        <v>1789842690.05394</v>
      </c>
    </row>
    <row r="3146" ht="18" customHeight="1" spans="1:6">
      <c r="A3146" s="2" t="s">
        <v>184</v>
      </c>
      <c r="B3146" s="2">
        <v>420</v>
      </c>
      <c r="C3146" s="2">
        <v>419</v>
      </c>
      <c r="D3146" s="7">
        <v>1</v>
      </c>
      <c r="E3146" s="7">
        <v>1</v>
      </c>
      <c r="F3146" s="6">
        <v>1789842761.80323</v>
      </c>
    </row>
    <row r="3147" ht="18" customHeight="1" spans="1:6">
      <c r="A3147" s="2" t="s">
        <v>184</v>
      </c>
      <c r="B3147" s="2">
        <v>421</v>
      </c>
      <c r="C3147" s="2">
        <v>420</v>
      </c>
      <c r="D3147" s="7">
        <v>1</v>
      </c>
      <c r="E3147" s="7">
        <v>1</v>
      </c>
      <c r="F3147" s="6">
        <v>1789842833.6098</v>
      </c>
    </row>
    <row r="3148" ht="18" customHeight="1" spans="1:6">
      <c r="A3148" s="2" t="s">
        <v>184</v>
      </c>
      <c r="B3148" s="2">
        <v>422</v>
      </c>
      <c r="C3148" s="2">
        <v>421</v>
      </c>
      <c r="D3148" s="7">
        <v>1</v>
      </c>
      <c r="E3148" s="7">
        <v>1</v>
      </c>
      <c r="F3148" s="6">
        <v>1789842903.59054</v>
      </c>
    </row>
    <row r="3149" ht="18" customHeight="1" spans="1:6">
      <c r="A3149" s="2" t="s">
        <v>184</v>
      </c>
      <c r="B3149" s="2">
        <v>423</v>
      </c>
      <c r="C3149" s="2">
        <v>422</v>
      </c>
      <c r="D3149" s="7">
        <v>1</v>
      </c>
      <c r="E3149" s="7">
        <v>1</v>
      </c>
      <c r="F3149" s="6">
        <v>1789842974.58755</v>
      </c>
    </row>
    <row r="3150" ht="18" customHeight="1" spans="1:6">
      <c r="A3150" s="2" t="s">
        <v>184</v>
      </c>
      <c r="B3150" s="2">
        <v>424</v>
      </c>
      <c r="C3150" s="2">
        <v>423</v>
      </c>
      <c r="D3150" s="7">
        <v>1</v>
      </c>
      <c r="E3150" s="7">
        <v>1</v>
      </c>
      <c r="F3150" s="6">
        <v>1789843044.41877</v>
      </c>
    </row>
    <row r="3151" ht="18" customHeight="1" spans="1:6">
      <c r="A3151" s="2" t="s">
        <v>184</v>
      </c>
      <c r="B3151" s="2">
        <v>425</v>
      </c>
      <c r="C3151" s="2">
        <v>424</v>
      </c>
      <c r="D3151" s="7">
        <v>1</v>
      </c>
      <c r="E3151" s="7">
        <v>1</v>
      </c>
      <c r="F3151" s="6">
        <v>1789843448.61293</v>
      </c>
    </row>
    <row r="3152" ht="18" customHeight="1" spans="1:6">
      <c r="A3152" s="2" t="s">
        <v>184</v>
      </c>
      <c r="B3152" s="2">
        <v>426</v>
      </c>
      <c r="C3152" s="2">
        <v>425</v>
      </c>
      <c r="D3152" s="7">
        <v>1</v>
      </c>
      <c r="E3152" s="7">
        <v>1</v>
      </c>
      <c r="F3152" s="6">
        <v>1789843521.4148</v>
      </c>
    </row>
    <row r="3153" ht="18" customHeight="1" spans="1:6">
      <c r="A3153" s="2" t="s">
        <v>184</v>
      </c>
      <c r="B3153" s="2">
        <v>427</v>
      </c>
      <c r="C3153" s="2">
        <v>426</v>
      </c>
      <c r="D3153" s="7">
        <v>1</v>
      </c>
      <c r="E3153" s="7">
        <v>1</v>
      </c>
      <c r="F3153" s="6">
        <v>1789843591.80967</v>
      </c>
    </row>
    <row r="3154" ht="18" customHeight="1" spans="1:6">
      <c r="A3154" s="2" t="s">
        <v>184</v>
      </c>
      <c r="B3154" s="2">
        <v>428</v>
      </c>
      <c r="C3154" s="2">
        <v>427</v>
      </c>
      <c r="D3154" s="7">
        <v>1</v>
      </c>
      <c r="E3154" s="7">
        <v>1</v>
      </c>
      <c r="F3154" s="6">
        <v>1789843659.49095</v>
      </c>
    </row>
    <row r="3155" ht="18" customHeight="1" spans="1:6">
      <c r="A3155" s="2" t="s">
        <v>184</v>
      </c>
      <c r="B3155" s="2">
        <v>429</v>
      </c>
      <c r="C3155" s="2">
        <v>428</v>
      </c>
      <c r="D3155" s="7">
        <v>1</v>
      </c>
      <c r="E3155" s="7">
        <v>1</v>
      </c>
      <c r="F3155" s="6">
        <v>1789843729.86353</v>
      </c>
    </row>
    <row r="3156" ht="18" customHeight="1" spans="1:6">
      <c r="A3156" s="2" t="s">
        <v>184</v>
      </c>
      <c r="B3156" s="2">
        <v>430</v>
      </c>
      <c r="C3156" s="2">
        <v>429</v>
      </c>
      <c r="D3156" s="7">
        <v>1</v>
      </c>
      <c r="E3156" s="7">
        <v>1</v>
      </c>
      <c r="F3156" s="6">
        <v>1789843801.71095</v>
      </c>
    </row>
    <row r="3157" ht="18" customHeight="1" spans="1:6">
      <c r="A3157" s="2" t="s">
        <v>184</v>
      </c>
      <c r="B3157" s="2">
        <v>431</v>
      </c>
      <c r="C3157" s="2">
        <v>430</v>
      </c>
      <c r="D3157" s="7">
        <v>1</v>
      </c>
      <c r="E3157" s="7">
        <v>1</v>
      </c>
      <c r="F3157" s="6">
        <v>1789843868.83828</v>
      </c>
    </row>
    <row r="3158" ht="18" customHeight="1" spans="1:6">
      <c r="A3158" s="2" t="s">
        <v>184</v>
      </c>
      <c r="B3158" s="2">
        <v>432</v>
      </c>
      <c r="C3158" s="2">
        <v>431</v>
      </c>
      <c r="D3158" s="7">
        <v>1</v>
      </c>
      <c r="E3158" s="7">
        <v>1</v>
      </c>
      <c r="F3158" s="6">
        <v>1789843940.33996</v>
      </c>
    </row>
    <row r="3159" ht="18" customHeight="1" spans="1:6">
      <c r="A3159" s="2" t="s">
        <v>184</v>
      </c>
      <c r="B3159" s="2">
        <v>433</v>
      </c>
      <c r="C3159" s="2">
        <v>432</v>
      </c>
      <c r="D3159" s="7">
        <v>1</v>
      </c>
      <c r="E3159" s="7">
        <v>1</v>
      </c>
      <c r="F3159" s="6">
        <v>1789844009.87416</v>
      </c>
    </row>
    <row r="3160" ht="18" customHeight="1" spans="1:6">
      <c r="A3160" s="2" t="s">
        <v>184</v>
      </c>
      <c r="B3160" s="2">
        <v>434</v>
      </c>
      <c r="C3160" s="2">
        <v>433</v>
      </c>
      <c r="D3160" s="7">
        <v>1</v>
      </c>
      <c r="E3160" s="7">
        <v>1</v>
      </c>
      <c r="F3160" s="6">
        <v>1789844080.18133</v>
      </c>
    </row>
    <row r="3161" ht="18" customHeight="1" spans="1:6">
      <c r="A3161" s="2" t="s">
        <v>184</v>
      </c>
      <c r="B3161" s="2">
        <v>435</v>
      </c>
      <c r="C3161" s="2">
        <v>434</v>
      </c>
      <c r="D3161" s="7">
        <v>1</v>
      </c>
      <c r="E3161" s="7">
        <v>1</v>
      </c>
      <c r="F3161" s="6">
        <v>1789844149.09191</v>
      </c>
    </row>
    <row r="3162" ht="18" customHeight="1" spans="1:6">
      <c r="A3162" s="2" t="s">
        <v>184</v>
      </c>
      <c r="B3162" s="2">
        <v>436</v>
      </c>
      <c r="C3162" s="2">
        <v>435</v>
      </c>
      <c r="D3162" s="7">
        <v>1</v>
      </c>
      <c r="E3162" s="7">
        <v>1</v>
      </c>
      <c r="F3162" s="6">
        <v>1789844218.12205</v>
      </c>
    </row>
    <row r="3163" ht="18" customHeight="1" spans="1:6">
      <c r="A3163" s="2" t="s">
        <v>184</v>
      </c>
      <c r="B3163" s="2">
        <v>437</v>
      </c>
      <c r="C3163" s="2">
        <v>436</v>
      </c>
      <c r="D3163" s="7">
        <v>1</v>
      </c>
      <c r="E3163" s="7">
        <v>1</v>
      </c>
      <c r="F3163" s="6">
        <v>1789844288.50033</v>
      </c>
    </row>
    <row r="3164" ht="18" customHeight="1" spans="1:6">
      <c r="A3164" s="2" t="s">
        <v>184</v>
      </c>
      <c r="B3164" s="2">
        <v>438</v>
      </c>
      <c r="C3164" s="2">
        <v>437</v>
      </c>
      <c r="D3164" s="7">
        <v>1</v>
      </c>
      <c r="E3164" s="7">
        <v>1</v>
      </c>
      <c r="F3164" s="6">
        <v>1789844359.687</v>
      </c>
    </row>
    <row r="3165" ht="18" customHeight="1" spans="1:6">
      <c r="A3165" s="2" t="s">
        <v>184</v>
      </c>
      <c r="B3165" s="2">
        <v>439</v>
      </c>
      <c r="C3165" s="2">
        <v>438</v>
      </c>
      <c r="D3165" s="7">
        <v>1</v>
      </c>
      <c r="E3165" s="7">
        <v>1</v>
      </c>
      <c r="F3165" s="6">
        <v>1789844428.94199</v>
      </c>
    </row>
    <row r="3166" ht="18" customHeight="1" spans="1:6">
      <c r="A3166" s="2" t="s">
        <v>184</v>
      </c>
      <c r="B3166" s="2">
        <v>440</v>
      </c>
      <c r="C3166" s="2">
        <v>439</v>
      </c>
      <c r="D3166" s="7">
        <v>1</v>
      </c>
      <c r="E3166" s="7">
        <v>1</v>
      </c>
      <c r="F3166" s="6">
        <v>1789844498.7337</v>
      </c>
    </row>
    <row r="3167" ht="18" customHeight="1" spans="1:6">
      <c r="A3167" s="2" t="s">
        <v>184</v>
      </c>
      <c r="B3167" s="2">
        <v>441</v>
      </c>
      <c r="C3167" s="2">
        <v>440</v>
      </c>
      <c r="D3167" s="7">
        <v>1</v>
      </c>
      <c r="E3167" s="7">
        <v>1</v>
      </c>
      <c r="F3167" s="6">
        <v>1789844567.30378</v>
      </c>
    </row>
    <row r="3168" ht="18" customHeight="1" spans="1:6">
      <c r="A3168" s="2" t="s">
        <v>184</v>
      </c>
      <c r="B3168" s="2">
        <v>442</v>
      </c>
      <c r="C3168" s="2">
        <v>441</v>
      </c>
      <c r="D3168" s="7">
        <v>1</v>
      </c>
      <c r="E3168" s="7">
        <v>1</v>
      </c>
      <c r="F3168" s="6">
        <v>1789844635.31838</v>
      </c>
    </row>
    <row r="3169" ht="18" customHeight="1" spans="1:6">
      <c r="A3169" s="2" t="s">
        <v>184</v>
      </c>
      <c r="B3169" s="2">
        <v>443</v>
      </c>
      <c r="C3169" s="2">
        <v>442</v>
      </c>
      <c r="D3169" s="7">
        <v>1</v>
      </c>
      <c r="E3169" s="7">
        <v>1</v>
      </c>
      <c r="F3169" s="6">
        <v>1789844704.88928</v>
      </c>
    </row>
    <row r="3170" ht="18" customHeight="1" spans="1:6">
      <c r="A3170" s="2" t="s">
        <v>184</v>
      </c>
      <c r="B3170" s="2">
        <v>444</v>
      </c>
      <c r="C3170" s="2">
        <v>443</v>
      </c>
      <c r="D3170" s="7">
        <v>1</v>
      </c>
      <c r="E3170" s="7">
        <v>1</v>
      </c>
      <c r="F3170" s="6">
        <v>1789844774.03975</v>
      </c>
    </row>
    <row r="3171" ht="18" customHeight="1" spans="1:6">
      <c r="A3171" s="2" t="s">
        <v>184</v>
      </c>
      <c r="B3171" s="2">
        <v>445</v>
      </c>
      <c r="C3171" s="2">
        <v>444</v>
      </c>
      <c r="D3171" s="7">
        <v>1</v>
      </c>
      <c r="E3171" s="7">
        <v>1</v>
      </c>
      <c r="F3171" s="6">
        <v>1789844843.3539</v>
      </c>
    </row>
    <row r="3172" ht="18" customHeight="1" spans="1:6">
      <c r="A3172" s="2" t="s">
        <v>184</v>
      </c>
      <c r="B3172" s="2">
        <v>446</v>
      </c>
      <c r="C3172" s="2">
        <v>445</v>
      </c>
      <c r="D3172" s="7">
        <v>1</v>
      </c>
      <c r="E3172" s="7">
        <v>1</v>
      </c>
      <c r="F3172" s="6">
        <v>1789844912.77404</v>
      </c>
    </row>
    <row r="3173" ht="18" customHeight="1" spans="1:6">
      <c r="A3173" s="2" t="s">
        <v>184</v>
      </c>
      <c r="B3173" s="2">
        <v>447</v>
      </c>
      <c r="C3173" s="2">
        <v>446</v>
      </c>
      <c r="D3173" s="7">
        <v>1</v>
      </c>
      <c r="E3173" s="7">
        <v>1</v>
      </c>
      <c r="F3173" s="6">
        <v>1789844980.82521</v>
      </c>
    </row>
    <row r="3174" ht="18" customHeight="1" spans="1:6">
      <c r="A3174" s="2" t="s">
        <v>184</v>
      </c>
      <c r="B3174" s="2">
        <v>448</v>
      </c>
      <c r="C3174" s="2">
        <v>447</v>
      </c>
      <c r="D3174" s="7">
        <v>1</v>
      </c>
      <c r="E3174" s="7">
        <v>1</v>
      </c>
      <c r="F3174" s="6">
        <v>1789845050.00443</v>
      </c>
    </row>
    <row r="3175" ht="18" customHeight="1" spans="1:6">
      <c r="A3175" s="2" t="s">
        <v>184</v>
      </c>
      <c r="B3175" s="2">
        <v>449</v>
      </c>
      <c r="C3175" s="2">
        <v>448</v>
      </c>
      <c r="D3175" s="7">
        <v>1</v>
      </c>
      <c r="E3175" s="7">
        <v>1</v>
      </c>
      <c r="F3175" s="6">
        <v>1789845118.09904</v>
      </c>
    </row>
    <row r="3176" ht="18" customHeight="1" spans="1:6">
      <c r="A3176" s="2" t="s">
        <v>184</v>
      </c>
      <c r="B3176" s="2">
        <v>450</v>
      </c>
      <c r="C3176" s="2">
        <v>449</v>
      </c>
      <c r="D3176" s="7">
        <v>1</v>
      </c>
      <c r="E3176" s="7">
        <v>1</v>
      </c>
      <c r="F3176" s="6">
        <v>1789845522.36644</v>
      </c>
    </row>
    <row r="3177" ht="18" customHeight="1" spans="1:6">
      <c r="A3177" s="2" t="s">
        <v>184</v>
      </c>
      <c r="B3177" s="2">
        <v>451</v>
      </c>
      <c r="C3177" s="2">
        <v>450</v>
      </c>
      <c r="D3177" s="7">
        <v>0.75</v>
      </c>
      <c r="E3177" s="7">
        <v>1</v>
      </c>
      <c r="F3177" s="6">
        <v>1789845600.20523</v>
      </c>
    </row>
    <row r="3178" ht="18" customHeight="1" spans="1:6">
      <c r="A3178" s="2" t="s">
        <v>184</v>
      </c>
      <c r="B3178" s="2">
        <v>452</v>
      </c>
      <c r="C3178" s="2">
        <v>451</v>
      </c>
      <c r="D3178" s="7">
        <v>1</v>
      </c>
      <c r="E3178" s="7">
        <v>1</v>
      </c>
      <c r="F3178" s="6">
        <v>1789845670.36715</v>
      </c>
    </row>
    <row r="3179" ht="18" customHeight="1" spans="1:6">
      <c r="A3179" s="2" t="s">
        <v>184</v>
      </c>
      <c r="B3179" s="2">
        <v>453</v>
      </c>
      <c r="C3179" s="2">
        <v>452</v>
      </c>
      <c r="D3179" s="7">
        <v>1</v>
      </c>
      <c r="E3179" s="7">
        <v>1</v>
      </c>
      <c r="F3179" s="6">
        <v>1789845741.46839</v>
      </c>
    </row>
    <row r="3180" ht="18" customHeight="1" spans="1:6">
      <c r="A3180" s="2" t="s">
        <v>184</v>
      </c>
      <c r="B3180" s="2">
        <v>454</v>
      </c>
      <c r="C3180" s="2">
        <v>453</v>
      </c>
      <c r="D3180" s="7">
        <v>1</v>
      </c>
      <c r="E3180" s="7">
        <v>1</v>
      </c>
      <c r="F3180" s="6">
        <v>1789845812.71956</v>
      </c>
    </row>
    <row r="3181" ht="18" customHeight="1" spans="1:6">
      <c r="A3181" s="2" t="s">
        <v>184</v>
      </c>
      <c r="B3181" s="2">
        <v>455</v>
      </c>
      <c r="C3181" s="2">
        <v>454</v>
      </c>
      <c r="D3181" s="7">
        <v>1</v>
      </c>
      <c r="E3181" s="7">
        <v>1</v>
      </c>
      <c r="F3181" s="6">
        <v>1789845883.18004</v>
      </c>
    </row>
    <row r="3182" ht="18" customHeight="1" spans="1:6">
      <c r="A3182" s="2" t="s">
        <v>184</v>
      </c>
      <c r="B3182" s="2">
        <v>456</v>
      </c>
      <c r="C3182" s="2">
        <v>455</v>
      </c>
      <c r="D3182" s="7">
        <v>1</v>
      </c>
      <c r="E3182" s="7">
        <v>1</v>
      </c>
      <c r="F3182" s="6">
        <v>1789845954.1753</v>
      </c>
    </row>
    <row r="3183" ht="18" customHeight="1" spans="1:6">
      <c r="A3183" s="2" t="s">
        <v>184</v>
      </c>
      <c r="B3183" s="2">
        <v>457</v>
      </c>
      <c r="C3183" s="2">
        <v>456</v>
      </c>
      <c r="D3183" s="7">
        <v>1</v>
      </c>
      <c r="E3183" s="7">
        <v>1</v>
      </c>
      <c r="F3183" s="6">
        <v>1789846024.01803</v>
      </c>
    </row>
    <row r="3184" ht="18" customHeight="1" spans="1:6">
      <c r="A3184" s="2" t="s">
        <v>184</v>
      </c>
      <c r="B3184" s="2">
        <v>458</v>
      </c>
      <c r="C3184" s="2">
        <v>457</v>
      </c>
      <c r="D3184" s="7">
        <v>1</v>
      </c>
      <c r="E3184" s="7">
        <v>1</v>
      </c>
      <c r="F3184" s="6">
        <v>1789846094.6883</v>
      </c>
    </row>
    <row r="3185" ht="18" customHeight="1" spans="1:6">
      <c r="A3185" s="2" t="s">
        <v>184</v>
      </c>
      <c r="B3185" s="2">
        <v>459</v>
      </c>
      <c r="C3185" s="2">
        <v>458</v>
      </c>
      <c r="D3185" s="7">
        <v>1</v>
      </c>
      <c r="E3185" s="7">
        <v>1</v>
      </c>
      <c r="F3185" s="6">
        <v>1789846163.79731</v>
      </c>
    </row>
    <row r="3186" ht="18" customHeight="1" spans="1:6">
      <c r="A3186" s="2" t="s">
        <v>184</v>
      </c>
      <c r="B3186" s="2">
        <v>460</v>
      </c>
      <c r="C3186" s="2">
        <v>459</v>
      </c>
      <c r="D3186" s="7">
        <v>1</v>
      </c>
      <c r="E3186" s="7">
        <v>1</v>
      </c>
      <c r="F3186" s="6">
        <v>1789846235.38653</v>
      </c>
    </row>
    <row r="3187" ht="18" customHeight="1" spans="1:6">
      <c r="A3187" s="2" t="s">
        <v>184</v>
      </c>
      <c r="B3187" s="2">
        <v>461</v>
      </c>
      <c r="C3187" s="2">
        <v>460</v>
      </c>
      <c r="D3187" s="7">
        <v>1</v>
      </c>
      <c r="E3187" s="7">
        <v>1</v>
      </c>
      <c r="F3187" s="6">
        <v>1789846306.56462</v>
      </c>
    </row>
    <row r="3188" ht="18" customHeight="1" spans="1:6">
      <c r="A3188" s="2" t="s">
        <v>184</v>
      </c>
      <c r="B3188" s="2">
        <v>462</v>
      </c>
      <c r="C3188" s="2">
        <v>461</v>
      </c>
      <c r="D3188" s="7">
        <v>1</v>
      </c>
      <c r="E3188" s="7">
        <v>1</v>
      </c>
      <c r="F3188" s="6">
        <v>1789846376.31052</v>
      </c>
    </row>
    <row r="3189" ht="18" customHeight="1" spans="1:6">
      <c r="A3189" s="2" t="s">
        <v>184</v>
      </c>
      <c r="B3189" s="2">
        <v>463</v>
      </c>
      <c r="C3189" s="2">
        <v>462</v>
      </c>
      <c r="D3189" s="7">
        <v>1</v>
      </c>
      <c r="E3189" s="7">
        <v>1</v>
      </c>
      <c r="F3189" s="6">
        <v>1789846446.51605</v>
      </c>
    </row>
    <row r="3190" ht="18" customHeight="1" spans="1:6">
      <c r="A3190" s="2" t="s">
        <v>184</v>
      </c>
      <c r="B3190" s="2">
        <v>464</v>
      </c>
      <c r="C3190" s="2">
        <v>463</v>
      </c>
      <c r="D3190" s="7">
        <v>1</v>
      </c>
      <c r="E3190" s="7">
        <v>1</v>
      </c>
      <c r="F3190" s="6">
        <v>1789846515.97267</v>
      </c>
    </row>
    <row r="3191" ht="18" customHeight="1" spans="1:6">
      <c r="A3191" s="2" t="s">
        <v>184</v>
      </c>
      <c r="B3191" s="2">
        <v>465</v>
      </c>
      <c r="C3191" s="2">
        <v>464</v>
      </c>
      <c r="D3191" s="7">
        <v>1</v>
      </c>
      <c r="E3191" s="7">
        <v>1</v>
      </c>
      <c r="F3191" s="6">
        <v>1789846586.20888</v>
      </c>
    </row>
    <row r="3192" ht="18" customHeight="1" spans="1:6">
      <c r="A3192" s="2" t="s">
        <v>184</v>
      </c>
      <c r="B3192" s="2">
        <v>466</v>
      </c>
      <c r="C3192" s="2">
        <v>465</v>
      </c>
      <c r="D3192" s="7">
        <v>1</v>
      </c>
      <c r="E3192" s="7">
        <v>1</v>
      </c>
      <c r="F3192" s="6">
        <v>1789846656.34273</v>
      </c>
    </row>
    <row r="3193" ht="18" customHeight="1" spans="1:6">
      <c r="A3193" s="2" t="s">
        <v>184</v>
      </c>
      <c r="B3193" s="2">
        <v>467</v>
      </c>
      <c r="C3193" s="2">
        <v>466</v>
      </c>
      <c r="D3193" s="7">
        <v>1</v>
      </c>
      <c r="E3193" s="7">
        <v>1</v>
      </c>
      <c r="F3193" s="6">
        <v>1789846724.12576</v>
      </c>
    </row>
    <row r="3194" ht="18" customHeight="1" spans="1:6">
      <c r="A3194" s="2" t="s">
        <v>184</v>
      </c>
      <c r="B3194" s="2">
        <v>468</v>
      </c>
      <c r="C3194" s="2">
        <v>467</v>
      </c>
      <c r="D3194" s="7">
        <v>1</v>
      </c>
      <c r="E3194" s="7">
        <v>1</v>
      </c>
      <c r="F3194" s="6">
        <v>1789846795.87776</v>
      </c>
    </row>
    <row r="3195" ht="18" customHeight="1" spans="1:6">
      <c r="A3195" s="2" t="s">
        <v>184</v>
      </c>
      <c r="B3195" s="2">
        <v>469</v>
      </c>
      <c r="C3195" s="2">
        <v>468</v>
      </c>
      <c r="D3195" s="7">
        <v>0.75</v>
      </c>
      <c r="E3195" s="7">
        <v>1</v>
      </c>
      <c r="F3195" s="6">
        <v>1789846866.26264</v>
      </c>
    </row>
    <row r="3196" ht="18" customHeight="1" spans="1:6">
      <c r="A3196" s="2" t="s">
        <v>184</v>
      </c>
      <c r="B3196" s="2">
        <v>470</v>
      </c>
      <c r="C3196" s="2">
        <v>469</v>
      </c>
      <c r="D3196" s="7">
        <v>0.75</v>
      </c>
      <c r="E3196" s="7">
        <v>1</v>
      </c>
      <c r="F3196" s="6">
        <v>1789846941.70388</v>
      </c>
    </row>
    <row r="3197" ht="18" customHeight="1" spans="1:6">
      <c r="A3197" s="2" t="s">
        <v>184</v>
      </c>
      <c r="B3197" s="2">
        <v>471</v>
      </c>
      <c r="C3197" s="2">
        <v>470</v>
      </c>
      <c r="D3197" s="7">
        <v>1</v>
      </c>
      <c r="E3197" s="7">
        <v>1</v>
      </c>
      <c r="F3197" s="6">
        <v>1789847011.16312</v>
      </c>
    </row>
    <row r="3198" ht="18" customHeight="1" spans="1:6">
      <c r="A3198" s="2" t="s">
        <v>184</v>
      </c>
      <c r="B3198" s="2">
        <v>472</v>
      </c>
      <c r="C3198" s="2">
        <v>471</v>
      </c>
      <c r="D3198" s="7">
        <v>1</v>
      </c>
      <c r="E3198" s="7">
        <v>1</v>
      </c>
      <c r="F3198" s="6">
        <v>1789847079.99349</v>
      </c>
    </row>
    <row r="3199" ht="18" customHeight="1" spans="1:6">
      <c r="A3199" s="2" t="s">
        <v>184</v>
      </c>
      <c r="B3199" s="2">
        <v>473</v>
      </c>
      <c r="C3199" s="2">
        <v>472</v>
      </c>
      <c r="D3199" s="7">
        <v>1</v>
      </c>
      <c r="E3199" s="7">
        <v>1</v>
      </c>
      <c r="F3199" s="6">
        <v>1789847151.32936</v>
      </c>
    </row>
    <row r="3200" ht="18" customHeight="1" spans="1:6">
      <c r="A3200" s="2" t="s">
        <v>184</v>
      </c>
      <c r="B3200" s="2">
        <v>474</v>
      </c>
      <c r="C3200" s="2">
        <v>473</v>
      </c>
      <c r="D3200" s="7">
        <v>1</v>
      </c>
      <c r="E3200" s="7">
        <v>1</v>
      </c>
      <c r="F3200" s="6">
        <v>1789847220.30756</v>
      </c>
    </row>
    <row r="3201" ht="18" customHeight="1" spans="1:6">
      <c r="A3201" s="2" t="s">
        <v>184</v>
      </c>
      <c r="B3201" s="2">
        <v>475</v>
      </c>
      <c r="C3201" s="2">
        <v>474</v>
      </c>
      <c r="D3201" s="7">
        <v>1</v>
      </c>
      <c r="E3201" s="7">
        <v>1</v>
      </c>
      <c r="F3201" s="6">
        <v>1789847621.68963</v>
      </c>
    </row>
    <row r="3202" ht="18" customHeight="1" spans="1:6">
      <c r="A3202" s="2" t="s">
        <v>184</v>
      </c>
      <c r="B3202" s="2">
        <v>476</v>
      </c>
      <c r="C3202" s="2">
        <v>475</v>
      </c>
      <c r="D3202" s="7">
        <v>1</v>
      </c>
      <c r="E3202" s="7">
        <v>1</v>
      </c>
      <c r="F3202" s="6">
        <v>1789847693.72895</v>
      </c>
    </row>
    <row r="3203" ht="18" customHeight="1" spans="1:6">
      <c r="A3203" s="2" t="s">
        <v>184</v>
      </c>
      <c r="B3203" s="2">
        <v>477</v>
      </c>
      <c r="C3203" s="2">
        <v>476</v>
      </c>
      <c r="D3203" s="7">
        <v>1</v>
      </c>
      <c r="E3203" s="7">
        <v>1</v>
      </c>
      <c r="F3203" s="6">
        <v>1789847765.7841</v>
      </c>
    </row>
    <row r="3204" ht="18" customHeight="1" spans="1:6">
      <c r="A3204" s="2" t="s">
        <v>184</v>
      </c>
      <c r="B3204" s="2">
        <v>478</v>
      </c>
      <c r="C3204" s="2">
        <v>477</v>
      </c>
      <c r="D3204" s="7">
        <v>1</v>
      </c>
      <c r="E3204" s="7">
        <v>1</v>
      </c>
      <c r="F3204" s="6">
        <v>1789847837.11259</v>
      </c>
    </row>
    <row r="3205" ht="18" customHeight="1" spans="1:6">
      <c r="A3205" s="2" t="s">
        <v>184</v>
      </c>
      <c r="B3205" s="2">
        <v>479</v>
      </c>
      <c r="C3205" s="2">
        <v>478</v>
      </c>
      <c r="D3205" s="7">
        <v>1</v>
      </c>
      <c r="E3205" s="7">
        <v>1</v>
      </c>
      <c r="F3205" s="6">
        <v>1789847906.03764</v>
      </c>
    </row>
    <row r="3206" ht="18" customHeight="1" spans="1:6">
      <c r="A3206" s="2" t="s">
        <v>184</v>
      </c>
      <c r="B3206" s="2">
        <v>480</v>
      </c>
      <c r="C3206" s="2">
        <v>479</v>
      </c>
      <c r="D3206" s="7">
        <v>1</v>
      </c>
      <c r="E3206" s="7">
        <v>1</v>
      </c>
      <c r="F3206" s="6">
        <v>1789847975.43302</v>
      </c>
    </row>
    <row r="3207" ht="18" customHeight="1" spans="1:6">
      <c r="A3207" s="2" t="s">
        <v>184</v>
      </c>
      <c r="B3207" s="2">
        <v>481</v>
      </c>
      <c r="C3207" s="2">
        <v>480</v>
      </c>
      <c r="D3207" s="7">
        <v>1</v>
      </c>
      <c r="E3207" s="7">
        <v>1</v>
      </c>
      <c r="F3207" s="6">
        <v>1789848045.07481</v>
      </c>
    </row>
    <row r="3208" ht="18" customHeight="1" spans="1:6">
      <c r="A3208" s="2" t="s">
        <v>184</v>
      </c>
      <c r="B3208" s="2">
        <v>482</v>
      </c>
      <c r="C3208" s="2">
        <v>481</v>
      </c>
      <c r="D3208" s="7">
        <v>1</v>
      </c>
      <c r="E3208" s="7">
        <v>1</v>
      </c>
      <c r="F3208" s="6">
        <v>1789848113.88574</v>
      </c>
    </row>
    <row r="3209" ht="18" customHeight="1" spans="1:6">
      <c r="A3209" s="2" t="s">
        <v>184</v>
      </c>
      <c r="B3209" s="2">
        <v>483</v>
      </c>
      <c r="C3209" s="2">
        <v>482</v>
      </c>
      <c r="D3209" s="7">
        <v>1</v>
      </c>
      <c r="E3209" s="7">
        <v>1</v>
      </c>
      <c r="F3209" s="6">
        <v>1789848184.20018</v>
      </c>
    </row>
    <row r="3210" ht="18" customHeight="1" spans="1:6">
      <c r="A3210" s="2" t="s">
        <v>184</v>
      </c>
      <c r="B3210" s="2">
        <v>484</v>
      </c>
      <c r="C3210" s="2">
        <v>483</v>
      </c>
      <c r="D3210" s="7">
        <v>1</v>
      </c>
      <c r="E3210" s="7">
        <v>1</v>
      </c>
      <c r="F3210" s="6">
        <v>1789848252.00782</v>
      </c>
    </row>
    <row r="3211" ht="18" customHeight="1" spans="1:6">
      <c r="A3211" s="2" t="s">
        <v>184</v>
      </c>
      <c r="B3211" s="2">
        <v>485</v>
      </c>
      <c r="C3211" s="2">
        <v>484</v>
      </c>
      <c r="D3211" s="7">
        <v>1</v>
      </c>
      <c r="E3211" s="7">
        <v>1</v>
      </c>
      <c r="F3211" s="6">
        <v>1789848322.14347</v>
      </c>
    </row>
    <row r="3212" ht="18" customHeight="1" spans="1:6">
      <c r="A3212" s="2" t="s">
        <v>184</v>
      </c>
      <c r="B3212" s="2">
        <v>486</v>
      </c>
      <c r="C3212" s="2">
        <v>485</v>
      </c>
      <c r="D3212" s="7">
        <v>1</v>
      </c>
      <c r="E3212" s="7">
        <v>1</v>
      </c>
      <c r="F3212" s="6">
        <v>1789848393.56265</v>
      </c>
    </row>
    <row r="3213" ht="18" customHeight="1" spans="1:6">
      <c r="A3213" s="2" t="s">
        <v>184</v>
      </c>
      <c r="B3213" s="2">
        <v>487</v>
      </c>
      <c r="C3213" s="2">
        <v>486</v>
      </c>
      <c r="D3213" s="7">
        <v>1</v>
      </c>
      <c r="E3213" s="7">
        <v>1</v>
      </c>
      <c r="F3213" s="6">
        <v>1789848463.71586</v>
      </c>
    </row>
    <row r="3214" ht="18" customHeight="1" spans="1:6">
      <c r="A3214" s="2" t="s">
        <v>184</v>
      </c>
      <c r="B3214" s="2">
        <v>488</v>
      </c>
      <c r="C3214" s="2">
        <v>487</v>
      </c>
      <c r="D3214" s="7">
        <v>1</v>
      </c>
      <c r="E3214" s="7">
        <v>1</v>
      </c>
      <c r="F3214" s="6">
        <v>1789848535.20344</v>
      </c>
    </row>
    <row r="3215" ht="18" customHeight="1" spans="1:6">
      <c r="A3215" s="2" t="s">
        <v>184</v>
      </c>
      <c r="B3215" s="2">
        <v>489</v>
      </c>
      <c r="C3215" s="2">
        <v>488</v>
      </c>
      <c r="D3215" s="7">
        <v>1</v>
      </c>
      <c r="E3215" s="7">
        <v>1</v>
      </c>
      <c r="F3215" s="6">
        <v>1789848605.28591</v>
      </c>
    </row>
    <row r="3216" ht="18" customHeight="1" spans="1:6">
      <c r="A3216" s="2" t="s">
        <v>184</v>
      </c>
      <c r="B3216" s="2">
        <v>490</v>
      </c>
      <c r="C3216" s="2">
        <v>489</v>
      </c>
      <c r="D3216" s="7">
        <v>1</v>
      </c>
      <c r="E3216" s="7">
        <v>1</v>
      </c>
      <c r="F3216" s="6">
        <v>1789848677.42887</v>
      </c>
    </row>
    <row r="3217" ht="18" customHeight="1" spans="1:6">
      <c r="A3217" s="2" t="s">
        <v>184</v>
      </c>
      <c r="B3217" s="2">
        <v>491</v>
      </c>
      <c r="C3217" s="2">
        <v>490</v>
      </c>
      <c r="D3217" s="7">
        <v>1</v>
      </c>
      <c r="E3217" s="7">
        <v>1</v>
      </c>
      <c r="F3217" s="6">
        <v>1789848746.19976</v>
      </c>
    </row>
    <row r="3218" ht="18" customHeight="1" spans="1:6">
      <c r="A3218" s="2" t="s">
        <v>184</v>
      </c>
      <c r="B3218" s="2">
        <v>492</v>
      </c>
      <c r="C3218" s="2">
        <v>491</v>
      </c>
      <c r="D3218" s="7">
        <v>1</v>
      </c>
      <c r="E3218" s="7">
        <v>1</v>
      </c>
      <c r="F3218" s="6">
        <v>1789848815.99439</v>
      </c>
    </row>
    <row r="3219" ht="18" customHeight="1" spans="1:6">
      <c r="A3219" s="2" t="s">
        <v>184</v>
      </c>
      <c r="B3219" s="2">
        <v>493</v>
      </c>
      <c r="C3219" s="2">
        <v>492</v>
      </c>
      <c r="D3219" s="7">
        <v>1</v>
      </c>
      <c r="E3219" s="7">
        <v>1</v>
      </c>
      <c r="F3219" s="6">
        <v>1789848885.72733</v>
      </c>
    </row>
    <row r="3220" ht="18" customHeight="1" spans="1:6">
      <c r="A3220" s="2" t="s">
        <v>184</v>
      </c>
      <c r="B3220" s="2">
        <v>494</v>
      </c>
      <c r="C3220" s="2">
        <v>493</v>
      </c>
      <c r="D3220" s="7">
        <v>1</v>
      </c>
      <c r="E3220" s="7">
        <v>1</v>
      </c>
      <c r="F3220" s="6">
        <v>1789848956.57719</v>
      </c>
    </row>
    <row r="3221" ht="18" customHeight="1" spans="1:6">
      <c r="A3221" s="2" t="s">
        <v>184</v>
      </c>
      <c r="B3221" s="2">
        <v>495</v>
      </c>
      <c r="C3221" s="2">
        <v>494</v>
      </c>
      <c r="D3221" s="7">
        <v>1</v>
      </c>
      <c r="E3221" s="7">
        <v>1</v>
      </c>
      <c r="F3221" s="6">
        <v>1789849025.35358</v>
      </c>
    </row>
    <row r="3222" ht="18" customHeight="1" spans="1:6">
      <c r="A3222" s="2" t="s">
        <v>184</v>
      </c>
      <c r="B3222" s="2">
        <v>496</v>
      </c>
      <c r="C3222" s="2">
        <v>495</v>
      </c>
      <c r="D3222" s="7">
        <v>1</v>
      </c>
      <c r="E3222" s="7">
        <v>1</v>
      </c>
      <c r="F3222" s="6">
        <v>1789849094.84113</v>
      </c>
    </row>
    <row r="3223" ht="18" customHeight="1" spans="1:6">
      <c r="A3223" s="2" t="s">
        <v>184</v>
      </c>
      <c r="B3223" s="2">
        <v>497</v>
      </c>
      <c r="C3223" s="2">
        <v>496</v>
      </c>
      <c r="D3223" s="7">
        <v>1</v>
      </c>
      <c r="E3223" s="7">
        <v>1</v>
      </c>
      <c r="F3223" s="6">
        <v>1789849163.1874</v>
      </c>
    </row>
    <row r="3224" ht="18" customHeight="1" spans="1:6">
      <c r="A3224" s="2" t="s">
        <v>184</v>
      </c>
      <c r="B3224" s="2">
        <v>498</v>
      </c>
      <c r="C3224" s="2">
        <v>497</v>
      </c>
      <c r="D3224" s="7">
        <v>1</v>
      </c>
      <c r="E3224" s="7">
        <v>1</v>
      </c>
      <c r="F3224" s="6">
        <v>1789849232.95242</v>
      </c>
    </row>
    <row r="3225" ht="18" customHeight="1" spans="1:6">
      <c r="A3225" s="2" t="s">
        <v>184</v>
      </c>
      <c r="B3225" s="2">
        <v>499</v>
      </c>
      <c r="C3225" s="2">
        <v>498</v>
      </c>
      <c r="D3225" s="7">
        <v>1</v>
      </c>
      <c r="E3225" s="7">
        <v>1</v>
      </c>
      <c r="F3225" s="6">
        <v>1789849299.75504</v>
      </c>
    </row>
    <row r="3226" ht="18" customHeight="1" spans="1:6">
      <c r="A3226" s="2" t="s">
        <v>184</v>
      </c>
      <c r="B3226" s="2">
        <v>500</v>
      </c>
      <c r="C3226" s="2">
        <v>499</v>
      </c>
      <c r="D3226" s="7">
        <v>1</v>
      </c>
      <c r="E3226" s="7">
        <v>1</v>
      </c>
      <c r="F3226" s="6">
        <v>1789849707.98674</v>
      </c>
    </row>
    <row r="3227" ht="18" customHeight="1" spans="1:6">
      <c r="A3227" s="2" t="s">
        <v>184</v>
      </c>
      <c r="B3227" s="2">
        <v>501</v>
      </c>
      <c r="C3227" s="2">
        <v>500</v>
      </c>
      <c r="D3227" s="7">
        <v>1</v>
      </c>
      <c r="E3227" s="7">
        <v>1</v>
      </c>
      <c r="F3227" s="6">
        <v>1789849780.10817</v>
      </c>
    </row>
    <row r="3228" ht="18" customHeight="1" spans="1:6">
      <c r="A3228" s="2" t="s">
        <v>184</v>
      </c>
      <c r="B3228" s="2">
        <v>502</v>
      </c>
      <c r="C3228" s="2">
        <v>501</v>
      </c>
      <c r="D3228" s="7">
        <v>1</v>
      </c>
      <c r="E3228" s="7">
        <v>1</v>
      </c>
      <c r="F3228" s="6">
        <v>1789849848.2548</v>
      </c>
    </row>
    <row r="3229" ht="18" customHeight="1" spans="1:6">
      <c r="A3229" s="2" t="s">
        <v>184</v>
      </c>
      <c r="B3229" s="2">
        <v>503</v>
      </c>
      <c r="C3229" s="2">
        <v>502</v>
      </c>
      <c r="D3229" s="7">
        <v>1</v>
      </c>
      <c r="E3229" s="7">
        <v>1</v>
      </c>
      <c r="F3229" s="6">
        <v>1789849915.42969</v>
      </c>
    </row>
    <row r="3230" ht="18" customHeight="1" spans="1:6">
      <c r="A3230" s="2" t="s">
        <v>184</v>
      </c>
      <c r="B3230" s="2">
        <v>504</v>
      </c>
      <c r="C3230" s="2">
        <v>503</v>
      </c>
      <c r="D3230" s="7">
        <v>1</v>
      </c>
      <c r="E3230" s="7">
        <v>1</v>
      </c>
      <c r="F3230" s="6">
        <v>1789849983.53532</v>
      </c>
    </row>
    <row r="3231" ht="18" customHeight="1" spans="1:6">
      <c r="A3231" s="2" t="s">
        <v>184</v>
      </c>
      <c r="B3231" s="2">
        <v>505</v>
      </c>
      <c r="C3231" s="2">
        <v>504</v>
      </c>
      <c r="D3231" s="7">
        <v>1</v>
      </c>
      <c r="E3231" s="7">
        <v>1</v>
      </c>
      <c r="F3231" s="6">
        <v>1789850055.13188</v>
      </c>
    </row>
    <row r="3232" ht="18" customHeight="1" spans="1:6">
      <c r="A3232" s="2" t="s">
        <v>184</v>
      </c>
      <c r="B3232" s="2">
        <v>506</v>
      </c>
      <c r="C3232" s="2">
        <v>505</v>
      </c>
      <c r="D3232" s="7">
        <v>1</v>
      </c>
      <c r="E3232" s="7">
        <v>1</v>
      </c>
      <c r="F3232" s="6">
        <v>1789850126.09082</v>
      </c>
    </row>
    <row r="3233" ht="18" customHeight="1" spans="1:6">
      <c r="A3233" s="2" t="s">
        <v>184</v>
      </c>
      <c r="B3233" s="2">
        <v>507</v>
      </c>
      <c r="C3233" s="2">
        <v>506</v>
      </c>
      <c r="D3233" s="7">
        <v>0.5</v>
      </c>
      <c r="E3233" s="7">
        <v>1</v>
      </c>
      <c r="F3233" s="6">
        <v>1789850206.33574</v>
      </c>
    </row>
    <row r="3234" ht="18" customHeight="1" spans="1:6">
      <c r="A3234" s="2" t="s">
        <v>184</v>
      </c>
      <c r="B3234" s="2">
        <v>508</v>
      </c>
      <c r="C3234" s="2">
        <v>507</v>
      </c>
      <c r="D3234" s="7">
        <v>1</v>
      </c>
      <c r="E3234" s="7">
        <v>1</v>
      </c>
      <c r="F3234" s="6">
        <v>1789850275.19424</v>
      </c>
    </row>
    <row r="3235" ht="18" customHeight="1" spans="1:6">
      <c r="A3235" s="2" t="s">
        <v>184</v>
      </c>
      <c r="B3235" s="2">
        <v>509</v>
      </c>
      <c r="C3235" s="2">
        <v>508</v>
      </c>
      <c r="D3235" s="7">
        <v>1</v>
      </c>
      <c r="E3235" s="7">
        <v>1</v>
      </c>
      <c r="F3235" s="6">
        <v>1789850345.10781</v>
      </c>
    </row>
    <row r="3236" ht="18" customHeight="1" spans="1:6">
      <c r="A3236" s="2" t="s">
        <v>184</v>
      </c>
      <c r="B3236" s="2">
        <v>510</v>
      </c>
      <c r="C3236" s="2">
        <v>509</v>
      </c>
      <c r="D3236" s="7">
        <v>1</v>
      </c>
      <c r="E3236" s="7">
        <v>1</v>
      </c>
      <c r="F3236" s="6">
        <v>1789850415.94392</v>
      </c>
    </row>
    <row r="3237" ht="18" customHeight="1" spans="1:6">
      <c r="A3237" s="2" t="s">
        <v>184</v>
      </c>
      <c r="B3237" s="2">
        <v>511</v>
      </c>
      <c r="C3237" s="2">
        <v>510</v>
      </c>
      <c r="D3237" s="7">
        <v>1</v>
      </c>
      <c r="E3237" s="7">
        <v>1</v>
      </c>
      <c r="F3237" s="6">
        <v>1789850484.81724</v>
      </c>
    </row>
    <row r="3238" ht="18" customHeight="1" spans="1:6">
      <c r="A3238" s="2" t="s">
        <v>184</v>
      </c>
      <c r="B3238" s="2">
        <v>512</v>
      </c>
      <c r="C3238" s="2">
        <v>511</v>
      </c>
      <c r="D3238" s="7">
        <v>1</v>
      </c>
      <c r="E3238" s="7">
        <v>1</v>
      </c>
      <c r="F3238" s="6">
        <v>1789850556.07431</v>
      </c>
    </row>
    <row r="3239" ht="18" customHeight="1" spans="1:6">
      <c r="A3239" s="2" t="s">
        <v>184</v>
      </c>
      <c r="B3239" s="2">
        <v>513</v>
      </c>
      <c r="C3239" s="2">
        <v>512</v>
      </c>
      <c r="D3239" s="7">
        <v>1</v>
      </c>
      <c r="E3239" s="7">
        <v>1</v>
      </c>
      <c r="F3239" s="6">
        <v>1789850625.88438</v>
      </c>
    </row>
    <row r="3240" ht="18" customHeight="1" spans="1:6">
      <c r="A3240" s="2" t="s">
        <v>184</v>
      </c>
      <c r="B3240" s="2">
        <v>514</v>
      </c>
      <c r="C3240" s="2">
        <v>513</v>
      </c>
      <c r="D3240" s="7">
        <v>1</v>
      </c>
      <c r="E3240" s="7">
        <v>1</v>
      </c>
      <c r="F3240" s="6">
        <v>1789850696.57506</v>
      </c>
    </row>
    <row r="3241" ht="18" customHeight="1" spans="1:6">
      <c r="A3241" s="2" t="s">
        <v>184</v>
      </c>
      <c r="B3241" s="2">
        <v>515</v>
      </c>
      <c r="C3241" s="2">
        <v>514</v>
      </c>
      <c r="D3241" s="7">
        <v>1</v>
      </c>
      <c r="E3241" s="7">
        <v>1</v>
      </c>
      <c r="F3241" s="6">
        <v>1789850765.47509</v>
      </c>
    </row>
    <row r="3242" ht="18" customHeight="1" spans="1:6">
      <c r="A3242" s="2" t="s">
        <v>184</v>
      </c>
      <c r="B3242" s="2">
        <v>516</v>
      </c>
      <c r="C3242" s="2">
        <v>515</v>
      </c>
      <c r="D3242" s="7">
        <v>1</v>
      </c>
      <c r="E3242" s="7">
        <v>1</v>
      </c>
      <c r="F3242" s="6">
        <v>1789850833.81901</v>
      </c>
    </row>
    <row r="3243" ht="18" customHeight="1" spans="1:6">
      <c r="A3243" s="2" t="s">
        <v>184</v>
      </c>
      <c r="B3243" s="2">
        <v>517</v>
      </c>
      <c r="C3243" s="2">
        <v>516</v>
      </c>
      <c r="D3243" s="7">
        <v>1</v>
      </c>
      <c r="E3243" s="7">
        <v>1</v>
      </c>
      <c r="F3243" s="6">
        <v>1789850902.79384</v>
      </c>
    </row>
    <row r="3244" ht="18" customHeight="1" spans="1:6">
      <c r="A3244" s="2" t="s">
        <v>184</v>
      </c>
      <c r="B3244" s="2">
        <v>518</v>
      </c>
      <c r="C3244" s="2">
        <v>517</v>
      </c>
      <c r="D3244" s="7">
        <v>1</v>
      </c>
      <c r="E3244" s="7">
        <v>1</v>
      </c>
      <c r="F3244" s="6">
        <v>1789850970.45727</v>
      </c>
    </row>
    <row r="3245" ht="18" customHeight="1" spans="1:6">
      <c r="A3245" s="2" t="s">
        <v>184</v>
      </c>
      <c r="B3245" s="2">
        <v>519</v>
      </c>
      <c r="C3245" s="2">
        <v>518</v>
      </c>
      <c r="D3245" s="7">
        <v>1</v>
      </c>
      <c r="E3245" s="7">
        <v>1</v>
      </c>
      <c r="F3245" s="6">
        <v>1789851040.98875</v>
      </c>
    </row>
    <row r="3246" ht="18" customHeight="1" spans="1:6">
      <c r="A3246" s="2" t="s">
        <v>184</v>
      </c>
      <c r="B3246" s="2">
        <v>520</v>
      </c>
      <c r="C3246" s="2">
        <v>519</v>
      </c>
      <c r="D3246" s="7">
        <v>1</v>
      </c>
      <c r="E3246" s="7">
        <v>1</v>
      </c>
      <c r="F3246" s="6">
        <v>1789851109.23143</v>
      </c>
    </row>
    <row r="3247" ht="18" customHeight="1" spans="1:6">
      <c r="A3247" s="2" t="s">
        <v>184</v>
      </c>
      <c r="B3247" s="2">
        <v>521</v>
      </c>
      <c r="C3247" s="2">
        <v>520</v>
      </c>
      <c r="D3247" s="7">
        <v>1</v>
      </c>
      <c r="E3247" s="7">
        <v>1</v>
      </c>
      <c r="F3247" s="6">
        <v>1789851181.2198</v>
      </c>
    </row>
    <row r="3248" ht="18" customHeight="1" spans="1:6">
      <c r="A3248" s="2" t="s">
        <v>184</v>
      </c>
      <c r="B3248" s="2">
        <v>522</v>
      </c>
      <c r="C3248" s="2">
        <v>521</v>
      </c>
      <c r="D3248" s="7">
        <v>1</v>
      </c>
      <c r="E3248" s="7">
        <v>1</v>
      </c>
      <c r="F3248" s="6">
        <v>1789851248.4971</v>
      </c>
    </row>
    <row r="3249" ht="18" customHeight="1" spans="1:6">
      <c r="A3249" s="2" t="s">
        <v>184</v>
      </c>
      <c r="B3249" s="2">
        <v>523</v>
      </c>
      <c r="C3249" s="2">
        <v>522</v>
      </c>
      <c r="D3249" s="7">
        <v>1</v>
      </c>
      <c r="E3249" s="7">
        <v>1</v>
      </c>
      <c r="F3249" s="6">
        <v>1789851320.28014</v>
      </c>
    </row>
    <row r="3250" ht="18" customHeight="1" spans="1:6">
      <c r="A3250" s="2" t="s">
        <v>184</v>
      </c>
      <c r="B3250" s="2">
        <v>524</v>
      </c>
      <c r="C3250" s="2">
        <v>523</v>
      </c>
      <c r="D3250" s="7">
        <v>1</v>
      </c>
      <c r="E3250" s="7">
        <v>1</v>
      </c>
      <c r="F3250" s="6">
        <v>1789851390.6523</v>
      </c>
    </row>
    <row r="3251" ht="18" customHeight="1" spans="1:6">
      <c r="A3251" s="2" t="s">
        <v>184</v>
      </c>
      <c r="B3251" s="2">
        <v>525</v>
      </c>
      <c r="C3251" s="2">
        <v>524</v>
      </c>
      <c r="D3251" s="7">
        <v>1</v>
      </c>
      <c r="E3251" s="7">
        <v>1</v>
      </c>
      <c r="F3251" s="6">
        <v>1789851793.78255</v>
      </c>
    </row>
    <row r="3252" ht="18" customHeight="1" spans="1:6">
      <c r="A3252" s="2" t="s">
        <v>184</v>
      </c>
      <c r="B3252" s="2">
        <v>526</v>
      </c>
      <c r="C3252" s="2">
        <v>525</v>
      </c>
      <c r="D3252" s="7">
        <v>1</v>
      </c>
      <c r="E3252" s="7">
        <v>1</v>
      </c>
      <c r="F3252" s="6">
        <v>1789851864.75173</v>
      </c>
    </row>
    <row r="3253" ht="18" customHeight="1" spans="1:6">
      <c r="A3253" s="2" t="s">
        <v>184</v>
      </c>
      <c r="B3253" s="2">
        <v>527</v>
      </c>
      <c r="C3253" s="2">
        <v>526</v>
      </c>
      <c r="D3253" s="7">
        <v>1</v>
      </c>
      <c r="E3253" s="7">
        <v>1</v>
      </c>
      <c r="F3253" s="6">
        <v>1789851933.13447</v>
      </c>
    </row>
    <row r="3254" ht="18" customHeight="1" spans="1:6">
      <c r="A3254" s="2" t="s">
        <v>184</v>
      </c>
      <c r="B3254" s="2">
        <v>528</v>
      </c>
      <c r="C3254" s="2">
        <v>527</v>
      </c>
      <c r="D3254" s="7">
        <v>1</v>
      </c>
      <c r="E3254" s="7">
        <v>1</v>
      </c>
      <c r="F3254" s="6">
        <v>1789852003.50753</v>
      </c>
    </row>
    <row r="3255" ht="18" customHeight="1" spans="1:6">
      <c r="A3255" s="2" t="s">
        <v>184</v>
      </c>
      <c r="B3255" s="2">
        <v>529</v>
      </c>
      <c r="C3255" s="2">
        <v>528</v>
      </c>
      <c r="D3255" s="7">
        <v>1</v>
      </c>
      <c r="E3255" s="7">
        <v>1</v>
      </c>
      <c r="F3255" s="6">
        <v>1789852073.2945</v>
      </c>
    </row>
    <row r="3256" ht="18" customHeight="1" spans="1:6">
      <c r="A3256" s="2" t="s">
        <v>184</v>
      </c>
      <c r="B3256" s="2">
        <v>530</v>
      </c>
      <c r="C3256" s="2">
        <v>529</v>
      </c>
      <c r="D3256" s="7">
        <v>1</v>
      </c>
      <c r="E3256" s="7">
        <v>1</v>
      </c>
      <c r="F3256" s="6">
        <v>1789852141.863</v>
      </c>
    </row>
    <row r="3257" ht="18" customHeight="1" spans="1:6">
      <c r="A3257" s="2" t="s">
        <v>184</v>
      </c>
      <c r="B3257" s="2">
        <v>531</v>
      </c>
      <c r="C3257" s="2">
        <v>530</v>
      </c>
      <c r="D3257" s="7">
        <v>1</v>
      </c>
      <c r="E3257" s="7">
        <v>1</v>
      </c>
      <c r="F3257" s="6">
        <v>1789852212.12835</v>
      </c>
    </row>
    <row r="3258" ht="18" customHeight="1" spans="1:6">
      <c r="A3258" s="2" t="s">
        <v>184</v>
      </c>
      <c r="B3258" s="2">
        <v>532</v>
      </c>
      <c r="C3258" s="2">
        <v>531</v>
      </c>
      <c r="D3258" s="7">
        <v>1</v>
      </c>
      <c r="E3258" s="7">
        <v>1</v>
      </c>
      <c r="F3258" s="6">
        <v>1789852280.71164</v>
      </c>
    </row>
    <row r="3259" ht="18" customHeight="1" spans="1:6">
      <c r="A3259" s="2" t="s">
        <v>184</v>
      </c>
      <c r="B3259" s="2">
        <v>533</v>
      </c>
      <c r="C3259" s="2">
        <v>532</v>
      </c>
      <c r="D3259" s="7">
        <v>1</v>
      </c>
      <c r="E3259" s="7">
        <v>1</v>
      </c>
      <c r="F3259" s="6">
        <v>1789852350.81623</v>
      </c>
    </row>
    <row r="3260" ht="18" customHeight="1" spans="1:6">
      <c r="A3260" s="2" t="s">
        <v>184</v>
      </c>
      <c r="B3260" s="2">
        <v>534</v>
      </c>
      <c r="C3260" s="2">
        <v>533</v>
      </c>
      <c r="D3260" s="7">
        <v>1</v>
      </c>
      <c r="E3260" s="7">
        <v>1</v>
      </c>
      <c r="F3260" s="6">
        <v>1789852421.22862</v>
      </c>
    </row>
    <row r="3261" ht="18" customHeight="1" spans="1:6">
      <c r="A3261" s="2" t="s">
        <v>184</v>
      </c>
      <c r="B3261" s="2">
        <v>535</v>
      </c>
      <c r="C3261" s="2">
        <v>534</v>
      </c>
      <c r="D3261" s="7">
        <v>1</v>
      </c>
      <c r="E3261" s="7">
        <v>1</v>
      </c>
      <c r="F3261" s="6">
        <v>1789852490.35635</v>
      </c>
    </row>
    <row r="3262" ht="18" customHeight="1" spans="1:6">
      <c r="A3262" s="2" t="s">
        <v>184</v>
      </c>
      <c r="B3262" s="2">
        <v>536</v>
      </c>
      <c r="C3262" s="2">
        <v>535</v>
      </c>
      <c r="D3262" s="7">
        <v>1</v>
      </c>
      <c r="E3262" s="7">
        <v>1</v>
      </c>
      <c r="F3262" s="6">
        <v>1789852559.66177</v>
      </c>
    </row>
    <row r="3263" ht="18" customHeight="1" spans="1:6">
      <c r="A3263" s="2" t="s">
        <v>184</v>
      </c>
      <c r="B3263" s="2">
        <v>537</v>
      </c>
      <c r="C3263" s="2">
        <v>536</v>
      </c>
      <c r="D3263" s="7">
        <v>1</v>
      </c>
      <c r="E3263" s="7">
        <v>1</v>
      </c>
      <c r="F3263" s="6">
        <v>1789852629.50598</v>
      </c>
    </row>
    <row r="3264" ht="18" customHeight="1" spans="1:6">
      <c r="A3264" s="2" t="s">
        <v>184</v>
      </c>
      <c r="B3264" s="2">
        <v>538</v>
      </c>
      <c r="C3264" s="2">
        <v>537</v>
      </c>
      <c r="D3264" s="7">
        <v>1</v>
      </c>
      <c r="E3264" s="7">
        <v>1</v>
      </c>
      <c r="F3264" s="6">
        <v>1789852699.69969</v>
      </c>
    </row>
    <row r="3265" ht="18" customHeight="1" spans="1:6">
      <c r="A3265" s="2" t="s">
        <v>184</v>
      </c>
      <c r="B3265" s="2">
        <v>539</v>
      </c>
      <c r="C3265" s="2">
        <v>538</v>
      </c>
      <c r="D3265" s="7">
        <v>1</v>
      </c>
      <c r="E3265" s="7">
        <v>1</v>
      </c>
      <c r="F3265" s="6">
        <v>1789852771.7087</v>
      </c>
    </row>
    <row r="3266" ht="18" customHeight="1" spans="1:6">
      <c r="A3266" s="2" t="s">
        <v>184</v>
      </c>
      <c r="B3266" s="2">
        <v>540</v>
      </c>
      <c r="C3266" s="2">
        <v>539</v>
      </c>
      <c r="D3266" s="7">
        <v>1</v>
      </c>
      <c r="E3266" s="7">
        <v>1</v>
      </c>
      <c r="F3266" s="6">
        <v>1789852839.736</v>
      </c>
    </row>
    <row r="3267" ht="18" customHeight="1" spans="1:6">
      <c r="A3267" s="2" t="s">
        <v>184</v>
      </c>
      <c r="B3267" s="2">
        <v>541</v>
      </c>
      <c r="C3267" s="2">
        <v>540</v>
      </c>
      <c r="D3267" s="7">
        <v>0.75</v>
      </c>
      <c r="E3267" s="7">
        <v>1</v>
      </c>
      <c r="F3267" s="6">
        <v>1789852915.01196</v>
      </c>
    </row>
    <row r="3268" ht="18" customHeight="1" spans="1:6">
      <c r="A3268" s="2" t="s">
        <v>184</v>
      </c>
      <c r="B3268" s="2">
        <v>542</v>
      </c>
      <c r="C3268" s="2">
        <v>541</v>
      </c>
      <c r="D3268" s="7">
        <v>1</v>
      </c>
      <c r="E3268" s="7">
        <v>1</v>
      </c>
      <c r="F3268" s="6">
        <v>1789852984.27798</v>
      </c>
    </row>
    <row r="3269" ht="18" customHeight="1" spans="1:6">
      <c r="A3269" s="2" t="s">
        <v>184</v>
      </c>
      <c r="B3269" s="2">
        <v>543</v>
      </c>
      <c r="C3269" s="2">
        <v>542</v>
      </c>
      <c r="D3269" s="7">
        <v>1</v>
      </c>
      <c r="E3269" s="7">
        <v>1</v>
      </c>
      <c r="F3269" s="6">
        <v>1789853055.39093</v>
      </c>
    </row>
    <row r="3270" ht="18" customHeight="1" spans="1:6">
      <c r="A3270" s="2" t="s">
        <v>184</v>
      </c>
      <c r="B3270" s="2">
        <v>544</v>
      </c>
      <c r="C3270" s="2">
        <v>543</v>
      </c>
      <c r="D3270" s="7">
        <v>1</v>
      </c>
      <c r="E3270" s="7">
        <v>1</v>
      </c>
      <c r="F3270" s="6">
        <v>1789853125.72666</v>
      </c>
    </row>
    <row r="3271" ht="18" customHeight="1" spans="1:6">
      <c r="A3271" s="2" t="s">
        <v>184</v>
      </c>
      <c r="B3271" s="2">
        <v>545</v>
      </c>
      <c r="C3271" s="2">
        <v>544</v>
      </c>
      <c r="D3271" s="7">
        <v>1</v>
      </c>
      <c r="E3271" s="7">
        <v>1</v>
      </c>
      <c r="F3271" s="6">
        <v>1789853194.5418</v>
      </c>
    </row>
    <row r="3272" ht="18" customHeight="1" spans="1:6">
      <c r="A3272" s="2" t="s">
        <v>184</v>
      </c>
      <c r="B3272" s="2">
        <v>546</v>
      </c>
      <c r="C3272" s="2">
        <v>545</v>
      </c>
      <c r="D3272" s="7">
        <v>1</v>
      </c>
      <c r="E3272" s="7">
        <v>1</v>
      </c>
      <c r="F3272" s="6">
        <v>1789853263.50523</v>
      </c>
    </row>
    <row r="3273" ht="18" customHeight="1" spans="1:6">
      <c r="A3273" s="2" t="s">
        <v>184</v>
      </c>
      <c r="B3273" s="2">
        <v>547</v>
      </c>
      <c r="C3273" s="2">
        <v>546</v>
      </c>
      <c r="D3273" s="7">
        <v>1</v>
      </c>
      <c r="E3273" s="7">
        <v>1</v>
      </c>
      <c r="F3273" s="6">
        <v>1789853332.69343</v>
      </c>
    </row>
    <row r="3274" ht="18" customHeight="1" spans="1:6">
      <c r="A3274" s="2" t="s">
        <v>184</v>
      </c>
      <c r="B3274" s="2">
        <v>548</v>
      </c>
      <c r="C3274" s="2">
        <v>547</v>
      </c>
      <c r="D3274" s="7">
        <v>1</v>
      </c>
      <c r="E3274" s="7">
        <v>1</v>
      </c>
      <c r="F3274" s="6">
        <v>1789853401.31998</v>
      </c>
    </row>
    <row r="3275" ht="18" customHeight="1" spans="1:6">
      <c r="A3275" s="2" t="s">
        <v>184</v>
      </c>
      <c r="B3275" s="2">
        <v>549</v>
      </c>
      <c r="C3275" s="2">
        <v>548</v>
      </c>
      <c r="D3275" s="7">
        <v>1</v>
      </c>
      <c r="E3275" s="7">
        <v>1</v>
      </c>
      <c r="F3275" s="6">
        <v>1789853470.71068</v>
      </c>
    </row>
    <row r="3276" ht="18" customHeight="1" spans="1:6">
      <c r="A3276" s="2" t="s">
        <v>184</v>
      </c>
      <c r="B3276" s="2">
        <v>550</v>
      </c>
      <c r="C3276" s="2">
        <v>549</v>
      </c>
      <c r="D3276" s="7">
        <v>1</v>
      </c>
      <c r="E3276" s="7">
        <v>1</v>
      </c>
      <c r="F3276" s="6">
        <v>1789853878.60972</v>
      </c>
    </row>
    <row r="3277" ht="18" customHeight="1" spans="1:6">
      <c r="A3277" s="2" t="s">
        <v>184</v>
      </c>
      <c r="B3277" s="2">
        <v>551</v>
      </c>
      <c r="C3277" s="2">
        <v>550</v>
      </c>
      <c r="D3277" s="7">
        <v>1</v>
      </c>
      <c r="E3277" s="7">
        <v>1</v>
      </c>
      <c r="F3277" s="6">
        <v>1789853949.4406</v>
      </c>
    </row>
    <row r="3278" ht="18" customHeight="1" spans="1:6">
      <c r="A3278" s="2" t="s">
        <v>184</v>
      </c>
      <c r="B3278" s="2">
        <v>552</v>
      </c>
      <c r="C3278" s="2">
        <v>551</v>
      </c>
      <c r="D3278" s="7">
        <v>1</v>
      </c>
      <c r="E3278" s="7">
        <v>1</v>
      </c>
      <c r="F3278" s="6">
        <v>1789854019.03018</v>
      </c>
    </row>
    <row r="3279" ht="18" customHeight="1" spans="1:6">
      <c r="A3279" s="2" t="s">
        <v>184</v>
      </c>
      <c r="B3279" s="2">
        <v>553</v>
      </c>
      <c r="C3279" s="2">
        <v>552</v>
      </c>
      <c r="D3279" s="7">
        <v>1</v>
      </c>
      <c r="E3279" s="7">
        <v>1</v>
      </c>
      <c r="F3279" s="6">
        <v>1789854091.22619</v>
      </c>
    </row>
    <row r="3280" ht="18" customHeight="1" spans="1:6">
      <c r="A3280" s="2" t="s">
        <v>184</v>
      </c>
      <c r="B3280" s="2">
        <v>554</v>
      </c>
      <c r="C3280" s="2">
        <v>553</v>
      </c>
      <c r="D3280" s="7">
        <v>1</v>
      </c>
      <c r="E3280" s="7">
        <v>1</v>
      </c>
      <c r="F3280" s="6">
        <v>1789854159.48652</v>
      </c>
    </row>
    <row r="3281" ht="18" customHeight="1" spans="1:6">
      <c r="A3281" s="2" t="s">
        <v>184</v>
      </c>
      <c r="B3281" s="2">
        <v>555</v>
      </c>
      <c r="C3281" s="2">
        <v>554</v>
      </c>
      <c r="D3281" s="7">
        <v>1</v>
      </c>
      <c r="E3281" s="7">
        <v>1</v>
      </c>
      <c r="F3281" s="6">
        <v>1789854230.78993</v>
      </c>
    </row>
    <row r="3282" ht="18" customHeight="1" spans="1:6">
      <c r="A3282" s="2" t="s">
        <v>184</v>
      </c>
      <c r="B3282" s="2">
        <v>556</v>
      </c>
      <c r="C3282" s="2">
        <v>555</v>
      </c>
      <c r="D3282" s="7">
        <v>1</v>
      </c>
      <c r="E3282" s="7">
        <v>1</v>
      </c>
      <c r="F3282" s="6">
        <v>1789854302.64617</v>
      </c>
    </row>
    <row r="3283" ht="18" customHeight="1" spans="1:6">
      <c r="A3283" s="2" t="s">
        <v>184</v>
      </c>
      <c r="B3283" s="2">
        <v>557</v>
      </c>
      <c r="C3283" s="2">
        <v>556</v>
      </c>
      <c r="D3283" s="7">
        <v>1</v>
      </c>
      <c r="E3283" s="7">
        <v>1</v>
      </c>
      <c r="F3283" s="6">
        <v>1789854372.47693</v>
      </c>
    </row>
    <row r="3284" ht="18" customHeight="1" spans="1:6">
      <c r="A3284" s="2" t="s">
        <v>184</v>
      </c>
      <c r="B3284" s="2">
        <v>558</v>
      </c>
      <c r="C3284" s="2">
        <v>557</v>
      </c>
      <c r="D3284" s="7">
        <v>1</v>
      </c>
      <c r="E3284" s="7">
        <v>1</v>
      </c>
      <c r="F3284" s="6">
        <v>1789854441.91621</v>
      </c>
    </row>
    <row r="3285" ht="18" customHeight="1" spans="1:6">
      <c r="A3285" s="2" t="s">
        <v>184</v>
      </c>
      <c r="B3285" s="2">
        <v>559</v>
      </c>
      <c r="C3285" s="2">
        <v>558</v>
      </c>
      <c r="D3285" s="7">
        <v>1</v>
      </c>
      <c r="E3285" s="7">
        <v>1</v>
      </c>
      <c r="F3285" s="6">
        <v>1789854511.80537</v>
      </c>
    </row>
    <row r="3286" ht="18" customHeight="1" spans="1:6">
      <c r="A3286" s="2" t="s">
        <v>184</v>
      </c>
      <c r="B3286" s="2">
        <v>560</v>
      </c>
      <c r="C3286" s="2">
        <v>559</v>
      </c>
      <c r="D3286" s="7">
        <v>1</v>
      </c>
      <c r="E3286" s="7">
        <v>1</v>
      </c>
      <c r="F3286" s="6">
        <v>1789854579.97291</v>
      </c>
    </row>
    <row r="3287" ht="18" customHeight="1" spans="1:6">
      <c r="A3287" s="2" t="s">
        <v>184</v>
      </c>
      <c r="B3287" s="2">
        <v>561</v>
      </c>
      <c r="C3287" s="2">
        <v>560</v>
      </c>
      <c r="D3287" s="7">
        <v>1</v>
      </c>
      <c r="E3287" s="7">
        <v>1</v>
      </c>
      <c r="F3287" s="6">
        <v>1789854649.3094</v>
      </c>
    </row>
    <row r="3288" ht="18" customHeight="1" spans="1:6">
      <c r="A3288" s="2" t="s">
        <v>184</v>
      </c>
      <c r="B3288" s="2">
        <v>562</v>
      </c>
      <c r="C3288" s="2">
        <v>561</v>
      </c>
      <c r="D3288" s="7">
        <v>1</v>
      </c>
      <c r="E3288" s="7">
        <v>1</v>
      </c>
      <c r="F3288" s="6">
        <v>1789854720.63256</v>
      </c>
    </row>
    <row r="3289" ht="18" customHeight="1" spans="1:6">
      <c r="A3289" s="2" t="s">
        <v>184</v>
      </c>
      <c r="B3289" s="2">
        <v>563</v>
      </c>
      <c r="C3289" s="2">
        <v>562</v>
      </c>
      <c r="D3289" s="7">
        <v>1</v>
      </c>
      <c r="E3289" s="7">
        <v>1</v>
      </c>
      <c r="F3289" s="6">
        <v>1789854788.38823</v>
      </c>
    </row>
    <row r="3290" ht="18" customHeight="1" spans="1:6">
      <c r="A3290" s="2" t="s">
        <v>184</v>
      </c>
      <c r="B3290" s="2">
        <v>564</v>
      </c>
      <c r="C3290" s="2">
        <v>563</v>
      </c>
      <c r="D3290" s="7">
        <v>1</v>
      </c>
      <c r="E3290" s="7">
        <v>1</v>
      </c>
      <c r="F3290" s="6">
        <v>1789854858.4775</v>
      </c>
    </row>
    <row r="3291" ht="18" customHeight="1" spans="1:6">
      <c r="A3291" s="2" t="s">
        <v>184</v>
      </c>
      <c r="B3291" s="2">
        <v>565</v>
      </c>
      <c r="C3291" s="2">
        <v>564</v>
      </c>
      <c r="D3291" s="7">
        <v>1</v>
      </c>
      <c r="E3291" s="7">
        <v>1</v>
      </c>
      <c r="F3291" s="6">
        <v>1789854925.68467</v>
      </c>
    </row>
    <row r="3292" ht="18" customHeight="1" spans="1:6">
      <c r="A3292" s="2" t="s">
        <v>184</v>
      </c>
      <c r="B3292" s="2">
        <v>566</v>
      </c>
      <c r="C3292" s="2">
        <v>565</v>
      </c>
      <c r="D3292" s="7">
        <v>1</v>
      </c>
      <c r="E3292" s="7">
        <v>1</v>
      </c>
      <c r="F3292" s="6">
        <v>1789854992.94393</v>
      </c>
    </row>
    <row r="3293" ht="18" customHeight="1" spans="1:6">
      <c r="A3293" s="2" t="s">
        <v>184</v>
      </c>
      <c r="B3293" s="2">
        <v>567</v>
      </c>
      <c r="C3293" s="2">
        <v>566</v>
      </c>
      <c r="D3293" s="7">
        <v>1</v>
      </c>
      <c r="E3293" s="7">
        <v>1</v>
      </c>
      <c r="F3293" s="6">
        <v>1789855061.72869</v>
      </c>
    </row>
    <row r="3294" ht="18" customHeight="1" spans="1:6">
      <c r="A3294" s="2" t="s">
        <v>184</v>
      </c>
      <c r="B3294" s="2">
        <v>568</v>
      </c>
      <c r="C3294" s="2">
        <v>567</v>
      </c>
      <c r="D3294" s="7">
        <v>1</v>
      </c>
      <c r="E3294" s="7">
        <v>1</v>
      </c>
      <c r="F3294" s="6">
        <v>1789855130.67016</v>
      </c>
    </row>
    <row r="3295" ht="18" customHeight="1" spans="1:6">
      <c r="A3295" s="2" t="s">
        <v>184</v>
      </c>
      <c r="B3295" s="2">
        <v>569</v>
      </c>
      <c r="C3295" s="2">
        <v>568</v>
      </c>
      <c r="D3295" s="7">
        <v>1</v>
      </c>
      <c r="E3295" s="7">
        <v>1</v>
      </c>
      <c r="F3295" s="6">
        <v>1789855200.60429</v>
      </c>
    </row>
    <row r="3296" ht="18" customHeight="1" spans="1:6">
      <c r="A3296" s="2" t="s">
        <v>184</v>
      </c>
      <c r="B3296" s="2">
        <v>570</v>
      </c>
      <c r="C3296" s="2">
        <v>569</v>
      </c>
      <c r="D3296" s="7">
        <v>1</v>
      </c>
      <c r="E3296" s="7">
        <v>1</v>
      </c>
      <c r="F3296" s="6">
        <v>1789855269.42417</v>
      </c>
    </row>
    <row r="3297" ht="18" customHeight="1" spans="1:6">
      <c r="A3297" s="2" t="s">
        <v>184</v>
      </c>
      <c r="B3297" s="2">
        <v>571</v>
      </c>
      <c r="C3297" s="2">
        <v>570</v>
      </c>
      <c r="D3297" s="7">
        <v>1</v>
      </c>
      <c r="E3297" s="7">
        <v>1</v>
      </c>
      <c r="F3297" s="6">
        <v>1789855341.52348</v>
      </c>
    </row>
    <row r="3298" ht="18" customHeight="1" spans="1:6">
      <c r="A3298" s="2" t="s">
        <v>184</v>
      </c>
      <c r="B3298" s="2">
        <v>572</v>
      </c>
      <c r="C3298" s="2">
        <v>571</v>
      </c>
      <c r="D3298" s="7">
        <v>1</v>
      </c>
      <c r="E3298" s="7">
        <v>1</v>
      </c>
      <c r="F3298" s="6">
        <v>1789855408.45829</v>
      </c>
    </row>
    <row r="3299" ht="18" customHeight="1" spans="1:6">
      <c r="A3299" s="2" t="s">
        <v>184</v>
      </c>
      <c r="B3299" s="2">
        <v>573</v>
      </c>
      <c r="C3299" s="2">
        <v>572</v>
      </c>
      <c r="D3299" s="7">
        <v>1</v>
      </c>
      <c r="E3299" s="7">
        <v>1</v>
      </c>
      <c r="F3299" s="6">
        <v>1789855478.57679</v>
      </c>
    </row>
    <row r="3300" ht="18" customHeight="1" spans="1:6">
      <c r="A3300" s="2" t="s">
        <v>184</v>
      </c>
      <c r="B3300" s="2">
        <v>574</v>
      </c>
      <c r="C3300" s="2">
        <v>573</v>
      </c>
      <c r="D3300" s="7">
        <v>1</v>
      </c>
      <c r="E3300" s="7">
        <v>1</v>
      </c>
      <c r="F3300" s="6">
        <v>1789855547.6609</v>
      </c>
    </row>
    <row r="3301" ht="18" customHeight="1" spans="1:6">
      <c r="A3301" s="2" t="s">
        <v>184</v>
      </c>
      <c r="B3301" s="2">
        <v>575</v>
      </c>
      <c r="C3301" s="2">
        <v>574</v>
      </c>
      <c r="D3301" s="7">
        <v>1</v>
      </c>
      <c r="E3301" s="7">
        <v>1</v>
      </c>
      <c r="F3301" s="6">
        <v>1789855950.97107</v>
      </c>
    </row>
    <row r="3302" ht="18" customHeight="1" spans="1:6">
      <c r="A3302" s="2" t="s">
        <v>184</v>
      </c>
      <c r="B3302" s="2">
        <v>576</v>
      </c>
      <c r="C3302" s="2">
        <v>575</v>
      </c>
      <c r="D3302" s="7">
        <v>1</v>
      </c>
      <c r="E3302" s="7">
        <v>1</v>
      </c>
      <c r="F3302" s="6">
        <v>1789856022.4337</v>
      </c>
    </row>
    <row r="3303" ht="18" customHeight="1" spans="1:6">
      <c r="A3303" s="2" t="s">
        <v>184</v>
      </c>
      <c r="B3303" s="2">
        <v>577</v>
      </c>
      <c r="C3303" s="2">
        <v>576</v>
      </c>
      <c r="D3303" s="7">
        <v>1</v>
      </c>
      <c r="E3303" s="7">
        <v>1</v>
      </c>
      <c r="F3303" s="6">
        <v>1789856092.86202</v>
      </c>
    </row>
    <row r="3304" ht="18" customHeight="1" spans="1:6">
      <c r="A3304" s="2" t="s">
        <v>184</v>
      </c>
      <c r="B3304" s="2">
        <v>578</v>
      </c>
      <c r="C3304" s="2">
        <v>577</v>
      </c>
      <c r="D3304" s="7">
        <v>1</v>
      </c>
      <c r="E3304" s="7">
        <v>1</v>
      </c>
      <c r="F3304" s="6">
        <v>1789856163.20686</v>
      </c>
    </row>
    <row r="3305" ht="18" customHeight="1" spans="1:6">
      <c r="A3305" s="2" t="s">
        <v>184</v>
      </c>
      <c r="B3305" s="2">
        <v>579</v>
      </c>
      <c r="C3305" s="2">
        <v>578</v>
      </c>
      <c r="D3305" s="7">
        <v>1</v>
      </c>
      <c r="E3305" s="7">
        <v>1</v>
      </c>
      <c r="F3305" s="6">
        <v>1789856235.57468</v>
      </c>
    </row>
    <row r="3306" ht="18" customHeight="1" spans="1:6">
      <c r="A3306" s="2" t="s">
        <v>184</v>
      </c>
      <c r="B3306" s="2">
        <v>580</v>
      </c>
      <c r="C3306" s="2">
        <v>579</v>
      </c>
      <c r="D3306" s="7">
        <v>1</v>
      </c>
      <c r="E3306" s="7">
        <v>1</v>
      </c>
      <c r="F3306" s="6">
        <v>1789856306.19397</v>
      </c>
    </row>
    <row r="3307" ht="18" customHeight="1" spans="1:6">
      <c r="A3307" s="2" t="s">
        <v>184</v>
      </c>
      <c r="B3307" s="2">
        <v>581</v>
      </c>
      <c r="C3307" s="2">
        <v>580</v>
      </c>
      <c r="D3307" s="7">
        <v>1</v>
      </c>
      <c r="E3307" s="7">
        <v>1</v>
      </c>
      <c r="F3307" s="6">
        <v>1789856375.56466</v>
      </c>
    </row>
    <row r="3308" ht="18" customHeight="1" spans="1:6">
      <c r="A3308" s="2" t="s">
        <v>184</v>
      </c>
      <c r="B3308" s="2">
        <v>582</v>
      </c>
      <c r="C3308" s="2">
        <v>581</v>
      </c>
      <c r="D3308" s="7">
        <v>1</v>
      </c>
      <c r="E3308" s="7">
        <v>1</v>
      </c>
      <c r="F3308" s="6">
        <v>1789856445.46892</v>
      </c>
    </row>
    <row r="3309" ht="18" customHeight="1" spans="1:6">
      <c r="A3309" s="2" t="s">
        <v>184</v>
      </c>
      <c r="B3309" s="2">
        <v>583</v>
      </c>
      <c r="C3309" s="2">
        <v>582</v>
      </c>
      <c r="D3309" s="7">
        <v>1</v>
      </c>
      <c r="E3309" s="7">
        <v>1</v>
      </c>
      <c r="F3309" s="6">
        <v>1789856515.04872</v>
      </c>
    </row>
    <row r="3310" ht="18" customHeight="1" spans="1:6">
      <c r="A3310" s="2" t="s">
        <v>184</v>
      </c>
      <c r="B3310" s="2">
        <v>584</v>
      </c>
      <c r="C3310" s="2">
        <v>583</v>
      </c>
      <c r="D3310" s="7">
        <v>1</v>
      </c>
      <c r="E3310" s="7">
        <v>1</v>
      </c>
      <c r="F3310" s="6">
        <v>1789856586.21657</v>
      </c>
    </row>
    <row r="3311" ht="18" customHeight="1" spans="1:6">
      <c r="A3311" s="2" t="s">
        <v>184</v>
      </c>
      <c r="B3311" s="2">
        <v>585</v>
      </c>
      <c r="C3311" s="2">
        <v>584</v>
      </c>
      <c r="D3311" s="7">
        <v>1</v>
      </c>
      <c r="E3311" s="7">
        <v>1</v>
      </c>
      <c r="F3311" s="6">
        <v>1789856655.4324</v>
      </c>
    </row>
    <row r="3312" ht="18" customHeight="1" spans="1:6">
      <c r="A3312" s="2" t="s">
        <v>184</v>
      </c>
      <c r="B3312" s="2">
        <v>586</v>
      </c>
      <c r="C3312" s="2">
        <v>585</v>
      </c>
      <c r="D3312" s="7">
        <v>1</v>
      </c>
      <c r="E3312" s="7">
        <v>1</v>
      </c>
      <c r="F3312" s="6">
        <v>1789856725.79829</v>
      </c>
    </row>
    <row r="3313" ht="18" customHeight="1" spans="1:6">
      <c r="A3313" s="2" t="s">
        <v>184</v>
      </c>
      <c r="B3313" s="2">
        <v>587</v>
      </c>
      <c r="C3313" s="2">
        <v>586</v>
      </c>
      <c r="D3313" s="7">
        <v>1</v>
      </c>
      <c r="E3313" s="7">
        <v>1</v>
      </c>
      <c r="F3313" s="6">
        <v>1789856797.91745</v>
      </c>
    </row>
    <row r="3314" ht="18" customHeight="1" spans="1:6">
      <c r="A3314" s="2" t="s">
        <v>184</v>
      </c>
      <c r="B3314" s="2">
        <v>588</v>
      </c>
      <c r="C3314" s="2">
        <v>587</v>
      </c>
      <c r="D3314" s="7">
        <v>1</v>
      </c>
      <c r="E3314" s="7">
        <v>1</v>
      </c>
      <c r="F3314" s="6">
        <v>1789856867.82956</v>
      </c>
    </row>
    <row r="3315" ht="18" customHeight="1" spans="1:6">
      <c r="A3315" s="2" t="s">
        <v>184</v>
      </c>
      <c r="B3315" s="2">
        <v>589</v>
      </c>
      <c r="C3315" s="2">
        <v>588</v>
      </c>
      <c r="D3315" s="7">
        <v>1</v>
      </c>
      <c r="E3315" s="7">
        <v>1</v>
      </c>
      <c r="F3315" s="6">
        <v>1789856938.29281</v>
      </c>
    </row>
    <row r="3316" ht="18" customHeight="1" spans="1:6">
      <c r="A3316" s="2" t="s">
        <v>184</v>
      </c>
      <c r="B3316" s="2">
        <v>590</v>
      </c>
      <c r="C3316" s="2">
        <v>589</v>
      </c>
      <c r="D3316" s="7">
        <v>1</v>
      </c>
      <c r="E3316" s="7">
        <v>1</v>
      </c>
      <c r="F3316" s="6">
        <v>1789857006.81502</v>
      </c>
    </row>
    <row r="3317" ht="18" customHeight="1" spans="1:6">
      <c r="A3317" s="2" t="s">
        <v>184</v>
      </c>
      <c r="B3317" s="2">
        <v>591</v>
      </c>
      <c r="C3317" s="2">
        <v>590</v>
      </c>
      <c r="D3317" s="7">
        <v>0.75</v>
      </c>
      <c r="E3317" s="7">
        <v>1</v>
      </c>
      <c r="F3317" s="6">
        <v>1789857082.64436</v>
      </c>
    </row>
    <row r="3318" ht="18" customHeight="1" spans="1:6">
      <c r="A3318" s="2" t="s">
        <v>184</v>
      </c>
      <c r="B3318" s="2">
        <v>592</v>
      </c>
      <c r="C3318" s="2">
        <v>591</v>
      </c>
      <c r="D3318" s="7">
        <v>1</v>
      </c>
      <c r="E3318" s="7">
        <v>1</v>
      </c>
      <c r="F3318" s="6">
        <v>1789857153.88193</v>
      </c>
    </row>
    <row r="3319" ht="18" customHeight="1" spans="1:6">
      <c r="A3319" s="2" t="s">
        <v>184</v>
      </c>
      <c r="B3319" s="2">
        <v>593</v>
      </c>
      <c r="C3319" s="2">
        <v>592</v>
      </c>
      <c r="D3319" s="7">
        <v>1</v>
      </c>
      <c r="E3319" s="7">
        <v>1</v>
      </c>
      <c r="F3319" s="6">
        <v>1789857222.56717</v>
      </c>
    </row>
    <row r="3320" ht="18" customHeight="1" spans="1:6">
      <c r="A3320" s="2" t="s">
        <v>184</v>
      </c>
      <c r="B3320" s="2">
        <v>594</v>
      </c>
      <c r="C3320" s="2">
        <v>593</v>
      </c>
      <c r="D3320" s="7">
        <v>1</v>
      </c>
      <c r="E3320" s="7">
        <v>1</v>
      </c>
      <c r="F3320" s="6">
        <v>1789857294.57024</v>
      </c>
    </row>
    <row r="3321" ht="18" customHeight="1" spans="1:6">
      <c r="A3321" s="2" t="s">
        <v>184</v>
      </c>
      <c r="B3321" s="2">
        <v>595</v>
      </c>
      <c r="C3321" s="2">
        <v>594</v>
      </c>
      <c r="D3321" s="7">
        <v>1</v>
      </c>
      <c r="E3321" s="7">
        <v>1</v>
      </c>
      <c r="F3321" s="6">
        <v>1789857365.59584</v>
      </c>
    </row>
    <row r="3322" ht="18" customHeight="1" spans="1:6">
      <c r="A3322" s="2" t="s">
        <v>184</v>
      </c>
      <c r="B3322" s="2">
        <v>596</v>
      </c>
      <c r="C3322" s="2">
        <v>595</v>
      </c>
      <c r="D3322" s="7">
        <v>1</v>
      </c>
      <c r="E3322" s="7">
        <v>1</v>
      </c>
      <c r="F3322" s="6">
        <v>1789857435.80372</v>
      </c>
    </row>
    <row r="3323" ht="18" customHeight="1" spans="1:6">
      <c r="A3323" s="2" t="s">
        <v>184</v>
      </c>
      <c r="B3323" s="2">
        <v>597</v>
      </c>
      <c r="C3323" s="2">
        <v>596</v>
      </c>
      <c r="D3323" s="7">
        <v>1</v>
      </c>
      <c r="E3323" s="7">
        <v>1</v>
      </c>
      <c r="F3323" s="6">
        <v>1789857505.36131</v>
      </c>
    </row>
    <row r="3324" ht="18" customHeight="1" spans="1:6">
      <c r="A3324" s="2" t="s">
        <v>184</v>
      </c>
      <c r="B3324" s="2">
        <v>598</v>
      </c>
      <c r="C3324" s="2">
        <v>597</v>
      </c>
      <c r="D3324" s="7">
        <v>1</v>
      </c>
      <c r="E3324" s="7">
        <v>1</v>
      </c>
      <c r="F3324" s="6">
        <v>1789857575.83723</v>
      </c>
    </row>
    <row r="3325" ht="18" customHeight="1" spans="1:6">
      <c r="A3325" s="2" t="s">
        <v>184</v>
      </c>
      <c r="B3325" s="2">
        <v>599</v>
      </c>
      <c r="C3325" s="2">
        <v>598</v>
      </c>
      <c r="D3325" s="7">
        <v>1</v>
      </c>
      <c r="E3325" s="7">
        <v>1</v>
      </c>
      <c r="F3325" s="6">
        <v>1789857646.10135</v>
      </c>
    </row>
    <row r="3326" ht="18" customHeight="1" spans="1:6">
      <c r="A3326" s="2" t="s">
        <v>184</v>
      </c>
      <c r="B3326" s="2">
        <v>600</v>
      </c>
      <c r="C3326" s="2">
        <v>599</v>
      </c>
      <c r="D3326" s="7">
        <v>1</v>
      </c>
      <c r="E3326" s="7">
        <v>1</v>
      </c>
      <c r="F3326" s="6">
        <v>1789858055.66251</v>
      </c>
    </row>
    <row r="3327" ht="18" customHeight="1" spans="1:6">
      <c r="A3327" s="2" t="s">
        <v>184</v>
      </c>
      <c r="B3327" s="2">
        <v>601</v>
      </c>
      <c r="C3327" s="2">
        <v>600</v>
      </c>
      <c r="D3327" s="7">
        <v>1</v>
      </c>
      <c r="E3327" s="7">
        <v>1</v>
      </c>
      <c r="F3327" s="6">
        <v>1789858125.51793</v>
      </c>
    </row>
    <row r="3328" ht="18" customHeight="1" spans="1:6">
      <c r="A3328" s="2" t="s">
        <v>184</v>
      </c>
      <c r="B3328" s="2">
        <v>602</v>
      </c>
      <c r="C3328" s="2">
        <v>601</v>
      </c>
      <c r="D3328" s="7">
        <v>1</v>
      </c>
      <c r="E3328" s="7">
        <v>1</v>
      </c>
      <c r="F3328" s="6">
        <v>1789858195.40375</v>
      </c>
    </row>
    <row r="3329" ht="18" customHeight="1" spans="1:6">
      <c r="A3329" s="2" t="s">
        <v>184</v>
      </c>
      <c r="B3329" s="2">
        <v>603</v>
      </c>
      <c r="C3329" s="2">
        <v>602</v>
      </c>
      <c r="D3329" s="7">
        <v>1</v>
      </c>
      <c r="E3329" s="7">
        <v>1</v>
      </c>
      <c r="F3329" s="6">
        <v>1789858266.7216</v>
      </c>
    </row>
    <row r="3330" ht="18" customHeight="1" spans="1:6">
      <c r="A3330" s="2" t="s">
        <v>184</v>
      </c>
      <c r="B3330" s="2">
        <v>604</v>
      </c>
      <c r="C3330" s="2">
        <v>603</v>
      </c>
      <c r="D3330" s="7">
        <v>1</v>
      </c>
      <c r="E3330" s="7">
        <v>1</v>
      </c>
      <c r="F3330" s="6">
        <v>1789858336.72395</v>
      </c>
    </row>
    <row r="3331" ht="18" customHeight="1" spans="1:6">
      <c r="A3331" s="2" t="s">
        <v>184</v>
      </c>
      <c r="B3331" s="2">
        <v>605</v>
      </c>
      <c r="C3331" s="2">
        <v>604</v>
      </c>
      <c r="D3331" s="7">
        <v>1</v>
      </c>
      <c r="E3331" s="7">
        <v>1</v>
      </c>
      <c r="F3331" s="6">
        <v>1789858407.09392</v>
      </c>
    </row>
    <row r="3332" ht="18" customHeight="1" spans="1:6">
      <c r="A3332" s="2" t="s">
        <v>184</v>
      </c>
      <c r="B3332" s="2">
        <v>606</v>
      </c>
      <c r="C3332" s="2">
        <v>605</v>
      </c>
      <c r="D3332" s="7">
        <v>1</v>
      </c>
      <c r="E3332" s="7">
        <v>1</v>
      </c>
      <c r="F3332" s="6">
        <v>1789858475.67502</v>
      </c>
    </row>
    <row r="3333" ht="18" customHeight="1" spans="1:6">
      <c r="A3333" s="2" t="s">
        <v>184</v>
      </c>
      <c r="B3333" s="2">
        <v>607</v>
      </c>
      <c r="C3333" s="2">
        <v>606</v>
      </c>
      <c r="D3333" s="7">
        <v>1</v>
      </c>
      <c r="E3333" s="7">
        <v>1</v>
      </c>
      <c r="F3333" s="6">
        <v>1789858547.56838</v>
      </c>
    </row>
    <row r="3334" ht="18" customHeight="1" spans="1:6">
      <c r="A3334" s="2" t="s">
        <v>184</v>
      </c>
      <c r="B3334" s="2">
        <v>608</v>
      </c>
      <c r="C3334" s="2">
        <v>607</v>
      </c>
      <c r="D3334" s="7">
        <v>1</v>
      </c>
      <c r="E3334" s="7">
        <v>1</v>
      </c>
      <c r="F3334" s="6">
        <v>1789858617.76227</v>
      </c>
    </row>
    <row r="3335" ht="18" customHeight="1" spans="1:6">
      <c r="A3335" s="2" t="s">
        <v>184</v>
      </c>
      <c r="B3335" s="2">
        <v>609</v>
      </c>
      <c r="C3335" s="2">
        <v>608</v>
      </c>
      <c r="D3335" s="7">
        <v>1</v>
      </c>
      <c r="E3335" s="7">
        <v>1</v>
      </c>
      <c r="F3335" s="6">
        <v>1789858686.58969</v>
      </c>
    </row>
    <row r="3336" ht="18" customHeight="1" spans="1:6">
      <c r="A3336" s="2" t="s">
        <v>184</v>
      </c>
      <c r="B3336" s="2">
        <v>610</v>
      </c>
      <c r="C3336" s="2">
        <v>609</v>
      </c>
      <c r="D3336" s="7">
        <v>1</v>
      </c>
      <c r="E3336" s="7">
        <v>1</v>
      </c>
      <c r="F3336" s="6">
        <v>1789858756.66537</v>
      </c>
    </row>
    <row r="3337" ht="18" customHeight="1" spans="1:6">
      <c r="A3337" s="2" t="s">
        <v>184</v>
      </c>
      <c r="B3337" s="2">
        <v>611</v>
      </c>
      <c r="C3337" s="2">
        <v>610</v>
      </c>
      <c r="D3337" s="7">
        <v>1</v>
      </c>
      <c r="E3337" s="7">
        <v>1</v>
      </c>
      <c r="F3337" s="6">
        <v>1789858825.99763</v>
      </c>
    </row>
    <row r="3338" ht="18" customHeight="1" spans="1:6">
      <c r="A3338" s="2" t="s">
        <v>184</v>
      </c>
      <c r="B3338" s="2">
        <v>612</v>
      </c>
      <c r="C3338" s="2">
        <v>611</v>
      </c>
      <c r="D3338" s="7">
        <v>1</v>
      </c>
      <c r="E3338" s="7">
        <v>1</v>
      </c>
      <c r="F3338" s="6">
        <v>1789858897.7893</v>
      </c>
    </row>
    <row r="3339" ht="18" customHeight="1" spans="1:6">
      <c r="A3339" s="2" t="s">
        <v>184</v>
      </c>
      <c r="B3339" s="2">
        <v>613</v>
      </c>
      <c r="C3339" s="2">
        <v>612</v>
      </c>
      <c r="D3339" s="7">
        <v>1</v>
      </c>
      <c r="E3339" s="7">
        <v>1</v>
      </c>
      <c r="F3339" s="6">
        <v>1789858967.01185</v>
      </c>
    </row>
    <row r="3340" ht="18" customHeight="1" spans="1:6">
      <c r="A3340" s="2" t="s">
        <v>184</v>
      </c>
      <c r="B3340" s="2">
        <v>614</v>
      </c>
      <c r="C3340" s="2">
        <v>613</v>
      </c>
      <c r="D3340" s="7">
        <v>1</v>
      </c>
      <c r="E3340" s="7">
        <v>1</v>
      </c>
      <c r="F3340" s="6">
        <v>1789859037.15393</v>
      </c>
    </row>
    <row r="3341" ht="18" customHeight="1" spans="1:6">
      <c r="A3341" s="2" t="s">
        <v>184</v>
      </c>
      <c r="B3341" s="2">
        <v>615</v>
      </c>
      <c r="C3341" s="2">
        <v>614</v>
      </c>
      <c r="D3341" s="7">
        <v>1</v>
      </c>
      <c r="E3341" s="7">
        <v>1</v>
      </c>
      <c r="F3341" s="6">
        <v>1789859105.66287</v>
      </c>
    </row>
    <row r="3342" ht="18" customHeight="1" spans="1:6">
      <c r="A3342" s="2" t="s">
        <v>184</v>
      </c>
      <c r="B3342" s="2">
        <v>616</v>
      </c>
      <c r="C3342" s="2">
        <v>615</v>
      </c>
      <c r="D3342" s="7">
        <v>1</v>
      </c>
      <c r="E3342" s="7">
        <v>1</v>
      </c>
      <c r="F3342" s="6">
        <v>1789859175.02655</v>
      </c>
    </row>
    <row r="3343" ht="18" customHeight="1" spans="1:6">
      <c r="A3343" s="2" t="s">
        <v>184</v>
      </c>
      <c r="B3343" s="2">
        <v>617</v>
      </c>
      <c r="C3343" s="2">
        <v>616</v>
      </c>
      <c r="D3343" s="7">
        <v>1</v>
      </c>
      <c r="E3343" s="7">
        <v>1</v>
      </c>
      <c r="F3343" s="6">
        <v>1789859245.10149</v>
      </c>
    </row>
    <row r="3344" ht="18" customHeight="1" spans="1:6">
      <c r="A3344" s="2" t="s">
        <v>184</v>
      </c>
      <c r="B3344" s="2">
        <v>618</v>
      </c>
      <c r="C3344" s="2">
        <v>617</v>
      </c>
      <c r="D3344" s="7">
        <v>1</v>
      </c>
      <c r="E3344" s="7">
        <v>1</v>
      </c>
      <c r="F3344" s="6">
        <v>1789859315.34683</v>
      </c>
    </row>
    <row r="3345" ht="18" customHeight="1" spans="1:6">
      <c r="A3345" s="2" t="s">
        <v>184</v>
      </c>
      <c r="B3345" s="2">
        <v>619</v>
      </c>
      <c r="C3345" s="2">
        <v>618</v>
      </c>
      <c r="D3345" s="7">
        <v>1</v>
      </c>
      <c r="E3345" s="7">
        <v>1</v>
      </c>
      <c r="F3345" s="6">
        <v>1789859385.41988</v>
      </c>
    </row>
    <row r="3346" ht="18" customHeight="1" spans="1:6">
      <c r="A3346" s="2" t="s">
        <v>184</v>
      </c>
      <c r="B3346" s="2">
        <v>620</v>
      </c>
      <c r="C3346" s="2">
        <v>619</v>
      </c>
      <c r="D3346" s="7">
        <v>1</v>
      </c>
      <c r="E3346" s="7">
        <v>1</v>
      </c>
      <c r="F3346" s="6">
        <v>1789859455.40286</v>
      </c>
    </row>
    <row r="3347" ht="18" customHeight="1" spans="1:6">
      <c r="A3347" s="2" t="s">
        <v>184</v>
      </c>
      <c r="B3347" s="2">
        <v>621</v>
      </c>
      <c r="C3347" s="2">
        <v>620</v>
      </c>
      <c r="D3347" s="7">
        <v>1</v>
      </c>
      <c r="E3347" s="7">
        <v>1</v>
      </c>
      <c r="F3347" s="6">
        <v>1789859525.74256</v>
      </c>
    </row>
    <row r="3348" ht="18" customHeight="1" spans="1:6">
      <c r="A3348" s="2" t="s">
        <v>184</v>
      </c>
      <c r="B3348" s="2">
        <v>622</v>
      </c>
      <c r="C3348" s="2">
        <v>621</v>
      </c>
      <c r="D3348" s="7">
        <v>1</v>
      </c>
      <c r="E3348" s="7">
        <v>1</v>
      </c>
      <c r="F3348" s="6">
        <v>1789859595.72639</v>
      </c>
    </row>
    <row r="3349" ht="18" customHeight="1" spans="1:6">
      <c r="A3349" s="2" t="s">
        <v>184</v>
      </c>
      <c r="B3349" s="2">
        <v>623</v>
      </c>
      <c r="C3349" s="2">
        <v>622</v>
      </c>
      <c r="D3349" s="7">
        <v>1</v>
      </c>
      <c r="E3349" s="7">
        <v>1</v>
      </c>
      <c r="F3349" s="6">
        <v>1789859665.58627</v>
      </c>
    </row>
    <row r="3350" ht="18" customHeight="1" spans="1:6">
      <c r="A3350" s="2" t="s">
        <v>184</v>
      </c>
      <c r="B3350" s="2">
        <v>624</v>
      </c>
      <c r="C3350" s="2">
        <v>623</v>
      </c>
      <c r="D3350" s="7">
        <v>1</v>
      </c>
      <c r="E3350" s="7">
        <v>1</v>
      </c>
      <c r="F3350" s="6">
        <v>1789859736.00616</v>
      </c>
    </row>
    <row r="3351" ht="18" customHeight="1" spans="1:6">
      <c r="A3351" s="2" t="s">
        <v>184</v>
      </c>
      <c r="B3351" s="2">
        <v>625</v>
      </c>
      <c r="C3351" s="2">
        <v>624</v>
      </c>
      <c r="D3351" s="7">
        <v>1</v>
      </c>
      <c r="E3351" s="7">
        <v>1</v>
      </c>
      <c r="F3351" s="6">
        <v>1789860143.17044</v>
      </c>
    </row>
    <row r="3352" ht="18" customHeight="1" spans="1:6">
      <c r="A3352" s="2" t="s">
        <v>184</v>
      </c>
      <c r="B3352" s="2">
        <v>626</v>
      </c>
      <c r="C3352" s="2">
        <v>625</v>
      </c>
      <c r="D3352" s="7">
        <v>1</v>
      </c>
      <c r="E3352" s="7">
        <v>1</v>
      </c>
      <c r="F3352" s="6">
        <v>1789860212.26295</v>
      </c>
    </row>
    <row r="3353" ht="18" customHeight="1" spans="1:6">
      <c r="A3353" s="2" t="s">
        <v>184</v>
      </c>
      <c r="B3353" s="2">
        <v>627</v>
      </c>
      <c r="C3353" s="2">
        <v>626</v>
      </c>
      <c r="D3353" s="7">
        <v>1</v>
      </c>
      <c r="E3353" s="7">
        <v>1</v>
      </c>
      <c r="F3353" s="6">
        <v>1789860282.4385</v>
      </c>
    </row>
    <row r="3354" ht="18" customHeight="1" spans="1:6">
      <c r="A3354" s="2" t="s">
        <v>184</v>
      </c>
      <c r="B3354" s="2">
        <v>628</v>
      </c>
      <c r="C3354" s="2">
        <v>627</v>
      </c>
      <c r="D3354" s="7">
        <v>1</v>
      </c>
      <c r="E3354" s="7">
        <v>1</v>
      </c>
      <c r="F3354" s="6">
        <v>1789860351.77625</v>
      </c>
    </row>
    <row r="3355" ht="18" customHeight="1" spans="1:6">
      <c r="A3355" s="2" t="s">
        <v>184</v>
      </c>
      <c r="B3355" s="2">
        <v>629</v>
      </c>
      <c r="C3355" s="2">
        <v>628</v>
      </c>
      <c r="D3355" s="7">
        <v>1</v>
      </c>
      <c r="E3355" s="7">
        <v>1</v>
      </c>
      <c r="F3355" s="6">
        <v>1789860421.17331</v>
      </c>
    </row>
    <row r="3356" ht="18" customHeight="1" spans="1:6">
      <c r="A3356" s="2" t="s">
        <v>184</v>
      </c>
      <c r="B3356" s="2">
        <v>630</v>
      </c>
      <c r="C3356" s="2">
        <v>629</v>
      </c>
      <c r="D3356" s="7">
        <v>1</v>
      </c>
      <c r="E3356" s="7">
        <v>1</v>
      </c>
      <c r="F3356" s="6">
        <v>1789860492.4162</v>
      </c>
    </row>
    <row r="3357" ht="18" customHeight="1" spans="1:6">
      <c r="A3357" s="2" t="s">
        <v>184</v>
      </c>
      <c r="B3357" s="2">
        <v>631</v>
      </c>
      <c r="C3357" s="2">
        <v>630</v>
      </c>
      <c r="D3357" s="7">
        <v>1</v>
      </c>
      <c r="E3357" s="7">
        <v>1</v>
      </c>
      <c r="F3357" s="6">
        <v>1789860562.57599</v>
      </c>
    </row>
    <row r="3358" ht="18" customHeight="1" spans="1:6">
      <c r="A3358" s="2" t="s">
        <v>184</v>
      </c>
      <c r="B3358" s="2">
        <v>632</v>
      </c>
      <c r="C3358" s="2">
        <v>631</v>
      </c>
      <c r="D3358" s="7">
        <v>1</v>
      </c>
      <c r="E3358" s="7">
        <v>1</v>
      </c>
      <c r="F3358" s="6">
        <v>1789860633.77367</v>
      </c>
    </row>
    <row r="3359" ht="18" customHeight="1" spans="1:6">
      <c r="A3359" s="2" t="s">
        <v>184</v>
      </c>
      <c r="B3359" s="2">
        <v>633</v>
      </c>
      <c r="C3359" s="2">
        <v>632</v>
      </c>
      <c r="D3359" s="7">
        <v>1</v>
      </c>
      <c r="E3359" s="7">
        <v>1</v>
      </c>
      <c r="F3359" s="6">
        <v>1789860703.15659</v>
      </c>
    </row>
    <row r="3360" ht="18" customHeight="1" spans="1:6">
      <c r="A3360" s="2" t="s">
        <v>184</v>
      </c>
      <c r="B3360" s="2">
        <v>634</v>
      </c>
      <c r="C3360" s="2">
        <v>633</v>
      </c>
      <c r="D3360" s="7">
        <v>1</v>
      </c>
      <c r="E3360" s="7">
        <v>1</v>
      </c>
      <c r="F3360" s="6">
        <v>1789860770.18194</v>
      </c>
    </row>
    <row r="3361" ht="18" customHeight="1" spans="1:6">
      <c r="A3361" s="2" t="s">
        <v>184</v>
      </c>
      <c r="B3361" s="2">
        <v>635</v>
      </c>
      <c r="C3361" s="2">
        <v>634</v>
      </c>
      <c r="D3361" s="7">
        <v>1</v>
      </c>
      <c r="E3361" s="7">
        <v>1</v>
      </c>
      <c r="F3361" s="6">
        <v>1789860839.89081</v>
      </c>
    </row>
    <row r="3362" ht="18" customHeight="1" spans="1:6">
      <c r="A3362" s="2" t="s">
        <v>184</v>
      </c>
      <c r="B3362" s="2">
        <v>636</v>
      </c>
      <c r="C3362" s="2">
        <v>635</v>
      </c>
      <c r="D3362" s="7">
        <v>1</v>
      </c>
      <c r="E3362" s="7">
        <v>1</v>
      </c>
      <c r="F3362" s="6">
        <v>1789860911.23705</v>
      </c>
    </row>
    <row r="3363" ht="18" customHeight="1" spans="1:6">
      <c r="A3363" s="2" t="s">
        <v>184</v>
      </c>
      <c r="B3363" s="2">
        <v>637</v>
      </c>
      <c r="C3363" s="2">
        <v>636</v>
      </c>
      <c r="D3363" s="7">
        <v>1</v>
      </c>
      <c r="E3363" s="7">
        <v>1</v>
      </c>
      <c r="F3363" s="6">
        <v>1789860980.48298</v>
      </c>
    </row>
    <row r="3364" ht="18" customHeight="1" spans="1:6">
      <c r="A3364" s="2" t="s">
        <v>184</v>
      </c>
      <c r="B3364" s="2">
        <v>638</v>
      </c>
      <c r="C3364" s="2">
        <v>637</v>
      </c>
      <c r="D3364" s="7">
        <v>1</v>
      </c>
      <c r="E3364" s="7">
        <v>1</v>
      </c>
      <c r="F3364" s="6">
        <v>1789861050.83113</v>
      </c>
    </row>
    <row r="3365" ht="18" customHeight="1" spans="1:6">
      <c r="A3365" s="2" t="s">
        <v>184</v>
      </c>
      <c r="B3365" s="2">
        <v>639</v>
      </c>
      <c r="C3365" s="2">
        <v>638</v>
      </c>
      <c r="D3365" s="7">
        <v>1</v>
      </c>
      <c r="E3365" s="7">
        <v>1</v>
      </c>
      <c r="F3365" s="6">
        <v>1789861119.68808</v>
      </c>
    </row>
    <row r="3366" ht="18" customHeight="1" spans="1:6">
      <c r="A3366" s="2" t="s">
        <v>184</v>
      </c>
      <c r="B3366" s="2">
        <v>640</v>
      </c>
      <c r="C3366" s="2">
        <v>639</v>
      </c>
      <c r="D3366" s="7">
        <v>1</v>
      </c>
      <c r="E3366" s="7">
        <v>1</v>
      </c>
      <c r="F3366" s="6">
        <v>1789861188.79265</v>
      </c>
    </row>
    <row r="3367" ht="18" customHeight="1" spans="1:6">
      <c r="A3367" s="2" t="s">
        <v>184</v>
      </c>
      <c r="B3367" s="2">
        <v>641</v>
      </c>
      <c r="C3367" s="2">
        <v>640</v>
      </c>
      <c r="D3367" s="7">
        <v>1</v>
      </c>
      <c r="E3367" s="7">
        <v>1</v>
      </c>
      <c r="F3367" s="6">
        <v>1789861259.36748</v>
      </c>
    </row>
    <row r="3368" ht="18" customHeight="1" spans="1:6">
      <c r="A3368" s="2" t="s">
        <v>184</v>
      </c>
      <c r="B3368" s="2">
        <v>642</v>
      </c>
      <c r="C3368" s="2">
        <v>641</v>
      </c>
      <c r="D3368" s="7">
        <v>1</v>
      </c>
      <c r="E3368" s="7">
        <v>1</v>
      </c>
      <c r="F3368" s="6">
        <v>1789861328.71212</v>
      </c>
    </row>
    <row r="3369" ht="18" customHeight="1" spans="1:6">
      <c r="A3369" s="2" t="s">
        <v>184</v>
      </c>
      <c r="B3369" s="2">
        <v>643</v>
      </c>
      <c r="C3369" s="2">
        <v>642</v>
      </c>
      <c r="D3369" s="7">
        <v>1</v>
      </c>
      <c r="E3369" s="7">
        <v>1</v>
      </c>
      <c r="F3369" s="6">
        <v>1789861395.69849</v>
      </c>
    </row>
    <row r="3370" ht="18" customHeight="1" spans="1:6">
      <c r="A3370" s="2" t="s">
        <v>184</v>
      </c>
      <c r="B3370" s="2">
        <v>644</v>
      </c>
      <c r="C3370" s="2">
        <v>643</v>
      </c>
      <c r="D3370" s="7">
        <v>1</v>
      </c>
      <c r="E3370" s="7">
        <v>1</v>
      </c>
      <c r="F3370" s="6">
        <v>1789861466.28959</v>
      </c>
    </row>
    <row r="3371" ht="18" customHeight="1" spans="1:6">
      <c r="A3371" s="2" t="s">
        <v>184</v>
      </c>
      <c r="B3371" s="2">
        <v>645</v>
      </c>
      <c r="C3371" s="2">
        <v>644</v>
      </c>
      <c r="D3371" s="7">
        <v>1</v>
      </c>
      <c r="E3371" s="7">
        <v>1</v>
      </c>
      <c r="F3371" s="6">
        <v>1789861537.63251</v>
      </c>
    </row>
    <row r="3372" ht="18" customHeight="1" spans="1:6">
      <c r="A3372" s="2" t="s">
        <v>184</v>
      </c>
      <c r="B3372" s="2">
        <v>646</v>
      </c>
      <c r="C3372" s="2">
        <v>645</v>
      </c>
      <c r="D3372" s="7">
        <v>1</v>
      </c>
      <c r="E3372" s="7">
        <v>1</v>
      </c>
      <c r="F3372" s="6">
        <v>1789861606.39807</v>
      </c>
    </row>
    <row r="3373" ht="18" customHeight="1" spans="1:6">
      <c r="A3373" s="2" t="s">
        <v>184</v>
      </c>
      <c r="B3373" s="2">
        <v>647</v>
      </c>
      <c r="C3373" s="2">
        <v>646</v>
      </c>
      <c r="D3373" s="7">
        <v>1</v>
      </c>
      <c r="E3373" s="7">
        <v>1</v>
      </c>
      <c r="F3373" s="6">
        <v>1789861677.1576</v>
      </c>
    </row>
    <row r="3374" ht="18" customHeight="1" spans="1:6">
      <c r="A3374" s="2" t="s">
        <v>184</v>
      </c>
      <c r="B3374" s="2">
        <v>648</v>
      </c>
      <c r="C3374" s="2">
        <v>647</v>
      </c>
      <c r="D3374" s="7">
        <v>1</v>
      </c>
      <c r="E3374" s="7">
        <v>1</v>
      </c>
      <c r="F3374" s="6">
        <v>1789861748.47483</v>
      </c>
    </row>
    <row r="3375" ht="18" customHeight="1" spans="1:6">
      <c r="A3375" s="2" t="s">
        <v>184</v>
      </c>
      <c r="B3375" s="2">
        <v>649</v>
      </c>
      <c r="C3375" s="2">
        <v>648</v>
      </c>
      <c r="D3375" s="7">
        <v>1</v>
      </c>
      <c r="E3375" s="7">
        <v>1</v>
      </c>
      <c r="F3375" s="6">
        <v>1789861818.83957</v>
      </c>
    </row>
    <row r="3376" ht="18" customHeight="1" spans="1:6">
      <c r="A3376" s="2" t="s">
        <v>184</v>
      </c>
      <c r="B3376" s="2">
        <v>650</v>
      </c>
      <c r="C3376" s="2">
        <v>649</v>
      </c>
      <c r="D3376" s="7">
        <v>1</v>
      </c>
      <c r="E3376" s="7">
        <v>1</v>
      </c>
      <c r="F3376" s="6">
        <v>1789862227.00037</v>
      </c>
    </row>
    <row r="3377" ht="18" customHeight="1" spans="1:6">
      <c r="A3377" s="2" t="s">
        <v>184</v>
      </c>
      <c r="B3377" s="2">
        <v>651</v>
      </c>
      <c r="C3377" s="2">
        <v>650</v>
      </c>
      <c r="D3377" s="7">
        <v>0.75</v>
      </c>
      <c r="E3377" s="7">
        <v>1</v>
      </c>
      <c r="F3377" s="6">
        <v>1789862304.96589</v>
      </c>
    </row>
    <row r="3378" ht="18" customHeight="1" spans="1:6">
      <c r="A3378" s="2" t="s">
        <v>184</v>
      </c>
      <c r="B3378" s="2">
        <v>652</v>
      </c>
      <c r="C3378" s="2">
        <v>651</v>
      </c>
      <c r="D3378" s="7">
        <v>1</v>
      </c>
      <c r="E3378" s="7">
        <v>1</v>
      </c>
      <c r="F3378" s="6">
        <v>1789862374.94338</v>
      </c>
    </row>
    <row r="3379" ht="18" customHeight="1" spans="1:6">
      <c r="A3379" s="2" t="s">
        <v>184</v>
      </c>
      <c r="B3379" s="2">
        <v>653</v>
      </c>
      <c r="C3379" s="2">
        <v>652</v>
      </c>
      <c r="D3379" s="7">
        <v>1</v>
      </c>
      <c r="E3379" s="7">
        <v>1</v>
      </c>
      <c r="F3379" s="6">
        <v>1789862444.7435</v>
      </c>
    </row>
    <row r="3380" ht="18" customHeight="1" spans="1:6">
      <c r="A3380" s="2" t="s">
        <v>184</v>
      </c>
      <c r="B3380" s="2">
        <v>654</v>
      </c>
      <c r="C3380" s="2">
        <v>653</v>
      </c>
      <c r="D3380" s="7">
        <v>1</v>
      </c>
      <c r="E3380" s="7">
        <v>1</v>
      </c>
      <c r="F3380" s="6">
        <v>1789862513.19587</v>
      </c>
    </row>
    <row r="3381" ht="18" customHeight="1" spans="1:6">
      <c r="A3381" s="2" t="s">
        <v>184</v>
      </c>
      <c r="B3381" s="2">
        <v>655</v>
      </c>
      <c r="C3381" s="2">
        <v>654</v>
      </c>
      <c r="D3381" s="7">
        <v>1</v>
      </c>
      <c r="E3381" s="7">
        <v>1</v>
      </c>
      <c r="F3381" s="6">
        <v>1789862582.66007</v>
      </c>
    </row>
    <row r="3382" ht="18" customHeight="1" spans="1:6">
      <c r="A3382" s="2" t="s">
        <v>184</v>
      </c>
      <c r="B3382" s="2">
        <v>656</v>
      </c>
      <c r="C3382" s="2">
        <v>655</v>
      </c>
      <c r="D3382" s="7">
        <v>1</v>
      </c>
      <c r="E3382" s="7">
        <v>1</v>
      </c>
      <c r="F3382" s="6">
        <v>1789862652.16289</v>
      </c>
    </row>
    <row r="3383" ht="18" customHeight="1" spans="1:6">
      <c r="A3383" s="2" t="s">
        <v>184</v>
      </c>
      <c r="B3383" s="2">
        <v>657</v>
      </c>
      <c r="C3383" s="2">
        <v>656</v>
      </c>
      <c r="D3383" s="7">
        <v>1</v>
      </c>
      <c r="E3383" s="7">
        <v>1</v>
      </c>
      <c r="F3383" s="6">
        <v>1789862721.10962</v>
      </c>
    </row>
    <row r="3384" ht="18" customHeight="1" spans="1:6">
      <c r="A3384" s="2" t="s">
        <v>184</v>
      </c>
      <c r="B3384" s="2">
        <v>658</v>
      </c>
      <c r="C3384" s="2">
        <v>657</v>
      </c>
      <c r="D3384" s="7">
        <v>1</v>
      </c>
      <c r="E3384" s="7">
        <v>1</v>
      </c>
      <c r="F3384" s="6">
        <v>1789862789.73037</v>
      </c>
    </row>
    <row r="3385" ht="18" customHeight="1" spans="1:6">
      <c r="A3385" s="2" t="s">
        <v>184</v>
      </c>
      <c r="B3385" s="2">
        <v>659</v>
      </c>
      <c r="C3385" s="2">
        <v>658</v>
      </c>
      <c r="D3385" s="7">
        <v>1</v>
      </c>
      <c r="E3385" s="7">
        <v>1</v>
      </c>
      <c r="F3385" s="6">
        <v>1789862858.641</v>
      </c>
    </row>
    <row r="3386" ht="18" customHeight="1" spans="1:6">
      <c r="A3386" s="2" t="s">
        <v>184</v>
      </c>
      <c r="B3386" s="2">
        <v>660</v>
      </c>
      <c r="C3386" s="2">
        <v>659</v>
      </c>
      <c r="D3386" s="7">
        <v>1</v>
      </c>
      <c r="E3386" s="7">
        <v>1</v>
      </c>
      <c r="F3386" s="6">
        <v>1789862927.94849</v>
      </c>
    </row>
    <row r="3387" ht="18" customHeight="1" spans="1:6">
      <c r="A3387" s="2" t="s">
        <v>184</v>
      </c>
      <c r="B3387" s="2">
        <v>661</v>
      </c>
      <c r="C3387" s="2">
        <v>660</v>
      </c>
      <c r="D3387" s="7">
        <v>1</v>
      </c>
      <c r="E3387" s="7">
        <v>1</v>
      </c>
      <c r="F3387" s="6">
        <v>1789862997.41774</v>
      </c>
    </row>
    <row r="3388" ht="18" customHeight="1" spans="1:6">
      <c r="A3388" s="2" t="s">
        <v>184</v>
      </c>
      <c r="B3388" s="2">
        <v>662</v>
      </c>
      <c r="C3388" s="2">
        <v>661</v>
      </c>
      <c r="D3388" s="7">
        <v>1</v>
      </c>
      <c r="E3388" s="7">
        <v>1</v>
      </c>
      <c r="F3388" s="6">
        <v>1789863066.76736</v>
      </c>
    </row>
    <row r="3389" ht="18" customHeight="1" spans="1:6">
      <c r="A3389" s="2" t="s">
        <v>184</v>
      </c>
      <c r="B3389" s="2">
        <v>663</v>
      </c>
      <c r="C3389" s="2">
        <v>662</v>
      </c>
      <c r="D3389" s="7">
        <v>1</v>
      </c>
      <c r="E3389" s="7">
        <v>1</v>
      </c>
      <c r="F3389" s="6">
        <v>1789863135.87864</v>
      </c>
    </row>
    <row r="3390" ht="18" customHeight="1" spans="1:6">
      <c r="A3390" s="2" t="s">
        <v>184</v>
      </c>
      <c r="B3390" s="2">
        <v>664</v>
      </c>
      <c r="C3390" s="2">
        <v>663</v>
      </c>
      <c r="D3390" s="7">
        <v>1</v>
      </c>
      <c r="E3390" s="7">
        <v>1</v>
      </c>
      <c r="F3390" s="6">
        <v>1789863204.81695</v>
      </c>
    </row>
    <row r="3391" ht="18" customHeight="1" spans="1:6">
      <c r="A3391" s="2" t="s">
        <v>184</v>
      </c>
      <c r="B3391" s="2">
        <v>665</v>
      </c>
      <c r="C3391" s="2">
        <v>664</v>
      </c>
      <c r="D3391" s="7">
        <v>0.75</v>
      </c>
      <c r="E3391" s="7">
        <v>1</v>
      </c>
      <c r="F3391" s="6">
        <v>1789863281.73091</v>
      </c>
    </row>
    <row r="3392" ht="18" customHeight="1" spans="1:6">
      <c r="A3392" s="2" t="s">
        <v>184</v>
      </c>
      <c r="B3392" s="2">
        <v>666</v>
      </c>
      <c r="C3392" s="2">
        <v>665</v>
      </c>
      <c r="D3392" s="7">
        <v>1</v>
      </c>
      <c r="E3392" s="7">
        <v>1</v>
      </c>
      <c r="F3392" s="6">
        <v>1789863351.38854</v>
      </c>
    </row>
    <row r="3393" ht="18" customHeight="1" spans="1:6">
      <c r="A3393" s="2" t="s">
        <v>184</v>
      </c>
      <c r="B3393" s="2">
        <v>667</v>
      </c>
      <c r="C3393" s="2">
        <v>666</v>
      </c>
      <c r="D3393" s="7">
        <v>1</v>
      </c>
      <c r="E3393" s="7">
        <v>1</v>
      </c>
      <c r="F3393" s="6">
        <v>1789863419.94649</v>
      </c>
    </row>
    <row r="3394" ht="18" customHeight="1" spans="1:6">
      <c r="A3394" s="2" t="s">
        <v>184</v>
      </c>
      <c r="B3394" s="2">
        <v>668</v>
      </c>
      <c r="C3394" s="2">
        <v>667</v>
      </c>
      <c r="D3394" s="7">
        <v>1</v>
      </c>
      <c r="E3394" s="7">
        <v>1</v>
      </c>
      <c r="F3394" s="6">
        <v>1789863491.58074</v>
      </c>
    </row>
    <row r="3395" ht="18" customHeight="1" spans="1:6">
      <c r="A3395" s="2" t="s">
        <v>184</v>
      </c>
      <c r="B3395" s="2">
        <v>669</v>
      </c>
      <c r="C3395" s="2">
        <v>668</v>
      </c>
      <c r="D3395" s="7">
        <v>1</v>
      </c>
      <c r="E3395" s="7">
        <v>1</v>
      </c>
      <c r="F3395" s="6">
        <v>1789863561.64748</v>
      </c>
    </row>
    <row r="3396" ht="18" customHeight="1" spans="1:6">
      <c r="A3396" s="2" t="s">
        <v>184</v>
      </c>
      <c r="B3396" s="2">
        <v>670</v>
      </c>
      <c r="C3396" s="2">
        <v>669</v>
      </c>
      <c r="D3396" s="7">
        <v>1</v>
      </c>
      <c r="E3396" s="7">
        <v>1</v>
      </c>
      <c r="F3396" s="6">
        <v>1789863631.72701</v>
      </c>
    </row>
    <row r="3397" ht="18" customHeight="1" spans="1:6">
      <c r="A3397" s="2" t="s">
        <v>184</v>
      </c>
      <c r="B3397" s="2">
        <v>671</v>
      </c>
      <c r="C3397" s="2">
        <v>670</v>
      </c>
      <c r="D3397" s="7">
        <v>1</v>
      </c>
      <c r="E3397" s="7">
        <v>1</v>
      </c>
      <c r="F3397" s="6">
        <v>1789863699.92567</v>
      </c>
    </row>
    <row r="3398" ht="18" customHeight="1" spans="1:6">
      <c r="A3398" s="2" t="s">
        <v>184</v>
      </c>
      <c r="B3398" s="2">
        <v>672</v>
      </c>
      <c r="C3398" s="2">
        <v>671</v>
      </c>
      <c r="D3398" s="7">
        <v>1</v>
      </c>
      <c r="E3398" s="7">
        <v>1</v>
      </c>
      <c r="F3398" s="6">
        <v>1789863768.6586</v>
      </c>
    </row>
    <row r="3399" ht="18" customHeight="1" spans="1:6">
      <c r="A3399" s="2" t="s">
        <v>184</v>
      </c>
      <c r="B3399" s="2">
        <v>673</v>
      </c>
      <c r="C3399" s="2">
        <v>672</v>
      </c>
      <c r="D3399" s="7">
        <v>1</v>
      </c>
      <c r="E3399" s="7">
        <v>1</v>
      </c>
      <c r="F3399" s="6">
        <v>1789863837.91676</v>
      </c>
    </row>
    <row r="3400" ht="18" customHeight="1" spans="1:6">
      <c r="A3400" s="2" t="s">
        <v>184</v>
      </c>
      <c r="B3400" s="2">
        <v>674</v>
      </c>
      <c r="C3400" s="2">
        <v>673</v>
      </c>
      <c r="D3400" s="7">
        <v>1</v>
      </c>
      <c r="E3400" s="7">
        <v>1</v>
      </c>
      <c r="F3400" s="6">
        <v>1789863905.13656</v>
      </c>
    </row>
    <row r="3401" ht="18" customHeight="1" spans="1:6">
      <c r="A3401" s="2" t="s">
        <v>184</v>
      </c>
      <c r="B3401" s="2">
        <v>675</v>
      </c>
      <c r="C3401" s="2">
        <v>674</v>
      </c>
      <c r="D3401" s="7">
        <v>1</v>
      </c>
      <c r="E3401" s="7">
        <v>1</v>
      </c>
      <c r="F3401" s="6">
        <v>1789864314.19175</v>
      </c>
    </row>
    <row r="3402" ht="18" customHeight="1" spans="1:6">
      <c r="A3402" s="2" t="s">
        <v>184</v>
      </c>
      <c r="B3402" s="2">
        <v>676</v>
      </c>
      <c r="C3402" s="2">
        <v>675</v>
      </c>
      <c r="D3402" s="7">
        <v>1</v>
      </c>
      <c r="E3402" s="7">
        <v>1</v>
      </c>
      <c r="F3402" s="6">
        <v>1789864384.45146</v>
      </c>
    </row>
    <row r="3403" ht="18" customHeight="1" spans="1:6">
      <c r="A3403" s="2" t="s">
        <v>184</v>
      </c>
      <c r="B3403" s="2">
        <v>677</v>
      </c>
      <c r="C3403" s="2">
        <v>676</v>
      </c>
      <c r="D3403" s="7">
        <v>1</v>
      </c>
      <c r="E3403" s="7">
        <v>1</v>
      </c>
      <c r="F3403" s="6">
        <v>1789864455.8372</v>
      </c>
    </row>
    <row r="3404" ht="18" customHeight="1" spans="1:6">
      <c r="A3404" s="2" t="s">
        <v>184</v>
      </c>
      <c r="B3404" s="2">
        <v>678</v>
      </c>
      <c r="C3404" s="2">
        <v>677</v>
      </c>
      <c r="D3404" s="7">
        <v>1</v>
      </c>
      <c r="E3404" s="7">
        <v>1</v>
      </c>
      <c r="F3404" s="6">
        <v>1789864525.00028</v>
      </c>
    </row>
    <row r="3405" ht="18" customHeight="1" spans="1:6">
      <c r="A3405" s="2" t="s">
        <v>184</v>
      </c>
      <c r="B3405" s="2">
        <v>679</v>
      </c>
      <c r="C3405" s="2">
        <v>678</v>
      </c>
      <c r="D3405" s="7">
        <v>1</v>
      </c>
      <c r="E3405" s="7">
        <v>1</v>
      </c>
      <c r="F3405" s="6">
        <v>1789864593.42531</v>
      </c>
    </row>
    <row r="3406" ht="18" customHeight="1" spans="1:6">
      <c r="A3406" s="2" t="s">
        <v>184</v>
      </c>
      <c r="B3406" s="2">
        <v>680</v>
      </c>
      <c r="C3406" s="2">
        <v>679</v>
      </c>
      <c r="D3406" s="7">
        <v>1</v>
      </c>
      <c r="E3406" s="7">
        <v>1</v>
      </c>
      <c r="F3406" s="6">
        <v>1789864664.89888</v>
      </c>
    </row>
    <row r="3407" ht="18" customHeight="1" spans="1:6">
      <c r="A3407" s="2" t="s">
        <v>184</v>
      </c>
      <c r="B3407" s="2">
        <v>681</v>
      </c>
      <c r="C3407" s="2">
        <v>680</v>
      </c>
      <c r="D3407" s="7">
        <v>1</v>
      </c>
      <c r="E3407" s="7">
        <v>1</v>
      </c>
      <c r="F3407" s="6">
        <v>1789864733.89953</v>
      </c>
    </row>
    <row r="3408" ht="18" customHeight="1" spans="1:6">
      <c r="A3408" s="2" t="s">
        <v>184</v>
      </c>
      <c r="B3408" s="2">
        <v>682</v>
      </c>
      <c r="C3408" s="2">
        <v>681</v>
      </c>
      <c r="D3408" s="7">
        <v>1</v>
      </c>
      <c r="E3408" s="7">
        <v>1</v>
      </c>
      <c r="F3408" s="6">
        <v>1789864802.6744</v>
      </c>
    </row>
    <row r="3409" ht="18" customHeight="1" spans="1:6">
      <c r="A3409" s="2" t="s">
        <v>184</v>
      </c>
      <c r="B3409" s="2">
        <v>683</v>
      </c>
      <c r="C3409" s="2">
        <v>682</v>
      </c>
      <c r="D3409" s="7">
        <v>1</v>
      </c>
      <c r="E3409" s="7">
        <v>1</v>
      </c>
      <c r="F3409" s="6">
        <v>1789864870.62323</v>
      </c>
    </row>
    <row r="3410" ht="18" customHeight="1" spans="1:6">
      <c r="A3410" s="2" t="s">
        <v>184</v>
      </c>
      <c r="B3410" s="2">
        <v>684</v>
      </c>
      <c r="C3410" s="2">
        <v>683</v>
      </c>
      <c r="D3410" s="7">
        <v>1</v>
      </c>
      <c r="E3410" s="7">
        <v>1</v>
      </c>
      <c r="F3410" s="6">
        <v>1789864940.97786</v>
      </c>
    </row>
    <row r="3411" ht="18" customHeight="1" spans="1:6">
      <c r="A3411" s="2" t="s">
        <v>184</v>
      </c>
      <c r="B3411" s="2">
        <v>685</v>
      </c>
      <c r="C3411" s="2">
        <v>684</v>
      </c>
      <c r="D3411" s="7">
        <v>1</v>
      </c>
      <c r="E3411" s="7">
        <v>1</v>
      </c>
      <c r="F3411" s="6">
        <v>1789865009.84772</v>
      </c>
    </row>
    <row r="3412" ht="18" customHeight="1" spans="1:6">
      <c r="A3412" s="2" t="s">
        <v>184</v>
      </c>
      <c r="B3412" s="2">
        <v>686</v>
      </c>
      <c r="C3412" s="2">
        <v>685</v>
      </c>
      <c r="D3412" s="7">
        <v>1</v>
      </c>
      <c r="E3412" s="7">
        <v>1</v>
      </c>
      <c r="F3412" s="6">
        <v>1789865078.3186</v>
      </c>
    </row>
    <row r="3413" ht="18" customHeight="1" spans="1:6">
      <c r="A3413" s="2" t="s">
        <v>184</v>
      </c>
      <c r="B3413" s="2">
        <v>687</v>
      </c>
      <c r="C3413" s="2">
        <v>686</v>
      </c>
      <c r="D3413" s="7">
        <v>1</v>
      </c>
      <c r="E3413" s="7">
        <v>1</v>
      </c>
      <c r="F3413" s="6">
        <v>1789865147.08021</v>
      </c>
    </row>
    <row r="3414" ht="18" customHeight="1" spans="1:6">
      <c r="A3414" s="2" t="s">
        <v>184</v>
      </c>
      <c r="B3414" s="2">
        <v>688</v>
      </c>
      <c r="C3414" s="2">
        <v>687</v>
      </c>
      <c r="D3414" s="7">
        <v>1</v>
      </c>
      <c r="E3414" s="7">
        <v>1</v>
      </c>
      <c r="F3414" s="6">
        <v>1789865217.14297</v>
      </c>
    </row>
    <row r="3415" ht="18" customHeight="1" spans="1:6">
      <c r="A3415" s="2" t="s">
        <v>184</v>
      </c>
      <c r="B3415" s="2">
        <v>689</v>
      </c>
      <c r="C3415" s="2">
        <v>688</v>
      </c>
      <c r="D3415" s="7">
        <v>1</v>
      </c>
      <c r="E3415" s="7">
        <v>1</v>
      </c>
      <c r="F3415" s="6">
        <v>1789865285.95698</v>
      </c>
    </row>
    <row r="3416" ht="18" customHeight="1" spans="1:6">
      <c r="A3416" s="2" t="s">
        <v>184</v>
      </c>
      <c r="B3416" s="2">
        <v>690</v>
      </c>
      <c r="C3416" s="2">
        <v>689</v>
      </c>
      <c r="D3416" s="7">
        <v>0.75</v>
      </c>
      <c r="E3416" s="7">
        <v>1</v>
      </c>
      <c r="F3416" s="6">
        <v>1789865362.27782</v>
      </c>
    </row>
    <row r="3417" ht="18" customHeight="1" spans="1:6">
      <c r="A3417" s="2" t="s">
        <v>184</v>
      </c>
      <c r="B3417" s="2">
        <v>691</v>
      </c>
      <c r="C3417" s="2">
        <v>690</v>
      </c>
      <c r="D3417" s="7">
        <v>1</v>
      </c>
      <c r="E3417" s="7">
        <v>1</v>
      </c>
      <c r="F3417" s="6">
        <v>1789865432.05697</v>
      </c>
    </row>
    <row r="3418" ht="18" customHeight="1" spans="1:6">
      <c r="A3418" s="2" t="s">
        <v>184</v>
      </c>
      <c r="B3418" s="2">
        <v>692</v>
      </c>
      <c r="C3418" s="2">
        <v>691</v>
      </c>
      <c r="D3418" s="7">
        <v>1</v>
      </c>
      <c r="E3418" s="7">
        <v>1</v>
      </c>
      <c r="F3418" s="6">
        <v>1789865500.8169</v>
      </c>
    </row>
    <row r="3419" ht="18" customHeight="1" spans="1:6">
      <c r="A3419" s="2" t="s">
        <v>184</v>
      </c>
      <c r="B3419" s="2">
        <v>693</v>
      </c>
      <c r="C3419" s="2">
        <v>692</v>
      </c>
      <c r="D3419" s="7">
        <v>1</v>
      </c>
      <c r="E3419" s="7">
        <v>1</v>
      </c>
      <c r="F3419" s="6">
        <v>1789865568.94457</v>
      </c>
    </row>
    <row r="3420" ht="18" customHeight="1" spans="1:6">
      <c r="A3420" s="2" t="s">
        <v>184</v>
      </c>
      <c r="B3420" s="2">
        <v>694</v>
      </c>
      <c r="C3420" s="2">
        <v>693</v>
      </c>
      <c r="D3420" s="7">
        <v>1</v>
      </c>
      <c r="E3420" s="7">
        <v>1</v>
      </c>
      <c r="F3420" s="6">
        <v>1789865637.84992</v>
      </c>
    </row>
    <row r="3421" ht="18" customHeight="1" spans="1:6">
      <c r="A3421" s="2" t="s">
        <v>184</v>
      </c>
      <c r="B3421" s="2">
        <v>695</v>
      </c>
      <c r="C3421" s="2">
        <v>694</v>
      </c>
      <c r="D3421" s="7">
        <v>1</v>
      </c>
      <c r="E3421" s="7">
        <v>1</v>
      </c>
      <c r="F3421" s="6">
        <v>1789865706.06938</v>
      </c>
    </row>
    <row r="3422" ht="18" customHeight="1" spans="1:6">
      <c r="A3422" s="2" t="s">
        <v>184</v>
      </c>
      <c r="B3422" s="2">
        <v>696</v>
      </c>
      <c r="C3422" s="2">
        <v>695</v>
      </c>
      <c r="D3422" s="7">
        <v>1</v>
      </c>
      <c r="E3422" s="7">
        <v>1</v>
      </c>
      <c r="F3422" s="6">
        <v>1789865772.84467</v>
      </c>
    </row>
    <row r="3423" ht="18" customHeight="1" spans="1:6">
      <c r="A3423" s="2" t="s">
        <v>184</v>
      </c>
      <c r="B3423" s="2">
        <v>697</v>
      </c>
      <c r="C3423" s="2">
        <v>696</v>
      </c>
      <c r="D3423" s="7">
        <v>1</v>
      </c>
      <c r="E3423" s="7">
        <v>1</v>
      </c>
      <c r="F3423" s="6">
        <v>1789865841.06803</v>
      </c>
    </row>
    <row r="3424" ht="18" customHeight="1" spans="1:6">
      <c r="A3424" s="2" t="s">
        <v>184</v>
      </c>
      <c r="B3424" s="2">
        <v>698</v>
      </c>
      <c r="C3424" s="2">
        <v>697</v>
      </c>
      <c r="D3424" s="7">
        <v>1</v>
      </c>
      <c r="E3424" s="7">
        <v>1</v>
      </c>
      <c r="F3424" s="6">
        <v>1789865909.40206</v>
      </c>
    </row>
    <row r="3425" ht="18" customHeight="1" spans="1:6">
      <c r="A3425" s="2" t="s">
        <v>184</v>
      </c>
      <c r="B3425" s="2">
        <v>699</v>
      </c>
      <c r="C3425" s="2">
        <v>698</v>
      </c>
      <c r="D3425" s="7">
        <v>1</v>
      </c>
      <c r="E3425" s="7">
        <v>1</v>
      </c>
      <c r="F3425" s="6">
        <v>1789865977.66169</v>
      </c>
    </row>
    <row r="3426" ht="18" customHeight="1" spans="1:6">
      <c r="A3426" s="2" t="s">
        <v>184</v>
      </c>
      <c r="B3426" s="2">
        <v>700</v>
      </c>
      <c r="C3426" s="2">
        <v>699</v>
      </c>
      <c r="D3426" s="7">
        <v>1</v>
      </c>
      <c r="E3426" s="7">
        <v>1</v>
      </c>
      <c r="F3426" s="6">
        <v>1789866382.67381</v>
      </c>
    </row>
    <row r="3427" ht="18" customHeight="1" spans="1:6">
      <c r="A3427" s="2" t="s">
        <v>184</v>
      </c>
      <c r="B3427" s="2">
        <v>701</v>
      </c>
      <c r="C3427" s="2">
        <v>700</v>
      </c>
      <c r="D3427" s="7">
        <v>1</v>
      </c>
      <c r="E3427" s="7">
        <v>1</v>
      </c>
      <c r="F3427" s="6">
        <v>1789866452.15648</v>
      </c>
    </row>
    <row r="3428" ht="18" customHeight="1" spans="1:6">
      <c r="A3428" s="2" t="s">
        <v>184</v>
      </c>
      <c r="B3428" s="2">
        <v>702</v>
      </c>
      <c r="C3428" s="2">
        <v>701</v>
      </c>
      <c r="D3428" s="7">
        <v>1</v>
      </c>
      <c r="E3428" s="7">
        <v>1</v>
      </c>
      <c r="F3428" s="6">
        <v>1789866519.71681</v>
      </c>
    </row>
    <row r="3429" ht="18" customHeight="1" spans="1:6">
      <c r="A3429" s="2" t="s">
        <v>184</v>
      </c>
      <c r="B3429" s="2">
        <v>703</v>
      </c>
      <c r="C3429" s="2">
        <v>702</v>
      </c>
      <c r="D3429" s="7">
        <v>1</v>
      </c>
      <c r="E3429" s="7">
        <v>1</v>
      </c>
      <c r="F3429" s="6">
        <v>1789866590.25332</v>
      </c>
    </row>
    <row r="3430" ht="18" customHeight="1" spans="1:6">
      <c r="A3430" s="2" t="s">
        <v>184</v>
      </c>
      <c r="B3430" s="2">
        <v>704</v>
      </c>
      <c r="C3430" s="2">
        <v>703</v>
      </c>
      <c r="D3430" s="7">
        <v>1</v>
      </c>
      <c r="E3430" s="7">
        <v>1</v>
      </c>
      <c r="F3430" s="6">
        <v>1789866660.25564</v>
      </c>
    </row>
    <row r="3431" ht="18" customHeight="1" spans="1:6">
      <c r="A3431" s="2" t="s">
        <v>184</v>
      </c>
      <c r="B3431" s="2">
        <v>705</v>
      </c>
      <c r="C3431" s="2">
        <v>704</v>
      </c>
      <c r="D3431" s="7">
        <v>1</v>
      </c>
      <c r="E3431" s="7">
        <v>1</v>
      </c>
      <c r="F3431" s="6">
        <v>1789866729.36672</v>
      </c>
    </row>
    <row r="3432" ht="18" customHeight="1" spans="1:6">
      <c r="A3432" s="2" t="s">
        <v>184</v>
      </c>
      <c r="B3432" s="2">
        <v>706</v>
      </c>
      <c r="C3432" s="2">
        <v>705</v>
      </c>
      <c r="D3432" s="7">
        <v>1</v>
      </c>
      <c r="E3432" s="7">
        <v>1</v>
      </c>
      <c r="F3432" s="6">
        <v>1789866797.70042</v>
      </c>
    </row>
    <row r="3433" ht="18" customHeight="1" spans="1:6">
      <c r="A3433" s="2" t="s">
        <v>184</v>
      </c>
      <c r="B3433" s="2">
        <v>707</v>
      </c>
      <c r="C3433" s="2">
        <v>706</v>
      </c>
      <c r="D3433" s="7">
        <v>1</v>
      </c>
      <c r="E3433" s="7">
        <v>1</v>
      </c>
      <c r="F3433" s="6">
        <v>1789866866.13746</v>
      </c>
    </row>
    <row r="3434" ht="18" customHeight="1" spans="1:6">
      <c r="A3434" s="2" t="s">
        <v>184</v>
      </c>
      <c r="B3434" s="2">
        <v>708</v>
      </c>
      <c r="C3434" s="2">
        <v>707</v>
      </c>
      <c r="D3434" s="7">
        <v>1</v>
      </c>
      <c r="E3434" s="7">
        <v>1</v>
      </c>
      <c r="F3434" s="6">
        <v>1789866934.65614</v>
      </c>
    </row>
    <row r="3435" ht="18" customHeight="1" spans="1:6">
      <c r="A3435" s="2" t="s">
        <v>184</v>
      </c>
      <c r="B3435" s="2">
        <v>709</v>
      </c>
      <c r="C3435" s="2">
        <v>708</v>
      </c>
      <c r="D3435" s="7">
        <v>1</v>
      </c>
      <c r="E3435" s="7">
        <v>1</v>
      </c>
      <c r="F3435" s="6">
        <v>1789867005.35805</v>
      </c>
    </row>
    <row r="3436" ht="18" customHeight="1" spans="1:6">
      <c r="A3436" s="2" t="s">
        <v>184</v>
      </c>
      <c r="B3436" s="2">
        <v>710</v>
      </c>
      <c r="C3436" s="2">
        <v>709</v>
      </c>
      <c r="D3436" s="7">
        <v>1</v>
      </c>
      <c r="E3436" s="7">
        <v>1</v>
      </c>
      <c r="F3436" s="6">
        <v>1789867074.02628</v>
      </c>
    </row>
    <row r="3437" ht="18" customHeight="1" spans="1:6">
      <c r="A3437" s="2" t="s">
        <v>184</v>
      </c>
      <c r="B3437" s="2">
        <v>711</v>
      </c>
      <c r="C3437" s="2">
        <v>710</v>
      </c>
      <c r="D3437" s="7">
        <v>1</v>
      </c>
      <c r="E3437" s="7">
        <v>1</v>
      </c>
      <c r="F3437" s="6">
        <v>1789867145.21575</v>
      </c>
    </row>
    <row r="3438" ht="18" customHeight="1" spans="1:6">
      <c r="A3438" s="2" t="s">
        <v>184</v>
      </c>
      <c r="B3438" s="2">
        <v>712</v>
      </c>
      <c r="C3438" s="2">
        <v>711</v>
      </c>
      <c r="D3438" s="7">
        <v>1</v>
      </c>
      <c r="E3438" s="7">
        <v>1</v>
      </c>
      <c r="F3438" s="6">
        <v>1789867213.61264</v>
      </c>
    </row>
    <row r="3439" ht="18" customHeight="1" spans="1:6">
      <c r="A3439" s="2" t="s">
        <v>184</v>
      </c>
      <c r="B3439" s="2">
        <v>713</v>
      </c>
      <c r="C3439" s="2">
        <v>712</v>
      </c>
      <c r="D3439" s="7">
        <v>1</v>
      </c>
      <c r="E3439" s="7">
        <v>1</v>
      </c>
      <c r="F3439" s="6">
        <v>1789867282.33336</v>
      </c>
    </row>
    <row r="3440" ht="18" customHeight="1" spans="1:6">
      <c r="A3440" s="2" t="s">
        <v>184</v>
      </c>
      <c r="B3440" s="2">
        <v>714</v>
      </c>
      <c r="C3440" s="2">
        <v>713</v>
      </c>
      <c r="D3440" s="7">
        <v>1</v>
      </c>
      <c r="E3440" s="7">
        <v>1</v>
      </c>
      <c r="F3440" s="6">
        <v>1789867351.61909</v>
      </c>
    </row>
    <row r="3441" ht="18" customHeight="1" spans="1:6">
      <c r="A3441" s="2" t="s">
        <v>184</v>
      </c>
      <c r="B3441" s="2">
        <v>715</v>
      </c>
      <c r="C3441" s="2">
        <v>714</v>
      </c>
      <c r="D3441" s="7">
        <v>1</v>
      </c>
      <c r="E3441" s="7">
        <v>1</v>
      </c>
      <c r="F3441" s="6">
        <v>1789867422.47235</v>
      </c>
    </row>
    <row r="3442" ht="18" customHeight="1" spans="1:6">
      <c r="A3442" s="2" t="s">
        <v>184</v>
      </c>
      <c r="B3442" s="2">
        <v>716</v>
      </c>
      <c r="C3442" s="2">
        <v>715</v>
      </c>
      <c r="D3442" s="7">
        <v>1</v>
      </c>
      <c r="E3442" s="7">
        <v>1</v>
      </c>
      <c r="F3442" s="6">
        <v>1789867492.90665</v>
      </c>
    </row>
    <row r="3443" ht="18" customHeight="1" spans="1:6">
      <c r="A3443" s="2" t="s">
        <v>184</v>
      </c>
      <c r="B3443" s="2">
        <v>717</v>
      </c>
      <c r="C3443" s="2">
        <v>716</v>
      </c>
      <c r="D3443" s="7">
        <v>1</v>
      </c>
      <c r="E3443" s="7">
        <v>1</v>
      </c>
      <c r="F3443" s="6">
        <v>1789867562.51856</v>
      </c>
    </row>
    <row r="3444" ht="18" customHeight="1" spans="1:6">
      <c r="A3444" s="2" t="s">
        <v>184</v>
      </c>
      <c r="B3444" s="2">
        <v>718</v>
      </c>
      <c r="C3444" s="2">
        <v>717</v>
      </c>
      <c r="D3444" s="7">
        <v>1</v>
      </c>
      <c r="E3444" s="7">
        <v>1</v>
      </c>
      <c r="F3444" s="6">
        <v>1789867632.28006</v>
      </c>
    </row>
    <row r="3445" ht="18" customHeight="1" spans="1:6">
      <c r="A3445" s="2" t="s">
        <v>184</v>
      </c>
      <c r="B3445" s="2">
        <v>719</v>
      </c>
      <c r="C3445" s="2">
        <v>718</v>
      </c>
      <c r="D3445" s="7">
        <v>0.75</v>
      </c>
      <c r="E3445" s="7">
        <v>1</v>
      </c>
      <c r="F3445" s="6">
        <v>1789867709.7229</v>
      </c>
    </row>
    <row r="3446" ht="18" customHeight="1" spans="1:6">
      <c r="A3446" s="2" t="s">
        <v>184</v>
      </c>
      <c r="B3446" s="2">
        <v>720</v>
      </c>
      <c r="C3446" s="2">
        <v>719</v>
      </c>
      <c r="D3446" s="7">
        <v>1</v>
      </c>
      <c r="E3446" s="7">
        <v>1</v>
      </c>
      <c r="F3446" s="6">
        <v>1789867778.79641</v>
      </c>
    </row>
    <row r="3447" ht="18" customHeight="1" spans="1:6">
      <c r="A3447" s="2" t="s">
        <v>184</v>
      </c>
      <c r="B3447" s="2">
        <v>721</v>
      </c>
      <c r="C3447" s="2">
        <v>720</v>
      </c>
      <c r="D3447" s="7">
        <v>1</v>
      </c>
      <c r="E3447" s="7">
        <v>1</v>
      </c>
      <c r="F3447" s="6">
        <v>1789867849.68687</v>
      </c>
    </row>
    <row r="3448" ht="18" customHeight="1" spans="1:6">
      <c r="A3448" s="2" t="s">
        <v>184</v>
      </c>
      <c r="B3448" s="2">
        <v>722</v>
      </c>
      <c r="C3448" s="2">
        <v>721</v>
      </c>
      <c r="D3448" s="7">
        <v>1</v>
      </c>
      <c r="E3448" s="7">
        <v>1</v>
      </c>
      <c r="F3448" s="6">
        <v>1789867917.33143</v>
      </c>
    </row>
    <row r="3449" ht="18" customHeight="1" spans="1:6">
      <c r="A3449" s="2" t="s">
        <v>184</v>
      </c>
      <c r="B3449" s="2">
        <v>723</v>
      </c>
      <c r="C3449" s="2">
        <v>722</v>
      </c>
      <c r="D3449" s="7">
        <v>1</v>
      </c>
      <c r="E3449" s="7">
        <v>1</v>
      </c>
      <c r="F3449" s="6">
        <v>1789867986.48742</v>
      </c>
    </row>
    <row r="3450" ht="18" customHeight="1" spans="1:6">
      <c r="A3450" s="2" t="s">
        <v>184</v>
      </c>
      <c r="B3450" s="2">
        <v>724</v>
      </c>
      <c r="C3450" s="2">
        <v>723</v>
      </c>
      <c r="D3450" s="7">
        <v>1</v>
      </c>
      <c r="E3450" s="7">
        <v>1</v>
      </c>
      <c r="F3450" s="6">
        <v>1789868056.33238</v>
      </c>
    </row>
    <row r="3451" ht="18" customHeight="1" spans="1:6">
      <c r="A3451" s="2" t="s">
        <v>184</v>
      </c>
      <c r="B3451" s="2">
        <v>725</v>
      </c>
      <c r="C3451" s="2">
        <v>724</v>
      </c>
      <c r="D3451" s="7">
        <v>1</v>
      </c>
      <c r="E3451" s="7">
        <v>1</v>
      </c>
      <c r="F3451" s="6">
        <v>1789868476.58765</v>
      </c>
    </row>
    <row r="3452" ht="18" customHeight="1" spans="1:6">
      <c r="A3452" s="2" t="s">
        <v>184</v>
      </c>
      <c r="B3452" s="2">
        <v>726</v>
      </c>
      <c r="C3452" s="2">
        <v>725</v>
      </c>
      <c r="D3452" s="7">
        <v>1</v>
      </c>
      <c r="E3452" s="7">
        <v>1</v>
      </c>
      <c r="F3452" s="6">
        <v>1789868547.65706</v>
      </c>
    </row>
    <row r="3453" ht="18" customHeight="1" spans="1:6">
      <c r="A3453" s="2" t="s">
        <v>184</v>
      </c>
      <c r="B3453" s="2">
        <v>727</v>
      </c>
      <c r="C3453" s="2">
        <v>726</v>
      </c>
      <c r="D3453" s="7">
        <v>1</v>
      </c>
      <c r="E3453" s="7">
        <v>1</v>
      </c>
      <c r="F3453" s="6">
        <v>1789868618.04727</v>
      </c>
    </row>
    <row r="3454" ht="18" customHeight="1" spans="1:6">
      <c r="A3454" s="2" t="s">
        <v>184</v>
      </c>
      <c r="B3454" s="2">
        <v>728</v>
      </c>
      <c r="C3454" s="2">
        <v>727</v>
      </c>
      <c r="D3454" s="7">
        <v>1</v>
      </c>
      <c r="E3454" s="7">
        <v>1</v>
      </c>
      <c r="F3454" s="6">
        <v>1789868689.00159</v>
      </c>
    </row>
    <row r="3455" ht="18" customHeight="1" spans="1:6">
      <c r="A3455" s="2" t="s">
        <v>184</v>
      </c>
      <c r="B3455" s="2">
        <v>729</v>
      </c>
      <c r="C3455" s="2">
        <v>728</v>
      </c>
      <c r="D3455" s="7">
        <v>1</v>
      </c>
      <c r="E3455" s="7">
        <v>1</v>
      </c>
      <c r="F3455" s="6">
        <v>1789868757.66166</v>
      </c>
    </row>
    <row r="3456" ht="18" customHeight="1" spans="1:6">
      <c r="A3456" s="2" t="s">
        <v>184</v>
      </c>
      <c r="B3456" s="2">
        <v>730</v>
      </c>
      <c r="C3456" s="2">
        <v>729</v>
      </c>
      <c r="D3456" s="7">
        <v>1</v>
      </c>
      <c r="E3456" s="7">
        <v>1</v>
      </c>
      <c r="F3456" s="6">
        <v>1789868826.24627</v>
      </c>
    </row>
    <row r="3457" ht="18" customHeight="1" spans="1:6">
      <c r="A3457" s="2" t="s">
        <v>184</v>
      </c>
      <c r="B3457" s="2">
        <v>731</v>
      </c>
      <c r="C3457" s="2">
        <v>730</v>
      </c>
      <c r="D3457" s="7">
        <v>0.75</v>
      </c>
      <c r="E3457" s="7">
        <v>1</v>
      </c>
      <c r="F3457" s="6">
        <v>1789868901.81488</v>
      </c>
    </row>
    <row r="3458" ht="18" customHeight="1" spans="1:6">
      <c r="A3458" s="2" t="s">
        <v>184</v>
      </c>
      <c r="B3458" s="2">
        <v>732</v>
      </c>
      <c r="C3458" s="2">
        <v>731</v>
      </c>
      <c r="D3458" s="7">
        <v>1</v>
      </c>
      <c r="E3458" s="7">
        <v>1</v>
      </c>
      <c r="F3458" s="6">
        <v>1789868970.42955</v>
      </c>
    </row>
    <row r="3459" ht="18" customHeight="1" spans="1:6">
      <c r="A3459" s="2" t="s">
        <v>184</v>
      </c>
      <c r="B3459" s="2">
        <v>733</v>
      </c>
      <c r="C3459" s="2">
        <v>732</v>
      </c>
      <c r="D3459" s="7">
        <v>1</v>
      </c>
      <c r="E3459" s="7">
        <v>1</v>
      </c>
      <c r="F3459" s="6">
        <v>1789869039.94248</v>
      </c>
    </row>
    <row r="3460" ht="18" customHeight="1" spans="1:6">
      <c r="A3460" s="2" t="s">
        <v>184</v>
      </c>
      <c r="B3460" s="2">
        <v>734</v>
      </c>
      <c r="C3460" s="2">
        <v>733</v>
      </c>
      <c r="D3460" s="7">
        <v>1</v>
      </c>
      <c r="E3460" s="7">
        <v>1</v>
      </c>
      <c r="F3460" s="6">
        <v>1789869108.23277</v>
      </c>
    </row>
    <row r="3461" ht="18" customHeight="1" spans="1:6">
      <c r="A3461" s="2" t="s">
        <v>184</v>
      </c>
      <c r="B3461" s="2">
        <v>735</v>
      </c>
      <c r="C3461" s="2">
        <v>734</v>
      </c>
      <c r="D3461" s="7">
        <v>1</v>
      </c>
      <c r="E3461" s="7">
        <v>1</v>
      </c>
      <c r="F3461" s="6">
        <v>1789869177.8667</v>
      </c>
    </row>
    <row r="3462" ht="18" customHeight="1" spans="1:6">
      <c r="A3462" s="2" t="s">
        <v>184</v>
      </c>
      <c r="B3462" s="2">
        <v>736</v>
      </c>
      <c r="C3462" s="2">
        <v>735</v>
      </c>
      <c r="D3462" s="7">
        <v>1</v>
      </c>
      <c r="E3462" s="7">
        <v>1</v>
      </c>
      <c r="F3462" s="6">
        <v>1789869247.8609</v>
      </c>
    </row>
    <row r="3463" ht="18" customHeight="1" spans="1:6">
      <c r="A3463" s="2" t="s">
        <v>184</v>
      </c>
      <c r="B3463" s="2">
        <v>737</v>
      </c>
      <c r="C3463" s="2">
        <v>736</v>
      </c>
      <c r="D3463" s="7">
        <v>1</v>
      </c>
      <c r="E3463" s="7">
        <v>1</v>
      </c>
      <c r="F3463" s="6">
        <v>1789869317.49475</v>
      </c>
    </row>
    <row r="3464" ht="18" customHeight="1" spans="1:6">
      <c r="A3464" s="2" t="s">
        <v>184</v>
      </c>
      <c r="B3464" s="2">
        <v>738</v>
      </c>
      <c r="C3464" s="2">
        <v>737</v>
      </c>
      <c r="D3464" s="7">
        <v>1</v>
      </c>
      <c r="E3464" s="7">
        <v>1</v>
      </c>
      <c r="F3464" s="6">
        <v>1789869386.57302</v>
      </c>
    </row>
    <row r="3465" ht="18" customHeight="1" spans="1:6">
      <c r="A3465" s="2" t="s">
        <v>184</v>
      </c>
      <c r="B3465" s="2">
        <v>739</v>
      </c>
      <c r="C3465" s="2">
        <v>738</v>
      </c>
      <c r="D3465" s="7">
        <v>1</v>
      </c>
      <c r="E3465" s="7">
        <v>1</v>
      </c>
      <c r="F3465" s="6">
        <v>1789869455.59505</v>
      </c>
    </row>
    <row r="3466" ht="18" customHeight="1" spans="1:6">
      <c r="A3466" s="2" t="s">
        <v>184</v>
      </c>
      <c r="B3466" s="2">
        <v>740</v>
      </c>
      <c r="C3466" s="2">
        <v>739</v>
      </c>
      <c r="D3466" s="7">
        <v>1</v>
      </c>
      <c r="E3466" s="7">
        <v>1</v>
      </c>
      <c r="F3466" s="6">
        <v>1789869524.80977</v>
      </c>
    </row>
    <row r="3467" ht="18" customHeight="1" spans="1:6">
      <c r="A3467" s="2" t="s">
        <v>184</v>
      </c>
      <c r="B3467" s="2">
        <v>741</v>
      </c>
      <c r="C3467" s="2">
        <v>740</v>
      </c>
      <c r="D3467" s="7">
        <v>1</v>
      </c>
      <c r="E3467" s="7">
        <v>1</v>
      </c>
      <c r="F3467" s="6">
        <v>1789869594.34353</v>
      </c>
    </row>
    <row r="3468" ht="18" customHeight="1" spans="1:6">
      <c r="A3468" s="2" t="s">
        <v>184</v>
      </c>
      <c r="B3468" s="2">
        <v>742</v>
      </c>
      <c r="C3468" s="2">
        <v>741</v>
      </c>
      <c r="D3468" s="7">
        <v>1</v>
      </c>
      <c r="E3468" s="7">
        <v>1</v>
      </c>
      <c r="F3468" s="6">
        <v>1789869663.92835</v>
      </c>
    </row>
    <row r="3469" ht="18" customHeight="1" spans="1:6">
      <c r="A3469" s="2" t="s">
        <v>184</v>
      </c>
      <c r="B3469" s="2">
        <v>743</v>
      </c>
      <c r="C3469" s="2">
        <v>742</v>
      </c>
      <c r="D3469" s="7">
        <v>1</v>
      </c>
      <c r="E3469" s="7">
        <v>1</v>
      </c>
      <c r="F3469" s="6">
        <v>1789869732.72552</v>
      </c>
    </row>
    <row r="3470" ht="18" customHeight="1" spans="1:6">
      <c r="A3470" s="2" t="s">
        <v>184</v>
      </c>
      <c r="B3470" s="2">
        <v>744</v>
      </c>
      <c r="C3470" s="2">
        <v>743</v>
      </c>
      <c r="D3470" s="7">
        <v>0.75</v>
      </c>
      <c r="E3470" s="7">
        <v>1</v>
      </c>
      <c r="F3470" s="6">
        <v>1789869810.2581</v>
      </c>
    </row>
    <row r="3471" ht="18" customHeight="1" spans="1:6">
      <c r="A3471" s="2" t="s">
        <v>184</v>
      </c>
      <c r="B3471" s="2">
        <v>745</v>
      </c>
      <c r="C3471" s="2">
        <v>744</v>
      </c>
      <c r="D3471" s="7">
        <v>1</v>
      </c>
      <c r="E3471" s="7">
        <v>1</v>
      </c>
      <c r="F3471" s="6">
        <v>1789869878.17769</v>
      </c>
    </row>
    <row r="3472" ht="18" customHeight="1" spans="1:6">
      <c r="A3472" s="2" t="s">
        <v>184</v>
      </c>
      <c r="B3472" s="2">
        <v>746</v>
      </c>
      <c r="C3472" s="2">
        <v>745</v>
      </c>
      <c r="D3472" s="7">
        <v>1</v>
      </c>
      <c r="E3472" s="7">
        <v>1</v>
      </c>
      <c r="F3472" s="6">
        <v>1789869947.58229</v>
      </c>
    </row>
    <row r="3473" ht="18" customHeight="1" spans="1:6">
      <c r="A3473" s="2" t="s">
        <v>184</v>
      </c>
      <c r="B3473" s="2">
        <v>747</v>
      </c>
      <c r="C3473" s="2">
        <v>746</v>
      </c>
      <c r="D3473" s="7">
        <v>1</v>
      </c>
      <c r="E3473" s="7">
        <v>1</v>
      </c>
      <c r="F3473" s="6">
        <v>1789870015.76271</v>
      </c>
    </row>
    <row r="3474" ht="18" customHeight="1" spans="1:6">
      <c r="A3474" s="2" t="s">
        <v>184</v>
      </c>
      <c r="B3474" s="2">
        <v>748</v>
      </c>
      <c r="C3474" s="2">
        <v>747</v>
      </c>
      <c r="D3474" s="7">
        <v>1</v>
      </c>
      <c r="E3474" s="7">
        <v>1</v>
      </c>
      <c r="F3474" s="6">
        <v>1789870085.57495</v>
      </c>
    </row>
    <row r="3475" ht="18" customHeight="1" spans="1:6">
      <c r="A3475" s="2" t="s">
        <v>184</v>
      </c>
      <c r="B3475" s="2">
        <v>749</v>
      </c>
      <c r="C3475" s="2">
        <v>748</v>
      </c>
      <c r="D3475" s="7">
        <v>1</v>
      </c>
      <c r="E3475" s="7">
        <v>1</v>
      </c>
      <c r="F3475" s="6">
        <v>1789870153.16344</v>
      </c>
    </row>
    <row r="3476" ht="18" customHeight="1" spans="1:6">
      <c r="A3476" s="2" t="s">
        <v>184</v>
      </c>
      <c r="B3476" s="2">
        <v>750</v>
      </c>
      <c r="C3476" s="2">
        <v>749</v>
      </c>
      <c r="D3476" s="7">
        <v>1</v>
      </c>
      <c r="E3476" s="7">
        <v>1</v>
      </c>
      <c r="F3476" s="6">
        <v>1789870566.58137</v>
      </c>
    </row>
    <row r="3477" ht="18" customHeight="1" spans="1:6">
      <c r="A3477" s="2" t="s">
        <v>184</v>
      </c>
      <c r="B3477" s="2">
        <v>751</v>
      </c>
      <c r="C3477" s="2">
        <v>750</v>
      </c>
      <c r="D3477" s="7">
        <v>1</v>
      </c>
      <c r="E3477" s="7">
        <v>1</v>
      </c>
      <c r="F3477" s="6">
        <v>1789870637.99644</v>
      </c>
    </row>
    <row r="3478" ht="18" customHeight="1" spans="1:6">
      <c r="A3478" s="2" t="s">
        <v>184</v>
      </c>
      <c r="B3478" s="2">
        <v>752</v>
      </c>
      <c r="C3478" s="2">
        <v>751</v>
      </c>
      <c r="D3478" s="7">
        <v>1</v>
      </c>
      <c r="E3478" s="7">
        <v>1</v>
      </c>
      <c r="F3478" s="6">
        <v>1789870708.36398</v>
      </c>
    </row>
    <row r="3479" ht="18" customHeight="1" spans="1:6">
      <c r="A3479" s="2" t="s">
        <v>184</v>
      </c>
      <c r="B3479" s="2">
        <v>753</v>
      </c>
      <c r="C3479" s="2">
        <v>752</v>
      </c>
      <c r="D3479" s="7">
        <v>1</v>
      </c>
      <c r="E3479" s="7">
        <v>1</v>
      </c>
      <c r="F3479" s="6">
        <v>1789870777.5741</v>
      </c>
    </row>
    <row r="3480" ht="18" customHeight="1" spans="1:6">
      <c r="A3480" s="2" t="s">
        <v>184</v>
      </c>
      <c r="B3480" s="2">
        <v>754</v>
      </c>
      <c r="C3480" s="2">
        <v>753</v>
      </c>
      <c r="D3480" s="7">
        <v>1</v>
      </c>
      <c r="E3480" s="7">
        <v>1</v>
      </c>
      <c r="F3480" s="6">
        <v>1789870847.4871</v>
      </c>
    </row>
    <row r="3481" ht="18" customHeight="1" spans="1:6">
      <c r="A3481" s="2" t="s">
        <v>184</v>
      </c>
      <c r="B3481" s="2">
        <v>755</v>
      </c>
      <c r="C3481" s="2">
        <v>754</v>
      </c>
      <c r="D3481" s="7">
        <v>1</v>
      </c>
      <c r="E3481" s="7">
        <v>1</v>
      </c>
      <c r="F3481" s="6">
        <v>1789870916.2969</v>
      </c>
    </row>
    <row r="3482" ht="18" customHeight="1" spans="1:6">
      <c r="A3482" s="2" t="s">
        <v>184</v>
      </c>
      <c r="B3482" s="2">
        <v>756</v>
      </c>
      <c r="C3482" s="2">
        <v>755</v>
      </c>
      <c r="D3482" s="7">
        <v>0.75</v>
      </c>
      <c r="E3482" s="7">
        <v>1</v>
      </c>
      <c r="F3482" s="6">
        <v>1789870992.45595</v>
      </c>
    </row>
    <row r="3483" ht="18" customHeight="1" spans="1:6">
      <c r="A3483" s="2" t="s">
        <v>184</v>
      </c>
      <c r="B3483" s="2">
        <v>757</v>
      </c>
      <c r="C3483" s="2">
        <v>756</v>
      </c>
      <c r="D3483" s="7">
        <v>1</v>
      </c>
      <c r="E3483" s="7">
        <v>1</v>
      </c>
      <c r="F3483" s="6">
        <v>1789871063.78681</v>
      </c>
    </row>
    <row r="3484" ht="18" customHeight="1" spans="1:6">
      <c r="A3484" s="2" t="s">
        <v>184</v>
      </c>
      <c r="B3484" s="2">
        <v>758</v>
      </c>
      <c r="C3484" s="2">
        <v>757</v>
      </c>
      <c r="D3484" s="7">
        <v>1</v>
      </c>
      <c r="E3484" s="7">
        <v>1</v>
      </c>
      <c r="F3484" s="6">
        <v>1789871133.96518</v>
      </c>
    </row>
    <row r="3485" ht="18" customHeight="1" spans="1:6">
      <c r="A3485" s="2" t="s">
        <v>184</v>
      </c>
      <c r="B3485" s="2">
        <v>759</v>
      </c>
      <c r="C3485" s="2">
        <v>758</v>
      </c>
      <c r="D3485" s="7">
        <v>0.75</v>
      </c>
      <c r="E3485" s="7">
        <v>1</v>
      </c>
      <c r="F3485" s="6">
        <v>1789871209.07862</v>
      </c>
    </row>
    <row r="3486" ht="18" customHeight="1" spans="1:6">
      <c r="A3486" s="2" t="s">
        <v>184</v>
      </c>
      <c r="B3486" s="2">
        <v>760</v>
      </c>
      <c r="C3486" s="2">
        <v>759</v>
      </c>
      <c r="D3486" s="7">
        <v>1</v>
      </c>
      <c r="E3486" s="7">
        <v>1</v>
      </c>
      <c r="F3486" s="6">
        <v>1789871277.89394</v>
      </c>
    </row>
    <row r="3487" ht="18" customHeight="1" spans="1:6">
      <c r="A3487" s="2" t="s">
        <v>184</v>
      </c>
      <c r="B3487" s="2">
        <v>761</v>
      </c>
      <c r="C3487" s="2">
        <v>760</v>
      </c>
      <c r="D3487" s="7">
        <v>1</v>
      </c>
      <c r="E3487" s="7">
        <v>1</v>
      </c>
      <c r="F3487" s="6">
        <v>1789871345.40831</v>
      </c>
    </row>
    <row r="3488" ht="18" customHeight="1" spans="1:6">
      <c r="A3488" s="2" t="s">
        <v>184</v>
      </c>
      <c r="B3488" s="2">
        <v>762</v>
      </c>
      <c r="C3488" s="2">
        <v>761</v>
      </c>
      <c r="D3488" s="7">
        <v>1</v>
      </c>
      <c r="E3488" s="7">
        <v>1</v>
      </c>
      <c r="F3488" s="6">
        <v>1789871417.23784</v>
      </c>
    </row>
    <row r="3489" ht="18" customHeight="1" spans="1:6">
      <c r="A3489" s="2" t="s">
        <v>184</v>
      </c>
      <c r="B3489" s="2">
        <v>763</v>
      </c>
      <c r="C3489" s="2">
        <v>762</v>
      </c>
      <c r="D3489" s="7">
        <v>1</v>
      </c>
      <c r="E3489" s="7">
        <v>1</v>
      </c>
      <c r="F3489" s="6">
        <v>1789871485.00427</v>
      </c>
    </row>
    <row r="3490" ht="18" customHeight="1" spans="1:6">
      <c r="A3490" s="2" t="s">
        <v>184</v>
      </c>
      <c r="B3490" s="2">
        <v>764</v>
      </c>
      <c r="C3490" s="2">
        <v>763</v>
      </c>
      <c r="D3490" s="7">
        <v>1</v>
      </c>
      <c r="E3490" s="7">
        <v>1</v>
      </c>
      <c r="F3490" s="6">
        <v>1789871554.04046</v>
      </c>
    </row>
    <row r="3491" ht="18" customHeight="1" spans="1:6">
      <c r="A3491" s="2" t="s">
        <v>184</v>
      </c>
      <c r="B3491" s="2">
        <v>765</v>
      </c>
      <c r="C3491" s="2">
        <v>764</v>
      </c>
      <c r="D3491" s="7">
        <v>1</v>
      </c>
      <c r="E3491" s="7">
        <v>1</v>
      </c>
      <c r="F3491" s="6">
        <v>1789871622.54983</v>
      </c>
    </row>
    <row r="3492" ht="18" customHeight="1" spans="1:6">
      <c r="A3492" s="2" t="s">
        <v>184</v>
      </c>
      <c r="B3492" s="2">
        <v>766</v>
      </c>
      <c r="C3492" s="2">
        <v>765</v>
      </c>
      <c r="D3492" s="7">
        <v>0.75</v>
      </c>
      <c r="E3492" s="7">
        <v>1</v>
      </c>
      <c r="F3492" s="6">
        <v>1789871697.41053</v>
      </c>
    </row>
    <row r="3493" ht="18" customHeight="1" spans="1:6">
      <c r="A3493" s="2" t="s">
        <v>184</v>
      </c>
      <c r="B3493" s="2">
        <v>767</v>
      </c>
      <c r="C3493" s="2">
        <v>766</v>
      </c>
      <c r="D3493" s="7">
        <v>1</v>
      </c>
      <c r="E3493" s="7">
        <v>1</v>
      </c>
      <c r="F3493" s="6">
        <v>1789871767.14917</v>
      </c>
    </row>
    <row r="3494" ht="18" customHeight="1" spans="1:6">
      <c r="A3494" s="2" t="s">
        <v>184</v>
      </c>
      <c r="B3494" s="2">
        <v>768</v>
      </c>
      <c r="C3494" s="2">
        <v>767</v>
      </c>
      <c r="D3494" s="7">
        <v>1</v>
      </c>
      <c r="E3494" s="7">
        <v>1</v>
      </c>
      <c r="F3494" s="6">
        <v>1789871835.80252</v>
      </c>
    </row>
    <row r="3495" ht="18" customHeight="1" spans="1:6">
      <c r="A3495" s="2" t="s">
        <v>184</v>
      </c>
      <c r="B3495" s="2">
        <v>769</v>
      </c>
      <c r="C3495" s="2">
        <v>768</v>
      </c>
      <c r="D3495" s="7">
        <v>1</v>
      </c>
      <c r="E3495" s="7">
        <v>1</v>
      </c>
      <c r="F3495" s="6">
        <v>1789871905.58643</v>
      </c>
    </row>
    <row r="3496" ht="18" customHeight="1" spans="1:6">
      <c r="A3496" s="2" t="s">
        <v>184</v>
      </c>
      <c r="B3496" s="2">
        <v>770</v>
      </c>
      <c r="C3496" s="2">
        <v>769</v>
      </c>
      <c r="D3496" s="7">
        <v>1</v>
      </c>
      <c r="E3496" s="7">
        <v>1</v>
      </c>
      <c r="F3496" s="6">
        <v>1789871974.97307</v>
      </c>
    </row>
    <row r="3497" ht="18" customHeight="1" spans="1:6">
      <c r="A3497" s="2" t="s">
        <v>184</v>
      </c>
      <c r="B3497" s="2">
        <v>771</v>
      </c>
      <c r="C3497" s="2">
        <v>770</v>
      </c>
      <c r="D3497" s="7">
        <v>1</v>
      </c>
      <c r="E3497" s="7">
        <v>1</v>
      </c>
      <c r="F3497" s="6">
        <v>1789872043.73817</v>
      </c>
    </row>
    <row r="3498" ht="18" customHeight="1" spans="1:6">
      <c r="A3498" s="2" t="s">
        <v>184</v>
      </c>
      <c r="B3498" s="2">
        <v>772</v>
      </c>
      <c r="C3498" s="2">
        <v>771</v>
      </c>
      <c r="D3498" s="7">
        <v>1</v>
      </c>
      <c r="E3498" s="7">
        <v>1</v>
      </c>
      <c r="F3498" s="6">
        <v>1789872112.41865</v>
      </c>
    </row>
    <row r="3499" ht="18" customHeight="1" spans="1:6">
      <c r="A3499" s="2" t="s">
        <v>184</v>
      </c>
      <c r="B3499" s="2">
        <v>773</v>
      </c>
      <c r="C3499" s="2">
        <v>772</v>
      </c>
      <c r="D3499" s="7">
        <v>1</v>
      </c>
      <c r="E3499" s="7">
        <v>1</v>
      </c>
      <c r="F3499" s="6">
        <v>1789872180.21293</v>
      </c>
    </row>
    <row r="3500" ht="18" customHeight="1" spans="1:6">
      <c r="A3500" s="2" t="s">
        <v>184</v>
      </c>
      <c r="B3500" s="2">
        <v>774</v>
      </c>
      <c r="C3500" s="2">
        <v>773</v>
      </c>
      <c r="D3500" s="7">
        <v>1</v>
      </c>
      <c r="E3500" s="7">
        <v>1</v>
      </c>
      <c r="F3500" s="6">
        <v>1789872250.62146</v>
      </c>
    </row>
    <row r="3501" ht="18" customHeight="1" spans="1:6">
      <c r="A3501" s="2" t="s">
        <v>184</v>
      </c>
      <c r="B3501" s="2">
        <v>775</v>
      </c>
      <c r="C3501" s="2">
        <v>774</v>
      </c>
      <c r="D3501" s="7">
        <v>1</v>
      </c>
      <c r="E3501" s="7">
        <v>1</v>
      </c>
      <c r="F3501" s="6">
        <v>1789872663.9339</v>
      </c>
    </row>
    <row r="3502" ht="18" customHeight="1" spans="1:6">
      <c r="A3502" s="2" t="s">
        <v>184</v>
      </c>
      <c r="B3502" s="2">
        <v>776</v>
      </c>
      <c r="C3502" s="2">
        <v>775</v>
      </c>
      <c r="D3502" s="7">
        <v>1</v>
      </c>
      <c r="E3502" s="7">
        <v>1</v>
      </c>
      <c r="F3502" s="6">
        <v>1789872732.16906</v>
      </c>
    </row>
    <row r="3503" ht="18" customHeight="1" spans="1:6">
      <c r="A3503" s="2" t="s">
        <v>184</v>
      </c>
      <c r="B3503" s="2">
        <v>777</v>
      </c>
      <c r="C3503" s="2">
        <v>776</v>
      </c>
      <c r="D3503" s="7">
        <v>1</v>
      </c>
      <c r="E3503" s="7">
        <v>1</v>
      </c>
      <c r="F3503" s="6">
        <v>1789872802.74832</v>
      </c>
    </row>
    <row r="3504" ht="18" customHeight="1" spans="1:6">
      <c r="A3504" s="2" t="s">
        <v>184</v>
      </c>
      <c r="B3504" s="2">
        <v>778</v>
      </c>
      <c r="C3504" s="2">
        <v>777</v>
      </c>
      <c r="D3504" s="7">
        <v>1</v>
      </c>
      <c r="E3504" s="7">
        <v>1</v>
      </c>
      <c r="F3504" s="6">
        <v>1789872871.175</v>
      </c>
    </row>
    <row r="3505" ht="18" customHeight="1" spans="1:6">
      <c r="A3505" s="2" t="s">
        <v>184</v>
      </c>
      <c r="B3505" s="2">
        <v>779</v>
      </c>
      <c r="C3505" s="2">
        <v>778</v>
      </c>
      <c r="D3505" s="7">
        <v>1</v>
      </c>
      <c r="E3505" s="7">
        <v>1</v>
      </c>
      <c r="F3505" s="6">
        <v>1789872940.56869</v>
      </c>
    </row>
    <row r="3506" ht="18" customHeight="1" spans="1:6">
      <c r="A3506" s="2" t="s">
        <v>184</v>
      </c>
      <c r="B3506" s="2">
        <v>780</v>
      </c>
      <c r="C3506" s="2">
        <v>779</v>
      </c>
      <c r="D3506" s="7">
        <v>1</v>
      </c>
      <c r="E3506" s="7">
        <v>1</v>
      </c>
      <c r="F3506" s="6">
        <v>1789873011.96591</v>
      </c>
    </row>
    <row r="3507" ht="18" customHeight="1" spans="1:6">
      <c r="A3507" s="2" t="s">
        <v>184</v>
      </c>
      <c r="B3507" s="2">
        <v>781</v>
      </c>
      <c r="C3507" s="2">
        <v>780</v>
      </c>
      <c r="D3507" s="7">
        <v>0.75</v>
      </c>
      <c r="E3507" s="7">
        <v>1</v>
      </c>
      <c r="F3507" s="6">
        <v>1789873086.59367</v>
      </c>
    </row>
    <row r="3508" ht="18" customHeight="1" spans="1:6">
      <c r="A3508" s="2" t="s">
        <v>184</v>
      </c>
      <c r="B3508" s="2">
        <v>782</v>
      </c>
      <c r="C3508" s="2">
        <v>781</v>
      </c>
      <c r="D3508" s="7">
        <v>1</v>
      </c>
      <c r="E3508" s="7">
        <v>1</v>
      </c>
      <c r="F3508" s="6">
        <v>1789873156.28119</v>
      </c>
    </row>
    <row r="3509" ht="18" customHeight="1" spans="1:6">
      <c r="A3509" s="2" t="s">
        <v>184</v>
      </c>
      <c r="B3509" s="2">
        <v>783</v>
      </c>
      <c r="C3509" s="2">
        <v>782</v>
      </c>
      <c r="D3509" s="7">
        <v>1</v>
      </c>
      <c r="E3509" s="7">
        <v>1</v>
      </c>
      <c r="F3509" s="6">
        <v>1789873225.65638</v>
      </c>
    </row>
    <row r="3510" ht="18" customHeight="1" spans="1:6">
      <c r="A3510" s="2" t="s">
        <v>184</v>
      </c>
      <c r="B3510" s="2">
        <v>784</v>
      </c>
      <c r="C3510" s="2">
        <v>783</v>
      </c>
      <c r="D3510" s="7">
        <v>1</v>
      </c>
      <c r="E3510" s="7">
        <v>1</v>
      </c>
      <c r="F3510" s="6">
        <v>1789873293.99031</v>
      </c>
    </row>
    <row r="3511" ht="18" customHeight="1" spans="1:6">
      <c r="A3511" s="2" t="s">
        <v>184</v>
      </c>
      <c r="B3511" s="2">
        <v>785</v>
      </c>
      <c r="C3511" s="2">
        <v>784</v>
      </c>
      <c r="D3511" s="7">
        <v>1</v>
      </c>
      <c r="E3511" s="7">
        <v>1</v>
      </c>
      <c r="F3511" s="6">
        <v>1789873365.63621</v>
      </c>
    </row>
    <row r="3512" ht="18" customHeight="1" spans="1:6">
      <c r="A3512" s="2" t="s">
        <v>184</v>
      </c>
      <c r="B3512" s="2">
        <v>786</v>
      </c>
      <c r="C3512" s="2">
        <v>785</v>
      </c>
      <c r="D3512" s="7">
        <v>1</v>
      </c>
      <c r="E3512" s="7">
        <v>1</v>
      </c>
      <c r="F3512" s="6">
        <v>1789873435.02498</v>
      </c>
    </row>
    <row r="3513" ht="18" customHeight="1" spans="1:6">
      <c r="A3513" s="2" t="s">
        <v>184</v>
      </c>
      <c r="B3513" s="2">
        <v>787</v>
      </c>
      <c r="C3513" s="2">
        <v>786</v>
      </c>
      <c r="D3513" s="7">
        <v>1</v>
      </c>
      <c r="E3513" s="7">
        <v>1</v>
      </c>
      <c r="F3513" s="6">
        <v>1789873503.95467</v>
      </c>
    </row>
    <row r="3514" ht="18" customHeight="1" spans="1:6">
      <c r="A3514" s="2" t="s">
        <v>184</v>
      </c>
      <c r="B3514" s="2">
        <v>788</v>
      </c>
      <c r="C3514" s="2">
        <v>787</v>
      </c>
      <c r="D3514" s="7">
        <v>1</v>
      </c>
      <c r="E3514" s="7">
        <v>1</v>
      </c>
      <c r="F3514" s="6">
        <v>1789873574.32151</v>
      </c>
    </row>
    <row r="3515" ht="18" customHeight="1" spans="1:6">
      <c r="A3515" s="2" t="s">
        <v>184</v>
      </c>
      <c r="B3515" s="2">
        <v>789</v>
      </c>
      <c r="C3515" s="2">
        <v>788</v>
      </c>
      <c r="D3515" s="7">
        <v>1</v>
      </c>
      <c r="E3515" s="7">
        <v>1</v>
      </c>
      <c r="F3515" s="6">
        <v>1789873641.28671</v>
      </c>
    </row>
    <row r="3516" ht="18" customHeight="1" spans="1:6">
      <c r="A3516" s="2" t="s">
        <v>184</v>
      </c>
      <c r="B3516" s="2">
        <v>790</v>
      </c>
      <c r="C3516" s="2">
        <v>789</v>
      </c>
      <c r="D3516" s="7">
        <v>1</v>
      </c>
      <c r="E3516" s="7">
        <v>1</v>
      </c>
      <c r="F3516" s="6">
        <v>1789873710.10196</v>
      </c>
    </row>
    <row r="3517" ht="18" customHeight="1" spans="1:6">
      <c r="A3517" s="2" t="s">
        <v>184</v>
      </c>
      <c r="B3517" s="2">
        <v>791</v>
      </c>
      <c r="C3517" s="2">
        <v>790</v>
      </c>
      <c r="D3517" s="7">
        <v>1</v>
      </c>
      <c r="E3517" s="7">
        <v>1</v>
      </c>
      <c r="F3517" s="6">
        <v>1789873779.21183</v>
      </c>
    </row>
    <row r="3518" ht="18" customHeight="1" spans="1:6">
      <c r="A3518" s="2" t="s">
        <v>184</v>
      </c>
      <c r="B3518" s="2">
        <v>792</v>
      </c>
      <c r="C3518" s="2">
        <v>791</v>
      </c>
      <c r="D3518" s="7">
        <v>1</v>
      </c>
      <c r="E3518" s="7">
        <v>1</v>
      </c>
      <c r="F3518" s="6">
        <v>1789873850.01172</v>
      </c>
    </row>
    <row r="3519" ht="18" customHeight="1" spans="1:6">
      <c r="A3519" s="2" t="s">
        <v>184</v>
      </c>
      <c r="B3519" s="2">
        <v>793</v>
      </c>
      <c r="C3519" s="2">
        <v>792</v>
      </c>
      <c r="D3519" s="7">
        <v>1</v>
      </c>
      <c r="E3519" s="7">
        <v>1</v>
      </c>
      <c r="F3519" s="6">
        <v>1789873920.71433</v>
      </c>
    </row>
    <row r="3520" ht="18" customHeight="1" spans="1:6">
      <c r="A3520" s="2" t="s">
        <v>184</v>
      </c>
      <c r="B3520" s="2">
        <v>794</v>
      </c>
      <c r="C3520" s="2">
        <v>793</v>
      </c>
      <c r="D3520" s="7">
        <v>1</v>
      </c>
      <c r="E3520" s="7">
        <v>1</v>
      </c>
      <c r="F3520" s="6">
        <v>1789873989.53288</v>
      </c>
    </row>
    <row r="3521" ht="18" customHeight="1" spans="1:6">
      <c r="A3521" s="2" t="s">
        <v>184</v>
      </c>
      <c r="B3521" s="2">
        <v>795</v>
      </c>
      <c r="C3521" s="2">
        <v>794</v>
      </c>
      <c r="D3521" s="7">
        <v>1</v>
      </c>
      <c r="E3521" s="7">
        <v>1</v>
      </c>
      <c r="F3521" s="6">
        <v>1789874058.74419</v>
      </c>
    </row>
    <row r="3522" ht="18" customHeight="1" spans="1:6">
      <c r="A3522" s="2" t="s">
        <v>184</v>
      </c>
      <c r="B3522" s="2">
        <v>796</v>
      </c>
      <c r="C3522" s="2">
        <v>795</v>
      </c>
      <c r="D3522" s="7">
        <v>1</v>
      </c>
      <c r="E3522" s="7">
        <v>1</v>
      </c>
      <c r="F3522" s="6">
        <v>1789874127.50841</v>
      </c>
    </row>
    <row r="3523" ht="18" customHeight="1" spans="1:6">
      <c r="A3523" s="2" t="s">
        <v>184</v>
      </c>
      <c r="B3523" s="2">
        <v>797</v>
      </c>
      <c r="C3523" s="2">
        <v>796</v>
      </c>
      <c r="D3523" s="7">
        <v>1</v>
      </c>
      <c r="E3523" s="7">
        <v>1</v>
      </c>
      <c r="F3523" s="6">
        <v>1789874195.24372</v>
      </c>
    </row>
    <row r="3524" ht="18" customHeight="1" spans="1:6">
      <c r="A3524" s="2" t="s">
        <v>184</v>
      </c>
      <c r="B3524" s="2">
        <v>798</v>
      </c>
      <c r="C3524" s="2">
        <v>797</v>
      </c>
      <c r="D3524" s="7">
        <v>1</v>
      </c>
      <c r="E3524" s="7">
        <v>1</v>
      </c>
      <c r="F3524" s="6">
        <v>1789874265.76004</v>
      </c>
    </row>
    <row r="3525" ht="18" customHeight="1" spans="1:6">
      <c r="A3525" s="2" t="s">
        <v>184</v>
      </c>
      <c r="B3525" s="2">
        <v>799</v>
      </c>
      <c r="C3525" s="2">
        <v>798</v>
      </c>
      <c r="D3525" s="7">
        <v>1</v>
      </c>
      <c r="E3525" s="7">
        <v>1</v>
      </c>
      <c r="F3525" s="6">
        <v>1789874334.7275</v>
      </c>
    </row>
    <row r="3526" ht="18" customHeight="1" spans="1:6">
      <c r="A3526" s="2" t="s">
        <v>184</v>
      </c>
      <c r="B3526" s="2">
        <v>800</v>
      </c>
      <c r="C3526" s="2">
        <v>799</v>
      </c>
      <c r="D3526" s="7">
        <v>1</v>
      </c>
      <c r="E3526" s="7">
        <v>1</v>
      </c>
      <c r="F3526" s="6">
        <v>1789874747.95165</v>
      </c>
    </row>
    <row r="3527" ht="18" customHeight="1" spans="1:6">
      <c r="A3527" s="2" t="s">
        <v>185</v>
      </c>
      <c r="B3527" s="2">
        <v>1</v>
      </c>
      <c r="C3527" s="2">
        <v>0</v>
      </c>
      <c r="D3527" s="7">
        <v>0</v>
      </c>
      <c r="E3527" s="7">
        <v>0</v>
      </c>
      <c r="F3527" s="6">
        <v>1789876672.19122</v>
      </c>
    </row>
    <row r="3528" ht="18" customHeight="1" spans="1:6">
      <c r="A3528" s="2" t="s">
        <v>185</v>
      </c>
      <c r="B3528" s="2">
        <v>2</v>
      </c>
      <c r="C3528" s="2">
        <v>1</v>
      </c>
      <c r="D3528" s="7">
        <v>0</v>
      </c>
      <c r="E3528" s="7">
        <v>0</v>
      </c>
      <c r="F3528" s="6">
        <v>1789876772.56206</v>
      </c>
    </row>
    <row r="3529" ht="18" customHeight="1" spans="1:6">
      <c r="A3529" s="2" t="s">
        <v>185</v>
      </c>
      <c r="B3529" s="2">
        <v>3</v>
      </c>
      <c r="C3529" s="2">
        <v>2</v>
      </c>
      <c r="D3529" s="7">
        <v>0</v>
      </c>
      <c r="E3529" s="7">
        <v>0</v>
      </c>
      <c r="F3529" s="6">
        <v>1789876873.49638</v>
      </c>
    </row>
    <row r="3530" ht="18" customHeight="1" spans="1:6">
      <c r="A3530" s="2" t="s">
        <v>185</v>
      </c>
      <c r="B3530" s="2">
        <v>4</v>
      </c>
      <c r="C3530" s="2">
        <v>3</v>
      </c>
      <c r="D3530" s="7">
        <v>0</v>
      </c>
      <c r="E3530" s="7">
        <v>0</v>
      </c>
      <c r="F3530" s="6">
        <v>1789876962.9023</v>
      </c>
    </row>
    <row r="3531" ht="18" customHeight="1" spans="1:6">
      <c r="A3531" s="2" t="s">
        <v>185</v>
      </c>
      <c r="B3531" s="2">
        <v>5</v>
      </c>
      <c r="C3531" s="2">
        <v>4</v>
      </c>
      <c r="D3531" s="7">
        <v>0</v>
      </c>
      <c r="E3531" s="7">
        <v>0</v>
      </c>
      <c r="F3531" s="6">
        <v>1789877053.21678</v>
      </c>
    </row>
    <row r="3532" ht="18" customHeight="1" spans="1:6">
      <c r="A3532" s="2" t="s">
        <v>185</v>
      </c>
      <c r="B3532" s="2">
        <v>6</v>
      </c>
      <c r="C3532" s="2">
        <v>5</v>
      </c>
      <c r="D3532" s="7">
        <v>0</v>
      </c>
      <c r="E3532" s="7">
        <v>0</v>
      </c>
      <c r="F3532" s="6">
        <v>1789877148.53444</v>
      </c>
    </row>
    <row r="3533" ht="18" customHeight="1" spans="1:6">
      <c r="A3533" s="2" t="s">
        <v>185</v>
      </c>
      <c r="B3533" s="2">
        <v>7</v>
      </c>
      <c r="C3533" s="2">
        <v>6</v>
      </c>
      <c r="D3533" s="7">
        <v>0</v>
      </c>
      <c r="E3533" s="7">
        <v>0</v>
      </c>
      <c r="F3533" s="6">
        <v>1789877244.97475</v>
      </c>
    </row>
    <row r="3534" ht="18" customHeight="1" spans="1:6">
      <c r="A3534" s="2" t="s">
        <v>185</v>
      </c>
      <c r="B3534" s="2">
        <v>8</v>
      </c>
      <c r="C3534" s="2">
        <v>7</v>
      </c>
      <c r="D3534" s="7">
        <v>0</v>
      </c>
      <c r="E3534" s="7">
        <v>0</v>
      </c>
      <c r="F3534" s="6">
        <v>1789877328.24129</v>
      </c>
    </row>
    <row r="3535" ht="18" customHeight="1" spans="1:6">
      <c r="A3535" s="2" t="s">
        <v>185</v>
      </c>
      <c r="B3535" s="2">
        <v>9</v>
      </c>
      <c r="C3535" s="2">
        <v>8</v>
      </c>
      <c r="D3535" s="7">
        <v>0.25</v>
      </c>
      <c r="E3535" s="7">
        <v>0</v>
      </c>
      <c r="F3535" s="6">
        <v>1789877412.64977</v>
      </c>
    </row>
    <row r="3536" ht="18" customHeight="1" spans="1:6">
      <c r="A3536" s="2" t="s">
        <v>185</v>
      </c>
      <c r="B3536" s="2">
        <v>10</v>
      </c>
      <c r="C3536" s="2">
        <v>9</v>
      </c>
      <c r="D3536" s="7">
        <v>0</v>
      </c>
      <c r="E3536" s="7">
        <v>0</v>
      </c>
      <c r="F3536" s="6">
        <v>1789877505.14699</v>
      </c>
    </row>
    <row r="3537" ht="18" customHeight="1" spans="1:6">
      <c r="A3537" s="2" t="s">
        <v>185</v>
      </c>
      <c r="B3537" s="2">
        <v>11</v>
      </c>
      <c r="C3537" s="2">
        <v>10</v>
      </c>
      <c r="D3537" s="7">
        <v>0</v>
      </c>
      <c r="E3537" s="7">
        <v>0</v>
      </c>
      <c r="F3537" s="6">
        <v>1789877595.52178</v>
      </c>
    </row>
    <row r="3538" ht="18" customHeight="1" spans="1:6">
      <c r="A3538" s="2" t="s">
        <v>185</v>
      </c>
      <c r="B3538" s="2">
        <v>12</v>
      </c>
      <c r="C3538" s="2">
        <v>11</v>
      </c>
      <c r="D3538" s="7">
        <v>0</v>
      </c>
      <c r="E3538" s="7">
        <v>0</v>
      </c>
      <c r="F3538" s="6">
        <v>1789877686.80668</v>
      </c>
    </row>
    <row r="3539" ht="18" customHeight="1" spans="1:6">
      <c r="A3539" s="2" t="s">
        <v>185</v>
      </c>
      <c r="B3539" s="2">
        <v>13</v>
      </c>
      <c r="C3539" s="2">
        <v>12</v>
      </c>
      <c r="D3539" s="7">
        <v>0.25</v>
      </c>
      <c r="E3539" s="7">
        <v>0</v>
      </c>
      <c r="F3539" s="6">
        <v>1789877774.70598</v>
      </c>
    </row>
    <row r="3540" ht="18" customHeight="1" spans="1:6">
      <c r="A3540" s="2" t="s">
        <v>185</v>
      </c>
      <c r="B3540" s="2">
        <v>14</v>
      </c>
      <c r="C3540" s="2">
        <v>13</v>
      </c>
      <c r="D3540" s="7">
        <v>0</v>
      </c>
      <c r="E3540" s="7">
        <v>0</v>
      </c>
      <c r="F3540" s="6">
        <v>1789877859.88227</v>
      </c>
    </row>
    <row r="3541" ht="18" customHeight="1" spans="1:6">
      <c r="A3541" s="2" t="s">
        <v>185</v>
      </c>
      <c r="B3541" s="2">
        <v>15</v>
      </c>
      <c r="C3541" s="2">
        <v>14</v>
      </c>
      <c r="D3541" s="7">
        <v>0</v>
      </c>
      <c r="E3541" s="7">
        <v>0</v>
      </c>
      <c r="F3541" s="6">
        <v>1789877946.05506</v>
      </c>
    </row>
    <row r="3542" ht="18" customHeight="1" spans="1:6">
      <c r="A3542" s="2" t="s">
        <v>185</v>
      </c>
      <c r="B3542" s="2">
        <v>16</v>
      </c>
      <c r="C3542" s="2">
        <v>15</v>
      </c>
      <c r="D3542" s="7">
        <v>0.25</v>
      </c>
      <c r="E3542" s="7">
        <v>0</v>
      </c>
      <c r="F3542" s="6">
        <v>1789878029.76393</v>
      </c>
    </row>
    <row r="3543" ht="18" customHeight="1" spans="1:6">
      <c r="A3543" s="2" t="s">
        <v>185</v>
      </c>
      <c r="B3543" s="2">
        <v>17</v>
      </c>
      <c r="C3543" s="2">
        <v>16</v>
      </c>
      <c r="D3543" s="7">
        <v>0.5</v>
      </c>
      <c r="E3543" s="7">
        <v>0</v>
      </c>
      <c r="F3543" s="6">
        <v>1789878113.12342</v>
      </c>
    </row>
    <row r="3544" ht="18" customHeight="1" spans="1:6">
      <c r="A3544" s="2" t="s">
        <v>185</v>
      </c>
      <c r="B3544" s="2">
        <v>18</v>
      </c>
      <c r="C3544" s="2">
        <v>17</v>
      </c>
      <c r="D3544" s="7">
        <v>0</v>
      </c>
      <c r="E3544" s="7">
        <v>0</v>
      </c>
      <c r="F3544" s="6">
        <v>1789878198.09699</v>
      </c>
    </row>
    <row r="3545" ht="18" customHeight="1" spans="1:6">
      <c r="A3545" s="2" t="s">
        <v>185</v>
      </c>
      <c r="B3545" s="2">
        <v>19</v>
      </c>
      <c r="C3545" s="2">
        <v>18</v>
      </c>
      <c r="D3545" s="7">
        <v>0.25</v>
      </c>
      <c r="E3545" s="7">
        <v>0</v>
      </c>
      <c r="F3545" s="6">
        <v>1789878283.32604</v>
      </c>
    </row>
    <row r="3546" ht="18" customHeight="1" spans="1:6">
      <c r="A3546" s="2" t="s">
        <v>185</v>
      </c>
      <c r="B3546" s="2">
        <v>20</v>
      </c>
      <c r="C3546" s="2">
        <v>19</v>
      </c>
      <c r="D3546" s="7">
        <v>0</v>
      </c>
      <c r="E3546" s="7">
        <v>0</v>
      </c>
      <c r="F3546" s="6">
        <v>1789878367.63167</v>
      </c>
    </row>
    <row r="3547" ht="18" customHeight="1" spans="1:6">
      <c r="A3547" s="2" t="s">
        <v>185</v>
      </c>
      <c r="B3547" s="2">
        <v>21</v>
      </c>
      <c r="C3547" s="2">
        <v>20</v>
      </c>
      <c r="D3547" s="7">
        <v>0</v>
      </c>
      <c r="E3547" s="7">
        <v>0</v>
      </c>
      <c r="F3547" s="6">
        <v>1789878454.54149</v>
      </c>
    </row>
    <row r="3548" ht="18" customHeight="1" spans="1:6">
      <c r="A3548" s="2" t="s">
        <v>185</v>
      </c>
      <c r="B3548" s="2">
        <v>22</v>
      </c>
      <c r="C3548" s="2">
        <v>21</v>
      </c>
      <c r="D3548" s="7">
        <v>0.25</v>
      </c>
      <c r="E3548" s="7">
        <v>0</v>
      </c>
      <c r="F3548" s="6">
        <v>1789878540.82753</v>
      </c>
    </row>
    <row r="3549" ht="18" customHeight="1" spans="1:6">
      <c r="A3549" s="2" t="s">
        <v>185</v>
      </c>
      <c r="B3549" s="2">
        <v>23</v>
      </c>
      <c r="C3549" s="2">
        <v>22</v>
      </c>
      <c r="D3549" s="7">
        <v>0.25</v>
      </c>
      <c r="E3549" s="7">
        <v>0</v>
      </c>
      <c r="F3549" s="6">
        <v>1789878624.4017</v>
      </c>
    </row>
    <row r="3550" ht="18" customHeight="1" spans="1:6">
      <c r="A3550" s="2" t="s">
        <v>185</v>
      </c>
      <c r="B3550" s="2">
        <v>24</v>
      </c>
      <c r="C3550" s="2">
        <v>23</v>
      </c>
      <c r="D3550" s="7">
        <v>0</v>
      </c>
      <c r="E3550" s="7">
        <v>0</v>
      </c>
      <c r="F3550" s="6">
        <v>1789878711.39408</v>
      </c>
    </row>
    <row r="3551" ht="18" customHeight="1" spans="1:6">
      <c r="A3551" s="2" t="s">
        <v>185</v>
      </c>
      <c r="B3551" s="2">
        <v>25</v>
      </c>
      <c r="C3551" s="2">
        <v>24</v>
      </c>
      <c r="D3551" s="7">
        <v>0.5</v>
      </c>
      <c r="E3551" s="7">
        <v>0</v>
      </c>
      <c r="F3551" s="6">
        <v>1789879174.57951</v>
      </c>
    </row>
    <row r="3552" ht="18" customHeight="1" spans="1:6">
      <c r="A3552" s="2" t="s">
        <v>185</v>
      </c>
      <c r="B3552" s="2">
        <v>26</v>
      </c>
      <c r="C3552" s="2">
        <v>25</v>
      </c>
      <c r="D3552" s="7">
        <v>0</v>
      </c>
      <c r="E3552" s="7">
        <v>0</v>
      </c>
      <c r="F3552" s="6">
        <v>1789879258.76638</v>
      </c>
    </row>
    <row r="3553" ht="18" customHeight="1" spans="1:6">
      <c r="A3553" s="2" t="s">
        <v>185</v>
      </c>
      <c r="B3553" s="2">
        <v>27</v>
      </c>
      <c r="C3553" s="2">
        <v>26</v>
      </c>
      <c r="D3553" s="7">
        <v>0.25</v>
      </c>
      <c r="E3553" s="7">
        <v>0</v>
      </c>
      <c r="F3553" s="6">
        <v>1789879336.39331</v>
      </c>
    </row>
    <row r="3554" ht="18" customHeight="1" spans="1:6">
      <c r="A3554" s="2" t="s">
        <v>185</v>
      </c>
      <c r="B3554" s="2">
        <v>28</v>
      </c>
      <c r="C3554" s="2">
        <v>27</v>
      </c>
      <c r="D3554" s="7">
        <v>0</v>
      </c>
      <c r="E3554" s="7">
        <v>0</v>
      </c>
      <c r="F3554" s="6">
        <v>1789879417.73576</v>
      </c>
    </row>
    <row r="3555" ht="18" customHeight="1" spans="1:6">
      <c r="A3555" s="2" t="s">
        <v>185</v>
      </c>
      <c r="B3555" s="2">
        <v>29</v>
      </c>
      <c r="C3555" s="2">
        <v>28</v>
      </c>
      <c r="D3555" s="7">
        <v>0</v>
      </c>
      <c r="E3555" s="7">
        <v>0</v>
      </c>
      <c r="F3555" s="6">
        <v>1789879500.94785</v>
      </c>
    </row>
    <row r="3556" ht="18" customHeight="1" spans="1:6">
      <c r="A3556" s="2" t="s">
        <v>185</v>
      </c>
      <c r="B3556" s="2">
        <v>30</v>
      </c>
      <c r="C3556" s="2">
        <v>29</v>
      </c>
      <c r="D3556" s="7">
        <v>0.25</v>
      </c>
      <c r="E3556" s="7">
        <v>0</v>
      </c>
      <c r="F3556" s="6">
        <v>1789879583.15027</v>
      </c>
    </row>
    <row r="3557" ht="18" customHeight="1" spans="1:6">
      <c r="A3557" s="2" t="s">
        <v>185</v>
      </c>
      <c r="B3557" s="2">
        <v>31</v>
      </c>
      <c r="C3557" s="2">
        <v>30</v>
      </c>
      <c r="D3557" s="7">
        <v>0</v>
      </c>
      <c r="E3557" s="7">
        <v>0</v>
      </c>
      <c r="F3557" s="6">
        <v>1789879664.49138</v>
      </c>
    </row>
    <row r="3558" ht="18" customHeight="1" spans="1:6">
      <c r="A3558" s="2" t="s">
        <v>185</v>
      </c>
      <c r="B3558" s="2">
        <v>32</v>
      </c>
      <c r="C3558" s="2">
        <v>31</v>
      </c>
      <c r="D3558" s="7">
        <v>0</v>
      </c>
      <c r="E3558" s="7">
        <v>0</v>
      </c>
      <c r="F3558" s="6">
        <v>1789879747.68771</v>
      </c>
    </row>
    <row r="3559" ht="18" customHeight="1" spans="1:6">
      <c r="A3559" s="2" t="s">
        <v>185</v>
      </c>
      <c r="B3559" s="2">
        <v>33</v>
      </c>
      <c r="C3559" s="2">
        <v>32</v>
      </c>
      <c r="D3559" s="7">
        <v>0</v>
      </c>
      <c r="E3559" s="7">
        <v>0</v>
      </c>
      <c r="F3559" s="6">
        <v>1789879830.05443</v>
      </c>
    </row>
    <row r="3560" ht="18" customHeight="1" spans="1:6">
      <c r="A3560" s="2" t="s">
        <v>185</v>
      </c>
      <c r="B3560" s="2">
        <v>34</v>
      </c>
      <c r="C3560" s="2">
        <v>33</v>
      </c>
      <c r="D3560" s="7">
        <v>0</v>
      </c>
      <c r="E3560" s="7">
        <v>0</v>
      </c>
      <c r="F3560" s="6">
        <v>1789879912.58432</v>
      </c>
    </row>
    <row r="3561" ht="18" customHeight="1" spans="1:6">
      <c r="A3561" s="2" t="s">
        <v>185</v>
      </c>
      <c r="B3561" s="2">
        <v>35</v>
      </c>
      <c r="C3561" s="2">
        <v>34</v>
      </c>
      <c r="D3561" s="7">
        <v>0.25</v>
      </c>
      <c r="E3561" s="7">
        <v>0</v>
      </c>
      <c r="F3561" s="6">
        <v>1789879994.02435</v>
      </c>
    </row>
    <row r="3562" ht="18" customHeight="1" spans="1:6">
      <c r="A3562" s="2" t="s">
        <v>185</v>
      </c>
      <c r="B3562" s="2">
        <v>36</v>
      </c>
      <c r="C3562" s="2">
        <v>35</v>
      </c>
      <c r="D3562" s="7">
        <v>0</v>
      </c>
      <c r="E3562" s="7">
        <v>0</v>
      </c>
      <c r="F3562" s="6">
        <v>1789880076.60571</v>
      </c>
    </row>
    <row r="3563" ht="18" customHeight="1" spans="1:6">
      <c r="A3563" s="2" t="s">
        <v>185</v>
      </c>
      <c r="B3563" s="2">
        <v>37</v>
      </c>
      <c r="C3563" s="2">
        <v>36</v>
      </c>
      <c r="D3563" s="7">
        <v>0</v>
      </c>
      <c r="E3563" s="7">
        <v>0</v>
      </c>
      <c r="F3563" s="6">
        <v>1789880159.51961</v>
      </c>
    </row>
    <row r="3564" ht="18" customHeight="1" spans="1:6">
      <c r="A3564" s="2" t="s">
        <v>185</v>
      </c>
      <c r="B3564" s="2">
        <v>38</v>
      </c>
      <c r="C3564" s="2">
        <v>37</v>
      </c>
      <c r="D3564" s="7">
        <v>0.25</v>
      </c>
      <c r="E3564" s="7">
        <v>0</v>
      </c>
      <c r="F3564" s="6">
        <v>1789880242.74601</v>
      </c>
    </row>
    <row r="3565" ht="18" customHeight="1" spans="1:6">
      <c r="A3565" s="2" t="s">
        <v>185</v>
      </c>
      <c r="B3565" s="2">
        <v>39</v>
      </c>
      <c r="C3565" s="2">
        <v>38</v>
      </c>
      <c r="D3565" s="7">
        <v>0</v>
      </c>
      <c r="E3565" s="7">
        <v>0</v>
      </c>
      <c r="F3565" s="6">
        <v>1789880325.58136</v>
      </c>
    </row>
    <row r="3566" ht="18" customHeight="1" spans="1:6">
      <c r="A3566" s="2" t="s">
        <v>185</v>
      </c>
      <c r="B3566" s="2">
        <v>40</v>
      </c>
      <c r="C3566" s="2">
        <v>39</v>
      </c>
      <c r="D3566" s="7">
        <v>0</v>
      </c>
      <c r="E3566" s="7">
        <v>0</v>
      </c>
      <c r="F3566" s="6">
        <v>1789880408.68397</v>
      </c>
    </row>
    <row r="3567" ht="18" customHeight="1" spans="1:6">
      <c r="A3567" s="2" t="s">
        <v>185</v>
      </c>
      <c r="B3567" s="2">
        <v>41</v>
      </c>
      <c r="C3567" s="2">
        <v>40</v>
      </c>
      <c r="D3567" s="7">
        <v>0</v>
      </c>
      <c r="E3567" s="7">
        <v>0</v>
      </c>
      <c r="F3567" s="6">
        <v>1789880491.74448</v>
      </c>
    </row>
    <row r="3568" ht="18" customHeight="1" spans="1:6">
      <c r="A3568" s="2" t="s">
        <v>185</v>
      </c>
      <c r="B3568" s="2">
        <v>42</v>
      </c>
      <c r="C3568" s="2">
        <v>41</v>
      </c>
      <c r="D3568" s="7">
        <v>0</v>
      </c>
      <c r="E3568" s="7">
        <v>0</v>
      </c>
      <c r="F3568" s="6">
        <v>1789880576.17431</v>
      </c>
    </row>
    <row r="3569" ht="18" customHeight="1" spans="1:6">
      <c r="A3569" s="2" t="s">
        <v>185</v>
      </c>
      <c r="B3569" s="2">
        <v>43</v>
      </c>
      <c r="C3569" s="2">
        <v>42</v>
      </c>
      <c r="D3569" s="7">
        <v>0.25</v>
      </c>
      <c r="E3569" s="7">
        <v>0</v>
      </c>
      <c r="F3569" s="6">
        <v>1789880657.68555</v>
      </c>
    </row>
    <row r="3570" ht="18" customHeight="1" spans="1:6">
      <c r="A3570" s="2" t="s">
        <v>185</v>
      </c>
      <c r="B3570" s="2">
        <v>44</v>
      </c>
      <c r="C3570" s="2">
        <v>43</v>
      </c>
      <c r="D3570" s="7">
        <v>0</v>
      </c>
      <c r="E3570" s="7">
        <v>0</v>
      </c>
      <c r="F3570" s="6">
        <v>1789880741.01152</v>
      </c>
    </row>
    <row r="3571" ht="18" customHeight="1" spans="1:6">
      <c r="A3571" s="2" t="s">
        <v>185</v>
      </c>
      <c r="B3571" s="2">
        <v>45</v>
      </c>
      <c r="C3571" s="2">
        <v>44</v>
      </c>
      <c r="D3571" s="7">
        <v>0.25</v>
      </c>
      <c r="E3571" s="7">
        <v>0</v>
      </c>
      <c r="F3571" s="6">
        <v>1789880819.83207</v>
      </c>
    </row>
    <row r="3572" ht="18" customHeight="1" spans="1:6">
      <c r="A3572" s="2" t="s">
        <v>185</v>
      </c>
      <c r="B3572" s="2">
        <v>46</v>
      </c>
      <c r="C3572" s="2">
        <v>45</v>
      </c>
      <c r="D3572" s="7">
        <v>0</v>
      </c>
      <c r="E3572" s="7">
        <v>0</v>
      </c>
      <c r="F3572" s="6">
        <v>1789880902.32161</v>
      </c>
    </row>
    <row r="3573" ht="18" customHeight="1" spans="1:6">
      <c r="A3573" s="2" t="s">
        <v>185</v>
      </c>
      <c r="B3573" s="2">
        <v>47</v>
      </c>
      <c r="C3573" s="2">
        <v>46</v>
      </c>
      <c r="D3573" s="7">
        <v>0</v>
      </c>
      <c r="E3573" s="7">
        <v>0</v>
      </c>
      <c r="F3573" s="6">
        <v>1789880984.50855</v>
      </c>
    </row>
    <row r="3574" ht="18" customHeight="1" spans="1:6">
      <c r="A3574" s="2" t="s">
        <v>185</v>
      </c>
      <c r="B3574" s="2">
        <v>48</v>
      </c>
      <c r="C3574" s="2">
        <v>47</v>
      </c>
      <c r="D3574" s="7">
        <v>0</v>
      </c>
      <c r="E3574" s="7">
        <v>0</v>
      </c>
      <c r="F3574" s="6">
        <v>1789881066.75894</v>
      </c>
    </row>
    <row r="3575" ht="18" customHeight="1" spans="1:6">
      <c r="A3575" s="2" t="s">
        <v>185</v>
      </c>
      <c r="B3575" s="2">
        <v>49</v>
      </c>
      <c r="C3575" s="2">
        <v>48</v>
      </c>
      <c r="D3575" s="7">
        <v>0</v>
      </c>
      <c r="E3575" s="7">
        <v>0</v>
      </c>
      <c r="F3575" s="6">
        <v>1789881148.45967</v>
      </c>
    </row>
    <row r="3576" ht="18" customHeight="1" spans="1:6">
      <c r="A3576" s="2" t="s">
        <v>185</v>
      </c>
      <c r="B3576" s="2">
        <v>50</v>
      </c>
      <c r="C3576" s="2">
        <v>49</v>
      </c>
      <c r="D3576" s="7">
        <v>0</v>
      </c>
      <c r="E3576" s="7">
        <v>0</v>
      </c>
      <c r="F3576" s="6">
        <v>1789881606.21796</v>
      </c>
    </row>
    <row r="3577" ht="18" customHeight="1" spans="1:6">
      <c r="A3577" s="2" t="s">
        <v>185</v>
      </c>
      <c r="B3577" s="2">
        <v>51</v>
      </c>
      <c r="C3577" s="2">
        <v>50</v>
      </c>
      <c r="D3577" s="7">
        <v>0.25</v>
      </c>
      <c r="E3577" s="7">
        <v>0</v>
      </c>
      <c r="F3577" s="6">
        <v>1789881689.02028</v>
      </c>
    </row>
    <row r="3578" ht="18" customHeight="1" spans="1:6">
      <c r="A3578" s="2" t="s">
        <v>185</v>
      </c>
      <c r="B3578" s="2">
        <v>52</v>
      </c>
      <c r="C3578" s="2">
        <v>51</v>
      </c>
      <c r="D3578" s="7">
        <v>0</v>
      </c>
      <c r="E3578" s="7">
        <v>0</v>
      </c>
      <c r="F3578" s="6">
        <v>1789881771.96415</v>
      </c>
    </row>
    <row r="3579" ht="18" customHeight="1" spans="1:6">
      <c r="A3579" s="2" t="s">
        <v>185</v>
      </c>
      <c r="B3579" s="2">
        <v>53</v>
      </c>
      <c r="C3579" s="2">
        <v>52</v>
      </c>
      <c r="D3579" s="7">
        <v>0</v>
      </c>
      <c r="E3579" s="7">
        <v>0</v>
      </c>
      <c r="F3579" s="6">
        <v>1789881855.42097</v>
      </c>
    </row>
    <row r="3580" ht="18" customHeight="1" spans="1:6">
      <c r="A3580" s="2" t="s">
        <v>185</v>
      </c>
      <c r="B3580" s="2">
        <v>54</v>
      </c>
      <c r="C3580" s="2">
        <v>53</v>
      </c>
      <c r="D3580" s="7">
        <v>0.25</v>
      </c>
      <c r="E3580" s="7">
        <v>0</v>
      </c>
      <c r="F3580" s="6">
        <v>1789881937.4911</v>
      </c>
    </row>
    <row r="3581" ht="18" customHeight="1" spans="1:6">
      <c r="A3581" s="2" t="s">
        <v>185</v>
      </c>
      <c r="B3581" s="2">
        <v>55</v>
      </c>
      <c r="C3581" s="2">
        <v>54</v>
      </c>
      <c r="D3581" s="7">
        <v>0</v>
      </c>
      <c r="E3581" s="7">
        <v>0</v>
      </c>
      <c r="F3581" s="6">
        <v>1789882019.83978</v>
      </c>
    </row>
    <row r="3582" ht="18" customHeight="1" spans="1:6">
      <c r="A3582" s="2" t="s">
        <v>185</v>
      </c>
      <c r="B3582" s="2">
        <v>56</v>
      </c>
      <c r="C3582" s="2">
        <v>55</v>
      </c>
      <c r="D3582" s="7">
        <v>0</v>
      </c>
      <c r="E3582" s="7">
        <v>0</v>
      </c>
      <c r="F3582" s="6">
        <v>1789882103.82155</v>
      </c>
    </row>
    <row r="3583" ht="18" customHeight="1" spans="1:6">
      <c r="A3583" s="2" t="s">
        <v>185</v>
      </c>
      <c r="B3583" s="2">
        <v>57</v>
      </c>
      <c r="C3583" s="2">
        <v>56</v>
      </c>
      <c r="D3583" s="7">
        <v>0.25</v>
      </c>
      <c r="E3583" s="7">
        <v>0</v>
      </c>
      <c r="F3583" s="6">
        <v>1789882186.92958</v>
      </c>
    </row>
    <row r="3584" ht="18" customHeight="1" spans="1:6">
      <c r="A3584" s="2" t="s">
        <v>185</v>
      </c>
      <c r="B3584" s="2">
        <v>58</v>
      </c>
      <c r="C3584" s="2">
        <v>57</v>
      </c>
      <c r="D3584" s="7">
        <v>0.25</v>
      </c>
      <c r="E3584" s="7">
        <v>0</v>
      </c>
      <c r="F3584" s="6">
        <v>1789882267.34061</v>
      </c>
    </row>
    <row r="3585" ht="18" customHeight="1" spans="1:6">
      <c r="A3585" s="2" t="s">
        <v>185</v>
      </c>
      <c r="B3585" s="2">
        <v>59</v>
      </c>
      <c r="C3585" s="2">
        <v>58</v>
      </c>
      <c r="D3585" s="7">
        <v>0</v>
      </c>
      <c r="E3585" s="7">
        <v>0</v>
      </c>
      <c r="F3585" s="6">
        <v>1789882349.07449</v>
      </c>
    </row>
    <row r="3586" ht="18" customHeight="1" spans="1:6">
      <c r="A3586" s="2" t="s">
        <v>185</v>
      </c>
      <c r="B3586" s="2">
        <v>60</v>
      </c>
      <c r="C3586" s="2">
        <v>59</v>
      </c>
      <c r="D3586" s="7">
        <v>0</v>
      </c>
      <c r="E3586" s="7">
        <v>0</v>
      </c>
      <c r="F3586" s="6">
        <v>1789882431.77226</v>
      </c>
    </row>
    <row r="3587" ht="18" customHeight="1" spans="1:6">
      <c r="A3587" s="2" t="s">
        <v>185</v>
      </c>
      <c r="B3587" s="2">
        <v>61</v>
      </c>
      <c r="C3587" s="2">
        <v>60</v>
      </c>
      <c r="D3587" s="7">
        <v>0</v>
      </c>
      <c r="E3587" s="7">
        <v>0</v>
      </c>
      <c r="F3587" s="6">
        <v>1789882515.45656</v>
      </c>
    </row>
    <row r="3588" ht="18" customHeight="1" spans="1:6">
      <c r="A3588" s="2" t="s">
        <v>185</v>
      </c>
      <c r="B3588" s="2">
        <v>62</v>
      </c>
      <c r="C3588" s="2">
        <v>61</v>
      </c>
      <c r="D3588" s="7">
        <v>0</v>
      </c>
      <c r="E3588" s="7">
        <v>0</v>
      </c>
      <c r="F3588" s="6">
        <v>1789882598.02796</v>
      </c>
    </row>
    <row r="3589" ht="18" customHeight="1" spans="1:6">
      <c r="A3589" s="2" t="s">
        <v>185</v>
      </c>
      <c r="B3589" s="2">
        <v>63</v>
      </c>
      <c r="C3589" s="2">
        <v>62</v>
      </c>
      <c r="D3589" s="7">
        <v>0</v>
      </c>
      <c r="E3589" s="7">
        <v>0</v>
      </c>
      <c r="F3589" s="6">
        <v>1789882679.82768</v>
      </c>
    </row>
    <row r="3590" ht="18" customHeight="1" spans="1:6">
      <c r="A3590" s="2" t="s">
        <v>185</v>
      </c>
      <c r="B3590" s="2">
        <v>64</v>
      </c>
      <c r="C3590" s="2">
        <v>63</v>
      </c>
      <c r="D3590" s="7">
        <v>0</v>
      </c>
      <c r="E3590" s="7">
        <v>0</v>
      </c>
      <c r="F3590" s="6">
        <v>1789882767.33441</v>
      </c>
    </row>
    <row r="3591" ht="18" customHeight="1" spans="1:6">
      <c r="A3591" s="2" t="s">
        <v>185</v>
      </c>
      <c r="B3591" s="2">
        <v>65</v>
      </c>
      <c r="C3591" s="2">
        <v>64</v>
      </c>
      <c r="D3591" s="7">
        <v>0</v>
      </c>
      <c r="E3591" s="7">
        <v>0</v>
      </c>
      <c r="F3591" s="6">
        <v>1789882854.55085</v>
      </c>
    </row>
    <row r="3592" ht="18" customHeight="1" spans="1:6">
      <c r="A3592" s="2" t="s">
        <v>185</v>
      </c>
      <c r="B3592" s="2">
        <v>66</v>
      </c>
      <c r="C3592" s="2">
        <v>65</v>
      </c>
      <c r="D3592" s="7">
        <v>0.25</v>
      </c>
      <c r="E3592" s="7">
        <v>0</v>
      </c>
      <c r="F3592" s="6">
        <v>1789882940.70498</v>
      </c>
    </row>
    <row r="3593" ht="18" customHeight="1" spans="1:6">
      <c r="A3593" s="2" t="s">
        <v>185</v>
      </c>
      <c r="B3593" s="2">
        <v>67</v>
      </c>
      <c r="C3593" s="2">
        <v>66</v>
      </c>
      <c r="D3593" s="7">
        <v>0</v>
      </c>
      <c r="E3593" s="7">
        <v>0</v>
      </c>
      <c r="F3593" s="6">
        <v>1789883027.49576</v>
      </c>
    </row>
    <row r="3594" ht="18" customHeight="1" spans="1:6">
      <c r="A3594" s="2" t="s">
        <v>185</v>
      </c>
      <c r="B3594" s="2">
        <v>68</v>
      </c>
      <c r="C3594" s="2">
        <v>67</v>
      </c>
      <c r="D3594" s="7">
        <v>0.25</v>
      </c>
      <c r="E3594" s="7">
        <v>0</v>
      </c>
      <c r="F3594" s="6">
        <v>1789883118.61006</v>
      </c>
    </row>
    <row r="3595" ht="18" customHeight="1" spans="1:6">
      <c r="A3595" s="2" t="s">
        <v>185</v>
      </c>
      <c r="B3595" s="2">
        <v>69</v>
      </c>
      <c r="C3595" s="2">
        <v>68</v>
      </c>
      <c r="D3595" s="7">
        <v>0</v>
      </c>
      <c r="E3595" s="7">
        <v>0</v>
      </c>
      <c r="F3595" s="6">
        <v>1789883202.4511</v>
      </c>
    </row>
    <row r="3596" ht="18" customHeight="1" spans="1:6">
      <c r="A3596" s="2" t="s">
        <v>185</v>
      </c>
      <c r="B3596" s="2">
        <v>70</v>
      </c>
      <c r="C3596" s="2">
        <v>69</v>
      </c>
      <c r="D3596" s="7">
        <v>0.25</v>
      </c>
      <c r="E3596" s="7">
        <v>0</v>
      </c>
      <c r="F3596" s="6">
        <v>1789883282.79829</v>
      </c>
    </row>
    <row r="3597" ht="18" customHeight="1" spans="1:6">
      <c r="A3597" s="2" t="s">
        <v>185</v>
      </c>
      <c r="B3597" s="2">
        <v>71</v>
      </c>
      <c r="C3597" s="2">
        <v>70</v>
      </c>
      <c r="D3597" s="7">
        <v>0</v>
      </c>
      <c r="E3597" s="7">
        <v>0</v>
      </c>
      <c r="F3597" s="6">
        <v>1789883365.19103</v>
      </c>
    </row>
    <row r="3598" ht="18" customHeight="1" spans="1:6">
      <c r="A3598" s="2" t="s">
        <v>185</v>
      </c>
      <c r="B3598" s="2">
        <v>72</v>
      </c>
      <c r="C3598" s="2">
        <v>71</v>
      </c>
      <c r="D3598" s="7">
        <v>0</v>
      </c>
      <c r="E3598" s="7">
        <v>0</v>
      </c>
      <c r="F3598" s="6">
        <v>1789883450.20078</v>
      </c>
    </row>
    <row r="3599" ht="18" customHeight="1" spans="1:6">
      <c r="A3599" s="2" t="s">
        <v>185</v>
      </c>
      <c r="B3599" s="2">
        <v>73</v>
      </c>
      <c r="C3599" s="2">
        <v>72</v>
      </c>
      <c r="D3599" s="7">
        <v>0</v>
      </c>
      <c r="E3599" s="7">
        <v>0</v>
      </c>
      <c r="F3599" s="6">
        <v>1789883536.16453</v>
      </c>
    </row>
    <row r="3600" ht="18" customHeight="1" spans="1:6">
      <c r="A3600" s="2" t="s">
        <v>185</v>
      </c>
      <c r="B3600" s="2">
        <v>74</v>
      </c>
      <c r="C3600" s="2">
        <v>73</v>
      </c>
      <c r="D3600" s="7">
        <v>0.25</v>
      </c>
      <c r="E3600" s="7">
        <v>0</v>
      </c>
      <c r="F3600" s="6">
        <v>1789883621.18444</v>
      </c>
    </row>
    <row r="3601" ht="18" customHeight="1" spans="1:6">
      <c r="A3601" s="2" t="s">
        <v>185</v>
      </c>
      <c r="B3601" s="2">
        <v>75</v>
      </c>
      <c r="C3601" s="2">
        <v>74</v>
      </c>
      <c r="D3601" s="7">
        <v>0</v>
      </c>
      <c r="E3601" s="7">
        <v>0</v>
      </c>
      <c r="F3601" s="6">
        <v>1789884113.22926</v>
      </c>
    </row>
    <row r="3602" ht="18" customHeight="1" spans="1:6">
      <c r="A3602" s="2" t="s">
        <v>185</v>
      </c>
      <c r="B3602" s="2">
        <v>76</v>
      </c>
      <c r="C3602" s="2">
        <v>75</v>
      </c>
      <c r="D3602" s="7">
        <v>0</v>
      </c>
      <c r="E3602" s="7">
        <v>0</v>
      </c>
      <c r="F3602" s="6">
        <v>1789884200.88327</v>
      </c>
    </row>
    <row r="3603" ht="18" customHeight="1" spans="1:6">
      <c r="A3603" s="2" t="s">
        <v>185</v>
      </c>
      <c r="B3603" s="2">
        <v>77</v>
      </c>
      <c r="C3603" s="2">
        <v>76</v>
      </c>
      <c r="D3603" s="7">
        <v>0</v>
      </c>
      <c r="E3603" s="7">
        <v>0</v>
      </c>
      <c r="F3603" s="6">
        <v>1789884287.62232</v>
      </c>
    </row>
    <row r="3604" ht="18" customHeight="1" spans="1:6">
      <c r="A3604" s="2" t="s">
        <v>185</v>
      </c>
      <c r="B3604" s="2">
        <v>78</v>
      </c>
      <c r="C3604" s="2">
        <v>77</v>
      </c>
      <c r="D3604" s="7">
        <v>0</v>
      </c>
      <c r="E3604" s="7">
        <v>0</v>
      </c>
      <c r="F3604" s="6">
        <v>1789884373.49666</v>
      </c>
    </row>
    <row r="3605" ht="18" customHeight="1" spans="1:6">
      <c r="A3605" s="2" t="s">
        <v>185</v>
      </c>
      <c r="B3605" s="2">
        <v>79</v>
      </c>
      <c r="C3605" s="2">
        <v>78</v>
      </c>
      <c r="D3605" s="7">
        <v>0</v>
      </c>
      <c r="E3605" s="7">
        <v>0</v>
      </c>
      <c r="F3605" s="6">
        <v>1789884460.53316</v>
      </c>
    </row>
    <row r="3606" ht="18" customHeight="1" spans="1:6">
      <c r="A3606" s="2" t="s">
        <v>185</v>
      </c>
      <c r="B3606" s="2">
        <v>80</v>
      </c>
      <c r="C3606" s="2">
        <v>79</v>
      </c>
      <c r="D3606" s="7">
        <v>0</v>
      </c>
      <c r="E3606" s="7">
        <v>0</v>
      </c>
      <c r="F3606" s="6">
        <v>1789884546.99032</v>
      </c>
    </row>
    <row r="3607" ht="18" customHeight="1" spans="1:6">
      <c r="A3607" s="2" t="s">
        <v>185</v>
      </c>
      <c r="B3607" s="2">
        <v>81</v>
      </c>
      <c r="C3607" s="2">
        <v>80</v>
      </c>
      <c r="D3607" s="7">
        <v>0</v>
      </c>
      <c r="E3607" s="7">
        <v>0</v>
      </c>
      <c r="F3607" s="6">
        <v>1789884632.05775</v>
      </c>
    </row>
    <row r="3608" ht="18" customHeight="1" spans="1:6">
      <c r="A3608" s="2" t="s">
        <v>185</v>
      </c>
      <c r="B3608" s="2">
        <v>82</v>
      </c>
      <c r="C3608" s="2">
        <v>81</v>
      </c>
      <c r="D3608" s="7">
        <v>0</v>
      </c>
      <c r="E3608" s="7">
        <v>0</v>
      </c>
      <c r="F3608" s="6">
        <v>1789884718.3425</v>
      </c>
    </row>
    <row r="3609" ht="18" customHeight="1" spans="1:6">
      <c r="A3609" s="2" t="s">
        <v>185</v>
      </c>
      <c r="B3609" s="2">
        <v>83</v>
      </c>
      <c r="C3609" s="2">
        <v>82</v>
      </c>
      <c r="D3609" s="7">
        <v>0</v>
      </c>
      <c r="E3609" s="7">
        <v>0</v>
      </c>
      <c r="F3609" s="6">
        <v>1789884806.31465</v>
      </c>
    </row>
    <row r="3610" ht="18" customHeight="1" spans="1:6">
      <c r="A3610" s="2" t="s">
        <v>185</v>
      </c>
      <c r="B3610" s="2">
        <v>84</v>
      </c>
      <c r="C3610" s="2">
        <v>83</v>
      </c>
      <c r="D3610" s="7">
        <v>0</v>
      </c>
      <c r="E3610" s="7">
        <v>0</v>
      </c>
      <c r="F3610" s="6">
        <v>1789884895.26538</v>
      </c>
    </row>
    <row r="3611" ht="18" customHeight="1" spans="1:6">
      <c r="A3611" s="2" t="s">
        <v>185</v>
      </c>
      <c r="B3611" s="2">
        <v>85</v>
      </c>
      <c r="C3611" s="2">
        <v>84</v>
      </c>
      <c r="D3611" s="7">
        <v>0</v>
      </c>
      <c r="E3611" s="7">
        <v>0</v>
      </c>
      <c r="F3611" s="6">
        <v>1789884982.04273</v>
      </c>
    </row>
    <row r="3612" ht="18" customHeight="1" spans="1:6">
      <c r="A3612" s="2" t="s">
        <v>185</v>
      </c>
      <c r="B3612" s="2">
        <v>86</v>
      </c>
      <c r="C3612" s="2">
        <v>85</v>
      </c>
      <c r="D3612" s="7">
        <v>0</v>
      </c>
      <c r="E3612" s="7">
        <v>0</v>
      </c>
      <c r="F3612" s="6">
        <v>1789885068.14007</v>
      </c>
    </row>
    <row r="3613" ht="18" customHeight="1" spans="1:6">
      <c r="A3613" s="2" t="s">
        <v>185</v>
      </c>
      <c r="B3613" s="2">
        <v>87</v>
      </c>
      <c r="C3613" s="2">
        <v>86</v>
      </c>
      <c r="D3613" s="7">
        <v>0</v>
      </c>
      <c r="E3613" s="7">
        <v>0</v>
      </c>
      <c r="F3613" s="6">
        <v>1789885154.77456</v>
      </c>
    </row>
    <row r="3614" ht="18" customHeight="1" spans="1:6">
      <c r="A3614" s="2" t="s">
        <v>185</v>
      </c>
      <c r="B3614" s="2">
        <v>88</v>
      </c>
      <c r="C3614" s="2">
        <v>87</v>
      </c>
      <c r="D3614" s="7">
        <v>0.25</v>
      </c>
      <c r="E3614" s="7">
        <v>0</v>
      </c>
      <c r="F3614" s="6">
        <v>1789885237.95187</v>
      </c>
    </row>
    <row r="3615" ht="18" customHeight="1" spans="1:6">
      <c r="A3615" s="2" t="s">
        <v>185</v>
      </c>
      <c r="B3615" s="2">
        <v>89</v>
      </c>
      <c r="C3615" s="2">
        <v>88</v>
      </c>
      <c r="D3615" s="7">
        <v>0.5</v>
      </c>
      <c r="E3615" s="7">
        <v>0</v>
      </c>
      <c r="F3615" s="6">
        <v>1789885321.47085</v>
      </c>
    </row>
    <row r="3616" ht="18" customHeight="1" spans="1:6">
      <c r="A3616" s="2" t="s">
        <v>185</v>
      </c>
      <c r="B3616" s="2">
        <v>90</v>
      </c>
      <c r="C3616" s="2">
        <v>89</v>
      </c>
      <c r="D3616" s="7">
        <v>0</v>
      </c>
      <c r="E3616" s="7">
        <v>0</v>
      </c>
      <c r="F3616" s="6">
        <v>1789885411.29047</v>
      </c>
    </row>
    <row r="3617" ht="18" customHeight="1" spans="1:6">
      <c r="A3617" s="2" t="s">
        <v>185</v>
      </c>
      <c r="B3617" s="2">
        <v>91</v>
      </c>
      <c r="C3617" s="2">
        <v>90</v>
      </c>
      <c r="D3617" s="7">
        <v>0</v>
      </c>
      <c r="E3617" s="7">
        <v>0</v>
      </c>
      <c r="F3617" s="6">
        <v>1789885498.15601</v>
      </c>
    </row>
    <row r="3618" ht="18" customHeight="1" spans="1:6">
      <c r="A3618" s="2" t="s">
        <v>185</v>
      </c>
      <c r="B3618" s="2">
        <v>92</v>
      </c>
      <c r="C3618" s="2">
        <v>91</v>
      </c>
      <c r="D3618" s="7">
        <v>0</v>
      </c>
      <c r="E3618" s="7">
        <v>0</v>
      </c>
      <c r="F3618" s="6">
        <v>1789885581.69298</v>
      </c>
    </row>
    <row r="3619" ht="18" customHeight="1" spans="1:6">
      <c r="A3619" s="2" t="s">
        <v>185</v>
      </c>
      <c r="B3619" s="2">
        <v>93</v>
      </c>
      <c r="C3619" s="2">
        <v>92</v>
      </c>
      <c r="D3619" s="7">
        <v>0.25</v>
      </c>
      <c r="E3619" s="7">
        <v>0</v>
      </c>
      <c r="F3619" s="6">
        <v>1789885660.36588</v>
      </c>
    </row>
    <row r="3620" ht="18" customHeight="1" spans="1:6">
      <c r="A3620" s="2" t="s">
        <v>185</v>
      </c>
      <c r="B3620" s="2">
        <v>94</v>
      </c>
      <c r="C3620" s="2">
        <v>93</v>
      </c>
      <c r="D3620" s="7">
        <v>0.25</v>
      </c>
      <c r="E3620" s="7">
        <v>0</v>
      </c>
      <c r="F3620" s="6">
        <v>1789885742.24637</v>
      </c>
    </row>
    <row r="3621" ht="18" customHeight="1" spans="1:6">
      <c r="A3621" s="2" t="s">
        <v>185</v>
      </c>
      <c r="B3621" s="2">
        <v>95</v>
      </c>
      <c r="C3621" s="2">
        <v>94</v>
      </c>
      <c r="D3621" s="7">
        <v>0</v>
      </c>
      <c r="E3621" s="7">
        <v>0</v>
      </c>
      <c r="F3621" s="6">
        <v>1789885824.93931</v>
      </c>
    </row>
    <row r="3622" ht="18" customHeight="1" spans="1:6">
      <c r="A3622" s="2" t="s">
        <v>185</v>
      </c>
      <c r="B3622" s="2">
        <v>96</v>
      </c>
      <c r="C3622" s="2">
        <v>95</v>
      </c>
      <c r="D3622" s="7">
        <v>0</v>
      </c>
      <c r="E3622" s="7">
        <v>0</v>
      </c>
      <c r="F3622" s="6">
        <v>1789885910.19019</v>
      </c>
    </row>
    <row r="3623" ht="18" customHeight="1" spans="1:6">
      <c r="A3623" s="2" t="s">
        <v>185</v>
      </c>
      <c r="B3623" s="2">
        <v>97</v>
      </c>
      <c r="C3623" s="2">
        <v>96</v>
      </c>
      <c r="D3623" s="7">
        <v>0</v>
      </c>
      <c r="E3623" s="7">
        <v>0</v>
      </c>
      <c r="F3623" s="6">
        <v>1789885992.4941</v>
      </c>
    </row>
    <row r="3624" ht="18" customHeight="1" spans="1:6">
      <c r="A3624" s="2" t="s">
        <v>185</v>
      </c>
      <c r="B3624" s="2">
        <v>98</v>
      </c>
      <c r="C3624" s="2">
        <v>97</v>
      </c>
      <c r="D3624" s="7">
        <v>0</v>
      </c>
      <c r="E3624" s="7">
        <v>0</v>
      </c>
      <c r="F3624" s="6">
        <v>1789886077.62376</v>
      </c>
    </row>
    <row r="3625" ht="18" customHeight="1" spans="1:6">
      <c r="A3625" s="2" t="s">
        <v>185</v>
      </c>
      <c r="B3625" s="2">
        <v>99</v>
      </c>
      <c r="C3625" s="2">
        <v>98</v>
      </c>
      <c r="D3625" s="7">
        <v>0.25</v>
      </c>
      <c r="E3625" s="7">
        <v>0</v>
      </c>
      <c r="F3625" s="6">
        <v>1789886164.23461</v>
      </c>
    </row>
    <row r="3626" ht="18" customHeight="1" spans="1:6">
      <c r="A3626" s="2" t="s">
        <v>185</v>
      </c>
      <c r="B3626" s="2">
        <v>100</v>
      </c>
      <c r="C3626" s="2">
        <v>99</v>
      </c>
      <c r="D3626" s="7">
        <v>0</v>
      </c>
      <c r="E3626" s="7">
        <v>0</v>
      </c>
      <c r="F3626" s="6">
        <v>1789886664.00717</v>
      </c>
    </row>
    <row r="3627" ht="18" customHeight="1" spans="1:6">
      <c r="A3627" s="2" t="s">
        <v>185</v>
      </c>
      <c r="B3627" s="2">
        <v>101</v>
      </c>
      <c r="C3627" s="2">
        <v>100</v>
      </c>
      <c r="D3627" s="7">
        <v>0</v>
      </c>
      <c r="E3627" s="7">
        <v>0</v>
      </c>
      <c r="F3627" s="6">
        <v>1789886746.51771</v>
      </c>
    </row>
    <row r="3628" ht="18" customHeight="1" spans="1:6">
      <c r="A3628" s="2" t="s">
        <v>185</v>
      </c>
      <c r="B3628" s="2">
        <v>102</v>
      </c>
      <c r="C3628" s="2">
        <v>101</v>
      </c>
      <c r="D3628" s="7">
        <v>0</v>
      </c>
      <c r="E3628" s="7">
        <v>0</v>
      </c>
      <c r="F3628" s="6">
        <v>1789886830.68583</v>
      </c>
    </row>
    <row r="3629" ht="18" customHeight="1" spans="1:6">
      <c r="A3629" s="2" t="s">
        <v>185</v>
      </c>
      <c r="B3629" s="2">
        <v>103</v>
      </c>
      <c r="C3629" s="2">
        <v>102</v>
      </c>
      <c r="D3629" s="7">
        <v>0</v>
      </c>
      <c r="E3629" s="7">
        <v>0</v>
      </c>
      <c r="F3629" s="6">
        <v>1789886918.04797</v>
      </c>
    </row>
    <row r="3630" ht="18" customHeight="1" spans="1:6">
      <c r="A3630" s="2" t="s">
        <v>185</v>
      </c>
      <c r="B3630" s="2">
        <v>104</v>
      </c>
      <c r="C3630" s="2">
        <v>103</v>
      </c>
      <c r="D3630" s="7">
        <v>0</v>
      </c>
      <c r="E3630" s="7">
        <v>0</v>
      </c>
      <c r="F3630" s="6">
        <v>1789887004.34526</v>
      </c>
    </row>
    <row r="3631" ht="18" customHeight="1" spans="1:6">
      <c r="A3631" s="2" t="s">
        <v>185</v>
      </c>
      <c r="B3631" s="2">
        <v>105</v>
      </c>
      <c r="C3631" s="2">
        <v>104</v>
      </c>
      <c r="D3631" s="7">
        <v>0.25</v>
      </c>
      <c r="E3631" s="7">
        <v>0</v>
      </c>
      <c r="F3631" s="6">
        <v>1789887088.39868</v>
      </c>
    </row>
    <row r="3632" ht="18" customHeight="1" spans="1:6">
      <c r="A3632" s="2" t="s">
        <v>185</v>
      </c>
      <c r="B3632" s="2">
        <v>106</v>
      </c>
      <c r="C3632" s="2">
        <v>105</v>
      </c>
      <c r="D3632" s="7">
        <v>0</v>
      </c>
      <c r="E3632" s="7">
        <v>0</v>
      </c>
      <c r="F3632" s="6">
        <v>1789887176.0175</v>
      </c>
    </row>
    <row r="3633" ht="18" customHeight="1" spans="1:6">
      <c r="A3633" s="2" t="s">
        <v>185</v>
      </c>
      <c r="B3633" s="2">
        <v>107</v>
      </c>
      <c r="C3633" s="2">
        <v>106</v>
      </c>
      <c r="D3633" s="7">
        <v>0</v>
      </c>
      <c r="E3633" s="7">
        <v>0</v>
      </c>
      <c r="F3633" s="6">
        <v>1789887276.16669</v>
      </c>
    </row>
    <row r="3634" ht="18" customHeight="1" spans="1:6">
      <c r="A3634" s="2" t="s">
        <v>185</v>
      </c>
      <c r="B3634" s="2">
        <v>108</v>
      </c>
      <c r="C3634" s="2">
        <v>107</v>
      </c>
      <c r="D3634" s="7">
        <v>0</v>
      </c>
      <c r="E3634" s="7">
        <v>0</v>
      </c>
      <c r="F3634" s="6">
        <v>1789887358.70781</v>
      </c>
    </row>
    <row r="3635" ht="18" customHeight="1" spans="1:6">
      <c r="A3635" s="2" t="s">
        <v>185</v>
      </c>
      <c r="B3635" s="2">
        <v>109</v>
      </c>
      <c r="C3635" s="2">
        <v>108</v>
      </c>
      <c r="D3635" s="7">
        <v>0</v>
      </c>
      <c r="E3635" s="7">
        <v>0</v>
      </c>
      <c r="F3635" s="6">
        <v>1789887439.53678</v>
      </c>
    </row>
    <row r="3636" ht="18" customHeight="1" spans="1:6">
      <c r="A3636" s="2" t="s">
        <v>185</v>
      </c>
      <c r="B3636" s="2">
        <v>110</v>
      </c>
      <c r="C3636" s="2">
        <v>109</v>
      </c>
      <c r="D3636" s="7">
        <v>0</v>
      </c>
      <c r="E3636" s="7">
        <v>0</v>
      </c>
      <c r="F3636" s="6">
        <v>1789887522.02506</v>
      </c>
    </row>
    <row r="3637" ht="18" customHeight="1" spans="1:6">
      <c r="A3637" s="2" t="s">
        <v>185</v>
      </c>
      <c r="B3637" s="2">
        <v>111</v>
      </c>
      <c r="C3637" s="2">
        <v>110</v>
      </c>
      <c r="D3637" s="7">
        <v>0.25</v>
      </c>
      <c r="E3637" s="7">
        <v>0</v>
      </c>
      <c r="F3637" s="6">
        <v>1789887601.51439</v>
      </c>
    </row>
    <row r="3638" ht="18" customHeight="1" spans="1:6">
      <c r="A3638" s="2" t="s">
        <v>185</v>
      </c>
      <c r="B3638" s="2">
        <v>112</v>
      </c>
      <c r="C3638" s="2">
        <v>111</v>
      </c>
      <c r="D3638" s="7">
        <v>0</v>
      </c>
      <c r="E3638" s="7">
        <v>0</v>
      </c>
      <c r="F3638" s="6">
        <v>1789887683.54797</v>
      </c>
    </row>
    <row r="3639" ht="18" customHeight="1" spans="1:6">
      <c r="A3639" s="2" t="s">
        <v>185</v>
      </c>
      <c r="B3639" s="2">
        <v>113</v>
      </c>
      <c r="C3639" s="2">
        <v>112</v>
      </c>
      <c r="D3639" s="7">
        <v>0.25</v>
      </c>
      <c r="E3639" s="7">
        <v>0</v>
      </c>
      <c r="F3639" s="6">
        <v>1789887763.25219</v>
      </c>
    </row>
    <row r="3640" ht="18" customHeight="1" spans="1:6">
      <c r="A3640" s="2" t="s">
        <v>185</v>
      </c>
      <c r="B3640" s="2">
        <v>114</v>
      </c>
      <c r="C3640" s="2">
        <v>113</v>
      </c>
      <c r="D3640" s="7">
        <v>0</v>
      </c>
      <c r="E3640" s="7">
        <v>0</v>
      </c>
      <c r="F3640" s="6">
        <v>1789887845.59435</v>
      </c>
    </row>
    <row r="3641" ht="18" customHeight="1" spans="1:6">
      <c r="A3641" s="2" t="s">
        <v>185</v>
      </c>
      <c r="B3641" s="2">
        <v>115</v>
      </c>
      <c r="C3641" s="2">
        <v>114</v>
      </c>
      <c r="D3641" s="7">
        <v>0.25</v>
      </c>
      <c r="E3641" s="7">
        <v>0</v>
      </c>
      <c r="F3641" s="6">
        <v>1789887925.18308</v>
      </c>
    </row>
    <row r="3642" ht="18" customHeight="1" spans="1:6">
      <c r="A3642" s="2" t="s">
        <v>185</v>
      </c>
      <c r="B3642" s="2">
        <v>116</v>
      </c>
      <c r="C3642" s="2">
        <v>115</v>
      </c>
      <c r="D3642" s="7">
        <v>0.25</v>
      </c>
      <c r="E3642" s="7">
        <v>0</v>
      </c>
      <c r="F3642" s="6">
        <v>1789888006.7115</v>
      </c>
    </row>
    <row r="3643" ht="18" customHeight="1" spans="1:6">
      <c r="A3643" s="2" t="s">
        <v>185</v>
      </c>
      <c r="B3643" s="2">
        <v>117</v>
      </c>
      <c r="C3643" s="2">
        <v>116</v>
      </c>
      <c r="D3643" s="7">
        <v>0</v>
      </c>
      <c r="E3643" s="7">
        <v>0</v>
      </c>
      <c r="F3643" s="6">
        <v>1789888090.0498</v>
      </c>
    </row>
    <row r="3644" ht="18" customHeight="1" spans="1:6">
      <c r="A3644" s="2" t="s">
        <v>185</v>
      </c>
      <c r="B3644" s="2">
        <v>118</v>
      </c>
      <c r="C3644" s="2">
        <v>117</v>
      </c>
      <c r="D3644" s="7">
        <v>0</v>
      </c>
      <c r="E3644" s="7">
        <v>0</v>
      </c>
      <c r="F3644" s="6">
        <v>1789888172.35096</v>
      </c>
    </row>
    <row r="3645" ht="18" customHeight="1" spans="1:6">
      <c r="A3645" s="2" t="s">
        <v>185</v>
      </c>
      <c r="B3645" s="2">
        <v>119</v>
      </c>
      <c r="C3645" s="2">
        <v>118</v>
      </c>
      <c r="D3645" s="7">
        <v>0</v>
      </c>
      <c r="E3645" s="7">
        <v>0</v>
      </c>
      <c r="F3645" s="6">
        <v>1789888253.2169</v>
      </c>
    </row>
    <row r="3646" ht="18" customHeight="1" spans="1:6">
      <c r="A3646" s="2" t="s">
        <v>185</v>
      </c>
      <c r="B3646" s="2">
        <v>120</v>
      </c>
      <c r="C3646" s="2">
        <v>119</v>
      </c>
      <c r="D3646" s="7">
        <v>0</v>
      </c>
      <c r="E3646" s="7">
        <v>0</v>
      </c>
      <c r="F3646" s="6">
        <v>1789888335.48448</v>
      </c>
    </row>
    <row r="3647" ht="18" customHeight="1" spans="1:6">
      <c r="A3647" s="2" t="s">
        <v>185</v>
      </c>
      <c r="B3647" s="2">
        <v>121</v>
      </c>
      <c r="C3647" s="2">
        <v>120</v>
      </c>
      <c r="D3647" s="7">
        <v>0</v>
      </c>
      <c r="E3647" s="7">
        <v>0</v>
      </c>
      <c r="F3647" s="6">
        <v>1789888417.14327</v>
      </c>
    </row>
    <row r="3648" ht="18" customHeight="1" spans="1:6">
      <c r="A3648" s="2" t="s">
        <v>185</v>
      </c>
      <c r="B3648" s="2">
        <v>122</v>
      </c>
      <c r="C3648" s="2">
        <v>121</v>
      </c>
      <c r="D3648" s="7">
        <v>0</v>
      </c>
      <c r="E3648" s="7">
        <v>0</v>
      </c>
      <c r="F3648" s="6">
        <v>1789888497.70813</v>
      </c>
    </row>
    <row r="3649" ht="18" customHeight="1" spans="1:6">
      <c r="A3649" s="2" t="s">
        <v>185</v>
      </c>
      <c r="B3649" s="2">
        <v>123</v>
      </c>
      <c r="C3649" s="2">
        <v>122</v>
      </c>
      <c r="D3649" s="7">
        <v>0.25</v>
      </c>
      <c r="E3649" s="7">
        <v>0</v>
      </c>
      <c r="F3649" s="6">
        <v>1789888579.32182</v>
      </c>
    </row>
    <row r="3650" ht="18" customHeight="1" spans="1:6">
      <c r="A3650" s="2" t="s">
        <v>185</v>
      </c>
      <c r="B3650" s="2">
        <v>124</v>
      </c>
      <c r="C3650" s="2">
        <v>123</v>
      </c>
      <c r="D3650" s="7">
        <v>0</v>
      </c>
      <c r="E3650" s="7">
        <v>0</v>
      </c>
      <c r="F3650" s="6">
        <v>1789888661.26083</v>
      </c>
    </row>
    <row r="3651" ht="18" customHeight="1" spans="1:6">
      <c r="A3651" s="2" t="s">
        <v>185</v>
      </c>
      <c r="B3651" s="2">
        <v>125</v>
      </c>
      <c r="C3651" s="2">
        <v>124</v>
      </c>
      <c r="D3651" s="7">
        <v>0.25</v>
      </c>
      <c r="E3651" s="7">
        <v>0</v>
      </c>
      <c r="F3651" s="6">
        <v>1789889122.50741</v>
      </c>
    </row>
    <row r="3652" ht="18" customHeight="1" spans="1:6">
      <c r="A3652" s="2" t="s">
        <v>185</v>
      </c>
      <c r="B3652" s="2">
        <v>126</v>
      </c>
      <c r="C3652" s="2">
        <v>125</v>
      </c>
      <c r="D3652" s="7">
        <v>0</v>
      </c>
      <c r="E3652" s="7">
        <v>0</v>
      </c>
      <c r="F3652" s="6">
        <v>1789889203.33031</v>
      </c>
    </row>
    <row r="3653" ht="18" customHeight="1" spans="1:6">
      <c r="A3653" s="2" t="s">
        <v>185</v>
      </c>
      <c r="B3653" s="2">
        <v>127</v>
      </c>
      <c r="C3653" s="2">
        <v>126</v>
      </c>
      <c r="D3653" s="7">
        <v>0</v>
      </c>
      <c r="E3653" s="7">
        <v>0</v>
      </c>
      <c r="F3653" s="6">
        <v>1789889308.44543</v>
      </c>
    </row>
    <row r="3654" ht="18" customHeight="1" spans="1:6">
      <c r="A3654" s="2" t="s">
        <v>185</v>
      </c>
      <c r="B3654" s="2">
        <v>128</v>
      </c>
      <c r="C3654" s="2">
        <v>127</v>
      </c>
      <c r="D3654" s="7">
        <v>0</v>
      </c>
      <c r="E3654" s="7">
        <v>0</v>
      </c>
      <c r="F3654" s="6">
        <v>1789889411.44318</v>
      </c>
    </row>
    <row r="3655" ht="18" customHeight="1" spans="1:6">
      <c r="A3655" s="2" t="s">
        <v>185</v>
      </c>
      <c r="B3655" s="2">
        <v>129</v>
      </c>
      <c r="C3655" s="2">
        <v>128</v>
      </c>
      <c r="D3655" s="7">
        <v>0.25</v>
      </c>
      <c r="E3655" s="7">
        <v>0</v>
      </c>
      <c r="F3655" s="6">
        <v>1789889514.14286</v>
      </c>
    </row>
    <row r="3656" ht="18" customHeight="1" spans="1:6">
      <c r="A3656" s="2" t="s">
        <v>185</v>
      </c>
      <c r="B3656" s="2">
        <v>130</v>
      </c>
      <c r="C3656" s="2">
        <v>129</v>
      </c>
      <c r="D3656" s="7">
        <v>0.25</v>
      </c>
      <c r="E3656" s="7">
        <v>0</v>
      </c>
      <c r="F3656" s="6">
        <v>1789889613.2469</v>
      </c>
    </row>
    <row r="3657" ht="18" customHeight="1" spans="1:6">
      <c r="A3657" s="2" t="s">
        <v>185</v>
      </c>
      <c r="B3657" s="2">
        <v>131</v>
      </c>
      <c r="C3657" s="2">
        <v>130</v>
      </c>
      <c r="D3657" s="7">
        <v>0.25</v>
      </c>
      <c r="E3657" s="7">
        <v>0</v>
      </c>
      <c r="F3657" s="6">
        <v>1789889715.19679</v>
      </c>
    </row>
    <row r="3658" ht="18" customHeight="1" spans="1:6">
      <c r="A3658" s="2" t="s">
        <v>185</v>
      </c>
      <c r="B3658" s="2">
        <v>132</v>
      </c>
      <c r="C3658" s="2">
        <v>131</v>
      </c>
      <c r="D3658" s="7">
        <v>0</v>
      </c>
      <c r="E3658" s="7">
        <v>0</v>
      </c>
      <c r="F3658" s="6">
        <v>1789889815.53248</v>
      </c>
    </row>
    <row r="3659" ht="18" customHeight="1" spans="1:6">
      <c r="A3659" s="2" t="s">
        <v>185</v>
      </c>
      <c r="B3659" s="2">
        <v>133</v>
      </c>
      <c r="C3659" s="2">
        <v>132</v>
      </c>
      <c r="D3659" s="7">
        <v>0</v>
      </c>
      <c r="E3659" s="7">
        <v>0</v>
      </c>
      <c r="F3659" s="6">
        <v>1789889919.26913</v>
      </c>
    </row>
    <row r="3660" ht="18" customHeight="1" spans="1:6">
      <c r="A3660" s="2" t="s">
        <v>185</v>
      </c>
      <c r="B3660" s="2">
        <v>134</v>
      </c>
      <c r="C3660" s="2">
        <v>133</v>
      </c>
      <c r="D3660" s="7">
        <v>0</v>
      </c>
      <c r="E3660" s="7">
        <v>0</v>
      </c>
      <c r="F3660" s="6">
        <v>1789890018.9186</v>
      </c>
    </row>
    <row r="3661" ht="18" customHeight="1" spans="1:6">
      <c r="A3661" s="2" t="s">
        <v>185</v>
      </c>
      <c r="B3661" s="2">
        <v>135</v>
      </c>
      <c r="C3661" s="2">
        <v>134</v>
      </c>
      <c r="D3661" s="7">
        <v>0</v>
      </c>
      <c r="E3661" s="7">
        <v>0</v>
      </c>
      <c r="F3661" s="6">
        <v>1789890123.09218</v>
      </c>
    </row>
    <row r="3662" ht="18" customHeight="1" spans="1:6">
      <c r="A3662" s="2" t="s">
        <v>185</v>
      </c>
      <c r="B3662" s="2">
        <v>136</v>
      </c>
      <c r="C3662" s="2">
        <v>135</v>
      </c>
      <c r="D3662" s="7">
        <v>0</v>
      </c>
      <c r="E3662" s="7">
        <v>0</v>
      </c>
      <c r="F3662" s="6">
        <v>1789890228.51748</v>
      </c>
    </row>
    <row r="3663" ht="18" customHeight="1" spans="1:6">
      <c r="A3663" s="2" t="s">
        <v>185</v>
      </c>
      <c r="B3663" s="2">
        <v>137</v>
      </c>
      <c r="C3663" s="2">
        <v>136</v>
      </c>
      <c r="D3663" s="7">
        <v>0</v>
      </c>
      <c r="E3663" s="7">
        <v>0</v>
      </c>
      <c r="F3663" s="6">
        <v>1789890333.80847</v>
      </c>
    </row>
    <row r="3664" ht="18" customHeight="1" spans="1:6">
      <c r="A3664" s="2" t="s">
        <v>185</v>
      </c>
      <c r="B3664" s="2">
        <v>138</v>
      </c>
      <c r="C3664" s="2">
        <v>137</v>
      </c>
      <c r="D3664" s="7">
        <v>0</v>
      </c>
      <c r="E3664" s="7">
        <v>0</v>
      </c>
      <c r="F3664" s="6">
        <v>1789890435.85807</v>
      </c>
    </row>
    <row r="3665" ht="18" customHeight="1" spans="1:6">
      <c r="A3665" s="2" t="s">
        <v>185</v>
      </c>
      <c r="B3665" s="2">
        <v>139</v>
      </c>
      <c r="C3665" s="2">
        <v>138</v>
      </c>
      <c r="D3665" s="7">
        <v>0</v>
      </c>
      <c r="E3665" s="7">
        <v>0</v>
      </c>
      <c r="F3665" s="6">
        <v>1789890537.30179</v>
      </c>
    </row>
    <row r="3666" ht="18" customHeight="1" spans="1:6">
      <c r="A3666" s="2" t="s">
        <v>185</v>
      </c>
      <c r="B3666" s="2">
        <v>140</v>
      </c>
      <c r="C3666" s="2">
        <v>139</v>
      </c>
      <c r="D3666" s="7">
        <v>0.25</v>
      </c>
      <c r="E3666" s="7">
        <v>0</v>
      </c>
      <c r="F3666" s="6">
        <v>1789890637.61457</v>
      </c>
    </row>
    <row r="3667" ht="18" customHeight="1" spans="1:6">
      <c r="A3667" s="2" t="s">
        <v>185</v>
      </c>
      <c r="B3667" s="2">
        <v>141</v>
      </c>
      <c r="C3667" s="2">
        <v>140</v>
      </c>
      <c r="D3667" s="7">
        <v>0</v>
      </c>
      <c r="E3667" s="7">
        <v>0</v>
      </c>
      <c r="F3667" s="6">
        <v>1789890741.58464</v>
      </c>
    </row>
    <row r="3668" ht="18" customHeight="1" spans="1:6">
      <c r="A3668" s="2" t="s">
        <v>185</v>
      </c>
      <c r="B3668" s="2">
        <v>142</v>
      </c>
      <c r="C3668" s="2">
        <v>141</v>
      </c>
      <c r="D3668" s="7">
        <v>0</v>
      </c>
      <c r="E3668" s="7">
        <v>0</v>
      </c>
      <c r="F3668" s="6">
        <v>1789890843.31541</v>
      </c>
    </row>
    <row r="3669" ht="18" customHeight="1" spans="1:6">
      <c r="A3669" s="2" t="s">
        <v>185</v>
      </c>
      <c r="B3669" s="2">
        <v>143</v>
      </c>
      <c r="C3669" s="2">
        <v>142</v>
      </c>
      <c r="D3669" s="7">
        <v>0.25</v>
      </c>
      <c r="E3669" s="7">
        <v>0</v>
      </c>
      <c r="F3669" s="6">
        <v>1789890942.22053</v>
      </c>
    </row>
    <row r="3670" ht="18" customHeight="1" spans="1:6">
      <c r="A3670" s="2" t="s">
        <v>185</v>
      </c>
      <c r="B3670" s="2">
        <v>144</v>
      </c>
      <c r="C3670" s="2">
        <v>143</v>
      </c>
      <c r="D3670" s="7">
        <v>0</v>
      </c>
      <c r="E3670" s="7">
        <v>0</v>
      </c>
      <c r="F3670" s="6">
        <v>1789891042.26399</v>
      </c>
    </row>
    <row r="3671" ht="18" customHeight="1" spans="1:6">
      <c r="A3671" s="2" t="s">
        <v>185</v>
      </c>
      <c r="B3671" s="2">
        <v>145</v>
      </c>
      <c r="C3671" s="2">
        <v>144</v>
      </c>
      <c r="D3671" s="7">
        <v>0</v>
      </c>
      <c r="E3671" s="7">
        <v>0</v>
      </c>
      <c r="F3671" s="6">
        <v>1789891143.64598</v>
      </c>
    </row>
    <row r="3672" ht="18" customHeight="1" spans="1:6">
      <c r="A3672" s="2" t="s">
        <v>185</v>
      </c>
      <c r="B3672" s="2">
        <v>146</v>
      </c>
      <c r="C3672" s="2">
        <v>145</v>
      </c>
      <c r="D3672" s="7">
        <v>0</v>
      </c>
      <c r="E3672" s="7">
        <v>1</v>
      </c>
      <c r="F3672" s="6">
        <v>1789891244.67924</v>
      </c>
    </row>
    <row r="3673" ht="18" customHeight="1" spans="1:6">
      <c r="A3673" s="2" t="s">
        <v>185</v>
      </c>
      <c r="B3673" s="2">
        <v>147</v>
      </c>
      <c r="C3673" s="2">
        <v>146</v>
      </c>
      <c r="D3673" s="7">
        <v>0.25</v>
      </c>
      <c r="E3673" s="7">
        <v>1</v>
      </c>
      <c r="F3673" s="6">
        <v>1789891345.70926</v>
      </c>
    </row>
    <row r="3674" ht="18" customHeight="1" spans="1:6">
      <c r="A3674" s="2" t="s">
        <v>185</v>
      </c>
      <c r="B3674" s="2">
        <v>148</v>
      </c>
      <c r="C3674" s="2">
        <v>147</v>
      </c>
      <c r="D3674" s="7">
        <v>0.25</v>
      </c>
      <c r="E3674" s="7">
        <v>1</v>
      </c>
      <c r="F3674" s="6">
        <v>1789891448.38485</v>
      </c>
    </row>
    <row r="3675" ht="18" customHeight="1" spans="1:6">
      <c r="A3675" s="2" t="s">
        <v>185</v>
      </c>
      <c r="B3675" s="2">
        <v>149</v>
      </c>
      <c r="C3675" s="2">
        <v>148</v>
      </c>
      <c r="D3675" s="7">
        <v>0.5</v>
      </c>
      <c r="E3675" s="7">
        <v>1</v>
      </c>
      <c r="F3675" s="6">
        <v>1789891546.13674</v>
      </c>
    </row>
    <row r="3676" ht="18" customHeight="1" spans="1:6">
      <c r="A3676" s="2" t="s">
        <v>185</v>
      </c>
      <c r="B3676" s="2">
        <v>150</v>
      </c>
      <c r="C3676" s="2">
        <v>149</v>
      </c>
      <c r="D3676" s="7">
        <v>0.75</v>
      </c>
      <c r="E3676" s="7">
        <v>1</v>
      </c>
      <c r="F3676" s="6">
        <v>1789892039.39975</v>
      </c>
    </row>
    <row r="3677" ht="18" customHeight="1" spans="1:6">
      <c r="A3677" s="2" t="s">
        <v>185</v>
      </c>
      <c r="B3677" s="2">
        <v>151</v>
      </c>
      <c r="C3677" s="2">
        <v>150</v>
      </c>
      <c r="D3677" s="7">
        <v>0.25</v>
      </c>
      <c r="E3677" s="7">
        <v>1</v>
      </c>
      <c r="F3677" s="6">
        <v>1789892140.53774</v>
      </c>
    </row>
    <row r="3678" ht="18" customHeight="1" spans="1:6">
      <c r="A3678" s="2" t="s">
        <v>185</v>
      </c>
      <c r="B3678" s="2">
        <v>152</v>
      </c>
      <c r="C3678" s="2">
        <v>151</v>
      </c>
      <c r="D3678" s="7">
        <v>0.5</v>
      </c>
      <c r="E3678" s="7">
        <v>1</v>
      </c>
      <c r="F3678" s="6">
        <v>1789892242.36369</v>
      </c>
    </row>
    <row r="3679" ht="18" customHeight="1" spans="1:6">
      <c r="A3679" s="2" t="s">
        <v>185</v>
      </c>
      <c r="B3679" s="2">
        <v>153</v>
      </c>
      <c r="C3679" s="2">
        <v>152</v>
      </c>
      <c r="D3679" s="7">
        <v>0.25</v>
      </c>
      <c r="E3679" s="7">
        <v>1</v>
      </c>
      <c r="F3679" s="6">
        <v>1789892343.99612</v>
      </c>
    </row>
    <row r="3680" ht="18" customHeight="1" spans="1:6">
      <c r="A3680" s="2" t="s">
        <v>185</v>
      </c>
      <c r="B3680" s="2">
        <v>154</v>
      </c>
      <c r="C3680" s="2">
        <v>153</v>
      </c>
      <c r="D3680" s="7">
        <v>0.25</v>
      </c>
      <c r="E3680" s="7">
        <v>1</v>
      </c>
      <c r="F3680" s="6">
        <v>1789892446.27719</v>
      </c>
    </row>
    <row r="3681" ht="18" customHeight="1" spans="1:6">
      <c r="A3681" s="2" t="s">
        <v>185</v>
      </c>
      <c r="B3681" s="2">
        <v>155</v>
      </c>
      <c r="C3681" s="2">
        <v>154</v>
      </c>
      <c r="D3681" s="7">
        <v>0.5</v>
      </c>
      <c r="E3681" s="7">
        <v>1</v>
      </c>
      <c r="F3681" s="6">
        <v>1789892543.50882</v>
      </c>
    </row>
    <row r="3682" ht="18" customHeight="1" spans="1:6">
      <c r="A3682" s="2" t="s">
        <v>185</v>
      </c>
      <c r="B3682" s="2">
        <v>156</v>
      </c>
      <c r="C3682" s="2">
        <v>155</v>
      </c>
      <c r="D3682" s="7">
        <v>0.25</v>
      </c>
      <c r="E3682" s="7">
        <v>1</v>
      </c>
      <c r="F3682" s="6">
        <v>1789892645.19693</v>
      </c>
    </row>
    <row r="3683" ht="18" customHeight="1" spans="1:6">
      <c r="A3683" s="2" t="s">
        <v>185</v>
      </c>
      <c r="B3683" s="2">
        <v>157</v>
      </c>
      <c r="C3683" s="2">
        <v>156</v>
      </c>
      <c r="D3683" s="7">
        <v>0.5</v>
      </c>
      <c r="E3683" s="7">
        <v>1</v>
      </c>
      <c r="F3683" s="6">
        <v>1789892744.83166</v>
      </c>
    </row>
    <row r="3684" ht="18" customHeight="1" spans="1:6">
      <c r="A3684" s="2" t="s">
        <v>185</v>
      </c>
      <c r="B3684" s="2">
        <v>158</v>
      </c>
      <c r="C3684" s="2">
        <v>157</v>
      </c>
      <c r="D3684" s="7">
        <v>1</v>
      </c>
      <c r="E3684" s="7">
        <v>1</v>
      </c>
      <c r="F3684" s="6">
        <v>1789892839.05113</v>
      </c>
    </row>
    <row r="3685" ht="18" customHeight="1" spans="1:6">
      <c r="A3685" s="2" t="s">
        <v>185</v>
      </c>
      <c r="B3685" s="2">
        <v>159</v>
      </c>
      <c r="C3685" s="2">
        <v>158</v>
      </c>
      <c r="D3685" s="7">
        <v>1</v>
      </c>
      <c r="E3685" s="7">
        <v>1</v>
      </c>
      <c r="F3685" s="6">
        <v>1789892932.60985</v>
      </c>
    </row>
    <row r="3686" ht="18" customHeight="1" spans="1:6">
      <c r="A3686" s="2" t="s">
        <v>185</v>
      </c>
      <c r="B3686" s="2">
        <v>160</v>
      </c>
      <c r="C3686" s="2">
        <v>159</v>
      </c>
      <c r="D3686" s="7">
        <v>1</v>
      </c>
      <c r="E3686" s="7">
        <v>1</v>
      </c>
      <c r="F3686" s="6">
        <v>1789893021.07367</v>
      </c>
    </row>
    <row r="3687" ht="18" customHeight="1" spans="1:6">
      <c r="A3687" s="2" t="s">
        <v>185</v>
      </c>
      <c r="B3687" s="2">
        <v>161</v>
      </c>
      <c r="C3687" s="2">
        <v>160</v>
      </c>
      <c r="D3687" s="7">
        <v>1</v>
      </c>
      <c r="E3687" s="7">
        <v>1</v>
      </c>
      <c r="F3687" s="6">
        <v>1789893094.61264</v>
      </c>
    </row>
    <row r="3688" ht="18" customHeight="1" spans="1:6">
      <c r="A3688" s="2" t="s">
        <v>185</v>
      </c>
      <c r="B3688" s="2">
        <v>162</v>
      </c>
      <c r="C3688" s="2">
        <v>161</v>
      </c>
      <c r="D3688" s="7">
        <v>1</v>
      </c>
      <c r="E3688" s="7">
        <v>1</v>
      </c>
      <c r="F3688" s="6">
        <v>1789893170.68299</v>
      </c>
    </row>
    <row r="3689" ht="18" customHeight="1" spans="1:6">
      <c r="A3689" s="2" t="s">
        <v>185</v>
      </c>
      <c r="B3689" s="2">
        <v>163</v>
      </c>
      <c r="C3689" s="2">
        <v>162</v>
      </c>
      <c r="D3689" s="7">
        <v>1</v>
      </c>
      <c r="E3689" s="7">
        <v>1</v>
      </c>
      <c r="F3689" s="6">
        <v>1789893250.16691</v>
      </c>
    </row>
    <row r="3690" ht="18" customHeight="1" spans="1:6">
      <c r="A3690" s="2" t="s">
        <v>185</v>
      </c>
      <c r="B3690" s="2">
        <v>164</v>
      </c>
      <c r="C3690" s="2">
        <v>163</v>
      </c>
      <c r="D3690" s="7">
        <v>1</v>
      </c>
      <c r="E3690" s="7">
        <v>1</v>
      </c>
      <c r="F3690" s="6">
        <v>1789893323.38863</v>
      </c>
    </row>
    <row r="3691" ht="18" customHeight="1" spans="1:6">
      <c r="A3691" s="2" t="s">
        <v>185</v>
      </c>
      <c r="B3691" s="2">
        <v>165</v>
      </c>
      <c r="C3691" s="2">
        <v>164</v>
      </c>
      <c r="D3691" s="7">
        <v>0.75</v>
      </c>
      <c r="E3691" s="7">
        <v>1</v>
      </c>
      <c r="F3691" s="6">
        <v>1789893402.56706</v>
      </c>
    </row>
    <row r="3692" ht="18" customHeight="1" spans="1:6">
      <c r="A3692" s="2" t="s">
        <v>185</v>
      </c>
      <c r="B3692" s="2">
        <v>166</v>
      </c>
      <c r="C3692" s="2">
        <v>165</v>
      </c>
      <c r="D3692" s="7">
        <v>0.75</v>
      </c>
      <c r="E3692" s="7">
        <v>1</v>
      </c>
      <c r="F3692" s="6">
        <v>1789893480.92776</v>
      </c>
    </row>
    <row r="3693" ht="18" customHeight="1" spans="1:6">
      <c r="A3693" s="2" t="s">
        <v>185</v>
      </c>
      <c r="B3693" s="2">
        <v>167</v>
      </c>
      <c r="C3693" s="2">
        <v>166</v>
      </c>
      <c r="D3693" s="7">
        <v>1</v>
      </c>
      <c r="E3693" s="7">
        <v>1</v>
      </c>
      <c r="F3693" s="6">
        <v>1789893554.26984</v>
      </c>
    </row>
    <row r="3694" ht="18" customHeight="1" spans="1:6">
      <c r="A3694" s="2" t="s">
        <v>185</v>
      </c>
      <c r="B3694" s="2">
        <v>168</v>
      </c>
      <c r="C3694" s="2">
        <v>167</v>
      </c>
      <c r="D3694" s="7">
        <v>1</v>
      </c>
      <c r="E3694" s="7">
        <v>1</v>
      </c>
      <c r="F3694" s="6">
        <v>1789893628.71988</v>
      </c>
    </row>
    <row r="3695" ht="18" customHeight="1" spans="1:6">
      <c r="A3695" s="2" t="s">
        <v>185</v>
      </c>
      <c r="B3695" s="2">
        <v>169</v>
      </c>
      <c r="C3695" s="2">
        <v>168</v>
      </c>
      <c r="D3695" s="7">
        <v>1</v>
      </c>
      <c r="E3695" s="7">
        <v>1</v>
      </c>
      <c r="F3695" s="6">
        <v>1789893702.80563</v>
      </c>
    </row>
    <row r="3696" ht="18" customHeight="1" spans="1:6">
      <c r="A3696" s="2" t="s">
        <v>185</v>
      </c>
      <c r="B3696" s="2">
        <v>170</v>
      </c>
      <c r="C3696" s="2">
        <v>169</v>
      </c>
      <c r="D3696" s="7">
        <v>1</v>
      </c>
      <c r="E3696" s="7">
        <v>1</v>
      </c>
      <c r="F3696" s="6">
        <v>1789893776.67123</v>
      </c>
    </row>
    <row r="3697" ht="18" customHeight="1" spans="1:6">
      <c r="A3697" s="2" t="s">
        <v>185</v>
      </c>
      <c r="B3697" s="2">
        <v>171</v>
      </c>
      <c r="C3697" s="2">
        <v>170</v>
      </c>
      <c r="D3697" s="7">
        <v>0.75</v>
      </c>
      <c r="E3697" s="7">
        <v>1</v>
      </c>
      <c r="F3697" s="6">
        <v>1789893855.00579</v>
      </c>
    </row>
    <row r="3698" ht="18" customHeight="1" spans="1:6">
      <c r="A3698" s="2" t="s">
        <v>185</v>
      </c>
      <c r="B3698" s="2">
        <v>172</v>
      </c>
      <c r="C3698" s="2">
        <v>171</v>
      </c>
      <c r="D3698" s="7">
        <v>1</v>
      </c>
      <c r="E3698" s="7">
        <v>1</v>
      </c>
      <c r="F3698" s="6">
        <v>1789893930.83973</v>
      </c>
    </row>
    <row r="3699" ht="18" customHeight="1" spans="1:6">
      <c r="A3699" s="2" t="s">
        <v>185</v>
      </c>
      <c r="B3699" s="2">
        <v>173</v>
      </c>
      <c r="C3699" s="2">
        <v>172</v>
      </c>
      <c r="D3699" s="7">
        <v>1</v>
      </c>
      <c r="E3699" s="7">
        <v>1</v>
      </c>
      <c r="F3699" s="6">
        <v>1789894007.87729</v>
      </c>
    </row>
    <row r="3700" ht="18" customHeight="1" spans="1:6">
      <c r="A3700" s="2" t="s">
        <v>185</v>
      </c>
      <c r="B3700" s="2">
        <v>174</v>
      </c>
      <c r="C3700" s="2">
        <v>173</v>
      </c>
      <c r="D3700" s="7">
        <v>1</v>
      </c>
      <c r="E3700" s="7">
        <v>1</v>
      </c>
      <c r="F3700" s="6">
        <v>1789894082.71016</v>
      </c>
    </row>
    <row r="3701" ht="18" customHeight="1" spans="1:6">
      <c r="A3701" s="2" t="s">
        <v>185</v>
      </c>
      <c r="B3701" s="2">
        <v>175</v>
      </c>
      <c r="C3701" s="2">
        <v>174</v>
      </c>
      <c r="D3701" s="7">
        <v>1</v>
      </c>
      <c r="E3701" s="7">
        <v>1</v>
      </c>
      <c r="F3701" s="6">
        <v>1789894485.41075</v>
      </c>
    </row>
    <row r="3702" ht="18" customHeight="1" spans="1:6">
      <c r="A3702" s="2" t="s">
        <v>185</v>
      </c>
      <c r="B3702" s="2">
        <v>176</v>
      </c>
      <c r="C3702" s="2">
        <v>175</v>
      </c>
      <c r="D3702" s="7">
        <v>1</v>
      </c>
      <c r="E3702" s="7">
        <v>1</v>
      </c>
      <c r="F3702" s="6">
        <v>1789894558.37537</v>
      </c>
    </row>
    <row r="3703" ht="18" customHeight="1" spans="1:6">
      <c r="A3703" s="2" t="s">
        <v>185</v>
      </c>
      <c r="B3703" s="2">
        <v>177</v>
      </c>
      <c r="C3703" s="2">
        <v>176</v>
      </c>
      <c r="D3703" s="7">
        <v>1</v>
      </c>
      <c r="E3703" s="7">
        <v>1</v>
      </c>
      <c r="F3703" s="6">
        <v>1789894632.19401</v>
      </c>
    </row>
    <row r="3704" ht="18" customHeight="1" spans="1:6">
      <c r="A3704" s="2" t="s">
        <v>185</v>
      </c>
      <c r="B3704" s="2">
        <v>178</v>
      </c>
      <c r="C3704" s="2">
        <v>177</v>
      </c>
      <c r="D3704" s="7">
        <v>1</v>
      </c>
      <c r="E3704" s="7">
        <v>1</v>
      </c>
      <c r="F3704" s="6">
        <v>1789894703.83131</v>
      </c>
    </row>
    <row r="3705" ht="18" customHeight="1" spans="1:6">
      <c r="A3705" s="2" t="s">
        <v>185</v>
      </c>
      <c r="B3705" s="2">
        <v>179</v>
      </c>
      <c r="C3705" s="2">
        <v>178</v>
      </c>
      <c r="D3705" s="7">
        <v>1</v>
      </c>
      <c r="E3705" s="7">
        <v>1</v>
      </c>
      <c r="F3705" s="6">
        <v>1789894779.32565</v>
      </c>
    </row>
    <row r="3706" ht="18" customHeight="1" spans="1:6">
      <c r="A3706" s="2" t="s">
        <v>185</v>
      </c>
      <c r="B3706" s="2">
        <v>180</v>
      </c>
      <c r="C3706" s="2">
        <v>179</v>
      </c>
      <c r="D3706" s="7">
        <v>1</v>
      </c>
      <c r="E3706" s="7">
        <v>1</v>
      </c>
      <c r="F3706" s="6">
        <v>1789894852.09691</v>
      </c>
    </row>
    <row r="3707" ht="18" customHeight="1" spans="1:6">
      <c r="A3707" s="2" t="s">
        <v>185</v>
      </c>
      <c r="B3707" s="2">
        <v>181</v>
      </c>
      <c r="C3707" s="2">
        <v>180</v>
      </c>
      <c r="D3707" s="7">
        <v>1</v>
      </c>
      <c r="E3707" s="7">
        <v>1</v>
      </c>
      <c r="F3707" s="6">
        <v>1789894924.33773</v>
      </c>
    </row>
    <row r="3708" ht="18" customHeight="1" spans="1:6">
      <c r="A3708" s="2" t="s">
        <v>185</v>
      </c>
      <c r="B3708" s="2">
        <v>182</v>
      </c>
      <c r="C3708" s="2">
        <v>181</v>
      </c>
      <c r="D3708" s="7">
        <v>1</v>
      </c>
      <c r="E3708" s="7">
        <v>1</v>
      </c>
      <c r="F3708" s="6">
        <v>1789894997.63667</v>
      </c>
    </row>
    <row r="3709" ht="18" customHeight="1" spans="1:6">
      <c r="A3709" s="2" t="s">
        <v>185</v>
      </c>
      <c r="B3709" s="2">
        <v>183</v>
      </c>
      <c r="C3709" s="2">
        <v>182</v>
      </c>
      <c r="D3709" s="7">
        <v>1</v>
      </c>
      <c r="E3709" s="7">
        <v>1</v>
      </c>
      <c r="F3709" s="6">
        <v>1789895069.32449</v>
      </c>
    </row>
    <row r="3710" ht="18" customHeight="1" spans="1:6">
      <c r="A3710" s="2" t="s">
        <v>185</v>
      </c>
      <c r="B3710" s="2">
        <v>184</v>
      </c>
      <c r="C3710" s="2">
        <v>183</v>
      </c>
      <c r="D3710" s="7">
        <v>0.75</v>
      </c>
      <c r="E3710" s="7">
        <v>1</v>
      </c>
      <c r="F3710" s="6">
        <v>1789895145.99098</v>
      </c>
    </row>
    <row r="3711" ht="18" customHeight="1" spans="1:6">
      <c r="A3711" s="2" t="s">
        <v>185</v>
      </c>
      <c r="B3711" s="2">
        <v>185</v>
      </c>
      <c r="C3711" s="2">
        <v>184</v>
      </c>
      <c r="D3711" s="7">
        <v>1</v>
      </c>
      <c r="E3711" s="7">
        <v>1</v>
      </c>
      <c r="F3711" s="6">
        <v>1789895218.13937</v>
      </c>
    </row>
    <row r="3712" ht="18" customHeight="1" spans="1:6">
      <c r="A3712" s="2" t="s">
        <v>185</v>
      </c>
      <c r="B3712" s="2">
        <v>186</v>
      </c>
      <c r="C3712" s="2">
        <v>185</v>
      </c>
      <c r="D3712" s="7">
        <v>1</v>
      </c>
      <c r="E3712" s="7">
        <v>1</v>
      </c>
      <c r="F3712" s="6">
        <v>1789895290.49749</v>
      </c>
    </row>
    <row r="3713" ht="18" customHeight="1" spans="1:6">
      <c r="A3713" s="2" t="s">
        <v>185</v>
      </c>
      <c r="B3713" s="2">
        <v>187</v>
      </c>
      <c r="C3713" s="2">
        <v>186</v>
      </c>
      <c r="D3713" s="7">
        <v>1</v>
      </c>
      <c r="E3713" s="7">
        <v>1</v>
      </c>
      <c r="F3713" s="6">
        <v>1789895362.38919</v>
      </c>
    </row>
    <row r="3714" ht="18" customHeight="1" spans="1:6">
      <c r="A3714" s="2" t="s">
        <v>185</v>
      </c>
      <c r="B3714" s="2">
        <v>188</v>
      </c>
      <c r="C3714" s="2">
        <v>187</v>
      </c>
      <c r="D3714" s="7">
        <v>0.75</v>
      </c>
      <c r="E3714" s="7">
        <v>1</v>
      </c>
      <c r="F3714" s="6">
        <v>1789895439.01579</v>
      </c>
    </row>
    <row r="3715" ht="18" customHeight="1" spans="1:6">
      <c r="A3715" s="2" t="s">
        <v>185</v>
      </c>
      <c r="B3715" s="2">
        <v>189</v>
      </c>
      <c r="C3715" s="2">
        <v>188</v>
      </c>
      <c r="D3715" s="7">
        <v>1</v>
      </c>
      <c r="E3715" s="7">
        <v>1</v>
      </c>
      <c r="F3715" s="6">
        <v>1789895512.90136</v>
      </c>
    </row>
    <row r="3716" ht="18" customHeight="1" spans="1:6">
      <c r="A3716" s="2" t="s">
        <v>185</v>
      </c>
      <c r="B3716" s="2">
        <v>190</v>
      </c>
      <c r="C3716" s="2">
        <v>189</v>
      </c>
      <c r="D3716" s="7">
        <v>1</v>
      </c>
      <c r="E3716" s="7">
        <v>1</v>
      </c>
      <c r="F3716" s="6">
        <v>1789895587.12557</v>
      </c>
    </row>
    <row r="3717" ht="18" customHeight="1" spans="1:6">
      <c r="A3717" s="2" t="s">
        <v>185</v>
      </c>
      <c r="B3717" s="2">
        <v>191</v>
      </c>
      <c r="C3717" s="2">
        <v>190</v>
      </c>
      <c r="D3717" s="7">
        <v>1</v>
      </c>
      <c r="E3717" s="7">
        <v>1</v>
      </c>
      <c r="F3717" s="6">
        <v>1789895658.13294</v>
      </c>
    </row>
    <row r="3718" ht="18" customHeight="1" spans="1:6">
      <c r="A3718" s="2" t="s">
        <v>185</v>
      </c>
      <c r="B3718" s="2">
        <v>192</v>
      </c>
      <c r="C3718" s="2">
        <v>191</v>
      </c>
      <c r="D3718" s="7">
        <v>0.75</v>
      </c>
      <c r="E3718" s="7">
        <v>1</v>
      </c>
      <c r="F3718" s="6">
        <v>1789895735.94644</v>
      </c>
    </row>
    <row r="3719" ht="18" customHeight="1" spans="1:6">
      <c r="A3719" s="2" t="s">
        <v>185</v>
      </c>
      <c r="B3719" s="2">
        <v>193</v>
      </c>
      <c r="C3719" s="2">
        <v>192</v>
      </c>
      <c r="D3719" s="7">
        <v>0.75</v>
      </c>
      <c r="E3719" s="7">
        <v>1</v>
      </c>
      <c r="F3719" s="6">
        <v>1789895811.96704</v>
      </c>
    </row>
    <row r="3720" ht="18" customHeight="1" spans="1:6">
      <c r="A3720" s="2" t="s">
        <v>185</v>
      </c>
      <c r="B3720" s="2">
        <v>194</v>
      </c>
      <c r="C3720" s="2">
        <v>193</v>
      </c>
      <c r="D3720" s="7">
        <v>0.75</v>
      </c>
      <c r="E3720" s="7">
        <v>1</v>
      </c>
      <c r="F3720" s="6">
        <v>1789895889.82498</v>
      </c>
    </row>
    <row r="3721" ht="18" customHeight="1" spans="1:6">
      <c r="A3721" s="2" t="s">
        <v>185</v>
      </c>
      <c r="B3721" s="2">
        <v>195</v>
      </c>
      <c r="C3721" s="2">
        <v>194</v>
      </c>
      <c r="D3721" s="7">
        <v>1</v>
      </c>
      <c r="E3721" s="7">
        <v>1</v>
      </c>
      <c r="F3721" s="6">
        <v>1789895961.15079</v>
      </c>
    </row>
    <row r="3722" ht="18" customHeight="1" spans="1:6">
      <c r="A3722" s="2" t="s">
        <v>185</v>
      </c>
      <c r="B3722" s="2">
        <v>196</v>
      </c>
      <c r="C3722" s="2">
        <v>195</v>
      </c>
      <c r="D3722" s="7">
        <v>1</v>
      </c>
      <c r="E3722" s="7">
        <v>1</v>
      </c>
      <c r="F3722" s="6">
        <v>1789896035.95803</v>
      </c>
    </row>
    <row r="3723" ht="18" customHeight="1" spans="1:6">
      <c r="A3723" s="2" t="s">
        <v>185</v>
      </c>
      <c r="B3723" s="2">
        <v>197</v>
      </c>
      <c r="C3723" s="2">
        <v>196</v>
      </c>
      <c r="D3723" s="7">
        <v>1</v>
      </c>
      <c r="E3723" s="7">
        <v>1</v>
      </c>
      <c r="F3723" s="6">
        <v>1789896107.08554</v>
      </c>
    </row>
    <row r="3724" ht="18" customHeight="1" spans="1:6">
      <c r="A3724" s="2" t="s">
        <v>185</v>
      </c>
      <c r="B3724" s="2">
        <v>198</v>
      </c>
      <c r="C3724" s="2">
        <v>197</v>
      </c>
      <c r="D3724" s="7">
        <v>1</v>
      </c>
      <c r="E3724" s="7">
        <v>1</v>
      </c>
      <c r="F3724" s="6">
        <v>1789896178.25798</v>
      </c>
    </row>
    <row r="3725" ht="18" customHeight="1" spans="1:6">
      <c r="A3725" s="2" t="s">
        <v>185</v>
      </c>
      <c r="B3725" s="2">
        <v>199</v>
      </c>
      <c r="C3725" s="2">
        <v>198</v>
      </c>
      <c r="D3725" s="7">
        <v>1</v>
      </c>
      <c r="E3725" s="7">
        <v>1</v>
      </c>
      <c r="F3725" s="6">
        <v>1789896251.14356</v>
      </c>
    </row>
    <row r="3726" ht="18" customHeight="1" spans="1:6">
      <c r="A3726" s="2" t="s">
        <v>185</v>
      </c>
      <c r="B3726" s="2">
        <v>200</v>
      </c>
      <c r="C3726" s="2">
        <v>199</v>
      </c>
      <c r="D3726" s="7">
        <v>1</v>
      </c>
      <c r="E3726" s="7">
        <v>1</v>
      </c>
      <c r="F3726" s="6">
        <v>1789896646.92109</v>
      </c>
    </row>
    <row r="3727" ht="18" customHeight="1" spans="1:6">
      <c r="A3727" s="2" t="s">
        <v>185</v>
      </c>
      <c r="B3727" s="2">
        <v>201</v>
      </c>
      <c r="C3727" s="2">
        <v>200</v>
      </c>
      <c r="D3727" s="7">
        <v>0.75</v>
      </c>
      <c r="E3727" s="7">
        <v>1</v>
      </c>
      <c r="F3727" s="6">
        <v>1789896724.22036</v>
      </c>
    </row>
    <row r="3728" ht="18" customHeight="1" spans="1:6">
      <c r="A3728" s="2" t="s">
        <v>185</v>
      </c>
      <c r="B3728" s="2">
        <v>202</v>
      </c>
      <c r="C3728" s="2">
        <v>201</v>
      </c>
      <c r="D3728" s="7">
        <v>1</v>
      </c>
      <c r="E3728" s="7">
        <v>1</v>
      </c>
      <c r="F3728" s="6">
        <v>1789896794.61182</v>
      </c>
    </row>
    <row r="3729" ht="18" customHeight="1" spans="1:6">
      <c r="A3729" s="2" t="s">
        <v>185</v>
      </c>
      <c r="B3729" s="2">
        <v>203</v>
      </c>
      <c r="C3729" s="2">
        <v>202</v>
      </c>
      <c r="D3729" s="7">
        <v>1</v>
      </c>
      <c r="E3729" s="7">
        <v>1</v>
      </c>
      <c r="F3729" s="6">
        <v>1789896868.04536</v>
      </c>
    </row>
    <row r="3730" ht="18" customHeight="1" spans="1:6">
      <c r="A3730" s="2" t="s">
        <v>185</v>
      </c>
      <c r="B3730" s="2">
        <v>204</v>
      </c>
      <c r="C3730" s="2">
        <v>203</v>
      </c>
      <c r="D3730" s="7">
        <v>1</v>
      </c>
      <c r="E3730" s="7">
        <v>1</v>
      </c>
      <c r="F3730" s="6">
        <v>1789896939.14536</v>
      </c>
    </row>
    <row r="3731" ht="18" customHeight="1" spans="1:6">
      <c r="A3731" s="2" t="s">
        <v>185</v>
      </c>
      <c r="B3731" s="2">
        <v>205</v>
      </c>
      <c r="C3731" s="2">
        <v>204</v>
      </c>
      <c r="D3731" s="7">
        <v>1</v>
      </c>
      <c r="E3731" s="7">
        <v>1</v>
      </c>
      <c r="F3731" s="6">
        <v>1789897010.92165</v>
      </c>
    </row>
    <row r="3732" ht="18" customHeight="1" spans="1:6">
      <c r="A3732" s="2" t="s">
        <v>185</v>
      </c>
      <c r="B3732" s="2">
        <v>206</v>
      </c>
      <c r="C3732" s="2">
        <v>205</v>
      </c>
      <c r="D3732" s="7">
        <v>1</v>
      </c>
      <c r="E3732" s="7">
        <v>1</v>
      </c>
      <c r="F3732" s="6">
        <v>1789897081.95237</v>
      </c>
    </row>
    <row r="3733" ht="18" customHeight="1" spans="1:6">
      <c r="A3733" s="2" t="s">
        <v>185</v>
      </c>
      <c r="B3733" s="2">
        <v>207</v>
      </c>
      <c r="C3733" s="2">
        <v>206</v>
      </c>
      <c r="D3733" s="7">
        <v>1</v>
      </c>
      <c r="E3733" s="7">
        <v>1</v>
      </c>
      <c r="F3733" s="6">
        <v>1789897154.31775</v>
      </c>
    </row>
    <row r="3734" ht="18" customHeight="1" spans="1:6">
      <c r="A3734" s="2" t="s">
        <v>185</v>
      </c>
      <c r="B3734" s="2">
        <v>208</v>
      </c>
      <c r="C3734" s="2">
        <v>207</v>
      </c>
      <c r="D3734" s="7">
        <v>1</v>
      </c>
      <c r="E3734" s="7">
        <v>1</v>
      </c>
      <c r="F3734" s="6">
        <v>1789897223.45931</v>
      </c>
    </row>
    <row r="3735" ht="18" customHeight="1" spans="1:6">
      <c r="A3735" s="2" t="s">
        <v>185</v>
      </c>
      <c r="B3735" s="2">
        <v>209</v>
      </c>
      <c r="C3735" s="2">
        <v>208</v>
      </c>
      <c r="D3735" s="7">
        <v>1</v>
      </c>
      <c r="E3735" s="7">
        <v>1</v>
      </c>
      <c r="F3735" s="6">
        <v>1789897297.41002</v>
      </c>
    </row>
    <row r="3736" ht="18" customHeight="1" spans="1:6">
      <c r="A3736" s="2" t="s">
        <v>185</v>
      </c>
      <c r="B3736" s="2">
        <v>210</v>
      </c>
      <c r="C3736" s="2">
        <v>209</v>
      </c>
      <c r="D3736" s="7">
        <v>0.75</v>
      </c>
      <c r="E3736" s="7">
        <v>1</v>
      </c>
      <c r="F3736" s="6">
        <v>1789897375.18776</v>
      </c>
    </row>
    <row r="3737" ht="18" customHeight="1" spans="1:6">
      <c r="A3737" s="2" t="s">
        <v>185</v>
      </c>
      <c r="B3737" s="2">
        <v>211</v>
      </c>
      <c r="C3737" s="2">
        <v>210</v>
      </c>
      <c r="D3737" s="7">
        <v>1</v>
      </c>
      <c r="E3737" s="7">
        <v>1</v>
      </c>
      <c r="F3737" s="6">
        <v>1789897446.54581</v>
      </c>
    </row>
    <row r="3738" ht="18" customHeight="1" spans="1:6">
      <c r="A3738" s="2" t="s">
        <v>185</v>
      </c>
      <c r="B3738" s="2">
        <v>212</v>
      </c>
      <c r="C3738" s="2">
        <v>211</v>
      </c>
      <c r="D3738" s="7">
        <v>1</v>
      </c>
      <c r="E3738" s="7">
        <v>1</v>
      </c>
      <c r="F3738" s="6">
        <v>1789897517.40931</v>
      </c>
    </row>
    <row r="3739" ht="18" customHeight="1" spans="1:6">
      <c r="A3739" s="2" t="s">
        <v>185</v>
      </c>
      <c r="B3739" s="2">
        <v>213</v>
      </c>
      <c r="C3739" s="2">
        <v>212</v>
      </c>
      <c r="D3739" s="7">
        <v>1</v>
      </c>
      <c r="E3739" s="7">
        <v>1</v>
      </c>
      <c r="F3739" s="6">
        <v>1789897589.16308</v>
      </c>
    </row>
    <row r="3740" ht="18" customHeight="1" spans="1:6">
      <c r="A3740" s="2" t="s">
        <v>185</v>
      </c>
      <c r="B3740" s="2">
        <v>214</v>
      </c>
      <c r="C3740" s="2">
        <v>213</v>
      </c>
      <c r="D3740" s="7">
        <v>1</v>
      </c>
      <c r="E3740" s="7">
        <v>1</v>
      </c>
      <c r="F3740" s="6">
        <v>1789897660.3392</v>
      </c>
    </row>
    <row r="3741" ht="18" customHeight="1" spans="1:6">
      <c r="A3741" s="2" t="s">
        <v>185</v>
      </c>
      <c r="B3741" s="2">
        <v>215</v>
      </c>
      <c r="C3741" s="2">
        <v>214</v>
      </c>
      <c r="D3741" s="7">
        <v>1</v>
      </c>
      <c r="E3741" s="7">
        <v>1</v>
      </c>
      <c r="F3741" s="6">
        <v>1789897735.13223</v>
      </c>
    </row>
    <row r="3742" ht="18" customHeight="1" spans="1:6">
      <c r="A3742" s="2" t="s">
        <v>185</v>
      </c>
      <c r="B3742" s="2">
        <v>216</v>
      </c>
      <c r="C3742" s="2">
        <v>215</v>
      </c>
      <c r="D3742" s="7">
        <v>0.75</v>
      </c>
      <c r="E3742" s="7">
        <v>1</v>
      </c>
      <c r="F3742" s="6">
        <v>1789897811.47345</v>
      </c>
    </row>
    <row r="3743" ht="18" customHeight="1" spans="1:6">
      <c r="A3743" s="2" t="s">
        <v>185</v>
      </c>
      <c r="B3743" s="2">
        <v>217</v>
      </c>
      <c r="C3743" s="2">
        <v>216</v>
      </c>
      <c r="D3743" s="7">
        <v>1</v>
      </c>
      <c r="E3743" s="7">
        <v>1</v>
      </c>
      <c r="F3743" s="6">
        <v>1789897882.36939</v>
      </c>
    </row>
    <row r="3744" ht="18" customHeight="1" spans="1:6">
      <c r="A3744" s="2" t="s">
        <v>185</v>
      </c>
      <c r="B3744" s="2">
        <v>218</v>
      </c>
      <c r="C3744" s="2">
        <v>217</v>
      </c>
      <c r="D3744" s="7">
        <v>1</v>
      </c>
      <c r="E3744" s="7">
        <v>1</v>
      </c>
      <c r="F3744" s="6">
        <v>1789897953.48832</v>
      </c>
    </row>
    <row r="3745" ht="18" customHeight="1" spans="1:6">
      <c r="A3745" s="2" t="s">
        <v>185</v>
      </c>
      <c r="B3745" s="2">
        <v>219</v>
      </c>
      <c r="C3745" s="2">
        <v>218</v>
      </c>
      <c r="D3745" s="7">
        <v>1</v>
      </c>
      <c r="E3745" s="7">
        <v>1</v>
      </c>
      <c r="F3745" s="6">
        <v>1789898028.26426</v>
      </c>
    </row>
    <row r="3746" ht="18" customHeight="1" spans="1:6">
      <c r="A3746" s="2" t="s">
        <v>185</v>
      </c>
      <c r="B3746" s="2">
        <v>220</v>
      </c>
      <c r="C3746" s="2">
        <v>219</v>
      </c>
      <c r="D3746" s="7">
        <v>0.75</v>
      </c>
      <c r="E3746" s="7">
        <v>1</v>
      </c>
      <c r="F3746" s="6">
        <v>1789898105.79948</v>
      </c>
    </row>
    <row r="3747" ht="18" customHeight="1" spans="1:6">
      <c r="A3747" s="2" t="s">
        <v>185</v>
      </c>
      <c r="B3747" s="2">
        <v>221</v>
      </c>
      <c r="C3747" s="2">
        <v>220</v>
      </c>
      <c r="D3747" s="7">
        <v>1</v>
      </c>
      <c r="E3747" s="7">
        <v>1</v>
      </c>
      <c r="F3747" s="6">
        <v>1789898179.00144</v>
      </c>
    </row>
    <row r="3748" ht="18" customHeight="1" spans="1:6">
      <c r="A3748" s="2" t="s">
        <v>185</v>
      </c>
      <c r="B3748" s="2">
        <v>222</v>
      </c>
      <c r="C3748" s="2">
        <v>221</v>
      </c>
      <c r="D3748" s="7">
        <v>1</v>
      </c>
      <c r="E3748" s="7">
        <v>1</v>
      </c>
      <c r="F3748" s="6">
        <v>1789898250.15397</v>
      </c>
    </row>
    <row r="3749" ht="18" customHeight="1" spans="1:6">
      <c r="A3749" s="2" t="s">
        <v>185</v>
      </c>
      <c r="B3749" s="2">
        <v>223</v>
      </c>
      <c r="C3749" s="2">
        <v>222</v>
      </c>
      <c r="D3749" s="7">
        <v>1</v>
      </c>
      <c r="E3749" s="7">
        <v>1</v>
      </c>
      <c r="F3749" s="6">
        <v>1789898322.95364</v>
      </c>
    </row>
    <row r="3750" ht="18" customHeight="1" spans="1:6">
      <c r="A3750" s="2" t="s">
        <v>185</v>
      </c>
      <c r="B3750" s="2">
        <v>224</v>
      </c>
      <c r="C3750" s="2">
        <v>223</v>
      </c>
      <c r="D3750" s="7">
        <v>1</v>
      </c>
      <c r="E3750" s="7">
        <v>1</v>
      </c>
      <c r="F3750" s="6">
        <v>1789898392.47398</v>
      </c>
    </row>
    <row r="3751" ht="18" customHeight="1" spans="1:6">
      <c r="A3751" s="2" t="s">
        <v>185</v>
      </c>
      <c r="B3751" s="2">
        <v>225</v>
      </c>
      <c r="C3751" s="2">
        <v>224</v>
      </c>
      <c r="D3751" s="7">
        <v>1</v>
      </c>
      <c r="E3751" s="7">
        <v>1</v>
      </c>
      <c r="F3751" s="6">
        <v>1789898788.35907</v>
      </c>
    </row>
    <row r="3752" ht="18" customHeight="1" spans="1:6">
      <c r="A3752" s="2" t="s">
        <v>185</v>
      </c>
      <c r="B3752" s="2">
        <v>226</v>
      </c>
      <c r="C3752" s="2">
        <v>225</v>
      </c>
      <c r="D3752" s="7">
        <v>1</v>
      </c>
      <c r="E3752" s="7">
        <v>1</v>
      </c>
      <c r="F3752" s="6">
        <v>1789898859.80546</v>
      </c>
    </row>
    <row r="3753" ht="18" customHeight="1" spans="1:6">
      <c r="A3753" s="2" t="s">
        <v>185</v>
      </c>
      <c r="B3753" s="2">
        <v>227</v>
      </c>
      <c r="C3753" s="2">
        <v>226</v>
      </c>
      <c r="D3753" s="7">
        <v>1</v>
      </c>
      <c r="E3753" s="7">
        <v>1</v>
      </c>
      <c r="F3753" s="6">
        <v>1789898931.37008</v>
      </c>
    </row>
    <row r="3754" ht="18" customHeight="1" spans="1:6">
      <c r="A3754" s="2" t="s">
        <v>185</v>
      </c>
      <c r="B3754" s="2">
        <v>228</v>
      </c>
      <c r="C3754" s="2">
        <v>227</v>
      </c>
      <c r="D3754" s="7">
        <v>1</v>
      </c>
      <c r="E3754" s="7">
        <v>1</v>
      </c>
      <c r="F3754" s="6">
        <v>1789899002.86451</v>
      </c>
    </row>
    <row r="3755" ht="18" customHeight="1" spans="1:6">
      <c r="A3755" s="2" t="s">
        <v>185</v>
      </c>
      <c r="B3755" s="2">
        <v>229</v>
      </c>
      <c r="C3755" s="2">
        <v>228</v>
      </c>
      <c r="D3755" s="7">
        <v>1</v>
      </c>
      <c r="E3755" s="7">
        <v>1</v>
      </c>
      <c r="F3755" s="6">
        <v>1789899074.21409</v>
      </c>
    </row>
    <row r="3756" ht="18" customHeight="1" spans="1:6">
      <c r="A3756" s="2" t="s">
        <v>185</v>
      </c>
      <c r="B3756" s="2">
        <v>230</v>
      </c>
      <c r="C3756" s="2">
        <v>229</v>
      </c>
      <c r="D3756" s="7">
        <v>1</v>
      </c>
      <c r="E3756" s="7">
        <v>1</v>
      </c>
      <c r="F3756" s="6">
        <v>1789899143.92002</v>
      </c>
    </row>
    <row r="3757" ht="18" customHeight="1" spans="1:6">
      <c r="A3757" s="2" t="s">
        <v>185</v>
      </c>
      <c r="B3757" s="2">
        <v>231</v>
      </c>
      <c r="C3757" s="2">
        <v>230</v>
      </c>
      <c r="D3757" s="7">
        <v>1</v>
      </c>
      <c r="E3757" s="7">
        <v>1</v>
      </c>
      <c r="F3757" s="6">
        <v>1789899214.16224</v>
      </c>
    </row>
    <row r="3758" ht="18" customHeight="1" spans="1:6">
      <c r="A3758" s="2" t="s">
        <v>185</v>
      </c>
      <c r="B3758" s="2">
        <v>232</v>
      </c>
      <c r="C3758" s="2">
        <v>231</v>
      </c>
      <c r="D3758" s="7">
        <v>1</v>
      </c>
      <c r="E3758" s="7">
        <v>1</v>
      </c>
      <c r="F3758" s="6">
        <v>1789899286.61757</v>
      </c>
    </row>
    <row r="3759" ht="18" customHeight="1" spans="1:6">
      <c r="A3759" s="2" t="s">
        <v>185</v>
      </c>
      <c r="B3759" s="2">
        <v>233</v>
      </c>
      <c r="C3759" s="2">
        <v>232</v>
      </c>
      <c r="D3759" s="7">
        <v>1</v>
      </c>
      <c r="E3759" s="7">
        <v>1</v>
      </c>
      <c r="F3759" s="6">
        <v>1789899355.24501</v>
      </c>
    </row>
    <row r="3760" ht="18" customHeight="1" spans="1:6">
      <c r="A3760" s="2" t="s">
        <v>185</v>
      </c>
      <c r="B3760" s="2">
        <v>234</v>
      </c>
      <c r="C3760" s="2">
        <v>233</v>
      </c>
      <c r="D3760" s="7">
        <v>1</v>
      </c>
      <c r="E3760" s="7">
        <v>1</v>
      </c>
      <c r="F3760" s="6">
        <v>1789899427.74532</v>
      </c>
    </row>
    <row r="3761" ht="18" customHeight="1" spans="1:6">
      <c r="A3761" s="2" t="s">
        <v>185</v>
      </c>
      <c r="B3761" s="2">
        <v>235</v>
      </c>
      <c r="C3761" s="2">
        <v>234</v>
      </c>
      <c r="D3761" s="7">
        <v>1</v>
      </c>
      <c r="E3761" s="7">
        <v>1</v>
      </c>
      <c r="F3761" s="6">
        <v>1789899499.20118</v>
      </c>
    </row>
    <row r="3762" ht="18" customHeight="1" spans="1:6">
      <c r="A3762" s="2" t="s">
        <v>185</v>
      </c>
      <c r="B3762" s="2">
        <v>236</v>
      </c>
      <c r="C3762" s="2">
        <v>235</v>
      </c>
      <c r="D3762" s="7">
        <v>1</v>
      </c>
      <c r="E3762" s="7">
        <v>1</v>
      </c>
      <c r="F3762" s="6">
        <v>1789899570.92491</v>
      </c>
    </row>
    <row r="3763" ht="18" customHeight="1" spans="1:6">
      <c r="A3763" s="2" t="s">
        <v>185</v>
      </c>
      <c r="B3763" s="2">
        <v>237</v>
      </c>
      <c r="C3763" s="2">
        <v>236</v>
      </c>
      <c r="D3763" s="7">
        <v>1</v>
      </c>
      <c r="E3763" s="7">
        <v>1</v>
      </c>
      <c r="F3763" s="6">
        <v>1789899642.78429</v>
      </c>
    </row>
    <row r="3764" ht="18" customHeight="1" spans="1:6">
      <c r="A3764" s="2" t="s">
        <v>185</v>
      </c>
      <c r="B3764" s="2">
        <v>238</v>
      </c>
      <c r="C3764" s="2">
        <v>237</v>
      </c>
      <c r="D3764" s="7">
        <v>1</v>
      </c>
      <c r="E3764" s="7">
        <v>1</v>
      </c>
      <c r="F3764" s="6">
        <v>1789899714.11329</v>
      </c>
    </row>
    <row r="3765" ht="18" customHeight="1" spans="1:6">
      <c r="A3765" s="2" t="s">
        <v>185</v>
      </c>
      <c r="B3765" s="2">
        <v>239</v>
      </c>
      <c r="C3765" s="2">
        <v>238</v>
      </c>
      <c r="D3765" s="7">
        <v>1</v>
      </c>
      <c r="E3765" s="7">
        <v>1</v>
      </c>
      <c r="F3765" s="6">
        <v>1789899787.18376</v>
      </c>
    </row>
    <row r="3766" ht="18" customHeight="1" spans="1:6">
      <c r="A3766" s="2" t="s">
        <v>185</v>
      </c>
      <c r="B3766" s="2">
        <v>240</v>
      </c>
      <c r="C3766" s="2">
        <v>239</v>
      </c>
      <c r="D3766" s="7">
        <v>1</v>
      </c>
      <c r="E3766" s="7">
        <v>1</v>
      </c>
      <c r="F3766" s="6">
        <v>1789899858.38551</v>
      </c>
    </row>
    <row r="3767" ht="18" customHeight="1" spans="1:6">
      <c r="A3767" s="2" t="s">
        <v>185</v>
      </c>
      <c r="B3767" s="2">
        <v>241</v>
      </c>
      <c r="C3767" s="2">
        <v>240</v>
      </c>
      <c r="D3767" s="7">
        <v>1</v>
      </c>
      <c r="E3767" s="7">
        <v>1</v>
      </c>
      <c r="F3767" s="6">
        <v>1789899931.11943</v>
      </c>
    </row>
    <row r="3768" ht="18" customHeight="1" spans="1:6">
      <c r="A3768" s="2" t="s">
        <v>185</v>
      </c>
      <c r="B3768" s="2">
        <v>242</v>
      </c>
      <c r="C3768" s="2">
        <v>241</v>
      </c>
      <c r="D3768" s="7">
        <v>0.75</v>
      </c>
      <c r="E3768" s="7">
        <v>1</v>
      </c>
      <c r="F3768" s="6">
        <v>1789900006.15863</v>
      </c>
    </row>
    <row r="3769" ht="18" customHeight="1" spans="1:6">
      <c r="A3769" s="2" t="s">
        <v>185</v>
      </c>
      <c r="B3769" s="2">
        <v>243</v>
      </c>
      <c r="C3769" s="2">
        <v>242</v>
      </c>
      <c r="D3769" s="7">
        <v>1</v>
      </c>
      <c r="E3769" s="7">
        <v>1</v>
      </c>
      <c r="F3769" s="6">
        <v>1789900076.74322</v>
      </c>
    </row>
    <row r="3770" ht="18" customHeight="1" spans="1:6">
      <c r="A3770" s="2" t="s">
        <v>185</v>
      </c>
      <c r="B3770" s="2">
        <v>244</v>
      </c>
      <c r="C3770" s="2">
        <v>243</v>
      </c>
      <c r="D3770" s="7">
        <v>1</v>
      </c>
      <c r="E3770" s="7">
        <v>1</v>
      </c>
      <c r="F3770" s="6">
        <v>1789900149.61128</v>
      </c>
    </row>
    <row r="3771" ht="18" customHeight="1" spans="1:6">
      <c r="A3771" s="2" t="s">
        <v>185</v>
      </c>
      <c r="B3771" s="2">
        <v>245</v>
      </c>
      <c r="C3771" s="2">
        <v>244</v>
      </c>
      <c r="D3771" s="7">
        <v>1</v>
      </c>
      <c r="E3771" s="7">
        <v>1</v>
      </c>
      <c r="F3771" s="6">
        <v>1789900220.69047</v>
      </c>
    </row>
    <row r="3772" ht="18" customHeight="1" spans="1:6">
      <c r="A3772" s="2" t="s">
        <v>185</v>
      </c>
      <c r="B3772" s="2">
        <v>246</v>
      </c>
      <c r="C3772" s="2">
        <v>245</v>
      </c>
      <c r="D3772" s="7">
        <v>1</v>
      </c>
      <c r="E3772" s="7">
        <v>1</v>
      </c>
      <c r="F3772" s="6">
        <v>1789900294.25385</v>
      </c>
    </row>
    <row r="3773" ht="18" customHeight="1" spans="1:6">
      <c r="A3773" s="2" t="s">
        <v>185</v>
      </c>
      <c r="B3773" s="2">
        <v>247</v>
      </c>
      <c r="C3773" s="2">
        <v>246</v>
      </c>
      <c r="D3773" s="7">
        <v>1</v>
      </c>
      <c r="E3773" s="7">
        <v>1</v>
      </c>
      <c r="F3773" s="6">
        <v>1789900367.55526</v>
      </c>
    </row>
    <row r="3774" ht="18" customHeight="1" spans="1:6">
      <c r="A3774" s="2" t="s">
        <v>185</v>
      </c>
      <c r="B3774" s="2">
        <v>248</v>
      </c>
      <c r="C3774" s="2">
        <v>247</v>
      </c>
      <c r="D3774" s="7">
        <v>1</v>
      </c>
      <c r="E3774" s="7">
        <v>1</v>
      </c>
      <c r="F3774" s="6">
        <v>1789900440.40748</v>
      </c>
    </row>
    <row r="3775" ht="18" customHeight="1" spans="1:6">
      <c r="A3775" s="2" t="s">
        <v>185</v>
      </c>
      <c r="B3775" s="2">
        <v>249</v>
      </c>
      <c r="C3775" s="2">
        <v>248</v>
      </c>
      <c r="D3775" s="7">
        <v>1</v>
      </c>
      <c r="E3775" s="7">
        <v>1</v>
      </c>
      <c r="F3775" s="6">
        <v>1789900513.39478</v>
      </c>
    </row>
    <row r="3776" ht="18" customHeight="1" spans="1:6">
      <c r="A3776" s="2" t="s">
        <v>185</v>
      </c>
      <c r="B3776" s="2">
        <v>250</v>
      </c>
      <c r="C3776" s="2">
        <v>249</v>
      </c>
      <c r="D3776" s="7">
        <v>1</v>
      </c>
      <c r="E3776" s="7">
        <v>1</v>
      </c>
      <c r="F3776" s="6">
        <v>1789900916.48758</v>
      </c>
    </row>
    <row r="3777" ht="18" customHeight="1" spans="1:6">
      <c r="A3777" s="2" t="s">
        <v>185</v>
      </c>
      <c r="B3777" s="2">
        <v>251</v>
      </c>
      <c r="C3777" s="2">
        <v>250</v>
      </c>
      <c r="D3777" s="7">
        <v>1</v>
      </c>
      <c r="E3777" s="7">
        <v>1</v>
      </c>
      <c r="F3777" s="6">
        <v>1789900991.88436</v>
      </c>
    </row>
    <row r="3778" ht="18" customHeight="1" spans="1:6">
      <c r="A3778" s="2" t="s">
        <v>185</v>
      </c>
      <c r="B3778" s="2">
        <v>252</v>
      </c>
      <c r="C3778" s="2">
        <v>251</v>
      </c>
      <c r="D3778" s="7">
        <v>1</v>
      </c>
      <c r="E3778" s="7">
        <v>1</v>
      </c>
      <c r="F3778" s="6">
        <v>1789901062.21678</v>
      </c>
    </row>
    <row r="3779" ht="18" customHeight="1" spans="1:6">
      <c r="A3779" s="2" t="s">
        <v>185</v>
      </c>
      <c r="B3779" s="2">
        <v>253</v>
      </c>
      <c r="C3779" s="2">
        <v>252</v>
      </c>
      <c r="D3779" s="7">
        <v>1</v>
      </c>
      <c r="E3779" s="7">
        <v>1</v>
      </c>
      <c r="F3779" s="6">
        <v>1789901131.95345</v>
      </c>
    </row>
    <row r="3780" ht="18" customHeight="1" spans="1:6">
      <c r="A3780" s="2" t="s">
        <v>185</v>
      </c>
      <c r="B3780" s="2">
        <v>254</v>
      </c>
      <c r="C3780" s="2">
        <v>253</v>
      </c>
      <c r="D3780" s="7">
        <v>1</v>
      </c>
      <c r="E3780" s="7">
        <v>1</v>
      </c>
      <c r="F3780" s="6">
        <v>1789901203.08318</v>
      </c>
    </row>
    <row r="3781" ht="18" customHeight="1" spans="1:6">
      <c r="A3781" s="2" t="s">
        <v>185</v>
      </c>
      <c r="B3781" s="2">
        <v>255</v>
      </c>
      <c r="C3781" s="2">
        <v>254</v>
      </c>
      <c r="D3781" s="7">
        <v>0.75</v>
      </c>
      <c r="E3781" s="7">
        <v>1</v>
      </c>
      <c r="F3781" s="6">
        <v>1789901279.35694</v>
      </c>
    </row>
    <row r="3782" ht="18" customHeight="1" spans="1:6">
      <c r="A3782" s="2" t="s">
        <v>185</v>
      </c>
      <c r="B3782" s="2">
        <v>256</v>
      </c>
      <c r="C3782" s="2">
        <v>255</v>
      </c>
      <c r="D3782" s="7">
        <v>1</v>
      </c>
      <c r="E3782" s="7">
        <v>1</v>
      </c>
      <c r="F3782" s="6">
        <v>1789901351.21145</v>
      </c>
    </row>
    <row r="3783" ht="18" customHeight="1" spans="1:6">
      <c r="A3783" s="2" t="s">
        <v>185</v>
      </c>
      <c r="B3783" s="2">
        <v>257</v>
      </c>
      <c r="C3783" s="2">
        <v>256</v>
      </c>
      <c r="D3783" s="7">
        <v>1</v>
      </c>
      <c r="E3783" s="7">
        <v>1</v>
      </c>
      <c r="F3783" s="6">
        <v>1789901423.11289</v>
      </c>
    </row>
    <row r="3784" ht="18" customHeight="1" spans="1:6">
      <c r="A3784" s="2" t="s">
        <v>185</v>
      </c>
      <c r="B3784" s="2">
        <v>258</v>
      </c>
      <c r="C3784" s="2">
        <v>257</v>
      </c>
      <c r="D3784" s="7">
        <v>1</v>
      </c>
      <c r="E3784" s="7">
        <v>1</v>
      </c>
      <c r="F3784" s="6">
        <v>1789901492.38105</v>
      </c>
    </row>
    <row r="3785" ht="18" customHeight="1" spans="1:6">
      <c r="A3785" s="2" t="s">
        <v>185</v>
      </c>
      <c r="B3785" s="2">
        <v>259</v>
      </c>
      <c r="C3785" s="2">
        <v>258</v>
      </c>
      <c r="D3785" s="7">
        <v>1</v>
      </c>
      <c r="E3785" s="7">
        <v>1</v>
      </c>
      <c r="F3785" s="6">
        <v>1789901562.53</v>
      </c>
    </row>
    <row r="3786" ht="18" customHeight="1" spans="1:6">
      <c r="A3786" s="2" t="s">
        <v>185</v>
      </c>
      <c r="B3786" s="2">
        <v>260</v>
      </c>
      <c r="C3786" s="2">
        <v>259</v>
      </c>
      <c r="D3786" s="7">
        <v>1</v>
      </c>
      <c r="E3786" s="7">
        <v>1</v>
      </c>
      <c r="F3786" s="6">
        <v>1789901632.91798</v>
      </c>
    </row>
    <row r="3787" ht="18" customHeight="1" spans="1:6">
      <c r="A3787" s="2" t="s">
        <v>185</v>
      </c>
      <c r="B3787" s="2">
        <v>261</v>
      </c>
      <c r="C3787" s="2">
        <v>260</v>
      </c>
      <c r="D3787" s="7">
        <v>1</v>
      </c>
      <c r="E3787" s="7">
        <v>1</v>
      </c>
      <c r="F3787" s="6">
        <v>1789901704.31465</v>
      </c>
    </row>
    <row r="3788" ht="18" customHeight="1" spans="1:6">
      <c r="A3788" s="2" t="s">
        <v>185</v>
      </c>
      <c r="B3788" s="2">
        <v>262</v>
      </c>
      <c r="C3788" s="2">
        <v>261</v>
      </c>
      <c r="D3788" s="7">
        <v>1</v>
      </c>
      <c r="E3788" s="7">
        <v>1</v>
      </c>
      <c r="F3788" s="6">
        <v>1789901774.54663</v>
      </c>
    </row>
    <row r="3789" ht="18" customHeight="1" spans="1:6">
      <c r="A3789" s="2" t="s">
        <v>185</v>
      </c>
      <c r="B3789" s="2">
        <v>263</v>
      </c>
      <c r="C3789" s="2">
        <v>262</v>
      </c>
      <c r="D3789" s="7">
        <v>1</v>
      </c>
      <c r="E3789" s="7">
        <v>1</v>
      </c>
      <c r="F3789" s="6">
        <v>1789901844.58333</v>
      </c>
    </row>
    <row r="3790" ht="18" customHeight="1" spans="1:6">
      <c r="A3790" s="2" t="s">
        <v>185</v>
      </c>
      <c r="B3790" s="2">
        <v>264</v>
      </c>
      <c r="C3790" s="2">
        <v>263</v>
      </c>
      <c r="D3790" s="7">
        <v>1</v>
      </c>
      <c r="E3790" s="7">
        <v>1</v>
      </c>
      <c r="F3790" s="6">
        <v>1789901914.95563</v>
      </c>
    </row>
    <row r="3791" ht="18" customHeight="1" spans="1:6">
      <c r="A3791" s="2" t="s">
        <v>185</v>
      </c>
      <c r="B3791" s="2">
        <v>265</v>
      </c>
      <c r="C3791" s="2">
        <v>264</v>
      </c>
      <c r="D3791" s="7">
        <v>1</v>
      </c>
      <c r="E3791" s="7">
        <v>1</v>
      </c>
      <c r="F3791" s="6">
        <v>1789901985.91792</v>
      </c>
    </row>
    <row r="3792" ht="18" customHeight="1" spans="1:6">
      <c r="A3792" s="2" t="s">
        <v>185</v>
      </c>
      <c r="B3792" s="2">
        <v>266</v>
      </c>
      <c r="C3792" s="2">
        <v>265</v>
      </c>
      <c r="D3792" s="7">
        <v>1</v>
      </c>
      <c r="E3792" s="7">
        <v>1</v>
      </c>
      <c r="F3792" s="6">
        <v>1789902058.50854</v>
      </c>
    </row>
    <row r="3793" ht="18" customHeight="1" spans="1:6">
      <c r="A3793" s="2" t="s">
        <v>185</v>
      </c>
      <c r="B3793" s="2">
        <v>267</v>
      </c>
      <c r="C3793" s="2">
        <v>266</v>
      </c>
      <c r="D3793" s="7">
        <v>1</v>
      </c>
      <c r="E3793" s="7">
        <v>1</v>
      </c>
      <c r="F3793" s="6">
        <v>1789902129.52933</v>
      </c>
    </row>
    <row r="3794" ht="18" customHeight="1" spans="1:6">
      <c r="A3794" s="2" t="s">
        <v>185</v>
      </c>
      <c r="B3794" s="2">
        <v>268</v>
      </c>
      <c r="C3794" s="2">
        <v>267</v>
      </c>
      <c r="D3794" s="7">
        <v>1</v>
      </c>
      <c r="E3794" s="7">
        <v>1</v>
      </c>
      <c r="F3794" s="6">
        <v>1789902200.09639</v>
      </c>
    </row>
    <row r="3795" ht="18" customHeight="1" spans="1:6">
      <c r="A3795" s="2" t="s">
        <v>185</v>
      </c>
      <c r="B3795" s="2">
        <v>269</v>
      </c>
      <c r="C3795" s="2">
        <v>268</v>
      </c>
      <c r="D3795" s="7">
        <v>1</v>
      </c>
      <c r="E3795" s="7">
        <v>1</v>
      </c>
      <c r="F3795" s="6">
        <v>1789902270.77695</v>
      </c>
    </row>
    <row r="3796" ht="18" customHeight="1" spans="1:6">
      <c r="A3796" s="2" t="s">
        <v>185</v>
      </c>
      <c r="B3796" s="2">
        <v>270</v>
      </c>
      <c r="C3796" s="2">
        <v>269</v>
      </c>
      <c r="D3796" s="7">
        <v>1</v>
      </c>
      <c r="E3796" s="7">
        <v>1</v>
      </c>
      <c r="F3796" s="6">
        <v>1789902341.32005</v>
      </c>
    </row>
    <row r="3797" ht="18" customHeight="1" spans="1:6">
      <c r="A3797" s="2" t="s">
        <v>185</v>
      </c>
      <c r="B3797" s="2">
        <v>271</v>
      </c>
      <c r="C3797" s="2">
        <v>270</v>
      </c>
      <c r="D3797" s="7">
        <v>1</v>
      </c>
      <c r="E3797" s="7">
        <v>1</v>
      </c>
      <c r="F3797" s="6">
        <v>1789902413.85795</v>
      </c>
    </row>
    <row r="3798" ht="18" customHeight="1" spans="1:6">
      <c r="A3798" s="2" t="s">
        <v>185</v>
      </c>
      <c r="B3798" s="2">
        <v>272</v>
      </c>
      <c r="C3798" s="2">
        <v>271</v>
      </c>
      <c r="D3798" s="7">
        <v>1</v>
      </c>
      <c r="E3798" s="7">
        <v>1</v>
      </c>
      <c r="F3798" s="6">
        <v>1789902483.65511</v>
      </c>
    </row>
    <row r="3799" ht="18" customHeight="1" spans="1:6">
      <c r="A3799" s="2" t="s">
        <v>185</v>
      </c>
      <c r="B3799" s="2">
        <v>273</v>
      </c>
      <c r="C3799" s="2">
        <v>272</v>
      </c>
      <c r="D3799" s="7">
        <v>1</v>
      </c>
      <c r="E3799" s="7">
        <v>1</v>
      </c>
      <c r="F3799" s="6">
        <v>1789902553.62588</v>
      </c>
    </row>
    <row r="3800" ht="18" customHeight="1" spans="1:6">
      <c r="A3800" s="2" t="s">
        <v>185</v>
      </c>
      <c r="B3800" s="2">
        <v>274</v>
      </c>
      <c r="C3800" s="2">
        <v>273</v>
      </c>
      <c r="D3800" s="7">
        <v>1</v>
      </c>
      <c r="E3800" s="7">
        <v>1</v>
      </c>
      <c r="F3800" s="6">
        <v>1789902623.29475</v>
      </c>
    </row>
    <row r="3801" ht="18" customHeight="1" spans="1:6">
      <c r="A3801" s="2" t="s">
        <v>185</v>
      </c>
      <c r="B3801" s="2">
        <v>275</v>
      </c>
      <c r="C3801" s="2">
        <v>274</v>
      </c>
      <c r="D3801" s="7">
        <v>1</v>
      </c>
      <c r="E3801" s="7">
        <v>1</v>
      </c>
      <c r="F3801" s="6">
        <v>1789903020.52263</v>
      </c>
    </row>
    <row r="3802" ht="18" customHeight="1" spans="1:6">
      <c r="A3802" s="2" t="s">
        <v>185</v>
      </c>
      <c r="B3802" s="2">
        <v>276</v>
      </c>
      <c r="C3802" s="2">
        <v>275</v>
      </c>
      <c r="D3802" s="7">
        <v>1</v>
      </c>
      <c r="E3802" s="7">
        <v>1</v>
      </c>
      <c r="F3802" s="6">
        <v>1789903091.81268</v>
      </c>
    </row>
    <row r="3803" ht="18" customHeight="1" spans="1:6">
      <c r="A3803" s="2" t="s">
        <v>185</v>
      </c>
      <c r="B3803" s="2">
        <v>277</v>
      </c>
      <c r="C3803" s="2">
        <v>276</v>
      </c>
      <c r="D3803" s="7">
        <v>1</v>
      </c>
      <c r="E3803" s="7">
        <v>1</v>
      </c>
      <c r="F3803" s="6">
        <v>1789903161.31906</v>
      </c>
    </row>
    <row r="3804" ht="18" customHeight="1" spans="1:6">
      <c r="A3804" s="2" t="s">
        <v>185</v>
      </c>
      <c r="B3804" s="2">
        <v>278</v>
      </c>
      <c r="C3804" s="2">
        <v>277</v>
      </c>
      <c r="D3804" s="7">
        <v>1</v>
      </c>
      <c r="E3804" s="7">
        <v>1</v>
      </c>
      <c r="F3804" s="6">
        <v>1789903232.24846</v>
      </c>
    </row>
    <row r="3805" ht="18" customHeight="1" spans="1:6">
      <c r="A3805" s="2" t="s">
        <v>185</v>
      </c>
      <c r="B3805" s="2">
        <v>279</v>
      </c>
      <c r="C3805" s="2">
        <v>278</v>
      </c>
      <c r="D3805" s="7">
        <v>1</v>
      </c>
      <c r="E3805" s="7">
        <v>1</v>
      </c>
      <c r="F3805" s="6">
        <v>1789903302.09154</v>
      </c>
    </row>
    <row r="3806" ht="18" customHeight="1" spans="1:6">
      <c r="A3806" s="2" t="s">
        <v>185</v>
      </c>
      <c r="B3806" s="2">
        <v>280</v>
      </c>
      <c r="C3806" s="2">
        <v>279</v>
      </c>
      <c r="D3806" s="7">
        <v>1</v>
      </c>
      <c r="E3806" s="7">
        <v>1</v>
      </c>
      <c r="F3806" s="6">
        <v>1789903372.03058</v>
      </c>
    </row>
    <row r="3807" ht="18" customHeight="1" spans="1:6">
      <c r="A3807" s="2" t="s">
        <v>185</v>
      </c>
      <c r="B3807" s="2">
        <v>281</v>
      </c>
      <c r="C3807" s="2">
        <v>280</v>
      </c>
      <c r="D3807" s="7">
        <v>1</v>
      </c>
      <c r="E3807" s="7">
        <v>1</v>
      </c>
      <c r="F3807" s="6">
        <v>1789903442.32916</v>
      </c>
    </row>
    <row r="3808" ht="18" customHeight="1" spans="1:6">
      <c r="A3808" s="2" t="s">
        <v>185</v>
      </c>
      <c r="B3808" s="2">
        <v>282</v>
      </c>
      <c r="C3808" s="2">
        <v>281</v>
      </c>
      <c r="D3808" s="7">
        <v>1</v>
      </c>
      <c r="E3808" s="7">
        <v>1</v>
      </c>
      <c r="F3808" s="6">
        <v>1789903512.32589</v>
      </c>
    </row>
    <row r="3809" ht="18" customHeight="1" spans="1:6">
      <c r="A3809" s="2" t="s">
        <v>185</v>
      </c>
      <c r="B3809" s="2">
        <v>283</v>
      </c>
      <c r="C3809" s="2">
        <v>282</v>
      </c>
      <c r="D3809" s="7">
        <v>1</v>
      </c>
      <c r="E3809" s="7">
        <v>1</v>
      </c>
      <c r="F3809" s="6">
        <v>1789903582.2712</v>
      </c>
    </row>
    <row r="3810" ht="18" customHeight="1" spans="1:6">
      <c r="A3810" s="2" t="s">
        <v>185</v>
      </c>
      <c r="B3810" s="2">
        <v>284</v>
      </c>
      <c r="C3810" s="2">
        <v>283</v>
      </c>
      <c r="D3810" s="7">
        <v>1</v>
      </c>
      <c r="E3810" s="7">
        <v>1</v>
      </c>
      <c r="F3810" s="6">
        <v>1789903654.86799</v>
      </c>
    </row>
    <row r="3811" ht="18" customHeight="1" spans="1:6">
      <c r="A3811" s="2" t="s">
        <v>185</v>
      </c>
      <c r="B3811" s="2">
        <v>285</v>
      </c>
      <c r="C3811" s="2">
        <v>284</v>
      </c>
      <c r="D3811" s="7">
        <v>1</v>
      </c>
      <c r="E3811" s="7">
        <v>1</v>
      </c>
      <c r="F3811" s="6">
        <v>1789903726.2471</v>
      </c>
    </row>
    <row r="3812" ht="18" customHeight="1" spans="1:6">
      <c r="A3812" s="2" t="s">
        <v>185</v>
      </c>
      <c r="B3812" s="2">
        <v>286</v>
      </c>
      <c r="C3812" s="2">
        <v>285</v>
      </c>
      <c r="D3812" s="7">
        <v>1</v>
      </c>
      <c r="E3812" s="7">
        <v>1</v>
      </c>
      <c r="F3812" s="6">
        <v>1789903796.68881</v>
      </c>
    </row>
    <row r="3813" ht="18" customHeight="1" spans="1:6">
      <c r="A3813" s="2" t="s">
        <v>185</v>
      </c>
      <c r="B3813" s="2">
        <v>287</v>
      </c>
      <c r="C3813" s="2">
        <v>286</v>
      </c>
      <c r="D3813" s="7">
        <v>1</v>
      </c>
      <c r="E3813" s="7">
        <v>1</v>
      </c>
      <c r="F3813" s="6">
        <v>1789903868.57729</v>
      </c>
    </row>
    <row r="3814" ht="18" customHeight="1" spans="1:6">
      <c r="A3814" s="2" t="s">
        <v>185</v>
      </c>
      <c r="B3814" s="2">
        <v>288</v>
      </c>
      <c r="C3814" s="2">
        <v>287</v>
      </c>
      <c r="D3814" s="7">
        <v>1</v>
      </c>
      <c r="E3814" s="7">
        <v>1</v>
      </c>
      <c r="F3814" s="6">
        <v>1789903939.39856</v>
      </c>
    </row>
    <row r="3815" ht="18" customHeight="1" spans="1:6">
      <c r="A3815" s="2" t="s">
        <v>185</v>
      </c>
      <c r="B3815" s="2">
        <v>289</v>
      </c>
      <c r="C3815" s="2">
        <v>288</v>
      </c>
      <c r="D3815" s="7">
        <v>1</v>
      </c>
      <c r="E3815" s="7">
        <v>1</v>
      </c>
      <c r="F3815" s="6">
        <v>1789904009.56164</v>
      </c>
    </row>
    <row r="3816" ht="18" customHeight="1" spans="1:6">
      <c r="A3816" s="2" t="s">
        <v>185</v>
      </c>
      <c r="B3816" s="2">
        <v>290</v>
      </c>
      <c r="C3816" s="2">
        <v>289</v>
      </c>
      <c r="D3816" s="7">
        <v>1</v>
      </c>
      <c r="E3816" s="7">
        <v>1</v>
      </c>
      <c r="F3816" s="6">
        <v>1789904079.37237</v>
      </c>
    </row>
    <row r="3817" ht="18" customHeight="1" spans="1:6">
      <c r="A3817" s="2" t="s">
        <v>185</v>
      </c>
      <c r="B3817" s="2">
        <v>291</v>
      </c>
      <c r="C3817" s="2">
        <v>290</v>
      </c>
      <c r="D3817" s="7">
        <v>1</v>
      </c>
      <c r="E3817" s="7">
        <v>1</v>
      </c>
      <c r="F3817" s="6">
        <v>1789904150.84542</v>
      </c>
    </row>
    <row r="3818" ht="18" customHeight="1" spans="1:6">
      <c r="A3818" s="2" t="s">
        <v>185</v>
      </c>
      <c r="B3818" s="2">
        <v>292</v>
      </c>
      <c r="C3818" s="2">
        <v>291</v>
      </c>
      <c r="D3818" s="7">
        <v>1</v>
      </c>
      <c r="E3818" s="7">
        <v>1</v>
      </c>
      <c r="F3818" s="6">
        <v>1789904221.64596</v>
      </c>
    </row>
    <row r="3819" ht="18" customHeight="1" spans="1:6">
      <c r="A3819" s="2" t="s">
        <v>185</v>
      </c>
      <c r="B3819" s="2">
        <v>293</v>
      </c>
      <c r="C3819" s="2">
        <v>292</v>
      </c>
      <c r="D3819" s="7">
        <v>1</v>
      </c>
      <c r="E3819" s="7">
        <v>1</v>
      </c>
      <c r="F3819" s="6">
        <v>1789904293.70315</v>
      </c>
    </row>
    <row r="3820" ht="18" customHeight="1" spans="1:6">
      <c r="A3820" s="2" t="s">
        <v>185</v>
      </c>
      <c r="B3820" s="2">
        <v>294</v>
      </c>
      <c r="C3820" s="2">
        <v>293</v>
      </c>
      <c r="D3820" s="7">
        <v>1</v>
      </c>
      <c r="E3820" s="7">
        <v>1</v>
      </c>
      <c r="F3820" s="6">
        <v>1789904367.86016</v>
      </c>
    </row>
    <row r="3821" ht="18" customHeight="1" spans="1:6">
      <c r="A3821" s="2" t="s">
        <v>185</v>
      </c>
      <c r="B3821" s="2">
        <v>295</v>
      </c>
      <c r="C3821" s="2">
        <v>294</v>
      </c>
      <c r="D3821" s="7">
        <v>1</v>
      </c>
      <c r="E3821" s="7">
        <v>1</v>
      </c>
      <c r="F3821" s="6">
        <v>1789904437.70789</v>
      </c>
    </row>
    <row r="3822" ht="18" customHeight="1" spans="1:6">
      <c r="A3822" s="2" t="s">
        <v>185</v>
      </c>
      <c r="B3822" s="2">
        <v>296</v>
      </c>
      <c r="C3822" s="2">
        <v>295</v>
      </c>
      <c r="D3822" s="7">
        <v>1</v>
      </c>
      <c r="E3822" s="7">
        <v>1</v>
      </c>
      <c r="F3822" s="6">
        <v>1789904507.77107</v>
      </c>
    </row>
    <row r="3823" ht="18" customHeight="1" spans="1:6">
      <c r="A3823" s="2" t="s">
        <v>185</v>
      </c>
      <c r="B3823" s="2">
        <v>297</v>
      </c>
      <c r="C3823" s="2">
        <v>296</v>
      </c>
      <c r="D3823" s="7">
        <v>1</v>
      </c>
      <c r="E3823" s="7">
        <v>1</v>
      </c>
      <c r="F3823" s="6">
        <v>1789904576.1998</v>
      </c>
    </row>
    <row r="3824" ht="18" customHeight="1" spans="1:6">
      <c r="A3824" s="2" t="s">
        <v>185</v>
      </c>
      <c r="B3824" s="2">
        <v>298</v>
      </c>
      <c r="C3824" s="2">
        <v>297</v>
      </c>
      <c r="D3824" s="7">
        <v>1</v>
      </c>
      <c r="E3824" s="7">
        <v>1</v>
      </c>
      <c r="F3824" s="6">
        <v>1789904645.52804</v>
      </c>
    </row>
    <row r="3825" ht="18" customHeight="1" spans="1:6">
      <c r="A3825" s="2" t="s">
        <v>185</v>
      </c>
      <c r="B3825" s="2">
        <v>299</v>
      </c>
      <c r="C3825" s="2">
        <v>298</v>
      </c>
      <c r="D3825" s="7">
        <v>1</v>
      </c>
      <c r="E3825" s="7">
        <v>1</v>
      </c>
      <c r="F3825" s="6">
        <v>1789904716.55439</v>
      </c>
    </row>
    <row r="3826" ht="18" customHeight="1" spans="1:6">
      <c r="A3826" s="2" t="s">
        <v>185</v>
      </c>
      <c r="B3826" s="2">
        <v>300</v>
      </c>
      <c r="C3826" s="2">
        <v>299</v>
      </c>
      <c r="D3826" s="7">
        <v>1</v>
      </c>
      <c r="E3826" s="7">
        <v>1</v>
      </c>
      <c r="F3826" s="6">
        <v>1789905114.99377</v>
      </c>
    </row>
    <row r="3827" ht="18" customHeight="1" spans="1:6">
      <c r="A3827" s="2" t="s">
        <v>185</v>
      </c>
      <c r="B3827" s="2">
        <v>301</v>
      </c>
      <c r="C3827" s="2">
        <v>300</v>
      </c>
      <c r="D3827" s="7">
        <v>1</v>
      </c>
      <c r="E3827" s="7">
        <v>1</v>
      </c>
      <c r="F3827" s="6">
        <v>1789905187.52007</v>
      </c>
    </row>
    <row r="3828" ht="18" customHeight="1" spans="1:6">
      <c r="A3828" s="2" t="s">
        <v>185</v>
      </c>
      <c r="B3828" s="2">
        <v>302</v>
      </c>
      <c r="C3828" s="2">
        <v>301</v>
      </c>
      <c r="D3828" s="7">
        <v>1</v>
      </c>
      <c r="E3828" s="7">
        <v>1</v>
      </c>
      <c r="F3828" s="6">
        <v>1789905256.59463</v>
      </c>
    </row>
    <row r="3829" ht="18" customHeight="1" spans="1:6">
      <c r="A3829" s="2" t="s">
        <v>185</v>
      </c>
      <c r="B3829" s="2">
        <v>303</v>
      </c>
      <c r="C3829" s="2">
        <v>302</v>
      </c>
      <c r="D3829" s="7">
        <v>1</v>
      </c>
      <c r="E3829" s="7">
        <v>1</v>
      </c>
      <c r="F3829" s="6">
        <v>1789905326.68008</v>
      </c>
    </row>
    <row r="3830" ht="18" customHeight="1" spans="1:6">
      <c r="A3830" s="2" t="s">
        <v>185</v>
      </c>
      <c r="B3830" s="2">
        <v>304</v>
      </c>
      <c r="C3830" s="2">
        <v>303</v>
      </c>
      <c r="D3830" s="7">
        <v>1</v>
      </c>
      <c r="E3830" s="7">
        <v>1</v>
      </c>
      <c r="F3830" s="6">
        <v>1789905398.34267</v>
      </c>
    </row>
    <row r="3831" ht="18" customHeight="1" spans="1:6">
      <c r="A3831" s="2" t="s">
        <v>185</v>
      </c>
      <c r="B3831" s="2">
        <v>305</v>
      </c>
      <c r="C3831" s="2">
        <v>304</v>
      </c>
      <c r="D3831" s="7">
        <v>1</v>
      </c>
      <c r="E3831" s="7">
        <v>1</v>
      </c>
      <c r="F3831" s="6">
        <v>1789905468.57988</v>
      </c>
    </row>
    <row r="3832" ht="18" customHeight="1" spans="1:6">
      <c r="A3832" s="2" t="s">
        <v>185</v>
      </c>
      <c r="B3832" s="2">
        <v>306</v>
      </c>
      <c r="C3832" s="2">
        <v>305</v>
      </c>
      <c r="D3832" s="7">
        <v>1</v>
      </c>
      <c r="E3832" s="7">
        <v>1</v>
      </c>
      <c r="F3832" s="6">
        <v>1789905540.65678</v>
      </c>
    </row>
    <row r="3833" ht="18" customHeight="1" spans="1:6">
      <c r="A3833" s="2" t="s">
        <v>185</v>
      </c>
      <c r="B3833" s="2">
        <v>307</v>
      </c>
      <c r="C3833" s="2">
        <v>306</v>
      </c>
      <c r="D3833" s="7">
        <v>1</v>
      </c>
      <c r="E3833" s="7">
        <v>1</v>
      </c>
      <c r="F3833" s="6">
        <v>1789905611.52071</v>
      </c>
    </row>
    <row r="3834" ht="18" customHeight="1" spans="1:6">
      <c r="A3834" s="2" t="s">
        <v>185</v>
      </c>
      <c r="B3834" s="2">
        <v>308</v>
      </c>
      <c r="C3834" s="2">
        <v>307</v>
      </c>
      <c r="D3834" s="7">
        <v>1</v>
      </c>
      <c r="E3834" s="7">
        <v>1</v>
      </c>
      <c r="F3834" s="6">
        <v>1789905682.58129</v>
      </c>
    </row>
    <row r="3835" ht="18" customHeight="1" spans="1:6">
      <c r="A3835" s="2" t="s">
        <v>185</v>
      </c>
      <c r="B3835" s="2">
        <v>309</v>
      </c>
      <c r="C3835" s="2">
        <v>308</v>
      </c>
      <c r="D3835" s="7">
        <v>1</v>
      </c>
      <c r="E3835" s="7">
        <v>1</v>
      </c>
      <c r="F3835" s="6">
        <v>1789905753.86459</v>
      </c>
    </row>
    <row r="3836" ht="18" customHeight="1" spans="1:6">
      <c r="A3836" s="2" t="s">
        <v>185</v>
      </c>
      <c r="B3836" s="2">
        <v>310</v>
      </c>
      <c r="C3836" s="2">
        <v>309</v>
      </c>
      <c r="D3836" s="7">
        <v>1</v>
      </c>
      <c r="E3836" s="7">
        <v>1</v>
      </c>
      <c r="F3836" s="6">
        <v>1789905824.92244</v>
      </c>
    </row>
    <row r="3837" ht="18" customHeight="1" spans="1:6">
      <c r="A3837" s="2" t="s">
        <v>185</v>
      </c>
      <c r="B3837" s="2">
        <v>311</v>
      </c>
      <c r="C3837" s="2">
        <v>310</v>
      </c>
      <c r="D3837" s="7">
        <v>1</v>
      </c>
      <c r="E3837" s="7">
        <v>1</v>
      </c>
      <c r="F3837" s="6">
        <v>1789905896.35754</v>
      </c>
    </row>
    <row r="3838" ht="18" customHeight="1" spans="1:6">
      <c r="A3838" s="2" t="s">
        <v>185</v>
      </c>
      <c r="B3838" s="2">
        <v>312</v>
      </c>
      <c r="C3838" s="2">
        <v>311</v>
      </c>
      <c r="D3838" s="7">
        <v>1</v>
      </c>
      <c r="E3838" s="7">
        <v>1</v>
      </c>
      <c r="F3838" s="6">
        <v>1789905964.38966</v>
      </c>
    </row>
    <row r="3839" ht="18" customHeight="1" spans="1:6">
      <c r="A3839" s="2" t="s">
        <v>185</v>
      </c>
      <c r="B3839" s="2">
        <v>313</v>
      </c>
      <c r="C3839" s="2">
        <v>312</v>
      </c>
      <c r="D3839" s="7">
        <v>1</v>
      </c>
      <c r="E3839" s="7">
        <v>1</v>
      </c>
      <c r="F3839" s="6">
        <v>1789906034.84969</v>
      </c>
    </row>
    <row r="3840" ht="18" customHeight="1" spans="1:6">
      <c r="A3840" s="2" t="s">
        <v>185</v>
      </c>
      <c r="B3840" s="2">
        <v>314</v>
      </c>
      <c r="C3840" s="2">
        <v>313</v>
      </c>
      <c r="D3840" s="7">
        <v>1</v>
      </c>
      <c r="E3840" s="7">
        <v>1</v>
      </c>
      <c r="F3840" s="6">
        <v>1789906104.26735</v>
      </c>
    </row>
    <row r="3841" ht="18" customHeight="1" spans="1:6">
      <c r="A3841" s="2" t="s">
        <v>185</v>
      </c>
      <c r="B3841" s="2">
        <v>315</v>
      </c>
      <c r="C3841" s="2">
        <v>314</v>
      </c>
      <c r="D3841" s="7">
        <v>1</v>
      </c>
      <c r="E3841" s="7">
        <v>1</v>
      </c>
      <c r="F3841" s="6">
        <v>1789906174.72931</v>
      </c>
    </row>
    <row r="3842" ht="18" customHeight="1" spans="1:6">
      <c r="A3842" s="2" t="s">
        <v>185</v>
      </c>
      <c r="B3842" s="2">
        <v>316</v>
      </c>
      <c r="C3842" s="2">
        <v>315</v>
      </c>
      <c r="D3842" s="7">
        <v>1</v>
      </c>
      <c r="E3842" s="7">
        <v>1</v>
      </c>
      <c r="F3842" s="6">
        <v>1789906243.10729</v>
      </c>
    </row>
    <row r="3843" ht="18" customHeight="1" spans="1:6">
      <c r="A3843" s="2" t="s">
        <v>185</v>
      </c>
      <c r="B3843" s="2">
        <v>317</v>
      </c>
      <c r="C3843" s="2">
        <v>316</v>
      </c>
      <c r="D3843" s="7">
        <v>1</v>
      </c>
      <c r="E3843" s="7">
        <v>1</v>
      </c>
      <c r="F3843" s="6">
        <v>1789906312.16672</v>
      </c>
    </row>
    <row r="3844" ht="18" customHeight="1" spans="1:6">
      <c r="A3844" s="2" t="s">
        <v>185</v>
      </c>
      <c r="B3844" s="2">
        <v>318</v>
      </c>
      <c r="C3844" s="2">
        <v>317</v>
      </c>
      <c r="D3844" s="7">
        <v>1</v>
      </c>
      <c r="E3844" s="7">
        <v>1</v>
      </c>
      <c r="F3844" s="6">
        <v>1789906380.38257</v>
      </c>
    </row>
    <row r="3845" ht="18" customHeight="1" spans="1:6">
      <c r="A3845" s="2" t="s">
        <v>185</v>
      </c>
      <c r="B3845" s="2">
        <v>319</v>
      </c>
      <c r="C3845" s="2">
        <v>318</v>
      </c>
      <c r="D3845" s="7">
        <v>1</v>
      </c>
      <c r="E3845" s="7">
        <v>1</v>
      </c>
      <c r="F3845" s="6">
        <v>1789906452.15442</v>
      </c>
    </row>
    <row r="3846" ht="18" customHeight="1" spans="1:6">
      <c r="A3846" s="2" t="s">
        <v>185</v>
      </c>
      <c r="B3846" s="2">
        <v>320</v>
      </c>
      <c r="C3846" s="2">
        <v>319</v>
      </c>
      <c r="D3846" s="7">
        <v>1</v>
      </c>
      <c r="E3846" s="7">
        <v>1</v>
      </c>
      <c r="F3846" s="6">
        <v>1789906525.70259</v>
      </c>
    </row>
    <row r="3847" ht="18" customHeight="1" spans="1:6">
      <c r="A3847" s="2" t="s">
        <v>185</v>
      </c>
      <c r="B3847" s="2">
        <v>321</v>
      </c>
      <c r="C3847" s="2">
        <v>320</v>
      </c>
      <c r="D3847" s="7">
        <v>1</v>
      </c>
      <c r="E3847" s="7">
        <v>1</v>
      </c>
      <c r="F3847" s="6">
        <v>1789906594.10795</v>
      </c>
    </row>
    <row r="3848" ht="18" customHeight="1" spans="1:6">
      <c r="A3848" s="2" t="s">
        <v>185</v>
      </c>
      <c r="B3848" s="2">
        <v>322</v>
      </c>
      <c r="C3848" s="2">
        <v>321</v>
      </c>
      <c r="D3848" s="7">
        <v>1</v>
      </c>
      <c r="E3848" s="7">
        <v>1</v>
      </c>
      <c r="F3848" s="6">
        <v>1789906664.10494</v>
      </c>
    </row>
    <row r="3849" ht="18" customHeight="1" spans="1:6">
      <c r="A3849" s="2" t="s">
        <v>185</v>
      </c>
      <c r="B3849" s="2">
        <v>323</v>
      </c>
      <c r="C3849" s="2">
        <v>322</v>
      </c>
      <c r="D3849" s="7">
        <v>1</v>
      </c>
      <c r="E3849" s="7">
        <v>1</v>
      </c>
      <c r="F3849" s="6">
        <v>1789906734.69358</v>
      </c>
    </row>
    <row r="3850" ht="18" customHeight="1" spans="1:6">
      <c r="A3850" s="2" t="s">
        <v>185</v>
      </c>
      <c r="B3850" s="2">
        <v>324</v>
      </c>
      <c r="C3850" s="2">
        <v>323</v>
      </c>
      <c r="D3850" s="7">
        <v>1</v>
      </c>
      <c r="E3850" s="7">
        <v>1</v>
      </c>
      <c r="F3850" s="6">
        <v>1789906805.92285</v>
      </c>
    </row>
    <row r="3851" ht="18" customHeight="1" spans="1:6">
      <c r="A3851" s="2" t="s">
        <v>185</v>
      </c>
      <c r="B3851" s="2">
        <v>325</v>
      </c>
      <c r="C3851" s="2">
        <v>324</v>
      </c>
      <c r="D3851" s="7">
        <v>1</v>
      </c>
      <c r="E3851" s="7">
        <v>1</v>
      </c>
      <c r="F3851" s="6">
        <v>1789907198.67766</v>
      </c>
    </row>
    <row r="3852" ht="18" customHeight="1" spans="1:6">
      <c r="A3852" s="2" t="s">
        <v>185</v>
      </c>
      <c r="B3852" s="2">
        <v>326</v>
      </c>
      <c r="C3852" s="2">
        <v>325</v>
      </c>
      <c r="D3852" s="7">
        <v>1</v>
      </c>
      <c r="E3852" s="7">
        <v>1</v>
      </c>
      <c r="F3852" s="6">
        <v>1789907269.74631</v>
      </c>
    </row>
    <row r="3853" ht="18" customHeight="1" spans="1:6">
      <c r="A3853" s="2" t="s">
        <v>185</v>
      </c>
      <c r="B3853" s="2">
        <v>327</v>
      </c>
      <c r="C3853" s="2">
        <v>326</v>
      </c>
      <c r="D3853" s="7">
        <v>1</v>
      </c>
      <c r="E3853" s="7">
        <v>1</v>
      </c>
      <c r="F3853" s="6">
        <v>1789907341.09897</v>
      </c>
    </row>
    <row r="3854" ht="18" customHeight="1" spans="1:6">
      <c r="A3854" s="2" t="s">
        <v>185</v>
      </c>
      <c r="B3854" s="2">
        <v>328</v>
      </c>
      <c r="C3854" s="2">
        <v>327</v>
      </c>
      <c r="D3854" s="7">
        <v>1</v>
      </c>
      <c r="E3854" s="7">
        <v>1</v>
      </c>
      <c r="F3854" s="6">
        <v>1789907410.84237</v>
      </c>
    </row>
    <row r="3855" ht="18" customHeight="1" spans="1:6">
      <c r="A3855" s="2" t="s">
        <v>185</v>
      </c>
      <c r="B3855" s="2">
        <v>329</v>
      </c>
      <c r="C3855" s="2">
        <v>328</v>
      </c>
      <c r="D3855" s="7">
        <v>1</v>
      </c>
      <c r="E3855" s="7">
        <v>1</v>
      </c>
      <c r="F3855" s="6">
        <v>1789907483.26019</v>
      </c>
    </row>
    <row r="3856" ht="18" customHeight="1" spans="1:6">
      <c r="A3856" s="2" t="s">
        <v>185</v>
      </c>
      <c r="B3856" s="2">
        <v>330</v>
      </c>
      <c r="C3856" s="2">
        <v>329</v>
      </c>
      <c r="D3856" s="7">
        <v>1</v>
      </c>
      <c r="E3856" s="7">
        <v>1</v>
      </c>
      <c r="F3856" s="6">
        <v>1789907557.4465</v>
      </c>
    </row>
    <row r="3857" ht="18" customHeight="1" spans="1:6">
      <c r="A3857" s="2" t="s">
        <v>185</v>
      </c>
      <c r="B3857" s="2">
        <v>331</v>
      </c>
      <c r="C3857" s="2">
        <v>330</v>
      </c>
      <c r="D3857" s="7">
        <v>1</v>
      </c>
      <c r="E3857" s="7">
        <v>1</v>
      </c>
      <c r="F3857" s="6">
        <v>1789907627.94593</v>
      </c>
    </row>
    <row r="3858" ht="18" customHeight="1" spans="1:6">
      <c r="A3858" s="2" t="s">
        <v>185</v>
      </c>
      <c r="B3858" s="2">
        <v>332</v>
      </c>
      <c r="C3858" s="2">
        <v>331</v>
      </c>
      <c r="D3858" s="7">
        <v>1</v>
      </c>
      <c r="E3858" s="7">
        <v>1</v>
      </c>
      <c r="F3858" s="6">
        <v>1789907696.49199</v>
      </c>
    </row>
    <row r="3859" ht="18" customHeight="1" spans="1:6">
      <c r="A3859" s="2" t="s">
        <v>185</v>
      </c>
      <c r="B3859" s="2">
        <v>333</v>
      </c>
      <c r="C3859" s="2">
        <v>332</v>
      </c>
      <c r="D3859" s="7">
        <v>1</v>
      </c>
      <c r="E3859" s="7">
        <v>1</v>
      </c>
      <c r="F3859" s="6">
        <v>1789907767.40476</v>
      </c>
    </row>
    <row r="3860" ht="18" customHeight="1" spans="1:6">
      <c r="A3860" s="2" t="s">
        <v>185</v>
      </c>
      <c r="B3860" s="2">
        <v>334</v>
      </c>
      <c r="C3860" s="2">
        <v>333</v>
      </c>
      <c r="D3860" s="7">
        <v>1</v>
      </c>
      <c r="E3860" s="7">
        <v>1</v>
      </c>
      <c r="F3860" s="6">
        <v>1789907837.62815</v>
      </c>
    </row>
    <row r="3861" ht="18" customHeight="1" spans="1:6">
      <c r="A3861" s="2" t="s">
        <v>185</v>
      </c>
      <c r="B3861" s="2">
        <v>335</v>
      </c>
      <c r="C3861" s="2">
        <v>334</v>
      </c>
      <c r="D3861" s="7">
        <v>1</v>
      </c>
      <c r="E3861" s="7">
        <v>1</v>
      </c>
      <c r="F3861" s="6">
        <v>1789907906.43887</v>
      </c>
    </row>
    <row r="3862" ht="18" customHeight="1" spans="1:6">
      <c r="A3862" s="2" t="s">
        <v>185</v>
      </c>
      <c r="B3862" s="2">
        <v>336</v>
      </c>
      <c r="C3862" s="2">
        <v>335</v>
      </c>
      <c r="D3862" s="7">
        <v>1</v>
      </c>
      <c r="E3862" s="7">
        <v>1</v>
      </c>
      <c r="F3862" s="6">
        <v>1789907977.93527</v>
      </c>
    </row>
    <row r="3863" ht="18" customHeight="1" spans="1:6">
      <c r="A3863" s="2" t="s">
        <v>185</v>
      </c>
      <c r="B3863" s="2">
        <v>337</v>
      </c>
      <c r="C3863" s="2">
        <v>336</v>
      </c>
      <c r="D3863" s="7">
        <v>1</v>
      </c>
      <c r="E3863" s="7">
        <v>1</v>
      </c>
      <c r="F3863" s="6">
        <v>1789908050.19289</v>
      </c>
    </row>
    <row r="3864" ht="18" customHeight="1" spans="1:6">
      <c r="A3864" s="2" t="s">
        <v>185</v>
      </c>
      <c r="B3864" s="2">
        <v>338</v>
      </c>
      <c r="C3864" s="2">
        <v>337</v>
      </c>
      <c r="D3864" s="7">
        <v>1</v>
      </c>
      <c r="E3864" s="7">
        <v>1</v>
      </c>
      <c r="F3864" s="6">
        <v>1789908120.80746</v>
      </c>
    </row>
    <row r="3865" ht="18" customHeight="1" spans="1:6">
      <c r="A3865" s="2" t="s">
        <v>185</v>
      </c>
      <c r="B3865" s="2">
        <v>339</v>
      </c>
      <c r="C3865" s="2">
        <v>338</v>
      </c>
      <c r="D3865" s="7">
        <v>1</v>
      </c>
      <c r="E3865" s="7">
        <v>1</v>
      </c>
      <c r="F3865" s="6">
        <v>1789908188.82725</v>
      </c>
    </row>
    <row r="3866" ht="18" customHeight="1" spans="1:6">
      <c r="A3866" s="2" t="s">
        <v>185</v>
      </c>
      <c r="B3866" s="2">
        <v>340</v>
      </c>
      <c r="C3866" s="2">
        <v>339</v>
      </c>
      <c r="D3866" s="7">
        <v>1</v>
      </c>
      <c r="E3866" s="7">
        <v>1</v>
      </c>
      <c r="F3866" s="6">
        <v>1789908258.00179</v>
      </c>
    </row>
    <row r="3867" ht="18" customHeight="1" spans="1:6">
      <c r="A3867" s="2" t="s">
        <v>185</v>
      </c>
      <c r="B3867" s="2">
        <v>341</v>
      </c>
      <c r="C3867" s="2">
        <v>340</v>
      </c>
      <c r="D3867" s="7">
        <v>1</v>
      </c>
      <c r="E3867" s="7">
        <v>1</v>
      </c>
      <c r="F3867" s="6">
        <v>1789908328.52153</v>
      </c>
    </row>
    <row r="3868" ht="18" customHeight="1" spans="1:6">
      <c r="A3868" s="2" t="s">
        <v>185</v>
      </c>
      <c r="B3868" s="2">
        <v>342</v>
      </c>
      <c r="C3868" s="2">
        <v>341</v>
      </c>
      <c r="D3868" s="7">
        <v>1</v>
      </c>
      <c r="E3868" s="7">
        <v>1</v>
      </c>
      <c r="F3868" s="6">
        <v>1789908398.43977</v>
      </c>
    </row>
    <row r="3869" ht="18" customHeight="1" spans="1:6">
      <c r="A3869" s="2" t="s">
        <v>185</v>
      </c>
      <c r="B3869" s="2">
        <v>343</v>
      </c>
      <c r="C3869" s="2">
        <v>342</v>
      </c>
      <c r="D3869" s="7">
        <v>1</v>
      </c>
      <c r="E3869" s="7">
        <v>1</v>
      </c>
      <c r="F3869" s="6">
        <v>1789908467.93875</v>
      </c>
    </row>
    <row r="3870" ht="18" customHeight="1" spans="1:6">
      <c r="A3870" s="2" t="s">
        <v>185</v>
      </c>
      <c r="B3870" s="2">
        <v>344</v>
      </c>
      <c r="C3870" s="2">
        <v>343</v>
      </c>
      <c r="D3870" s="7">
        <v>1</v>
      </c>
      <c r="E3870" s="7">
        <v>1</v>
      </c>
      <c r="F3870" s="6">
        <v>1789908538.78937</v>
      </c>
    </row>
    <row r="3871" ht="18" customHeight="1" spans="1:6">
      <c r="A3871" s="2" t="s">
        <v>185</v>
      </c>
      <c r="B3871" s="2">
        <v>345</v>
      </c>
      <c r="C3871" s="2">
        <v>344</v>
      </c>
      <c r="D3871" s="7">
        <v>1</v>
      </c>
      <c r="E3871" s="7">
        <v>1</v>
      </c>
      <c r="F3871" s="6">
        <v>1789908607.56238</v>
      </c>
    </row>
    <row r="3872" ht="18" customHeight="1" spans="1:6">
      <c r="A3872" s="2" t="s">
        <v>185</v>
      </c>
      <c r="B3872" s="2">
        <v>346</v>
      </c>
      <c r="C3872" s="2">
        <v>345</v>
      </c>
      <c r="D3872" s="7">
        <v>1</v>
      </c>
      <c r="E3872" s="7">
        <v>1</v>
      </c>
      <c r="F3872" s="6">
        <v>1789908678.61234</v>
      </c>
    </row>
    <row r="3873" ht="18" customHeight="1" spans="1:6">
      <c r="A3873" s="2" t="s">
        <v>185</v>
      </c>
      <c r="B3873" s="2">
        <v>347</v>
      </c>
      <c r="C3873" s="2">
        <v>346</v>
      </c>
      <c r="D3873" s="7">
        <v>1</v>
      </c>
      <c r="E3873" s="7">
        <v>1</v>
      </c>
      <c r="F3873" s="6">
        <v>1789908750.55822</v>
      </c>
    </row>
    <row r="3874" ht="18" customHeight="1" spans="1:6">
      <c r="A3874" s="2" t="s">
        <v>185</v>
      </c>
      <c r="B3874" s="2">
        <v>348</v>
      </c>
      <c r="C3874" s="2">
        <v>347</v>
      </c>
      <c r="D3874" s="7">
        <v>1</v>
      </c>
      <c r="E3874" s="7">
        <v>1</v>
      </c>
      <c r="F3874" s="6">
        <v>1789908824.86352</v>
      </c>
    </row>
    <row r="3875" ht="18" customHeight="1" spans="1:6">
      <c r="A3875" s="2" t="s">
        <v>185</v>
      </c>
      <c r="B3875" s="2">
        <v>349</v>
      </c>
      <c r="C3875" s="2">
        <v>348</v>
      </c>
      <c r="D3875" s="7">
        <v>1</v>
      </c>
      <c r="E3875" s="7">
        <v>1</v>
      </c>
      <c r="F3875" s="6">
        <v>1789908894.04411</v>
      </c>
    </row>
    <row r="3876" ht="18" customHeight="1" spans="1:6">
      <c r="A3876" s="2" t="s">
        <v>185</v>
      </c>
      <c r="B3876" s="2">
        <v>350</v>
      </c>
      <c r="C3876" s="2">
        <v>349</v>
      </c>
      <c r="D3876" s="7">
        <v>1</v>
      </c>
      <c r="E3876" s="7">
        <v>1</v>
      </c>
      <c r="F3876" s="6">
        <v>1789909293.51914</v>
      </c>
    </row>
    <row r="3877" ht="18" customHeight="1" spans="1:6">
      <c r="A3877" s="2" t="s">
        <v>185</v>
      </c>
      <c r="B3877" s="2">
        <v>351</v>
      </c>
      <c r="C3877" s="2">
        <v>350</v>
      </c>
      <c r="D3877" s="7">
        <v>1</v>
      </c>
      <c r="E3877" s="7">
        <v>1</v>
      </c>
      <c r="F3877" s="6">
        <v>1789909362.85708</v>
      </c>
    </row>
    <row r="3878" ht="18" customHeight="1" spans="1:6">
      <c r="A3878" s="2" t="s">
        <v>185</v>
      </c>
      <c r="B3878" s="2">
        <v>352</v>
      </c>
      <c r="C3878" s="2">
        <v>351</v>
      </c>
      <c r="D3878" s="7">
        <v>1</v>
      </c>
      <c r="E3878" s="7">
        <v>1</v>
      </c>
      <c r="F3878" s="6">
        <v>1789909431.66429</v>
      </c>
    </row>
    <row r="3879" ht="18" customHeight="1" spans="1:6">
      <c r="A3879" s="2" t="s">
        <v>185</v>
      </c>
      <c r="B3879" s="2">
        <v>353</v>
      </c>
      <c r="C3879" s="2">
        <v>352</v>
      </c>
      <c r="D3879" s="7">
        <v>1</v>
      </c>
      <c r="E3879" s="7">
        <v>1</v>
      </c>
      <c r="F3879" s="6">
        <v>1789909501.04026</v>
      </c>
    </row>
    <row r="3880" ht="18" customHeight="1" spans="1:6">
      <c r="A3880" s="2" t="s">
        <v>185</v>
      </c>
      <c r="B3880" s="2">
        <v>354</v>
      </c>
      <c r="C3880" s="2">
        <v>353</v>
      </c>
      <c r="D3880" s="7">
        <v>1</v>
      </c>
      <c r="E3880" s="7">
        <v>1</v>
      </c>
      <c r="F3880" s="6">
        <v>1789909570.896</v>
      </c>
    </row>
    <row r="3881" ht="18" customHeight="1" spans="1:6">
      <c r="A3881" s="2" t="s">
        <v>185</v>
      </c>
      <c r="B3881" s="2">
        <v>355</v>
      </c>
      <c r="C3881" s="2">
        <v>354</v>
      </c>
      <c r="D3881" s="7">
        <v>1</v>
      </c>
      <c r="E3881" s="7">
        <v>1</v>
      </c>
      <c r="F3881" s="6">
        <v>1789909641.54044</v>
      </c>
    </row>
    <row r="3882" ht="18" customHeight="1" spans="1:6">
      <c r="A3882" s="2" t="s">
        <v>185</v>
      </c>
      <c r="B3882" s="2">
        <v>356</v>
      </c>
      <c r="C3882" s="2">
        <v>355</v>
      </c>
      <c r="D3882" s="7">
        <v>1</v>
      </c>
      <c r="E3882" s="7">
        <v>1</v>
      </c>
      <c r="F3882" s="6">
        <v>1789909709.9922</v>
      </c>
    </row>
    <row r="3883" ht="18" customHeight="1" spans="1:6">
      <c r="A3883" s="2" t="s">
        <v>185</v>
      </c>
      <c r="B3883" s="2">
        <v>357</v>
      </c>
      <c r="C3883" s="2">
        <v>356</v>
      </c>
      <c r="D3883" s="7">
        <v>1</v>
      </c>
      <c r="E3883" s="7">
        <v>1</v>
      </c>
      <c r="F3883" s="6">
        <v>1789909780.28661</v>
      </c>
    </row>
    <row r="3884" ht="18" customHeight="1" spans="1:6">
      <c r="A3884" s="2" t="s">
        <v>185</v>
      </c>
      <c r="B3884" s="2">
        <v>358</v>
      </c>
      <c r="C3884" s="2">
        <v>357</v>
      </c>
      <c r="D3884" s="7">
        <v>1</v>
      </c>
      <c r="E3884" s="7">
        <v>1</v>
      </c>
      <c r="F3884" s="6">
        <v>1789909851.10987</v>
      </c>
    </row>
    <row r="3885" ht="18" customHeight="1" spans="1:6">
      <c r="A3885" s="2" t="s">
        <v>185</v>
      </c>
      <c r="B3885" s="2">
        <v>359</v>
      </c>
      <c r="C3885" s="2">
        <v>358</v>
      </c>
      <c r="D3885" s="7">
        <v>1</v>
      </c>
      <c r="E3885" s="7">
        <v>1</v>
      </c>
      <c r="F3885" s="6">
        <v>1789909921.39053</v>
      </c>
    </row>
    <row r="3886" ht="18" customHeight="1" spans="1:6">
      <c r="A3886" s="2" t="s">
        <v>185</v>
      </c>
      <c r="B3886" s="2">
        <v>360</v>
      </c>
      <c r="C3886" s="2">
        <v>359</v>
      </c>
      <c r="D3886" s="7">
        <v>1</v>
      </c>
      <c r="E3886" s="7">
        <v>1</v>
      </c>
      <c r="F3886" s="6">
        <v>1789909991.68753</v>
      </c>
    </row>
    <row r="3887" ht="18" customHeight="1" spans="1:6">
      <c r="A3887" s="2" t="s">
        <v>185</v>
      </c>
      <c r="B3887" s="2">
        <v>361</v>
      </c>
      <c r="C3887" s="2">
        <v>360</v>
      </c>
      <c r="D3887" s="7">
        <v>1</v>
      </c>
      <c r="E3887" s="7">
        <v>1</v>
      </c>
      <c r="F3887" s="6">
        <v>1789910060.86236</v>
      </c>
    </row>
    <row r="3888" ht="18" customHeight="1" spans="1:6">
      <c r="A3888" s="2" t="s">
        <v>185</v>
      </c>
      <c r="B3888" s="2">
        <v>362</v>
      </c>
      <c r="C3888" s="2">
        <v>361</v>
      </c>
      <c r="D3888" s="7">
        <v>1</v>
      </c>
      <c r="E3888" s="7">
        <v>1</v>
      </c>
      <c r="F3888" s="6">
        <v>1789910130.82828</v>
      </c>
    </row>
    <row r="3889" ht="18" customHeight="1" spans="1:6">
      <c r="A3889" s="2" t="s">
        <v>185</v>
      </c>
      <c r="B3889" s="2">
        <v>363</v>
      </c>
      <c r="C3889" s="2">
        <v>362</v>
      </c>
      <c r="D3889" s="7">
        <v>1</v>
      </c>
      <c r="E3889" s="7">
        <v>1</v>
      </c>
      <c r="F3889" s="6">
        <v>1789910200.85041</v>
      </c>
    </row>
    <row r="3890" ht="18" customHeight="1" spans="1:6">
      <c r="A3890" s="2" t="s">
        <v>185</v>
      </c>
      <c r="B3890" s="2">
        <v>364</v>
      </c>
      <c r="C3890" s="2">
        <v>363</v>
      </c>
      <c r="D3890" s="7">
        <v>1</v>
      </c>
      <c r="E3890" s="7">
        <v>1</v>
      </c>
      <c r="F3890" s="6">
        <v>1789910274.07512</v>
      </c>
    </row>
    <row r="3891" ht="18" customHeight="1" spans="1:6">
      <c r="A3891" s="2" t="s">
        <v>185</v>
      </c>
      <c r="B3891" s="2">
        <v>365</v>
      </c>
      <c r="C3891" s="2">
        <v>364</v>
      </c>
      <c r="D3891" s="7">
        <v>1</v>
      </c>
      <c r="E3891" s="7">
        <v>1</v>
      </c>
      <c r="F3891" s="6">
        <v>1789910344.26774</v>
      </c>
    </row>
    <row r="3892" ht="18" customHeight="1" spans="1:6">
      <c r="A3892" s="2" t="s">
        <v>185</v>
      </c>
      <c r="B3892" s="2">
        <v>366</v>
      </c>
      <c r="C3892" s="2">
        <v>365</v>
      </c>
      <c r="D3892" s="7">
        <v>1</v>
      </c>
      <c r="E3892" s="7">
        <v>1</v>
      </c>
      <c r="F3892" s="6">
        <v>1789910413.70564</v>
      </c>
    </row>
    <row r="3893" ht="18" customHeight="1" spans="1:6">
      <c r="A3893" s="2" t="s">
        <v>185</v>
      </c>
      <c r="B3893" s="2">
        <v>367</v>
      </c>
      <c r="C3893" s="2">
        <v>366</v>
      </c>
      <c r="D3893" s="7">
        <v>1</v>
      </c>
      <c r="E3893" s="7">
        <v>1</v>
      </c>
      <c r="F3893" s="6">
        <v>1789910482.9076</v>
      </c>
    </row>
    <row r="3894" ht="18" customHeight="1" spans="1:6">
      <c r="A3894" s="2" t="s">
        <v>185</v>
      </c>
      <c r="B3894" s="2">
        <v>368</v>
      </c>
      <c r="C3894" s="2">
        <v>367</v>
      </c>
      <c r="D3894" s="7">
        <v>1</v>
      </c>
      <c r="E3894" s="7">
        <v>1</v>
      </c>
      <c r="F3894" s="6">
        <v>1789910553.52562</v>
      </c>
    </row>
    <row r="3895" ht="18" customHeight="1" spans="1:6">
      <c r="A3895" s="2" t="s">
        <v>185</v>
      </c>
      <c r="B3895" s="2">
        <v>369</v>
      </c>
      <c r="C3895" s="2">
        <v>368</v>
      </c>
      <c r="D3895" s="7">
        <v>1</v>
      </c>
      <c r="E3895" s="7">
        <v>1</v>
      </c>
      <c r="F3895" s="6">
        <v>1789910623.73721</v>
      </c>
    </row>
    <row r="3896" ht="18" customHeight="1" spans="1:6">
      <c r="A3896" s="2" t="s">
        <v>185</v>
      </c>
      <c r="B3896" s="2">
        <v>370</v>
      </c>
      <c r="C3896" s="2">
        <v>369</v>
      </c>
      <c r="D3896" s="7">
        <v>1</v>
      </c>
      <c r="E3896" s="7">
        <v>1</v>
      </c>
      <c r="F3896" s="6">
        <v>1789910692.28903</v>
      </c>
    </row>
    <row r="3897" ht="18" customHeight="1" spans="1:6">
      <c r="A3897" s="2" t="s">
        <v>185</v>
      </c>
      <c r="B3897" s="2">
        <v>371</v>
      </c>
      <c r="C3897" s="2">
        <v>370</v>
      </c>
      <c r="D3897" s="7">
        <v>1</v>
      </c>
      <c r="E3897" s="7">
        <v>1</v>
      </c>
      <c r="F3897" s="6">
        <v>1789910761.90993</v>
      </c>
    </row>
    <row r="3898" ht="18" customHeight="1" spans="1:6">
      <c r="A3898" s="2" t="s">
        <v>185</v>
      </c>
      <c r="B3898" s="2">
        <v>372</v>
      </c>
      <c r="C3898" s="2">
        <v>371</v>
      </c>
      <c r="D3898" s="7">
        <v>1</v>
      </c>
      <c r="E3898" s="7">
        <v>1</v>
      </c>
      <c r="F3898" s="6">
        <v>1789910832.07633</v>
      </c>
    </row>
    <row r="3899" ht="18" customHeight="1" spans="1:6">
      <c r="A3899" s="2" t="s">
        <v>185</v>
      </c>
      <c r="B3899" s="2">
        <v>373</v>
      </c>
      <c r="C3899" s="2">
        <v>372</v>
      </c>
      <c r="D3899" s="7">
        <v>1</v>
      </c>
      <c r="E3899" s="7">
        <v>1</v>
      </c>
      <c r="F3899" s="6">
        <v>1789910902.68418</v>
      </c>
    </row>
    <row r="3900" ht="18" customHeight="1" spans="1:6">
      <c r="A3900" s="2" t="s">
        <v>185</v>
      </c>
      <c r="B3900" s="2">
        <v>374</v>
      </c>
      <c r="C3900" s="2">
        <v>373</v>
      </c>
      <c r="D3900" s="7">
        <v>1</v>
      </c>
      <c r="E3900" s="7">
        <v>1</v>
      </c>
      <c r="F3900" s="6">
        <v>1789910973.02268</v>
      </c>
    </row>
    <row r="3901" ht="18" customHeight="1" spans="1:6">
      <c r="A3901" s="2" t="s">
        <v>185</v>
      </c>
      <c r="B3901" s="2">
        <v>375</v>
      </c>
      <c r="C3901" s="2">
        <v>374</v>
      </c>
      <c r="D3901" s="7">
        <v>1</v>
      </c>
      <c r="E3901" s="7">
        <v>1</v>
      </c>
      <c r="F3901" s="6">
        <v>1789911375.58714</v>
      </c>
    </row>
    <row r="3902" ht="18" customHeight="1" spans="1:6">
      <c r="A3902" s="2" t="s">
        <v>185</v>
      </c>
      <c r="B3902" s="2">
        <v>376</v>
      </c>
      <c r="C3902" s="2">
        <v>375</v>
      </c>
      <c r="D3902" s="7">
        <v>1</v>
      </c>
      <c r="E3902" s="7">
        <v>1</v>
      </c>
      <c r="F3902" s="6">
        <v>1789911445.73803</v>
      </c>
    </row>
    <row r="3903" ht="18" customHeight="1" spans="1:6">
      <c r="A3903" s="2" t="s">
        <v>185</v>
      </c>
      <c r="B3903" s="2">
        <v>377</v>
      </c>
      <c r="C3903" s="2">
        <v>376</v>
      </c>
      <c r="D3903" s="7">
        <v>1</v>
      </c>
      <c r="E3903" s="7">
        <v>1</v>
      </c>
      <c r="F3903" s="6">
        <v>1789911515.06261</v>
      </c>
    </row>
    <row r="3904" ht="18" customHeight="1" spans="1:6">
      <c r="A3904" s="2" t="s">
        <v>185</v>
      </c>
      <c r="B3904" s="2">
        <v>378</v>
      </c>
      <c r="C3904" s="2">
        <v>377</v>
      </c>
      <c r="D3904" s="7">
        <v>1</v>
      </c>
      <c r="E3904" s="7">
        <v>1</v>
      </c>
      <c r="F3904" s="6">
        <v>1789911583.91258</v>
      </c>
    </row>
    <row r="3905" ht="18" customHeight="1" spans="1:6">
      <c r="A3905" s="2" t="s">
        <v>185</v>
      </c>
      <c r="B3905" s="2">
        <v>379</v>
      </c>
      <c r="C3905" s="2">
        <v>378</v>
      </c>
      <c r="D3905" s="7">
        <v>1</v>
      </c>
      <c r="E3905" s="7">
        <v>1</v>
      </c>
      <c r="F3905" s="6">
        <v>1789911652.86335</v>
      </c>
    </row>
    <row r="3906" ht="18" customHeight="1" spans="1:6">
      <c r="A3906" s="2" t="s">
        <v>185</v>
      </c>
      <c r="B3906" s="2">
        <v>380</v>
      </c>
      <c r="C3906" s="2">
        <v>379</v>
      </c>
      <c r="D3906" s="7">
        <v>1</v>
      </c>
      <c r="E3906" s="7">
        <v>1</v>
      </c>
      <c r="F3906" s="6">
        <v>1789911723.50765</v>
      </c>
    </row>
    <row r="3907" ht="18" customHeight="1" spans="1:6">
      <c r="A3907" s="2" t="s">
        <v>185</v>
      </c>
      <c r="B3907" s="2">
        <v>381</v>
      </c>
      <c r="C3907" s="2">
        <v>380</v>
      </c>
      <c r="D3907" s="7">
        <v>1</v>
      </c>
      <c r="E3907" s="7">
        <v>1</v>
      </c>
      <c r="F3907" s="6">
        <v>1789911793.51761</v>
      </c>
    </row>
    <row r="3908" ht="18" customHeight="1" spans="1:6">
      <c r="A3908" s="2" t="s">
        <v>185</v>
      </c>
      <c r="B3908" s="2">
        <v>382</v>
      </c>
      <c r="C3908" s="2">
        <v>381</v>
      </c>
      <c r="D3908" s="7">
        <v>1</v>
      </c>
      <c r="E3908" s="7">
        <v>1</v>
      </c>
      <c r="F3908" s="6">
        <v>1789911864.39625</v>
      </c>
    </row>
    <row r="3909" ht="18" customHeight="1" spans="1:6">
      <c r="A3909" s="2" t="s">
        <v>185</v>
      </c>
      <c r="B3909" s="2">
        <v>383</v>
      </c>
      <c r="C3909" s="2">
        <v>382</v>
      </c>
      <c r="D3909" s="7">
        <v>1</v>
      </c>
      <c r="E3909" s="7">
        <v>1</v>
      </c>
      <c r="F3909" s="6">
        <v>1789911935.4147</v>
      </c>
    </row>
    <row r="3910" ht="18" customHeight="1" spans="1:6">
      <c r="A3910" s="2" t="s">
        <v>185</v>
      </c>
      <c r="B3910" s="2">
        <v>384</v>
      </c>
      <c r="C3910" s="2">
        <v>383</v>
      </c>
      <c r="D3910" s="7">
        <v>1</v>
      </c>
      <c r="E3910" s="7">
        <v>1</v>
      </c>
      <c r="F3910" s="6">
        <v>1789912004.07152</v>
      </c>
    </row>
    <row r="3911" ht="18" customHeight="1" spans="1:6">
      <c r="A3911" s="2" t="s">
        <v>185</v>
      </c>
      <c r="B3911" s="2">
        <v>385</v>
      </c>
      <c r="C3911" s="2">
        <v>384</v>
      </c>
      <c r="D3911" s="7">
        <v>1</v>
      </c>
      <c r="E3911" s="7">
        <v>1</v>
      </c>
      <c r="F3911" s="6">
        <v>1789912075.38299</v>
      </c>
    </row>
    <row r="3912" ht="18" customHeight="1" spans="1:6">
      <c r="A3912" s="2" t="s">
        <v>185</v>
      </c>
      <c r="B3912" s="2">
        <v>386</v>
      </c>
      <c r="C3912" s="2">
        <v>385</v>
      </c>
      <c r="D3912" s="7">
        <v>1</v>
      </c>
      <c r="E3912" s="7">
        <v>1</v>
      </c>
      <c r="F3912" s="6">
        <v>1789912145.80946</v>
      </c>
    </row>
    <row r="3913" ht="18" customHeight="1" spans="1:6">
      <c r="A3913" s="2" t="s">
        <v>185</v>
      </c>
      <c r="B3913" s="2">
        <v>387</v>
      </c>
      <c r="C3913" s="2">
        <v>386</v>
      </c>
      <c r="D3913" s="7">
        <v>1</v>
      </c>
      <c r="E3913" s="7">
        <v>1</v>
      </c>
      <c r="F3913" s="6">
        <v>1789912215.92785</v>
      </c>
    </row>
    <row r="3914" ht="18" customHeight="1" spans="1:6">
      <c r="A3914" s="2" t="s">
        <v>185</v>
      </c>
      <c r="B3914" s="2">
        <v>388</v>
      </c>
      <c r="C3914" s="2">
        <v>387</v>
      </c>
      <c r="D3914" s="7">
        <v>1</v>
      </c>
      <c r="E3914" s="7">
        <v>1</v>
      </c>
      <c r="F3914" s="6">
        <v>1789912285.14043</v>
      </c>
    </row>
    <row r="3915" ht="18" customHeight="1" spans="1:6">
      <c r="A3915" s="2" t="s">
        <v>185</v>
      </c>
      <c r="B3915" s="2">
        <v>389</v>
      </c>
      <c r="C3915" s="2">
        <v>388</v>
      </c>
      <c r="D3915" s="7">
        <v>1</v>
      </c>
      <c r="E3915" s="7">
        <v>1</v>
      </c>
      <c r="F3915" s="6">
        <v>1789912355.4692</v>
      </c>
    </row>
    <row r="3916" ht="18" customHeight="1" spans="1:6">
      <c r="A3916" s="2" t="s">
        <v>185</v>
      </c>
      <c r="B3916" s="2">
        <v>390</v>
      </c>
      <c r="C3916" s="2">
        <v>389</v>
      </c>
      <c r="D3916" s="7">
        <v>1</v>
      </c>
      <c r="E3916" s="7">
        <v>1</v>
      </c>
      <c r="F3916" s="6">
        <v>1789912425.24613</v>
      </c>
    </row>
    <row r="3917" ht="18" customHeight="1" spans="1:6">
      <c r="A3917" s="2" t="s">
        <v>185</v>
      </c>
      <c r="B3917" s="2">
        <v>391</v>
      </c>
      <c r="C3917" s="2">
        <v>390</v>
      </c>
      <c r="D3917" s="7">
        <v>1</v>
      </c>
      <c r="E3917" s="7">
        <v>1</v>
      </c>
      <c r="F3917" s="6">
        <v>1789912496.84933</v>
      </c>
    </row>
    <row r="3918" ht="18" customHeight="1" spans="1:6">
      <c r="A3918" s="2" t="s">
        <v>185</v>
      </c>
      <c r="B3918" s="2">
        <v>392</v>
      </c>
      <c r="C3918" s="2">
        <v>391</v>
      </c>
      <c r="D3918" s="7">
        <v>1</v>
      </c>
      <c r="E3918" s="7">
        <v>1</v>
      </c>
      <c r="F3918" s="6">
        <v>1789912566.67489</v>
      </c>
    </row>
    <row r="3919" ht="18" customHeight="1" spans="1:6">
      <c r="A3919" s="2" t="s">
        <v>185</v>
      </c>
      <c r="B3919" s="2">
        <v>393</v>
      </c>
      <c r="C3919" s="2">
        <v>392</v>
      </c>
      <c r="D3919" s="7">
        <v>1</v>
      </c>
      <c r="E3919" s="7">
        <v>1</v>
      </c>
      <c r="F3919" s="6">
        <v>1789912637.22906</v>
      </c>
    </row>
    <row r="3920" ht="18" customHeight="1" spans="1:6">
      <c r="A3920" s="2" t="s">
        <v>185</v>
      </c>
      <c r="B3920" s="2">
        <v>394</v>
      </c>
      <c r="C3920" s="2">
        <v>393</v>
      </c>
      <c r="D3920" s="7">
        <v>1</v>
      </c>
      <c r="E3920" s="7">
        <v>1</v>
      </c>
      <c r="F3920" s="6">
        <v>1789912706.98613</v>
      </c>
    </row>
    <row r="3921" ht="18" customHeight="1" spans="1:6">
      <c r="A3921" s="2" t="s">
        <v>185</v>
      </c>
      <c r="B3921" s="2">
        <v>395</v>
      </c>
      <c r="C3921" s="2">
        <v>394</v>
      </c>
      <c r="D3921" s="7">
        <v>1</v>
      </c>
      <c r="E3921" s="7">
        <v>1</v>
      </c>
      <c r="F3921" s="6">
        <v>1789912778.34473</v>
      </c>
    </row>
    <row r="3922" ht="18" customHeight="1" spans="1:6">
      <c r="A3922" s="2" t="s">
        <v>185</v>
      </c>
      <c r="B3922" s="2">
        <v>396</v>
      </c>
      <c r="C3922" s="2">
        <v>395</v>
      </c>
      <c r="D3922" s="7">
        <v>1</v>
      </c>
      <c r="E3922" s="7">
        <v>1</v>
      </c>
      <c r="F3922" s="6">
        <v>1789912848.5953</v>
      </c>
    </row>
    <row r="3923" ht="18" customHeight="1" spans="1:6">
      <c r="A3923" s="2" t="s">
        <v>185</v>
      </c>
      <c r="B3923" s="2">
        <v>397</v>
      </c>
      <c r="C3923" s="2">
        <v>396</v>
      </c>
      <c r="D3923" s="7">
        <v>1</v>
      </c>
      <c r="E3923" s="7">
        <v>1</v>
      </c>
      <c r="F3923" s="6">
        <v>1789912918.7728</v>
      </c>
    </row>
    <row r="3924" ht="18" customHeight="1" spans="1:6">
      <c r="A3924" s="2" t="s">
        <v>185</v>
      </c>
      <c r="B3924" s="2">
        <v>398</v>
      </c>
      <c r="C3924" s="2">
        <v>397</v>
      </c>
      <c r="D3924" s="7">
        <v>1</v>
      </c>
      <c r="E3924" s="7">
        <v>1</v>
      </c>
      <c r="F3924" s="6">
        <v>1789912989.8909</v>
      </c>
    </row>
    <row r="3925" ht="18" customHeight="1" spans="1:6">
      <c r="A3925" s="2" t="s">
        <v>185</v>
      </c>
      <c r="B3925" s="2">
        <v>399</v>
      </c>
      <c r="C3925" s="2">
        <v>398</v>
      </c>
      <c r="D3925" s="7">
        <v>1</v>
      </c>
      <c r="E3925" s="7">
        <v>1</v>
      </c>
      <c r="F3925" s="6">
        <v>1789913058.79634</v>
      </c>
    </row>
    <row r="3926" ht="18" customHeight="1" spans="1:6">
      <c r="A3926" s="2" t="s">
        <v>185</v>
      </c>
      <c r="B3926" s="2">
        <v>400</v>
      </c>
      <c r="C3926" s="2">
        <v>399</v>
      </c>
      <c r="D3926" s="7">
        <v>1</v>
      </c>
      <c r="E3926" s="7">
        <v>1</v>
      </c>
      <c r="F3926" s="6">
        <v>1789913462.1363</v>
      </c>
    </row>
    <row r="3927" ht="18" customHeight="1" spans="1:6">
      <c r="A3927" s="2" t="s">
        <v>185</v>
      </c>
      <c r="B3927" s="2">
        <v>401</v>
      </c>
      <c r="C3927" s="2">
        <v>400</v>
      </c>
      <c r="D3927" s="7">
        <v>1</v>
      </c>
      <c r="E3927" s="7">
        <v>1</v>
      </c>
      <c r="F3927" s="6">
        <v>1789913531.4546</v>
      </c>
    </row>
    <row r="3928" ht="18" customHeight="1" spans="1:6">
      <c r="A3928" s="2" t="s">
        <v>185</v>
      </c>
      <c r="B3928" s="2">
        <v>402</v>
      </c>
      <c r="C3928" s="2">
        <v>401</v>
      </c>
      <c r="D3928" s="7">
        <v>1</v>
      </c>
      <c r="E3928" s="7">
        <v>1</v>
      </c>
      <c r="F3928" s="6">
        <v>1789913602.21606</v>
      </c>
    </row>
    <row r="3929" ht="18" customHeight="1" spans="1:6">
      <c r="A3929" s="2" t="s">
        <v>185</v>
      </c>
      <c r="B3929" s="2">
        <v>403</v>
      </c>
      <c r="C3929" s="2">
        <v>402</v>
      </c>
      <c r="D3929" s="7">
        <v>1</v>
      </c>
      <c r="E3929" s="7">
        <v>1</v>
      </c>
      <c r="F3929" s="6">
        <v>1789913673.19005</v>
      </c>
    </row>
    <row r="3930" ht="18" customHeight="1" spans="1:6">
      <c r="A3930" s="2" t="s">
        <v>185</v>
      </c>
      <c r="B3930" s="2">
        <v>404</v>
      </c>
      <c r="C3930" s="2">
        <v>403</v>
      </c>
      <c r="D3930" s="7">
        <v>1</v>
      </c>
      <c r="E3930" s="7">
        <v>1</v>
      </c>
      <c r="F3930" s="6">
        <v>1789913743.1517</v>
      </c>
    </row>
    <row r="3931" ht="18" customHeight="1" spans="1:6">
      <c r="A3931" s="2" t="s">
        <v>185</v>
      </c>
      <c r="B3931" s="2">
        <v>405</v>
      </c>
      <c r="C3931" s="2">
        <v>404</v>
      </c>
      <c r="D3931" s="7">
        <v>1</v>
      </c>
      <c r="E3931" s="7">
        <v>1</v>
      </c>
      <c r="F3931" s="6">
        <v>1789913812.48847</v>
      </c>
    </row>
    <row r="3932" ht="18" customHeight="1" spans="1:6">
      <c r="A3932" s="2" t="s">
        <v>185</v>
      </c>
      <c r="B3932" s="2">
        <v>406</v>
      </c>
      <c r="C3932" s="2">
        <v>405</v>
      </c>
      <c r="D3932" s="7">
        <v>1</v>
      </c>
      <c r="E3932" s="7">
        <v>1</v>
      </c>
      <c r="F3932" s="6">
        <v>1789913881.56027</v>
      </c>
    </row>
    <row r="3933" ht="18" customHeight="1" spans="1:6">
      <c r="A3933" s="2" t="s">
        <v>185</v>
      </c>
      <c r="B3933" s="2">
        <v>407</v>
      </c>
      <c r="C3933" s="2">
        <v>406</v>
      </c>
      <c r="D3933" s="7">
        <v>1</v>
      </c>
      <c r="E3933" s="7">
        <v>1</v>
      </c>
      <c r="F3933" s="6">
        <v>1789913949.44787</v>
      </c>
    </row>
    <row r="3934" ht="18" customHeight="1" spans="1:6">
      <c r="A3934" s="2" t="s">
        <v>185</v>
      </c>
      <c r="B3934" s="2">
        <v>408</v>
      </c>
      <c r="C3934" s="2">
        <v>407</v>
      </c>
      <c r="D3934" s="7">
        <v>1</v>
      </c>
      <c r="E3934" s="7">
        <v>1</v>
      </c>
      <c r="F3934" s="6">
        <v>1789914019.8613</v>
      </c>
    </row>
    <row r="3935" ht="18" customHeight="1" spans="1:6">
      <c r="A3935" s="2" t="s">
        <v>185</v>
      </c>
      <c r="B3935" s="2">
        <v>409</v>
      </c>
      <c r="C3935" s="2">
        <v>408</v>
      </c>
      <c r="D3935" s="7">
        <v>1</v>
      </c>
      <c r="E3935" s="7">
        <v>1</v>
      </c>
      <c r="F3935" s="6">
        <v>1789914090.19047</v>
      </c>
    </row>
    <row r="3936" ht="18" customHeight="1" spans="1:6">
      <c r="A3936" s="2" t="s">
        <v>185</v>
      </c>
      <c r="B3936" s="2">
        <v>410</v>
      </c>
      <c r="C3936" s="2">
        <v>409</v>
      </c>
      <c r="D3936" s="7">
        <v>1</v>
      </c>
      <c r="E3936" s="7">
        <v>1</v>
      </c>
      <c r="F3936" s="6">
        <v>1789914158.85199</v>
      </c>
    </row>
    <row r="3937" ht="18" customHeight="1" spans="1:6">
      <c r="A3937" s="2" t="s">
        <v>185</v>
      </c>
      <c r="B3937" s="2">
        <v>411</v>
      </c>
      <c r="C3937" s="2">
        <v>410</v>
      </c>
      <c r="D3937" s="7">
        <v>1</v>
      </c>
      <c r="E3937" s="7">
        <v>1</v>
      </c>
      <c r="F3937" s="6">
        <v>1789914228.68319</v>
      </c>
    </row>
    <row r="3938" ht="18" customHeight="1" spans="1:6">
      <c r="A3938" s="2" t="s">
        <v>185</v>
      </c>
      <c r="B3938" s="2">
        <v>412</v>
      </c>
      <c r="C3938" s="2">
        <v>411</v>
      </c>
      <c r="D3938" s="7">
        <v>1</v>
      </c>
      <c r="E3938" s="7">
        <v>1</v>
      </c>
      <c r="F3938" s="6">
        <v>1789914298.64082</v>
      </c>
    </row>
    <row r="3939" ht="18" customHeight="1" spans="1:6">
      <c r="A3939" s="2" t="s">
        <v>185</v>
      </c>
      <c r="B3939" s="2">
        <v>413</v>
      </c>
      <c r="C3939" s="2">
        <v>412</v>
      </c>
      <c r="D3939" s="7">
        <v>1</v>
      </c>
      <c r="E3939" s="7">
        <v>1</v>
      </c>
      <c r="F3939" s="6">
        <v>1789914369.793</v>
      </c>
    </row>
    <row r="3940" ht="18" customHeight="1" spans="1:6">
      <c r="A3940" s="2" t="s">
        <v>185</v>
      </c>
      <c r="B3940" s="2">
        <v>414</v>
      </c>
      <c r="C3940" s="2">
        <v>413</v>
      </c>
      <c r="D3940" s="7">
        <v>1</v>
      </c>
      <c r="E3940" s="7">
        <v>1</v>
      </c>
      <c r="F3940" s="6">
        <v>1789914439.94625</v>
      </c>
    </row>
    <row r="3941" ht="18" customHeight="1" spans="1:6">
      <c r="A3941" s="2" t="s">
        <v>185</v>
      </c>
      <c r="B3941" s="2">
        <v>415</v>
      </c>
      <c r="C3941" s="2">
        <v>414</v>
      </c>
      <c r="D3941" s="7">
        <v>1</v>
      </c>
      <c r="E3941" s="7">
        <v>1</v>
      </c>
      <c r="F3941" s="6">
        <v>1789914510.70635</v>
      </c>
    </row>
    <row r="3942" ht="18" customHeight="1" spans="1:6">
      <c r="A3942" s="2" t="s">
        <v>185</v>
      </c>
      <c r="B3942" s="2">
        <v>416</v>
      </c>
      <c r="C3942" s="2">
        <v>415</v>
      </c>
      <c r="D3942" s="7">
        <v>1</v>
      </c>
      <c r="E3942" s="7">
        <v>1</v>
      </c>
      <c r="F3942" s="6">
        <v>1789914580.77423</v>
      </c>
    </row>
    <row r="3943" ht="18" customHeight="1" spans="1:6">
      <c r="A3943" s="2" t="s">
        <v>185</v>
      </c>
      <c r="B3943" s="2">
        <v>417</v>
      </c>
      <c r="C3943" s="2">
        <v>416</v>
      </c>
      <c r="D3943" s="7">
        <v>1</v>
      </c>
      <c r="E3943" s="7">
        <v>1</v>
      </c>
      <c r="F3943" s="6">
        <v>1789914651.72508</v>
      </c>
    </row>
    <row r="3944" ht="18" customHeight="1" spans="1:6">
      <c r="A3944" s="2" t="s">
        <v>185</v>
      </c>
      <c r="B3944" s="2">
        <v>418</v>
      </c>
      <c r="C3944" s="2">
        <v>417</v>
      </c>
      <c r="D3944" s="7">
        <v>1</v>
      </c>
      <c r="E3944" s="7">
        <v>1</v>
      </c>
      <c r="F3944" s="6">
        <v>1789914722.94185</v>
      </c>
    </row>
    <row r="3945" ht="18" customHeight="1" spans="1:6">
      <c r="A3945" s="2" t="s">
        <v>185</v>
      </c>
      <c r="B3945" s="2">
        <v>419</v>
      </c>
      <c r="C3945" s="2">
        <v>418</v>
      </c>
      <c r="D3945" s="7">
        <v>1</v>
      </c>
      <c r="E3945" s="7">
        <v>1</v>
      </c>
      <c r="F3945" s="6">
        <v>1789914791.55251</v>
      </c>
    </row>
    <row r="3946" ht="18" customHeight="1" spans="1:6">
      <c r="A3946" s="2" t="s">
        <v>185</v>
      </c>
      <c r="B3946" s="2">
        <v>420</v>
      </c>
      <c r="C3946" s="2">
        <v>419</v>
      </c>
      <c r="D3946" s="7">
        <v>1</v>
      </c>
      <c r="E3946" s="7">
        <v>1</v>
      </c>
      <c r="F3946" s="6">
        <v>1789914861.07686</v>
      </c>
    </row>
    <row r="3947" ht="18" customHeight="1" spans="1:6">
      <c r="A3947" s="2" t="s">
        <v>185</v>
      </c>
      <c r="B3947" s="2">
        <v>421</v>
      </c>
      <c r="C3947" s="2">
        <v>420</v>
      </c>
      <c r="D3947" s="7">
        <v>1</v>
      </c>
      <c r="E3947" s="7">
        <v>1</v>
      </c>
      <c r="F3947" s="6">
        <v>1789914931.13056</v>
      </c>
    </row>
    <row r="3948" ht="18" customHeight="1" spans="1:6">
      <c r="A3948" s="2" t="s">
        <v>185</v>
      </c>
      <c r="B3948" s="2">
        <v>422</v>
      </c>
      <c r="C3948" s="2">
        <v>421</v>
      </c>
      <c r="D3948" s="7">
        <v>1</v>
      </c>
      <c r="E3948" s="7">
        <v>1</v>
      </c>
      <c r="F3948" s="6">
        <v>1789915000.83683</v>
      </c>
    </row>
    <row r="3949" ht="18" customHeight="1" spans="1:6">
      <c r="A3949" s="2" t="s">
        <v>185</v>
      </c>
      <c r="B3949" s="2">
        <v>423</v>
      </c>
      <c r="C3949" s="2">
        <v>422</v>
      </c>
      <c r="D3949" s="7">
        <v>1</v>
      </c>
      <c r="E3949" s="7">
        <v>1</v>
      </c>
      <c r="F3949" s="6">
        <v>1789915072.07295</v>
      </c>
    </row>
    <row r="3950" ht="18" customHeight="1" spans="1:6">
      <c r="A3950" s="2" t="s">
        <v>185</v>
      </c>
      <c r="B3950" s="2">
        <v>424</v>
      </c>
      <c r="C3950" s="2">
        <v>423</v>
      </c>
      <c r="D3950" s="7">
        <v>1</v>
      </c>
      <c r="E3950" s="7">
        <v>1</v>
      </c>
      <c r="F3950" s="6">
        <v>1789915141.66668</v>
      </c>
    </row>
    <row r="3951" ht="18" customHeight="1" spans="1:6">
      <c r="A3951" s="2" t="s">
        <v>185</v>
      </c>
      <c r="B3951" s="2">
        <v>425</v>
      </c>
      <c r="C3951" s="2">
        <v>424</v>
      </c>
      <c r="D3951" s="7">
        <v>1</v>
      </c>
      <c r="E3951" s="7">
        <v>1</v>
      </c>
      <c r="F3951" s="6">
        <v>1789915539.7335</v>
      </c>
    </row>
    <row r="3952" ht="18" customHeight="1" spans="1:6">
      <c r="A3952" s="2" t="s">
        <v>185</v>
      </c>
      <c r="B3952" s="2">
        <v>426</v>
      </c>
      <c r="C3952" s="2">
        <v>425</v>
      </c>
      <c r="D3952" s="7">
        <v>1</v>
      </c>
      <c r="E3952" s="7">
        <v>1</v>
      </c>
      <c r="F3952" s="6">
        <v>1789915611.66533</v>
      </c>
    </row>
    <row r="3953" ht="18" customHeight="1" spans="1:6">
      <c r="A3953" s="2" t="s">
        <v>185</v>
      </c>
      <c r="B3953" s="2">
        <v>427</v>
      </c>
      <c r="C3953" s="2">
        <v>426</v>
      </c>
      <c r="D3953" s="7">
        <v>1</v>
      </c>
      <c r="E3953" s="7">
        <v>1</v>
      </c>
      <c r="F3953" s="6">
        <v>1789915682.78721</v>
      </c>
    </row>
    <row r="3954" ht="18" customHeight="1" spans="1:6">
      <c r="A3954" s="2" t="s">
        <v>185</v>
      </c>
      <c r="B3954" s="2">
        <v>428</v>
      </c>
      <c r="C3954" s="2">
        <v>427</v>
      </c>
      <c r="D3954" s="7">
        <v>1</v>
      </c>
      <c r="E3954" s="7">
        <v>1</v>
      </c>
      <c r="F3954" s="6">
        <v>1789915753.43307</v>
      </c>
    </row>
    <row r="3955" ht="18" customHeight="1" spans="1:6">
      <c r="A3955" s="2" t="s">
        <v>185</v>
      </c>
      <c r="B3955" s="2">
        <v>429</v>
      </c>
      <c r="C3955" s="2">
        <v>428</v>
      </c>
      <c r="D3955" s="7">
        <v>1</v>
      </c>
      <c r="E3955" s="7">
        <v>1</v>
      </c>
      <c r="F3955" s="6">
        <v>1789915824.28794</v>
      </c>
    </row>
    <row r="3956" ht="18" customHeight="1" spans="1:6">
      <c r="A3956" s="2" t="s">
        <v>185</v>
      </c>
      <c r="B3956" s="2">
        <v>430</v>
      </c>
      <c r="C3956" s="2">
        <v>429</v>
      </c>
      <c r="D3956" s="7">
        <v>1</v>
      </c>
      <c r="E3956" s="7">
        <v>1</v>
      </c>
      <c r="F3956" s="6">
        <v>1789915893.26787</v>
      </c>
    </row>
    <row r="3957" ht="18" customHeight="1" spans="1:6">
      <c r="A3957" s="2" t="s">
        <v>185</v>
      </c>
      <c r="B3957" s="2">
        <v>431</v>
      </c>
      <c r="C3957" s="2">
        <v>430</v>
      </c>
      <c r="D3957" s="7">
        <v>1</v>
      </c>
      <c r="E3957" s="7">
        <v>1</v>
      </c>
      <c r="F3957" s="6">
        <v>1789915964.46508</v>
      </c>
    </row>
    <row r="3958" ht="18" customHeight="1" spans="1:6">
      <c r="A3958" s="2" t="s">
        <v>185</v>
      </c>
      <c r="B3958" s="2">
        <v>432</v>
      </c>
      <c r="C3958" s="2">
        <v>431</v>
      </c>
      <c r="D3958" s="7">
        <v>1</v>
      </c>
      <c r="E3958" s="7">
        <v>1</v>
      </c>
      <c r="F3958" s="6">
        <v>1789916035.39838</v>
      </c>
    </row>
    <row r="3959" ht="18" customHeight="1" spans="1:6">
      <c r="A3959" s="2" t="s">
        <v>185</v>
      </c>
      <c r="B3959" s="2">
        <v>433</v>
      </c>
      <c r="C3959" s="2">
        <v>432</v>
      </c>
      <c r="D3959" s="7">
        <v>1</v>
      </c>
      <c r="E3959" s="7">
        <v>1</v>
      </c>
      <c r="F3959" s="6">
        <v>1789916104.99072</v>
      </c>
    </row>
    <row r="3960" ht="18" customHeight="1" spans="1:6">
      <c r="A3960" s="2" t="s">
        <v>185</v>
      </c>
      <c r="B3960" s="2">
        <v>434</v>
      </c>
      <c r="C3960" s="2">
        <v>433</v>
      </c>
      <c r="D3960" s="7">
        <v>1</v>
      </c>
      <c r="E3960" s="7">
        <v>1</v>
      </c>
      <c r="F3960" s="6">
        <v>1789916177.31135</v>
      </c>
    </row>
    <row r="3961" ht="18" customHeight="1" spans="1:6">
      <c r="A3961" s="2" t="s">
        <v>185</v>
      </c>
      <c r="B3961" s="2">
        <v>435</v>
      </c>
      <c r="C3961" s="2">
        <v>434</v>
      </c>
      <c r="D3961" s="7">
        <v>1</v>
      </c>
      <c r="E3961" s="7">
        <v>1</v>
      </c>
      <c r="F3961" s="6">
        <v>1789916246.38854</v>
      </c>
    </row>
    <row r="3962" ht="18" customHeight="1" spans="1:6">
      <c r="A3962" s="2" t="s">
        <v>185</v>
      </c>
      <c r="B3962" s="2">
        <v>436</v>
      </c>
      <c r="C3962" s="2">
        <v>435</v>
      </c>
      <c r="D3962" s="7">
        <v>1</v>
      </c>
      <c r="E3962" s="7">
        <v>1</v>
      </c>
      <c r="F3962" s="6">
        <v>1789916316.01221</v>
      </c>
    </row>
    <row r="3963" ht="18" customHeight="1" spans="1:6">
      <c r="A3963" s="2" t="s">
        <v>185</v>
      </c>
      <c r="B3963" s="2">
        <v>437</v>
      </c>
      <c r="C3963" s="2">
        <v>436</v>
      </c>
      <c r="D3963" s="7">
        <v>1</v>
      </c>
      <c r="E3963" s="7">
        <v>1</v>
      </c>
      <c r="F3963" s="6">
        <v>1789916385.56069</v>
      </c>
    </row>
    <row r="3964" ht="18" customHeight="1" spans="1:6">
      <c r="A3964" s="2" t="s">
        <v>185</v>
      </c>
      <c r="B3964" s="2">
        <v>438</v>
      </c>
      <c r="C3964" s="2">
        <v>437</v>
      </c>
      <c r="D3964" s="7">
        <v>1</v>
      </c>
      <c r="E3964" s="7">
        <v>1</v>
      </c>
      <c r="F3964" s="6">
        <v>1789916454.98093</v>
      </c>
    </row>
    <row r="3965" ht="18" customHeight="1" spans="1:6">
      <c r="A3965" s="2" t="s">
        <v>185</v>
      </c>
      <c r="B3965" s="2">
        <v>439</v>
      </c>
      <c r="C3965" s="2">
        <v>438</v>
      </c>
      <c r="D3965" s="7">
        <v>1</v>
      </c>
      <c r="E3965" s="7">
        <v>1</v>
      </c>
      <c r="F3965" s="6">
        <v>1789916525.64508</v>
      </c>
    </row>
    <row r="3966" ht="18" customHeight="1" spans="1:6">
      <c r="A3966" s="2" t="s">
        <v>185</v>
      </c>
      <c r="B3966" s="2">
        <v>440</v>
      </c>
      <c r="C3966" s="2">
        <v>439</v>
      </c>
      <c r="D3966" s="7">
        <v>1</v>
      </c>
      <c r="E3966" s="7">
        <v>1</v>
      </c>
      <c r="F3966" s="6">
        <v>1789916596.11009</v>
      </c>
    </row>
    <row r="3967" ht="18" customHeight="1" spans="1:6">
      <c r="A3967" s="2" t="s">
        <v>187</v>
      </c>
      <c r="B3967" s="2">
        <v>1</v>
      </c>
      <c r="C3967" s="2">
        <v>0</v>
      </c>
      <c r="D3967" s="7">
        <v>0</v>
      </c>
      <c r="E3967" s="7">
        <v>0</v>
      </c>
      <c r="F3967" s="6">
        <v>1789876673.33065</v>
      </c>
    </row>
    <row r="3968" ht="18" customHeight="1" spans="1:6">
      <c r="A3968" s="2" t="s">
        <v>187</v>
      </c>
      <c r="B3968" s="2">
        <v>2</v>
      </c>
      <c r="C3968" s="2">
        <v>1</v>
      </c>
      <c r="D3968" s="7">
        <v>0.25</v>
      </c>
      <c r="E3968" s="7">
        <v>0</v>
      </c>
      <c r="F3968" s="6">
        <v>1789876773.09607</v>
      </c>
    </row>
    <row r="3969" ht="18" customHeight="1" spans="1:6">
      <c r="A3969" s="2" t="s">
        <v>187</v>
      </c>
      <c r="B3969" s="2">
        <v>3</v>
      </c>
      <c r="C3969" s="2">
        <v>2</v>
      </c>
      <c r="D3969" s="7">
        <v>0</v>
      </c>
      <c r="E3969" s="7">
        <v>0</v>
      </c>
      <c r="F3969" s="6">
        <v>1789876874.57966</v>
      </c>
    </row>
    <row r="3970" ht="18" customHeight="1" spans="1:6">
      <c r="A3970" s="2" t="s">
        <v>187</v>
      </c>
      <c r="B3970" s="2">
        <v>4</v>
      </c>
      <c r="C3970" s="2">
        <v>3</v>
      </c>
      <c r="D3970" s="7">
        <v>0.25</v>
      </c>
      <c r="E3970" s="7">
        <v>0</v>
      </c>
      <c r="F3970" s="6">
        <v>1789876962.56625</v>
      </c>
    </row>
    <row r="3971" ht="18" customHeight="1" spans="1:6">
      <c r="A3971" s="2" t="s">
        <v>187</v>
      </c>
      <c r="B3971" s="2">
        <v>5</v>
      </c>
      <c r="C3971" s="2">
        <v>4</v>
      </c>
      <c r="D3971" s="7">
        <v>0.25</v>
      </c>
      <c r="E3971" s="7">
        <v>0</v>
      </c>
      <c r="F3971" s="6">
        <v>1789877052.46184</v>
      </c>
    </row>
    <row r="3972" ht="18" customHeight="1" spans="1:6">
      <c r="A3972" s="2" t="s">
        <v>187</v>
      </c>
      <c r="B3972" s="2">
        <v>6</v>
      </c>
      <c r="C3972" s="2">
        <v>5</v>
      </c>
      <c r="D3972" s="7">
        <v>0</v>
      </c>
      <c r="E3972" s="7">
        <v>0</v>
      </c>
      <c r="F3972" s="6">
        <v>1789877146.70478</v>
      </c>
    </row>
    <row r="3973" ht="18" customHeight="1" spans="1:6">
      <c r="A3973" s="2" t="s">
        <v>187</v>
      </c>
      <c r="B3973" s="2">
        <v>7</v>
      </c>
      <c r="C3973" s="2">
        <v>6</v>
      </c>
      <c r="D3973" s="7">
        <v>0</v>
      </c>
      <c r="E3973" s="7">
        <v>0</v>
      </c>
      <c r="F3973" s="6">
        <v>1789877242.74472</v>
      </c>
    </row>
    <row r="3974" ht="18" customHeight="1" spans="1:6">
      <c r="A3974" s="2" t="s">
        <v>187</v>
      </c>
      <c r="B3974" s="2">
        <v>8</v>
      </c>
      <c r="C3974" s="2">
        <v>7</v>
      </c>
      <c r="D3974" s="7">
        <v>0</v>
      </c>
      <c r="E3974" s="7">
        <v>0</v>
      </c>
      <c r="F3974" s="6">
        <v>1789877327.95166</v>
      </c>
    </row>
    <row r="3975" ht="18" customHeight="1" spans="1:6">
      <c r="A3975" s="2" t="s">
        <v>187</v>
      </c>
      <c r="B3975" s="2">
        <v>9</v>
      </c>
      <c r="C3975" s="2">
        <v>8</v>
      </c>
      <c r="D3975" s="7">
        <v>0</v>
      </c>
      <c r="E3975" s="7">
        <v>0</v>
      </c>
      <c r="F3975" s="6">
        <v>1789877413.6966</v>
      </c>
    </row>
    <row r="3976" ht="18" customHeight="1" spans="1:6">
      <c r="A3976" s="2" t="s">
        <v>187</v>
      </c>
      <c r="B3976" s="2">
        <v>10</v>
      </c>
      <c r="C3976" s="2">
        <v>9</v>
      </c>
      <c r="D3976" s="7">
        <v>0</v>
      </c>
      <c r="E3976" s="7">
        <v>0</v>
      </c>
      <c r="F3976" s="6">
        <v>1789877503.08857</v>
      </c>
    </row>
    <row r="3977" ht="18" customHeight="1" spans="1:6">
      <c r="A3977" s="2" t="s">
        <v>187</v>
      </c>
      <c r="B3977" s="2">
        <v>11</v>
      </c>
      <c r="C3977" s="2">
        <v>10</v>
      </c>
      <c r="D3977" s="7">
        <v>0</v>
      </c>
      <c r="E3977" s="7">
        <v>0</v>
      </c>
      <c r="F3977" s="6">
        <v>1789877588.42591</v>
      </c>
    </row>
    <row r="3978" ht="18" customHeight="1" spans="1:6">
      <c r="A3978" s="2" t="s">
        <v>187</v>
      </c>
      <c r="B3978" s="2">
        <v>12</v>
      </c>
      <c r="C3978" s="2">
        <v>11</v>
      </c>
      <c r="D3978" s="7">
        <v>0.25</v>
      </c>
      <c r="E3978" s="7">
        <v>0</v>
      </c>
      <c r="F3978" s="6">
        <v>1789877672.10624</v>
      </c>
    </row>
    <row r="3979" ht="18" customHeight="1" spans="1:6">
      <c r="A3979" s="2" t="s">
        <v>187</v>
      </c>
      <c r="B3979" s="2">
        <v>13</v>
      </c>
      <c r="C3979" s="2">
        <v>12</v>
      </c>
      <c r="D3979" s="7">
        <v>0</v>
      </c>
      <c r="E3979" s="7">
        <v>0</v>
      </c>
      <c r="F3979" s="6">
        <v>1789877759.55289</v>
      </c>
    </row>
    <row r="3980" ht="18" customHeight="1" spans="1:6">
      <c r="A3980" s="2" t="s">
        <v>187</v>
      </c>
      <c r="B3980" s="2">
        <v>14</v>
      </c>
      <c r="C3980" s="2">
        <v>13</v>
      </c>
      <c r="D3980" s="7">
        <v>0</v>
      </c>
      <c r="E3980" s="7">
        <v>0</v>
      </c>
      <c r="F3980" s="6">
        <v>1789877844.83081</v>
      </c>
    </row>
    <row r="3981" ht="18" customHeight="1" spans="1:6">
      <c r="A3981" s="2" t="s">
        <v>187</v>
      </c>
      <c r="B3981" s="2">
        <v>15</v>
      </c>
      <c r="C3981" s="2">
        <v>14</v>
      </c>
      <c r="D3981" s="7">
        <v>0</v>
      </c>
      <c r="E3981" s="7">
        <v>0</v>
      </c>
      <c r="F3981" s="6">
        <v>1789877931.3212</v>
      </c>
    </row>
    <row r="3982" ht="18" customHeight="1" spans="1:6">
      <c r="A3982" s="2" t="s">
        <v>187</v>
      </c>
      <c r="B3982" s="2">
        <v>16</v>
      </c>
      <c r="C3982" s="2">
        <v>15</v>
      </c>
      <c r="D3982" s="7">
        <v>0.25</v>
      </c>
      <c r="E3982" s="7">
        <v>0</v>
      </c>
      <c r="F3982" s="6">
        <v>1789878015.70732</v>
      </c>
    </row>
    <row r="3983" ht="18" customHeight="1" spans="1:6">
      <c r="A3983" s="2" t="s">
        <v>187</v>
      </c>
      <c r="B3983" s="2">
        <v>17</v>
      </c>
      <c r="C3983" s="2">
        <v>16</v>
      </c>
      <c r="D3983" s="7">
        <v>0</v>
      </c>
      <c r="E3983" s="7">
        <v>0</v>
      </c>
      <c r="F3983" s="6">
        <v>1789878101.55024</v>
      </c>
    </row>
    <row r="3984" ht="18" customHeight="1" spans="1:6">
      <c r="A3984" s="2" t="s">
        <v>187</v>
      </c>
      <c r="B3984" s="2">
        <v>18</v>
      </c>
      <c r="C3984" s="2">
        <v>17</v>
      </c>
      <c r="D3984" s="7">
        <v>0</v>
      </c>
      <c r="E3984" s="7">
        <v>0</v>
      </c>
      <c r="F3984" s="6">
        <v>1789878184.38784</v>
      </c>
    </row>
    <row r="3985" ht="18" customHeight="1" spans="1:6">
      <c r="A3985" s="2" t="s">
        <v>187</v>
      </c>
      <c r="B3985" s="2">
        <v>19</v>
      </c>
      <c r="C3985" s="2">
        <v>18</v>
      </c>
      <c r="D3985" s="7">
        <v>0</v>
      </c>
      <c r="E3985" s="7">
        <v>0</v>
      </c>
      <c r="F3985" s="6">
        <v>1789878272.32968</v>
      </c>
    </row>
    <row r="3986" ht="18" customHeight="1" spans="1:6">
      <c r="A3986" s="2" t="s">
        <v>187</v>
      </c>
      <c r="B3986" s="2">
        <v>20</v>
      </c>
      <c r="C3986" s="2">
        <v>19</v>
      </c>
      <c r="D3986" s="7">
        <v>0.5</v>
      </c>
      <c r="E3986" s="7">
        <v>0</v>
      </c>
      <c r="F3986" s="6">
        <v>1789878356.27878</v>
      </c>
    </row>
    <row r="3987" ht="18" customHeight="1" spans="1:6">
      <c r="A3987" s="2" t="s">
        <v>187</v>
      </c>
      <c r="B3987" s="2">
        <v>21</v>
      </c>
      <c r="C3987" s="2">
        <v>20</v>
      </c>
      <c r="D3987" s="7">
        <v>0.25</v>
      </c>
      <c r="E3987" s="7">
        <v>0</v>
      </c>
      <c r="F3987" s="6">
        <v>1789878439.28582</v>
      </c>
    </row>
    <row r="3988" ht="18" customHeight="1" spans="1:6">
      <c r="A3988" s="2" t="s">
        <v>187</v>
      </c>
      <c r="B3988" s="2">
        <v>22</v>
      </c>
      <c r="C3988" s="2">
        <v>21</v>
      </c>
      <c r="D3988" s="7">
        <v>0.25</v>
      </c>
      <c r="E3988" s="7">
        <v>0</v>
      </c>
      <c r="F3988" s="6">
        <v>1789878524.60173</v>
      </c>
    </row>
    <row r="3989" ht="18" customHeight="1" spans="1:6">
      <c r="A3989" s="2" t="s">
        <v>187</v>
      </c>
      <c r="B3989" s="2">
        <v>23</v>
      </c>
      <c r="C3989" s="2">
        <v>22</v>
      </c>
      <c r="D3989" s="7">
        <v>0.25</v>
      </c>
      <c r="E3989" s="7">
        <v>0</v>
      </c>
      <c r="F3989" s="6">
        <v>1789878607.69486</v>
      </c>
    </row>
    <row r="3990" ht="18" customHeight="1" spans="1:6">
      <c r="A3990" s="2" t="s">
        <v>187</v>
      </c>
      <c r="B3990" s="2">
        <v>24</v>
      </c>
      <c r="C3990" s="2">
        <v>23</v>
      </c>
      <c r="D3990" s="7">
        <v>0</v>
      </c>
      <c r="E3990" s="7">
        <v>0</v>
      </c>
      <c r="F3990" s="6">
        <v>1789878693.38809</v>
      </c>
    </row>
    <row r="3991" ht="18" customHeight="1" spans="1:6">
      <c r="A3991" s="2" t="s">
        <v>187</v>
      </c>
      <c r="B3991" s="2">
        <v>25</v>
      </c>
      <c r="C3991" s="2">
        <v>24</v>
      </c>
      <c r="D3991" s="7">
        <v>0.25</v>
      </c>
      <c r="E3991" s="7">
        <v>0</v>
      </c>
      <c r="F3991" s="6">
        <v>1789879153.99655</v>
      </c>
    </row>
    <row r="3992" ht="18" customHeight="1" spans="1:6">
      <c r="A3992" s="2" t="s">
        <v>187</v>
      </c>
      <c r="B3992" s="2">
        <v>26</v>
      </c>
      <c r="C3992" s="2">
        <v>25</v>
      </c>
      <c r="D3992" s="7">
        <v>0</v>
      </c>
      <c r="E3992" s="7">
        <v>0</v>
      </c>
      <c r="F3992" s="6">
        <v>1789879236.62853</v>
      </c>
    </row>
    <row r="3993" ht="18" customHeight="1" spans="1:6">
      <c r="A3993" s="2" t="s">
        <v>187</v>
      </c>
      <c r="B3993" s="2">
        <v>27</v>
      </c>
      <c r="C3993" s="2">
        <v>26</v>
      </c>
      <c r="D3993" s="7">
        <v>0</v>
      </c>
      <c r="E3993" s="7">
        <v>0</v>
      </c>
      <c r="F3993" s="6">
        <v>1789879317.8743</v>
      </c>
    </row>
    <row r="3994" ht="18" customHeight="1" spans="1:6">
      <c r="A3994" s="2" t="s">
        <v>187</v>
      </c>
      <c r="B3994" s="2">
        <v>28</v>
      </c>
      <c r="C3994" s="2">
        <v>27</v>
      </c>
      <c r="D3994" s="7">
        <v>0</v>
      </c>
      <c r="E3994" s="7">
        <v>0</v>
      </c>
      <c r="F3994" s="6">
        <v>1789879400.68767</v>
      </c>
    </row>
    <row r="3995" ht="18" customHeight="1" spans="1:6">
      <c r="A3995" s="2" t="s">
        <v>187</v>
      </c>
      <c r="B3995" s="2">
        <v>29</v>
      </c>
      <c r="C3995" s="2">
        <v>28</v>
      </c>
      <c r="D3995" s="7">
        <v>0</v>
      </c>
      <c r="E3995" s="7">
        <v>0</v>
      </c>
      <c r="F3995" s="6">
        <v>1789879484.07275</v>
      </c>
    </row>
    <row r="3996" ht="18" customHeight="1" spans="1:6">
      <c r="A3996" s="2" t="s">
        <v>187</v>
      </c>
      <c r="B3996" s="2">
        <v>30</v>
      </c>
      <c r="C3996" s="2">
        <v>29</v>
      </c>
      <c r="D3996" s="7">
        <v>0.25</v>
      </c>
      <c r="E3996" s="7">
        <v>0</v>
      </c>
      <c r="F3996" s="6">
        <v>1789879565.70219</v>
      </c>
    </row>
    <row r="3997" ht="18" customHeight="1" spans="1:6">
      <c r="A3997" s="2" t="s">
        <v>187</v>
      </c>
      <c r="B3997" s="2">
        <v>31</v>
      </c>
      <c r="C3997" s="2">
        <v>30</v>
      </c>
      <c r="D3997" s="7">
        <v>0</v>
      </c>
      <c r="E3997" s="7">
        <v>0</v>
      </c>
      <c r="F3997" s="6">
        <v>1789879647.54947</v>
      </c>
    </row>
    <row r="3998" ht="18" customHeight="1" spans="1:6">
      <c r="A3998" s="2" t="s">
        <v>187</v>
      </c>
      <c r="B3998" s="2">
        <v>32</v>
      </c>
      <c r="C3998" s="2">
        <v>31</v>
      </c>
      <c r="D3998" s="7">
        <v>0</v>
      </c>
      <c r="E3998" s="7">
        <v>0</v>
      </c>
      <c r="F3998" s="6">
        <v>1789879729.06669</v>
      </c>
    </row>
    <row r="3999" ht="18" customHeight="1" spans="1:6">
      <c r="A3999" s="2" t="s">
        <v>187</v>
      </c>
      <c r="B3999" s="2">
        <v>33</v>
      </c>
      <c r="C3999" s="2">
        <v>32</v>
      </c>
      <c r="D3999" s="7">
        <v>0</v>
      </c>
      <c r="E3999" s="7">
        <v>0</v>
      </c>
      <c r="F3999" s="6">
        <v>1789879812.01843</v>
      </c>
    </row>
    <row r="4000" ht="18" customHeight="1" spans="1:6">
      <c r="A4000" s="2" t="s">
        <v>187</v>
      </c>
      <c r="B4000" s="2">
        <v>34</v>
      </c>
      <c r="C4000" s="2">
        <v>33</v>
      </c>
      <c r="D4000" s="7">
        <v>0</v>
      </c>
      <c r="E4000" s="7">
        <v>0</v>
      </c>
      <c r="F4000" s="6">
        <v>1789879894.32871</v>
      </c>
    </row>
    <row r="4001" ht="18" customHeight="1" spans="1:6">
      <c r="A4001" s="2" t="s">
        <v>187</v>
      </c>
      <c r="B4001" s="2">
        <v>35</v>
      </c>
      <c r="C4001" s="2">
        <v>34</v>
      </c>
      <c r="D4001" s="7">
        <v>0.25</v>
      </c>
      <c r="E4001" s="7">
        <v>0</v>
      </c>
      <c r="F4001" s="6">
        <v>1789879975.77541</v>
      </c>
    </row>
    <row r="4002" ht="18" customHeight="1" spans="1:6">
      <c r="A4002" s="2" t="s">
        <v>187</v>
      </c>
      <c r="B4002" s="2">
        <v>36</v>
      </c>
      <c r="C4002" s="2">
        <v>35</v>
      </c>
      <c r="D4002" s="7">
        <v>0</v>
      </c>
      <c r="E4002" s="7">
        <v>0</v>
      </c>
      <c r="F4002" s="6">
        <v>1789880058.84066</v>
      </c>
    </row>
    <row r="4003" ht="18" customHeight="1" spans="1:6">
      <c r="A4003" s="2" t="s">
        <v>187</v>
      </c>
      <c r="B4003" s="2">
        <v>37</v>
      </c>
      <c r="C4003" s="2">
        <v>36</v>
      </c>
      <c r="D4003" s="7">
        <v>0</v>
      </c>
      <c r="E4003" s="7">
        <v>0</v>
      </c>
      <c r="F4003" s="6">
        <v>1789880139.16407</v>
      </c>
    </row>
    <row r="4004" ht="18" customHeight="1" spans="1:6">
      <c r="A4004" s="2" t="s">
        <v>187</v>
      </c>
      <c r="B4004" s="2">
        <v>38</v>
      </c>
      <c r="C4004" s="2">
        <v>37</v>
      </c>
      <c r="D4004" s="7">
        <v>0.25</v>
      </c>
      <c r="E4004" s="7">
        <v>0</v>
      </c>
      <c r="F4004" s="6">
        <v>1789880221.89945</v>
      </c>
    </row>
    <row r="4005" ht="18" customHeight="1" spans="1:6">
      <c r="A4005" s="2" t="s">
        <v>187</v>
      </c>
      <c r="B4005" s="2">
        <v>39</v>
      </c>
      <c r="C4005" s="2">
        <v>38</v>
      </c>
      <c r="D4005" s="7">
        <v>0</v>
      </c>
      <c r="E4005" s="7">
        <v>0</v>
      </c>
      <c r="F4005" s="6">
        <v>1789880304.28206</v>
      </c>
    </row>
    <row r="4006" ht="18" customHeight="1" spans="1:6">
      <c r="A4006" s="2" t="s">
        <v>187</v>
      </c>
      <c r="B4006" s="2">
        <v>40</v>
      </c>
      <c r="C4006" s="2">
        <v>39</v>
      </c>
      <c r="D4006" s="7">
        <v>0</v>
      </c>
      <c r="E4006" s="7">
        <v>0</v>
      </c>
      <c r="F4006" s="6">
        <v>1789880384.80254</v>
      </c>
    </row>
    <row r="4007" ht="18" customHeight="1" spans="1:6">
      <c r="A4007" s="2" t="s">
        <v>187</v>
      </c>
      <c r="B4007" s="2">
        <v>41</v>
      </c>
      <c r="C4007" s="2">
        <v>40</v>
      </c>
      <c r="D4007" s="7">
        <v>0</v>
      </c>
      <c r="E4007" s="7">
        <v>0</v>
      </c>
      <c r="F4007" s="6">
        <v>1789880467.03598</v>
      </c>
    </row>
    <row r="4008" ht="18" customHeight="1" spans="1:6">
      <c r="A4008" s="2" t="s">
        <v>187</v>
      </c>
      <c r="B4008" s="2">
        <v>42</v>
      </c>
      <c r="C4008" s="2">
        <v>41</v>
      </c>
      <c r="D4008" s="7">
        <v>0</v>
      </c>
      <c r="E4008" s="7">
        <v>0</v>
      </c>
      <c r="F4008" s="6">
        <v>1789880549.53794</v>
      </c>
    </row>
    <row r="4009" ht="18" customHeight="1" spans="1:6">
      <c r="A4009" s="2" t="s">
        <v>187</v>
      </c>
      <c r="B4009" s="2">
        <v>43</v>
      </c>
      <c r="C4009" s="2">
        <v>42</v>
      </c>
      <c r="D4009" s="7">
        <v>0</v>
      </c>
      <c r="E4009" s="7">
        <v>0</v>
      </c>
      <c r="F4009" s="6">
        <v>1789880631.72058</v>
      </c>
    </row>
    <row r="4010" ht="18" customHeight="1" spans="1:6">
      <c r="A4010" s="2" t="s">
        <v>187</v>
      </c>
      <c r="B4010" s="2">
        <v>44</v>
      </c>
      <c r="C4010" s="2">
        <v>43</v>
      </c>
      <c r="D4010" s="7">
        <v>0.25</v>
      </c>
      <c r="E4010" s="7">
        <v>0</v>
      </c>
      <c r="F4010" s="6">
        <v>1789880711.33795</v>
      </c>
    </row>
    <row r="4011" ht="18" customHeight="1" spans="1:6">
      <c r="A4011" s="2" t="s">
        <v>187</v>
      </c>
      <c r="B4011" s="2">
        <v>45</v>
      </c>
      <c r="C4011" s="2">
        <v>44</v>
      </c>
      <c r="D4011" s="7">
        <v>0</v>
      </c>
      <c r="E4011" s="7">
        <v>0</v>
      </c>
      <c r="F4011" s="6">
        <v>1789880793.79011</v>
      </c>
    </row>
    <row r="4012" ht="18" customHeight="1" spans="1:6">
      <c r="A4012" s="2" t="s">
        <v>187</v>
      </c>
      <c r="B4012" s="2">
        <v>46</v>
      </c>
      <c r="C4012" s="2">
        <v>45</v>
      </c>
      <c r="D4012" s="7">
        <v>0.25</v>
      </c>
      <c r="E4012" s="7">
        <v>0</v>
      </c>
      <c r="F4012" s="6">
        <v>1789880874.10249</v>
      </c>
    </row>
    <row r="4013" ht="18" customHeight="1" spans="1:6">
      <c r="A4013" s="2" t="s">
        <v>187</v>
      </c>
      <c r="B4013" s="2">
        <v>47</v>
      </c>
      <c r="C4013" s="2">
        <v>46</v>
      </c>
      <c r="D4013" s="7">
        <v>0.25</v>
      </c>
      <c r="E4013" s="7">
        <v>0</v>
      </c>
      <c r="F4013" s="6">
        <v>1789880954.72808</v>
      </c>
    </row>
    <row r="4014" ht="18" customHeight="1" spans="1:6">
      <c r="A4014" s="2" t="s">
        <v>187</v>
      </c>
      <c r="B4014" s="2">
        <v>48</v>
      </c>
      <c r="C4014" s="2">
        <v>47</v>
      </c>
      <c r="D4014" s="7">
        <v>0.25</v>
      </c>
      <c r="E4014" s="7">
        <v>0</v>
      </c>
      <c r="F4014" s="6">
        <v>1789881034.41674</v>
      </c>
    </row>
    <row r="4015" ht="18" customHeight="1" spans="1:6">
      <c r="A4015" s="2" t="s">
        <v>187</v>
      </c>
      <c r="B4015" s="2">
        <v>49</v>
      </c>
      <c r="C4015" s="2">
        <v>48</v>
      </c>
      <c r="D4015" s="7">
        <v>0.5</v>
      </c>
      <c r="E4015" s="7">
        <v>0</v>
      </c>
      <c r="F4015" s="6">
        <v>1789881115.39993</v>
      </c>
    </row>
    <row r="4016" ht="18" customHeight="1" spans="1:6">
      <c r="A4016" s="2" t="s">
        <v>187</v>
      </c>
      <c r="B4016" s="2">
        <v>50</v>
      </c>
      <c r="C4016" s="2">
        <v>49</v>
      </c>
      <c r="D4016" s="7">
        <v>0.25</v>
      </c>
      <c r="E4016" s="7">
        <v>0</v>
      </c>
      <c r="F4016" s="6">
        <v>1789881571.5041</v>
      </c>
    </row>
    <row r="4017" ht="18" customHeight="1" spans="1:6">
      <c r="A4017" s="2" t="s">
        <v>187</v>
      </c>
      <c r="B4017" s="2">
        <v>51</v>
      </c>
      <c r="C4017" s="2">
        <v>50</v>
      </c>
      <c r="D4017" s="7">
        <v>0</v>
      </c>
      <c r="E4017" s="7">
        <v>0</v>
      </c>
      <c r="F4017" s="6">
        <v>1789881654.66144</v>
      </c>
    </row>
    <row r="4018" ht="18" customHeight="1" spans="1:6">
      <c r="A4018" s="2" t="s">
        <v>187</v>
      </c>
      <c r="B4018" s="2">
        <v>52</v>
      </c>
      <c r="C4018" s="2">
        <v>51</v>
      </c>
      <c r="D4018" s="7">
        <v>0</v>
      </c>
      <c r="E4018" s="7">
        <v>0</v>
      </c>
      <c r="F4018" s="6">
        <v>1789881736.92678</v>
      </c>
    </row>
    <row r="4019" ht="18" customHeight="1" spans="1:6">
      <c r="A4019" s="2" t="s">
        <v>187</v>
      </c>
      <c r="B4019" s="2">
        <v>53</v>
      </c>
      <c r="C4019" s="2">
        <v>52</v>
      </c>
      <c r="D4019" s="7">
        <v>0</v>
      </c>
      <c r="E4019" s="7">
        <v>0</v>
      </c>
      <c r="F4019" s="6">
        <v>1789881818.33208</v>
      </c>
    </row>
    <row r="4020" ht="18" customHeight="1" spans="1:6">
      <c r="A4020" s="2" t="s">
        <v>187</v>
      </c>
      <c r="B4020" s="2">
        <v>54</v>
      </c>
      <c r="C4020" s="2">
        <v>53</v>
      </c>
      <c r="D4020" s="7">
        <v>0</v>
      </c>
      <c r="E4020" s="7">
        <v>0</v>
      </c>
      <c r="F4020" s="6">
        <v>1789881900.3119</v>
      </c>
    </row>
    <row r="4021" ht="18" customHeight="1" spans="1:6">
      <c r="A4021" s="2" t="s">
        <v>187</v>
      </c>
      <c r="B4021" s="2">
        <v>55</v>
      </c>
      <c r="C4021" s="2">
        <v>54</v>
      </c>
      <c r="D4021" s="7">
        <v>0</v>
      </c>
      <c r="E4021" s="7">
        <v>0</v>
      </c>
      <c r="F4021" s="6">
        <v>1789881982.70268</v>
      </c>
    </row>
    <row r="4022" ht="18" customHeight="1" spans="1:6">
      <c r="A4022" s="2" t="s">
        <v>187</v>
      </c>
      <c r="B4022" s="2">
        <v>56</v>
      </c>
      <c r="C4022" s="2">
        <v>55</v>
      </c>
      <c r="D4022" s="7">
        <v>0</v>
      </c>
      <c r="E4022" s="7">
        <v>0</v>
      </c>
      <c r="F4022" s="6">
        <v>1789882066.42308</v>
      </c>
    </row>
    <row r="4023" ht="18" customHeight="1" spans="1:6">
      <c r="A4023" s="2" t="s">
        <v>187</v>
      </c>
      <c r="B4023" s="2">
        <v>57</v>
      </c>
      <c r="C4023" s="2">
        <v>56</v>
      </c>
      <c r="D4023" s="7">
        <v>0</v>
      </c>
      <c r="E4023" s="7">
        <v>0</v>
      </c>
      <c r="F4023" s="6">
        <v>1789882147.17119</v>
      </c>
    </row>
    <row r="4024" ht="18" customHeight="1" spans="1:6">
      <c r="A4024" s="2" t="s">
        <v>187</v>
      </c>
      <c r="B4024" s="2">
        <v>58</v>
      </c>
      <c r="C4024" s="2">
        <v>57</v>
      </c>
      <c r="D4024" s="7">
        <v>0.25</v>
      </c>
      <c r="E4024" s="7">
        <v>0</v>
      </c>
      <c r="F4024" s="6">
        <v>1789882227.98939</v>
      </c>
    </row>
    <row r="4025" ht="18" customHeight="1" spans="1:6">
      <c r="A4025" s="2" t="s">
        <v>187</v>
      </c>
      <c r="B4025" s="2">
        <v>59</v>
      </c>
      <c r="C4025" s="2">
        <v>58</v>
      </c>
      <c r="D4025" s="7">
        <v>0.25</v>
      </c>
      <c r="E4025" s="7">
        <v>0</v>
      </c>
      <c r="F4025" s="6">
        <v>1789882305.39337</v>
      </c>
    </row>
    <row r="4026" ht="18" customHeight="1" spans="1:6">
      <c r="A4026" s="2" t="s">
        <v>187</v>
      </c>
      <c r="B4026" s="2">
        <v>60</v>
      </c>
      <c r="C4026" s="2">
        <v>59</v>
      </c>
      <c r="D4026" s="7">
        <v>0</v>
      </c>
      <c r="E4026" s="7">
        <v>0</v>
      </c>
      <c r="F4026" s="6">
        <v>1789882387.95475</v>
      </c>
    </row>
    <row r="4027" ht="18" customHeight="1" spans="1:6">
      <c r="A4027" s="2" t="s">
        <v>187</v>
      </c>
      <c r="B4027" s="2">
        <v>61</v>
      </c>
      <c r="C4027" s="2">
        <v>60</v>
      </c>
      <c r="D4027" s="7">
        <v>0</v>
      </c>
      <c r="E4027" s="7">
        <v>0</v>
      </c>
      <c r="F4027" s="6">
        <v>1789882470.31636</v>
      </c>
    </row>
    <row r="4028" ht="18" customHeight="1" spans="1:6">
      <c r="A4028" s="2" t="s">
        <v>187</v>
      </c>
      <c r="B4028" s="2">
        <v>62</v>
      </c>
      <c r="C4028" s="2">
        <v>61</v>
      </c>
      <c r="D4028" s="7">
        <v>0</v>
      </c>
      <c r="E4028" s="7">
        <v>0</v>
      </c>
      <c r="F4028" s="6">
        <v>1789882552.65633</v>
      </c>
    </row>
    <row r="4029" ht="18" customHeight="1" spans="1:6">
      <c r="A4029" s="2" t="s">
        <v>187</v>
      </c>
      <c r="B4029" s="2">
        <v>63</v>
      </c>
      <c r="C4029" s="2">
        <v>62</v>
      </c>
      <c r="D4029" s="7">
        <v>0</v>
      </c>
      <c r="E4029" s="7">
        <v>0</v>
      </c>
      <c r="F4029" s="6">
        <v>1789882633.31951</v>
      </c>
    </row>
    <row r="4030" ht="18" customHeight="1" spans="1:6">
      <c r="A4030" s="2" t="s">
        <v>187</v>
      </c>
      <c r="B4030" s="2">
        <v>64</v>
      </c>
      <c r="C4030" s="2">
        <v>63</v>
      </c>
      <c r="D4030" s="7">
        <v>0</v>
      </c>
      <c r="E4030" s="7">
        <v>0</v>
      </c>
      <c r="F4030" s="6">
        <v>1789882717.31468</v>
      </c>
    </row>
    <row r="4031" ht="18" customHeight="1" spans="1:6">
      <c r="A4031" s="2" t="s">
        <v>187</v>
      </c>
      <c r="B4031" s="2">
        <v>65</v>
      </c>
      <c r="C4031" s="2">
        <v>64</v>
      </c>
      <c r="D4031" s="7">
        <v>0</v>
      </c>
      <c r="E4031" s="7">
        <v>0</v>
      </c>
      <c r="F4031" s="6">
        <v>1789882799.60992</v>
      </c>
    </row>
    <row r="4032" ht="18" customHeight="1" spans="1:6">
      <c r="A4032" s="2" t="s">
        <v>187</v>
      </c>
      <c r="B4032" s="2">
        <v>66</v>
      </c>
      <c r="C4032" s="2">
        <v>65</v>
      </c>
      <c r="D4032" s="7">
        <v>0</v>
      </c>
      <c r="E4032" s="7">
        <v>0</v>
      </c>
      <c r="F4032" s="6">
        <v>1789882883.18432</v>
      </c>
    </row>
    <row r="4033" ht="18" customHeight="1" spans="1:6">
      <c r="A4033" s="2" t="s">
        <v>187</v>
      </c>
      <c r="B4033" s="2">
        <v>67</v>
      </c>
      <c r="C4033" s="2">
        <v>66</v>
      </c>
      <c r="D4033" s="7">
        <v>0</v>
      </c>
      <c r="E4033" s="7">
        <v>0</v>
      </c>
      <c r="F4033" s="6">
        <v>1789882964.75031</v>
      </c>
    </row>
    <row r="4034" ht="18" customHeight="1" spans="1:6">
      <c r="A4034" s="2" t="s">
        <v>187</v>
      </c>
      <c r="B4034" s="2">
        <v>68</v>
      </c>
      <c r="C4034" s="2">
        <v>67</v>
      </c>
      <c r="D4034" s="7">
        <v>0</v>
      </c>
      <c r="E4034" s="7">
        <v>0</v>
      </c>
      <c r="F4034" s="6">
        <v>1789883047.82072</v>
      </c>
    </row>
    <row r="4035" ht="18" customHeight="1" spans="1:6">
      <c r="A4035" s="2" t="s">
        <v>187</v>
      </c>
      <c r="B4035" s="2">
        <v>69</v>
      </c>
      <c r="C4035" s="2">
        <v>68</v>
      </c>
      <c r="D4035" s="7">
        <v>0</v>
      </c>
      <c r="E4035" s="7">
        <v>0</v>
      </c>
      <c r="F4035" s="6">
        <v>1789883146.91952</v>
      </c>
    </row>
    <row r="4036" ht="18" customHeight="1" spans="1:6">
      <c r="A4036" s="2" t="s">
        <v>187</v>
      </c>
      <c r="B4036" s="2">
        <v>70</v>
      </c>
      <c r="C4036" s="2">
        <v>69</v>
      </c>
      <c r="D4036" s="7">
        <v>0.25</v>
      </c>
      <c r="E4036" s="7">
        <v>0</v>
      </c>
      <c r="F4036" s="6">
        <v>1789883229.88773</v>
      </c>
    </row>
    <row r="4037" ht="18" customHeight="1" spans="1:6">
      <c r="A4037" s="2" t="s">
        <v>187</v>
      </c>
      <c r="B4037" s="2">
        <v>71</v>
      </c>
      <c r="C4037" s="2">
        <v>70</v>
      </c>
      <c r="D4037" s="7">
        <v>0</v>
      </c>
      <c r="E4037" s="7">
        <v>0</v>
      </c>
      <c r="F4037" s="6">
        <v>1789883312.44929</v>
      </c>
    </row>
    <row r="4038" ht="18" customHeight="1" spans="1:6">
      <c r="A4038" s="2" t="s">
        <v>187</v>
      </c>
      <c r="B4038" s="2">
        <v>72</v>
      </c>
      <c r="C4038" s="2">
        <v>71</v>
      </c>
      <c r="D4038" s="7">
        <v>0</v>
      </c>
      <c r="E4038" s="7">
        <v>0</v>
      </c>
      <c r="F4038" s="6">
        <v>1789883394.62048</v>
      </c>
    </row>
    <row r="4039" ht="18" customHeight="1" spans="1:6">
      <c r="A4039" s="2" t="s">
        <v>187</v>
      </c>
      <c r="B4039" s="2">
        <v>73</v>
      </c>
      <c r="C4039" s="2">
        <v>72</v>
      </c>
      <c r="D4039" s="7">
        <v>0</v>
      </c>
      <c r="E4039" s="7">
        <v>0</v>
      </c>
      <c r="F4039" s="6">
        <v>1789883479.47403</v>
      </c>
    </row>
    <row r="4040" ht="18" customHeight="1" spans="1:6">
      <c r="A4040" s="2" t="s">
        <v>187</v>
      </c>
      <c r="B4040" s="2">
        <v>74</v>
      </c>
      <c r="C4040" s="2">
        <v>73</v>
      </c>
      <c r="D4040" s="7">
        <v>0</v>
      </c>
      <c r="E4040" s="7">
        <v>0</v>
      </c>
      <c r="F4040" s="6">
        <v>1789883561.98227</v>
      </c>
    </row>
    <row r="4041" ht="18" customHeight="1" spans="1:6">
      <c r="A4041" s="2" t="s">
        <v>187</v>
      </c>
      <c r="B4041" s="2">
        <v>75</v>
      </c>
      <c r="C4041" s="2">
        <v>74</v>
      </c>
      <c r="D4041" s="7">
        <v>0</v>
      </c>
      <c r="E4041" s="7">
        <v>0</v>
      </c>
      <c r="F4041" s="6">
        <v>1789884030.0281</v>
      </c>
    </row>
    <row r="4042" ht="18" customHeight="1" spans="1:6">
      <c r="A4042" s="2" t="s">
        <v>187</v>
      </c>
      <c r="B4042" s="2">
        <v>76</v>
      </c>
      <c r="C4042" s="2">
        <v>75</v>
      </c>
      <c r="D4042" s="7">
        <v>0</v>
      </c>
      <c r="E4042" s="7">
        <v>0</v>
      </c>
      <c r="F4042" s="6">
        <v>1789884113.20122</v>
      </c>
    </row>
    <row r="4043" ht="18" customHeight="1" spans="1:6">
      <c r="A4043" s="2" t="s">
        <v>187</v>
      </c>
      <c r="B4043" s="2">
        <v>77</v>
      </c>
      <c r="C4043" s="2">
        <v>76</v>
      </c>
      <c r="D4043" s="7">
        <v>0</v>
      </c>
      <c r="E4043" s="7">
        <v>0</v>
      </c>
      <c r="F4043" s="6">
        <v>1789884196.76223</v>
      </c>
    </row>
    <row r="4044" ht="18" customHeight="1" spans="1:6">
      <c r="A4044" s="2" t="s">
        <v>187</v>
      </c>
      <c r="B4044" s="2">
        <v>78</v>
      </c>
      <c r="C4044" s="2">
        <v>77</v>
      </c>
      <c r="D4044" s="7">
        <v>0</v>
      </c>
      <c r="E4044" s="7">
        <v>0</v>
      </c>
      <c r="F4044" s="6">
        <v>1789884279.11239</v>
      </c>
    </row>
    <row r="4045" ht="18" customHeight="1" spans="1:6">
      <c r="A4045" s="2" t="s">
        <v>187</v>
      </c>
      <c r="B4045" s="2">
        <v>79</v>
      </c>
      <c r="C4045" s="2">
        <v>78</v>
      </c>
      <c r="D4045" s="7">
        <v>0</v>
      </c>
      <c r="E4045" s="7">
        <v>0</v>
      </c>
      <c r="F4045" s="6">
        <v>1789884362.20699</v>
      </c>
    </row>
    <row r="4046" ht="18" customHeight="1" spans="1:6">
      <c r="A4046" s="2" t="s">
        <v>187</v>
      </c>
      <c r="B4046" s="2">
        <v>80</v>
      </c>
      <c r="C4046" s="2">
        <v>79</v>
      </c>
      <c r="D4046" s="7">
        <v>0</v>
      </c>
      <c r="E4046" s="7">
        <v>0</v>
      </c>
      <c r="F4046" s="6">
        <v>1789884444.83329</v>
      </c>
    </row>
    <row r="4047" ht="18" customHeight="1" spans="1:6">
      <c r="A4047" s="2" t="s">
        <v>187</v>
      </c>
      <c r="B4047" s="2">
        <v>81</v>
      </c>
      <c r="C4047" s="2">
        <v>80</v>
      </c>
      <c r="D4047" s="7">
        <v>0</v>
      </c>
      <c r="E4047" s="7">
        <v>0</v>
      </c>
      <c r="F4047" s="6">
        <v>1789884527.6868</v>
      </c>
    </row>
    <row r="4048" ht="18" customHeight="1" spans="1:6">
      <c r="A4048" s="2" t="s">
        <v>187</v>
      </c>
      <c r="B4048" s="2">
        <v>82</v>
      </c>
      <c r="C4048" s="2">
        <v>81</v>
      </c>
      <c r="D4048" s="7">
        <v>0.25</v>
      </c>
      <c r="E4048" s="7">
        <v>0</v>
      </c>
      <c r="F4048" s="6">
        <v>1789884608.39489</v>
      </c>
    </row>
    <row r="4049" ht="18" customHeight="1" spans="1:6">
      <c r="A4049" s="2" t="s">
        <v>187</v>
      </c>
      <c r="B4049" s="2">
        <v>83</v>
      </c>
      <c r="C4049" s="2">
        <v>82</v>
      </c>
      <c r="D4049" s="7">
        <v>0</v>
      </c>
      <c r="E4049" s="7">
        <v>0</v>
      </c>
      <c r="F4049" s="6">
        <v>1789884691.45397</v>
      </c>
    </row>
    <row r="4050" ht="18" customHeight="1" spans="1:6">
      <c r="A4050" s="2" t="s">
        <v>187</v>
      </c>
      <c r="B4050" s="2">
        <v>84</v>
      </c>
      <c r="C4050" s="2">
        <v>83</v>
      </c>
      <c r="D4050" s="7">
        <v>0</v>
      </c>
      <c r="E4050" s="7">
        <v>0</v>
      </c>
      <c r="F4050" s="6">
        <v>1789884775.31727</v>
      </c>
    </row>
    <row r="4051" ht="18" customHeight="1" spans="1:6">
      <c r="A4051" s="2" t="s">
        <v>187</v>
      </c>
      <c r="B4051" s="2">
        <v>85</v>
      </c>
      <c r="C4051" s="2">
        <v>84</v>
      </c>
      <c r="D4051" s="7">
        <v>0.25</v>
      </c>
      <c r="E4051" s="7">
        <v>0</v>
      </c>
      <c r="F4051" s="6">
        <v>1789884858.5378</v>
      </c>
    </row>
    <row r="4052" ht="18" customHeight="1" spans="1:6">
      <c r="A4052" s="2" t="s">
        <v>187</v>
      </c>
      <c r="B4052" s="2">
        <v>86</v>
      </c>
      <c r="C4052" s="2">
        <v>85</v>
      </c>
      <c r="D4052" s="7">
        <v>0</v>
      </c>
      <c r="E4052" s="7">
        <v>0</v>
      </c>
      <c r="F4052" s="6">
        <v>1789884941.59328</v>
      </c>
    </row>
    <row r="4053" ht="18" customHeight="1" spans="1:6">
      <c r="A4053" s="2" t="s">
        <v>187</v>
      </c>
      <c r="B4053" s="2">
        <v>87</v>
      </c>
      <c r="C4053" s="2">
        <v>86</v>
      </c>
      <c r="D4053" s="7">
        <v>0.25</v>
      </c>
      <c r="E4053" s="7">
        <v>0</v>
      </c>
      <c r="F4053" s="6">
        <v>1789885020.83783</v>
      </c>
    </row>
    <row r="4054" ht="18" customHeight="1" spans="1:6">
      <c r="A4054" s="2" t="s">
        <v>187</v>
      </c>
      <c r="B4054" s="2">
        <v>88</v>
      </c>
      <c r="C4054" s="2">
        <v>87</v>
      </c>
      <c r="D4054" s="7">
        <v>0.25</v>
      </c>
      <c r="E4054" s="7">
        <v>0</v>
      </c>
      <c r="F4054" s="6">
        <v>1789885101.38374</v>
      </c>
    </row>
    <row r="4055" ht="18" customHeight="1" spans="1:6">
      <c r="A4055" s="2" t="s">
        <v>187</v>
      </c>
      <c r="B4055" s="2">
        <v>89</v>
      </c>
      <c r="C4055" s="2">
        <v>88</v>
      </c>
      <c r="D4055" s="7">
        <v>0</v>
      </c>
      <c r="E4055" s="7">
        <v>0</v>
      </c>
      <c r="F4055" s="6">
        <v>1789885183.14685</v>
      </c>
    </row>
    <row r="4056" ht="18" customHeight="1" spans="1:6">
      <c r="A4056" s="2" t="s">
        <v>187</v>
      </c>
      <c r="B4056" s="2">
        <v>90</v>
      </c>
      <c r="C4056" s="2">
        <v>89</v>
      </c>
      <c r="D4056" s="7">
        <v>0</v>
      </c>
      <c r="E4056" s="7">
        <v>0</v>
      </c>
      <c r="F4056" s="6">
        <v>1789885264.73203</v>
      </c>
    </row>
    <row r="4057" ht="18" customHeight="1" spans="1:6">
      <c r="A4057" s="2" t="s">
        <v>187</v>
      </c>
      <c r="B4057" s="2">
        <v>91</v>
      </c>
      <c r="C4057" s="2">
        <v>90</v>
      </c>
      <c r="D4057" s="7">
        <v>0</v>
      </c>
      <c r="E4057" s="7">
        <v>0</v>
      </c>
      <c r="F4057" s="6">
        <v>1789885347.16217</v>
      </c>
    </row>
    <row r="4058" ht="18" customHeight="1" spans="1:6">
      <c r="A4058" s="2" t="s">
        <v>187</v>
      </c>
      <c r="B4058" s="2">
        <v>92</v>
      </c>
      <c r="C4058" s="2">
        <v>91</v>
      </c>
      <c r="D4058" s="7">
        <v>0</v>
      </c>
      <c r="E4058" s="7">
        <v>0</v>
      </c>
      <c r="F4058" s="6">
        <v>1789885433.77431</v>
      </c>
    </row>
    <row r="4059" ht="18" customHeight="1" spans="1:6">
      <c r="A4059" s="2" t="s">
        <v>187</v>
      </c>
      <c r="B4059" s="2">
        <v>93</v>
      </c>
      <c r="C4059" s="2">
        <v>92</v>
      </c>
      <c r="D4059" s="7">
        <v>0.25</v>
      </c>
      <c r="E4059" s="7">
        <v>0</v>
      </c>
      <c r="F4059" s="6">
        <v>1789885516.64869</v>
      </c>
    </row>
    <row r="4060" ht="18" customHeight="1" spans="1:6">
      <c r="A4060" s="2" t="s">
        <v>187</v>
      </c>
      <c r="B4060" s="2">
        <v>94</v>
      </c>
      <c r="C4060" s="2">
        <v>93</v>
      </c>
      <c r="D4060" s="7">
        <v>0.25</v>
      </c>
      <c r="E4060" s="7">
        <v>0</v>
      </c>
      <c r="F4060" s="6">
        <v>1789885601.0057</v>
      </c>
    </row>
    <row r="4061" ht="18" customHeight="1" spans="1:6">
      <c r="A4061" s="2" t="s">
        <v>187</v>
      </c>
      <c r="B4061" s="2">
        <v>95</v>
      </c>
      <c r="C4061" s="2">
        <v>94</v>
      </c>
      <c r="D4061" s="7">
        <v>0.25</v>
      </c>
      <c r="E4061" s="7">
        <v>0</v>
      </c>
      <c r="F4061" s="6">
        <v>1789885683.28163</v>
      </c>
    </row>
    <row r="4062" ht="18" customHeight="1" spans="1:6">
      <c r="A4062" s="2" t="s">
        <v>187</v>
      </c>
      <c r="B4062" s="2">
        <v>96</v>
      </c>
      <c r="C4062" s="2">
        <v>95</v>
      </c>
      <c r="D4062" s="7">
        <v>0</v>
      </c>
      <c r="E4062" s="7">
        <v>0</v>
      </c>
      <c r="F4062" s="6">
        <v>1789885769.16815</v>
      </c>
    </row>
    <row r="4063" ht="18" customHeight="1" spans="1:6">
      <c r="A4063" s="2" t="s">
        <v>187</v>
      </c>
      <c r="B4063" s="2">
        <v>97</v>
      </c>
      <c r="C4063" s="2">
        <v>96</v>
      </c>
      <c r="D4063" s="7">
        <v>0</v>
      </c>
      <c r="E4063" s="7">
        <v>0</v>
      </c>
      <c r="F4063" s="6">
        <v>1789885852.66285</v>
      </c>
    </row>
    <row r="4064" ht="18" customHeight="1" spans="1:6">
      <c r="A4064" s="2" t="s">
        <v>187</v>
      </c>
      <c r="B4064" s="2">
        <v>98</v>
      </c>
      <c r="C4064" s="2">
        <v>97</v>
      </c>
      <c r="D4064" s="7">
        <v>0</v>
      </c>
      <c r="E4064" s="7">
        <v>0</v>
      </c>
      <c r="F4064" s="6">
        <v>1789885936.67171</v>
      </c>
    </row>
    <row r="4065" ht="18" customHeight="1" spans="1:6">
      <c r="A4065" s="2" t="s">
        <v>187</v>
      </c>
      <c r="B4065" s="2">
        <v>99</v>
      </c>
      <c r="C4065" s="2">
        <v>98</v>
      </c>
      <c r="D4065" s="7">
        <v>0</v>
      </c>
      <c r="E4065" s="7">
        <v>0</v>
      </c>
      <c r="F4065" s="6">
        <v>1789886022.1414</v>
      </c>
    </row>
    <row r="4066" ht="18" customHeight="1" spans="1:6">
      <c r="A4066" s="2" t="s">
        <v>187</v>
      </c>
      <c r="B4066" s="2">
        <v>100</v>
      </c>
      <c r="C4066" s="2">
        <v>99</v>
      </c>
      <c r="D4066" s="7">
        <v>0</v>
      </c>
      <c r="E4066" s="7">
        <v>0</v>
      </c>
      <c r="F4066" s="6">
        <v>1789886520.68289</v>
      </c>
    </row>
    <row r="4067" ht="18" customHeight="1" spans="1:6">
      <c r="A4067" s="2" t="s">
        <v>187</v>
      </c>
      <c r="B4067" s="2">
        <v>101</v>
      </c>
      <c r="C4067" s="2">
        <v>100</v>
      </c>
      <c r="D4067" s="7">
        <v>0</v>
      </c>
      <c r="E4067" s="7">
        <v>0</v>
      </c>
      <c r="F4067" s="6">
        <v>1789886603.56415</v>
      </c>
    </row>
    <row r="4068" ht="18" customHeight="1" spans="1:6">
      <c r="A4068" s="2" t="s">
        <v>187</v>
      </c>
      <c r="B4068" s="2">
        <v>102</v>
      </c>
      <c r="C4068" s="2">
        <v>101</v>
      </c>
      <c r="D4068" s="7">
        <v>0</v>
      </c>
      <c r="E4068" s="7">
        <v>0</v>
      </c>
      <c r="F4068" s="6">
        <v>1789886684.91337</v>
      </c>
    </row>
    <row r="4069" ht="18" customHeight="1" spans="1:6">
      <c r="A4069" s="2" t="s">
        <v>187</v>
      </c>
      <c r="B4069" s="2">
        <v>103</v>
      </c>
      <c r="C4069" s="2">
        <v>102</v>
      </c>
      <c r="D4069" s="7">
        <v>0</v>
      </c>
      <c r="E4069" s="7">
        <v>0</v>
      </c>
      <c r="F4069" s="6">
        <v>1789886769.23589</v>
      </c>
    </row>
    <row r="4070" ht="18" customHeight="1" spans="1:6">
      <c r="A4070" s="2" t="s">
        <v>187</v>
      </c>
      <c r="B4070" s="2">
        <v>104</v>
      </c>
      <c r="C4070" s="2">
        <v>103</v>
      </c>
      <c r="D4070" s="7">
        <v>0</v>
      </c>
      <c r="E4070" s="7">
        <v>0</v>
      </c>
      <c r="F4070" s="6">
        <v>1789886851.33701</v>
      </c>
    </row>
    <row r="4071" ht="18" customHeight="1" spans="1:6">
      <c r="A4071" s="2" t="s">
        <v>187</v>
      </c>
      <c r="B4071" s="2">
        <v>105</v>
      </c>
      <c r="C4071" s="2">
        <v>104</v>
      </c>
      <c r="D4071" s="7">
        <v>0</v>
      </c>
      <c r="E4071" s="7">
        <v>0</v>
      </c>
      <c r="F4071" s="6">
        <v>1789886938.25517</v>
      </c>
    </row>
    <row r="4072" ht="18" customHeight="1" spans="1:6">
      <c r="A4072" s="2" t="s">
        <v>187</v>
      </c>
      <c r="B4072" s="2">
        <v>106</v>
      </c>
      <c r="C4072" s="2">
        <v>105</v>
      </c>
      <c r="D4072" s="7">
        <v>0.25</v>
      </c>
      <c r="E4072" s="7">
        <v>0</v>
      </c>
      <c r="F4072" s="6">
        <v>1789887020.19881</v>
      </c>
    </row>
    <row r="4073" ht="18" customHeight="1" spans="1:6">
      <c r="A4073" s="2" t="s">
        <v>187</v>
      </c>
      <c r="B4073" s="2">
        <v>107</v>
      </c>
      <c r="C4073" s="2">
        <v>106</v>
      </c>
      <c r="D4073" s="7">
        <v>0</v>
      </c>
      <c r="E4073" s="7">
        <v>0</v>
      </c>
      <c r="F4073" s="6">
        <v>1789887102.2795</v>
      </c>
    </row>
    <row r="4074" ht="18" customHeight="1" spans="1:6">
      <c r="A4074" s="2" t="s">
        <v>187</v>
      </c>
      <c r="B4074" s="2">
        <v>108</v>
      </c>
      <c r="C4074" s="2">
        <v>107</v>
      </c>
      <c r="D4074" s="7">
        <v>0</v>
      </c>
      <c r="E4074" s="7">
        <v>0</v>
      </c>
      <c r="F4074" s="6">
        <v>1789887186.35384</v>
      </c>
    </row>
    <row r="4075" ht="18" customHeight="1" spans="1:6">
      <c r="A4075" s="2" t="s">
        <v>187</v>
      </c>
      <c r="B4075" s="2">
        <v>109</v>
      </c>
      <c r="C4075" s="2">
        <v>108</v>
      </c>
      <c r="D4075" s="7">
        <v>0</v>
      </c>
      <c r="E4075" s="7">
        <v>0</v>
      </c>
      <c r="F4075" s="6">
        <v>1789887284.39114</v>
      </c>
    </row>
    <row r="4076" ht="18" customHeight="1" spans="1:6">
      <c r="A4076" s="2" t="s">
        <v>187</v>
      </c>
      <c r="B4076" s="2">
        <v>110</v>
      </c>
      <c r="C4076" s="2">
        <v>109</v>
      </c>
      <c r="D4076" s="7">
        <v>0.25</v>
      </c>
      <c r="E4076" s="7">
        <v>0</v>
      </c>
      <c r="F4076" s="6">
        <v>1789887365.19867</v>
      </c>
    </row>
    <row r="4077" ht="18" customHeight="1" spans="1:6">
      <c r="A4077" s="2" t="s">
        <v>187</v>
      </c>
      <c r="B4077" s="2">
        <v>111</v>
      </c>
      <c r="C4077" s="2">
        <v>110</v>
      </c>
      <c r="D4077" s="7">
        <v>0</v>
      </c>
      <c r="E4077" s="7">
        <v>0</v>
      </c>
      <c r="F4077" s="6">
        <v>1789887447.32565</v>
      </c>
    </row>
    <row r="4078" ht="18" customHeight="1" spans="1:6">
      <c r="A4078" s="2" t="s">
        <v>187</v>
      </c>
      <c r="B4078" s="2">
        <v>112</v>
      </c>
      <c r="C4078" s="2">
        <v>111</v>
      </c>
      <c r="D4078" s="7">
        <v>0</v>
      </c>
      <c r="E4078" s="7">
        <v>0</v>
      </c>
      <c r="F4078" s="6">
        <v>1789887529.45928</v>
      </c>
    </row>
    <row r="4079" ht="18" customHeight="1" spans="1:6">
      <c r="A4079" s="2" t="s">
        <v>187</v>
      </c>
      <c r="B4079" s="2">
        <v>113</v>
      </c>
      <c r="C4079" s="2">
        <v>112</v>
      </c>
      <c r="D4079" s="7">
        <v>0</v>
      </c>
      <c r="E4079" s="7">
        <v>0</v>
      </c>
      <c r="F4079" s="6">
        <v>1789887610.80369</v>
      </c>
    </row>
    <row r="4080" ht="18" customHeight="1" spans="1:6">
      <c r="A4080" s="2" t="s">
        <v>187</v>
      </c>
      <c r="B4080" s="2">
        <v>114</v>
      </c>
      <c r="C4080" s="2">
        <v>113</v>
      </c>
      <c r="D4080" s="7">
        <v>0</v>
      </c>
      <c r="E4080" s="7">
        <v>0</v>
      </c>
      <c r="F4080" s="6">
        <v>1789887695.01602</v>
      </c>
    </row>
    <row r="4081" ht="18" customHeight="1" spans="1:6">
      <c r="A4081" s="2" t="s">
        <v>187</v>
      </c>
      <c r="B4081" s="2">
        <v>115</v>
      </c>
      <c r="C4081" s="2">
        <v>114</v>
      </c>
      <c r="D4081" s="7">
        <v>0</v>
      </c>
      <c r="E4081" s="7">
        <v>0</v>
      </c>
      <c r="F4081" s="6">
        <v>1789887779.00848</v>
      </c>
    </row>
    <row r="4082" ht="18" customHeight="1" spans="1:6">
      <c r="A4082" s="2" t="s">
        <v>187</v>
      </c>
      <c r="B4082" s="2">
        <v>116</v>
      </c>
      <c r="C4082" s="2">
        <v>115</v>
      </c>
      <c r="D4082" s="7">
        <v>0</v>
      </c>
      <c r="E4082" s="7">
        <v>0</v>
      </c>
      <c r="F4082" s="6">
        <v>1789887862.51631</v>
      </c>
    </row>
    <row r="4083" ht="18" customHeight="1" spans="1:6">
      <c r="A4083" s="2" t="s">
        <v>187</v>
      </c>
      <c r="B4083" s="2">
        <v>117</v>
      </c>
      <c r="C4083" s="2">
        <v>116</v>
      </c>
      <c r="D4083" s="7">
        <v>0</v>
      </c>
      <c r="E4083" s="7">
        <v>0</v>
      </c>
      <c r="F4083" s="6">
        <v>1789887943.78219</v>
      </c>
    </row>
    <row r="4084" ht="18" customHeight="1" spans="1:6">
      <c r="A4084" s="2" t="s">
        <v>187</v>
      </c>
      <c r="B4084" s="2">
        <v>118</v>
      </c>
      <c r="C4084" s="2">
        <v>117</v>
      </c>
      <c r="D4084" s="7">
        <v>0</v>
      </c>
      <c r="E4084" s="7">
        <v>0</v>
      </c>
      <c r="F4084" s="6">
        <v>1789888025.09247</v>
      </c>
    </row>
    <row r="4085" ht="18" customHeight="1" spans="1:6">
      <c r="A4085" s="2" t="s">
        <v>187</v>
      </c>
      <c r="B4085" s="2">
        <v>119</v>
      </c>
      <c r="C4085" s="2">
        <v>118</v>
      </c>
      <c r="D4085" s="7">
        <v>0</v>
      </c>
      <c r="E4085" s="7">
        <v>0</v>
      </c>
      <c r="F4085" s="6">
        <v>1789888105.46656</v>
      </c>
    </row>
    <row r="4086" ht="18" customHeight="1" spans="1:6">
      <c r="A4086" s="2" t="s">
        <v>187</v>
      </c>
      <c r="B4086" s="2">
        <v>120</v>
      </c>
      <c r="C4086" s="2">
        <v>119</v>
      </c>
      <c r="D4086" s="7">
        <v>0</v>
      </c>
      <c r="E4086" s="7">
        <v>0</v>
      </c>
      <c r="F4086" s="6">
        <v>1789888188.87064</v>
      </c>
    </row>
    <row r="4087" ht="18" customHeight="1" spans="1:6">
      <c r="A4087" s="2" t="s">
        <v>187</v>
      </c>
      <c r="B4087" s="2">
        <v>121</v>
      </c>
      <c r="C4087" s="2">
        <v>120</v>
      </c>
      <c r="D4087" s="7">
        <v>0</v>
      </c>
      <c r="E4087" s="7">
        <v>0</v>
      </c>
      <c r="F4087" s="6">
        <v>1789888269.72674</v>
      </c>
    </row>
    <row r="4088" ht="18" customHeight="1" spans="1:6">
      <c r="A4088" s="2" t="s">
        <v>187</v>
      </c>
      <c r="B4088" s="2">
        <v>122</v>
      </c>
      <c r="C4088" s="2">
        <v>121</v>
      </c>
      <c r="D4088" s="7">
        <v>0.25</v>
      </c>
      <c r="E4088" s="7">
        <v>0</v>
      </c>
      <c r="F4088" s="6">
        <v>1789888350.78397</v>
      </c>
    </row>
    <row r="4089" ht="18" customHeight="1" spans="1:6">
      <c r="A4089" s="2" t="s">
        <v>187</v>
      </c>
      <c r="B4089" s="2">
        <v>123</v>
      </c>
      <c r="C4089" s="2">
        <v>122</v>
      </c>
      <c r="D4089" s="7">
        <v>0</v>
      </c>
      <c r="E4089" s="7">
        <v>0</v>
      </c>
      <c r="F4089" s="6">
        <v>1789888432.63754</v>
      </c>
    </row>
    <row r="4090" ht="18" customHeight="1" spans="1:6">
      <c r="A4090" s="2" t="s">
        <v>187</v>
      </c>
      <c r="B4090" s="2">
        <v>124</v>
      </c>
      <c r="C4090" s="2">
        <v>123</v>
      </c>
      <c r="D4090" s="7">
        <v>0</v>
      </c>
      <c r="E4090" s="7">
        <v>0</v>
      </c>
      <c r="F4090" s="6">
        <v>1789888513.52604</v>
      </c>
    </row>
    <row r="4091" ht="18" customHeight="1" spans="1:6">
      <c r="A4091" s="2" t="s">
        <v>187</v>
      </c>
      <c r="B4091" s="2">
        <v>125</v>
      </c>
      <c r="C4091" s="2">
        <v>124</v>
      </c>
      <c r="D4091" s="7">
        <v>0</v>
      </c>
      <c r="E4091" s="7">
        <v>0</v>
      </c>
      <c r="F4091" s="6">
        <v>1789888982.96029</v>
      </c>
    </row>
    <row r="4092" ht="18" customHeight="1" spans="1:6">
      <c r="A4092" s="2" t="s">
        <v>187</v>
      </c>
      <c r="B4092" s="2">
        <v>126</v>
      </c>
      <c r="C4092" s="2">
        <v>125</v>
      </c>
      <c r="D4092" s="7">
        <v>0</v>
      </c>
      <c r="E4092" s="7">
        <v>0</v>
      </c>
      <c r="F4092" s="6">
        <v>1789889064.11831</v>
      </c>
    </row>
    <row r="4093" ht="18" customHeight="1" spans="1:6">
      <c r="A4093" s="2" t="s">
        <v>187</v>
      </c>
      <c r="B4093" s="2">
        <v>127</v>
      </c>
      <c r="C4093" s="2">
        <v>126</v>
      </c>
      <c r="D4093" s="7">
        <v>0</v>
      </c>
      <c r="E4093" s="7">
        <v>0</v>
      </c>
      <c r="F4093" s="6">
        <v>1789889166.73285</v>
      </c>
    </row>
    <row r="4094" ht="18" customHeight="1" spans="1:6">
      <c r="A4094" s="2" t="s">
        <v>187</v>
      </c>
      <c r="B4094" s="2">
        <v>128</v>
      </c>
      <c r="C4094" s="2">
        <v>127</v>
      </c>
      <c r="D4094" s="7">
        <v>0.25</v>
      </c>
      <c r="E4094" s="7">
        <v>0</v>
      </c>
      <c r="F4094" s="6">
        <v>1789889271.32101</v>
      </c>
    </row>
    <row r="4095" ht="18" customHeight="1" spans="1:6">
      <c r="A4095" s="2" t="s">
        <v>187</v>
      </c>
      <c r="B4095" s="2">
        <v>129</v>
      </c>
      <c r="C4095" s="2">
        <v>128</v>
      </c>
      <c r="D4095" s="7">
        <v>0.25</v>
      </c>
      <c r="E4095" s="7">
        <v>0</v>
      </c>
      <c r="F4095" s="6">
        <v>1789889375.7032</v>
      </c>
    </row>
    <row r="4096" ht="18" customHeight="1" spans="1:6">
      <c r="A4096" s="2" t="s">
        <v>187</v>
      </c>
      <c r="B4096" s="2">
        <v>130</v>
      </c>
      <c r="C4096" s="2">
        <v>129</v>
      </c>
      <c r="D4096" s="7">
        <v>0</v>
      </c>
      <c r="E4096" s="7">
        <v>0</v>
      </c>
      <c r="F4096" s="6">
        <v>1789889480.62173</v>
      </c>
    </row>
    <row r="4097" ht="18" customHeight="1" spans="1:6">
      <c r="A4097" s="2" t="s">
        <v>187</v>
      </c>
      <c r="B4097" s="2">
        <v>131</v>
      </c>
      <c r="C4097" s="2">
        <v>130</v>
      </c>
      <c r="D4097" s="7">
        <v>0.5</v>
      </c>
      <c r="E4097" s="7">
        <v>0</v>
      </c>
      <c r="F4097" s="6">
        <v>1789889585.25676</v>
      </c>
    </row>
    <row r="4098" ht="18" customHeight="1" spans="1:6">
      <c r="A4098" s="2" t="s">
        <v>187</v>
      </c>
      <c r="B4098" s="2">
        <v>132</v>
      </c>
      <c r="C4098" s="2">
        <v>131</v>
      </c>
      <c r="D4098" s="7">
        <v>0</v>
      </c>
      <c r="E4098" s="7">
        <v>0</v>
      </c>
      <c r="F4098" s="6">
        <v>1789889692.88007</v>
      </c>
    </row>
    <row r="4099" ht="18" customHeight="1" spans="1:6">
      <c r="A4099" s="2" t="s">
        <v>187</v>
      </c>
      <c r="B4099" s="2">
        <v>133</v>
      </c>
      <c r="C4099" s="2">
        <v>132</v>
      </c>
      <c r="D4099" s="7">
        <v>0.25</v>
      </c>
      <c r="E4099" s="7">
        <v>0</v>
      </c>
      <c r="F4099" s="6">
        <v>1789889800.52105</v>
      </c>
    </row>
    <row r="4100" ht="18" customHeight="1" spans="1:6">
      <c r="A4100" s="2" t="s">
        <v>187</v>
      </c>
      <c r="B4100" s="2">
        <v>134</v>
      </c>
      <c r="C4100" s="2">
        <v>133</v>
      </c>
      <c r="D4100" s="7">
        <v>0.25</v>
      </c>
      <c r="E4100" s="7">
        <v>0</v>
      </c>
      <c r="F4100" s="6">
        <v>1789889904.66272</v>
      </c>
    </row>
    <row r="4101" ht="18" customHeight="1" spans="1:6">
      <c r="A4101" s="2" t="s">
        <v>187</v>
      </c>
      <c r="B4101" s="2">
        <v>135</v>
      </c>
      <c r="C4101" s="2">
        <v>134</v>
      </c>
      <c r="D4101" s="7">
        <v>0</v>
      </c>
      <c r="E4101" s="7">
        <v>0</v>
      </c>
      <c r="F4101" s="6">
        <v>1789890010.60106</v>
      </c>
    </row>
    <row r="4102" ht="18" customHeight="1" spans="1:6">
      <c r="A4102" s="2" t="s">
        <v>187</v>
      </c>
      <c r="B4102" s="2">
        <v>136</v>
      </c>
      <c r="C4102" s="2">
        <v>135</v>
      </c>
      <c r="D4102" s="7">
        <v>0</v>
      </c>
      <c r="E4102" s="7">
        <v>0</v>
      </c>
      <c r="F4102" s="6">
        <v>1789890120.23676</v>
      </c>
    </row>
    <row r="4103" ht="18" customHeight="1" spans="1:6">
      <c r="A4103" s="2" t="s">
        <v>187</v>
      </c>
      <c r="B4103" s="2">
        <v>137</v>
      </c>
      <c r="C4103" s="2">
        <v>136</v>
      </c>
      <c r="D4103" s="7">
        <v>0.25</v>
      </c>
      <c r="E4103" s="7">
        <v>0</v>
      </c>
      <c r="F4103" s="6">
        <v>1789890226.56667</v>
      </c>
    </row>
    <row r="4104" ht="18" customHeight="1" spans="1:6">
      <c r="A4104" s="2" t="s">
        <v>187</v>
      </c>
      <c r="B4104" s="2">
        <v>138</v>
      </c>
      <c r="C4104" s="2">
        <v>137</v>
      </c>
      <c r="D4104" s="7">
        <v>0</v>
      </c>
      <c r="E4104" s="7">
        <v>0</v>
      </c>
      <c r="F4104" s="6">
        <v>1789890330.61476</v>
      </c>
    </row>
    <row r="4105" ht="18" customHeight="1" spans="1:6">
      <c r="A4105" s="2" t="s">
        <v>187</v>
      </c>
      <c r="B4105" s="2">
        <v>139</v>
      </c>
      <c r="C4105" s="2">
        <v>138</v>
      </c>
      <c r="D4105" s="7">
        <v>0.25</v>
      </c>
      <c r="E4105" s="7">
        <v>0</v>
      </c>
      <c r="F4105" s="6">
        <v>1789890432.96006</v>
      </c>
    </row>
    <row r="4106" ht="18" customHeight="1" spans="1:6">
      <c r="A4106" s="2" t="s">
        <v>187</v>
      </c>
      <c r="B4106" s="2">
        <v>140</v>
      </c>
      <c r="C4106" s="2">
        <v>139</v>
      </c>
      <c r="D4106" s="7">
        <v>0.25</v>
      </c>
      <c r="E4106" s="7">
        <v>0</v>
      </c>
      <c r="F4106" s="6">
        <v>1789890537.53151</v>
      </c>
    </row>
    <row r="4107" ht="18" customHeight="1" spans="1:6">
      <c r="A4107" s="2" t="s">
        <v>187</v>
      </c>
      <c r="B4107" s="2">
        <v>141</v>
      </c>
      <c r="C4107" s="2">
        <v>140</v>
      </c>
      <c r="D4107" s="7">
        <v>0.25</v>
      </c>
      <c r="E4107" s="7">
        <v>0</v>
      </c>
      <c r="F4107" s="6">
        <v>1789890643.15216</v>
      </c>
    </row>
    <row r="4108" ht="18" customHeight="1" spans="1:6">
      <c r="A4108" s="2" t="s">
        <v>187</v>
      </c>
      <c r="B4108" s="2">
        <v>142</v>
      </c>
      <c r="C4108" s="2">
        <v>141</v>
      </c>
      <c r="D4108" s="7">
        <v>0</v>
      </c>
      <c r="E4108" s="7">
        <v>0</v>
      </c>
      <c r="F4108" s="6">
        <v>1789890747.79406</v>
      </c>
    </row>
    <row r="4109" ht="18" customHeight="1" spans="1:6">
      <c r="A4109" s="2" t="s">
        <v>187</v>
      </c>
      <c r="B4109" s="2">
        <v>143</v>
      </c>
      <c r="C4109" s="2">
        <v>142</v>
      </c>
      <c r="D4109" s="7">
        <v>0.25</v>
      </c>
      <c r="E4109" s="7">
        <v>0</v>
      </c>
      <c r="F4109" s="6">
        <v>1789890852.46712</v>
      </c>
    </row>
    <row r="4110" ht="18" customHeight="1" spans="1:6">
      <c r="A4110" s="2" t="s">
        <v>187</v>
      </c>
      <c r="B4110" s="2">
        <v>144</v>
      </c>
      <c r="C4110" s="2">
        <v>143</v>
      </c>
      <c r="D4110" s="7">
        <v>0</v>
      </c>
      <c r="E4110" s="7">
        <v>0</v>
      </c>
      <c r="F4110" s="6">
        <v>1789890956.78695</v>
      </c>
    </row>
    <row r="4111" ht="18" customHeight="1" spans="1:6">
      <c r="A4111" s="2" t="s">
        <v>187</v>
      </c>
      <c r="B4111" s="2">
        <v>145</v>
      </c>
      <c r="C4111" s="2">
        <v>144</v>
      </c>
      <c r="D4111" s="7">
        <v>0</v>
      </c>
      <c r="E4111" s="7">
        <v>0</v>
      </c>
      <c r="F4111" s="6">
        <v>1789891061.79976</v>
      </c>
    </row>
    <row r="4112" ht="18" customHeight="1" spans="1:6">
      <c r="A4112" s="2" t="s">
        <v>187</v>
      </c>
      <c r="B4112" s="2">
        <v>146</v>
      </c>
      <c r="C4112" s="2">
        <v>145</v>
      </c>
      <c r="D4112" s="7">
        <v>1</v>
      </c>
      <c r="E4112" s="7">
        <v>1</v>
      </c>
      <c r="F4112" s="6">
        <v>1789891164.6947</v>
      </c>
    </row>
    <row r="4113" ht="18" customHeight="1" spans="1:6">
      <c r="A4113" s="2" t="s">
        <v>187</v>
      </c>
      <c r="B4113" s="2">
        <v>147</v>
      </c>
      <c r="C4113" s="2">
        <v>146</v>
      </c>
      <c r="D4113" s="7">
        <v>0.25</v>
      </c>
      <c r="E4113" s="7">
        <v>1</v>
      </c>
      <c r="F4113" s="6">
        <v>1789891267.64834</v>
      </c>
    </row>
    <row r="4114" ht="18" customHeight="1" spans="1:6">
      <c r="A4114" s="2" t="s">
        <v>187</v>
      </c>
      <c r="B4114" s="2">
        <v>148</v>
      </c>
      <c r="C4114" s="2">
        <v>147</v>
      </c>
      <c r="D4114" s="7">
        <v>0.5</v>
      </c>
      <c r="E4114" s="7">
        <v>1</v>
      </c>
      <c r="F4114" s="6">
        <v>1789891369.09413</v>
      </c>
    </row>
    <row r="4115" ht="18" customHeight="1" spans="1:6">
      <c r="A4115" s="2" t="s">
        <v>187</v>
      </c>
      <c r="B4115" s="2">
        <v>149</v>
      </c>
      <c r="C4115" s="2">
        <v>148</v>
      </c>
      <c r="D4115" s="7">
        <v>0.75</v>
      </c>
      <c r="E4115" s="7">
        <v>1</v>
      </c>
      <c r="F4115" s="6">
        <v>1789891469.33833</v>
      </c>
    </row>
    <row r="4116" ht="18" customHeight="1" spans="1:6">
      <c r="A4116" s="2" t="s">
        <v>187</v>
      </c>
      <c r="B4116" s="2">
        <v>150</v>
      </c>
      <c r="C4116" s="2">
        <v>149</v>
      </c>
      <c r="D4116" s="7">
        <v>0.75</v>
      </c>
      <c r="E4116" s="7">
        <v>1</v>
      </c>
      <c r="F4116" s="6">
        <v>1789891953.35912</v>
      </c>
    </row>
    <row r="4117" ht="18" customHeight="1" spans="1:6">
      <c r="A4117" s="2" t="s">
        <v>187</v>
      </c>
      <c r="B4117" s="2">
        <v>151</v>
      </c>
      <c r="C4117" s="2">
        <v>150</v>
      </c>
      <c r="D4117" s="7">
        <v>0.5</v>
      </c>
      <c r="E4117" s="7">
        <v>1</v>
      </c>
      <c r="F4117" s="6">
        <v>1789892054.53899</v>
      </c>
    </row>
    <row r="4118" ht="18" customHeight="1" spans="1:6">
      <c r="A4118" s="2" t="s">
        <v>187</v>
      </c>
      <c r="B4118" s="2">
        <v>152</v>
      </c>
      <c r="C4118" s="2">
        <v>151</v>
      </c>
      <c r="D4118" s="7">
        <v>0.5</v>
      </c>
      <c r="E4118" s="7">
        <v>1</v>
      </c>
      <c r="F4118" s="6">
        <v>1789892159.89091</v>
      </c>
    </row>
    <row r="4119" ht="18" customHeight="1" spans="1:6">
      <c r="A4119" s="2" t="s">
        <v>187</v>
      </c>
      <c r="B4119" s="2">
        <v>153</v>
      </c>
      <c r="C4119" s="2">
        <v>152</v>
      </c>
      <c r="D4119" s="7">
        <v>1</v>
      </c>
      <c r="E4119" s="7">
        <v>1</v>
      </c>
      <c r="F4119" s="6">
        <v>1789892259.89093</v>
      </c>
    </row>
    <row r="4120" ht="18" customHeight="1" spans="1:6">
      <c r="A4120" s="2" t="s">
        <v>187</v>
      </c>
      <c r="B4120" s="2">
        <v>154</v>
      </c>
      <c r="C4120" s="2">
        <v>153</v>
      </c>
      <c r="D4120" s="7">
        <v>0.5</v>
      </c>
      <c r="E4120" s="7">
        <v>1</v>
      </c>
      <c r="F4120" s="6">
        <v>1789892360.28423</v>
      </c>
    </row>
    <row r="4121" ht="18" customHeight="1" spans="1:6">
      <c r="A4121" s="2" t="s">
        <v>187</v>
      </c>
      <c r="B4121" s="2">
        <v>155</v>
      </c>
      <c r="C4121" s="2">
        <v>154</v>
      </c>
      <c r="D4121" s="7">
        <v>1</v>
      </c>
      <c r="E4121" s="7">
        <v>1</v>
      </c>
      <c r="F4121" s="6">
        <v>1789892455.07494</v>
      </c>
    </row>
    <row r="4122" ht="18" customHeight="1" spans="1:6">
      <c r="A4122" s="2" t="s">
        <v>187</v>
      </c>
      <c r="B4122" s="2">
        <v>156</v>
      </c>
      <c r="C4122" s="2">
        <v>155</v>
      </c>
      <c r="D4122" s="7">
        <v>1</v>
      </c>
      <c r="E4122" s="7">
        <v>1</v>
      </c>
      <c r="F4122" s="6">
        <v>1789892548.31603</v>
      </c>
    </row>
    <row r="4123" ht="18" customHeight="1" spans="1:6">
      <c r="A4123" s="2" t="s">
        <v>187</v>
      </c>
      <c r="B4123" s="2">
        <v>157</v>
      </c>
      <c r="C4123" s="2">
        <v>156</v>
      </c>
      <c r="D4123" s="7">
        <v>1</v>
      </c>
      <c r="E4123" s="7">
        <v>1</v>
      </c>
      <c r="F4123" s="6">
        <v>1789892643.49848</v>
      </c>
    </row>
    <row r="4124" ht="18" customHeight="1" spans="1:6">
      <c r="A4124" s="2" t="s">
        <v>187</v>
      </c>
      <c r="B4124" s="2">
        <v>158</v>
      </c>
      <c r="C4124" s="2">
        <v>157</v>
      </c>
      <c r="D4124" s="7">
        <v>0.75</v>
      </c>
      <c r="E4124" s="7">
        <v>1</v>
      </c>
      <c r="F4124" s="6">
        <v>1789892739.3081</v>
      </c>
    </row>
    <row r="4125" ht="18" customHeight="1" spans="1:6">
      <c r="A4125" s="2" t="s">
        <v>187</v>
      </c>
      <c r="B4125" s="2">
        <v>159</v>
      </c>
      <c r="C4125" s="2">
        <v>158</v>
      </c>
      <c r="D4125" s="7">
        <v>0.75</v>
      </c>
      <c r="E4125" s="7">
        <v>1</v>
      </c>
      <c r="F4125" s="6">
        <v>1789892841.36057</v>
      </c>
    </row>
    <row r="4126" ht="18" customHeight="1" spans="1:6">
      <c r="A4126" s="2" t="s">
        <v>187</v>
      </c>
      <c r="B4126" s="2">
        <v>160</v>
      </c>
      <c r="C4126" s="2">
        <v>159</v>
      </c>
      <c r="D4126" s="7">
        <v>0.75</v>
      </c>
      <c r="E4126" s="7">
        <v>1</v>
      </c>
      <c r="F4126" s="6">
        <v>1789892920.91611</v>
      </c>
    </row>
    <row r="4127" ht="18" customHeight="1" spans="1:6">
      <c r="A4127" s="2" t="s">
        <v>187</v>
      </c>
      <c r="B4127" s="2">
        <v>161</v>
      </c>
      <c r="C4127" s="2">
        <v>160</v>
      </c>
      <c r="D4127" s="7">
        <v>1</v>
      </c>
      <c r="E4127" s="7">
        <v>1</v>
      </c>
      <c r="F4127" s="6">
        <v>1789892998.72222</v>
      </c>
    </row>
    <row r="4128" ht="18" customHeight="1" spans="1:6">
      <c r="A4128" s="2" t="s">
        <v>187</v>
      </c>
      <c r="B4128" s="2">
        <v>162</v>
      </c>
      <c r="C4128" s="2">
        <v>161</v>
      </c>
      <c r="D4128" s="7">
        <v>1</v>
      </c>
      <c r="E4128" s="7">
        <v>1</v>
      </c>
      <c r="F4128" s="6">
        <v>1789893079.98899</v>
      </c>
    </row>
    <row r="4129" ht="18" customHeight="1" spans="1:6">
      <c r="A4129" s="2" t="s">
        <v>187</v>
      </c>
      <c r="B4129" s="2">
        <v>163</v>
      </c>
      <c r="C4129" s="2">
        <v>162</v>
      </c>
      <c r="D4129" s="7">
        <v>1</v>
      </c>
      <c r="E4129" s="7">
        <v>1</v>
      </c>
      <c r="F4129" s="6">
        <v>1789893156.58054</v>
      </c>
    </row>
    <row r="4130" ht="18" customHeight="1" spans="1:6">
      <c r="A4130" s="2" t="s">
        <v>187</v>
      </c>
      <c r="B4130" s="2">
        <v>164</v>
      </c>
      <c r="C4130" s="2">
        <v>163</v>
      </c>
      <c r="D4130" s="7">
        <v>1</v>
      </c>
      <c r="E4130" s="7">
        <v>1</v>
      </c>
      <c r="F4130" s="6">
        <v>1789893233.74007</v>
      </c>
    </row>
    <row r="4131" ht="18" customHeight="1" spans="1:6">
      <c r="A4131" s="2" t="s">
        <v>187</v>
      </c>
      <c r="B4131" s="2">
        <v>165</v>
      </c>
      <c r="C4131" s="2">
        <v>164</v>
      </c>
      <c r="D4131" s="7">
        <v>1</v>
      </c>
      <c r="E4131" s="7">
        <v>1</v>
      </c>
      <c r="F4131" s="6">
        <v>1789893313.16849</v>
      </c>
    </row>
    <row r="4132" ht="18" customHeight="1" spans="1:6">
      <c r="A4132" s="2" t="s">
        <v>187</v>
      </c>
      <c r="B4132" s="2">
        <v>166</v>
      </c>
      <c r="C4132" s="2">
        <v>165</v>
      </c>
      <c r="D4132" s="7">
        <v>1</v>
      </c>
      <c r="E4132" s="7">
        <v>1</v>
      </c>
      <c r="F4132" s="6">
        <v>1789893384.96042</v>
      </c>
    </row>
    <row r="4133" ht="18" customHeight="1" spans="1:6">
      <c r="A4133" s="2" t="s">
        <v>187</v>
      </c>
      <c r="B4133" s="2">
        <v>167</v>
      </c>
      <c r="C4133" s="2">
        <v>166</v>
      </c>
      <c r="D4133" s="7">
        <v>1</v>
      </c>
      <c r="E4133" s="7">
        <v>1</v>
      </c>
      <c r="F4133" s="6">
        <v>1789893461.79061</v>
      </c>
    </row>
    <row r="4134" ht="18" customHeight="1" spans="1:6">
      <c r="A4134" s="2" t="s">
        <v>187</v>
      </c>
      <c r="B4134" s="2">
        <v>168</v>
      </c>
      <c r="C4134" s="2">
        <v>167</v>
      </c>
      <c r="D4134" s="7">
        <v>0.75</v>
      </c>
      <c r="E4134" s="7">
        <v>1</v>
      </c>
      <c r="F4134" s="6">
        <v>1789893541.03733</v>
      </c>
    </row>
    <row r="4135" ht="18" customHeight="1" spans="1:6">
      <c r="A4135" s="2" t="s">
        <v>187</v>
      </c>
      <c r="B4135" s="2">
        <v>169</v>
      </c>
      <c r="C4135" s="2">
        <v>168</v>
      </c>
      <c r="D4135" s="7">
        <v>0.75</v>
      </c>
      <c r="E4135" s="7">
        <v>1</v>
      </c>
      <c r="F4135" s="6">
        <v>1789893619.88566</v>
      </c>
    </row>
    <row r="4136" ht="18" customHeight="1" spans="1:6">
      <c r="A4136" s="2" t="s">
        <v>187</v>
      </c>
      <c r="B4136" s="2">
        <v>170</v>
      </c>
      <c r="C4136" s="2">
        <v>169</v>
      </c>
      <c r="D4136" s="7">
        <v>0.75</v>
      </c>
      <c r="E4136" s="7">
        <v>1</v>
      </c>
      <c r="F4136" s="6">
        <v>1789893699.47276</v>
      </c>
    </row>
    <row r="4137" ht="18" customHeight="1" spans="1:6">
      <c r="A4137" s="2" t="s">
        <v>187</v>
      </c>
      <c r="B4137" s="2">
        <v>171</v>
      </c>
      <c r="C4137" s="2">
        <v>170</v>
      </c>
      <c r="D4137" s="7">
        <v>0.75</v>
      </c>
      <c r="E4137" s="7">
        <v>1</v>
      </c>
      <c r="F4137" s="6">
        <v>1789893778.96712</v>
      </c>
    </row>
    <row r="4138" ht="18" customHeight="1" spans="1:6">
      <c r="A4138" s="2" t="s">
        <v>187</v>
      </c>
      <c r="B4138" s="2">
        <v>172</v>
      </c>
      <c r="C4138" s="2">
        <v>171</v>
      </c>
      <c r="D4138" s="7">
        <v>1</v>
      </c>
      <c r="E4138" s="7">
        <v>1</v>
      </c>
      <c r="F4138" s="6">
        <v>1789893854.79521</v>
      </c>
    </row>
    <row r="4139" ht="18" customHeight="1" spans="1:6">
      <c r="A4139" s="2" t="s">
        <v>187</v>
      </c>
      <c r="B4139" s="2">
        <v>173</v>
      </c>
      <c r="C4139" s="2">
        <v>172</v>
      </c>
      <c r="D4139" s="7">
        <v>0.75</v>
      </c>
      <c r="E4139" s="7">
        <v>1</v>
      </c>
      <c r="F4139" s="6">
        <v>1789893934.51875</v>
      </c>
    </row>
    <row r="4140" ht="18" customHeight="1" spans="1:6">
      <c r="A4140" s="2" t="s">
        <v>187</v>
      </c>
      <c r="B4140" s="2">
        <v>174</v>
      </c>
      <c r="C4140" s="2">
        <v>173</v>
      </c>
      <c r="D4140" s="7">
        <v>1</v>
      </c>
      <c r="E4140" s="7">
        <v>1</v>
      </c>
      <c r="F4140" s="6">
        <v>1789894011.98557</v>
      </c>
    </row>
    <row r="4141" ht="18" customHeight="1" spans="1:6">
      <c r="A4141" s="2" t="s">
        <v>187</v>
      </c>
      <c r="B4141" s="2">
        <v>175</v>
      </c>
      <c r="C4141" s="2">
        <v>174</v>
      </c>
      <c r="D4141" s="7">
        <v>0.75</v>
      </c>
      <c r="E4141" s="7">
        <v>1</v>
      </c>
      <c r="F4141" s="6">
        <v>1789894434.96815</v>
      </c>
    </row>
    <row r="4142" ht="18" customHeight="1" spans="1:6">
      <c r="A4142" s="2" t="s">
        <v>187</v>
      </c>
      <c r="B4142" s="2">
        <v>176</v>
      </c>
      <c r="C4142" s="2">
        <v>175</v>
      </c>
      <c r="D4142" s="7">
        <v>1</v>
      </c>
      <c r="E4142" s="7">
        <v>1</v>
      </c>
      <c r="F4142" s="6">
        <v>1789894507.97256</v>
      </c>
    </row>
    <row r="4143" ht="18" customHeight="1" spans="1:6">
      <c r="A4143" s="2" t="s">
        <v>187</v>
      </c>
      <c r="B4143" s="2">
        <v>177</v>
      </c>
      <c r="C4143" s="2">
        <v>176</v>
      </c>
      <c r="D4143" s="7">
        <v>0.75</v>
      </c>
      <c r="E4143" s="7">
        <v>1</v>
      </c>
      <c r="F4143" s="6">
        <v>1789894588.33337</v>
      </c>
    </row>
    <row r="4144" ht="18" customHeight="1" spans="1:6">
      <c r="A4144" s="2" t="s">
        <v>187</v>
      </c>
      <c r="B4144" s="2">
        <v>178</v>
      </c>
      <c r="C4144" s="2">
        <v>177</v>
      </c>
      <c r="D4144" s="7">
        <v>1</v>
      </c>
      <c r="E4144" s="7">
        <v>1</v>
      </c>
      <c r="F4144" s="6">
        <v>1789894670.67489</v>
      </c>
    </row>
    <row r="4145" ht="18" customHeight="1" spans="1:6">
      <c r="A4145" s="2" t="s">
        <v>187</v>
      </c>
      <c r="B4145" s="2">
        <v>179</v>
      </c>
      <c r="C4145" s="2">
        <v>178</v>
      </c>
      <c r="D4145" s="7">
        <v>0.75</v>
      </c>
      <c r="E4145" s="7">
        <v>1</v>
      </c>
      <c r="F4145" s="6">
        <v>1789894752.09948</v>
      </c>
    </row>
    <row r="4146" ht="18" customHeight="1" spans="1:6">
      <c r="A4146" s="2" t="s">
        <v>187</v>
      </c>
      <c r="B4146" s="2">
        <v>180</v>
      </c>
      <c r="C4146" s="2">
        <v>179</v>
      </c>
      <c r="D4146" s="7">
        <v>1</v>
      </c>
      <c r="E4146" s="7">
        <v>1</v>
      </c>
      <c r="F4146" s="6">
        <v>1789894826.53005</v>
      </c>
    </row>
    <row r="4147" ht="18" customHeight="1" spans="1:6">
      <c r="A4147" s="2" t="s">
        <v>187</v>
      </c>
      <c r="B4147" s="2">
        <v>181</v>
      </c>
      <c r="C4147" s="2">
        <v>180</v>
      </c>
      <c r="D4147" s="7">
        <v>0.75</v>
      </c>
      <c r="E4147" s="7">
        <v>1</v>
      </c>
      <c r="F4147" s="6">
        <v>1789894906.11386</v>
      </c>
    </row>
    <row r="4148" ht="18" customHeight="1" spans="1:6">
      <c r="A4148" s="2" t="s">
        <v>187</v>
      </c>
      <c r="B4148" s="2">
        <v>182</v>
      </c>
      <c r="C4148" s="2">
        <v>181</v>
      </c>
      <c r="D4148" s="7">
        <v>1</v>
      </c>
      <c r="E4148" s="7">
        <v>1</v>
      </c>
      <c r="F4148" s="6">
        <v>1789894981.70292</v>
      </c>
    </row>
    <row r="4149" ht="18" customHeight="1" spans="1:6">
      <c r="A4149" s="2" t="s">
        <v>187</v>
      </c>
      <c r="B4149" s="2">
        <v>183</v>
      </c>
      <c r="C4149" s="2">
        <v>182</v>
      </c>
      <c r="D4149" s="7">
        <v>1</v>
      </c>
      <c r="E4149" s="7">
        <v>1</v>
      </c>
      <c r="F4149" s="6">
        <v>1789895058.97758</v>
      </c>
    </row>
    <row r="4150" ht="18" customHeight="1" spans="1:6">
      <c r="A4150" s="2" t="s">
        <v>187</v>
      </c>
      <c r="B4150" s="2">
        <v>184</v>
      </c>
      <c r="C4150" s="2">
        <v>183</v>
      </c>
      <c r="D4150" s="7">
        <v>0.75</v>
      </c>
      <c r="E4150" s="7">
        <v>1</v>
      </c>
      <c r="F4150" s="6">
        <v>1789895138.35502</v>
      </c>
    </row>
    <row r="4151" ht="18" customHeight="1" spans="1:6">
      <c r="A4151" s="2" t="s">
        <v>187</v>
      </c>
      <c r="B4151" s="2">
        <v>185</v>
      </c>
      <c r="C4151" s="2">
        <v>184</v>
      </c>
      <c r="D4151" s="7">
        <v>0.75</v>
      </c>
      <c r="E4151" s="7">
        <v>1</v>
      </c>
      <c r="F4151" s="6">
        <v>1789895216.9053</v>
      </c>
    </row>
    <row r="4152" ht="18" customHeight="1" spans="1:6">
      <c r="A4152" s="2" t="s">
        <v>187</v>
      </c>
      <c r="B4152" s="2">
        <v>186</v>
      </c>
      <c r="C4152" s="2">
        <v>185</v>
      </c>
      <c r="D4152" s="7">
        <v>1</v>
      </c>
      <c r="E4152" s="7">
        <v>1</v>
      </c>
      <c r="F4152" s="6">
        <v>1789895298.79136</v>
      </c>
    </row>
    <row r="4153" ht="18" customHeight="1" spans="1:6">
      <c r="A4153" s="2" t="s">
        <v>187</v>
      </c>
      <c r="B4153" s="2">
        <v>187</v>
      </c>
      <c r="C4153" s="2">
        <v>186</v>
      </c>
      <c r="D4153" s="7">
        <v>1</v>
      </c>
      <c r="E4153" s="7">
        <v>1</v>
      </c>
      <c r="F4153" s="6">
        <v>1789895375.46768</v>
      </c>
    </row>
    <row r="4154" ht="18" customHeight="1" spans="1:6">
      <c r="A4154" s="2" t="s">
        <v>187</v>
      </c>
      <c r="B4154" s="2">
        <v>188</v>
      </c>
      <c r="C4154" s="2">
        <v>187</v>
      </c>
      <c r="D4154" s="7">
        <v>1</v>
      </c>
      <c r="E4154" s="7">
        <v>1</v>
      </c>
      <c r="F4154" s="6">
        <v>1789895446.4352</v>
      </c>
    </row>
    <row r="4155" ht="18" customHeight="1" spans="1:6">
      <c r="A4155" s="2" t="s">
        <v>187</v>
      </c>
      <c r="B4155" s="2">
        <v>189</v>
      </c>
      <c r="C4155" s="2">
        <v>188</v>
      </c>
      <c r="D4155" s="7">
        <v>1</v>
      </c>
      <c r="E4155" s="7">
        <v>1</v>
      </c>
      <c r="F4155" s="6">
        <v>1789895519.05857</v>
      </c>
    </row>
    <row r="4156" ht="18" customHeight="1" spans="1:6">
      <c r="A4156" s="2" t="s">
        <v>187</v>
      </c>
      <c r="B4156" s="2">
        <v>190</v>
      </c>
      <c r="C4156" s="2">
        <v>189</v>
      </c>
      <c r="D4156" s="7">
        <v>0.5</v>
      </c>
      <c r="E4156" s="7">
        <v>1</v>
      </c>
      <c r="F4156" s="6">
        <v>1789895604.2484</v>
      </c>
    </row>
    <row r="4157" ht="18" customHeight="1" spans="1:6">
      <c r="A4157" s="2" t="s">
        <v>187</v>
      </c>
      <c r="B4157" s="2">
        <v>191</v>
      </c>
      <c r="C4157" s="2">
        <v>190</v>
      </c>
      <c r="D4157" s="7">
        <v>0.75</v>
      </c>
      <c r="E4157" s="7">
        <v>1</v>
      </c>
      <c r="F4157" s="6">
        <v>1789895686.06769</v>
      </c>
    </row>
    <row r="4158" ht="18" customHeight="1" spans="1:6">
      <c r="A4158" s="2" t="s">
        <v>187</v>
      </c>
      <c r="B4158" s="2">
        <v>192</v>
      </c>
      <c r="C4158" s="2">
        <v>191</v>
      </c>
      <c r="D4158" s="7">
        <v>1</v>
      </c>
      <c r="E4158" s="7">
        <v>1</v>
      </c>
      <c r="F4158" s="6">
        <v>1789895759.96657</v>
      </c>
    </row>
    <row r="4159" ht="18" customHeight="1" spans="1:6">
      <c r="A4159" s="2" t="s">
        <v>187</v>
      </c>
      <c r="B4159" s="2">
        <v>193</v>
      </c>
      <c r="C4159" s="2">
        <v>192</v>
      </c>
      <c r="D4159" s="7">
        <v>1</v>
      </c>
      <c r="E4159" s="7">
        <v>1</v>
      </c>
      <c r="F4159" s="6">
        <v>1789895831.79229</v>
      </c>
    </row>
    <row r="4160" ht="18" customHeight="1" spans="1:6">
      <c r="A4160" s="2" t="s">
        <v>187</v>
      </c>
      <c r="B4160" s="2">
        <v>194</v>
      </c>
      <c r="C4160" s="2">
        <v>193</v>
      </c>
      <c r="D4160" s="7">
        <v>0.5</v>
      </c>
      <c r="E4160" s="7">
        <v>1</v>
      </c>
      <c r="F4160" s="6">
        <v>1789895916.01012</v>
      </c>
    </row>
    <row r="4161" ht="18" customHeight="1" spans="1:6">
      <c r="A4161" s="2" t="s">
        <v>187</v>
      </c>
      <c r="B4161" s="2">
        <v>195</v>
      </c>
      <c r="C4161" s="2">
        <v>194</v>
      </c>
      <c r="D4161" s="7">
        <v>1</v>
      </c>
      <c r="E4161" s="7">
        <v>1</v>
      </c>
      <c r="F4161" s="6">
        <v>1789895994.02791</v>
      </c>
    </row>
    <row r="4162" ht="18" customHeight="1" spans="1:6">
      <c r="A4162" s="2" t="s">
        <v>187</v>
      </c>
      <c r="B4162" s="2">
        <v>196</v>
      </c>
      <c r="C4162" s="2">
        <v>195</v>
      </c>
      <c r="D4162" s="7">
        <v>1</v>
      </c>
      <c r="E4162" s="7">
        <v>1</v>
      </c>
      <c r="F4162" s="6">
        <v>1789896067.10713</v>
      </c>
    </row>
    <row r="4163" ht="18" customHeight="1" spans="1:6">
      <c r="A4163" s="2" t="s">
        <v>187</v>
      </c>
      <c r="B4163" s="2">
        <v>197</v>
      </c>
      <c r="C4163" s="2">
        <v>196</v>
      </c>
      <c r="D4163" s="7">
        <v>0.75</v>
      </c>
      <c r="E4163" s="7">
        <v>1</v>
      </c>
      <c r="F4163" s="6">
        <v>1789896143.48903</v>
      </c>
    </row>
    <row r="4164" ht="18" customHeight="1" spans="1:6">
      <c r="A4164" s="2" t="s">
        <v>187</v>
      </c>
      <c r="B4164" s="2">
        <v>198</v>
      </c>
      <c r="C4164" s="2">
        <v>197</v>
      </c>
      <c r="D4164" s="7">
        <v>1</v>
      </c>
      <c r="E4164" s="7">
        <v>1</v>
      </c>
      <c r="F4164" s="6">
        <v>1789896215.56949</v>
      </c>
    </row>
    <row r="4165" ht="18" customHeight="1" spans="1:6">
      <c r="A4165" s="2" t="s">
        <v>187</v>
      </c>
      <c r="B4165" s="2">
        <v>199</v>
      </c>
      <c r="C4165" s="2">
        <v>198</v>
      </c>
      <c r="D4165" s="7">
        <v>0.75</v>
      </c>
      <c r="E4165" s="7">
        <v>1</v>
      </c>
      <c r="F4165" s="6">
        <v>1789896292.98295</v>
      </c>
    </row>
    <row r="4166" ht="18" customHeight="1" spans="1:6">
      <c r="A4166" s="2" t="s">
        <v>187</v>
      </c>
      <c r="B4166" s="2">
        <v>200</v>
      </c>
      <c r="C4166" s="2">
        <v>199</v>
      </c>
      <c r="D4166" s="7">
        <v>1</v>
      </c>
      <c r="E4166" s="7">
        <v>1</v>
      </c>
      <c r="F4166" s="6">
        <v>1789896708.04721</v>
      </c>
    </row>
    <row r="4167" ht="18" customHeight="1" spans="1:6">
      <c r="A4167" s="2" t="s">
        <v>187</v>
      </c>
      <c r="B4167" s="2">
        <v>201</v>
      </c>
      <c r="C4167" s="2">
        <v>200</v>
      </c>
      <c r="D4167" s="7">
        <v>1</v>
      </c>
      <c r="E4167" s="7">
        <v>1</v>
      </c>
      <c r="F4167" s="6">
        <v>1789896781.50703</v>
      </c>
    </row>
    <row r="4168" ht="18" customHeight="1" spans="1:6">
      <c r="A4168" s="2" t="s">
        <v>187</v>
      </c>
      <c r="B4168" s="2">
        <v>202</v>
      </c>
      <c r="C4168" s="2">
        <v>201</v>
      </c>
      <c r="D4168" s="7">
        <v>1</v>
      </c>
      <c r="E4168" s="7">
        <v>1</v>
      </c>
      <c r="F4168" s="6">
        <v>1789896853.94359</v>
      </c>
    </row>
    <row r="4169" ht="18" customHeight="1" spans="1:6">
      <c r="A4169" s="2" t="s">
        <v>187</v>
      </c>
      <c r="B4169" s="2">
        <v>203</v>
      </c>
      <c r="C4169" s="2">
        <v>202</v>
      </c>
      <c r="D4169" s="7">
        <v>0.75</v>
      </c>
      <c r="E4169" s="7">
        <v>1</v>
      </c>
      <c r="F4169" s="6">
        <v>1789896932.87879</v>
      </c>
    </row>
    <row r="4170" ht="18" customHeight="1" spans="1:6">
      <c r="A4170" s="2" t="s">
        <v>187</v>
      </c>
      <c r="B4170" s="2">
        <v>204</v>
      </c>
      <c r="C4170" s="2">
        <v>203</v>
      </c>
      <c r="D4170" s="7">
        <v>1</v>
      </c>
      <c r="E4170" s="7">
        <v>1</v>
      </c>
      <c r="F4170" s="6">
        <v>1789897006.12038</v>
      </c>
    </row>
    <row r="4171" ht="18" customHeight="1" spans="1:6">
      <c r="A4171" s="2" t="s">
        <v>187</v>
      </c>
      <c r="B4171" s="2">
        <v>205</v>
      </c>
      <c r="C4171" s="2">
        <v>204</v>
      </c>
      <c r="D4171" s="7">
        <v>0.75</v>
      </c>
      <c r="E4171" s="7">
        <v>1</v>
      </c>
      <c r="F4171" s="6">
        <v>1789897085.90438</v>
      </c>
    </row>
    <row r="4172" ht="18" customHeight="1" spans="1:6">
      <c r="A4172" s="2" t="s">
        <v>187</v>
      </c>
      <c r="B4172" s="2">
        <v>206</v>
      </c>
      <c r="C4172" s="2">
        <v>205</v>
      </c>
      <c r="D4172" s="7">
        <v>1</v>
      </c>
      <c r="E4172" s="7">
        <v>1</v>
      </c>
      <c r="F4172" s="6">
        <v>1789897158.26694</v>
      </c>
    </row>
    <row r="4173" ht="18" customHeight="1" spans="1:6">
      <c r="A4173" s="2" t="s">
        <v>187</v>
      </c>
      <c r="B4173" s="2">
        <v>207</v>
      </c>
      <c r="C4173" s="2">
        <v>206</v>
      </c>
      <c r="D4173" s="7">
        <v>1</v>
      </c>
      <c r="E4173" s="7">
        <v>1</v>
      </c>
      <c r="F4173" s="6">
        <v>1789897231.39273</v>
      </c>
    </row>
    <row r="4174" ht="18" customHeight="1" spans="1:6">
      <c r="A4174" s="2" t="s">
        <v>187</v>
      </c>
      <c r="B4174" s="2">
        <v>208</v>
      </c>
      <c r="C4174" s="2">
        <v>207</v>
      </c>
      <c r="D4174" s="7">
        <v>0.75</v>
      </c>
      <c r="E4174" s="7">
        <v>1</v>
      </c>
      <c r="F4174" s="6">
        <v>1789897309.91457</v>
      </c>
    </row>
    <row r="4175" ht="18" customHeight="1" spans="1:6">
      <c r="A4175" s="2" t="s">
        <v>187</v>
      </c>
      <c r="B4175" s="2">
        <v>209</v>
      </c>
      <c r="C4175" s="2">
        <v>208</v>
      </c>
      <c r="D4175" s="7">
        <v>0.75</v>
      </c>
      <c r="E4175" s="7">
        <v>1</v>
      </c>
      <c r="F4175" s="6">
        <v>1789897387.85561</v>
      </c>
    </row>
    <row r="4176" ht="18" customHeight="1" spans="1:6">
      <c r="A4176" s="2" t="s">
        <v>187</v>
      </c>
      <c r="B4176" s="2">
        <v>210</v>
      </c>
      <c r="C4176" s="2">
        <v>209</v>
      </c>
      <c r="D4176" s="7">
        <v>1</v>
      </c>
      <c r="E4176" s="7">
        <v>1</v>
      </c>
      <c r="F4176" s="6">
        <v>1789897459.60765</v>
      </c>
    </row>
    <row r="4177" ht="18" customHeight="1" spans="1:6">
      <c r="A4177" s="2" t="s">
        <v>187</v>
      </c>
      <c r="B4177" s="2">
        <v>211</v>
      </c>
      <c r="C4177" s="2">
        <v>210</v>
      </c>
      <c r="D4177" s="7">
        <v>0.75</v>
      </c>
      <c r="E4177" s="7">
        <v>1</v>
      </c>
      <c r="F4177" s="6">
        <v>1789897538.12177</v>
      </c>
    </row>
    <row r="4178" ht="18" customHeight="1" spans="1:6">
      <c r="A4178" s="2" t="s">
        <v>187</v>
      </c>
      <c r="B4178" s="2">
        <v>212</v>
      </c>
      <c r="C4178" s="2">
        <v>211</v>
      </c>
      <c r="D4178" s="7">
        <v>1</v>
      </c>
      <c r="E4178" s="7">
        <v>1</v>
      </c>
      <c r="F4178" s="6">
        <v>1789897610.64257</v>
      </c>
    </row>
    <row r="4179" ht="18" customHeight="1" spans="1:6">
      <c r="A4179" s="2" t="s">
        <v>187</v>
      </c>
      <c r="B4179" s="2">
        <v>213</v>
      </c>
      <c r="C4179" s="2">
        <v>212</v>
      </c>
      <c r="D4179" s="7">
        <v>1</v>
      </c>
      <c r="E4179" s="7">
        <v>1</v>
      </c>
      <c r="F4179" s="6">
        <v>1789897681.97999</v>
      </c>
    </row>
    <row r="4180" ht="18" customHeight="1" spans="1:6">
      <c r="A4180" s="2" t="s">
        <v>187</v>
      </c>
      <c r="B4180" s="2">
        <v>214</v>
      </c>
      <c r="C4180" s="2">
        <v>213</v>
      </c>
      <c r="D4180" s="7">
        <v>1</v>
      </c>
      <c r="E4180" s="7">
        <v>1</v>
      </c>
      <c r="F4180" s="6">
        <v>1789897753.92963</v>
      </c>
    </row>
    <row r="4181" ht="18" customHeight="1" spans="1:6">
      <c r="A4181" s="2" t="s">
        <v>187</v>
      </c>
      <c r="B4181" s="2">
        <v>215</v>
      </c>
      <c r="C4181" s="2">
        <v>214</v>
      </c>
      <c r="D4181" s="7">
        <v>1</v>
      </c>
      <c r="E4181" s="7">
        <v>1</v>
      </c>
      <c r="F4181" s="6">
        <v>1789897828.14057</v>
      </c>
    </row>
    <row r="4182" ht="18" customHeight="1" spans="1:6">
      <c r="A4182" s="2" t="s">
        <v>187</v>
      </c>
      <c r="B4182" s="2">
        <v>216</v>
      </c>
      <c r="C4182" s="2">
        <v>215</v>
      </c>
      <c r="D4182" s="7">
        <v>1</v>
      </c>
      <c r="E4182" s="7">
        <v>1</v>
      </c>
      <c r="F4182" s="6">
        <v>1789897898.42724</v>
      </c>
    </row>
    <row r="4183" ht="18" customHeight="1" spans="1:6">
      <c r="A4183" s="2" t="s">
        <v>187</v>
      </c>
      <c r="B4183" s="2">
        <v>217</v>
      </c>
      <c r="C4183" s="2">
        <v>216</v>
      </c>
      <c r="D4183" s="7">
        <v>1</v>
      </c>
      <c r="E4183" s="7">
        <v>1</v>
      </c>
      <c r="F4183" s="6">
        <v>1789897969.85827</v>
      </c>
    </row>
    <row r="4184" ht="18" customHeight="1" spans="1:6">
      <c r="A4184" s="2" t="s">
        <v>187</v>
      </c>
      <c r="B4184" s="2">
        <v>218</v>
      </c>
      <c r="C4184" s="2">
        <v>217</v>
      </c>
      <c r="D4184" s="7">
        <v>1</v>
      </c>
      <c r="E4184" s="7">
        <v>1</v>
      </c>
      <c r="F4184" s="6">
        <v>1789898040.05499</v>
      </c>
    </row>
    <row r="4185" ht="18" customHeight="1" spans="1:6">
      <c r="A4185" s="2" t="s">
        <v>187</v>
      </c>
      <c r="B4185" s="2">
        <v>219</v>
      </c>
      <c r="C4185" s="2">
        <v>218</v>
      </c>
      <c r="D4185" s="7">
        <v>0.75</v>
      </c>
      <c r="E4185" s="7">
        <v>1</v>
      </c>
      <c r="F4185" s="6">
        <v>1789898117.98298</v>
      </c>
    </row>
    <row r="4186" ht="18" customHeight="1" spans="1:6">
      <c r="A4186" s="2" t="s">
        <v>187</v>
      </c>
      <c r="B4186" s="2">
        <v>220</v>
      </c>
      <c r="C4186" s="2">
        <v>219</v>
      </c>
      <c r="D4186" s="7">
        <v>1</v>
      </c>
      <c r="E4186" s="7">
        <v>1</v>
      </c>
      <c r="F4186" s="6">
        <v>1789898190.02589</v>
      </c>
    </row>
    <row r="4187" ht="18" customHeight="1" spans="1:6">
      <c r="A4187" s="2" t="s">
        <v>187</v>
      </c>
      <c r="B4187" s="2">
        <v>221</v>
      </c>
      <c r="C4187" s="2">
        <v>220</v>
      </c>
      <c r="D4187" s="7">
        <v>1</v>
      </c>
      <c r="E4187" s="7">
        <v>1</v>
      </c>
      <c r="F4187" s="6">
        <v>1789898263.94668</v>
      </c>
    </row>
    <row r="4188" ht="18" customHeight="1" spans="1:6">
      <c r="A4188" s="2" t="s">
        <v>187</v>
      </c>
      <c r="B4188" s="2">
        <v>222</v>
      </c>
      <c r="C4188" s="2">
        <v>221</v>
      </c>
      <c r="D4188" s="7">
        <v>1</v>
      </c>
      <c r="E4188" s="7">
        <v>1</v>
      </c>
      <c r="F4188" s="6">
        <v>1789898335.75745</v>
      </c>
    </row>
    <row r="4189" ht="18" customHeight="1" spans="1:6">
      <c r="A4189" s="2" t="s">
        <v>187</v>
      </c>
      <c r="B4189" s="2">
        <v>223</v>
      </c>
      <c r="C4189" s="2">
        <v>222</v>
      </c>
      <c r="D4189" s="7">
        <v>1</v>
      </c>
      <c r="E4189" s="7">
        <v>1</v>
      </c>
      <c r="F4189" s="6">
        <v>1789898410.1275</v>
      </c>
    </row>
    <row r="4190" ht="18" customHeight="1" spans="1:6">
      <c r="A4190" s="2" t="s">
        <v>187</v>
      </c>
      <c r="B4190" s="2">
        <v>224</v>
      </c>
      <c r="C4190" s="2">
        <v>223</v>
      </c>
      <c r="D4190" s="7">
        <v>1</v>
      </c>
      <c r="E4190" s="7">
        <v>1</v>
      </c>
      <c r="F4190" s="6">
        <v>1789898481.15017</v>
      </c>
    </row>
    <row r="4191" ht="18" customHeight="1" spans="1:6">
      <c r="A4191" s="2" t="s">
        <v>187</v>
      </c>
      <c r="B4191" s="2">
        <v>225</v>
      </c>
      <c r="C4191" s="2">
        <v>224</v>
      </c>
      <c r="D4191" s="7">
        <v>1</v>
      </c>
      <c r="E4191" s="7">
        <v>1</v>
      </c>
      <c r="F4191" s="6">
        <v>1789898889.45779</v>
      </c>
    </row>
    <row r="4192" ht="18" customHeight="1" spans="1:6">
      <c r="A4192" s="2" t="s">
        <v>187</v>
      </c>
      <c r="B4192" s="2">
        <v>226</v>
      </c>
      <c r="C4192" s="2">
        <v>225</v>
      </c>
      <c r="D4192" s="7">
        <v>1</v>
      </c>
      <c r="E4192" s="7">
        <v>1</v>
      </c>
      <c r="F4192" s="6">
        <v>1789898961.17814</v>
      </c>
    </row>
    <row r="4193" ht="18" customHeight="1" spans="1:6">
      <c r="A4193" s="2" t="s">
        <v>187</v>
      </c>
      <c r="B4193" s="2">
        <v>227</v>
      </c>
      <c r="C4193" s="2">
        <v>226</v>
      </c>
      <c r="D4193" s="7">
        <v>1</v>
      </c>
      <c r="E4193" s="7">
        <v>1</v>
      </c>
      <c r="F4193" s="6">
        <v>1789899033.7119</v>
      </c>
    </row>
    <row r="4194" ht="18" customHeight="1" spans="1:6">
      <c r="A4194" s="2" t="s">
        <v>187</v>
      </c>
      <c r="B4194" s="2">
        <v>228</v>
      </c>
      <c r="C4194" s="2">
        <v>227</v>
      </c>
      <c r="D4194" s="7">
        <v>0.75</v>
      </c>
      <c r="E4194" s="7">
        <v>1</v>
      </c>
      <c r="F4194" s="6">
        <v>1789899111.44429</v>
      </c>
    </row>
    <row r="4195" ht="18" customHeight="1" spans="1:6">
      <c r="A4195" s="2" t="s">
        <v>187</v>
      </c>
      <c r="B4195" s="2">
        <v>229</v>
      </c>
      <c r="C4195" s="2">
        <v>228</v>
      </c>
      <c r="D4195" s="7">
        <v>1</v>
      </c>
      <c r="E4195" s="7">
        <v>1</v>
      </c>
      <c r="F4195" s="6">
        <v>1789899185.17966</v>
      </c>
    </row>
    <row r="4196" ht="18" customHeight="1" spans="1:6">
      <c r="A4196" s="2" t="s">
        <v>187</v>
      </c>
      <c r="B4196" s="2">
        <v>230</v>
      </c>
      <c r="C4196" s="2">
        <v>229</v>
      </c>
      <c r="D4196" s="7">
        <v>0.5</v>
      </c>
      <c r="E4196" s="7">
        <v>1</v>
      </c>
      <c r="F4196" s="6">
        <v>1789899270.08186</v>
      </c>
    </row>
    <row r="4197" ht="18" customHeight="1" spans="1:6">
      <c r="A4197" s="2" t="s">
        <v>187</v>
      </c>
      <c r="B4197" s="2">
        <v>231</v>
      </c>
      <c r="C4197" s="2">
        <v>230</v>
      </c>
      <c r="D4197" s="7">
        <v>1</v>
      </c>
      <c r="E4197" s="7">
        <v>1</v>
      </c>
      <c r="F4197" s="6">
        <v>1789899342.08539</v>
      </c>
    </row>
    <row r="4198" ht="18" customHeight="1" spans="1:6">
      <c r="A4198" s="2" t="s">
        <v>187</v>
      </c>
      <c r="B4198" s="2">
        <v>232</v>
      </c>
      <c r="C4198" s="2">
        <v>231</v>
      </c>
      <c r="D4198" s="7">
        <v>1</v>
      </c>
      <c r="E4198" s="7">
        <v>1</v>
      </c>
      <c r="F4198" s="6">
        <v>1789899414.39968</v>
      </c>
    </row>
    <row r="4199" ht="18" customHeight="1" spans="1:6">
      <c r="A4199" s="2" t="s">
        <v>187</v>
      </c>
      <c r="B4199" s="2">
        <v>233</v>
      </c>
      <c r="C4199" s="2">
        <v>232</v>
      </c>
      <c r="D4199" s="7">
        <v>1</v>
      </c>
      <c r="E4199" s="7">
        <v>1</v>
      </c>
      <c r="F4199" s="6">
        <v>1789899487.86973</v>
      </c>
    </row>
    <row r="4200" ht="18" customHeight="1" spans="1:6">
      <c r="A4200" s="2" t="s">
        <v>187</v>
      </c>
      <c r="B4200" s="2">
        <v>234</v>
      </c>
      <c r="C4200" s="2">
        <v>233</v>
      </c>
      <c r="D4200" s="7">
        <v>1</v>
      </c>
      <c r="E4200" s="7">
        <v>1</v>
      </c>
      <c r="F4200" s="6">
        <v>1789899562.07969</v>
      </c>
    </row>
    <row r="4201" ht="18" customHeight="1" spans="1:6">
      <c r="A4201" s="2" t="s">
        <v>187</v>
      </c>
      <c r="B4201" s="2">
        <v>235</v>
      </c>
      <c r="C4201" s="2">
        <v>234</v>
      </c>
      <c r="D4201" s="7">
        <v>1</v>
      </c>
      <c r="E4201" s="7">
        <v>1</v>
      </c>
      <c r="F4201" s="6">
        <v>1789899635.66339</v>
      </c>
    </row>
    <row r="4202" ht="18" customHeight="1" spans="1:6">
      <c r="A4202" s="2" t="s">
        <v>187</v>
      </c>
      <c r="B4202" s="2">
        <v>236</v>
      </c>
      <c r="C4202" s="2">
        <v>235</v>
      </c>
      <c r="D4202" s="7">
        <v>1</v>
      </c>
      <c r="E4202" s="7">
        <v>1</v>
      </c>
      <c r="F4202" s="6">
        <v>1789899709.30875</v>
      </c>
    </row>
    <row r="4203" ht="18" customHeight="1" spans="1:6">
      <c r="A4203" s="2" t="s">
        <v>187</v>
      </c>
      <c r="B4203" s="2">
        <v>237</v>
      </c>
      <c r="C4203" s="2">
        <v>236</v>
      </c>
      <c r="D4203" s="7">
        <v>1</v>
      </c>
      <c r="E4203" s="7">
        <v>1</v>
      </c>
      <c r="F4203" s="6">
        <v>1789899781.19285</v>
      </c>
    </row>
    <row r="4204" ht="18" customHeight="1" spans="1:6">
      <c r="A4204" s="2" t="s">
        <v>187</v>
      </c>
      <c r="B4204" s="2">
        <v>238</v>
      </c>
      <c r="C4204" s="2">
        <v>237</v>
      </c>
      <c r="D4204" s="7">
        <v>1</v>
      </c>
      <c r="E4204" s="7">
        <v>1</v>
      </c>
      <c r="F4204" s="6">
        <v>1789899855.89398</v>
      </c>
    </row>
    <row r="4205" ht="18" customHeight="1" spans="1:6">
      <c r="A4205" s="2" t="s">
        <v>187</v>
      </c>
      <c r="B4205" s="2">
        <v>239</v>
      </c>
      <c r="C4205" s="2">
        <v>238</v>
      </c>
      <c r="D4205" s="7">
        <v>1</v>
      </c>
      <c r="E4205" s="7">
        <v>1</v>
      </c>
      <c r="F4205" s="6">
        <v>1789899928.67319</v>
      </c>
    </row>
    <row r="4206" ht="18" customHeight="1" spans="1:6">
      <c r="A4206" s="2" t="s">
        <v>187</v>
      </c>
      <c r="B4206" s="2">
        <v>240</v>
      </c>
      <c r="C4206" s="2">
        <v>239</v>
      </c>
      <c r="D4206" s="7">
        <v>1</v>
      </c>
      <c r="E4206" s="7">
        <v>1</v>
      </c>
      <c r="F4206" s="6">
        <v>1789900000.39939</v>
      </c>
    </row>
    <row r="4207" ht="18" customHeight="1" spans="1:6">
      <c r="A4207" s="2" t="s">
        <v>187</v>
      </c>
      <c r="B4207" s="2">
        <v>241</v>
      </c>
      <c r="C4207" s="2">
        <v>240</v>
      </c>
      <c r="D4207" s="7">
        <v>1</v>
      </c>
      <c r="E4207" s="7">
        <v>1</v>
      </c>
      <c r="F4207" s="6">
        <v>1789900071.00701</v>
      </c>
    </row>
    <row r="4208" ht="18" customHeight="1" spans="1:6">
      <c r="A4208" s="2" t="s">
        <v>187</v>
      </c>
      <c r="B4208" s="2">
        <v>242</v>
      </c>
      <c r="C4208" s="2">
        <v>241</v>
      </c>
      <c r="D4208" s="7">
        <v>1</v>
      </c>
      <c r="E4208" s="7">
        <v>1</v>
      </c>
      <c r="F4208" s="6">
        <v>1789900143.82083</v>
      </c>
    </row>
    <row r="4209" ht="18" customHeight="1" spans="1:6">
      <c r="A4209" s="2" t="s">
        <v>187</v>
      </c>
      <c r="B4209" s="2">
        <v>243</v>
      </c>
      <c r="C4209" s="2">
        <v>242</v>
      </c>
      <c r="D4209" s="7">
        <v>1</v>
      </c>
      <c r="E4209" s="7">
        <v>1</v>
      </c>
      <c r="F4209" s="6">
        <v>1789900217.1787</v>
      </c>
    </row>
    <row r="4210" ht="18" customHeight="1" spans="1:6">
      <c r="A4210" s="2" t="s">
        <v>187</v>
      </c>
      <c r="B4210" s="2">
        <v>244</v>
      </c>
      <c r="C4210" s="2">
        <v>243</v>
      </c>
      <c r="D4210" s="7">
        <v>0.75</v>
      </c>
      <c r="E4210" s="7">
        <v>1</v>
      </c>
      <c r="F4210" s="6">
        <v>1789900300.63298</v>
      </c>
    </row>
    <row r="4211" ht="18" customHeight="1" spans="1:6">
      <c r="A4211" s="2" t="s">
        <v>187</v>
      </c>
      <c r="B4211" s="2">
        <v>245</v>
      </c>
      <c r="C4211" s="2">
        <v>244</v>
      </c>
      <c r="D4211" s="7">
        <v>1</v>
      </c>
      <c r="E4211" s="7">
        <v>1</v>
      </c>
      <c r="F4211" s="6">
        <v>1789900372.94002</v>
      </c>
    </row>
    <row r="4212" ht="18" customHeight="1" spans="1:6">
      <c r="A4212" s="2" t="s">
        <v>187</v>
      </c>
      <c r="B4212" s="2">
        <v>246</v>
      </c>
      <c r="C4212" s="2">
        <v>245</v>
      </c>
      <c r="D4212" s="7">
        <v>1</v>
      </c>
      <c r="E4212" s="7">
        <v>1</v>
      </c>
      <c r="F4212" s="6">
        <v>1789900451.37723</v>
      </c>
    </row>
    <row r="4213" ht="18" customHeight="1" spans="1:6">
      <c r="A4213" s="2" t="s">
        <v>187</v>
      </c>
      <c r="B4213" s="2">
        <v>247</v>
      </c>
      <c r="C4213" s="2">
        <v>246</v>
      </c>
      <c r="D4213" s="7">
        <v>1</v>
      </c>
      <c r="E4213" s="7">
        <v>1</v>
      </c>
      <c r="F4213" s="6">
        <v>1789900524.68187</v>
      </c>
    </row>
    <row r="4214" ht="18" customHeight="1" spans="1:6">
      <c r="A4214" s="2" t="s">
        <v>187</v>
      </c>
      <c r="B4214" s="2">
        <v>248</v>
      </c>
      <c r="C4214" s="2">
        <v>247</v>
      </c>
      <c r="D4214" s="7">
        <v>1</v>
      </c>
      <c r="E4214" s="7">
        <v>1</v>
      </c>
      <c r="F4214" s="6">
        <v>1789900596.67231</v>
      </c>
    </row>
    <row r="4215" ht="18" customHeight="1" spans="1:6">
      <c r="A4215" s="2" t="s">
        <v>187</v>
      </c>
      <c r="B4215" s="2">
        <v>249</v>
      </c>
      <c r="C4215" s="2">
        <v>248</v>
      </c>
      <c r="D4215" s="7">
        <v>1</v>
      </c>
      <c r="E4215" s="7">
        <v>1</v>
      </c>
      <c r="F4215" s="6">
        <v>1789900669.0404</v>
      </c>
    </row>
    <row r="4216" ht="18" customHeight="1" spans="1:6">
      <c r="A4216" s="2" t="s">
        <v>187</v>
      </c>
      <c r="B4216" s="2">
        <v>250</v>
      </c>
      <c r="C4216" s="2">
        <v>249</v>
      </c>
      <c r="D4216" s="7">
        <v>1</v>
      </c>
      <c r="E4216" s="7">
        <v>1</v>
      </c>
      <c r="F4216" s="6">
        <v>1789901091.26877</v>
      </c>
    </row>
    <row r="4217" ht="18" customHeight="1" spans="1:6">
      <c r="A4217" s="2" t="s">
        <v>187</v>
      </c>
      <c r="B4217" s="2">
        <v>251</v>
      </c>
      <c r="C4217" s="2">
        <v>250</v>
      </c>
      <c r="D4217" s="7">
        <v>1</v>
      </c>
      <c r="E4217" s="7">
        <v>1</v>
      </c>
      <c r="F4217" s="6">
        <v>1789901171.72384</v>
      </c>
    </row>
    <row r="4218" ht="18" customHeight="1" spans="1:6">
      <c r="A4218" s="2" t="s">
        <v>187</v>
      </c>
      <c r="B4218" s="2">
        <v>252</v>
      </c>
      <c r="C4218" s="2">
        <v>251</v>
      </c>
      <c r="D4218" s="7">
        <v>1</v>
      </c>
      <c r="E4218" s="7">
        <v>1</v>
      </c>
      <c r="F4218" s="6">
        <v>1789901246.01796</v>
      </c>
    </row>
    <row r="4219" ht="18" customHeight="1" spans="1:6">
      <c r="A4219" s="2" t="s">
        <v>187</v>
      </c>
      <c r="B4219" s="2">
        <v>253</v>
      </c>
      <c r="C4219" s="2">
        <v>252</v>
      </c>
      <c r="D4219" s="7">
        <v>1</v>
      </c>
      <c r="E4219" s="7">
        <v>1</v>
      </c>
      <c r="F4219" s="6">
        <v>1789901318.26489</v>
      </c>
    </row>
    <row r="4220" ht="18" customHeight="1" spans="1:6">
      <c r="A4220" s="2" t="s">
        <v>187</v>
      </c>
      <c r="B4220" s="2">
        <v>254</v>
      </c>
      <c r="C4220" s="2">
        <v>253</v>
      </c>
      <c r="D4220" s="7">
        <v>1</v>
      </c>
      <c r="E4220" s="7">
        <v>1</v>
      </c>
      <c r="F4220" s="6">
        <v>1789901390.96579</v>
      </c>
    </row>
    <row r="4221" ht="18" customHeight="1" spans="1:6">
      <c r="A4221" s="2" t="s">
        <v>187</v>
      </c>
      <c r="B4221" s="2">
        <v>255</v>
      </c>
      <c r="C4221" s="2">
        <v>254</v>
      </c>
      <c r="D4221" s="7">
        <v>1</v>
      </c>
      <c r="E4221" s="7">
        <v>1</v>
      </c>
      <c r="F4221" s="6">
        <v>1789901464.22013</v>
      </c>
    </row>
    <row r="4222" ht="18" customHeight="1" spans="1:6">
      <c r="A4222" s="2" t="s">
        <v>187</v>
      </c>
      <c r="B4222" s="2">
        <v>256</v>
      </c>
      <c r="C4222" s="2">
        <v>255</v>
      </c>
      <c r="D4222" s="7">
        <v>0.5</v>
      </c>
      <c r="E4222" s="7">
        <v>1</v>
      </c>
      <c r="F4222" s="6">
        <v>1789901550.92739</v>
      </c>
    </row>
    <row r="4223" ht="18" customHeight="1" spans="1:6">
      <c r="A4223" s="2" t="s">
        <v>187</v>
      </c>
      <c r="B4223" s="2">
        <v>257</v>
      </c>
      <c r="C4223" s="2">
        <v>256</v>
      </c>
      <c r="D4223" s="7">
        <v>0.75</v>
      </c>
      <c r="E4223" s="7">
        <v>1</v>
      </c>
      <c r="F4223" s="6">
        <v>1789901630.9005</v>
      </c>
    </row>
    <row r="4224" ht="18" customHeight="1" spans="1:6">
      <c r="A4224" s="2" t="s">
        <v>187</v>
      </c>
      <c r="B4224" s="2">
        <v>258</v>
      </c>
      <c r="C4224" s="2">
        <v>257</v>
      </c>
      <c r="D4224" s="7">
        <v>1</v>
      </c>
      <c r="E4224" s="7">
        <v>1</v>
      </c>
      <c r="F4224" s="6">
        <v>1789901703.74435</v>
      </c>
    </row>
    <row r="4225" ht="18" customHeight="1" spans="1:6">
      <c r="A4225" s="2" t="s">
        <v>187</v>
      </c>
      <c r="B4225" s="2">
        <v>259</v>
      </c>
      <c r="C4225" s="2">
        <v>258</v>
      </c>
      <c r="D4225" s="7">
        <v>1</v>
      </c>
      <c r="E4225" s="7">
        <v>1</v>
      </c>
      <c r="F4225" s="6">
        <v>1789901777.46686</v>
      </c>
    </row>
    <row r="4226" ht="18" customHeight="1" spans="1:6">
      <c r="A4226" s="2" t="s">
        <v>187</v>
      </c>
      <c r="B4226" s="2">
        <v>260</v>
      </c>
      <c r="C4226" s="2">
        <v>259</v>
      </c>
      <c r="D4226" s="7">
        <v>0.75</v>
      </c>
      <c r="E4226" s="7">
        <v>1</v>
      </c>
      <c r="F4226" s="6">
        <v>1789901855.69449</v>
      </c>
    </row>
    <row r="4227" ht="18" customHeight="1" spans="1:6">
      <c r="A4227" s="2" t="s">
        <v>187</v>
      </c>
      <c r="B4227" s="2">
        <v>261</v>
      </c>
      <c r="C4227" s="2">
        <v>260</v>
      </c>
      <c r="D4227" s="7">
        <v>1</v>
      </c>
      <c r="E4227" s="7">
        <v>1</v>
      </c>
      <c r="F4227" s="6">
        <v>1789901928.31189</v>
      </c>
    </row>
    <row r="4228" ht="18" customHeight="1" spans="1:6">
      <c r="A4228" s="2" t="s">
        <v>187</v>
      </c>
      <c r="B4228" s="2">
        <v>262</v>
      </c>
      <c r="C4228" s="2">
        <v>261</v>
      </c>
      <c r="D4228" s="7">
        <v>1</v>
      </c>
      <c r="E4228" s="7">
        <v>1</v>
      </c>
      <c r="F4228" s="6">
        <v>1789902001.87052</v>
      </c>
    </row>
    <row r="4229" ht="18" customHeight="1" spans="1:6">
      <c r="A4229" s="2" t="s">
        <v>187</v>
      </c>
      <c r="B4229" s="2">
        <v>263</v>
      </c>
      <c r="C4229" s="2">
        <v>262</v>
      </c>
      <c r="D4229" s="7">
        <v>0.25</v>
      </c>
      <c r="E4229" s="7">
        <v>1</v>
      </c>
      <c r="F4229" s="6">
        <v>1789902091.70122</v>
      </c>
    </row>
    <row r="4230" ht="18" customHeight="1" spans="1:6">
      <c r="A4230" s="2" t="s">
        <v>187</v>
      </c>
      <c r="B4230" s="2">
        <v>264</v>
      </c>
      <c r="C4230" s="2">
        <v>263</v>
      </c>
      <c r="D4230" s="7">
        <v>1</v>
      </c>
      <c r="E4230" s="7">
        <v>1</v>
      </c>
      <c r="F4230" s="6">
        <v>1789902164.91405</v>
      </c>
    </row>
    <row r="4231" ht="18" customHeight="1" spans="1:6">
      <c r="A4231" s="2" t="s">
        <v>187</v>
      </c>
      <c r="B4231" s="2">
        <v>265</v>
      </c>
      <c r="C4231" s="2">
        <v>264</v>
      </c>
      <c r="D4231" s="7">
        <v>1</v>
      </c>
      <c r="E4231" s="7">
        <v>1</v>
      </c>
      <c r="F4231" s="6">
        <v>1789902239.3746</v>
      </c>
    </row>
    <row r="4232" ht="18" customHeight="1" spans="1:6">
      <c r="A4232" s="2" t="s">
        <v>187</v>
      </c>
      <c r="B4232" s="2">
        <v>266</v>
      </c>
      <c r="C4232" s="2">
        <v>265</v>
      </c>
      <c r="D4232" s="7">
        <v>0.75</v>
      </c>
      <c r="E4232" s="7">
        <v>1</v>
      </c>
      <c r="F4232" s="6">
        <v>1789902321.28882</v>
      </c>
    </row>
    <row r="4233" ht="18" customHeight="1" spans="1:6">
      <c r="A4233" s="2" t="s">
        <v>187</v>
      </c>
      <c r="B4233" s="2">
        <v>267</v>
      </c>
      <c r="C4233" s="2">
        <v>266</v>
      </c>
      <c r="D4233" s="7">
        <v>1</v>
      </c>
      <c r="E4233" s="7">
        <v>1</v>
      </c>
      <c r="F4233" s="6">
        <v>1789902392.84868</v>
      </c>
    </row>
    <row r="4234" ht="18" customHeight="1" spans="1:6">
      <c r="A4234" s="2" t="s">
        <v>187</v>
      </c>
      <c r="B4234" s="2">
        <v>268</v>
      </c>
      <c r="C4234" s="2">
        <v>267</v>
      </c>
      <c r="D4234" s="7">
        <v>1</v>
      </c>
      <c r="E4234" s="7">
        <v>1</v>
      </c>
      <c r="F4234" s="6">
        <v>1789902463.79755</v>
      </c>
    </row>
    <row r="4235" ht="18" customHeight="1" spans="1:6">
      <c r="A4235" s="2" t="s">
        <v>187</v>
      </c>
      <c r="B4235" s="2">
        <v>269</v>
      </c>
      <c r="C4235" s="2">
        <v>268</v>
      </c>
      <c r="D4235" s="7">
        <v>1</v>
      </c>
      <c r="E4235" s="7">
        <v>1</v>
      </c>
      <c r="F4235" s="6">
        <v>1789902535.672</v>
      </c>
    </row>
    <row r="4236" ht="18" customHeight="1" spans="1:6">
      <c r="A4236" s="2" t="s">
        <v>187</v>
      </c>
      <c r="B4236" s="2">
        <v>270</v>
      </c>
      <c r="C4236" s="2">
        <v>269</v>
      </c>
      <c r="D4236" s="7">
        <v>1</v>
      </c>
      <c r="E4236" s="7">
        <v>1</v>
      </c>
      <c r="F4236" s="6">
        <v>1789902607.12245</v>
      </c>
    </row>
    <row r="4237" ht="18" customHeight="1" spans="1:6">
      <c r="A4237" s="2" t="s">
        <v>187</v>
      </c>
      <c r="B4237" s="2">
        <v>271</v>
      </c>
      <c r="C4237" s="2">
        <v>270</v>
      </c>
      <c r="D4237" s="7">
        <v>0.75</v>
      </c>
      <c r="E4237" s="7">
        <v>1</v>
      </c>
      <c r="F4237" s="6">
        <v>1789902682.89175</v>
      </c>
    </row>
    <row r="4238" ht="18" customHeight="1" spans="1:6">
      <c r="A4238" s="2" t="s">
        <v>187</v>
      </c>
      <c r="B4238" s="2">
        <v>272</v>
      </c>
      <c r="C4238" s="2">
        <v>271</v>
      </c>
      <c r="D4238" s="7">
        <v>1</v>
      </c>
      <c r="E4238" s="7">
        <v>1</v>
      </c>
      <c r="F4238" s="6">
        <v>1789902755.17021</v>
      </c>
    </row>
    <row r="4239" ht="18" customHeight="1" spans="1:6">
      <c r="A4239" s="2" t="s">
        <v>187</v>
      </c>
      <c r="B4239" s="2">
        <v>273</v>
      </c>
      <c r="C4239" s="2">
        <v>272</v>
      </c>
      <c r="D4239" s="7">
        <v>0.75</v>
      </c>
      <c r="E4239" s="7">
        <v>1</v>
      </c>
      <c r="F4239" s="6">
        <v>1789902832.3876</v>
      </c>
    </row>
    <row r="4240" ht="18" customHeight="1" spans="1:6">
      <c r="A4240" s="2" t="s">
        <v>187</v>
      </c>
      <c r="B4240" s="2">
        <v>274</v>
      </c>
      <c r="C4240" s="2">
        <v>273</v>
      </c>
      <c r="D4240" s="7">
        <v>1</v>
      </c>
      <c r="E4240" s="7">
        <v>1</v>
      </c>
      <c r="F4240" s="6">
        <v>1789902907.25209</v>
      </c>
    </row>
    <row r="4241" ht="18" customHeight="1" spans="1:6">
      <c r="A4241" s="2" t="s">
        <v>187</v>
      </c>
      <c r="B4241" s="2">
        <v>275</v>
      </c>
      <c r="C4241" s="2">
        <v>274</v>
      </c>
      <c r="D4241" s="7">
        <v>0.75</v>
      </c>
      <c r="E4241" s="7">
        <v>1</v>
      </c>
      <c r="F4241" s="6">
        <v>1789903332.04819</v>
      </c>
    </row>
    <row r="4242" ht="18" customHeight="1" spans="1:6">
      <c r="A4242" s="2" t="s">
        <v>187</v>
      </c>
      <c r="B4242" s="2">
        <v>276</v>
      </c>
      <c r="C4242" s="2">
        <v>275</v>
      </c>
      <c r="D4242" s="7">
        <v>1</v>
      </c>
      <c r="E4242" s="7">
        <v>1</v>
      </c>
      <c r="F4242" s="6">
        <v>1789903403.87462</v>
      </c>
    </row>
    <row r="4243" ht="18" customHeight="1" spans="1:6">
      <c r="A4243" s="2" t="s">
        <v>187</v>
      </c>
      <c r="B4243" s="2">
        <v>277</v>
      </c>
      <c r="C4243" s="2">
        <v>276</v>
      </c>
      <c r="D4243" s="7">
        <v>1</v>
      </c>
      <c r="E4243" s="7">
        <v>1</v>
      </c>
      <c r="F4243" s="6">
        <v>1789903473.89075</v>
      </c>
    </row>
    <row r="4244" ht="18" customHeight="1" spans="1:6">
      <c r="A4244" s="2" t="s">
        <v>187</v>
      </c>
      <c r="B4244" s="2">
        <v>278</v>
      </c>
      <c r="C4244" s="2">
        <v>277</v>
      </c>
      <c r="D4244" s="7">
        <v>1</v>
      </c>
      <c r="E4244" s="7">
        <v>1</v>
      </c>
      <c r="F4244" s="6">
        <v>1789903545.42143</v>
      </c>
    </row>
    <row r="4245" ht="18" customHeight="1" spans="1:6">
      <c r="A4245" s="2" t="s">
        <v>187</v>
      </c>
      <c r="B4245" s="2">
        <v>279</v>
      </c>
      <c r="C4245" s="2">
        <v>278</v>
      </c>
      <c r="D4245" s="7">
        <v>0.75</v>
      </c>
      <c r="E4245" s="7">
        <v>1</v>
      </c>
      <c r="F4245" s="6">
        <v>1789903623.32459</v>
      </c>
    </row>
    <row r="4246" ht="18" customHeight="1" spans="1:6">
      <c r="A4246" s="2" t="s">
        <v>187</v>
      </c>
      <c r="B4246" s="2">
        <v>280</v>
      </c>
      <c r="C4246" s="2">
        <v>279</v>
      </c>
      <c r="D4246" s="7">
        <v>0.5</v>
      </c>
      <c r="E4246" s="7">
        <v>1</v>
      </c>
      <c r="F4246" s="6">
        <v>1789903706.09719</v>
      </c>
    </row>
    <row r="4247" ht="18" customHeight="1" spans="1:6">
      <c r="A4247" s="2" t="s">
        <v>187</v>
      </c>
      <c r="B4247" s="2">
        <v>281</v>
      </c>
      <c r="C4247" s="2">
        <v>280</v>
      </c>
      <c r="D4247" s="7">
        <v>0.25</v>
      </c>
      <c r="E4247" s="7">
        <v>1</v>
      </c>
      <c r="F4247" s="6">
        <v>1789903795.25294</v>
      </c>
    </row>
    <row r="4248" ht="18" customHeight="1" spans="1:6">
      <c r="A4248" s="2" t="s">
        <v>187</v>
      </c>
      <c r="B4248" s="2">
        <v>282</v>
      </c>
      <c r="C4248" s="2">
        <v>281</v>
      </c>
      <c r="D4248" s="7">
        <v>0.75</v>
      </c>
      <c r="E4248" s="7">
        <v>1</v>
      </c>
      <c r="F4248" s="6">
        <v>1789903875.1618</v>
      </c>
    </row>
    <row r="4249" ht="18" customHeight="1" spans="1:6">
      <c r="A4249" s="2" t="s">
        <v>187</v>
      </c>
      <c r="B4249" s="2">
        <v>283</v>
      </c>
      <c r="C4249" s="2">
        <v>282</v>
      </c>
      <c r="D4249" s="7">
        <v>1</v>
      </c>
      <c r="E4249" s="7">
        <v>1</v>
      </c>
      <c r="F4249" s="6">
        <v>1789903948.57669</v>
      </c>
    </row>
    <row r="4250" ht="18" customHeight="1" spans="1:6">
      <c r="A4250" s="2" t="s">
        <v>187</v>
      </c>
      <c r="B4250" s="2">
        <v>284</v>
      </c>
      <c r="C4250" s="2">
        <v>283</v>
      </c>
      <c r="D4250" s="7">
        <v>1</v>
      </c>
      <c r="E4250" s="7">
        <v>1</v>
      </c>
      <c r="F4250" s="6">
        <v>1789904020.76694</v>
      </c>
    </row>
    <row r="4251" ht="18" customHeight="1" spans="1:6">
      <c r="A4251" s="2" t="s">
        <v>187</v>
      </c>
      <c r="B4251" s="2">
        <v>285</v>
      </c>
      <c r="C4251" s="2">
        <v>284</v>
      </c>
      <c r="D4251" s="7">
        <v>1</v>
      </c>
      <c r="E4251" s="7">
        <v>1</v>
      </c>
      <c r="F4251" s="6">
        <v>1789904093.93213</v>
      </c>
    </row>
    <row r="4252" ht="18" customHeight="1" spans="1:6">
      <c r="A4252" s="2" t="s">
        <v>187</v>
      </c>
      <c r="B4252" s="2">
        <v>286</v>
      </c>
      <c r="C4252" s="2">
        <v>285</v>
      </c>
      <c r="D4252" s="7">
        <v>1</v>
      </c>
      <c r="E4252" s="7">
        <v>1</v>
      </c>
      <c r="F4252" s="6">
        <v>1789904167.12302</v>
      </c>
    </row>
    <row r="4253" ht="18" customHeight="1" spans="1:6">
      <c r="A4253" s="2" t="s">
        <v>187</v>
      </c>
      <c r="B4253" s="2">
        <v>287</v>
      </c>
      <c r="C4253" s="2">
        <v>286</v>
      </c>
      <c r="D4253" s="7">
        <v>1</v>
      </c>
      <c r="E4253" s="7">
        <v>1</v>
      </c>
      <c r="F4253" s="6">
        <v>1789904240.95462</v>
      </c>
    </row>
    <row r="4254" ht="18" customHeight="1" spans="1:6">
      <c r="A4254" s="2" t="s">
        <v>187</v>
      </c>
      <c r="B4254" s="2">
        <v>288</v>
      </c>
      <c r="C4254" s="2">
        <v>287</v>
      </c>
      <c r="D4254" s="7">
        <v>0.75</v>
      </c>
      <c r="E4254" s="7">
        <v>1</v>
      </c>
      <c r="F4254" s="6">
        <v>1789904325.46789</v>
      </c>
    </row>
    <row r="4255" ht="18" customHeight="1" spans="1:6">
      <c r="A4255" s="2" t="s">
        <v>187</v>
      </c>
      <c r="B4255" s="2">
        <v>289</v>
      </c>
      <c r="C4255" s="2">
        <v>288</v>
      </c>
      <c r="D4255" s="7">
        <v>0.5</v>
      </c>
      <c r="E4255" s="7">
        <v>1</v>
      </c>
      <c r="F4255" s="6">
        <v>1789904408.79663</v>
      </c>
    </row>
    <row r="4256" ht="18" customHeight="1" spans="1:6">
      <c r="A4256" s="2" t="s">
        <v>187</v>
      </c>
      <c r="B4256" s="2">
        <v>290</v>
      </c>
      <c r="C4256" s="2">
        <v>289</v>
      </c>
      <c r="D4256" s="7">
        <v>1</v>
      </c>
      <c r="E4256" s="7">
        <v>1</v>
      </c>
      <c r="F4256" s="6">
        <v>1789904478.67237</v>
      </c>
    </row>
    <row r="4257" ht="18" customHeight="1" spans="1:6">
      <c r="A4257" s="2" t="s">
        <v>187</v>
      </c>
      <c r="B4257" s="2">
        <v>291</v>
      </c>
      <c r="C4257" s="2">
        <v>290</v>
      </c>
      <c r="D4257" s="7">
        <v>1</v>
      </c>
      <c r="E4257" s="7">
        <v>1</v>
      </c>
      <c r="F4257" s="6">
        <v>1789904551.50657</v>
      </c>
    </row>
    <row r="4258" ht="18" customHeight="1" spans="1:6">
      <c r="A4258" s="2" t="s">
        <v>187</v>
      </c>
      <c r="B4258" s="2">
        <v>292</v>
      </c>
      <c r="C4258" s="2">
        <v>291</v>
      </c>
      <c r="D4258" s="7">
        <v>0.25</v>
      </c>
      <c r="E4258" s="7">
        <v>1</v>
      </c>
      <c r="F4258" s="6">
        <v>1789904640.63426</v>
      </c>
    </row>
    <row r="4259" ht="18" customHeight="1" spans="1:6">
      <c r="A4259" s="2" t="s">
        <v>187</v>
      </c>
      <c r="B4259" s="2">
        <v>293</v>
      </c>
      <c r="C4259" s="2">
        <v>292</v>
      </c>
      <c r="D4259" s="7">
        <v>1</v>
      </c>
      <c r="E4259" s="7">
        <v>1</v>
      </c>
      <c r="F4259" s="6">
        <v>1789904713.56114</v>
      </c>
    </row>
    <row r="4260" ht="18" customHeight="1" spans="1:6">
      <c r="A4260" s="2" t="s">
        <v>187</v>
      </c>
      <c r="B4260" s="2">
        <v>294</v>
      </c>
      <c r="C4260" s="2">
        <v>293</v>
      </c>
      <c r="D4260" s="7">
        <v>1</v>
      </c>
      <c r="E4260" s="7">
        <v>1</v>
      </c>
      <c r="F4260" s="6">
        <v>1789904785.85825</v>
      </c>
    </row>
    <row r="4261" ht="18" customHeight="1" spans="1:6">
      <c r="A4261" s="2" t="s">
        <v>187</v>
      </c>
      <c r="B4261" s="2">
        <v>295</v>
      </c>
      <c r="C4261" s="2">
        <v>294</v>
      </c>
      <c r="D4261" s="7">
        <v>1</v>
      </c>
      <c r="E4261" s="7">
        <v>1</v>
      </c>
      <c r="F4261" s="6">
        <v>1789904856.34273</v>
      </c>
    </row>
    <row r="4262" ht="18" customHeight="1" spans="1:6">
      <c r="A4262" s="2" t="s">
        <v>187</v>
      </c>
      <c r="B4262" s="2">
        <v>296</v>
      </c>
      <c r="C4262" s="2">
        <v>295</v>
      </c>
      <c r="D4262" s="7">
        <v>0.75</v>
      </c>
      <c r="E4262" s="7">
        <v>1</v>
      </c>
      <c r="F4262" s="6">
        <v>1789904932.62399</v>
      </c>
    </row>
    <row r="4263" ht="18" customHeight="1" spans="1:6">
      <c r="A4263" s="2" t="s">
        <v>187</v>
      </c>
      <c r="B4263" s="2">
        <v>297</v>
      </c>
      <c r="C4263" s="2">
        <v>296</v>
      </c>
      <c r="D4263" s="7">
        <v>0.75</v>
      </c>
      <c r="E4263" s="7">
        <v>1</v>
      </c>
      <c r="F4263" s="6">
        <v>1789905010.27845</v>
      </c>
    </row>
    <row r="4264" ht="18" customHeight="1" spans="1:6">
      <c r="A4264" s="2" t="s">
        <v>187</v>
      </c>
      <c r="B4264" s="2">
        <v>298</v>
      </c>
      <c r="C4264" s="2">
        <v>297</v>
      </c>
      <c r="D4264" s="7">
        <v>1</v>
      </c>
      <c r="E4264" s="7">
        <v>1</v>
      </c>
      <c r="F4264" s="6">
        <v>1789905087.0207</v>
      </c>
    </row>
    <row r="4265" ht="18" customHeight="1" spans="1:6">
      <c r="A4265" s="2" t="s">
        <v>187</v>
      </c>
      <c r="B4265" s="2">
        <v>299</v>
      </c>
      <c r="C4265" s="2">
        <v>298</v>
      </c>
      <c r="D4265" s="7">
        <v>1</v>
      </c>
      <c r="E4265" s="7">
        <v>1</v>
      </c>
      <c r="F4265" s="6">
        <v>1789905157.03161</v>
      </c>
    </row>
    <row r="4266" ht="18" customHeight="1" spans="1:6">
      <c r="A4266" s="2" t="s">
        <v>187</v>
      </c>
      <c r="B4266" s="2">
        <v>300</v>
      </c>
      <c r="C4266" s="2">
        <v>299</v>
      </c>
      <c r="D4266" s="7">
        <v>1</v>
      </c>
      <c r="E4266" s="7">
        <v>1</v>
      </c>
      <c r="F4266" s="6">
        <v>1789905571.92388</v>
      </c>
    </row>
    <row r="4267" ht="18" customHeight="1" spans="1:6">
      <c r="A4267" s="2" t="s">
        <v>187</v>
      </c>
      <c r="B4267" s="2">
        <v>301</v>
      </c>
      <c r="C4267" s="2">
        <v>300</v>
      </c>
      <c r="D4267" s="7">
        <v>1</v>
      </c>
      <c r="E4267" s="7">
        <v>1</v>
      </c>
      <c r="F4267" s="6">
        <v>1789905646.74601</v>
      </c>
    </row>
    <row r="4268" ht="18" customHeight="1" spans="1:6">
      <c r="A4268" s="2" t="s">
        <v>187</v>
      </c>
      <c r="B4268" s="2">
        <v>302</v>
      </c>
      <c r="C4268" s="2">
        <v>301</v>
      </c>
      <c r="D4268" s="7">
        <v>1</v>
      </c>
      <c r="E4268" s="7">
        <v>1</v>
      </c>
      <c r="F4268" s="6">
        <v>1789905717.56654</v>
      </c>
    </row>
    <row r="4269" ht="18" customHeight="1" spans="1:6">
      <c r="A4269" s="2" t="s">
        <v>187</v>
      </c>
      <c r="B4269" s="2">
        <v>303</v>
      </c>
      <c r="C4269" s="2">
        <v>302</v>
      </c>
      <c r="D4269" s="7">
        <v>1</v>
      </c>
      <c r="E4269" s="7">
        <v>1</v>
      </c>
      <c r="F4269" s="6">
        <v>1789905788.53458</v>
      </c>
    </row>
    <row r="4270" ht="18" customHeight="1" spans="1:6">
      <c r="A4270" s="2" t="s">
        <v>187</v>
      </c>
      <c r="B4270" s="2">
        <v>304</v>
      </c>
      <c r="C4270" s="2">
        <v>303</v>
      </c>
      <c r="D4270" s="7">
        <v>1</v>
      </c>
      <c r="E4270" s="7">
        <v>1</v>
      </c>
      <c r="F4270" s="6">
        <v>1789905861.40178</v>
      </c>
    </row>
    <row r="4271" ht="18" customHeight="1" spans="1:6">
      <c r="A4271" s="2" t="s">
        <v>187</v>
      </c>
      <c r="B4271" s="2">
        <v>305</v>
      </c>
      <c r="C4271" s="2">
        <v>304</v>
      </c>
      <c r="D4271" s="7">
        <v>1</v>
      </c>
      <c r="E4271" s="7">
        <v>1</v>
      </c>
      <c r="F4271" s="6">
        <v>1789905932.36635</v>
      </c>
    </row>
    <row r="4272" ht="18" customHeight="1" spans="1:6">
      <c r="A4272" s="2" t="s">
        <v>187</v>
      </c>
      <c r="B4272" s="2">
        <v>306</v>
      </c>
      <c r="C4272" s="2">
        <v>305</v>
      </c>
      <c r="D4272" s="7">
        <v>1</v>
      </c>
      <c r="E4272" s="7">
        <v>1</v>
      </c>
      <c r="F4272" s="6">
        <v>1789906005.07875</v>
      </c>
    </row>
    <row r="4273" ht="18" customHeight="1" spans="1:6">
      <c r="A4273" s="2" t="s">
        <v>187</v>
      </c>
      <c r="B4273" s="2">
        <v>307</v>
      </c>
      <c r="C4273" s="2">
        <v>306</v>
      </c>
      <c r="D4273" s="7">
        <v>1</v>
      </c>
      <c r="E4273" s="7">
        <v>1</v>
      </c>
      <c r="F4273" s="6">
        <v>1789906074.65308</v>
      </c>
    </row>
    <row r="4274" ht="18" customHeight="1" spans="1:6">
      <c r="A4274" s="2" t="s">
        <v>187</v>
      </c>
      <c r="B4274" s="2">
        <v>308</v>
      </c>
      <c r="C4274" s="2">
        <v>307</v>
      </c>
      <c r="D4274" s="7">
        <v>1</v>
      </c>
      <c r="E4274" s="7">
        <v>1</v>
      </c>
      <c r="F4274" s="6">
        <v>1789906147.63118</v>
      </c>
    </row>
    <row r="4275" ht="18" customHeight="1" spans="1:6">
      <c r="A4275" s="2" t="s">
        <v>187</v>
      </c>
      <c r="B4275" s="2">
        <v>309</v>
      </c>
      <c r="C4275" s="2">
        <v>308</v>
      </c>
      <c r="D4275" s="7">
        <v>1</v>
      </c>
      <c r="E4275" s="7">
        <v>1</v>
      </c>
      <c r="F4275" s="6">
        <v>1789906219.09276</v>
      </c>
    </row>
    <row r="4276" ht="18" customHeight="1" spans="1:6">
      <c r="A4276" s="2" t="s">
        <v>187</v>
      </c>
      <c r="B4276" s="2">
        <v>310</v>
      </c>
      <c r="C4276" s="2">
        <v>309</v>
      </c>
      <c r="D4276" s="7">
        <v>1</v>
      </c>
      <c r="E4276" s="7">
        <v>1</v>
      </c>
      <c r="F4276" s="6">
        <v>1789906290.85407</v>
      </c>
    </row>
    <row r="4277" ht="18" customHeight="1" spans="1:6">
      <c r="A4277" s="2" t="s">
        <v>187</v>
      </c>
      <c r="B4277" s="2">
        <v>311</v>
      </c>
      <c r="C4277" s="2">
        <v>310</v>
      </c>
      <c r="D4277" s="7">
        <v>1</v>
      </c>
      <c r="E4277" s="7">
        <v>1</v>
      </c>
      <c r="F4277" s="6">
        <v>1789906363.339</v>
      </c>
    </row>
    <row r="4278" ht="18" customHeight="1" spans="1:6">
      <c r="A4278" s="2" t="s">
        <v>187</v>
      </c>
      <c r="B4278" s="2">
        <v>312</v>
      </c>
      <c r="C4278" s="2">
        <v>311</v>
      </c>
      <c r="D4278" s="7">
        <v>0.75</v>
      </c>
      <c r="E4278" s="7">
        <v>1</v>
      </c>
      <c r="F4278" s="6">
        <v>1789906440.88897</v>
      </c>
    </row>
    <row r="4279" ht="18" customHeight="1" spans="1:6">
      <c r="A4279" s="2" t="s">
        <v>187</v>
      </c>
      <c r="B4279" s="2">
        <v>313</v>
      </c>
      <c r="C4279" s="2">
        <v>312</v>
      </c>
      <c r="D4279" s="7">
        <v>1</v>
      </c>
      <c r="E4279" s="7">
        <v>1</v>
      </c>
      <c r="F4279" s="6">
        <v>1789906511.76607</v>
      </c>
    </row>
    <row r="4280" ht="18" customHeight="1" spans="1:6">
      <c r="A4280" s="2" t="s">
        <v>187</v>
      </c>
      <c r="B4280" s="2">
        <v>314</v>
      </c>
      <c r="C4280" s="2">
        <v>313</v>
      </c>
      <c r="D4280" s="7">
        <v>1</v>
      </c>
      <c r="E4280" s="7">
        <v>1</v>
      </c>
      <c r="F4280" s="6">
        <v>1789906581.96918</v>
      </c>
    </row>
    <row r="4281" ht="18" customHeight="1" spans="1:6">
      <c r="A4281" s="2" t="s">
        <v>187</v>
      </c>
      <c r="B4281" s="2">
        <v>315</v>
      </c>
      <c r="C4281" s="2">
        <v>314</v>
      </c>
      <c r="D4281" s="7">
        <v>1</v>
      </c>
      <c r="E4281" s="7">
        <v>1</v>
      </c>
      <c r="F4281" s="6">
        <v>1789906656.99677</v>
      </c>
    </row>
    <row r="4282" ht="18" customHeight="1" spans="1:6">
      <c r="A4282" s="2" t="s">
        <v>187</v>
      </c>
      <c r="B4282" s="2">
        <v>316</v>
      </c>
      <c r="C4282" s="2">
        <v>315</v>
      </c>
      <c r="D4282" s="7">
        <v>1</v>
      </c>
      <c r="E4282" s="7">
        <v>1</v>
      </c>
      <c r="F4282" s="6">
        <v>1789906728.71129</v>
      </c>
    </row>
    <row r="4283" ht="18" customHeight="1" spans="1:6">
      <c r="A4283" s="2" t="s">
        <v>187</v>
      </c>
      <c r="B4283" s="2">
        <v>317</v>
      </c>
      <c r="C4283" s="2">
        <v>316</v>
      </c>
      <c r="D4283" s="7">
        <v>1</v>
      </c>
      <c r="E4283" s="7">
        <v>1</v>
      </c>
      <c r="F4283" s="6">
        <v>1789906801.93525</v>
      </c>
    </row>
    <row r="4284" ht="18" customHeight="1" spans="1:6">
      <c r="A4284" s="2" t="s">
        <v>187</v>
      </c>
      <c r="B4284" s="2">
        <v>318</v>
      </c>
      <c r="C4284" s="2">
        <v>317</v>
      </c>
      <c r="D4284" s="7">
        <v>1</v>
      </c>
      <c r="E4284" s="7">
        <v>1</v>
      </c>
      <c r="F4284" s="6">
        <v>1789906874.79401</v>
      </c>
    </row>
    <row r="4285" ht="18" customHeight="1" spans="1:6">
      <c r="A4285" s="2" t="s">
        <v>187</v>
      </c>
      <c r="B4285" s="2">
        <v>319</v>
      </c>
      <c r="C4285" s="2">
        <v>318</v>
      </c>
      <c r="D4285" s="7">
        <v>1</v>
      </c>
      <c r="E4285" s="7">
        <v>1</v>
      </c>
      <c r="F4285" s="6">
        <v>1789906946.8565</v>
      </c>
    </row>
    <row r="4286" ht="18" customHeight="1" spans="1:6">
      <c r="A4286" s="2" t="s">
        <v>187</v>
      </c>
      <c r="B4286" s="2">
        <v>320</v>
      </c>
      <c r="C4286" s="2">
        <v>319</v>
      </c>
      <c r="D4286" s="7">
        <v>1</v>
      </c>
      <c r="E4286" s="7">
        <v>1</v>
      </c>
      <c r="F4286" s="6">
        <v>1789907017.00801</v>
      </c>
    </row>
    <row r="4287" ht="18" customHeight="1" spans="1:6">
      <c r="A4287" s="2" t="s">
        <v>187</v>
      </c>
      <c r="B4287" s="2">
        <v>321</v>
      </c>
      <c r="C4287" s="2">
        <v>320</v>
      </c>
      <c r="D4287" s="7">
        <v>1</v>
      </c>
      <c r="E4287" s="7">
        <v>1</v>
      </c>
      <c r="F4287" s="6">
        <v>1789907087.88822</v>
      </c>
    </row>
    <row r="4288" ht="18" customHeight="1" spans="1:6">
      <c r="A4288" s="2" t="s">
        <v>187</v>
      </c>
      <c r="B4288" s="2">
        <v>322</v>
      </c>
      <c r="C4288" s="2">
        <v>321</v>
      </c>
      <c r="D4288" s="7">
        <v>1</v>
      </c>
      <c r="E4288" s="7">
        <v>1</v>
      </c>
      <c r="F4288" s="6">
        <v>1789907159.87441</v>
      </c>
    </row>
    <row r="4289" ht="18" customHeight="1" spans="1:6">
      <c r="A4289" s="2" t="s">
        <v>187</v>
      </c>
      <c r="B4289" s="2">
        <v>323</v>
      </c>
      <c r="C4289" s="2">
        <v>322</v>
      </c>
      <c r="D4289" s="7">
        <v>1</v>
      </c>
      <c r="E4289" s="7">
        <v>1</v>
      </c>
      <c r="F4289" s="6">
        <v>1789907231.28575</v>
      </c>
    </row>
    <row r="4290" ht="18" customHeight="1" spans="1:6">
      <c r="A4290" s="2" t="s">
        <v>187</v>
      </c>
      <c r="B4290" s="2">
        <v>324</v>
      </c>
      <c r="C4290" s="2">
        <v>323</v>
      </c>
      <c r="D4290" s="7">
        <v>1</v>
      </c>
      <c r="E4290" s="7">
        <v>1</v>
      </c>
      <c r="F4290" s="6">
        <v>1789907303.56226</v>
      </c>
    </row>
    <row r="4291" ht="18" customHeight="1" spans="1:6">
      <c r="A4291" s="2" t="s">
        <v>187</v>
      </c>
      <c r="B4291" s="2">
        <v>325</v>
      </c>
      <c r="C4291" s="2">
        <v>324</v>
      </c>
      <c r="D4291" s="7">
        <v>1</v>
      </c>
      <c r="E4291" s="7">
        <v>1</v>
      </c>
      <c r="F4291" s="6">
        <v>1789907707.05002</v>
      </c>
    </row>
    <row r="4292" ht="18" customHeight="1" spans="1:6">
      <c r="A4292" s="2" t="s">
        <v>187</v>
      </c>
      <c r="B4292" s="2">
        <v>326</v>
      </c>
      <c r="C4292" s="2">
        <v>325</v>
      </c>
      <c r="D4292" s="7">
        <v>0.75</v>
      </c>
      <c r="E4292" s="7">
        <v>1</v>
      </c>
      <c r="F4292" s="6">
        <v>1789907785.73053</v>
      </c>
    </row>
    <row r="4293" ht="18" customHeight="1" spans="1:6">
      <c r="A4293" s="2" t="s">
        <v>187</v>
      </c>
      <c r="B4293" s="2">
        <v>327</v>
      </c>
      <c r="C4293" s="2">
        <v>326</v>
      </c>
      <c r="D4293" s="7">
        <v>1</v>
      </c>
      <c r="E4293" s="7">
        <v>1</v>
      </c>
      <c r="F4293" s="6">
        <v>1789907858.77239</v>
      </c>
    </row>
    <row r="4294" ht="18" customHeight="1" spans="1:6">
      <c r="A4294" s="2" t="s">
        <v>187</v>
      </c>
      <c r="B4294" s="2">
        <v>328</v>
      </c>
      <c r="C4294" s="2">
        <v>327</v>
      </c>
      <c r="D4294" s="7">
        <v>1</v>
      </c>
      <c r="E4294" s="7">
        <v>1</v>
      </c>
      <c r="F4294" s="6">
        <v>1789907929.8731</v>
      </c>
    </row>
    <row r="4295" ht="18" customHeight="1" spans="1:6">
      <c r="A4295" s="2" t="s">
        <v>187</v>
      </c>
      <c r="B4295" s="2">
        <v>329</v>
      </c>
      <c r="C4295" s="2">
        <v>328</v>
      </c>
      <c r="D4295" s="7">
        <v>1</v>
      </c>
      <c r="E4295" s="7">
        <v>1</v>
      </c>
      <c r="F4295" s="6">
        <v>1789908000.46498</v>
      </c>
    </row>
    <row r="4296" ht="18" customHeight="1" spans="1:6">
      <c r="A4296" s="2" t="s">
        <v>187</v>
      </c>
      <c r="B4296" s="2">
        <v>330</v>
      </c>
      <c r="C4296" s="2">
        <v>329</v>
      </c>
      <c r="D4296" s="7">
        <v>1</v>
      </c>
      <c r="E4296" s="7">
        <v>1</v>
      </c>
      <c r="F4296" s="6">
        <v>1789908073.00647</v>
      </c>
    </row>
    <row r="4297" ht="18" customHeight="1" spans="1:6">
      <c r="A4297" s="2" t="s">
        <v>187</v>
      </c>
      <c r="B4297" s="2">
        <v>331</v>
      </c>
      <c r="C4297" s="2">
        <v>330</v>
      </c>
      <c r="D4297" s="7">
        <v>1</v>
      </c>
      <c r="E4297" s="7">
        <v>1</v>
      </c>
      <c r="F4297" s="6">
        <v>1789908146.00256</v>
      </c>
    </row>
    <row r="4298" ht="18" customHeight="1" spans="1:6">
      <c r="A4298" s="2" t="s">
        <v>187</v>
      </c>
      <c r="B4298" s="2">
        <v>332</v>
      </c>
      <c r="C4298" s="2">
        <v>331</v>
      </c>
      <c r="D4298" s="7">
        <v>1</v>
      </c>
      <c r="E4298" s="7">
        <v>1</v>
      </c>
      <c r="F4298" s="6">
        <v>1789908217.34843</v>
      </c>
    </row>
    <row r="4299" ht="18" customHeight="1" spans="1:6">
      <c r="A4299" s="2" t="s">
        <v>187</v>
      </c>
      <c r="B4299" s="2">
        <v>333</v>
      </c>
      <c r="C4299" s="2">
        <v>332</v>
      </c>
      <c r="D4299" s="7">
        <v>1</v>
      </c>
      <c r="E4299" s="7">
        <v>1</v>
      </c>
      <c r="F4299" s="6">
        <v>1789908288.72762</v>
      </c>
    </row>
    <row r="4300" ht="18" customHeight="1" spans="1:6">
      <c r="A4300" s="2" t="s">
        <v>187</v>
      </c>
      <c r="B4300" s="2">
        <v>334</v>
      </c>
      <c r="C4300" s="2">
        <v>333</v>
      </c>
      <c r="D4300" s="7">
        <v>1</v>
      </c>
      <c r="E4300" s="7">
        <v>1</v>
      </c>
      <c r="F4300" s="6">
        <v>1789908361.33875</v>
      </c>
    </row>
    <row r="4301" ht="18" customHeight="1" spans="1:6">
      <c r="A4301" s="2" t="s">
        <v>187</v>
      </c>
      <c r="B4301" s="2">
        <v>335</v>
      </c>
      <c r="C4301" s="2">
        <v>334</v>
      </c>
      <c r="D4301" s="7">
        <v>1</v>
      </c>
      <c r="E4301" s="7">
        <v>1</v>
      </c>
      <c r="F4301" s="6">
        <v>1789908433.23619</v>
      </c>
    </row>
    <row r="4302" ht="18" customHeight="1" spans="1:6">
      <c r="A4302" s="2" t="s">
        <v>187</v>
      </c>
      <c r="B4302" s="2">
        <v>336</v>
      </c>
      <c r="C4302" s="2">
        <v>335</v>
      </c>
      <c r="D4302" s="7">
        <v>1</v>
      </c>
      <c r="E4302" s="7">
        <v>1</v>
      </c>
      <c r="F4302" s="6">
        <v>1789908505.57989</v>
      </c>
    </row>
    <row r="4303" ht="18" customHeight="1" spans="1:6">
      <c r="A4303" s="2" t="s">
        <v>187</v>
      </c>
      <c r="B4303" s="2">
        <v>337</v>
      </c>
      <c r="C4303" s="2">
        <v>336</v>
      </c>
      <c r="D4303" s="7">
        <v>1</v>
      </c>
      <c r="E4303" s="7">
        <v>1</v>
      </c>
      <c r="F4303" s="6">
        <v>1789908576.56867</v>
      </c>
    </row>
    <row r="4304" ht="18" customHeight="1" spans="1:6">
      <c r="A4304" s="2" t="s">
        <v>187</v>
      </c>
      <c r="B4304" s="2">
        <v>338</v>
      </c>
      <c r="C4304" s="2">
        <v>337</v>
      </c>
      <c r="D4304" s="7">
        <v>1</v>
      </c>
      <c r="E4304" s="7">
        <v>1</v>
      </c>
      <c r="F4304" s="6">
        <v>1789908646.73316</v>
      </c>
    </row>
    <row r="4305" ht="18" customHeight="1" spans="1:6">
      <c r="A4305" s="2" t="s">
        <v>187</v>
      </c>
      <c r="B4305" s="2">
        <v>339</v>
      </c>
      <c r="C4305" s="2">
        <v>338</v>
      </c>
      <c r="D4305" s="7">
        <v>1</v>
      </c>
      <c r="E4305" s="7">
        <v>1</v>
      </c>
      <c r="F4305" s="6">
        <v>1789908720.11041</v>
      </c>
    </row>
    <row r="4306" ht="18" customHeight="1" spans="1:6">
      <c r="A4306" s="2" t="s">
        <v>187</v>
      </c>
      <c r="B4306" s="2">
        <v>340</v>
      </c>
      <c r="C4306" s="2">
        <v>339</v>
      </c>
      <c r="D4306" s="7">
        <v>1</v>
      </c>
      <c r="E4306" s="7">
        <v>1</v>
      </c>
      <c r="F4306" s="6">
        <v>1789908791.8429</v>
      </c>
    </row>
    <row r="4307" ht="18" customHeight="1" spans="1:6">
      <c r="A4307" s="2" t="s">
        <v>187</v>
      </c>
      <c r="B4307" s="2">
        <v>341</v>
      </c>
      <c r="C4307" s="2">
        <v>340</v>
      </c>
      <c r="D4307" s="7">
        <v>1</v>
      </c>
      <c r="E4307" s="7">
        <v>1</v>
      </c>
      <c r="F4307" s="6">
        <v>1789908864.13422</v>
      </c>
    </row>
    <row r="4308" ht="18" customHeight="1" spans="1:6">
      <c r="A4308" s="2" t="s">
        <v>187</v>
      </c>
      <c r="B4308" s="2">
        <v>342</v>
      </c>
      <c r="C4308" s="2">
        <v>341</v>
      </c>
      <c r="D4308" s="7">
        <v>1</v>
      </c>
      <c r="E4308" s="7">
        <v>1</v>
      </c>
      <c r="F4308" s="6">
        <v>1789908936.92377</v>
      </c>
    </row>
    <row r="4309" ht="18" customHeight="1" spans="1:6">
      <c r="A4309" s="2" t="s">
        <v>187</v>
      </c>
      <c r="B4309" s="2">
        <v>343</v>
      </c>
      <c r="C4309" s="2">
        <v>342</v>
      </c>
      <c r="D4309" s="7">
        <v>1</v>
      </c>
      <c r="E4309" s="7">
        <v>1</v>
      </c>
      <c r="F4309" s="6">
        <v>1789909009.51721</v>
      </c>
    </row>
    <row r="4310" ht="18" customHeight="1" spans="1:6">
      <c r="A4310" s="2" t="s">
        <v>187</v>
      </c>
      <c r="B4310" s="2">
        <v>344</v>
      </c>
      <c r="C4310" s="2">
        <v>343</v>
      </c>
      <c r="D4310" s="7">
        <v>1</v>
      </c>
      <c r="E4310" s="7">
        <v>1</v>
      </c>
      <c r="F4310" s="6">
        <v>1789909080.44894</v>
      </c>
    </row>
    <row r="4311" ht="18" customHeight="1" spans="1:6">
      <c r="A4311" s="2" t="s">
        <v>187</v>
      </c>
      <c r="B4311" s="2">
        <v>345</v>
      </c>
      <c r="C4311" s="2">
        <v>344</v>
      </c>
      <c r="D4311" s="7">
        <v>1</v>
      </c>
      <c r="E4311" s="7">
        <v>1</v>
      </c>
      <c r="F4311" s="6">
        <v>1789909151.6413</v>
      </c>
    </row>
    <row r="4312" ht="18" customHeight="1" spans="1:6">
      <c r="A4312" s="2" t="s">
        <v>187</v>
      </c>
      <c r="B4312" s="2">
        <v>346</v>
      </c>
      <c r="C4312" s="2">
        <v>345</v>
      </c>
      <c r="D4312" s="7">
        <v>1</v>
      </c>
      <c r="E4312" s="7">
        <v>1</v>
      </c>
      <c r="F4312" s="6">
        <v>1789909223.58546</v>
      </c>
    </row>
    <row r="4313" ht="18" customHeight="1" spans="1:6">
      <c r="A4313" s="2" t="s">
        <v>187</v>
      </c>
      <c r="B4313" s="2">
        <v>347</v>
      </c>
      <c r="C4313" s="2">
        <v>346</v>
      </c>
      <c r="D4313" s="7">
        <v>1</v>
      </c>
      <c r="E4313" s="7">
        <v>1</v>
      </c>
      <c r="F4313" s="6">
        <v>1789909296.14656</v>
      </c>
    </row>
    <row r="4314" ht="18" customHeight="1" spans="1:6">
      <c r="A4314" s="2" t="s">
        <v>187</v>
      </c>
      <c r="B4314" s="2">
        <v>348</v>
      </c>
      <c r="C4314" s="2">
        <v>347</v>
      </c>
      <c r="D4314" s="7">
        <v>1</v>
      </c>
      <c r="E4314" s="7">
        <v>1</v>
      </c>
      <c r="F4314" s="6">
        <v>1789909368.01797</v>
      </c>
    </row>
    <row r="4315" ht="18" customHeight="1" spans="1:6">
      <c r="A4315" s="2" t="s">
        <v>187</v>
      </c>
      <c r="B4315" s="2">
        <v>349</v>
      </c>
      <c r="C4315" s="2">
        <v>348</v>
      </c>
      <c r="D4315" s="7">
        <v>1</v>
      </c>
      <c r="E4315" s="7">
        <v>1</v>
      </c>
      <c r="F4315" s="6">
        <v>1789909440.37071</v>
      </c>
    </row>
    <row r="4316" ht="18" customHeight="1" spans="1:6">
      <c r="A4316" s="2" t="s">
        <v>187</v>
      </c>
      <c r="B4316" s="2">
        <v>350</v>
      </c>
      <c r="C4316" s="2">
        <v>349</v>
      </c>
      <c r="D4316" s="7">
        <v>1</v>
      </c>
      <c r="E4316" s="7">
        <v>1</v>
      </c>
      <c r="F4316" s="6">
        <v>1789909851.56434</v>
      </c>
    </row>
    <row r="4317" ht="18" customHeight="1" spans="1:6">
      <c r="A4317" s="2" t="s">
        <v>187</v>
      </c>
      <c r="B4317" s="2">
        <v>351</v>
      </c>
      <c r="C4317" s="2">
        <v>350</v>
      </c>
      <c r="D4317" s="7">
        <v>1</v>
      </c>
      <c r="E4317" s="7">
        <v>1</v>
      </c>
      <c r="F4317" s="6">
        <v>1789909923.95638</v>
      </c>
    </row>
    <row r="4318" ht="18" customHeight="1" spans="1:6">
      <c r="A4318" s="2" t="s">
        <v>187</v>
      </c>
      <c r="B4318" s="2">
        <v>352</v>
      </c>
      <c r="C4318" s="2">
        <v>351</v>
      </c>
      <c r="D4318" s="7">
        <v>1</v>
      </c>
      <c r="E4318" s="7">
        <v>1</v>
      </c>
      <c r="F4318" s="6">
        <v>1789909996.99523</v>
      </c>
    </row>
    <row r="4319" ht="18" customHeight="1" spans="1:6">
      <c r="A4319" s="2" t="s">
        <v>187</v>
      </c>
      <c r="B4319" s="2">
        <v>353</v>
      </c>
      <c r="C4319" s="2">
        <v>352</v>
      </c>
      <c r="D4319" s="7">
        <v>1</v>
      </c>
      <c r="E4319" s="7">
        <v>1</v>
      </c>
      <c r="F4319" s="6">
        <v>1789910070.41627</v>
      </c>
    </row>
    <row r="4320" ht="18" customHeight="1" spans="1:6">
      <c r="A4320" s="2" t="s">
        <v>187</v>
      </c>
      <c r="B4320" s="2">
        <v>354</v>
      </c>
      <c r="C4320" s="2">
        <v>353</v>
      </c>
      <c r="D4320" s="7">
        <v>1</v>
      </c>
      <c r="E4320" s="7">
        <v>1</v>
      </c>
      <c r="F4320" s="6">
        <v>1789910143.8004</v>
      </c>
    </row>
    <row r="4321" ht="18" customHeight="1" spans="1:6">
      <c r="A4321" s="2" t="s">
        <v>187</v>
      </c>
      <c r="B4321" s="2">
        <v>355</v>
      </c>
      <c r="C4321" s="2">
        <v>354</v>
      </c>
      <c r="D4321" s="7">
        <v>1</v>
      </c>
      <c r="E4321" s="7">
        <v>1</v>
      </c>
      <c r="F4321" s="6">
        <v>1789910220.19363</v>
      </c>
    </row>
    <row r="4322" ht="18" customHeight="1" spans="1:6">
      <c r="A4322" s="2" t="s">
        <v>187</v>
      </c>
      <c r="B4322" s="2">
        <v>356</v>
      </c>
      <c r="C4322" s="2">
        <v>355</v>
      </c>
      <c r="D4322" s="7">
        <v>1</v>
      </c>
      <c r="E4322" s="7">
        <v>1</v>
      </c>
      <c r="F4322" s="6">
        <v>1789910290.82471</v>
      </c>
    </row>
    <row r="4323" ht="18" customHeight="1" spans="1:6">
      <c r="A4323" s="2" t="s">
        <v>187</v>
      </c>
      <c r="B4323" s="2">
        <v>357</v>
      </c>
      <c r="C4323" s="2">
        <v>356</v>
      </c>
      <c r="D4323" s="7">
        <v>1</v>
      </c>
      <c r="E4323" s="7">
        <v>1</v>
      </c>
      <c r="F4323" s="6">
        <v>1789910364.17829</v>
      </c>
    </row>
    <row r="4324" ht="18" customHeight="1" spans="1:6">
      <c r="A4324" s="2" t="s">
        <v>187</v>
      </c>
      <c r="B4324" s="2">
        <v>358</v>
      </c>
      <c r="C4324" s="2">
        <v>357</v>
      </c>
      <c r="D4324" s="7">
        <v>1</v>
      </c>
      <c r="E4324" s="7">
        <v>1</v>
      </c>
      <c r="F4324" s="6">
        <v>1789910436.39814</v>
      </c>
    </row>
    <row r="4325" ht="18" customHeight="1" spans="1:6">
      <c r="A4325" s="2" t="s">
        <v>187</v>
      </c>
      <c r="B4325" s="2">
        <v>359</v>
      </c>
      <c r="C4325" s="2">
        <v>358</v>
      </c>
      <c r="D4325" s="7">
        <v>1</v>
      </c>
      <c r="E4325" s="7">
        <v>1</v>
      </c>
      <c r="F4325" s="6">
        <v>1789910508.99293</v>
      </c>
    </row>
    <row r="4326" ht="18" customHeight="1" spans="1:6">
      <c r="A4326" s="2" t="s">
        <v>187</v>
      </c>
      <c r="B4326" s="2">
        <v>360</v>
      </c>
      <c r="C4326" s="2">
        <v>359</v>
      </c>
      <c r="D4326" s="7">
        <v>1</v>
      </c>
      <c r="E4326" s="7">
        <v>1</v>
      </c>
      <c r="F4326" s="6">
        <v>1789910580.95053</v>
      </c>
    </row>
    <row r="4327" ht="18" customHeight="1" spans="1:6">
      <c r="A4327" s="2" t="s">
        <v>187</v>
      </c>
      <c r="B4327" s="2">
        <v>361</v>
      </c>
      <c r="C4327" s="2">
        <v>360</v>
      </c>
      <c r="D4327" s="7">
        <v>1</v>
      </c>
      <c r="E4327" s="7">
        <v>1</v>
      </c>
      <c r="F4327" s="6">
        <v>1789910651.99897</v>
      </c>
    </row>
    <row r="4328" ht="18" customHeight="1" spans="1:6">
      <c r="A4328" s="2" t="s">
        <v>187</v>
      </c>
      <c r="B4328" s="2">
        <v>362</v>
      </c>
      <c r="C4328" s="2">
        <v>361</v>
      </c>
      <c r="D4328" s="7">
        <v>0.75</v>
      </c>
      <c r="E4328" s="7">
        <v>1</v>
      </c>
      <c r="F4328" s="6">
        <v>1789910734.14303</v>
      </c>
    </row>
    <row r="4329" ht="18" customHeight="1" spans="1:6">
      <c r="A4329" s="2" t="s">
        <v>187</v>
      </c>
      <c r="B4329" s="2">
        <v>363</v>
      </c>
      <c r="C4329" s="2">
        <v>362</v>
      </c>
      <c r="D4329" s="7">
        <v>1</v>
      </c>
      <c r="E4329" s="7">
        <v>1</v>
      </c>
      <c r="F4329" s="6">
        <v>1789910805.02441</v>
      </c>
    </row>
    <row r="4330" ht="18" customHeight="1" spans="1:6">
      <c r="A4330" s="2" t="s">
        <v>187</v>
      </c>
      <c r="B4330" s="2">
        <v>364</v>
      </c>
      <c r="C4330" s="2">
        <v>363</v>
      </c>
      <c r="D4330" s="7">
        <v>1</v>
      </c>
      <c r="E4330" s="7">
        <v>1</v>
      </c>
      <c r="F4330" s="6">
        <v>1789910876.84352</v>
      </c>
    </row>
    <row r="4331" ht="18" customHeight="1" spans="1:6">
      <c r="A4331" s="2" t="s">
        <v>187</v>
      </c>
      <c r="B4331" s="2">
        <v>365</v>
      </c>
      <c r="C4331" s="2">
        <v>364</v>
      </c>
      <c r="D4331" s="7">
        <v>1</v>
      </c>
      <c r="E4331" s="7">
        <v>1</v>
      </c>
      <c r="F4331" s="6">
        <v>1789910950.1427</v>
      </c>
    </row>
    <row r="4332" ht="18" customHeight="1" spans="1:6">
      <c r="A4332" s="2" t="s">
        <v>187</v>
      </c>
      <c r="B4332" s="2">
        <v>366</v>
      </c>
      <c r="C4332" s="2">
        <v>365</v>
      </c>
      <c r="D4332" s="7">
        <v>1</v>
      </c>
      <c r="E4332" s="7">
        <v>1</v>
      </c>
      <c r="F4332" s="6">
        <v>1789911019.8563</v>
      </c>
    </row>
    <row r="4333" ht="18" customHeight="1" spans="1:6">
      <c r="A4333" s="2" t="s">
        <v>187</v>
      </c>
      <c r="B4333" s="2">
        <v>367</v>
      </c>
      <c r="C4333" s="2">
        <v>366</v>
      </c>
      <c r="D4333" s="7">
        <v>1</v>
      </c>
      <c r="E4333" s="7">
        <v>1</v>
      </c>
      <c r="F4333" s="6">
        <v>1789911092.53173</v>
      </c>
    </row>
    <row r="4334" ht="18" customHeight="1" spans="1:6">
      <c r="A4334" s="2" t="s">
        <v>187</v>
      </c>
      <c r="B4334" s="2">
        <v>368</v>
      </c>
      <c r="C4334" s="2">
        <v>367</v>
      </c>
      <c r="D4334" s="7">
        <v>1</v>
      </c>
      <c r="E4334" s="7">
        <v>1</v>
      </c>
      <c r="F4334" s="6">
        <v>1789911164.25987</v>
      </c>
    </row>
    <row r="4335" ht="18" customHeight="1" spans="1:6">
      <c r="A4335" s="2" t="s">
        <v>187</v>
      </c>
      <c r="B4335" s="2">
        <v>369</v>
      </c>
      <c r="C4335" s="2">
        <v>368</v>
      </c>
      <c r="D4335" s="7">
        <v>1</v>
      </c>
      <c r="E4335" s="7">
        <v>1</v>
      </c>
      <c r="F4335" s="6">
        <v>1789911240.66952</v>
      </c>
    </row>
    <row r="4336" ht="18" customHeight="1" spans="1:6">
      <c r="A4336" s="2" t="s">
        <v>187</v>
      </c>
      <c r="B4336" s="2">
        <v>370</v>
      </c>
      <c r="C4336" s="2">
        <v>369</v>
      </c>
      <c r="D4336" s="7">
        <v>1</v>
      </c>
      <c r="E4336" s="7">
        <v>1</v>
      </c>
      <c r="F4336" s="6">
        <v>1789911313.58909</v>
      </c>
    </row>
    <row r="4337" ht="18" customHeight="1" spans="1:6">
      <c r="A4337" s="2" t="s">
        <v>187</v>
      </c>
      <c r="B4337" s="2">
        <v>371</v>
      </c>
      <c r="C4337" s="2">
        <v>370</v>
      </c>
      <c r="D4337" s="7">
        <v>1</v>
      </c>
      <c r="E4337" s="7">
        <v>1</v>
      </c>
      <c r="F4337" s="6">
        <v>1789911384.479</v>
      </c>
    </row>
    <row r="4338" ht="18" customHeight="1" spans="1:6">
      <c r="A4338" s="2" t="s">
        <v>187</v>
      </c>
      <c r="B4338" s="2">
        <v>372</v>
      </c>
      <c r="C4338" s="2">
        <v>371</v>
      </c>
      <c r="D4338" s="7">
        <v>1</v>
      </c>
      <c r="E4338" s="7">
        <v>1</v>
      </c>
      <c r="F4338" s="6">
        <v>1789911455.85956</v>
      </c>
    </row>
    <row r="4339" ht="18" customHeight="1" spans="1:6">
      <c r="A4339" s="2" t="s">
        <v>187</v>
      </c>
      <c r="B4339" s="2">
        <v>373</v>
      </c>
      <c r="C4339" s="2">
        <v>372</v>
      </c>
      <c r="D4339" s="7">
        <v>1</v>
      </c>
      <c r="E4339" s="7">
        <v>1</v>
      </c>
      <c r="F4339" s="6">
        <v>1789911528.24647</v>
      </c>
    </row>
    <row r="4340" ht="18" customHeight="1" spans="1:6">
      <c r="A4340" s="2" t="s">
        <v>187</v>
      </c>
      <c r="B4340" s="2">
        <v>374</v>
      </c>
      <c r="C4340" s="2">
        <v>373</v>
      </c>
      <c r="D4340" s="7">
        <v>1</v>
      </c>
      <c r="E4340" s="7">
        <v>1</v>
      </c>
      <c r="F4340" s="6">
        <v>1789911600.31108</v>
      </c>
    </row>
    <row r="4341" ht="18" customHeight="1" spans="1:6">
      <c r="A4341" s="2" t="s">
        <v>187</v>
      </c>
      <c r="B4341" s="2">
        <v>375</v>
      </c>
      <c r="C4341" s="2">
        <v>374</v>
      </c>
      <c r="D4341" s="7">
        <v>1</v>
      </c>
      <c r="E4341" s="7">
        <v>1</v>
      </c>
      <c r="F4341" s="6">
        <v>1789912015.57719</v>
      </c>
    </row>
    <row r="4342" ht="18" customHeight="1" spans="1:6">
      <c r="A4342" s="2" t="s">
        <v>187</v>
      </c>
      <c r="B4342" s="2">
        <v>376</v>
      </c>
      <c r="C4342" s="2">
        <v>375</v>
      </c>
      <c r="D4342" s="7">
        <v>1</v>
      </c>
      <c r="E4342" s="7">
        <v>1</v>
      </c>
      <c r="F4342" s="6">
        <v>1789912089.15531</v>
      </c>
    </row>
    <row r="4343" ht="18" customHeight="1" spans="1:6">
      <c r="A4343" s="2" t="s">
        <v>187</v>
      </c>
      <c r="B4343" s="2">
        <v>377</v>
      </c>
      <c r="C4343" s="2">
        <v>376</v>
      </c>
      <c r="D4343" s="7">
        <v>1</v>
      </c>
      <c r="E4343" s="7">
        <v>1</v>
      </c>
      <c r="F4343" s="6">
        <v>1789912159.71497</v>
      </c>
    </row>
    <row r="4344" ht="18" customHeight="1" spans="1:6">
      <c r="A4344" s="2" t="s">
        <v>187</v>
      </c>
      <c r="B4344" s="2">
        <v>378</v>
      </c>
      <c r="C4344" s="2">
        <v>377</v>
      </c>
      <c r="D4344" s="7">
        <v>1</v>
      </c>
      <c r="E4344" s="7">
        <v>1</v>
      </c>
      <c r="F4344" s="6">
        <v>1789912231.90858</v>
      </c>
    </row>
    <row r="4345" ht="18" customHeight="1" spans="1:6">
      <c r="A4345" s="2" t="s">
        <v>187</v>
      </c>
      <c r="B4345" s="2">
        <v>379</v>
      </c>
      <c r="C4345" s="2">
        <v>378</v>
      </c>
      <c r="D4345" s="7">
        <v>1</v>
      </c>
      <c r="E4345" s="7">
        <v>1</v>
      </c>
      <c r="F4345" s="6">
        <v>1789912304.91516</v>
      </c>
    </row>
    <row r="4346" ht="18" customHeight="1" spans="1:6">
      <c r="A4346" s="2" t="s">
        <v>187</v>
      </c>
      <c r="B4346" s="2">
        <v>380</v>
      </c>
      <c r="C4346" s="2">
        <v>379</v>
      </c>
      <c r="D4346" s="7">
        <v>1</v>
      </c>
      <c r="E4346" s="7">
        <v>1</v>
      </c>
      <c r="F4346" s="6">
        <v>1789912379.0937</v>
      </c>
    </row>
    <row r="4347" ht="18" customHeight="1" spans="1:6">
      <c r="A4347" s="2" t="s">
        <v>187</v>
      </c>
      <c r="B4347" s="2">
        <v>381</v>
      </c>
      <c r="C4347" s="2">
        <v>380</v>
      </c>
      <c r="D4347" s="7">
        <v>1</v>
      </c>
      <c r="E4347" s="7">
        <v>1</v>
      </c>
      <c r="F4347" s="6">
        <v>1789912449.44207</v>
      </c>
    </row>
    <row r="4348" ht="18" customHeight="1" spans="1:6">
      <c r="A4348" s="2" t="s">
        <v>187</v>
      </c>
      <c r="B4348" s="2">
        <v>382</v>
      </c>
      <c r="C4348" s="2">
        <v>381</v>
      </c>
      <c r="D4348" s="7">
        <v>1</v>
      </c>
      <c r="E4348" s="7">
        <v>1</v>
      </c>
      <c r="F4348" s="6">
        <v>1789912521.74324</v>
      </c>
    </row>
    <row r="4349" ht="18" customHeight="1" spans="1:6">
      <c r="A4349" s="2" t="s">
        <v>187</v>
      </c>
      <c r="B4349" s="2">
        <v>383</v>
      </c>
      <c r="C4349" s="2">
        <v>382</v>
      </c>
      <c r="D4349" s="7">
        <v>1</v>
      </c>
      <c r="E4349" s="7">
        <v>1</v>
      </c>
      <c r="F4349" s="6">
        <v>1789912594.38929</v>
      </c>
    </row>
    <row r="4350" ht="18" customHeight="1" spans="1:6">
      <c r="A4350" s="2" t="s">
        <v>187</v>
      </c>
      <c r="B4350" s="2">
        <v>384</v>
      </c>
      <c r="C4350" s="2">
        <v>383</v>
      </c>
      <c r="D4350" s="7">
        <v>1</v>
      </c>
      <c r="E4350" s="7">
        <v>1</v>
      </c>
      <c r="F4350" s="6">
        <v>1789912666.83986</v>
      </c>
    </row>
    <row r="4351" ht="18" customHeight="1" spans="1:6">
      <c r="A4351" s="2" t="s">
        <v>187</v>
      </c>
      <c r="B4351" s="2">
        <v>385</v>
      </c>
      <c r="C4351" s="2">
        <v>384</v>
      </c>
      <c r="D4351" s="7">
        <v>1</v>
      </c>
      <c r="E4351" s="7">
        <v>1</v>
      </c>
      <c r="F4351" s="6">
        <v>1789912737.84479</v>
      </c>
    </row>
    <row r="4352" ht="18" customHeight="1" spans="1:6">
      <c r="A4352" s="2" t="s">
        <v>187</v>
      </c>
      <c r="B4352" s="2">
        <v>386</v>
      </c>
      <c r="C4352" s="2">
        <v>385</v>
      </c>
      <c r="D4352" s="7">
        <v>1</v>
      </c>
      <c r="E4352" s="7">
        <v>1</v>
      </c>
      <c r="F4352" s="6">
        <v>1789912810.79402</v>
      </c>
    </row>
    <row r="4353" ht="18" customHeight="1" spans="1:6">
      <c r="A4353" s="2" t="s">
        <v>187</v>
      </c>
      <c r="B4353" s="2">
        <v>387</v>
      </c>
      <c r="C4353" s="2">
        <v>386</v>
      </c>
      <c r="D4353" s="7">
        <v>1</v>
      </c>
      <c r="E4353" s="7">
        <v>1</v>
      </c>
      <c r="F4353" s="6">
        <v>1789912882.09053</v>
      </c>
    </row>
    <row r="4354" ht="18" customHeight="1" spans="1:6">
      <c r="A4354" s="2" t="s">
        <v>187</v>
      </c>
      <c r="B4354" s="2">
        <v>388</v>
      </c>
      <c r="C4354" s="2">
        <v>387</v>
      </c>
      <c r="D4354" s="7">
        <v>1</v>
      </c>
      <c r="E4354" s="7">
        <v>1</v>
      </c>
      <c r="F4354" s="6">
        <v>1789912953.42664</v>
      </c>
    </row>
    <row r="4355" ht="18" customHeight="1" spans="1:6">
      <c r="A4355" s="2" t="s">
        <v>187</v>
      </c>
      <c r="B4355" s="2">
        <v>389</v>
      </c>
      <c r="C4355" s="2">
        <v>388</v>
      </c>
      <c r="D4355" s="7">
        <v>1</v>
      </c>
      <c r="E4355" s="7">
        <v>1</v>
      </c>
      <c r="F4355" s="6">
        <v>1789913026.43387</v>
      </c>
    </row>
    <row r="4356" ht="18" customHeight="1" spans="1:6">
      <c r="A4356" s="2" t="s">
        <v>187</v>
      </c>
      <c r="B4356" s="2">
        <v>390</v>
      </c>
      <c r="C4356" s="2">
        <v>389</v>
      </c>
      <c r="D4356" s="7">
        <v>1</v>
      </c>
      <c r="E4356" s="7">
        <v>1</v>
      </c>
      <c r="F4356" s="6">
        <v>1789913097.56121</v>
      </c>
    </row>
    <row r="4357" ht="18" customHeight="1" spans="1:6">
      <c r="A4357" s="2" t="s">
        <v>187</v>
      </c>
      <c r="B4357" s="2">
        <v>391</v>
      </c>
      <c r="C4357" s="2">
        <v>390</v>
      </c>
      <c r="D4357" s="7">
        <v>1</v>
      </c>
      <c r="E4357" s="7">
        <v>1</v>
      </c>
      <c r="F4357" s="6">
        <v>1789913168.82682</v>
      </c>
    </row>
    <row r="4358" ht="18" customHeight="1" spans="1:6">
      <c r="A4358" s="2" t="s">
        <v>187</v>
      </c>
      <c r="B4358" s="2">
        <v>392</v>
      </c>
      <c r="C4358" s="2">
        <v>391</v>
      </c>
      <c r="D4358" s="7">
        <v>1</v>
      </c>
      <c r="E4358" s="7">
        <v>1</v>
      </c>
      <c r="F4358" s="6">
        <v>1789913240.27948</v>
      </c>
    </row>
    <row r="4359" ht="18" customHeight="1" spans="1:6">
      <c r="A4359" s="2" t="s">
        <v>187</v>
      </c>
      <c r="B4359" s="2">
        <v>393</v>
      </c>
      <c r="C4359" s="2">
        <v>392</v>
      </c>
      <c r="D4359" s="7">
        <v>0.75</v>
      </c>
      <c r="E4359" s="7">
        <v>1</v>
      </c>
      <c r="F4359" s="6">
        <v>1789913317.69509</v>
      </c>
    </row>
    <row r="4360" ht="18" customHeight="1" spans="1:6">
      <c r="A4360" s="2" t="s">
        <v>187</v>
      </c>
      <c r="B4360" s="2">
        <v>394</v>
      </c>
      <c r="C4360" s="2">
        <v>393</v>
      </c>
      <c r="D4360" s="7">
        <v>1</v>
      </c>
      <c r="E4360" s="7">
        <v>1</v>
      </c>
      <c r="F4360" s="6">
        <v>1789913387.95456</v>
      </c>
    </row>
    <row r="4361" ht="18" customHeight="1" spans="1:6">
      <c r="A4361" s="2" t="s">
        <v>187</v>
      </c>
      <c r="B4361" s="2">
        <v>395</v>
      </c>
      <c r="C4361" s="2">
        <v>394</v>
      </c>
      <c r="D4361" s="7">
        <v>1</v>
      </c>
      <c r="E4361" s="7">
        <v>1</v>
      </c>
      <c r="F4361" s="6">
        <v>1789913458.79109</v>
      </c>
    </row>
    <row r="4362" ht="18" customHeight="1" spans="1:6">
      <c r="A4362" s="2" t="s">
        <v>187</v>
      </c>
      <c r="B4362" s="2">
        <v>396</v>
      </c>
      <c r="C4362" s="2">
        <v>395</v>
      </c>
      <c r="D4362" s="7">
        <v>1</v>
      </c>
      <c r="E4362" s="7">
        <v>1</v>
      </c>
      <c r="F4362" s="6">
        <v>1789913530.08537</v>
      </c>
    </row>
    <row r="4363" ht="18" customHeight="1" spans="1:6">
      <c r="A4363" s="2" t="s">
        <v>187</v>
      </c>
      <c r="B4363" s="2">
        <v>397</v>
      </c>
      <c r="C4363" s="2">
        <v>396</v>
      </c>
      <c r="D4363" s="7">
        <v>1</v>
      </c>
      <c r="E4363" s="7">
        <v>1</v>
      </c>
      <c r="F4363" s="6">
        <v>1789913601.02559</v>
      </c>
    </row>
    <row r="4364" ht="18" customHeight="1" spans="1:6">
      <c r="A4364" s="2" t="s">
        <v>187</v>
      </c>
      <c r="B4364" s="2">
        <v>398</v>
      </c>
      <c r="C4364" s="2">
        <v>397</v>
      </c>
      <c r="D4364" s="7">
        <v>1</v>
      </c>
      <c r="E4364" s="7">
        <v>1</v>
      </c>
      <c r="F4364" s="6">
        <v>1789913670.29314</v>
      </c>
    </row>
    <row r="4365" ht="18" customHeight="1" spans="1:6">
      <c r="A4365" s="2" t="s">
        <v>187</v>
      </c>
      <c r="B4365" s="2">
        <v>399</v>
      </c>
      <c r="C4365" s="2">
        <v>398</v>
      </c>
      <c r="D4365" s="7">
        <v>1</v>
      </c>
      <c r="E4365" s="7">
        <v>1</v>
      </c>
      <c r="F4365" s="6">
        <v>1789913740.10033</v>
      </c>
    </row>
    <row r="4366" ht="18" customHeight="1" spans="1:6">
      <c r="A4366" s="2" t="s">
        <v>187</v>
      </c>
      <c r="B4366" s="2">
        <v>400</v>
      </c>
      <c r="C4366" s="2">
        <v>399</v>
      </c>
      <c r="D4366" s="7">
        <v>1</v>
      </c>
      <c r="E4366" s="7">
        <v>1</v>
      </c>
      <c r="F4366" s="6">
        <v>1789914149.40724</v>
      </c>
    </row>
    <row r="4367" ht="18" customHeight="1" spans="1:6">
      <c r="A4367" s="2" t="s">
        <v>187</v>
      </c>
      <c r="B4367" s="2">
        <v>401</v>
      </c>
      <c r="C4367" s="2">
        <v>400</v>
      </c>
      <c r="D4367" s="7">
        <v>1</v>
      </c>
      <c r="E4367" s="7">
        <v>1</v>
      </c>
      <c r="F4367" s="6">
        <v>1789914221.47558</v>
      </c>
    </row>
    <row r="4368" ht="18" customHeight="1" spans="1:6">
      <c r="A4368" s="2" t="s">
        <v>187</v>
      </c>
      <c r="B4368" s="2">
        <v>402</v>
      </c>
      <c r="C4368" s="2">
        <v>401</v>
      </c>
      <c r="D4368" s="7">
        <v>1</v>
      </c>
      <c r="E4368" s="7">
        <v>1</v>
      </c>
      <c r="F4368" s="6">
        <v>1789914291.71082</v>
      </c>
    </row>
    <row r="4369" ht="18" customHeight="1" spans="1:6">
      <c r="A4369" s="2" t="s">
        <v>187</v>
      </c>
      <c r="B4369" s="2">
        <v>403</v>
      </c>
      <c r="C4369" s="2">
        <v>402</v>
      </c>
      <c r="D4369" s="7">
        <v>1</v>
      </c>
      <c r="E4369" s="7">
        <v>1</v>
      </c>
      <c r="F4369" s="6">
        <v>1789914364.01034</v>
      </c>
    </row>
    <row r="4370" ht="18" customHeight="1" spans="1:6">
      <c r="A4370" s="2" t="s">
        <v>187</v>
      </c>
      <c r="B4370" s="2">
        <v>404</v>
      </c>
      <c r="C4370" s="2">
        <v>403</v>
      </c>
      <c r="D4370" s="7">
        <v>1</v>
      </c>
      <c r="E4370" s="7">
        <v>1</v>
      </c>
      <c r="F4370" s="6">
        <v>1789914438.8246</v>
      </c>
    </row>
    <row r="4371" ht="18" customHeight="1" spans="1:6">
      <c r="A4371" s="2" t="s">
        <v>187</v>
      </c>
      <c r="B4371" s="2">
        <v>405</v>
      </c>
      <c r="C4371" s="2">
        <v>404</v>
      </c>
      <c r="D4371" s="7">
        <v>1</v>
      </c>
      <c r="E4371" s="7">
        <v>1</v>
      </c>
      <c r="F4371" s="6">
        <v>1789914509.26846</v>
      </c>
    </row>
    <row r="4372" ht="18" customHeight="1" spans="1:6">
      <c r="A4372" s="2" t="s">
        <v>187</v>
      </c>
      <c r="B4372" s="2">
        <v>406</v>
      </c>
      <c r="C4372" s="2">
        <v>405</v>
      </c>
      <c r="D4372" s="7">
        <v>1</v>
      </c>
      <c r="E4372" s="7">
        <v>1</v>
      </c>
      <c r="F4372" s="6">
        <v>1789914580.05008</v>
      </c>
    </row>
    <row r="4373" ht="18" customHeight="1" spans="1:6">
      <c r="A4373" s="2" t="s">
        <v>187</v>
      </c>
      <c r="B4373" s="2">
        <v>407</v>
      </c>
      <c r="C4373" s="2">
        <v>406</v>
      </c>
      <c r="D4373" s="7">
        <v>1</v>
      </c>
      <c r="E4373" s="7">
        <v>1</v>
      </c>
      <c r="F4373" s="6">
        <v>1789914654.5637</v>
      </c>
    </row>
    <row r="4374" ht="18" customHeight="1" spans="1:6">
      <c r="A4374" s="2" t="s">
        <v>187</v>
      </c>
      <c r="B4374" s="2">
        <v>408</v>
      </c>
      <c r="C4374" s="2">
        <v>407</v>
      </c>
      <c r="D4374" s="7">
        <v>1</v>
      </c>
      <c r="E4374" s="7">
        <v>1</v>
      </c>
      <c r="F4374" s="6">
        <v>1789914724.66243</v>
      </c>
    </row>
    <row r="4375" ht="18" customHeight="1" spans="1:6">
      <c r="A4375" s="2" t="s">
        <v>187</v>
      </c>
      <c r="B4375" s="2">
        <v>409</v>
      </c>
      <c r="C4375" s="2">
        <v>408</v>
      </c>
      <c r="D4375" s="7">
        <v>1</v>
      </c>
      <c r="E4375" s="7">
        <v>1</v>
      </c>
      <c r="F4375" s="6">
        <v>1789914794.78297</v>
      </c>
    </row>
    <row r="4376" ht="18" customHeight="1" spans="1:6">
      <c r="A4376" s="2" t="s">
        <v>187</v>
      </c>
      <c r="B4376" s="2">
        <v>410</v>
      </c>
      <c r="C4376" s="2">
        <v>409</v>
      </c>
      <c r="D4376" s="7">
        <v>1</v>
      </c>
      <c r="E4376" s="7">
        <v>1</v>
      </c>
      <c r="F4376" s="6">
        <v>1789914865.87179</v>
      </c>
    </row>
    <row r="4377" ht="18" customHeight="1" spans="1:6">
      <c r="A4377" s="2" t="s">
        <v>187</v>
      </c>
      <c r="B4377" s="2">
        <v>411</v>
      </c>
      <c r="C4377" s="2">
        <v>410</v>
      </c>
      <c r="D4377" s="7">
        <v>1</v>
      </c>
      <c r="E4377" s="7">
        <v>1</v>
      </c>
      <c r="F4377" s="6">
        <v>1789914935.68446</v>
      </c>
    </row>
    <row r="4378" ht="18" customHeight="1" spans="1:6">
      <c r="A4378" s="2" t="s">
        <v>187</v>
      </c>
      <c r="B4378" s="2">
        <v>412</v>
      </c>
      <c r="C4378" s="2">
        <v>411</v>
      </c>
      <c r="D4378" s="7">
        <v>1</v>
      </c>
      <c r="E4378" s="7">
        <v>1</v>
      </c>
      <c r="F4378" s="6">
        <v>1789915006.90277</v>
      </c>
    </row>
    <row r="4379" ht="18" customHeight="1" spans="1:6">
      <c r="A4379" s="2" t="s">
        <v>187</v>
      </c>
      <c r="B4379" s="2">
        <v>413</v>
      </c>
      <c r="C4379" s="2">
        <v>412</v>
      </c>
      <c r="D4379" s="7">
        <v>1</v>
      </c>
      <c r="E4379" s="7">
        <v>1</v>
      </c>
      <c r="F4379" s="6">
        <v>1789915077.32405</v>
      </c>
    </row>
    <row r="4380" ht="18" customHeight="1" spans="1:6">
      <c r="A4380" s="2" t="s">
        <v>187</v>
      </c>
      <c r="B4380" s="2">
        <v>414</v>
      </c>
      <c r="C4380" s="2">
        <v>413</v>
      </c>
      <c r="D4380" s="7">
        <v>1</v>
      </c>
      <c r="E4380" s="7">
        <v>1</v>
      </c>
      <c r="F4380" s="6">
        <v>1789915147.35486</v>
      </c>
    </row>
    <row r="4381" ht="18" customHeight="1" spans="1:6">
      <c r="A4381" s="2" t="s">
        <v>187</v>
      </c>
      <c r="B4381" s="2">
        <v>415</v>
      </c>
      <c r="C4381" s="2">
        <v>414</v>
      </c>
      <c r="D4381" s="7">
        <v>1</v>
      </c>
      <c r="E4381" s="7">
        <v>1</v>
      </c>
      <c r="F4381" s="6">
        <v>1789915218.56828</v>
      </c>
    </row>
    <row r="4382" ht="18" customHeight="1" spans="1:6">
      <c r="A4382" s="2" t="s">
        <v>187</v>
      </c>
      <c r="B4382" s="2">
        <v>416</v>
      </c>
      <c r="C4382" s="2">
        <v>415</v>
      </c>
      <c r="D4382" s="7">
        <v>1</v>
      </c>
      <c r="E4382" s="7">
        <v>1</v>
      </c>
      <c r="F4382" s="6">
        <v>1789915288.38006</v>
      </c>
    </row>
    <row r="4383" ht="18" customHeight="1" spans="1:6">
      <c r="A4383" s="2" t="s">
        <v>187</v>
      </c>
      <c r="B4383" s="2">
        <v>417</v>
      </c>
      <c r="C4383" s="2">
        <v>416</v>
      </c>
      <c r="D4383" s="7">
        <v>1</v>
      </c>
      <c r="E4383" s="7">
        <v>1</v>
      </c>
      <c r="F4383" s="6">
        <v>1789915362.79943</v>
      </c>
    </row>
    <row r="4384" ht="18" customHeight="1" spans="1:6">
      <c r="A4384" s="2" t="s">
        <v>187</v>
      </c>
      <c r="B4384" s="2">
        <v>418</v>
      </c>
      <c r="C4384" s="2">
        <v>417</v>
      </c>
      <c r="D4384" s="7">
        <v>0.75</v>
      </c>
      <c r="E4384" s="7">
        <v>1</v>
      </c>
      <c r="F4384" s="6">
        <v>1789915444.99935</v>
      </c>
    </row>
    <row r="4385" ht="18" customHeight="1" spans="1:6">
      <c r="A4385" s="2" t="s">
        <v>187</v>
      </c>
      <c r="B4385" s="2">
        <v>419</v>
      </c>
      <c r="C4385" s="2">
        <v>418</v>
      </c>
      <c r="D4385" s="7">
        <v>1</v>
      </c>
      <c r="E4385" s="7">
        <v>1</v>
      </c>
      <c r="F4385" s="6">
        <v>1789915515.91739</v>
      </c>
    </row>
    <row r="4386" ht="18" customHeight="1" spans="1:6">
      <c r="A4386" s="2" t="s">
        <v>187</v>
      </c>
      <c r="B4386" s="2">
        <v>420</v>
      </c>
      <c r="C4386" s="2">
        <v>419</v>
      </c>
      <c r="D4386" s="7">
        <v>1</v>
      </c>
      <c r="E4386" s="7">
        <v>1</v>
      </c>
      <c r="F4386" s="6">
        <v>1789915586.47986</v>
      </c>
    </row>
    <row r="4387" ht="18" customHeight="1" spans="1:6">
      <c r="A4387" s="2" t="s">
        <v>187</v>
      </c>
      <c r="B4387" s="2">
        <v>421</v>
      </c>
      <c r="C4387" s="2">
        <v>420</v>
      </c>
      <c r="D4387" s="7">
        <v>1</v>
      </c>
      <c r="E4387" s="7">
        <v>1</v>
      </c>
      <c r="F4387" s="6">
        <v>1789915656.7546</v>
      </c>
    </row>
    <row r="4388" ht="18" customHeight="1" spans="1:6">
      <c r="A4388" s="2" t="s">
        <v>187</v>
      </c>
      <c r="B4388" s="2">
        <v>422</v>
      </c>
      <c r="C4388" s="2">
        <v>421</v>
      </c>
      <c r="D4388" s="7">
        <v>1</v>
      </c>
      <c r="E4388" s="7">
        <v>1</v>
      </c>
      <c r="F4388" s="6">
        <v>1789915726.07148</v>
      </c>
    </row>
    <row r="4389" ht="18" customHeight="1" spans="1:6">
      <c r="A4389" s="2" t="s">
        <v>187</v>
      </c>
      <c r="B4389" s="2">
        <v>423</v>
      </c>
      <c r="C4389" s="2">
        <v>422</v>
      </c>
      <c r="D4389" s="7">
        <v>1</v>
      </c>
      <c r="E4389" s="7">
        <v>1</v>
      </c>
      <c r="F4389" s="6">
        <v>1789915798.086</v>
      </c>
    </row>
    <row r="4390" ht="18" customHeight="1" spans="1:6">
      <c r="A4390" s="2" t="s">
        <v>187</v>
      </c>
      <c r="B4390" s="2">
        <v>424</v>
      </c>
      <c r="C4390" s="2">
        <v>423</v>
      </c>
      <c r="D4390" s="7">
        <v>1</v>
      </c>
      <c r="E4390" s="7">
        <v>1</v>
      </c>
      <c r="F4390" s="6">
        <v>1789915869.11722</v>
      </c>
    </row>
    <row r="4391" ht="18" customHeight="1" spans="1:6">
      <c r="A4391" s="2" t="s">
        <v>187</v>
      </c>
      <c r="B4391" s="2">
        <v>425</v>
      </c>
      <c r="C4391" s="2">
        <v>424</v>
      </c>
      <c r="D4391" s="7">
        <v>1</v>
      </c>
      <c r="E4391" s="7">
        <v>1</v>
      </c>
      <c r="F4391" s="6">
        <v>1789916276.05815</v>
      </c>
    </row>
    <row r="4392" ht="18" customHeight="1" spans="1:6">
      <c r="A4392" s="2" t="s">
        <v>187</v>
      </c>
      <c r="B4392" s="2">
        <v>426</v>
      </c>
      <c r="C4392" s="2">
        <v>425</v>
      </c>
      <c r="D4392" s="7">
        <v>1</v>
      </c>
      <c r="E4392" s="7">
        <v>1</v>
      </c>
      <c r="F4392" s="6">
        <v>1789916346.10357</v>
      </c>
    </row>
    <row r="4393" ht="18" customHeight="1" spans="1:6">
      <c r="A4393" s="2" t="s">
        <v>187</v>
      </c>
      <c r="B4393" s="2">
        <v>427</v>
      </c>
      <c r="C4393" s="2">
        <v>426</v>
      </c>
      <c r="D4393" s="7">
        <v>1</v>
      </c>
      <c r="E4393" s="7">
        <v>1</v>
      </c>
      <c r="F4393" s="6">
        <v>1789916417.25897</v>
      </c>
    </row>
    <row r="4394" ht="18" customHeight="1" spans="1:6">
      <c r="A4394" s="2" t="s">
        <v>187</v>
      </c>
      <c r="B4394" s="2">
        <v>428</v>
      </c>
      <c r="C4394" s="2">
        <v>427</v>
      </c>
      <c r="D4394" s="7">
        <v>1</v>
      </c>
      <c r="E4394" s="7">
        <v>1</v>
      </c>
      <c r="F4394" s="6">
        <v>1789916488.77932</v>
      </c>
    </row>
    <row r="4395" ht="18" customHeight="1" spans="1:6">
      <c r="A4395" s="2" t="s">
        <v>187</v>
      </c>
      <c r="B4395" s="2">
        <v>429</v>
      </c>
      <c r="C4395" s="2">
        <v>428</v>
      </c>
      <c r="D4395" s="7">
        <v>1</v>
      </c>
      <c r="E4395" s="7">
        <v>1</v>
      </c>
      <c r="F4395" s="6">
        <v>1789916558.96792</v>
      </c>
    </row>
  </sheetData>
  <pageMargins left="0.7" right="0.7" top="0.75" bottom="0.75" header="0.3" footer="0.3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4395"/>
  <sheetViews>
    <sheetView showGridLines="0" workbookViewId="0">
      <pane ySplit="1" topLeftCell="A2" activePane="bottomLeft" state="frozen"/>
      <selection/>
      <selection pane="bottomLeft" activeCell="A1" sqref="A1"/>
    </sheetView>
  </sheetViews>
  <sheetFormatPr defaultColWidth="9" defaultRowHeight="14.25"/>
  <cols>
    <col min="1" max="1" width="19" customWidth="1"/>
    <col min="2" max="11" width="16" customWidth="1"/>
  </cols>
  <sheetData>
    <row r="1" ht="18" customHeight="1" spans="1:11">
      <c r="A1" s="1" t="s">
        <v>165</v>
      </c>
      <c r="B1" s="1" t="s">
        <v>202</v>
      </c>
      <c r="C1" s="1" t="s">
        <v>207</v>
      </c>
      <c r="D1" s="1" t="s">
        <v>208</v>
      </c>
      <c r="E1" s="1" t="s">
        <v>209</v>
      </c>
      <c r="F1" s="1" t="s">
        <v>210</v>
      </c>
      <c r="G1" s="1" t="s">
        <v>211</v>
      </c>
      <c r="H1" s="1" t="s">
        <v>212</v>
      </c>
      <c r="I1" s="1" t="s">
        <v>213</v>
      </c>
      <c r="J1" s="1" t="s">
        <v>214</v>
      </c>
      <c r="K1" s="1" t="s">
        <v>215</v>
      </c>
    </row>
    <row r="2" ht="18" customHeight="1" spans="1:11">
      <c r="A2" s="2" t="s">
        <v>172</v>
      </c>
      <c r="B2" s="2">
        <v>1</v>
      </c>
      <c r="C2" s="2">
        <f>'消融原始 0921'!B2-'消融实验 0921'!$E$2+1</f>
        <v>-143</v>
      </c>
      <c r="D2" s="7">
        <f>AVERAGE('消融原始 0921'!D2:D2)</f>
        <v>0</v>
      </c>
      <c r="E2" s="7">
        <f>AVERAGE('消融原始 0921'!D2:D2)</f>
        <v>0</v>
      </c>
      <c r="F2" s="7">
        <f>AVERAGE('消融原始 0921'!D2:D2)</f>
        <v>0</v>
      </c>
      <c r="G2" s="7">
        <f>AVERAGE('消融原始 0921'!D2:D2)</f>
        <v>0</v>
      </c>
      <c r="H2" s="7">
        <f>AVERAGE('消融原始 0921'!D2:D2)</f>
        <v>0</v>
      </c>
      <c r="I2" s="7">
        <f>AVERAGE('消融原始 0921'!D2:D2)</f>
        <v>0</v>
      </c>
      <c r="J2" s="7">
        <f>AVERAGE('消融原始 0921'!D2:D2)</f>
        <v>0</v>
      </c>
      <c r="K2" s="7">
        <f>AVERAGE('消融原始 0921'!D2:D2)</f>
        <v>0</v>
      </c>
    </row>
    <row r="3" ht="18" customHeight="1" spans="1:11">
      <c r="A3" s="2" t="s">
        <v>172</v>
      </c>
      <c r="B3" s="2">
        <v>2</v>
      </c>
      <c r="C3" s="2">
        <f>'消融原始 0921'!B3-'消融实验 0921'!$E$2+1</f>
        <v>-142</v>
      </c>
      <c r="D3" s="7">
        <f>AVERAGE('消融原始 0921'!D2:D3)</f>
        <v>0</v>
      </c>
      <c r="E3" s="7">
        <f>AVERAGE('消融原始 0921'!D2:D3)</f>
        <v>0</v>
      </c>
      <c r="F3" s="7">
        <f>AVERAGE('消融原始 0921'!D2:D3)</f>
        <v>0</v>
      </c>
      <c r="G3" s="7">
        <f>AVERAGE('消融原始 0921'!D2:D3)</f>
        <v>0</v>
      </c>
      <c r="H3" s="7">
        <f>AVERAGE('消融原始 0921'!D2:D3)</f>
        <v>0</v>
      </c>
      <c r="I3" s="7">
        <f>AVERAGE('消融原始 0921'!D2:D3)</f>
        <v>0</v>
      </c>
      <c r="J3" s="7">
        <f>AVERAGE('消融原始 0921'!D2:D3)</f>
        <v>0</v>
      </c>
      <c r="K3" s="7">
        <f>AVERAGE('消融原始 0921'!D2:D3)</f>
        <v>0</v>
      </c>
    </row>
    <row r="4" ht="18" customHeight="1" spans="1:11">
      <c r="A4" s="2" t="s">
        <v>172</v>
      </c>
      <c r="B4" s="2">
        <v>3</v>
      </c>
      <c r="C4" s="2">
        <f>'消融原始 0921'!B4-'消融实验 0921'!$E$2+1</f>
        <v>-141</v>
      </c>
      <c r="D4" s="7">
        <f>AVERAGE('消融原始 0921'!D2:D4)</f>
        <v>0</v>
      </c>
      <c r="E4" s="7">
        <f>AVERAGE('消融原始 0921'!D2:D4)</f>
        <v>0</v>
      </c>
      <c r="F4" s="7">
        <f>AVERAGE('消融原始 0921'!D2:D4)</f>
        <v>0</v>
      </c>
      <c r="G4" s="7">
        <f>AVERAGE('消融原始 0921'!D2:D4)</f>
        <v>0</v>
      </c>
      <c r="H4" s="7">
        <f>AVERAGE('消融原始 0921'!D2:D4)</f>
        <v>0</v>
      </c>
      <c r="I4" s="7">
        <f>AVERAGE('消融原始 0921'!D2:D4)</f>
        <v>0</v>
      </c>
      <c r="J4" s="7">
        <f>AVERAGE('消融原始 0921'!D2:D4)</f>
        <v>0</v>
      </c>
      <c r="K4" s="7">
        <f>AVERAGE('消融原始 0921'!D2:D4)</f>
        <v>0</v>
      </c>
    </row>
    <row r="5" ht="18" customHeight="1" spans="1:11">
      <c r="A5" s="2" t="s">
        <v>172</v>
      </c>
      <c r="B5" s="2">
        <v>4</v>
      </c>
      <c r="C5" s="2">
        <f>'消融原始 0921'!B5-'消融实验 0921'!$E$2+1</f>
        <v>-140</v>
      </c>
      <c r="D5" s="7">
        <f>AVERAGE('消融原始 0921'!D2:D5)</f>
        <v>0</v>
      </c>
      <c r="E5" s="7">
        <f>AVERAGE('消融原始 0921'!D2:D5)</f>
        <v>0</v>
      </c>
      <c r="F5" s="7">
        <f>AVERAGE('消融原始 0921'!D2:D5)</f>
        <v>0</v>
      </c>
      <c r="G5" s="7">
        <f>AVERAGE('消融原始 0921'!D2:D5)</f>
        <v>0</v>
      </c>
      <c r="H5" s="7">
        <f>AVERAGE('消融原始 0921'!D2:D5)</f>
        <v>0</v>
      </c>
      <c r="I5" s="7">
        <f>AVERAGE('消融原始 0921'!D2:D5)</f>
        <v>0</v>
      </c>
      <c r="J5" s="7">
        <f>AVERAGE('消融原始 0921'!D2:D5)</f>
        <v>0</v>
      </c>
      <c r="K5" s="7">
        <f>AVERAGE('消融原始 0921'!D2:D5)</f>
        <v>0</v>
      </c>
    </row>
    <row r="6" ht="18" customHeight="1" spans="1:11">
      <c r="A6" s="2" t="s">
        <v>172</v>
      </c>
      <c r="B6" s="2">
        <v>5</v>
      </c>
      <c r="C6" s="2">
        <f>'消融原始 0921'!B6-'消融实验 0921'!$E$2+1</f>
        <v>-139</v>
      </c>
      <c r="D6" s="7">
        <f>AVERAGE('消融原始 0921'!D2:D6)</f>
        <v>0.05</v>
      </c>
      <c r="E6" s="7">
        <f>AVERAGE('消融原始 0921'!D2:D6)</f>
        <v>0.05</v>
      </c>
      <c r="F6" s="7">
        <f>AVERAGE('消融原始 0921'!D2:D6)</f>
        <v>0.05</v>
      </c>
      <c r="G6" s="7">
        <f>AVERAGE('消融原始 0921'!D2:D6)</f>
        <v>0.05</v>
      </c>
      <c r="H6" s="7">
        <f>AVERAGE('消融原始 0921'!D2:D6)</f>
        <v>0.05</v>
      </c>
      <c r="I6" s="7">
        <f>AVERAGE('消融原始 0921'!D2:D6)</f>
        <v>0.05</v>
      </c>
      <c r="J6" s="7">
        <f>AVERAGE('消融原始 0921'!D2:D6)</f>
        <v>0.05</v>
      </c>
      <c r="K6" s="7">
        <f>AVERAGE('消融原始 0921'!D2:D6)</f>
        <v>0.05</v>
      </c>
    </row>
    <row r="7" ht="18" customHeight="1" spans="1:11">
      <c r="A7" s="2" t="s">
        <v>172</v>
      </c>
      <c r="B7" s="2">
        <v>6</v>
      </c>
      <c r="C7" s="2">
        <f>'消融原始 0921'!B7-'消融实验 0921'!$E$2+1</f>
        <v>-138</v>
      </c>
      <c r="D7" s="7">
        <f>AVERAGE('消融原始 0921'!D3:D7)</f>
        <v>0.05</v>
      </c>
      <c r="E7" s="7">
        <f>AVERAGE('消融原始 0921'!D2:D7)</f>
        <v>0.0416666666666667</v>
      </c>
      <c r="F7" s="7">
        <f>AVERAGE('消融原始 0921'!D2:D7)</f>
        <v>0.0416666666666667</v>
      </c>
      <c r="G7" s="7">
        <f>AVERAGE('消融原始 0921'!D2:D7)</f>
        <v>0.0416666666666667</v>
      </c>
      <c r="H7" s="7">
        <f>AVERAGE('消融原始 0921'!D2:D7)</f>
        <v>0.0416666666666667</v>
      </c>
      <c r="I7" s="7">
        <f>AVERAGE('消融原始 0921'!D2:D7)</f>
        <v>0.0416666666666667</v>
      </c>
      <c r="J7" s="7">
        <f>AVERAGE('消融原始 0921'!D2:D7)</f>
        <v>0.0416666666666667</v>
      </c>
      <c r="K7" s="7">
        <f>AVERAGE('消融原始 0921'!D2:D7)</f>
        <v>0.0416666666666667</v>
      </c>
    </row>
    <row r="8" ht="18" customHeight="1" spans="1:11">
      <c r="A8" s="2" t="s">
        <v>172</v>
      </c>
      <c r="B8" s="2">
        <v>7</v>
      </c>
      <c r="C8" s="2">
        <f>'消融原始 0921'!B8-'消融实验 0921'!$E$2+1</f>
        <v>-137</v>
      </c>
      <c r="D8" s="7">
        <f>AVERAGE('消融原始 0921'!D4:D8)</f>
        <v>0.05</v>
      </c>
      <c r="E8" s="7">
        <f>AVERAGE('消融原始 0921'!D2:D8)</f>
        <v>0.0357142857142857</v>
      </c>
      <c r="F8" s="7">
        <f>AVERAGE('消融原始 0921'!D2:D8)</f>
        <v>0.0357142857142857</v>
      </c>
      <c r="G8" s="7">
        <f>AVERAGE('消融原始 0921'!D2:D8)</f>
        <v>0.0357142857142857</v>
      </c>
      <c r="H8" s="7">
        <f>AVERAGE('消融原始 0921'!D2:D8)</f>
        <v>0.0357142857142857</v>
      </c>
      <c r="I8" s="7">
        <f>AVERAGE('消融原始 0921'!D2:D8)</f>
        <v>0.0357142857142857</v>
      </c>
      <c r="J8" s="7">
        <f>AVERAGE('消融原始 0921'!D2:D8)</f>
        <v>0.0357142857142857</v>
      </c>
      <c r="K8" s="7">
        <f>AVERAGE('消融原始 0921'!D2:D8)</f>
        <v>0.0357142857142857</v>
      </c>
    </row>
    <row r="9" ht="18" customHeight="1" spans="1:11">
      <c r="A9" s="2" t="s">
        <v>172</v>
      </c>
      <c r="B9" s="2">
        <v>8</v>
      </c>
      <c r="C9" s="2">
        <f>'消融原始 0921'!B9-'消融实验 0921'!$E$2+1</f>
        <v>-136</v>
      </c>
      <c r="D9" s="7">
        <f>AVERAGE('消融原始 0921'!D5:D9)</f>
        <v>0.05</v>
      </c>
      <c r="E9" s="7">
        <f>AVERAGE('消融原始 0921'!D2:D9)</f>
        <v>0.03125</v>
      </c>
      <c r="F9" s="7">
        <f>AVERAGE('消融原始 0921'!D2:D9)</f>
        <v>0.03125</v>
      </c>
      <c r="G9" s="7">
        <f>AVERAGE('消融原始 0921'!D2:D9)</f>
        <v>0.03125</v>
      </c>
      <c r="H9" s="7">
        <f>AVERAGE('消融原始 0921'!D2:D9)</f>
        <v>0.03125</v>
      </c>
      <c r="I9" s="7">
        <f>AVERAGE('消融原始 0921'!D2:D9)</f>
        <v>0.03125</v>
      </c>
      <c r="J9" s="7">
        <f>AVERAGE('消融原始 0921'!D2:D9)</f>
        <v>0.03125</v>
      </c>
      <c r="K9" s="7">
        <f>AVERAGE('消融原始 0921'!D2:D9)</f>
        <v>0.03125</v>
      </c>
    </row>
    <row r="10" ht="18" customHeight="1" spans="1:11">
      <c r="A10" s="2" t="s">
        <v>172</v>
      </c>
      <c r="B10" s="2">
        <v>9</v>
      </c>
      <c r="C10" s="2">
        <f>'消融原始 0921'!B10-'消融实验 0921'!$E$2+1</f>
        <v>-135</v>
      </c>
      <c r="D10" s="7">
        <f>AVERAGE('消融原始 0921'!D6:D10)</f>
        <v>0.05</v>
      </c>
      <c r="E10" s="7">
        <f>AVERAGE('消融原始 0921'!D2:D10)</f>
        <v>0.0277777777777778</v>
      </c>
      <c r="F10" s="7">
        <f>AVERAGE('消融原始 0921'!D2:D10)</f>
        <v>0.0277777777777778</v>
      </c>
      <c r="G10" s="7">
        <f>AVERAGE('消融原始 0921'!D2:D10)</f>
        <v>0.0277777777777778</v>
      </c>
      <c r="H10" s="7">
        <f>AVERAGE('消融原始 0921'!D2:D10)</f>
        <v>0.0277777777777778</v>
      </c>
      <c r="I10" s="7">
        <f>AVERAGE('消融原始 0921'!D2:D10)</f>
        <v>0.0277777777777778</v>
      </c>
      <c r="J10" s="7">
        <f>AVERAGE('消融原始 0921'!D2:D10)</f>
        <v>0.0277777777777778</v>
      </c>
      <c r="K10" s="7">
        <f>AVERAGE('消融原始 0921'!D2:D10)</f>
        <v>0.0277777777777778</v>
      </c>
    </row>
    <row r="11" ht="18" customHeight="1" spans="1:11">
      <c r="A11" s="2" t="s">
        <v>172</v>
      </c>
      <c r="B11" s="2">
        <v>10</v>
      </c>
      <c r="C11" s="2">
        <f>'消融原始 0921'!B11-'消融实验 0921'!$E$2+1</f>
        <v>-134</v>
      </c>
      <c r="D11" s="7">
        <f>AVERAGE('消融原始 0921'!D7:D11)</f>
        <v>0</v>
      </c>
      <c r="E11" s="7">
        <f>AVERAGE('消融原始 0921'!D2:D11)</f>
        <v>0.025</v>
      </c>
      <c r="F11" s="7">
        <f>AVERAGE('消融原始 0921'!D2:D11)</f>
        <v>0.025</v>
      </c>
      <c r="G11" s="7">
        <f>AVERAGE('消融原始 0921'!D2:D11)</f>
        <v>0.025</v>
      </c>
      <c r="H11" s="7">
        <f>AVERAGE('消融原始 0921'!D2:D11)</f>
        <v>0.025</v>
      </c>
      <c r="I11" s="7">
        <f>AVERAGE('消融原始 0921'!D2:D11)</f>
        <v>0.025</v>
      </c>
      <c r="J11" s="7">
        <f>AVERAGE('消融原始 0921'!D2:D11)</f>
        <v>0.025</v>
      </c>
      <c r="K11" s="7">
        <f>AVERAGE('消融原始 0921'!D2:D11)</f>
        <v>0.025</v>
      </c>
    </row>
    <row r="12" ht="18" customHeight="1" spans="1:11">
      <c r="A12" s="2" t="s">
        <v>172</v>
      </c>
      <c r="B12" s="2">
        <v>11</v>
      </c>
      <c r="C12" s="2">
        <f>'消融原始 0921'!B12-'消融实验 0921'!$E$2+1</f>
        <v>-133</v>
      </c>
      <c r="D12" s="7">
        <f>AVERAGE('消融原始 0921'!D8:D12)</f>
        <v>0</v>
      </c>
      <c r="E12" s="7">
        <f>AVERAGE('消融原始 0921'!D3:D12)</f>
        <v>0.025</v>
      </c>
      <c r="F12" s="7">
        <f>AVERAGE('消融原始 0921'!D2:D12)</f>
        <v>0.0227272727272727</v>
      </c>
      <c r="G12" s="7">
        <f>AVERAGE('消融原始 0921'!D2:D12)</f>
        <v>0.0227272727272727</v>
      </c>
      <c r="H12" s="7">
        <f>AVERAGE('消融原始 0921'!D2:D12)</f>
        <v>0.0227272727272727</v>
      </c>
      <c r="I12" s="7">
        <f>AVERAGE('消融原始 0921'!D2:D12)</f>
        <v>0.0227272727272727</v>
      </c>
      <c r="J12" s="7">
        <f>AVERAGE('消融原始 0921'!D2:D12)</f>
        <v>0.0227272727272727</v>
      </c>
      <c r="K12" s="7">
        <f>AVERAGE('消融原始 0921'!D2:D12)</f>
        <v>0.0227272727272727</v>
      </c>
    </row>
    <row r="13" ht="18" customHeight="1" spans="1:11">
      <c r="A13" s="2" t="s">
        <v>172</v>
      </c>
      <c r="B13" s="2">
        <v>12</v>
      </c>
      <c r="C13" s="2">
        <f>'消融原始 0921'!B13-'消融实验 0921'!$E$2+1</f>
        <v>-132</v>
      </c>
      <c r="D13" s="7">
        <f>AVERAGE('消融原始 0921'!D9:D13)</f>
        <v>0</v>
      </c>
      <c r="E13" s="7">
        <f>AVERAGE('消融原始 0921'!D4:D13)</f>
        <v>0.025</v>
      </c>
      <c r="F13" s="7">
        <f>AVERAGE('消融原始 0921'!D2:D13)</f>
        <v>0.0208333333333333</v>
      </c>
      <c r="G13" s="7">
        <f>AVERAGE('消融原始 0921'!D2:D13)</f>
        <v>0.0208333333333333</v>
      </c>
      <c r="H13" s="7">
        <f>AVERAGE('消融原始 0921'!D2:D13)</f>
        <v>0.0208333333333333</v>
      </c>
      <c r="I13" s="7">
        <f>AVERAGE('消融原始 0921'!D2:D13)</f>
        <v>0.0208333333333333</v>
      </c>
      <c r="J13" s="7">
        <f>AVERAGE('消融原始 0921'!D2:D13)</f>
        <v>0.0208333333333333</v>
      </c>
      <c r="K13" s="7">
        <f>AVERAGE('消融原始 0921'!D2:D13)</f>
        <v>0.0208333333333333</v>
      </c>
    </row>
    <row r="14" ht="18" customHeight="1" spans="1:11">
      <c r="A14" s="2" t="s">
        <v>172</v>
      </c>
      <c r="B14" s="2">
        <v>13</v>
      </c>
      <c r="C14" s="2">
        <f>'消融原始 0921'!B14-'消融实验 0921'!$E$2+1</f>
        <v>-131</v>
      </c>
      <c r="D14" s="7">
        <f>AVERAGE('消融原始 0921'!D10:D14)</f>
        <v>0</v>
      </c>
      <c r="E14" s="7">
        <f>AVERAGE('消融原始 0921'!D5:D14)</f>
        <v>0.025</v>
      </c>
      <c r="F14" s="7">
        <f>AVERAGE('消融原始 0921'!D2:D14)</f>
        <v>0.0192307692307692</v>
      </c>
      <c r="G14" s="7">
        <f>AVERAGE('消融原始 0921'!D2:D14)</f>
        <v>0.0192307692307692</v>
      </c>
      <c r="H14" s="7">
        <f>AVERAGE('消融原始 0921'!D2:D14)</f>
        <v>0.0192307692307692</v>
      </c>
      <c r="I14" s="7">
        <f>AVERAGE('消融原始 0921'!D2:D14)</f>
        <v>0.0192307692307692</v>
      </c>
      <c r="J14" s="7">
        <f>AVERAGE('消融原始 0921'!D2:D14)</f>
        <v>0.0192307692307692</v>
      </c>
      <c r="K14" s="7">
        <f>AVERAGE('消融原始 0921'!D2:D14)</f>
        <v>0.0192307692307692</v>
      </c>
    </row>
    <row r="15" ht="18" customHeight="1" spans="1:11">
      <c r="A15" s="2" t="s">
        <v>172</v>
      </c>
      <c r="B15" s="2">
        <v>14</v>
      </c>
      <c r="C15" s="2">
        <f>'消融原始 0921'!B15-'消融实验 0921'!$E$2+1</f>
        <v>-130</v>
      </c>
      <c r="D15" s="7">
        <f>AVERAGE('消融原始 0921'!D11:D15)</f>
        <v>0</v>
      </c>
      <c r="E15" s="7">
        <f>AVERAGE('消融原始 0921'!D6:D15)</f>
        <v>0.025</v>
      </c>
      <c r="F15" s="7">
        <f>AVERAGE('消融原始 0921'!D2:D15)</f>
        <v>0.0178571428571429</v>
      </c>
      <c r="G15" s="7">
        <f>AVERAGE('消融原始 0921'!D2:D15)</f>
        <v>0.0178571428571429</v>
      </c>
      <c r="H15" s="7">
        <f>AVERAGE('消融原始 0921'!D2:D15)</f>
        <v>0.0178571428571429</v>
      </c>
      <c r="I15" s="7">
        <f>AVERAGE('消融原始 0921'!D2:D15)</f>
        <v>0.0178571428571429</v>
      </c>
      <c r="J15" s="7">
        <f>AVERAGE('消融原始 0921'!D2:D15)</f>
        <v>0.0178571428571429</v>
      </c>
      <c r="K15" s="7">
        <f>AVERAGE('消融原始 0921'!D2:D15)</f>
        <v>0.0178571428571429</v>
      </c>
    </row>
    <row r="16" ht="18" customHeight="1" spans="1:11">
      <c r="A16" s="2" t="s">
        <v>172</v>
      </c>
      <c r="B16" s="2">
        <v>15</v>
      </c>
      <c r="C16" s="2">
        <f>'消融原始 0921'!B16-'消融实验 0921'!$E$2+1</f>
        <v>-129</v>
      </c>
      <c r="D16" s="7">
        <f>AVERAGE('消融原始 0921'!D12:D16)</f>
        <v>0</v>
      </c>
      <c r="E16" s="7">
        <f>AVERAGE('消融原始 0921'!D7:D16)</f>
        <v>0</v>
      </c>
      <c r="F16" s="7">
        <f>AVERAGE('消融原始 0921'!D2:D16)</f>
        <v>0.0166666666666667</v>
      </c>
      <c r="G16" s="7">
        <f>AVERAGE('消融原始 0921'!D2:D16)</f>
        <v>0.0166666666666667</v>
      </c>
      <c r="H16" s="7">
        <f>AVERAGE('消融原始 0921'!D2:D16)</f>
        <v>0.0166666666666667</v>
      </c>
      <c r="I16" s="7">
        <f>AVERAGE('消融原始 0921'!D2:D16)</f>
        <v>0.0166666666666667</v>
      </c>
      <c r="J16" s="7">
        <f>AVERAGE('消融原始 0921'!D2:D16)</f>
        <v>0.0166666666666667</v>
      </c>
      <c r="K16" s="7">
        <f>AVERAGE('消融原始 0921'!D2:D16)</f>
        <v>0.0166666666666667</v>
      </c>
    </row>
    <row r="17" ht="18" customHeight="1" spans="1:11">
      <c r="A17" s="2" t="s">
        <v>172</v>
      </c>
      <c r="B17" s="2">
        <v>16</v>
      </c>
      <c r="C17" s="2">
        <f>'消融原始 0921'!B17-'消融实验 0921'!$E$2+1</f>
        <v>-128</v>
      </c>
      <c r="D17" s="7">
        <f>AVERAGE('消融原始 0921'!D13:D17)</f>
        <v>0</v>
      </c>
      <c r="E17" s="7">
        <f>AVERAGE('消融原始 0921'!D8:D17)</f>
        <v>0</v>
      </c>
      <c r="F17" s="7">
        <f>AVERAGE('消融原始 0921'!D3:D17)</f>
        <v>0.0166666666666667</v>
      </c>
      <c r="G17" s="7">
        <f>AVERAGE('消融原始 0921'!D2:D17)</f>
        <v>0.015625</v>
      </c>
      <c r="H17" s="7">
        <f>AVERAGE('消融原始 0921'!D2:D17)</f>
        <v>0.015625</v>
      </c>
      <c r="I17" s="7">
        <f>AVERAGE('消融原始 0921'!D2:D17)</f>
        <v>0.015625</v>
      </c>
      <c r="J17" s="7">
        <f>AVERAGE('消融原始 0921'!D2:D17)</f>
        <v>0.015625</v>
      </c>
      <c r="K17" s="7">
        <f>AVERAGE('消融原始 0921'!D2:D17)</f>
        <v>0.015625</v>
      </c>
    </row>
    <row r="18" ht="18" customHeight="1" spans="1:11">
      <c r="A18" s="2" t="s">
        <v>172</v>
      </c>
      <c r="B18" s="2">
        <v>17</v>
      </c>
      <c r="C18" s="2">
        <f>'消融原始 0921'!B18-'消融实验 0921'!$E$2+1</f>
        <v>-127</v>
      </c>
      <c r="D18" s="7">
        <f>AVERAGE('消融原始 0921'!D14:D18)</f>
        <v>0.05</v>
      </c>
      <c r="E18" s="7">
        <f>AVERAGE('消融原始 0921'!D9:D18)</f>
        <v>0.025</v>
      </c>
      <c r="F18" s="7">
        <f>AVERAGE('消融原始 0921'!D4:D18)</f>
        <v>0.0333333333333333</v>
      </c>
      <c r="G18" s="7">
        <f>AVERAGE('消融原始 0921'!D2:D18)</f>
        <v>0.0294117647058824</v>
      </c>
      <c r="H18" s="7">
        <f>AVERAGE('消融原始 0921'!D2:D18)</f>
        <v>0.0294117647058824</v>
      </c>
      <c r="I18" s="7">
        <f>AVERAGE('消融原始 0921'!D2:D18)</f>
        <v>0.0294117647058824</v>
      </c>
      <c r="J18" s="7">
        <f>AVERAGE('消融原始 0921'!D2:D18)</f>
        <v>0.0294117647058824</v>
      </c>
      <c r="K18" s="7">
        <f>AVERAGE('消融原始 0921'!D2:D18)</f>
        <v>0.0294117647058824</v>
      </c>
    </row>
    <row r="19" ht="18" customHeight="1" spans="1:11">
      <c r="A19" s="2" t="s">
        <v>172</v>
      </c>
      <c r="B19" s="2">
        <v>18</v>
      </c>
      <c r="C19" s="2">
        <f>'消融原始 0921'!B19-'消融实验 0921'!$E$2+1</f>
        <v>-126</v>
      </c>
      <c r="D19" s="7">
        <f>AVERAGE('消融原始 0921'!D15:D19)</f>
        <v>0.05</v>
      </c>
      <c r="E19" s="7">
        <f>AVERAGE('消融原始 0921'!D10:D19)</f>
        <v>0.025</v>
      </c>
      <c r="F19" s="7">
        <f>AVERAGE('消融原始 0921'!D5:D19)</f>
        <v>0.0333333333333333</v>
      </c>
      <c r="G19" s="7">
        <f>AVERAGE('消融原始 0921'!D2:D19)</f>
        <v>0.0277777777777778</v>
      </c>
      <c r="H19" s="7">
        <f>AVERAGE('消融原始 0921'!D2:D19)</f>
        <v>0.0277777777777778</v>
      </c>
      <c r="I19" s="7">
        <f>AVERAGE('消融原始 0921'!D2:D19)</f>
        <v>0.0277777777777778</v>
      </c>
      <c r="J19" s="7">
        <f>AVERAGE('消融原始 0921'!D2:D19)</f>
        <v>0.0277777777777778</v>
      </c>
      <c r="K19" s="7">
        <f>AVERAGE('消融原始 0921'!D2:D19)</f>
        <v>0.0277777777777778</v>
      </c>
    </row>
    <row r="20" ht="18" customHeight="1" spans="1:11">
      <c r="A20" s="2" t="s">
        <v>172</v>
      </c>
      <c r="B20" s="2">
        <v>19</v>
      </c>
      <c r="C20" s="2">
        <f>'消融原始 0921'!B20-'消融实验 0921'!$E$2+1</f>
        <v>-125</v>
      </c>
      <c r="D20" s="7">
        <f>AVERAGE('消融原始 0921'!D16:D20)</f>
        <v>0.1</v>
      </c>
      <c r="E20" s="7">
        <f>AVERAGE('消融原始 0921'!D11:D20)</f>
        <v>0.05</v>
      </c>
      <c r="F20" s="7">
        <f>AVERAGE('消融原始 0921'!D6:D20)</f>
        <v>0.05</v>
      </c>
      <c r="G20" s="7">
        <f>AVERAGE('消融原始 0921'!D2:D20)</f>
        <v>0.0394736842105263</v>
      </c>
      <c r="H20" s="7">
        <f>AVERAGE('消融原始 0921'!D2:D20)</f>
        <v>0.0394736842105263</v>
      </c>
      <c r="I20" s="7">
        <f>AVERAGE('消融原始 0921'!D2:D20)</f>
        <v>0.0394736842105263</v>
      </c>
      <c r="J20" s="7">
        <f>AVERAGE('消融原始 0921'!D2:D20)</f>
        <v>0.0394736842105263</v>
      </c>
      <c r="K20" s="7">
        <f>AVERAGE('消融原始 0921'!D2:D20)</f>
        <v>0.0394736842105263</v>
      </c>
    </row>
    <row r="21" ht="18" customHeight="1" spans="1:11">
      <c r="A21" s="2" t="s">
        <v>172</v>
      </c>
      <c r="B21" s="2">
        <v>20</v>
      </c>
      <c r="C21" s="2">
        <f>'消融原始 0921'!B21-'消融实验 0921'!$E$2+1</f>
        <v>-124</v>
      </c>
      <c r="D21" s="7">
        <f>AVERAGE('消融原始 0921'!D17:D21)</f>
        <v>0.1</v>
      </c>
      <c r="E21" s="7">
        <f>AVERAGE('消融原始 0921'!D12:D21)</f>
        <v>0.05</v>
      </c>
      <c r="F21" s="7">
        <f>AVERAGE('消融原始 0921'!D7:D21)</f>
        <v>0.0333333333333333</v>
      </c>
      <c r="G21" s="7">
        <f>AVERAGE('消融原始 0921'!D2:D21)</f>
        <v>0.0375</v>
      </c>
      <c r="H21" s="7">
        <f>AVERAGE('消融原始 0921'!D2:D21)</f>
        <v>0.0375</v>
      </c>
      <c r="I21" s="7">
        <f>AVERAGE('消融原始 0921'!D2:D21)</f>
        <v>0.0375</v>
      </c>
      <c r="J21" s="7">
        <f>AVERAGE('消融原始 0921'!D2:D21)</f>
        <v>0.0375</v>
      </c>
      <c r="K21" s="7">
        <f>AVERAGE('消融原始 0921'!D2:D21)</f>
        <v>0.0375</v>
      </c>
    </row>
    <row r="22" ht="18" customHeight="1" spans="1:11">
      <c r="A22" s="2" t="s">
        <v>172</v>
      </c>
      <c r="B22" s="2">
        <v>21</v>
      </c>
      <c r="C22" s="2">
        <f>'消融原始 0921'!B22-'消融实验 0921'!$E$2+1</f>
        <v>-123</v>
      </c>
      <c r="D22" s="7">
        <f>AVERAGE('消融原始 0921'!D18:D22)</f>
        <v>0.1</v>
      </c>
      <c r="E22" s="7">
        <f>AVERAGE('消融原始 0921'!D13:D22)</f>
        <v>0.05</v>
      </c>
      <c r="F22" s="7">
        <f>AVERAGE('消融原始 0921'!D8:D22)</f>
        <v>0.0333333333333333</v>
      </c>
      <c r="G22" s="7">
        <f>AVERAGE('消融原始 0921'!D3:D22)</f>
        <v>0.0375</v>
      </c>
      <c r="H22" s="7">
        <f>AVERAGE('消融原始 0921'!D2:D22)</f>
        <v>0.0357142857142857</v>
      </c>
      <c r="I22" s="7">
        <f>AVERAGE('消融原始 0921'!D2:D22)</f>
        <v>0.0357142857142857</v>
      </c>
      <c r="J22" s="7">
        <f>AVERAGE('消融原始 0921'!D2:D22)</f>
        <v>0.0357142857142857</v>
      </c>
      <c r="K22" s="7">
        <f>AVERAGE('消融原始 0921'!D2:D22)</f>
        <v>0.0357142857142857</v>
      </c>
    </row>
    <row r="23" ht="18" customHeight="1" spans="1:11">
      <c r="A23" s="2" t="s">
        <v>172</v>
      </c>
      <c r="B23" s="2">
        <v>22</v>
      </c>
      <c r="C23" s="2">
        <f>'消融原始 0921'!B23-'消融实验 0921'!$E$2+1</f>
        <v>-122</v>
      </c>
      <c r="D23" s="7">
        <f>AVERAGE('消融原始 0921'!D19:D23)</f>
        <v>0.1</v>
      </c>
      <c r="E23" s="7">
        <f>AVERAGE('消融原始 0921'!D14:D23)</f>
        <v>0.075</v>
      </c>
      <c r="F23" s="7">
        <f>AVERAGE('消融原始 0921'!D9:D23)</f>
        <v>0.05</v>
      </c>
      <c r="G23" s="7">
        <f>AVERAGE('消融原始 0921'!D4:D23)</f>
        <v>0.05</v>
      </c>
      <c r="H23" s="7">
        <f>AVERAGE('消融原始 0921'!D2:D23)</f>
        <v>0.0454545454545455</v>
      </c>
      <c r="I23" s="7">
        <f>AVERAGE('消融原始 0921'!D2:D23)</f>
        <v>0.0454545454545455</v>
      </c>
      <c r="J23" s="7">
        <f>AVERAGE('消融原始 0921'!D2:D23)</f>
        <v>0.0454545454545455</v>
      </c>
      <c r="K23" s="7">
        <f>AVERAGE('消融原始 0921'!D2:D23)</f>
        <v>0.0454545454545455</v>
      </c>
    </row>
    <row r="24" ht="18" customHeight="1" spans="1:11">
      <c r="A24" s="2" t="s">
        <v>172</v>
      </c>
      <c r="B24" s="2">
        <v>23</v>
      </c>
      <c r="C24" s="2">
        <f>'消融原始 0921'!B24-'消融实验 0921'!$E$2+1</f>
        <v>-121</v>
      </c>
      <c r="D24" s="7">
        <f>AVERAGE('消融原始 0921'!D20:D24)</f>
        <v>0.1</v>
      </c>
      <c r="E24" s="7">
        <f>AVERAGE('消融原始 0921'!D15:D24)</f>
        <v>0.075</v>
      </c>
      <c r="F24" s="7">
        <f>AVERAGE('消融原始 0921'!D10:D24)</f>
        <v>0.05</v>
      </c>
      <c r="G24" s="7">
        <f>AVERAGE('消融原始 0921'!D5:D24)</f>
        <v>0.05</v>
      </c>
      <c r="H24" s="7">
        <f>AVERAGE('消融原始 0921'!D2:D24)</f>
        <v>0.0434782608695652</v>
      </c>
      <c r="I24" s="7">
        <f>AVERAGE('消融原始 0921'!D2:D24)</f>
        <v>0.0434782608695652</v>
      </c>
      <c r="J24" s="7">
        <f>AVERAGE('消融原始 0921'!D2:D24)</f>
        <v>0.0434782608695652</v>
      </c>
      <c r="K24" s="7">
        <f>AVERAGE('消融原始 0921'!D2:D24)</f>
        <v>0.0434782608695652</v>
      </c>
    </row>
    <row r="25" ht="18" customHeight="1" spans="1:11">
      <c r="A25" s="2" t="s">
        <v>172</v>
      </c>
      <c r="B25" s="2">
        <v>24</v>
      </c>
      <c r="C25" s="2">
        <f>'消融原始 0921'!B25-'消融实验 0921'!$E$2+1</f>
        <v>-120</v>
      </c>
      <c r="D25" s="7">
        <f>AVERAGE('消融原始 0921'!D21:D25)</f>
        <v>0.05</v>
      </c>
      <c r="E25" s="7">
        <f>AVERAGE('消融原始 0921'!D16:D25)</f>
        <v>0.075</v>
      </c>
      <c r="F25" s="7">
        <f>AVERAGE('消融原始 0921'!D11:D25)</f>
        <v>0.05</v>
      </c>
      <c r="G25" s="7">
        <f>AVERAGE('消融原始 0921'!D6:D25)</f>
        <v>0.05</v>
      </c>
      <c r="H25" s="7">
        <f>AVERAGE('消融原始 0921'!D2:D25)</f>
        <v>0.0416666666666667</v>
      </c>
      <c r="I25" s="7">
        <f>AVERAGE('消融原始 0921'!D2:D25)</f>
        <v>0.0416666666666667</v>
      </c>
      <c r="J25" s="7">
        <f>AVERAGE('消融原始 0921'!D2:D25)</f>
        <v>0.0416666666666667</v>
      </c>
      <c r="K25" s="7">
        <f>AVERAGE('消融原始 0921'!D2:D25)</f>
        <v>0.0416666666666667</v>
      </c>
    </row>
    <row r="26" ht="18" customHeight="1" spans="1:11">
      <c r="A26" s="2" t="s">
        <v>172</v>
      </c>
      <c r="B26" s="2">
        <v>25</v>
      </c>
      <c r="C26" s="2">
        <f>'消融原始 0921'!B26-'消融实验 0921'!$E$2+1</f>
        <v>-119</v>
      </c>
      <c r="D26" s="7">
        <f>AVERAGE('消融原始 0921'!D22:D26)</f>
        <v>0.05</v>
      </c>
      <c r="E26" s="7">
        <f>AVERAGE('消融原始 0921'!D17:D26)</f>
        <v>0.075</v>
      </c>
      <c r="F26" s="7">
        <f>AVERAGE('消融原始 0921'!D12:D26)</f>
        <v>0.05</v>
      </c>
      <c r="G26" s="7">
        <f>AVERAGE('消融原始 0921'!D7:D26)</f>
        <v>0.0375</v>
      </c>
      <c r="H26" s="7">
        <f>AVERAGE('消融原始 0921'!D2:D26)</f>
        <v>0.04</v>
      </c>
      <c r="I26" s="7">
        <f>AVERAGE('消融原始 0921'!D2:D26)</f>
        <v>0.04</v>
      </c>
      <c r="J26" s="7">
        <f>AVERAGE('消融原始 0921'!D2:D26)</f>
        <v>0.04</v>
      </c>
      <c r="K26" s="7">
        <f>AVERAGE('消融原始 0921'!D2:D26)</f>
        <v>0.04</v>
      </c>
    </row>
    <row r="27" ht="18" customHeight="1" spans="1:11">
      <c r="A27" s="2" t="s">
        <v>172</v>
      </c>
      <c r="B27" s="2">
        <v>26</v>
      </c>
      <c r="C27" s="2">
        <f>'消融原始 0921'!B27-'消融实验 0921'!$E$2+1</f>
        <v>-118</v>
      </c>
      <c r="D27" s="7">
        <f>AVERAGE('消融原始 0921'!D23:D27)</f>
        <v>0.05</v>
      </c>
      <c r="E27" s="7">
        <f>AVERAGE('消融原始 0921'!D18:D27)</f>
        <v>0.075</v>
      </c>
      <c r="F27" s="7">
        <f>AVERAGE('消融原始 0921'!D13:D27)</f>
        <v>0.05</v>
      </c>
      <c r="G27" s="7">
        <f>AVERAGE('消融原始 0921'!D8:D27)</f>
        <v>0.0375</v>
      </c>
      <c r="H27" s="7">
        <f>AVERAGE('消融原始 0921'!D3:D27)</f>
        <v>0.04</v>
      </c>
      <c r="I27" s="7">
        <f>AVERAGE('消融原始 0921'!D2:D27)</f>
        <v>0.0384615384615385</v>
      </c>
      <c r="J27" s="7">
        <f>AVERAGE('消融原始 0921'!D2:D27)</f>
        <v>0.0384615384615385</v>
      </c>
      <c r="K27" s="7">
        <f>AVERAGE('消融原始 0921'!D2:D27)</f>
        <v>0.0384615384615385</v>
      </c>
    </row>
    <row r="28" ht="18" customHeight="1" spans="1:11">
      <c r="A28" s="2" t="s">
        <v>172</v>
      </c>
      <c r="B28" s="2">
        <v>27</v>
      </c>
      <c r="C28" s="2">
        <f>'消融原始 0921'!B28-'消融实验 0921'!$E$2+1</f>
        <v>-117</v>
      </c>
      <c r="D28" s="7">
        <f>AVERAGE('消融原始 0921'!D24:D28)</f>
        <v>0</v>
      </c>
      <c r="E28" s="7">
        <f>AVERAGE('消融原始 0921'!D19:D28)</f>
        <v>0.05</v>
      </c>
      <c r="F28" s="7">
        <f>AVERAGE('消融原始 0921'!D14:D28)</f>
        <v>0.05</v>
      </c>
      <c r="G28" s="7">
        <f>AVERAGE('消融原始 0921'!D9:D28)</f>
        <v>0.0375</v>
      </c>
      <c r="H28" s="7">
        <f>AVERAGE('消融原始 0921'!D4:D28)</f>
        <v>0.04</v>
      </c>
      <c r="I28" s="7">
        <f>AVERAGE('消融原始 0921'!D2:D28)</f>
        <v>0.037037037037037</v>
      </c>
      <c r="J28" s="7">
        <f>AVERAGE('消融原始 0921'!D2:D28)</f>
        <v>0.037037037037037</v>
      </c>
      <c r="K28" s="7">
        <f>AVERAGE('消融原始 0921'!D2:D28)</f>
        <v>0.037037037037037</v>
      </c>
    </row>
    <row r="29" ht="18" customHeight="1" spans="1:11">
      <c r="A29" s="2" t="s">
        <v>172</v>
      </c>
      <c r="B29" s="2">
        <v>28</v>
      </c>
      <c r="C29" s="2">
        <f>'消融原始 0921'!B29-'消融实验 0921'!$E$2+1</f>
        <v>-116</v>
      </c>
      <c r="D29" s="7">
        <f>AVERAGE('消融原始 0921'!D25:D29)</f>
        <v>0.05</v>
      </c>
      <c r="E29" s="7">
        <f>AVERAGE('消融原始 0921'!D20:D29)</f>
        <v>0.075</v>
      </c>
      <c r="F29" s="7">
        <f>AVERAGE('消融原始 0921'!D15:D29)</f>
        <v>0.0666666666666667</v>
      </c>
      <c r="G29" s="7">
        <f>AVERAGE('消融原始 0921'!D10:D29)</f>
        <v>0.05</v>
      </c>
      <c r="H29" s="7">
        <f>AVERAGE('消融原始 0921'!D5:D29)</f>
        <v>0.05</v>
      </c>
      <c r="I29" s="7">
        <f>AVERAGE('消融原始 0921'!D2:D29)</f>
        <v>0.0446428571428571</v>
      </c>
      <c r="J29" s="7">
        <f>AVERAGE('消融原始 0921'!D2:D29)</f>
        <v>0.0446428571428571</v>
      </c>
      <c r="K29" s="7">
        <f>AVERAGE('消融原始 0921'!D2:D29)</f>
        <v>0.0446428571428571</v>
      </c>
    </row>
    <row r="30" ht="18" customHeight="1" spans="1:11">
      <c r="A30" s="2" t="s">
        <v>172</v>
      </c>
      <c r="B30" s="2">
        <v>29</v>
      </c>
      <c r="C30" s="2">
        <f>'消融原始 0921'!B30-'消融实验 0921'!$E$2+1</f>
        <v>-115</v>
      </c>
      <c r="D30" s="7">
        <f>AVERAGE('消融原始 0921'!D26:D30)</f>
        <v>0.05</v>
      </c>
      <c r="E30" s="7">
        <f>AVERAGE('消融原始 0921'!D21:D30)</f>
        <v>0.05</v>
      </c>
      <c r="F30" s="7">
        <f>AVERAGE('消融原始 0921'!D16:D30)</f>
        <v>0.0666666666666667</v>
      </c>
      <c r="G30" s="7">
        <f>AVERAGE('消融原始 0921'!D11:D30)</f>
        <v>0.05</v>
      </c>
      <c r="H30" s="7">
        <f>AVERAGE('消融原始 0921'!D6:D30)</f>
        <v>0.05</v>
      </c>
      <c r="I30" s="7">
        <f>AVERAGE('消融原始 0921'!D2:D30)</f>
        <v>0.0431034482758621</v>
      </c>
      <c r="J30" s="7">
        <f>AVERAGE('消融原始 0921'!D2:D30)</f>
        <v>0.0431034482758621</v>
      </c>
      <c r="K30" s="7">
        <f>AVERAGE('消融原始 0921'!D2:D30)</f>
        <v>0.0431034482758621</v>
      </c>
    </row>
    <row r="31" ht="18" customHeight="1" spans="1:11">
      <c r="A31" s="2" t="s">
        <v>172</v>
      </c>
      <c r="B31" s="2">
        <v>30</v>
      </c>
      <c r="C31" s="2">
        <f>'消融原始 0921'!B31-'消融实验 0921'!$E$2+1</f>
        <v>-114</v>
      </c>
      <c r="D31" s="7">
        <f>AVERAGE('消融原始 0921'!D27:D31)</f>
        <v>0.05</v>
      </c>
      <c r="E31" s="7">
        <f>AVERAGE('消融原始 0921'!D22:D31)</f>
        <v>0.05</v>
      </c>
      <c r="F31" s="7">
        <f>AVERAGE('消融原始 0921'!D17:D31)</f>
        <v>0.0666666666666667</v>
      </c>
      <c r="G31" s="7">
        <f>AVERAGE('消融原始 0921'!D12:D31)</f>
        <v>0.05</v>
      </c>
      <c r="H31" s="7">
        <f>AVERAGE('消融原始 0921'!D7:D31)</f>
        <v>0.04</v>
      </c>
      <c r="I31" s="7">
        <f>AVERAGE('消融原始 0921'!D2:D31)</f>
        <v>0.0416666666666667</v>
      </c>
      <c r="J31" s="7">
        <f>AVERAGE('消融原始 0921'!D2:D31)</f>
        <v>0.0416666666666667</v>
      </c>
      <c r="K31" s="7">
        <f>AVERAGE('消融原始 0921'!D2:D31)</f>
        <v>0.0416666666666667</v>
      </c>
    </row>
    <row r="32" ht="18" customHeight="1" spans="1:11">
      <c r="A32" s="2" t="s">
        <v>172</v>
      </c>
      <c r="B32" s="2">
        <v>31</v>
      </c>
      <c r="C32" s="2">
        <f>'消融原始 0921'!B32-'消融实验 0921'!$E$2+1</f>
        <v>-113</v>
      </c>
      <c r="D32" s="7">
        <f>AVERAGE('消融原始 0921'!D28:D32)</f>
        <v>0.05</v>
      </c>
      <c r="E32" s="7">
        <f>AVERAGE('消融原始 0921'!D23:D32)</f>
        <v>0.05</v>
      </c>
      <c r="F32" s="7">
        <f>AVERAGE('消融原始 0921'!D18:D32)</f>
        <v>0.0666666666666667</v>
      </c>
      <c r="G32" s="7">
        <f>AVERAGE('消融原始 0921'!D13:D32)</f>
        <v>0.05</v>
      </c>
      <c r="H32" s="7">
        <f>AVERAGE('消融原始 0921'!D8:D32)</f>
        <v>0.04</v>
      </c>
      <c r="I32" s="7">
        <f>AVERAGE('消融原始 0921'!D3:D32)</f>
        <v>0.0416666666666667</v>
      </c>
      <c r="J32" s="7">
        <f>AVERAGE('消融原始 0921'!D2:D32)</f>
        <v>0.0403225806451613</v>
      </c>
      <c r="K32" s="7">
        <f>AVERAGE('消融原始 0921'!D2:D32)</f>
        <v>0.0403225806451613</v>
      </c>
    </row>
    <row r="33" ht="18" customHeight="1" spans="1:11">
      <c r="A33" s="2" t="s">
        <v>172</v>
      </c>
      <c r="B33" s="2">
        <v>32</v>
      </c>
      <c r="C33" s="2">
        <f>'消融原始 0921'!B33-'消融实验 0921'!$E$2+1</f>
        <v>-112</v>
      </c>
      <c r="D33" s="7">
        <f>AVERAGE('消融原始 0921'!D29:D33)</f>
        <v>0.15</v>
      </c>
      <c r="E33" s="7">
        <f>AVERAGE('消融原始 0921'!D24:D33)</f>
        <v>0.075</v>
      </c>
      <c r="F33" s="7">
        <f>AVERAGE('消融原始 0921'!D19:D33)</f>
        <v>0.0833333333333333</v>
      </c>
      <c r="G33" s="7">
        <f>AVERAGE('消融原始 0921'!D14:D33)</f>
        <v>0.075</v>
      </c>
      <c r="H33" s="7">
        <f>AVERAGE('消融原始 0921'!D9:D33)</f>
        <v>0.06</v>
      </c>
      <c r="I33" s="7">
        <f>AVERAGE('消融原始 0921'!D4:D33)</f>
        <v>0.0583333333333333</v>
      </c>
      <c r="J33" s="7">
        <f>AVERAGE('消融原始 0921'!D2:D33)</f>
        <v>0.0546875</v>
      </c>
      <c r="K33" s="7">
        <f>AVERAGE('消融原始 0921'!D2:D33)</f>
        <v>0.0546875</v>
      </c>
    </row>
    <row r="34" ht="18" customHeight="1" spans="1:11">
      <c r="A34" s="2" t="s">
        <v>172</v>
      </c>
      <c r="B34" s="2">
        <v>33</v>
      </c>
      <c r="C34" s="2">
        <f>'消融原始 0921'!B34-'消融实验 0921'!$E$2+1</f>
        <v>-111</v>
      </c>
      <c r="D34" s="7">
        <f>AVERAGE('消融原始 0921'!D30:D34)</f>
        <v>0.15</v>
      </c>
      <c r="E34" s="7">
        <f>AVERAGE('消融原始 0921'!D25:D34)</f>
        <v>0.1</v>
      </c>
      <c r="F34" s="7">
        <f>AVERAGE('消融原始 0921'!D20:D34)</f>
        <v>0.1</v>
      </c>
      <c r="G34" s="7">
        <f>AVERAGE('消融原始 0921'!D15:D34)</f>
        <v>0.0875</v>
      </c>
      <c r="H34" s="7">
        <f>AVERAGE('消融原始 0921'!D10:D34)</f>
        <v>0.07</v>
      </c>
      <c r="I34" s="7">
        <f>AVERAGE('消融原始 0921'!D5:D34)</f>
        <v>0.0666666666666667</v>
      </c>
      <c r="J34" s="7">
        <f>AVERAGE('消融原始 0921'!D2:D34)</f>
        <v>0.0606060606060606</v>
      </c>
      <c r="K34" s="7">
        <f>AVERAGE('消融原始 0921'!D2:D34)</f>
        <v>0.0606060606060606</v>
      </c>
    </row>
    <row r="35" ht="18" customHeight="1" spans="1:11">
      <c r="A35" s="2" t="s">
        <v>172</v>
      </c>
      <c r="B35" s="2">
        <v>34</v>
      </c>
      <c r="C35" s="2">
        <f>'消融原始 0921'!B35-'消融实验 0921'!$E$2+1</f>
        <v>-110</v>
      </c>
      <c r="D35" s="7">
        <f>AVERAGE('消融原始 0921'!D31:D35)</f>
        <v>0.15</v>
      </c>
      <c r="E35" s="7">
        <f>AVERAGE('消融原始 0921'!D26:D35)</f>
        <v>0.1</v>
      </c>
      <c r="F35" s="7">
        <f>AVERAGE('消融原始 0921'!D21:D35)</f>
        <v>0.0833333333333333</v>
      </c>
      <c r="G35" s="7">
        <f>AVERAGE('消融原始 0921'!D16:D35)</f>
        <v>0.0875</v>
      </c>
      <c r="H35" s="7">
        <f>AVERAGE('消融原始 0921'!D11:D35)</f>
        <v>0.07</v>
      </c>
      <c r="I35" s="7">
        <f>AVERAGE('消融原始 0921'!D6:D35)</f>
        <v>0.0666666666666667</v>
      </c>
      <c r="J35" s="7">
        <f>AVERAGE('消融原始 0921'!D2:D35)</f>
        <v>0.0588235294117647</v>
      </c>
      <c r="K35" s="7">
        <f>AVERAGE('消融原始 0921'!D2:D35)</f>
        <v>0.0588235294117647</v>
      </c>
    </row>
    <row r="36" ht="18" customHeight="1" spans="1:11">
      <c r="A36" s="2" t="s">
        <v>172</v>
      </c>
      <c r="B36" s="2">
        <v>35</v>
      </c>
      <c r="C36" s="2">
        <f>'消融原始 0921'!B36-'消融实验 0921'!$E$2+1</f>
        <v>-109</v>
      </c>
      <c r="D36" s="7">
        <f>AVERAGE('消融原始 0921'!D32:D36)</f>
        <v>0.2</v>
      </c>
      <c r="E36" s="7">
        <f>AVERAGE('消融原始 0921'!D27:D36)</f>
        <v>0.125</v>
      </c>
      <c r="F36" s="7">
        <f>AVERAGE('消融原始 0921'!D22:D36)</f>
        <v>0.1</v>
      </c>
      <c r="G36" s="7">
        <f>AVERAGE('消融原始 0921'!D17:D36)</f>
        <v>0.1</v>
      </c>
      <c r="H36" s="7">
        <f>AVERAGE('消融原始 0921'!D12:D36)</f>
        <v>0.08</v>
      </c>
      <c r="I36" s="7">
        <f>AVERAGE('消融原始 0921'!D7:D36)</f>
        <v>0.0666666666666667</v>
      </c>
      <c r="J36" s="7">
        <f>AVERAGE('消融原始 0921'!D2:D36)</f>
        <v>0.0642857142857143</v>
      </c>
      <c r="K36" s="7">
        <f>AVERAGE('消融原始 0921'!D2:D36)</f>
        <v>0.0642857142857143</v>
      </c>
    </row>
    <row r="37" ht="18" customHeight="1" spans="1:11">
      <c r="A37" s="2" t="s">
        <v>172</v>
      </c>
      <c r="B37" s="2">
        <v>36</v>
      </c>
      <c r="C37" s="2">
        <f>'消融原始 0921'!B37-'消融实验 0921'!$E$2+1</f>
        <v>-108</v>
      </c>
      <c r="D37" s="7">
        <f>AVERAGE('消融原始 0921'!D33:D37)</f>
        <v>0.2</v>
      </c>
      <c r="E37" s="7">
        <f>AVERAGE('消融原始 0921'!D28:D37)</f>
        <v>0.125</v>
      </c>
      <c r="F37" s="7">
        <f>AVERAGE('消融原始 0921'!D23:D37)</f>
        <v>0.1</v>
      </c>
      <c r="G37" s="7">
        <f>AVERAGE('消融原始 0921'!D18:D37)</f>
        <v>0.1</v>
      </c>
      <c r="H37" s="7">
        <f>AVERAGE('消融原始 0921'!D13:D37)</f>
        <v>0.08</v>
      </c>
      <c r="I37" s="7">
        <f>AVERAGE('消融原始 0921'!D8:D37)</f>
        <v>0.0666666666666667</v>
      </c>
      <c r="J37" s="7">
        <f>AVERAGE('消融原始 0921'!D2:D37)</f>
        <v>0.0625</v>
      </c>
      <c r="K37" s="7">
        <f>AVERAGE('消融原始 0921'!D2:D37)</f>
        <v>0.0625</v>
      </c>
    </row>
    <row r="38" ht="18" customHeight="1" spans="1:11">
      <c r="A38" s="2" t="s">
        <v>172</v>
      </c>
      <c r="B38" s="2">
        <v>37</v>
      </c>
      <c r="C38" s="2">
        <f>'消融原始 0921'!B38-'消融实验 0921'!$E$2+1</f>
        <v>-107</v>
      </c>
      <c r="D38" s="7">
        <f>AVERAGE('消融原始 0921'!D34:D38)</f>
        <v>0.15</v>
      </c>
      <c r="E38" s="7">
        <f>AVERAGE('消融原始 0921'!D29:D38)</f>
        <v>0.15</v>
      </c>
      <c r="F38" s="7">
        <f>AVERAGE('消融原始 0921'!D24:D38)</f>
        <v>0.1</v>
      </c>
      <c r="G38" s="7">
        <f>AVERAGE('消融原始 0921'!D19:D38)</f>
        <v>0.1</v>
      </c>
      <c r="H38" s="7">
        <f>AVERAGE('消融原始 0921'!D14:D38)</f>
        <v>0.09</v>
      </c>
      <c r="I38" s="7">
        <f>AVERAGE('消融原始 0921'!D9:D38)</f>
        <v>0.075</v>
      </c>
      <c r="J38" s="7">
        <f>AVERAGE('消融原始 0921'!D2:D38)</f>
        <v>0.0675675675675676</v>
      </c>
      <c r="K38" s="7">
        <f>AVERAGE('消融原始 0921'!D2:D38)</f>
        <v>0.0675675675675676</v>
      </c>
    </row>
    <row r="39" ht="18" customHeight="1" spans="1:11">
      <c r="A39" s="2" t="s">
        <v>172</v>
      </c>
      <c r="B39" s="2">
        <v>38</v>
      </c>
      <c r="C39" s="2">
        <f>'消融原始 0921'!B39-'消融实验 0921'!$E$2+1</f>
        <v>-106</v>
      </c>
      <c r="D39" s="7">
        <f>AVERAGE('消融原始 0921'!D35:D39)</f>
        <v>0.1</v>
      </c>
      <c r="E39" s="7">
        <f>AVERAGE('消融原始 0921'!D30:D39)</f>
        <v>0.125</v>
      </c>
      <c r="F39" s="7">
        <f>AVERAGE('消融原始 0921'!D25:D39)</f>
        <v>0.1</v>
      </c>
      <c r="G39" s="7">
        <f>AVERAGE('消融原始 0921'!D20:D39)</f>
        <v>0.1</v>
      </c>
      <c r="H39" s="7">
        <f>AVERAGE('消融原始 0921'!D15:D39)</f>
        <v>0.09</v>
      </c>
      <c r="I39" s="7">
        <f>AVERAGE('消融原始 0921'!D10:D39)</f>
        <v>0.075</v>
      </c>
      <c r="J39" s="7">
        <f>AVERAGE('消融原始 0921'!D2:D39)</f>
        <v>0.0657894736842105</v>
      </c>
      <c r="K39" s="7">
        <f>AVERAGE('消融原始 0921'!D2:D39)</f>
        <v>0.0657894736842105</v>
      </c>
    </row>
    <row r="40" ht="18" customHeight="1" spans="1:11">
      <c r="A40" s="2" t="s">
        <v>172</v>
      </c>
      <c r="B40" s="2">
        <v>39</v>
      </c>
      <c r="C40" s="2">
        <f>'消融原始 0921'!B40-'消融实验 0921'!$E$2+1</f>
        <v>-105</v>
      </c>
      <c r="D40" s="7">
        <f>AVERAGE('消融原始 0921'!D36:D40)</f>
        <v>0.15</v>
      </c>
      <c r="E40" s="7">
        <f>AVERAGE('消融原始 0921'!D31:D40)</f>
        <v>0.15</v>
      </c>
      <c r="F40" s="7">
        <f>AVERAGE('消融原始 0921'!D26:D40)</f>
        <v>0.116666666666667</v>
      </c>
      <c r="G40" s="7">
        <f>AVERAGE('消融原始 0921'!D21:D40)</f>
        <v>0.1</v>
      </c>
      <c r="H40" s="7">
        <f>AVERAGE('消融原始 0921'!D16:D40)</f>
        <v>0.1</v>
      </c>
      <c r="I40" s="7">
        <f>AVERAGE('消融原始 0921'!D11:D40)</f>
        <v>0.0833333333333333</v>
      </c>
      <c r="J40" s="7">
        <f>AVERAGE('消融原始 0921'!D2:D40)</f>
        <v>0.0705128205128205</v>
      </c>
      <c r="K40" s="7">
        <f>AVERAGE('消融原始 0921'!D2:D40)</f>
        <v>0.0705128205128205</v>
      </c>
    </row>
    <row r="41" ht="18" customHeight="1" spans="1:11">
      <c r="A41" s="2" t="s">
        <v>172</v>
      </c>
      <c r="B41" s="2">
        <v>40</v>
      </c>
      <c r="C41" s="2">
        <f>'消融原始 0921'!B41-'消融实验 0921'!$E$2+1</f>
        <v>-104</v>
      </c>
      <c r="D41" s="7">
        <f>AVERAGE('消融原始 0921'!D37:D41)</f>
        <v>0.1</v>
      </c>
      <c r="E41" s="7">
        <f>AVERAGE('消融原始 0921'!D32:D41)</f>
        <v>0.15</v>
      </c>
      <c r="F41" s="7">
        <f>AVERAGE('消融原始 0921'!D27:D41)</f>
        <v>0.116666666666667</v>
      </c>
      <c r="G41" s="7">
        <f>AVERAGE('消融原始 0921'!D22:D41)</f>
        <v>0.1</v>
      </c>
      <c r="H41" s="7">
        <f>AVERAGE('消融原始 0921'!D17:D41)</f>
        <v>0.1</v>
      </c>
      <c r="I41" s="7">
        <f>AVERAGE('消融原始 0921'!D12:D41)</f>
        <v>0.0833333333333333</v>
      </c>
      <c r="J41" s="7">
        <f>AVERAGE('消融原始 0921'!D2:D41)</f>
        <v>0.06875</v>
      </c>
      <c r="K41" s="7">
        <f>AVERAGE('消融原始 0921'!D2:D41)</f>
        <v>0.06875</v>
      </c>
    </row>
    <row r="42" ht="18" customHeight="1" spans="1:11">
      <c r="A42" s="2" t="s">
        <v>172</v>
      </c>
      <c r="B42" s="2">
        <v>41</v>
      </c>
      <c r="C42" s="2">
        <f>'消融原始 0921'!B42-'消融实验 0921'!$E$2+1</f>
        <v>-103</v>
      </c>
      <c r="D42" s="7">
        <f>AVERAGE('消融原始 0921'!D38:D42)</f>
        <v>0.15</v>
      </c>
      <c r="E42" s="7">
        <f>AVERAGE('消融原始 0921'!D33:D42)</f>
        <v>0.175</v>
      </c>
      <c r="F42" s="7">
        <f>AVERAGE('消融原始 0921'!D28:D42)</f>
        <v>0.133333333333333</v>
      </c>
      <c r="G42" s="7">
        <f>AVERAGE('消融原始 0921'!D23:D42)</f>
        <v>0.1125</v>
      </c>
      <c r="H42" s="7">
        <f>AVERAGE('消融原始 0921'!D18:D42)</f>
        <v>0.11</v>
      </c>
      <c r="I42" s="7">
        <f>AVERAGE('消融原始 0921'!D13:D42)</f>
        <v>0.0916666666666667</v>
      </c>
      <c r="J42" s="7">
        <f>AVERAGE('消融原始 0921'!D3:D42)</f>
        <v>0.075</v>
      </c>
      <c r="K42" s="7">
        <f>AVERAGE('消融原始 0921'!D2:D42)</f>
        <v>0.0731707317073171</v>
      </c>
    </row>
    <row r="43" ht="18" customHeight="1" spans="1:11">
      <c r="A43" s="2" t="s">
        <v>172</v>
      </c>
      <c r="B43" s="2">
        <v>42</v>
      </c>
      <c r="C43" s="2">
        <f>'消融原始 0921'!B43-'消融实验 0921'!$E$2+1</f>
        <v>-102</v>
      </c>
      <c r="D43" s="7">
        <f>AVERAGE('消融原始 0921'!D39:D43)</f>
        <v>0.1</v>
      </c>
      <c r="E43" s="7">
        <f>AVERAGE('消融原始 0921'!D34:D43)</f>
        <v>0.125</v>
      </c>
      <c r="F43" s="7">
        <f>AVERAGE('消融原始 0921'!D29:D43)</f>
        <v>0.133333333333333</v>
      </c>
      <c r="G43" s="7">
        <f>AVERAGE('消融原始 0921'!D24:D43)</f>
        <v>0.1</v>
      </c>
      <c r="H43" s="7">
        <f>AVERAGE('消融原始 0921'!D19:D43)</f>
        <v>0.1</v>
      </c>
      <c r="I43" s="7">
        <f>AVERAGE('消融原始 0921'!D14:D43)</f>
        <v>0.0916666666666667</v>
      </c>
      <c r="J43" s="7">
        <f>AVERAGE('消融原始 0921'!D4:D43)</f>
        <v>0.075</v>
      </c>
      <c r="K43" s="7">
        <f>AVERAGE('消融原始 0921'!D2:D43)</f>
        <v>0.0714285714285714</v>
      </c>
    </row>
    <row r="44" ht="18" customHeight="1" spans="1:11">
      <c r="A44" s="2" t="s">
        <v>172</v>
      </c>
      <c r="B44" s="2">
        <v>43</v>
      </c>
      <c r="C44" s="2">
        <f>'消融原始 0921'!B44-'消融实验 0921'!$E$2+1</f>
        <v>-101</v>
      </c>
      <c r="D44" s="7">
        <f>AVERAGE('消融原始 0921'!D40:D44)</f>
        <v>0.1</v>
      </c>
      <c r="E44" s="7">
        <f>AVERAGE('消融原始 0921'!D35:D44)</f>
        <v>0.1</v>
      </c>
      <c r="F44" s="7">
        <f>AVERAGE('消融原始 0921'!D30:D44)</f>
        <v>0.116666666666667</v>
      </c>
      <c r="G44" s="7">
        <f>AVERAGE('消融原始 0921'!D25:D44)</f>
        <v>0.1</v>
      </c>
      <c r="H44" s="7">
        <f>AVERAGE('消融原始 0921'!D20:D44)</f>
        <v>0.1</v>
      </c>
      <c r="I44" s="7">
        <f>AVERAGE('消融原始 0921'!D15:D44)</f>
        <v>0.0916666666666667</v>
      </c>
      <c r="J44" s="7">
        <f>AVERAGE('消融原始 0921'!D5:D44)</f>
        <v>0.075</v>
      </c>
      <c r="K44" s="7">
        <f>AVERAGE('消融原始 0921'!D2:D44)</f>
        <v>0.0697674418604651</v>
      </c>
    </row>
    <row r="45" ht="18" customHeight="1" spans="1:11">
      <c r="A45" s="2" t="s">
        <v>172</v>
      </c>
      <c r="B45" s="2">
        <v>44</v>
      </c>
      <c r="C45" s="2">
        <f>'消融原始 0921'!B45-'消融实验 0921'!$E$2+1</f>
        <v>-100</v>
      </c>
      <c r="D45" s="7">
        <f>AVERAGE('消融原始 0921'!D41:D45)</f>
        <v>0.05</v>
      </c>
      <c r="E45" s="7">
        <f>AVERAGE('消融原始 0921'!D36:D45)</f>
        <v>0.1</v>
      </c>
      <c r="F45" s="7">
        <f>AVERAGE('消融原始 0921'!D31:D45)</f>
        <v>0.116666666666667</v>
      </c>
      <c r="G45" s="7">
        <f>AVERAGE('消融原始 0921'!D26:D45)</f>
        <v>0.1</v>
      </c>
      <c r="H45" s="7">
        <f>AVERAGE('消融原始 0921'!D21:D45)</f>
        <v>0.09</v>
      </c>
      <c r="I45" s="7">
        <f>AVERAGE('消融原始 0921'!D16:D45)</f>
        <v>0.0916666666666667</v>
      </c>
      <c r="J45" s="7">
        <f>AVERAGE('消融原始 0921'!D6:D45)</f>
        <v>0.075</v>
      </c>
      <c r="K45" s="7">
        <f>AVERAGE('消融原始 0921'!D2:D45)</f>
        <v>0.0681818181818182</v>
      </c>
    </row>
    <row r="46" ht="18" customHeight="1" spans="1:11">
      <c r="A46" s="2" t="s">
        <v>172</v>
      </c>
      <c r="B46" s="2">
        <v>45</v>
      </c>
      <c r="C46" s="2">
        <f>'消融原始 0921'!B46-'消融实验 0921'!$E$2+1</f>
        <v>-99</v>
      </c>
      <c r="D46" s="7">
        <f>AVERAGE('消融原始 0921'!D42:D46)</f>
        <v>0.05</v>
      </c>
      <c r="E46" s="7">
        <f>AVERAGE('消融原始 0921'!D37:D46)</f>
        <v>0.075</v>
      </c>
      <c r="F46" s="7">
        <f>AVERAGE('消融原始 0921'!D32:D46)</f>
        <v>0.116666666666667</v>
      </c>
      <c r="G46" s="7">
        <f>AVERAGE('消融原始 0921'!D27:D46)</f>
        <v>0.1</v>
      </c>
      <c r="H46" s="7">
        <f>AVERAGE('消融原始 0921'!D22:D46)</f>
        <v>0.09</v>
      </c>
      <c r="I46" s="7">
        <f>AVERAGE('消融原始 0921'!D17:D46)</f>
        <v>0.0916666666666667</v>
      </c>
      <c r="J46" s="7">
        <f>AVERAGE('消融原始 0921'!D7:D46)</f>
        <v>0.06875</v>
      </c>
      <c r="K46" s="7">
        <f>AVERAGE('消融原始 0921'!D2:D46)</f>
        <v>0.0666666666666667</v>
      </c>
    </row>
    <row r="47" ht="18" customHeight="1" spans="1:11">
      <c r="A47" s="2" t="s">
        <v>172</v>
      </c>
      <c r="B47" s="2">
        <v>46</v>
      </c>
      <c r="C47" s="2">
        <f>'消融原始 0921'!B47-'消融实验 0921'!$E$2+1</f>
        <v>-98</v>
      </c>
      <c r="D47" s="7">
        <f>AVERAGE('消融原始 0921'!D43:D47)</f>
        <v>0</v>
      </c>
      <c r="E47" s="7">
        <f>AVERAGE('消融原始 0921'!D38:D47)</f>
        <v>0.075</v>
      </c>
      <c r="F47" s="7">
        <f>AVERAGE('消融原始 0921'!D33:D47)</f>
        <v>0.116666666666667</v>
      </c>
      <c r="G47" s="7">
        <f>AVERAGE('消融原始 0921'!D28:D47)</f>
        <v>0.1</v>
      </c>
      <c r="H47" s="7">
        <f>AVERAGE('消融原始 0921'!D23:D47)</f>
        <v>0.09</v>
      </c>
      <c r="I47" s="7">
        <f>AVERAGE('消融原始 0921'!D18:D47)</f>
        <v>0.0916666666666667</v>
      </c>
      <c r="J47" s="7">
        <f>AVERAGE('消融原始 0921'!D8:D47)</f>
        <v>0.06875</v>
      </c>
      <c r="K47" s="7">
        <f>AVERAGE('消融原始 0921'!D2:D47)</f>
        <v>0.0652173913043478</v>
      </c>
    </row>
    <row r="48" ht="18" customHeight="1" spans="1:11">
      <c r="A48" s="2" t="s">
        <v>172</v>
      </c>
      <c r="B48" s="2">
        <v>47</v>
      </c>
      <c r="C48" s="2">
        <f>'消融原始 0921'!B48-'消融实验 0921'!$E$2+1</f>
        <v>-97</v>
      </c>
      <c r="D48" s="7">
        <f>AVERAGE('消融原始 0921'!D44:D48)</f>
        <v>0.05</v>
      </c>
      <c r="E48" s="7">
        <f>AVERAGE('消融原始 0921'!D39:D48)</f>
        <v>0.075</v>
      </c>
      <c r="F48" s="7">
        <f>AVERAGE('消融原始 0921'!D34:D48)</f>
        <v>0.1</v>
      </c>
      <c r="G48" s="7">
        <f>AVERAGE('消融原始 0921'!D29:D48)</f>
        <v>0.1125</v>
      </c>
      <c r="H48" s="7">
        <f>AVERAGE('消融原始 0921'!D24:D48)</f>
        <v>0.09</v>
      </c>
      <c r="I48" s="7">
        <f>AVERAGE('消融原始 0921'!D19:D48)</f>
        <v>0.0916666666666667</v>
      </c>
      <c r="J48" s="7">
        <f>AVERAGE('消融原始 0921'!D9:D48)</f>
        <v>0.075</v>
      </c>
      <c r="K48" s="7">
        <f>AVERAGE('消融原始 0921'!D2:D48)</f>
        <v>0.0691489361702128</v>
      </c>
    </row>
    <row r="49" ht="18" customHeight="1" spans="1:11">
      <c r="A49" s="2" t="s">
        <v>172</v>
      </c>
      <c r="B49" s="2">
        <v>48</v>
      </c>
      <c r="C49" s="2">
        <f>'消融原始 0921'!B49-'消融实验 0921'!$E$2+1</f>
        <v>-96</v>
      </c>
      <c r="D49" s="7">
        <f>AVERAGE('消融原始 0921'!D45:D49)</f>
        <v>0.1</v>
      </c>
      <c r="E49" s="7">
        <f>AVERAGE('消融原始 0921'!D40:D49)</f>
        <v>0.1</v>
      </c>
      <c r="F49" s="7">
        <f>AVERAGE('消融原始 0921'!D35:D49)</f>
        <v>0.1</v>
      </c>
      <c r="G49" s="7">
        <f>AVERAGE('消融原始 0921'!D30:D49)</f>
        <v>0.1125</v>
      </c>
      <c r="H49" s="7">
        <f>AVERAGE('消融原始 0921'!D25:D49)</f>
        <v>0.1</v>
      </c>
      <c r="I49" s="7">
        <f>AVERAGE('消融原始 0921'!D20:D49)</f>
        <v>0.1</v>
      </c>
      <c r="J49" s="7">
        <f>AVERAGE('消融原始 0921'!D10:D49)</f>
        <v>0.08125</v>
      </c>
      <c r="K49" s="7">
        <f>AVERAGE('消融原始 0921'!D2:D49)</f>
        <v>0.0729166666666667</v>
      </c>
    </row>
    <row r="50" ht="18" customHeight="1" spans="1:11">
      <c r="A50" s="2" t="s">
        <v>172</v>
      </c>
      <c r="B50" s="2">
        <v>49</v>
      </c>
      <c r="C50" s="2">
        <f>'消融原始 0921'!B50-'消融实验 0921'!$E$2+1</f>
        <v>-95</v>
      </c>
      <c r="D50" s="7">
        <f>AVERAGE('消融原始 0921'!D46:D50)</f>
        <v>0.1</v>
      </c>
      <c r="E50" s="7">
        <f>AVERAGE('消融原始 0921'!D41:D50)</f>
        <v>0.075</v>
      </c>
      <c r="F50" s="7">
        <f>AVERAGE('消融原始 0921'!D36:D50)</f>
        <v>0.1</v>
      </c>
      <c r="G50" s="7">
        <f>AVERAGE('消融原始 0921'!D31:D50)</f>
        <v>0.1125</v>
      </c>
      <c r="H50" s="7">
        <f>AVERAGE('消融原始 0921'!D26:D50)</f>
        <v>0.1</v>
      </c>
      <c r="I50" s="7">
        <f>AVERAGE('消融原始 0921'!D21:D50)</f>
        <v>0.0916666666666667</v>
      </c>
      <c r="J50" s="7">
        <f>AVERAGE('消融原始 0921'!D11:D50)</f>
        <v>0.08125</v>
      </c>
      <c r="K50" s="7">
        <f>AVERAGE('消融原始 0921'!D2:D50)</f>
        <v>0.0714285714285714</v>
      </c>
    </row>
    <row r="51" ht="18" customHeight="1" spans="1:11">
      <c r="A51" s="2" t="s">
        <v>172</v>
      </c>
      <c r="B51" s="2">
        <v>50</v>
      </c>
      <c r="C51" s="2">
        <f>'消融原始 0921'!B51-'消融实验 0921'!$E$2+1</f>
        <v>-94</v>
      </c>
      <c r="D51" s="7">
        <f>AVERAGE('消融原始 0921'!D47:D51)</f>
        <v>0.1</v>
      </c>
      <c r="E51" s="7">
        <f>AVERAGE('消融原始 0921'!D42:D51)</f>
        <v>0.075</v>
      </c>
      <c r="F51" s="7">
        <f>AVERAGE('消融原始 0921'!D37:D51)</f>
        <v>0.0833333333333333</v>
      </c>
      <c r="G51" s="7">
        <f>AVERAGE('消融原始 0921'!D32:D51)</f>
        <v>0.1125</v>
      </c>
      <c r="H51" s="7">
        <f>AVERAGE('消融原始 0921'!D27:D51)</f>
        <v>0.1</v>
      </c>
      <c r="I51" s="7">
        <f>AVERAGE('消融原始 0921'!D22:D51)</f>
        <v>0.0916666666666667</v>
      </c>
      <c r="J51" s="7">
        <f>AVERAGE('消融原始 0921'!D12:D51)</f>
        <v>0.08125</v>
      </c>
      <c r="K51" s="7">
        <f>AVERAGE('消融原始 0921'!D2:D51)</f>
        <v>0.07</v>
      </c>
    </row>
    <row r="52" ht="18" customHeight="1" spans="1:11">
      <c r="A52" s="2" t="s">
        <v>172</v>
      </c>
      <c r="B52" s="2">
        <v>51</v>
      </c>
      <c r="C52" s="2">
        <f>'消融原始 0921'!B52-'消融实验 0921'!$E$2+1</f>
        <v>-93</v>
      </c>
      <c r="D52" s="7">
        <f>AVERAGE('消融原始 0921'!D48:D52)</f>
        <v>0.1</v>
      </c>
      <c r="E52" s="7">
        <f>AVERAGE('消融原始 0921'!D43:D52)</f>
        <v>0.05</v>
      </c>
      <c r="F52" s="7">
        <f>AVERAGE('消融原始 0921'!D38:D52)</f>
        <v>0.0833333333333333</v>
      </c>
      <c r="G52" s="7">
        <f>AVERAGE('消融原始 0921'!D33:D52)</f>
        <v>0.1125</v>
      </c>
      <c r="H52" s="7">
        <f>AVERAGE('消融原始 0921'!D28:D52)</f>
        <v>0.1</v>
      </c>
      <c r="I52" s="7">
        <f>AVERAGE('消融原始 0921'!D23:D52)</f>
        <v>0.0916666666666667</v>
      </c>
      <c r="J52" s="7">
        <f>AVERAGE('消融原始 0921'!D13:D52)</f>
        <v>0.08125</v>
      </c>
      <c r="K52" s="7">
        <f>AVERAGE('消融原始 0921'!D3:D52)</f>
        <v>0.07</v>
      </c>
    </row>
    <row r="53" ht="18" customHeight="1" spans="1:11">
      <c r="A53" s="2" t="s">
        <v>172</v>
      </c>
      <c r="B53" s="2">
        <v>52</v>
      </c>
      <c r="C53" s="2">
        <f>'消融原始 0921'!B53-'消融实验 0921'!$E$2+1</f>
        <v>-92</v>
      </c>
      <c r="D53" s="7">
        <f>AVERAGE('消融原始 0921'!D49:D53)</f>
        <v>0.05</v>
      </c>
      <c r="E53" s="7">
        <f>AVERAGE('消融原始 0921'!D44:D53)</f>
        <v>0.05</v>
      </c>
      <c r="F53" s="7">
        <f>AVERAGE('消融原始 0921'!D39:D53)</f>
        <v>0.0666666666666667</v>
      </c>
      <c r="G53" s="7">
        <f>AVERAGE('消融原始 0921'!D34:D53)</f>
        <v>0.0875</v>
      </c>
      <c r="H53" s="7">
        <f>AVERAGE('消融原始 0921'!D29:D53)</f>
        <v>0.1</v>
      </c>
      <c r="I53" s="7">
        <f>AVERAGE('消融原始 0921'!D24:D53)</f>
        <v>0.0833333333333333</v>
      </c>
      <c r="J53" s="7">
        <f>AVERAGE('消融原始 0921'!D14:D53)</f>
        <v>0.08125</v>
      </c>
      <c r="K53" s="7">
        <f>AVERAGE('消融原始 0921'!D4:D53)</f>
        <v>0.07</v>
      </c>
    </row>
    <row r="54" ht="18" customHeight="1" spans="1:11">
      <c r="A54" s="2" t="s">
        <v>172</v>
      </c>
      <c r="B54" s="2">
        <v>53</v>
      </c>
      <c r="C54" s="2">
        <f>'消融原始 0921'!B54-'消融实验 0921'!$E$2+1</f>
        <v>-91</v>
      </c>
      <c r="D54" s="7">
        <f>AVERAGE('消融原始 0921'!D50:D54)</f>
        <v>0</v>
      </c>
      <c r="E54" s="7">
        <f>AVERAGE('消融原始 0921'!D45:D54)</f>
        <v>0.05</v>
      </c>
      <c r="F54" s="7">
        <f>AVERAGE('消融原始 0921'!D40:D54)</f>
        <v>0.0666666666666667</v>
      </c>
      <c r="G54" s="7">
        <f>AVERAGE('消融原始 0921'!D35:D54)</f>
        <v>0.075</v>
      </c>
      <c r="H54" s="7">
        <f>AVERAGE('消融原始 0921'!D30:D54)</f>
        <v>0.09</v>
      </c>
      <c r="I54" s="7">
        <f>AVERAGE('消融原始 0921'!D25:D54)</f>
        <v>0.0833333333333333</v>
      </c>
      <c r="J54" s="7">
        <f>AVERAGE('消融原始 0921'!D15:D54)</f>
        <v>0.08125</v>
      </c>
      <c r="K54" s="7">
        <f>AVERAGE('消融原始 0921'!D5:D54)</f>
        <v>0.07</v>
      </c>
    </row>
    <row r="55" ht="18" customHeight="1" spans="1:11">
      <c r="A55" s="2" t="s">
        <v>172</v>
      </c>
      <c r="B55" s="2">
        <v>54</v>
      </c>
      <c r="C55" s="2">
        <f>'消融原始 0921'!B55-'消融实验 0921'!$E$2+1</f>
        <v>-90</v>
      </c>
      <c r="D55" s="7">
        <f>AVERAGE('消融原始 0921'!D51:D55)</f>
        <v>0.05</v>
      </c>
      <c r="E55" s="7">
        <f>AVERAGE('消融原始 0921'!D46:D55)</f>
        <v>0.075</v>
      </c>
      <c r="F55" s="7">
        <f>AVERAGE('消融原始 0921'!D41:D55)</f>
        <v>0.0666666666666667</v>
      </c>
      <c r="G55" s="7">
        <f>AVERAGE('消融原始 0921'!D36:D55)</f>
        <v>0.0875</v>
      </c>
      <c r="H55" s="7">
        <f>AVERAGE('消融原始 0921'!D31:D55)</f>
        <v>0.1</v>
      </c>
      <c r="I55" s="7">
        <f>AVERAGE('消融原始 0921'!D26:D55)</f>
        <v>0.0916666666666667</v>
      </c>
      <c r="J55" s="7">
        <f>AVERAGE('消融原始 0921'!D16:D55)</f>
        <v>0.0875</v>
      </c>
      <c r="K55" s="7">
        <f>AVERAGE('消融原始 0921'!D6:D55)</f>
        <v>0.075</v>
      </c>
    </row>
    <row r="56" ht="18" customHeight="1" spans="1:11">
      <c r="A56" s="2" t="s">
        <v>172</v>
      </c>
      <c r="B56" s="2">
        <v>55</v>
      </c>
      <c r="C56" s="2">
        <f>'消融原始 0921'!B56-'消融实验 0921'!$E$2+1</f>
        <v>-89</v>
      </c>
      <c r="D56" s="7">
        <f>AVERAGE('消融原始 0921'!D52:D56)</f>
        <v>0.05</v>
      </c>
      <c r="E56" s="7">
        <f>AVERAGE('消融原始 0921'!D47:D56)</f>
        <v>0.075</v>
      </c>
      <c r="F56" s="7">
        <f>AVERAGE('消融原始 0921'!D42:D56)</f>
        <v>0.0666666666666667</v>
      </c>
      <c r="G56" s="7">
        <f>AVERAGE('消融原始 0921'!D37:D56)</f>
        <v>0.075</v>
      </c>
      <c r="H56" s="7">
        <f>AVERAGE('消融原始 0921'!D32:D56)</f>
        <v>0.1</v>
      </c>
      <c r="I56" s="7">
        <f>AVERAGE('消融原始 0921'!D27:D56)</f>
        <v>0.0916666666666667</v>
      </c>
      <c r="J56" s="7">
        <f>AVERAGE('消融原始 0921'!D17:D56)</f>
        <v>0.0875</v>
      </c>
      <c r="K56" s="7">
        <f>AVERAGE('消融原始 0921'!D7:D56)</f>
        <v>0.07</v>
      </c>
    </row>
    <row r="57" ht="18" customHeight="1" spans="1:11">
      <c r="A57" s="2" t="s">
        <v>172</v>
      </c>
      <c r="B57" s="2">
        <v>56</v>
      </c>
      <c r="C57" s="2">
        <f>'消融原始 0921'!B57-'消融实验 0921'!$E$2+1</f>
        <v>-88</v>
      </c>
      <c r="D57" s="7">
        <f>AVERAGE('消融原始 0921'!D53:D57)</f>
        <v>0.05</v>
      </c>
      <c r="E57" s="7">
        <f>AVERAGE('消融原始 0921'!D48:D57)</f>
        <v>0.075</v>
      </c>
      <c r="F57" s="7">
        <f>AVERAGE('消融原始 0921'!D43:D57)</f>
        <v>0.05</v>
      </c>
      <c r="G57" s="7">
        <f>AVERAGE('消融原始 0921'!D38:D57)</f>
        <v>0.075</v>
      </c>
      <c r="H57" s="7">
        <f>AVERAGE('消融原始 0921'!D33:D57)</f>
        <v>0.1</v>
      </c>
      <c r="I57" s="7">
        <f>AVERAGE('消融原始 0921'!D28:D57)</f>
        <v>0.0916666666666667</v>
      </c>
      <c r="J57" s="7">
        <f>AVERAGE('消融原始 0921'!D18:D57)</f>
        <v>0.0875</v>
      </c>
      <c r="K57" s="7">
        <f>AVERAGE('消融原始 0921'!D8:D57)</f>
        <v>0.07</v>
      </c>
    </row>
    <row r="58" ht="18" customHeight="1" spans="1:11">
      <c r="A58" s="2" t="s">
        <v>172</v>
      </c>
      <c r="B58" s="2">
        <v>57</v>
      </c>
      <c r="C58" s="2">
        <f>'消融原始 0921'!B58-'消融实验 0921'!$E$2+1</f>
        <v>-87</v>
      </c>
      <c r="D58" s="7">
        <f>AVERAGE('消融原始 0921'!D54:D58)</f>
        <v>0.05</v>
      </c>
      <c r="E58" s="7">
        <f>AVERAGE('消融原始 0921'!D49:D58)</f>
        <v>0.05</v>
      </c>
      <c r="F58" s="7">
        <f>AVERAGE('消融原始 0921'!D44:D58)</f>
        <v>0.05</v>
      </c>
      <c r="G58" s="7">
        <f>AVERAGE('消融原始 0921'!D39:D58)</f>
        <v>0.0625</v>
      </c>
      <c r="H58" s="7">
        <f>AVERAGE('消融原始 0921'!D34:D58)</f>
        <v>0.08</v>
      </c>
      <c r="I58" s="7">
        <f>AVERAGE('消融原始 0921'!D29:D58)</f>
        <v>0.0916666666666667</v>
      </c>
      <c r="J58" s="7">
        <f>AVERAGE('消融原始 0921'!D19:D58)</f>
        <v>0.08125</v>
      </c>
      <c r="K58" s="7">
        <f>AVERAGE('消融原始 0921'!D9:D58)</f>
        <v>0.07</v>
      </c>
    </row>
    <row r="59" ht="18" customHeight="1" spans="1:11">
      <c r="A59" s="2" t="s">
        <v>172</v>
      </c>
      <c r="B59" s="2">
        <v>58</v>
      </c>
      <c r="C59" s="2">
        <f>'消融原始 0921'!B59-'消融实验 0921'!$E$2+1</f>
        <v>-86</v>
      </c>
      <c r="D59" s="7">
        <f>AVERAGE('消融原始 0921'!D55:D59)</f>
        <v>0.05</v>
      </c>
      <c r="E59" s="7">
        <f>AVERAGE('消融原始 0921'!D50:D59)</f>
        <v>0.025</v>
      </c>
      <c r="F59" s="7">
        <f>AVERAGE('消融原始 0921'!D45:D59)</f>
        <v>0.05</v>
      </c>
      <c r="G59" s="7">
        <f>AVERAGE('消融原始 0921'!D40:D59)</f>
        <v>0.0625</v>
      </c>
      <c r="H59" s="7">
        <f>AVERAGE('消融原始 0921'!D35:D59)</f>
        <v>0.07</v>
      </c>
      <c r="I59" s="7">
        <f>AVERAGE('消融原始 0921'!D30:D59)</f>
        <v>0.0833333333333333</v>
      </c>
      <c r="J59" s="7">
        <f>AVERAGE('消融原始 0921'!D20:D59)</f>
        <v>0.08125</v>
      </c>
      <c r="K59" s="7">
        <f>AVERAGE('消融原始 0921'!D10:D59)</f>
        <v>0.07</v>
      </c>
    </row>
    <row r="60" ht="18" customHeight="1" spans="1:11">
      <c r="A60" s="2" t="s">
        <v>172</v>
      </c>
      <c r="B60" s="2">
        <v>59</v>
      </c>
      <c r="C60" s="2">
        <f>'消融原始 0921'!B60-'消融实验 0921'!$E$2+1</f>
        <v>-85</v>
      </c>
      <c r="D60" s="7">
        <f>AVERAGE('消融原始 0921'!D56:D60)</f>
        <v>0</v>
      </c>
      <c r="E60" s="7">
        <f>AVERAGE('消融原始 0921'!D51:D60)</f>
        <v>0.025</v>
      </c>
      <c r="F60" s="7">
        <f>AVERAGE('消融原始 0921'!D46:D60)</f>
        <v>0.05</v>
      </c>
      <c r="G60" s="7">
        <f>AVERAGE('消融原始 0921'!D41:D60)</f>
        <v>0.05</v>
      </c>
      <c r="H60" s="7">
        <f>AVERAGE('消融原始 0921'!D36:D60)</f>
        <v>0.07</v>
      </c>
      <c r="I60" s="7">
        <f>AVERAGE('消融原始 0921'!D31:D60)</f>
        <v>0.0833333333333333</v>
      </c>
      <c r="J60" s="7">
        <f>AVERAGE('消融原始 0921'!D21:D60)</f>
        <v>0.075</v>
      </c>
      <c r="K60" s="7">
        <f>AVERAGE('消融原始 0921'!D11:D60)</f>
        <v>0.07</v>
      </c>
    </row>
    <row r="61" ht="18" customHeight="1" spans="1:11">
      <c r="A61" s="2" t="s">
        <v>172</v>
      </c>
      <c r="B61" s="2">
        <v>60</v>
      </c>
      <c r="C61" s="2">
        <f>'消融原始 0921'!B61-'消融实验 0921'!$E$2+1</f>
        <v>-84</v>
      </c>
      <c r="D61" s="7">
        <f>AVERAGE('消融原始 0921'!D57:D61)</f>
        <v>0</v>
      </c>
      <c r="E61" s="7">
        <f>AVERAGE('消融原始 0921'!D52:D61)</f>
        <v>0.025</v>
      </c>
      <c r="F61" s="7">
        <f>AVERAGE('消融原始 0921'!D47:D61)</f>
        <v>0.05</v>
      </c>
      <c r="G61" s="7">
        <f>AVERAGE('消融原始 0921'!D42:D61)</f>
        <v>0.05</v>
      </c>
      <c r="H61" s="7">
        <f>AVERAGE('消融原始 0921'!D37:D61)</f>
        <v>0.06</v>
      </c>
      <c r="I61" s="7">
        <f>AVERAGE('消融原始 0921'!D32:D61)</f>
        <v>0.0833333333333333</v>
      </c>
      <c r="J61" s="7">
        <f>AVERAGE('消融原始 0921'!D22:D61)</f>
        <v>0.075</v>
      </c>
      <c r="K61" s="7">
        <f>AVERAGE('消融原始 0921'!D12:D61)</f>
        <v>0.07</v>
      </c>
    </row>
    <row r="62" ht="18" customHeight="1" spans="1:11">
      <c r="A62" s="2" t="s">
        <v>172</v>
      </c>
      <c r="B62" s="2">
        <v>61</v>
      </c>
      <c r="C62" s="2">
        <f>'消融原始 0921'!B62-'消融实验 0921'!$E$2+1</f>
        <v>-83</v>
      </c>
      <c r="D62" s="7">
        <f>AVERAGE('消融原始 0921'!D58:D62)</f>
        <v>0</v>
      </c>
      <c r="E62" s="7">
        <f>AVERAGE('消融原始 0921'!D53:D62)</f>
        <v>0.025</v>
      </c>
      <c r="F62" s="7">
        <f>AVERAGE('消融原始 0921'!D48:D62)</f>
        <v>0.05</v>
      </c>
      <c r="G62" s="7">
        <f>AVERAGE('消融原始 0921'!D43:D62)</f>
        <v>0.0375</v>
      </c>
      <c r="H62" s="7">
        <f>AVERAGE('消融原始 0921'!D38:D62)</f>
        <v>0.06</v>
      </c>
      <c r="I62" s="7">
        <f>AVERAGE('消融原始 0921'!D33:D62)</f>
        <v>0.0833333333333333</v>
      </c>
      <c r="J62" s="7">
        <f>AVERAGE('消融原始 0921'!D23:D62)</f>
        <v>0.075</v>
      </c>
      <c r="K62" s="7">
        <f>AVERAGE('消融原始 0921'!D13:D62)</f>
        <v>0.07</v>
      </c>
    </row>
    <row r="63" ht="18" customHeight="1" spans="1:11">
      <c r="A63" s="2" t="s">
        <v>172</v>
      </c>
      <c r="B63" s="2">
        <v>62</v>
      </c>
      <c r="C63" s="2">
        <f>'消融原始 0921'!B63-'消融实验 0921'!$E$2+1</f>
        <v>-82</v>
      </c>
      <c r="D63" s="7">
        <f>AVERAGE('消融原始 0921'!D59:D63)</f>
        <v>0</v>
      </c>
      <c r="E63" s="7">
        <f>AVERAGE('消融原始 0921'!D54:D63)</f>
        <v>0.025</v>
      </c>
      <c r="F63" s="7">
        <f>AVERAGE('消融原始 0921'!D49:D63)</f>
        <v>0.0333333333333333</v>
      </c>
      <c r="G63" s="7">
        <f>AVERAGE('消融原始 0921'!D44:D63)</f>
        <v>0.0375</v>
      </c>
      <c r="H63" s="7">
        <f>AVERAGE('消融原始 0921'!D39:D63)</f>
        <v>0.05</v>
      </c>
      <c r="I63" s="7">
        <f>AVERAGE('消融原始 0921'!D34:D63)</f>
        <v>0.0666666666666667</v>
      </c>
      <c r="J63" s="7">
        <f>AVERAGE('消融原始 0921'!D24:D63)</f>
        <v>0.06875</v>
      </c>
      <c r="K63" s="7">
        <f>AVERAGE('消融原始 0921'!D14:D63)</f>
        <v>0.07</v>
      </c>
    </row>
    <row r="64" ht="18" customHeight="1" spans="1:11">
      <c r="A64" s="2" t="s">
        <v>172</v>
      </c>
      <c r="B64" s="2">
        <v>63</v>
      </c>
      <c r="C64" s="2">
        <f>'消融原始 0921'!B64-'消融实验 0921'!$E$2+1</f>
        <v>-81</v>
      </c>
      <c r="D64" s="7">
        <f>AVERAGE('消融原始 0921'!D60:D64)</f>
        <v>0</v>
      </c>
      <c r="E64" s="7">
        <f>AVERAGE('消融原始 0921'!D55:D64)</f>
        <v>0.025</v>
      </c>
      <c r="F64" s="7">
        <f>AVERAGE('消融原始 0921'!D50:D64)</f>
        <v>0.0166666666666667</v>
      </c>
      <c r="G64" s="7">
        <f>AVERAGE('消融原始 0921'!D45:D64)</f>
        <v>0.0375</v>
      </c>
      <c r="H64" s="7">
        <f>AVERAGE('消融原始 0921'!D40:D64)</f>
        <v>0.05</v>
      </c>
      <c r="I64" s="7">
        <f>AVERAGE('消融原始 0921'!D35:D64)</f>
        <v>0.0583333333333333</v>
      </c>
      <c r="J64" s="7">
        <f>AVERAGE('消融原始 0921'!D25:D64)</f>
        <v>0.06875</v>
      </c>
      <c r="K64" s="7">
        <f>AVERAGE('消融原始 0921'!D15:D64)</f>
        <v>0.07</v>
      </c>
    </row>
    <row r="65" ht="18" customHeight="1" spans="1:11">
      <c r="A65" s="2" t="s">
        <v>172</v>
      </c>
      <c r="B65" s="2">
        <v>64</v>
      </c>
      <c r="C65" s="2">
        <f>'消融原始 0921'!B65-'消融实验 0921'!$E$2+1</f>
        <v>-80</v>
      </c>
      <c r="D65" s="7">
        <f>AVERAGE('消融原始 0921'!D61:D65)</f>
        <v>0.05</v>
      </c>
      <c r="E65" s="7">
        <f>AVERAGE('消融原始 0921'!D56:D65)</f>
        <v>0.025</v>
      </c>
      <c r="F65" s="7">
        <f>AVERAGE('消融原始 0921'!D51:D65)</f>
        <v>0.0333333333333333</v>
      </c>
      <c r="G65" s="7">
        <f>AVERAGE('消融原始 0921'!D46:D65)</f>
        <v>0.05</v>
      </c>
      <c r="H65" s="7">
        <f>AVERAGE('消融原始 0921'!D41:D65)</f>
        <v>0.05</v>
      </c>
      <c r="I65" s="7">
        <f>AVERAGE('消融原始 0921'!D36:D65)</f>
        <v>0.0666666666666667</v>
      </c>
      <c r="J65" s="7">
        <f>AVERAGE('消融原始 0921'!D26:D65)</f>
        <v>0.075</v>
      </c>
      <c r="K65" s="7">
        <f>AVERAGE('消融原始 0921'!D16:D65)</f>
        <v>0.075</v>
      </c>
    </row>
    <row r="66" ht="18" customHeight="1" spans="1:11">
      <c r="A66" s="2" t="s">
        <v>172</v>
      </c>
      <c r="B66" s="2">
        <v>65</v>
      </c>
      <c r="C66" s="2">
        <f>'消融原始 0921'!B66-'消融实验 0921'!$E$2+1</f>
        <v>-79</v>
      </c>
      <c r="D66" s="7">
        <f>AVERAGE('消融原始 0921'!D62:D66)</f>
        <v>0.05</v>
      </c>
      <c r="E66" s="7">
        <f>AVERAGE('消融原始 0921'!D57:D66)</f>
        <v>0.025</v>
      </c>
      <c r="F66" s="7">
        <f>AVERAGE('消融原始 0921'!D52:D66)</f>
        <v>0.0333333333333333</v>
      </c>
      <c r="G66" s="7">
        <f>AVERAGE('消融原始 0921'!D47:D66)</f>
        <v>0.05</v>
      </c>
      <c r="H66" s="7">
        <f>AVERAGE('消融原始 0921'!D42:D66)</f>
        <v>0.05</v>
      </c>
      <c r="I66" s="7">
        <f>AVERAGE('消融原始 0921'!D37:D66)</f>
        <v>0.0583333333333333</v>
      </c>
      <c r="J66" s="7">
        <f>AVERAGE('消融原始 0921'!D27:D66)</f>
        <v>0.075</v>
      </c>
      <c r="K66" s="7">
        <f>AVERAGE('消融原始 0921'!D17:D66)</f>
        <v>0.075</v>
      </c>
    </row>
    <row r="67" ht="18" customHeight="1" spans="1:11">
      <c r="A67" s="2" t="s">
        <v>172</v>
      </c>
      <c r="B67" s="2">
        <v>66</v>
      </c>
      <c r="C67" s="2">
        <f>'消融原始 0921'!B67-'消融实验 0921'!$E$2+1</f>
        <v>-78</v>
      </c>
      <c r="D67" s="7">
        <f>AVERAGE('消融原始 0921'!D63:D67)</f>
        <v>0.05</v>
      </c>
      <c r="E67" s="7">
        <f>AVERAGE('消融原始 0921'!D58:D67)</f>
        <v>0.025</v>
      </c>
      <c r="F67" s="7">
        <f>AVERAGE('消融原始 0921'!D53:D67)</f>
        <v>0.0333333333333333</v>
      </c>
      <c r="G67" s="7">
        <f>AVERAGE('消融原始 0921'!D48:D67)</f>
        <v>0.05</v>
      </c>
      <c r="H67" s="7">
        <f>AVERAGE('消融原始 0921'!D43:D67)</f>
        <v>0.04</v>
      </c>
      <c r="I67" s="7">
        <f>AVERAGE('消融原始 0921'!D38:D67)</f>
        <v>0.0583333333333333</v>
      </c>
      <c r="J67" s="7">
        <f>AVERAGE('消融原始 0921'!D28:D67)</f>
        <v>0.075</v>
      </c>
      <c r="K67" s="7">
        <f>AVERAGE('消融原始 0921'!D18:D67)</f>
        <v>0.075</v>
      </c>
    </row>
    <row r="68" ht="18" customHeight="1" spans="1:11">
      <c r="A68" s="2" t="s">
        <v>172</v>
      </c>
      <c r="B68" s="2">
        <v>67</v>
      </c>
      <c r="C68" s="2">
        <f>'消融原始 0921'!B68-'消融实验 0921'!$E$2+1</f>
        <v>-77</v>
      </c>
      <c r="D68" s="7">
        <f>AVERAGE('消融原始 0921'!D64:D68)</f>
        <v>0.05</v>
      </c>
      <c r="E68" s="7">
        <f>AVERAGE('消融原始 0921'!D59:D68)</f>
        <v>0.025</v>
      </c>
      <c r="F68" s="7">
        <f>AVERAGE('消融原始 0921'!D54:D68)</f>
        <v>0.0333333333333333</v>
      </c>
      <c r="G68" s="7">
        <f>AVERAGE('消融原始 0921'!D49:D68)</f>
        <v>0.0375</v>
      </c>
      <c r="H68" s="7">
        <f>AVERAGE('消融原始 0921'!D44:D68)</f>
        <v>0.04</v>
      </c>
      <c r="I68" s="7">
        <f>AVERAGE('消融原始 0921'!D39:D68)</f>
        <v>0.05</v>
      </c>
      <c r="J68" s="7">
        <f>AVERAGE('消融原始 0921'!D29:D68)</f>
        <v>0.075</v>
      </c>
      <c r="K68" s="7">
        <f>AVERAGE('消融原始 0921'!D19:D68)</f>
        <v>0.07</v>
      </c>
    </row>
    <row r="69" ht="18" customHeight="1" spans="1:11">
      <c r="A69" s="2" t="s">
        <v>172</v>
      </c>
      <c r="B69" s="2">
        <v>68</v>
      </c>
      <c r="C69" s="2">
        <f>'消融原始 0921'!B69-'消融实验 0921'!$E$2+1</f>
        <v>-76</v>
      </c>
      <c r="D69" s="7">
        <f>AVERAGE('消融原始 0921'!D65:D69)</f>
        <v>0.05</v>
      </c>
      <c r="E69" s="7">
        <f>AVERAGE('消融原始 0921'!D60:D69)</f>
        <v>0.025</v>
      </c>
      <c r="F69" s="7">
        <f>AVERAGE('消融原始 0921'!D55:D69)</f>
        <v>0.0333333333333333</v>
      </c>
      <c r="G69" s="7">
        <f>AVERAGE('消融原始 0921'!D50:D69)</f>
        <v>0.025</v>
      </c>
      <c r="H69" s="7">
        <f>AVERAGE('消融原始 0921'!D45:D69)</f>
        <v>0.04</v>
      </c>
      <c r="I69" s="7">
        <f>AVERAGE('消融原始 0921'!D40:D69)</f>
        <v>0.05</v>
      </c>
      <c r="J69" s="7">
        <f>AVERAGE('消融原始 0921'!D30:D69)</f>
        <v>0.06875</v>
      </c>
      <c r="K69" s="7">
        <f>AVERAGE('消融原始 0921'!D20:D69)</f>
        <v>0.07</v>
      </c>
    </row>
    <row r="70" ht="18" customHeight="1" spans="1:11">
      <c r="A70" s="2" t="s">
        <v>172</v>
      </c>
      <c r="B70" s="2">
        <v>69</v>
      </c>
      <c r="C70" s="2">
        <f>'消融原始 0921'!B70-'消融实验 0921'!$E$2+1</f>
        <v>-75</v>
      </c>
      <c r="D70" s="7">
        <f>AVERAGE('消融原始 0921'!D66:D70)</f>
        <v>0</v>
      </c>
      <c r="E70" s="7">
        <f>AVERAGE('消融原始 0921'!D61:D70)</f>
        <v>0.025</v>
      </c>
      <c r="F70" s="7">
        <f>AVERAGE('消融原始 0921'!D56:D70)</f>
        <v>0.0166666666666667</v>
      </c>
      <c r="G70" s="7">
        <f>AVERAGE('消融原始 0921'!D51:D70)</f>
        <v>0.025</v>
      </c>
      <c r="H70" s="7">
        <f>AVERAGE('消融原始 0921'!D46:D70)</f>
        <v>0.04</v>
      </c>
      <c r="I70" s="7">
        <f>AVERAGE('消融原始 0921'!D41:D70)</f>
        <v>0.0416666666666667</v>
      </c>
      <c r="J70" s="7">
        <f>AVERAGE('消融原始 0921'!D31:D70)</f>
        <v>0.06875</v>
      </c>
      <c r="K70" s="7">
        <f>AVERAGE('消融原始 0921'!D21:D70)</f>
        <v>0.065</v>
      </c>
    </row>
    <row r="71" ht="18" customHeight="1" spans="1:11">
      <c r="A71" s="2" t="s">
        <v>172</v>
      </c>
      <c r="B71" s="2">
        <v>70</v>
      </c>
      <c r="C71" s="2">
        <f>'消融原始 0921'!B71-'消融实验 0921'!$E$2+1</f>
        <v>-74</v>
      </c>
      <c r="D71" s="7">
        <f>AVERAGE('消融原始 0921'!D67:D71)</f>
        <v>0</v>
      </c>
      <c r="E71" s="7">
        <f>AVERAGE('消融原始 0921'!D62:D71)</f>
        <v>0.025</v>
      </c>
      <c r="F71" s="7">
        <f>AVERAGE('消融原始 0921'!D57:D71)</f>
        <v>0.0166666666666667</v>
      </c>
      <c r="G71" s="7">
        <f>AVERAGE('消融原始 0921'!D52:D71)</f>
        <v>0.025</v>
      </c>
      <c r="H71" s="7">
        <f>AVERAGE('消融原始 0921'!D47:D71)</f>
        <v>0.04</v>
      </c>
      <c r="I71" s="7">
        <f>AVERAGE('消融原始 0921'!D42:D71)</f>
        <v>0.0416666666666667</v>
      </c>
      <c r="J71" s="7">
        <f>AVERAGE('消融原始 0921'!D32:D71)</f>
        <v>0.06875</v>
      </c>
      <c r="K71" s="7">
        <f>AVERAGE('消融原始 0921'!D22:D71)</f>
        <v>0.065</v>
      </c>
    </row>
    <row r="72" ht="18" customHeight="1" spans="1:11">
      <c r="A72" s="2" t="s">
        <v>172</v>
      </c>
      <c r="B72" s="2">
        <v>71</v>
      </c>
      <c r="C72" s="2">
        <f>'消融原始 0921'!B72-'消融实验 0921'!$E$2+1</f>
        <v>-73</v>
      </c>
      <c r="D72" s="7">
        <f>AVERAGE('消融原始 0921'!D68:D72)</f>
        <v>0</v>
      </c>
      <c r="E72" s="7">
        <f>AVERAGE('消融原始 0921'!D63:D72)</f>
        <v>0.025</v>
      </c>
      <c r="F72" s="7">
        <f>AVERAGE('消融原始 0921'!D58:D72)</f>
        <v>0.0166666666666667</v>
      </c>
      <c r="G72" s="7">
        <f>AVERAGE('消融原始 0921'!D53:D72)</f>
        <v>0.025</v>
      </c>
      <c r="H72" s="7">
        <f>AVERAGE('消融原始 0921'!D48:D72)</f>
        <v>0.04</v>
      </c>
      <c r="I72" s="7">
        <f>AVERAGE('消融原始 0921'!D43:D72)</f>
        <v>0.0333333333333333</v>
      </c>
      <c r="J72" s="7">
        <f>AVERAGE('消融原始 0921'!D33:D72)</f>
        <v>0.06875</v>
      </c>
      <c r="K72" s="7">
        <f>AVERAGE('消融原始 0921'!D23:D72)</f>
        <v>0.065</v>
      </c>
    </row>
    <row r="73" ht="18" customHeight="1" spans="1:11">
      <c r="A73" s="2" t="s">
        <v>172</v>
      </c>
      <c r="B73" s="2">
        <v>72</v>
      </c>
      <c r="C73" s="2">
        <f>'消融原始 0921'!B73-'消融实验 0921'!$E$2+1</f>
        <v>-72</v>
      </c>
      <c r="D73" s="7">
        <f>AVERAGE('消融原始 0921'!D69:D73)</f>
        <v>0</v>
      </c>
      <c r="E73" s="7">
        <f>AVERAGE('消融原始 0921'!D64:D73)</f>
        <v>0.025</v>
      </c>
      <c r="F73" s="7">
        <f>AVERAGE('消融原始 0921'!D59:D73)</f>
        <v>0.0166666666666667</v>
      </c>
      <c r="G73" s="7">
        <f>AVERAGE('消融原始 0921'!D54:D73)</f>
        <v>0.025</v>
      </c>
      <c r="H73" s="7">
        <f>AVERAGE('消融原始 0921'!D49:D73)</f>
        <v>0.03</v>
      </c>
      <c r="I73" s="7">
        <f>AVERAGE('消融原始 0921'!D44:D73)</f>
        <v>0.0333333333333333</v>
      </c>
      <c r="J73" s="7">
        <f>AVERAGE('消融原始 0921'!D34:D73)</f>
        <v>0.05625</v>
      </c>
      <c r="K73" s="7">
        <f>AVERAGE('消融原始 0921'!D24:D73)</f>
        <v>0.06</v>
      </c>
    </row>
    <row r="74" ht="18" customHeight="1" spans="1:11">
      <c r="A74" s="2" t="s">
        <v>172</v>
      </c>
      <c r="B74" s="2">
        <v>73</v>
      </c>
      <c r="C74" s="2">
        <f>'消融原始 0921'!B74-'消融实验 0921'!$E$2+1</f>
        <v>-71</v>
      </c>
      <c r="D74" s="7">
        <f>AVERAGE('消融原始 0921'!D70:D74)</f>
        <v>0.1</v>
      </c>
      <c r="E74" s="7">
        <f>AVERAGE('消融原始 0921'!D65:D74)</f>
        <v>0.075</v>
      </c>
      <c r="F74" s="7">
        <f>AVERAGE('消融原始 0921'!D60:D74)</f>
        <v>0.05</v>
      </c>
      <c r="G74" s="7">
        <f>AVERAGE('消融原始 0921'!D55:D74)</f>
        <v>0.05</v>
      </c>
      <c r="H74" s="7">
        <f>AVERAGE('消融原始 0921'!D50:D74)</f>
        <v>0.04</v>
      </c>
      <c r="I74" s="7">
        <f>AVERAGE('消融原始 0921'!D45:D74)</f>
        <v>0.05</v>
      </c>
      <c r="J74" s="7">
        <f>AVERAGE('消融原始 0921'!D35:D74)</f>
        <v>0.0625</v>
      </c>
      <c r="K74" s="7">
        <f>AVERAGE('消融原始 0921'!D25:D74)</f>
        <v>0.07</v>
      </c>
    </row>
    <row r="75" ht="18" customHeight="1" spans="1:11">
      <c r="A75" s="2" t="s">
        <v>172</v>
      </c>
      <c r="B75" s="2">
        <v>74</v>
      </c>
      <c r="C75" s="2">
        <f>'消融原始 0921'!B75-'消融实验 0921'!$E$2+1</f>
        <v>-70</v>
      </c>
      <c r="D75" s="7">
        <f>AVERAGE('消融原始 0921'!D71:D75)</f>
        <v>0.2</v>
      </c>
      <c r="E75" s="7">
        <f>AVERAGE('消融原始 0921'!D66:D75)</f>
        <v>0.1</v>
      </c>
      <c r="F75" s="7">
        <f>AVERAGE('消融原始 0921'!D61:D75)</f>
        <v>0.0833333333333333</v>
      </c>
      <c r="G75" s="7">
        <f>AVERAGE('消融原始 0921'!D56:D75)</f>
        <v>0.0625</v>
      </c>
      <c r="H75" s="7">
        <f>AVERAGE('消融原始 0921'!D51:D75)</f>
        <v>0.06</v>
      </c>
      <c r="I75" s="7">
        <f>AVERAGE('消融原始 0921'!D46:D75)</f>
        <v>0.0666666666666667</v>
      </c>
      <c r="J75" s="7">
        <f>AVERAGE('消融原始 0921'!D36:D75)</f>
        <v>0.075</v>
      </c>
      <c r="K75" s="7">
        <f>AVERAGE('消融原始 0921'!D26:D75)</f>
        <v>0.08</v>
      </c>
    </row>
    <row r="76" ht="18" customHeight="1" spans="1:11">
      <c r="A76" s="2" t="s">
        <v>172</v>
      </c>
      <c r="B76" s="2">
        <v>75</v>
      </c>
      <c r="C76" s="2">
        <f>'消融原始 0921'!B76-'消融实验 0921'!$E$2+1</f>
        <v>-69</v>
      </c>
      <c r="D76" s="7">
        <f>AVERAGE('消融原始 0921'!D72:D76)</f>
        <v>0.2</v>
      </c>
      <c r="E76" s="7">
        <f>AVERAGE('消融原始 0921'!D67:D76)</f>
        <v>0.1</v>
      </c>
      <c r="F76" s="7">
        <f>AVERAGE('消融原始 0921'!D62:D76)</f>
        <v>0.0833333333333333</v>
      </c>
      <c r="G76" s="7">
        <f>AVERAGE('消融原始 0921'!D57:D76)</f>
        <v>0.0625</v>
      </c>
      <c r="H76" s="7">
        <f>AVERAGE('消融原始 0921'!D52:D76)</f>
        <v>0.06</v>
      </c>
      <c r="I76" s="7">
        <f>AVERAGE('消融原始 0921'!D47:D76)</f>
        <v>0.0666666666666667</v>
      </c>
      <c r="J76" s="7">
        <f>AVERAGE('消融原始 0921'!D37:D76)</f>
        <v>0.06875</v>
      </c>
      <c r="K76" s="7">
        <f>AVERAGE('消融原始 0921'!D27:D76)</f>
        <v>0.08</v>
      </c>
    </row>
    <row r="77" ht="18" customHeight="1" spans="1:11">
      <c r="A77" s="2" t="s">
        <v>172</v>
      </c>
      <c r="B77" s="2">
        <v>76</v>
      </c>
      <c r="C77" s="2">
        <f>'消融原始 0921'!B77-'消融实验 0921'!$E$2+1</f>
        <v>-68</v>
      </c>
      <c r="D77" s="7">
        <f>AVERAGE('消融原始 0921'!D73:D77)</f>
        <v>0.2</v>
      </c>
      <c r="E77" s="7">
        <f>AVERAGE('消融原始 0921'!D68:D77)</f>
        <v>0.1</v>
      </c>
      <c r="F77" s="7">
        <f>AVERAGE('消融原始 0921'!D63:D77)</f>
        <v>0.0833333333333333</v>
      </c>
      <c r="G77" s="7">
        <f>AVERAGE('消融原始 0921'!D58:D77)</f>
        <v>0.0625</v>
      </c>
      <c r="H77" s="7">
        <f>AVERAGE('消融原始 0921'!D53:D77)</f>
        <v>0.06</v>
      </c>
      <c r="I77" s="7">
        <f>AVERAGE('消融原始 0921'!D48:D77)</f>
        <v>0.0666666666666667</v>
      </c>
      <c r="J77" s="7">
        <f>AVERAGE('消融原始 0921'!D38:D77)</f>
        <v>0.06875</v>
      </c>
      <c r="K77" s="7">
        <f>AVERAGE('消融原始 0921'!D28:D77)</f>
        <v>0.08</v>
      </c>
    </row>
    <row r="78" ht="18" customHeight="1" spans="1:11">
      <c r="A78" s="2" t="s">
        <v>172</v>
      </c>
      <c r="B78" s="2">
        <v>77</v>
      </c>
      <c r="C78" s="2">
        <f>'消融原始 0921'!B78-'消融实验 0921'!$E$2+1</f>
        <v>-67</v>
      </c>
      <c r="D78" s="7">
        <f>AVERAGE('消融原始 0921'!D74:D78)</f>
        <v>0.2</v>
      </c>
      <c r="E78" s="7">
        <f>AVERAGE('消融原始 0921'!D69:D78)</f>
        <v>0.1</v>
      </c>
      <c r="F78" s="7">
        <f>AVERAGE('消融原始 0921'!D64:D78)</f>
        <v>0.0833333333333333</v>
      </c>
      <c r="G78" s="7">
        <f>AVERAGE('消融原始 0921'!D59:D78)</f>
        <v>0.0625</v>
      </c>
      <c r="H78" s="7">
        <f>AVERAGE('消融原始 0921'!D54:D78)</f>
        <v>0.06</v>
      </c>
      <c r="I78" s="7">
        <f>AVERAGE('消融原始 0921'!D49:D78)</f>
        <v>0.0583333333333333</v>
      </c>
      <c r="J78" s="7">
        <f>AVERAGE('消融原始 0921'!D39:D78)</f>
        <v>0.0625</v>
      </c>
      <c r="K78" s="7">
        <f>AVERAGE('消融原始 0921'!D29:D78)</f>
        <v>0.08</v>
      </c>
    </row>
    <row r="79" ht="18" customHeight="1" spans="1:11">
      <c r="A79" s="2" t="s">
        <v>172</v>
      </c>
      <c r="B79" s="2">
        <v>78</v>
      </c>
      <c r="C79" s="2">
        <f>'消融原始 0921'!B79-'消融实验 0921'!$E$2+1</f>
        <v>-66</v>
      </c>
      <c r="D79" s="7">
        <f>AVERAGE('消融原始 0921'!D75:D79)</f>
        <v>0.1</v>
      </c>
      <c r="E79" s="7">
        <f>AVERAGE('消融原始 0921'!D70:D79)</f>
        <v>0.1</v>
      </c>
      <c r="F79" s="7">
        <f>AVERAGE('消融原始 0921'!D65:D79)</f>
        <v>0.0833333333333333</v>
      </c>
      <c r="G79" s="7">
        <f>AVERAGE('消融原始 0921'!D60:D79)</f>
        <v>0.0625</v>
      </c>
      <c r="H79" s="7">
        <f>AVERAGE('消融原始 0921'!D55:D79)</f>
        <v>0.06</v>
      </c>
      <c r="I79" s="7">
        <f>AVERAGE('消融原始 0921'!D50:D79)</f>
        <v>0.05</v>
      </c>
      <c r="J79" s="7">
        <f>AVERAGE('消融原始 0921'!D40:D79)</f>
        <v>0.0625</v>
      </c>
      <c r="K79" s="7">
        <f>AVERAGE('消融原始 0921'!D30:D79)</f>
        <v>0.075</v>
      </c>
    </row>
    <row r="80" ht="18" customHeight="1" spans="1:11">
      <c r="A80" s="2" t="s">
        <v>172</v>
      </c>
      <c r="B80" s="2">
        <v>79</v>
      </c>
      <c r="C80" s="2">
        <f>'消融原始 0921'!B80-'消融实验 0921'!$E$2+1</f>
        <v>-65</v>
      </c>
      <c r="D80" s="7">
        <f>AVERAGE('消融原始 0921'!D76:D80)</f>
        <v>0</v>
      </c>
      <c r="E80" s="7">
        <f>AVERAGE('消融原始 0921'!D71:D80)</f>
        <v>0.1</v>
      </c>
      <c r="F80" s="7">
        <f>AVERAGE('消融原始 0921'!D66:D80)</f>
        <v>0.0666666666666667</v>
      </c>
      <c r="G80" s="7">
        <f>AVERAGE('消融原始 0921'!D61:D80)</f>
        <v>0.0625</v>
      </c>
      <c r="H80" s="7">
        <f>AVERAGE('消融原始 0921'!D56:D80)</f>
        <v>0.05</v>
      </c>
      <c r="I80" s="7">
        <f>AVERAGE('消融原始 0921'!D51:D80)</f>
        <v>0.05</v>
      </c>
      <c r="J80" s="7">
        <f>AVERAGE('消融原始 0921'!D41:D80)</f>
        <v>0.05625</v>
      </c>
      <c r="K80" s="7">
        <f>AVERAGE('消融原始 0921'!D31:D80)</f>
        <v>0.075</v>
      </c>
    </row>
    <row r="81" ht="18" customHeight="1" spans="1:11">
      <c r="A81" s="2" t="s">
        <v>172</v>
      </c>
      <c r="B81" s="2">
        <v>80</v>
      </c>
      <c r="C81" s="2">
        <f>'消融原始 0921'!B81-'消融实验 0921'!$E$2+1</f>
        <v>-64</v>
      </c>
      <c r="D81" s="7">
        <f>AVERAGE('消融原始 0921'!D77:D81)</f>
        <v>0</v>
      </c>
      <c r="E81" s="7">
        <f>AVERAGE('消融原始 0921'!D72:D81)</f>
        <v>0.1</v>
      </c>
      <c r="F81" s="7">
        <f>AVERAGE('消融原始 0921'!D67:D81)</f>
        <v>0.0666666666666667</v>
      </c>
      <c r="G81" s="7">
        <f>AVERAGE('消融原始 0921'!D62:D81)</f>
        <v>0.0625</v>
      </c>
      <c r="H81" s="7">
        <f>AVERAGE('消融原始 0921'!D57:D81)</f>
        <v>0.05</v>
      </c>
      <c r="I81" s="7">
        <f>AVERAGE('消融原始 0921'!D52:D81)</f>
        <v>0.05</v>
      </c>
      <c r="J81" s="7">
        <f>AVERAGE('消融原始 0921'!D42:D81)</f>
        <v>0.05625</v>
      </c>
      <c r="K81" s="7">
        <f>AVERAGE('消融原始 0921'!D32:D81)</f>
        <v>0.075</v>
      </c>
    </row>
    <row r="82" ht="18" customHeight="1" spans="1:11">
      <c r="A82" s="2" t="s">
        <v>172</v>
      </c>
      <c r="B82" s="2">
        <v>81</v>
      </c>
      <c r="C82" s="2">
        <f>'消融原始 0921'!B82-'消融实验 0921'!$E$2+1</f>
        <v>-63</v>
      </c>
      <c r="D82" s="7">
        <f>AVERAGE('消融原始 0921'!D78:D82)</f>
        <v>0</v>
      </c>
      <c r="E82" s="7">
        <f>AVERAGE('消融原始 0921'!D73:D82)</f>
        <v>0.1</v>
      </c>
      <c r="F82" s="7">
        <f>AVERAGE('消融原始 0921'!D68:D82)</f>
        <v>0.0666666666666667</v>
      </c>
      <c r="G82" s="7">
        <f>AVERAGE('消融原始 0921'!D63:D82)</f>
        <v>0.0625</v>
      </c>
      <c r="H82" s="7">
        <f>AVERAGE('消融原始 0921'!D58:D82)</f>
        <v>0.05</v>
      </c>
      <c r="I82" s="7">
        <f>AVERAGE('消融原始 0921'!D53:D82)</f>
        <v>0.05</v>
      </c>
      <c r="J82" s="7">
        <f>AVERAGE('消融原始 0921'!D43:D82)</f>
        <v>0.05</v>
      </c>
      <c r="K82" s="7">
        <f>AVERAGE('消融原始 0921'!D33:D82)</f>
        <v>0.075</v>
      </c>
    </row>
    <row r="83" ht="18" customHeight="1" spans="1:11">
      <c r="A83" s="2" t="s">
        <v>172</v>
      </c>
      <c r="B83" s="2">
        <v>82</v>
      </c>
      <c r="C83" s="2">
        <f>'消融原始 0921'!B83-'消融实验 0921'!$E$2+1</f>
        <v>-62</v>
      </c>
      <c r="D83" s="7">
        <f>AVERAGE('消融原始 0921'!D79:D83)</f>
        <v>0</v>
      </c>
      <c r="E83" s="7">
        <f>AVERAGE('消融原始 0921'!D74:D83)</f>
        <v>0.1</v>
      </c>
      <c r="F83" s="7">
        <f>AVERAGE('消融原始 0921'!D69:D83)</f>
        <v>0.0666666666666667</v>
      </c>
      <c r="G83" s="7">
        <f>AVERAGE('消融原始 0921'!D64:D83)</f>
        <v>0.0625</v>
      </c>
      <c r="H83" s="7">
        <f>AVERAGE('消融原始 0921'!D59:D83)</f>
        <v>0.05</v>
      </c>
      <c r="I83" s="7">
        <f>AVERAGE('消融原始 0921'!D54:D83)</f>
        <v>0.05</v>
      </c>
      <c r="J83" s="7">
        <f>AVERAGE('消融原始 0921'!D44:D83)</f>
        <v>0.05</v>
      </c>
      <c r="K83" s="7">
        <f>AVERAGE('消融原始 0921'!D34:D83)</f>
        <v>0.065</v>
      </c>
    </row>
    <row r="84" ht="18" customHeight="1" spans="1:11">
      <c r="A84" s="2" t="s">
        <v>172</v>
      </c>
      <c r="B84" s="2">
        <v>83</v>
      </c>
      <c r="C84" s="2">
        <f>'消融原始 0921'!B84-'消融实验 0921'!$E$2+1</f>
        <v>-61</v>
      </c>
      <c r="D84" s="7">
        <f>AVERAGE('消融原始 0921'!D80:D84)</f>
        <v>0</v>
      </c>
      <c r="E84" s="7">
        <f>AVERAGE('消融原始 0921'!D75:D84)</f>
        <v>0.05</v>
      </c>
      <c r="F84" s="7">
        <f>AVERAGE('消融原始 0921'!D70:D84)</f>
        <v>0.0666666666666667</v>
      </c>
      <c r="G84" s="7">
        <f>AVERAGE('消融原始 0921'!D65:D84)</f>
        <v>0.0625</v>
      </c>
      <c r="H84" s="7">
        <f>AVERAGE('消融原始 0921'!D60:D84)</f>
        <v>0.05</v>
      </c>
      <c r="I84" s="7">
        <f>AVERAGE('消融原始 0921'!D55:D84)</f>
        <v>0.05</v>
      </c>
      <c r="J84" s="7">
        <f>AVERAGE('消融原始 0921'!D45:D84)</f>
        <v>0.05</v>
      </c>
      <c r="K84" s="7">
        <f>AVERAGE('消融原始 0921'!D35:D84)</f>
        <v>0.06</v>
      </c>
    </row>
    <row r="85" ht="18" customHeight="1" spans="1:11">
      <c r="A85" s="2" t="s">
        <v>172</v>
      </c>
      <c r="B85" s="2">
        <v>84</v>
      </c>
      <c r="C85" s="2">
        <f>'消融原始 0921'!B85-'消融实验 0921'!$E$2+1</f>
        <v>-60</v>
      </c>
      <c r="D85" s="7">
        <f>AVERAGE('消融原始 0921'!D81:D85)</f>
        <v>0</v>
      </c>
      <c r="E85" s="7">
        <f>AVERAGE('消融原始 0921'!D76:D85)</f>
        <v>0</v>
      </c>
      <c r="F85" s="7">
        <f>AVERAGE('消融原始 0921'!D71:D85)</f>
        <v>0.0666666666666667</v>
      </c>
      <c r="G85" s="7">
        <f>AVERAGE('消融原始 0921'!D66:D85)</f>
        <v>0.05</v>
      </c>
      <c r="H85" s="7">
        <f>AVERAGE('消融原始 0921'!D61:D85)</f>
        <v>0.05</v>
      </c>
      <c r="I85" s="7">
        <f>AVERAGE('消融原始 0921'!D56:D85)</f>
        <v>0.0416666666666667</v>
      </c>
      <c r="J85" s="7">
        <f>AVERAGE('消融原始 0921'!D46:D85)</f>
        <v>0.05</v>
      </c>
      <c r="K85" s="7">
        <f>AVERAGE('消融原始 0921'!D36:D85)</f>
        <v>0.06</v>
      </c>
    </row>
    <row r="86" ht="18" customHeight="1" spans="1:11">
      <c r="A86" s="2" t="s">
        <v>172</v>
      </c>
      <c r="B86" s="2">
        <v>85</v>
      </c>
      <c r="C86" s="2">
        <f>'消融原始 0921'!B86-'消融实验 0921'!$E$2+1</f>
        <v>-59</v>
      </c>
      <c r="D86" s="7">
        <f>AVERAGE('消融原始 0921'!D82:D86)</f>
        <v>0</v>
      </c>
      <c r="E86" s="7">
        <f>AVERAGE('消融原始 0921'!D77:D86)</f>
        <v>0</v>
      </c>
      <c r="F86" s="7">
        <f>AVERAGE('消融原始 0921'!D72:D86)</f>
        <v>0.0666666666666667</v>
      </c>
      <c r="G86" s="7">
        <f>AVERAGE('消融原始 0921'!D67:D86)</f>
        <v>0.05</v>
      </c>
      <c r="H86" s="7">
        <f>AVERAGE('消融原始 0921'!D62:D86)</f>
        <v>0.05</v>
      </c>
      <c r="I86" s="7">
        <f>AVERAGE('消融原始 0921'!D57:D86)</f>
        <v>0.0416666666666667</v>
      </c>
      <c r="J86" s="7">
        <f>AVERAGE('消融原始 0921'!D47:D86)</f>
        <v>0.05</v>
      </c>
      <c r="K86" s="7">
        <f>AVERAGE('消融原始 0921'!D37:D86)</f>
        <v>0.055</v>
      </c>
    </row>
    <row r="87" ht="18" customHeight="1" spans="1:11">
      <c r="A87" s="2" t="s">
        <v>172</v>
      </c>
      <c r="B87" s="2">
        <v>86</v>
      </c>
      <c r="C87" s="2">
        <f>'消融原始 0921'!B87-'消融实验 0921'!$E$2+1</f>
        <v>-58</v>
      </c>
      <c r="D87" s="7">
        <f>AVERAGE('消融原始 0921'!D83:D87)</f>
        <v>0</v>
      </c>
      <c r="E87" s="7">
        <f>AVERAGE('消融原始 0921'!D78:D87)</f>
        <v>0</v>
      </c>
      <c r="F87" s="7">
        <f>AVERAGE('消融原始 0921'!D73:D87)</f>
        <v>0.0666666666666667</v>
      </c>
      <c r="G87" s="7">
        <f>AVERAGE('消融原始 0921'!D68:D87)</f>
        <v>0.05</v>
      </c>
      <c r="H87" s="7">
        <f>AVERAGE('消融原始 0921'!D63:D87)</f>
        <v>0.05</v>
      </c>
      <c r="I87" s="7">
        <f>AVERAGE('消融原始 0921'!D58:D87)</f>
        <v>0.0416666666666667</v>
      </c>
      <c r="J87" s="7">
        <f>AVERAGE('消融原始 0921'!D48:D87)</f>
        <v>0.05</v>
      </c>
      <c r="K87" s="7">
        <f>AVERAGE('消融原始 0921'!D38:D87)</f>
        <v>0.055</v>
      </c>
    </row>
    <row r="88" ht="18" customHeight="1" spans="1:11">
      <c r="A88" s="2" t="s">
        <v>172</v>
      </c>
      <c r="B88" s="2">
        <v>87</v>
      </c>
      <c r="C88" s="2">
        <f>'消融原始 0921'!B88-'消融实验 0921'!$E$2+1</f>
        <v>-57</v>
      </c>
      <c r="D88" s="7">
        <f>AVERAGE('消融原始 0921'!D84:D88)</f>
        <v>0</v>
      </c>
      <c r="E88" s="7">
        <f>AVERAGE('消融原始 0921'!D79:D88)</f>
        <v>0</v>
      </c>
      <c r="F88" s="7">
        <f>AVERAGE('消融原始 0921'!D74:D88)</f>
        <v>0.0666666666666667</v>
      </c>
      <c r="G88" s="7">
        <f>AVERAGE('消融原始 0921'!D69:D88)</f>
        <v>0.05</v>
      </c>
      <c r="H88" s="7">
        <f>AVERAGE('消融原始 0921'!D64:D88)</f>
        <v>0.05</v>
      </c>
      <c r="I88" s="7">
        <f>AVERAGE('消融原始 0921'!D59:D88)</f>
        <v>0.0416666666666667</v>
      </c>
      <c r="J88" s="7">
        <f>AVERAGE('消融原始 0921'!D49:D88)</f>
        <v>0.04375</v>
      </c>
      <c r="K88" s="7">
        <f>AVERAGE('消融原始 0921'!D39:D88)</f>
        <v>0.05</v>
      </c>
    </row>
    <row r="89" ht="18" customHeight="1" spans="1:11">
      <c r="A89" s="2" t="s">
        <v>172</v>
      </c>
      <c r="B89" s="2">
        <v>88</v>
      </c>
      <c r="C89" s="2">
        <f>'消融原始 0921'!B89-'消融实验 0921'!$E$2+1</f>
        <v>-56</v>
      </c>
      <c r="D89" s="7">
        <f>AVERAGE('消融原始 0921'!D85:D89)</f>
        <v>0.05</v>
      </c>
      <c r="E89" s="7">
        <f>AVERAGE('消融原始 0921'!D80:D89)</f>
        <v>0.025</v>
      </c>
      <c r="F89" s="7">
        <f>AVERAGE('消融原始 0921'!D75:D89)</f>
        <v>0.05</v>
      </c>
      <c r="G89" s="7">
        <f>AVERAGE('消融原始 0921'!D70:D89)</f>
        <v>0.0625</v>
      </c>
      <c r="H89" s="7">
        <f>AVERAGE('消融原始 0921'!D65:D89)</f>
        <v>0.06</v>
      </c>
      <c r="I89" s="7">
        <f>AVERAGE('消融原始 0921'!D60:D89)</f>
        <v>0.05</v>
      </c>
      <c r="J89" s="7">
        <f>AVERAGE('消融原始 0921'!D50:D89)</f>
        <v>0.04375</v>
      </c>
      <c r="K89" s="7">
        <f>AVERAGE('消融原始 0921'!D40:D89)</f>
        <v>0.055</v>
      </c>
    </row>
    <row r="90" ht="18" customHeight="1" spans="1:11">
      <c r="A90" s="2" t="s">
        <v>172</v>
      </c>
      <c r="B90" s="2">
        <v>89</v>
      </c>
      <c r="C90" s="2">
        <f>'消融原始 0921'!B90-'消融实验 0921'!$E$2+1</f>
        <v>-55</v>
      </c>
      <c r="D90" s="7">
        <f>AVERAGE('消融原始 0921'!D86:D90)</f>
        <v>0.05</v>
      </c>
      <c r="E90" s="7">
        <f>AVERAGE('消融原始 0921'!D81:D90)</f>
        <v>0.025</v>
      </c>
      <c r="F90" s="7">
        <f>AVERAGE('消融原始 0921'!D76:D90)</f>
        <v>0.0166666666666667</v>
      </c>
      <c r="G90" s="7">
        <f>AVERAGE('消融原始 0921'!D71:D90)</f>
        <v>0.0625</v>
      </c>
      <c r="H90" s="7">
        <f>AVERAGE('消融原始 0921'!D66:D90)</f>
        <v>0.05</v>
      </c>
      <c r="I90" s="7">
        <f>AVERAGE('消融原始 0921'!D61:D90)</f>
        <v>0.05</v>
      </c>
      <c r="J90" s="7">
        <f>AVERAGE('消融原始 0921'!D51:D90)</f>
        <v>0.04375</v>
      </c>
      <c r="K90" s="7">
        <f>AVERAGE('消融原始 0921'!D41:D90)</f>
        <v>0.05</v>
      </c>
    </row>
    <row r="91" ht="18" customHeight="1" spans="1:11">
      <c r="A91" s="2" t="s">
        <v>172</v>
      </c>
      <c r="B91" s="2">
        <v>90</v>
      </c>
      <c r="C91" s="2">
        <f>'消融原始 0921'!B91-'消融实验 0921'!$E$2+1</f>
        <v>-54</v>
      </c>
      <c r="D91" s="7">
        <f>AVERAGE('消融原始 0921'!D87:D91)</f>
        <v>0.05</v>
      </c>
      <c r="E91" s="7">
        <f>AVERAGE('消融原始 0921'!D82:D91)</f>
        <v>0.025</v>
      </c>
      <c r="F91" s="7">
        <f>AVERAGE('消融原始 0921'!D77:D91)</f>
        <v>0.0166666666666667</v>
      </c>
      <c r="G91" s="7">
        <f>AVERAGE('消融原始 0921'!D72:D91)</f>
        <v>0.0625</v>
      </c>
      <c r="H91" s="7">
        <f>AVERAGE('消融原始 0921'!D67:D91)</f>
        <v>0.05</v>
      </c>
      <c r="I91" s="7">
        <f>AVERAGE('消融原始 0921'!D62:D91)</f>
        <v>0.05</v>
      </c>
      <c r="J91" s="7">
        <f>AVERAGE('消融原始 0921'!D52:D91)</f>
        <v>0.04375</v>
      </c>
      <c r="K91" s="7">
        <f>AVERAGE('消融原始 0921'!D42:D91)</f>
        <v>0.05</v>
      </c>
    </row>
    <row r="92" ht="18" customHeight="1" spans="1:11">
      <c r="A92" s="2" t="s">
        <v>172</v>
      </c>
      <c r="B92" s="2">
        <v>91</v>
      </c>
      <c r="C92" s="2">
        <f>'消融原始 0921'!B92-'消融实验 0921'!$E$2+1</f>
        <v>-53</v>
      </c>
      <c r="D92" s="7">
        <f>AVERAGE('消融原始 0921'!D88:D92)</f>
        <v>0.05</v>
      </c>
      <c r="E92" s="7">
        <f>AVERAGE('消融原始 0921'!D83:D92)</f>
        <v>0.025</v>
      </c>
      <c r="F92" s="7">
        <f>AVERAGE('消融原始 0921'!D78:D92)</f>
        <v>0.0166666666666667</v>
      </c>
      <c r="G92" s="7">
        <f>AVERAGE('消融原始 0921'!D73:D92)</f>
        <v>0.0625</v>
      </c>
      <c r="H92" s="7">
        <f>AVERAGE('消融原始 0921'!D68:D92)</f>
        <v>0.05</v>
      </c>
      <c r="I92" s="7">
        <f>AVERAGE('消融原始 0921'!D63:D92)</f>
        <v>0.05</v>
      </c>
      <c r="J92" s="7">
        <f>AVERAGE('消融原始 0921'!D53:D92)</f>
        <v>0.04375</v>
      </c>
      <c r="K92" s="7">
        <f>AVERAGE('消融原始 0921'!D43:D92)</f>
        <v>0.045</v>
      </c>
    </row>
    <row r="93" ht="18" customHeight="1" spans="1:11">
      <c r="A93" s="2" t="s">
        <v>172</v>
      </c>
      <c r="B93" s="2">
        <v>92</v>
      </c>
      <c r="C93" s="2">
        <f>'消融原始 0921'!B93-'消融实验 0921'!$E$2+1</f>
        <v>-52</v>
      </c>
      <c r="D93" s="7">
        <f>AVERAGE('消融原始 0921'!D89:D93)</f>
        <v>0.05</v>
      </c>
      <c r="E93" s="7">
        <f>AVERAGE('消融原始 0921'!D84:D93)</f>
        <v>0.025</v>
      </c>
      <c r="F93" s="7">
        <f>AVERAGE('消融原始 0921'!D79:D93)</f>
        <v>0.0166666666666667</v>
      </c>
      <c r="G93" s="7">
        <f>AVERAGE('消融原始 0921'!D74:D93)</f>
        <v>0.0625</v>
      </c>
      <c r="H93" s="7">
        <f>AVERAGE('消融原始 0921'!D69:D93)</f>
        <v>0.05</v>
      </c>
      <c r="I93" s="7">
        <f>AVERAGE('消融原始 0921'!D64:D93)</f>
        <v>0.05</v>
      </c>
      <c r="J93" s="7">
        <f>AVERAGE('消融原始 0921'!D54:D93)</f>
        <v>0.04375</v>
      </c>
      <c r="K93" s="7">
        <f>AVERAGE('消融原始 0921'!D44:D93)</f>
        <v>0.045</v>
      </c>
    </row>
    <row r="94" ht="18" customHeight="1" spans="1:11">
      <c r="A94" s="2" t="s">
        <v>172</v>
      </c>
      <c r="B94" s="2">
        <v>93</v>
      </c>
      <c r="C94" s="2">
        <f>'消融原始 0921'!B94-'消融实验 0921'!$E$2+1</f>
        <v>-51</v>
      </c>
      <c r="D94" s="7">
        <f>AVERAGE('消融原始 0921'!D90:D94)</f>
        <v>0</v>
      </c>
      <c r="E94" s="7">
        <f>AVERAGE('消融原始 0921'!D85:D94)</f>
        <v>0.025</v>
      </c>
      <c r="F94" s="7">
        <f>AVERAGE('消融原始 0921'!D80:D94)</f>
        <v>0.0166666666666667</v>
      </c>
      <c r="G94" s="7">
        <f>AVERAGE('消融原始 0921'!D75:D94)</f>
        <v>0.0375</v>
      </c>
      <c r="H94" s="7">
        <f>AVERAGE('消融原始 0921'!D70:D94)</f>
        <v>0.05</v>
      </c>
      <c r="I94" s="7">
        <f>AVERAGE('消融原始 0921'!D65:D94)</f>
        <v>0.05</v>
      </c>
      <c r="J94" s="7">
        <f>AVERAGE('消融原始 0921'!D55:D94)</f>
        <v>0.04375</v>
      </c>
      <c r="K94" s="7">
        <f>AVERAGE('消融原始 0921'!D45:D94)</f>
        <v>0.045</v>
      </c>
    </row>
    <row r="95" ht="18" customHeight="1" spans="1:11">
      <c r="A95" s="2" t="s">
        <v>172</v>
      </c>
      <c r="B95" s="2">
        <v>94</v>
      </c>
      <c r="C95" s="2">
        <f>'消融原始 0921'!B95-'消融实验 0921'!$E$2+1</f>
        <v>-50</v>
      </c>
      <c r="D95" s="7">
        <f>AVERAGE('消融原始 0921'!D91:D95)</f>
        <v>0.05</v>
      </c>
      <c r="E95" s="7">
        <f>AVERAGE('消融原始 0921'!D86:D95)</f>
        <v>0.05</v>
      </c>
      <c r="F95" s="7">
        <f>AVERAGE('消融原始 0921'!D81:D95)</f>
        <v>0.0333333333333333</v>
      </c>
      <c r="G95" s="7">
        <f>AVERAGE('消融原始 0921'!D76:D95)</f>
        <v>0.025</v>
      </c>
      <c r="H95" s="7">
        <f>AVERAGE('消融原始 0921'!D71:D95)</f>
        <v>0.06</v>
      </c>
      <c r="I95" s="7">
        <f>AVERAGE('消融原始 0921'!D66:D95)</f>
        <v>0.05</v>
      </c>
      <c r="J95" s="7">
        <f>AVERAGE('消融原始 0921'!D56:D95)</f>
        <v>0.04375</v>
      </c>
      <c r="K95" s="7">
        <f>AVERAGE('消融原始 0921'!D46:D95)</f>
        <v>0.05</v>
      </c>
    </row>
    <row r="96" ht="18" customHeight="1" spans="1:11">
      <c r="A96" s="2" t="s">
        <v>172</v>
      </c>
      <c r="B96" s="2">
        <v>95</v>
      </c>
      <c r="C96" s="2">
        <f>'消融原始 0921'!B96-'消融实验 0921'!$E$2+1</f>
        <v>-49</v>
      </c>
      <c r="D96" s="7">
        <f>AVERAGE('消融原始 0921'!D92:D96)</f>
        <v>0.05</v>
      </c>
      <c r="E96" s="7">
        <f>AVERAGE('消融原始 0921'!D87:D96)</f>
        <v>0.05</v>
      </c>
      <c r="F96" s="7">
        <f>AVERAGE('消融原始 0921'!D82:D96)</f>
        <v>0.0333333333333333</v>
      </c>
      <c r="G96" s="7">
        <f>AVERAGE('消融原始 0921'!D77:D96)</f>
        <v>0.025</v>
      </c>
      <c r="H96" s="7">
        <f>AVERAGE('消融原始 0921'!D72:D96)</f>
        <v>0.06</v>
      </c>
      <c r="I96" s="7">
        <f>AVERAGE('消融原始 0921'!D67:D96)</f>
        <v>0.05</v>
      </c>
      <c r="J96" s="7">
        <f>AVERAGE('消融原始 0921'!D57:D96)</f>
        <v>0.04375</v>
      </c>
      <c r="K96" s="7">
        <f>AVERAGE('消融原始 0921'!D47:D96)</f>
        <v>0.05</v>
      </c>
    </row>
    <row r="97" ht="18" customHeight="1" spans="1:11">
      <c r="A97" s="2" t="s">
        <v>172</v>
      </c>
      <c r="B97" s="2">
        <v>96</v>
      </c>
      <c r="C97" s="2">
        <f>'消融原始 0921'!B97-'消融实验 0921'!$E$2+1</f>
        <v>-48</v>
      </c>
      <c r="D97" s="7">
        <f>AVERAGE('消融原始 0921'!D93:D97)</f>
        <v>0.05</v>
      </c>
      <c r="E97" s="7">
        <f>AVERAGE('消融原始 0921'!D88:D97)</f>
        <v>0.05</v>
      </c>
      <c r="F97" s="7">
        <f>AVERAGE('消融原始 0921'!D83:D97)</f>
        <v>0.0333333333333333</v>
      </c>
      <c r="G97" s="7">
        <f>AVERAGE('消融原始 0921'!D78:D97)</f>
        <v>0.025</v>
      </c>
      <c r="H97" s="7">
        <f>AVERAGE('消融原始 0921'!D73:D97)</f>
        <v>0.06</v>
      </c>
      <c r="I97" s="7">
        <f>AVERAGE('消融原始 0921'!D68:D97)</f>
        <v>0.05</v>
      </c>
      <c r="J97" s="7">
        <f>AVERAGE('消融原始 0921'!D58:D97)</f>
        <v>0.04375</v>
      </c>
      <c r="K97" s="7">
        <f>AVERAGE('消融原始 0921'!D48:D97)</f>
        <v>0.05</v>
      </c>
    </row>
    <row r="98" ht="18" customHeight="1" spans="1:11">
      <c r="A98" s="2" t="s">
        <v>172</v>
      </c>
      <c r="B98" s="2">
        <v>97</v>
      </c>
      <c r="C98" s="2">
        <f>'消融原始 0921'!B98-'消融实验 0921'!$E$2+1</f>
        <v>-47</v>
      </c>
      <c r="D98" s="7">
        <f>AVERAGE('消融原始 0921'!D94:D98)</f>
        <v>0.05</v>
      </c>
      <c r="E98" s="7">
        <f>AVERAGE('消融原始 0921'!D89:D98)</f>
        <v>0.05</v>
      </c>
      <c r="F98" s="7">
        <f>AVERAGE('消融原始 0921'!D84:D98)</f>
        <v>0.0333333333333333</v>
      </c>
      <c r="G98" s="7">
        <f>AVERAGE('消融原始 0921'!D79:D98)</f>
        <v>0.025</v>
      </c>
      <c r="H98" s="7">
        <f>AVERAGE('消融原始 0921'!D74:D98)</f>
        <v>0.06</v>
      </c>
      <c r="I98" s="7">
        <f>AVERAGE('消融原始 0921'!D69:D98)</f>
        <v>0.05</v>
      </c>
      <c r="J98" s="7">
        <f>AVERAGE('消融原始 0921'!D59:D98)</f>
        <v>0.04375</v>
      </c>
      <c r="K98" s="7">
        <f>AVERAGE('消融原始 0921'!D49:D98)</f>
        <v>0.045</v>
      </c>
    </row>
    <row r="99" ht="18" customHeight="1" spans="1:11">
      <c r="A99" s="2" t="s">
        <v>172</v>
      </c>
      <c r="B99" s="2">
        <v>98</v>
      </c>
      <c r="C99" s="2">
        <f>'消融原始 0921'!B99-'消融实验 0921'!$E$2+1</f>
        <v>-46</v>
      </c>
      <c r="D99" s="7">
        <f>AVERAGE('消融原始 0921'!D95:D99)</f>
        <v>0.05</v>
      </c>
      <c r="E99" s="7">
        <f>AVERAGE('消融原始 0921'!D90:D99)</f>
        <v>0.025</v>
      </c>
      <c r="F99" s="7">
        <f>AVERAGE('消融原始 0921'!D85:D99)</f>
        <v>0.0333333333333333</v>
      </c>
      <c r="G99" s="7">
        <f>AVERAGE('消融原始 0921'!D80:D99)</f>
        <v>0.025</v>
      </c>
      <c r="H99" s="7">
        <f>AVERAGE('消融原始 0921'!D75:D99)</f>
        <v>0.04</v>
      </c>
      <c r="I99" s="7">
        <f>AVERAGE('消融原始 0921'!D70:D99)</f>
        <v>0.05</v>
      </c>
      <c r="J99" s="7">
        <f>AVERAGE('消融原始 0921'!D60:D99)</f>
        <v>0.04375</v>
      </c>
      <c r="K99" s="7">
        <f>AVERAGE('消融原始 0921'!D50:D99)</f>
        <v>0.04</v>
      </c>
    </row>
    <row r="100" ht="18" customHeight="1" spans="1:11">
      <c r="A100" s="2" t="s">
        <v>172</v>
      </c>
      <c r="B100" s="2">
        <v>99</v>
      </c>
      <c r="C100" s="2">
        <f>'消融原始 0921'!B100-'消融实验 0921'!$E$2+1</f>
        <v>-45</v>
      </c>
      <c r="D100" s="7">
        <f>AVERAGE('消融原始 0921'!D96:D100)</f>
        <v>0</v>
      </c>
      <c r="E100" s="7">
        <f>AVERAGE('消融原始 0921'!D91:D100)</f>
        <v>0.025</v>
      </c>
      <c r="F100" s="7">
        <f>AVERAGE('消融原始 0921'!D86:D100)</f>
        <v>0.0333333333333333</v>
      </c>
      <c r="G100" s="7">
        <f>AVERAGE('消融原始 0921'!D81:D100)</f>
        <v>0.025</v>
      </c>
      <c r="H100" s="7">
        <f>AVERAGE('消融原始 0921'!D76:D100)</f>
        <v>0.02</v>
      </c>
      <c r="I100" s="7">
        <f>AVERAGE('消融原始 0921'!D71:D100)</f>
        <v>0.05</v>
      </c>
      <c r="J100" s="7">
        <f>AVERAGE('消融原始 0921'!D61:D100)</f>
        <v>0.04375</v>
      </c>
      <c r="K100" s="7">
        <f>AVERAGE('消融原始 0921'!D51:D100)</f>
        <v>0.04</v>
      </c>
    </row>
    <row r="101" ht="18" customHeight="1" spans="1:11">
      <c r="A101" s="2" t="s">
        <v>172</v>
      </c>
      <c r="B101" s="2">
        <v>100</v>
      </c>
      <c r="C101" s="2">
        <f>'消融原始 0921'!B101-'消融实验 0921'!$E$2+1</f>
        <v>-44</v>
      </c>
      <c r="D101" s="7">
        <f>AVERAGE('消融原始 0921'!D97:D101)</f>
        <v>0</v>
      </c>
      <c r="E101" s="7">
        <f>AVERAGE('消融原始 0921'!D92:D101)</f>
        <v>0.025</v>
      </c>
      <c r="F101" s="7">
        <f>AVERAGE('消融原始 0921'!D87:D101)</f>
        <v>0.0333333333333333</v>
      </c>
      <c r="G101" s="7">
        <f>AVERAGE('消融原始 0921'!D82:D101)</f>
        <v>0.025</v>
      </c>
      <c r="H101" s="7">
        <f>AVERAGE('消融原始 0921'!D77:D101)</f>
        <v>0.02</v>
      </c>
      <c r="I101" s="7">
        <f>AVERAGE('消融原始 0921'!D72:D101)</f>
        <v>0.05</v>
      </c>
      <c r="J101" s="7">
        <f>AVERAGE('消融原始 0921'!D62:D101)</f>
        <v>0.04375</v>
      </c>
      <c r="K101" s="7">
        <f>AVERAGE('消融原始 0921'!D52:D101)</f>
        <v>0.04</v>
      </c>
    </row>
    <row r="102" ht="18" customHeight="1" spans="1:11">
      <c r="A102" s="2" t="s">
        <v>172</v>
      </c>
      <c r="B102" s="2">
        <v>101</v>
      </c>
      <c r="C102" s="2">
        <f>'消融原始 0921'!B102-'消融实验 0921'!$E$2+1</f>
        <v>-43</v>
      </c>
      <c r="D102" s="7">
        <f>AVERAGE('消融原始 0921'!D98:D102)</f>
        <v>0</v>
      </c>
      <c r="E102" s="7">
        <f>AVERAGE('消融原始 0921'!D93:D102)</f>
        <v>0.025</v>
      </c>
      <c r="F102" s="7">
        <f>AVERAGE('消融原始 0921'!D88:D102)</f>
        <v>0.0333333333333333</v>
      </c>
      <c r="G102" s="7">
        <f>AVERAGE('消融原始 0921'!D83:D102)</f>
        <v>0.025</v>
      </c>
      <c r="H102" s="7">
        <f>AVERAGE('消融原始 0921'!D78:D102)</f>
        <v>0.02</v>
      </c>
      <c r="I102" s="7">
        <f>AVERAGE('消融原始 0921'!D73:D102)</f>
        <v>0.05</v>
      </c>
      <c r="J102" s="7">
        <f>AVERAGE('消融原始 0921'!D63:D102)</f>
        <v>0.04375</v>
      </c>
      <c r="K102" s="7">
        <f>AVERAGE('消融原始 0921'!D53:D102)</f>
        <v>0.04</v>
      </c>
    </row>
    <row r="103" ht="18" customHeight="1" spans="1:11">
      <c r="A103" s="2" t="s">
        <v>172</v>
      </c>
      <c r="B103" s="2">
        <v>102</v>
      </c>
      <c r="C103" s="2">
        <f>'消融原始 0921'!B103-'消融实验 0921'!$E$2+1</f>
        <v>-42</v>
      </c>
      <c r="D103" s="7">
        <f>AVERAGE('消融原始 0921'!D99:D103)</f>
        <v>0</v>
      </c>
      <c r="E103" s="7">
        <f>AVERAGE('消融原始 0921'!D94:D103)</f>
        <v>0.025</v>
      </c>
      <c r="F103" s="7">
        <f>AVERAGE('消融原始 0921'!D89:D103)</f>
        <v>0.0333333333333333</v>
      </c>
      <c r="G103" s="7">
        <f>AVERAGE('消融原始 0921'!D84:D103)</f>
        <v>0.025</v>
      </c>
      <c r="H103" s="7">
        <f>AVERAGE('消融原始 0921'!D79:D103)</f>
        <v>0.02</v>
      </c>
      <c r="I103" s="7">
        <f>AVERAGE('消融原始 0921'!D74:D103)</f>
        <v>0.05</v>
      </c>
      <c r="J103" s="7">
        <f>AVERAGE('消融原始 0921'!D64:D103)</f>
        <v>0.04375</v>
      </c>
      <c r="K103" s="7">
        <f>AVERAGE('消融原始 0921'!D54:D103)</f>
        <v>0.04</v>
      </c>
    </row>
    <row r="104" ht="18" customHeight="1" spans="1:11">
      <c r="A104" s="2" t="s">
        <v>172</v>
      </c>
      <c r="B104" s="2">
        <v>103</v>
      </c>
      <c r="C104" s="2">
        <f>'消融原始 0921'!B104-'消融实验 0921'!$E$2+1</f>
        <v>-41</v>
      </c>
      <c r="D104" s="7">
        <f>AVERAGE('消融原始 0921'!D100:D104)</f>
        <v>0</v>
      </c>
      <c r="E104" s="7">
        <f>AVERAGE('消融原始 0921'!D95:D104)</f>
        <v>0.025</v>
      </c>
      <c r="F104" s="7">
        <f>AVERAGE('消融原始 0921'!D90:D104)</f>
        <v>0.0166666666666667</v>
      </c>
      <c r="G104" s="7">
        <f>AVERAGE('消融原始 0921'!D85:D104)</f>
        <v>0.025</v>
      </c>
      <c r="H104" s="7">
        <f>AVERAGE('消融原始 0921'!D80:D104)</f>
        <v>0.02</v>
      </c>
      <c r="I104" s="7">
        <f>AVERAGE('消融原始 0921'!D75:D104)</f>
        <v>0.0333333333333333</v>
      </c>
      <c r="J104" s="7">
        <f>AVERAGE('消融原始 0921'!D65:D104)</f>
        <v>0.04375</v>
      </c>
      <c r="K104" s="7">
        <f>AVERAGE('消融原始 0921'!D55:D104)</f>
        <v>0.04</v>
      </c>
    </row>
    <row r="105" ht="18" customHeight="1" spans="1:11">
      <c r="A105" s="2" t="s">
        <v>172</v>
      </c>
      <c r="B105" s="2">
        <v>104</v>
      </c>
      <c r="C105" s="2">
        <f>'消融原始 0921'!B105-'消融实验 0921'!$E$2+1</f>
        <v>-40</v>
      </c>
      <c r="D105" s="7">
        <f>AVERAGE('消融原始 0921'!D101:D105)</f>
        <v>0</v>
      </c>
      <c r="E105" s="7">
        <f>AVERAGE('消融原始 0921'!D96:D105)</f>
        <v>0</v>
      </c>
      <c r="F105" s="7">
        <f>AVERAGE('消融原始 0921'!D91:D105)</f>
        <v>0.0166666666666667</v>
      </c>
      <c r="G105" s="7">
        <f>AVERAGE('消融原始 0921'!D86:D105)</f>
        <v>0.025</v>
      </c>
      <c r="H105" s="7">
        <f>AVERAGE('消融原始 0921'!D81:D105)</f>
        <v>0.02</v>
      </c>
      <c r="I105" s="7">
        <f>AVERAGE('消融原始 0921'!D76:D105)</f>
        <v>0.0166666666666667</v>
      </c>
      <c r="J105" s="7">
        <f>AVERAGE('消融原始 0921'!D66:D105)</f>
        <v>0.0375</v>
      </c>
      <c r="K105" s="7">
        <f>AVERAGE('消融原始 0921'!D56:D105)</f>
        <v>0.035</v>
      </c>
    </row>
    <row r="106" ht="18" customHeight="1" spans="1:11">
      <c r="A106" s="2" t="s">
        <v>172</v>
      </c>
      <c r="B106" s="2">
        <v>105</v>
      </c>
      <c r="C106" s="2">
        <f>'消融原始 0921'!B106-'消融实验 0921'!$E$2+1</f>
        <v>-39</v>
      </c>
      <c r="D106" s="7">
        <f>AVERAGE('消融原始 0921'!D102:D106)</f>
        <v>0</v>
      </c>
      <c r="E106" s="7">
        <f>AVERAGE('消融原始 0921'!D97:D106)</f>
        <v>0</v>
      </c>
      <c r="F106" s="7">
        <f>AVERAGE('消融原始 0921'!D92:D106)</f>
        <v>0.0166666666666667</v>
      </c>
      <c r="G106" s="7">
        <f>AVERAGE('消融原始 0921'!D87:D106)</f>
        <v>0.025</v>
      </c>
      <c r="H106" s="7">
        <f>AVERAGE('消融原始 0921'!D82:D106)</f>
        <v>0.02</v>
      </c>
      <c r="I106" s="7">
        <f>AVERAGE('消融原始 0921'!D77:D106)</f>
        <v>0.0166666666666667</v>
      </c>
      <c r="J106" s="7">
        <f>AVERAGE('消融原始 0921'!D67:D106)</f>
        <v>0.0375</v>
      </c>
      <c r="K106" s="7">
        <f>AVERAGE('消融原始 0921'!D57:D106)</f>
        <v>0.035</v>
      </c>
    </row>
    <row r="107" ht="18" customHeight="1" spans="1:11">
      <c r="A107" s="2" t="s">
        <v>172</v>
      </c>
      <c r="B107" s="2">
        <v>106</v>
      </c>
      <c r="C107" s="2">
        <f>'消融原始 0921'!B107-'消融实验 0921'!$E$2+1</f>
        <v>-38</v>
      </c>
      <c r="D107" s="7">
        <f>AVERAGE('消融原始 0921'!D103:D107)</f>
        <v>0.05</v>
      </c>
      <c r="E107" s="7">
        <f>AVERAGE('消融原始 0921'!D98:D107)</f>
        <v>0.025</v>
      </c>
      <c r="F107" s="7">
        <f>AVERAGE('消融原始 0921'!D93:D107)</f>
        <v>0.0333333333333333</v>
      </c>
      <c r="G107" s="7">
        <f>AVERAGE('消融原始 0921'!D88:D107)</f>
        <v>0.0375</v>
      </c>
      <c r="H107" s="7">
        <f>AVERAGE('消融原始 0921'!D83:D107)</f>
        <v>0.03</v>
      </c>
      <c r="I107" s="7">
        <f>AVERAGE('消融原始 0921'!D78:D107)</f>
        <v>0.025</v>
      </c>
      <c r="J107" s="7">
        <f>AVERAGE('消融原始 0921'!D68:D107)</f>
        <v>0.04375</v>
      </c>
      <c r="K107" s="7">
        <f>AVERAGE('消融原始 0921'!D58:D107)</f>
        <v>0.04</v>
      </c>
    </row>
    <row r="108" ht="18" customHeight="1" spans="1:11">
      <c r="A108" s="2" t="s">
        <v>172</v>
      </c>
      <c r="B108" s="2">
        <v>107</v>
      </c>
      <c r="C108" s="2">
        <f>'消融原始 0921'!B108-'消融实验 0921'!$E$2+1</f>
        <v>-37</v>
      </c>
      <c r="D108" s="7">
        <f>AVERAGE('消融原始 0921'!D104:D108)</f>
        <v>0.05</v>
      </c>
      <c r="E108" s="7">
        <f>AVERAGE('消融原始 0921'!D99:D108)</f>
        <v>0.025</v>
      </c>
      <c r="F108" s="7">
        <f>AVERAGE('消融原始 0921'!D94:D108)</f>
        <v>0.0333333333333333</v>
      </c>
      <c r="G108" s="7">
        <f>AVERAGE('消融原始 0921'!D89:D108)</f>
        <v>0.0375</v>
      </c>
      <c r="H108" s="7">
        <f>AVERAGE('消融原始 0921'!D84:D108)</f>
        <v>0.03</v>
      </c>
      <c r="I108" s="7">
        <f>AVERAGE('消融原始 0921'!D79:D108)</f>
        <v>0.025</v>
      </c>
      <c r="J108" s="7">
        <f>AVERAGE('消融原始 0921'!D69:D108)</f>
        <v>0.04375</v>
      </c>
      <c r="K108" s="7">
        <f>AVERAGE('消融原始 0921'!D59:D108)</f>
        <v>0.04</v>
      </c>
    </row>
    <row r="109" ht="18" customHeight="1" spans="1:11">
      <c r="A109" s="2" t="s">
        <v>172</v>
      </c>
      <c r="B109" s="2">
        <v>108</v>
      </c>
      <c r="C109" s="2">
        <f>'消融原始 0921'!B109-'消融实验 0921'!$E$2+1</f>
        <v>-36</v>
      </c>
      <c r="D109" s="7">
        <f>AVERAGE('消融原始 0921'!D105:D109)</f>
        <v>0.05</v>
      </c>
      <c r="E109" s="7">
        <f>AVERAGE('消融原始 0921'!D100:D109)</f>
        <v>0.025</v>
      </c>
      <c r="F109" s="7">
        <f>AVERAGE('消融原始 0921'!D95:D109)</f>
        <v>0.0333333333333333</v>
      </c>
      <c r="G109" s="7">
        <f>AVERAGE('消融原始 0921'!D90:D109)</f>
        <v>0.025</v>
      </c>
      <c r="H109" s="7">
        <f>AVERAGE('消融原始 0921'!D85:D109)</f>
        <v>0.03</v>
      </c>
      <c r="I109" s="7">
        <f>AVERAGE('消融原始 0921'!D80:D109)</f>
        <v>0.025</v>
      </c>
      <c r="J109" s="7">
        <f>AVERAGE('消融原始 0921'!D70:D109)</f>
        <v>0.04375</v>
      </c>
      <c r="K109" s="7">
        <f>AVERAGE('消融原始 0921'!D60:D109)</f>
        <v>0.04</v>
      </c>
    </row>
    <row r="110" ht="18" customHeight="1" spans="1:11">
      <c r="A110" s="2" t="s">
        <v>172</v>
      </c>
      <c r="B110" s="2">
        <v>109</v>
      </c>
      <c r="C110" s="2">
        <f>'消融原始 0921'!B110-'消融实验 0921'!$E$2+1</f>
        <v>-35</v>
      </c>
      <c r="D110" s="7">
        <f>AVERAGE('消融原始 0921'!D106:D110)</f>
        <v>0.15</v>
      </c>
      <c r="E110" s="7">
        <f>AVERAGE('消融原始 0921'!D101:D110)</f>
        <v>0.075</v>
      </c>
      <c r="F110" s="7">
        <f>AVERAGE('消融原始 0921'!D96:D110)</f>
        <v>0.05</v>
      </c>
      <c r="G110" s="7">
        <f>AVERAGE('消融原始 0921'!D91:D110)</f>
        <v>0.05</v>
      </c>
      <c r="H110" s="7">
        <f>AVERAGE('消融原始 0921'!D86:D110)</f>
        <v>0.05</v>
      </c>
      <c r="I110" s="7">
        <f>AVERAGE('消融原始 0921'!D81:D110)</f>
        <v>0.0416666666666667</v>
      </c>
      <c r="J110" s="7">
        <f>AVERAGE('消融原始 0921'!D71:D110)</f>
        <v>0.05625</v>
      </c>
      <c r="K110" s="7">
        <f>AVERAGE('消融原始 0921'!D61:D110)</f>
        <v>0.05</v>
      </c>
    </row>
    <row r="111" ht="18" customHeight="1" spans="1:11">
      <c r="A111" s="2" t="s">
        <v>172</v>
      </c>
      <c r="B111" s="2">
        <v>110</v>
      </c>
      <c r="C111" s="2">
        <f>'消融原始 0921'!B111-'消融实验 0921'!$E$2+1</f>
        <v>-34</v>
      </c>
      <c r="D111" s="7">
        <f>AVERAGE('消融原始 0921'!D107:D111)</f>
        <v>0.15</v>
      </c>
      <c r="E111" s="7">
        <f>AVERAGE('消融原始 0921'!D102:D111)</f>
        <v>0.075</v>
      </c>
      <c r="F111" s="7">
        <f>AVERAGE('消融原始 0921'!D97:D111)</f>
        <v>0.05</v>
      </c>
      <c r="G111" s="7">
        <f>AVERAGE('消融原始 0921'!D92:D111)</f>
        <v>0.05</v>
      </c>
      <c r="H111" s="7">
        <f>AVERAGE('消融原始 0921'!D87:D111)</f>
        <v>0.05</v>
      </c>
      <c r="I111" s="7">
        <f>AVERAGE('消融原始 0921'!D82:D111)</f>
        <v>0.0416666666666667</v>
      </c>
      <c r="J111" s="7">
        <f>AVERAGE('消融原始 0921'!D72:D111)</f>
        <v>0.05625</v>
      </c>
      <c r="K111" s="7">
        <f>AVERAGE('消融原始 0921'!D62:D111)</f>
        <v>0.05</v>
      </c>
    </row>
    <row r="112" ht="18" customHeight="1" spans="1:11">
      <c r="A112" s="2" t="s">
        <v>172</v>
      </c>
      <c r="B112" s="2">
        <v>111</v>
      </c>
      <c r="C112" s="2">
        <f>'消融原始 0921'!B112-'消融实验 0921'!$E$2+1</f>
        <v>-33</v>
      </c>
      <c r="D112" s="7">
        <f>AVERAGE('消融原始 0921'!D108:D112)</f>
        <v>0.1</v>
      </c>
      <c r="E112" s="7">
        <f>AVERAGE('消融原始 0921'!D103:D112)</f>
        <v>0.075</v>
      </c>
      <c r="F112" s="7">
        <f>AVERAGE('消融原始 0921'!D98:D112)</f>
        <v>0.05</v>
      </c>
      <c r="G112" s="7">
        <f>AVERAGE('消融原始 0921'!D93:D112)</f>
        <v>0.05</v>
      </c>
      <c r="H112" s="7">
        <f>AVERAGE('消融原始 0921'!D88:D112)</f>
        <v>0.05</v>
      </c>
      <c r="I112" s="7">
        <f>AVERAGE('消融原始 0921'!D83:D112)</f>
        <v>0.0416666666666667</v>
      </c>
      <c r="J112" s="7">
        <f>AVERAGE('消融原始 0921'!D73:D112)</f>
        <v>0.05625</v>
      </c>
      <c r="K112" s="7">
        <f>AVERAGE('消融原始 0921'!D63:D112)</f>
        <v>0.05</v>
      </c>
    </row>
    <row r="113" ht="18" customHeight="1" spans="1:11">
      <c r="A113" s="2" t="s">
        <v>172</v>
      </c>
      <c r="B113" s="2">
        <v>112</v>
      </c>
      <c r="C113" s="2">
        <f>'消融原始 0921'!B113-'消融实验 0921'!$E$2+1</f>
        <v>-32</v>
      </c>
      <c r="D113" s="7">
        <f>AVERAGE('消融原始 0921'!D109:D113)</f>
        <v>0.1</v>
      </c>
      <c r="E113" s="7">
        <f>AVERAGE('消融原始 0921'!D104:D113)</f>
        <v>0.075</v>
      </c>
      <c r="F113" s="7">
        <f>AVERAGE('消融原始 0921'!D99:D113)</f>
        <v>0.05</v>
      </c>
      <c r="G113" s="7">
        <f>AVERAGE('消融原始 0921'!D94:D113)</f>
        <v>0.05</v>
      </c>
      <c r="H113" s="7">
        <f>AVERAGE('消融原始 0921'!D89:D113)</f>
        <v>0.05</v>
      </c>
      <c r="I113" s="7">
        <f>AVERAGE('消融原始 0921'!D84:D113)</f>
        <v>0.0416666666666667</v>
      </c>
      <c r="J113" s="7">
        <f>AVERAGE('消融原始 0921'!D74:D113)</f>
        <v>0.05625</v>
      </c>
      <c r="K113" s="7">
        <f>AVERAGE('消融原始 0921'!D64:D113)</f>
        <v>0.05</v>
      </c>
    </row>
    <row r="114" ht="18" customHeight="1" spans="1:11">
      <c r="A114" s="2" t="s">
        <v>172</v>
      </c>
      <c r="B114" s="2">
        <v>113</v>
      </c>
      <c r="C114" s="2">
        <f>'消融原始 0921'!B114-'消融实验 0921'!$E$2+1</f>
        <v>-31</v>
      </c>
      <c r="D114" s="7">
        <f>AVERAGE('消融原始 0921'!D110:D114)</f>
        <v>0.1</v>
      </c>
      <c r="E114" s="7">
        <f>AVERAGE('消融原始 0921'!D105:D114)</f>
        <v>0.075</v>
      </c>
      <c r="F114" s="7">
        <f>AVERAGE('消融原始 0921'!D100:D114)</f>
        <v>0.05</v>
      </c>
      <c r="G114" s="7">
        <f>AVERAGE('消融原始 0921'!D95:D114)</f>
        <v>0.05</v>
      </c>
      <c r="H114" s="7">
        <f>AVERAGE('消融原始 0921'!D90:D114)</f>
        <v>0.04</v>
      </c>
      <c r="I114" s="7">
        <f>AVERAGE('消融原始 0921'!D85:D114)</f>
        <v>0.0416666666666667</v>
      </c>
      <c r="J114" s="7">
        <f>AVERAGE('消融原始 0921'!D75:D114)</f>
        <v>0.04375</v>
      </c>
      <c r="K114" s="7">
        <f>AVERAGE('消融原始 0921'!D65:D114)</f>
        <v>0.05</v>
      </c>
    </row>
    <row r="115" ht="18" customHeight="1" spans="1:11">
      <c r="A115" s="2" t="s">
        <v>172</v>
      </c>
      <c r="B115" s="2">
        <v>114</v>
      </c>
      <c r="C115" s="2">
        <f>'消融原始 0921'!B115-'消融实验 0921'!$E$2+1</f>
        <v>-30</v>
      </c>
      <c r="D115" s="7">
        <f>AVERAGE('消融原始 0921'!D111:D115)</f>
        <v>0.05</v>
      </c>
      <c r="E115" s="7">
        <f>AVERAGE('消融原始 0921'!D106:D115)</f>
        <v>0.1</v>
      </c>
      <c r="F115" s="7">
        <f>AVERAGE('消融原始 0921'!D101:D115)</f>
        <v>0.0666666666666667</v>
      </c>
      <c r="G115" s="7">
        <f>AVERAGE('消融原始 0921'!D96:D115)</f>
        <v>0.05</v>
      </c>
      <c r="H115" s="7">
        <f>AVERAGE('消融原始 0921'!D91:D115)</f>
        <v>0.05</v>
      </c>
      <c r="I115" s="7">
        <f>AVERAGE('消融原始 0921'!D86:D115)</f>
        <v>0.05</v>
      </c>
      <c r="J115" s="7">
        <f>AVERAGE('消融原始 0921'!D76:D115)</f>
        <v>0.0375</v>
      </c>
      <c r="K115" s="7">
        <f>AVERAGE('消融原始 0921'!D66:D115)</f>
        <v>0.05</v>
      </c>
    </row>
    <row r="116" ht="18" customHeight="1" spans="1:11">
      <c r="A116" s="2" t="s">
        <v>172</v>
      </c>
      <c r="B116" s="2">
        <v>115</v>
      </c>
      <c r="C116" s="2">
        <f>'消融原始 0921'!B116-'消融实验 0921'!$E$2+1</f>
        <v>-29</v>
      </c>
      <c r="D116" s="7">
        <f>AVERAGE('消融原始 0921'!D112:D116)</f>
        <v>0.05</v>
      </c>
      <c r="E116" s="7">
        <f>AVERAGE('消融原始 0921'!D107:D116)</f>
        <v>0.1</v>
      </c>
      <c r="F116" s="7">
        <f>AVERAGE('消融原始 0921'!D102:D116)</f>
        <v>0.0666666666666667</v>
      </c>
      <c r="G116" s="7">
        <f>AVERAGE('消融原始 0921'!D97:D116)</f>
        <v>0.05</v>
      </c>
      <c r="H116" s="7">
        <f>AVERAGE('消融原始 0921'!D92:D116)</f>
        <v>0.05</v>
      </c>
      <c r="I116" s="7">
        <f>AVERAGE('消融原始 0921'!D87:D116)</f>
        <v>0.05</v>
      </c>
      <c r="J116" s="7">
        <f>AVERAGE('消融原始 0921'!D77:D116)</f>
        <v>0.0375</v>
      </c>
      <c r="K116" s="7">
        <f>AVERAGE('消融原始 0921'!D67:D116)</f>
        <v>0.05</v>
      </c>
    </row>
    <row r="117" ht="18" customHeight="1" spans="1:11">
      <c r="A117" s="2" t="s">
        <v>172</v>
      </c>
      <c r="B117" s="2">
        <v>116</v>
      </c>
      <c r="C117" s="2">
        <f>'消融原始 0921'!B117-'消融实验 0921'!$E$2+1</f>
        <v>-28</v>
      </c>
      <c r="D117" s="7">
        <f>AVERAGE('消融原始 0921'!D113:D117)</f>
        <v>0.05</v>
      </c>
      <c r="E117" s="7">
        <f>AVERAGE('消融原始 0921'!D108:D117)</f>
        <v>0.075</v>
      </c>
      <c r="F117" s="7">
        <f>AVERAGE('消融原始 0921'!D103:D117)</f>
        <v>0.0666666666666667</v>
      </c>
      <c r="G117" s="7">
        <f>AVERAGE('消融原始 0921'!D98:D117)</f>
        <v>0.05</v>
      </c>
      <c r="H117" s="7">
        <f>AVERAGE('消融原始 0921'!D93:D117)</f>
        <v>0.05</v>
      </c>
      <c r="I117" s="7">
        <f>AVERAGE('消融原始 0921'!D88:D117)</f>
        <v>0.05</v>
      </c>
      <c r="J117" s="7">
        <f>AVERAGE('消融原始 0921'!D78:D117)</f>
        <v>0.0375</v>
      </c>
      <c r="K117" s="7">
        <f>AVERAGE('消融原始 0921'!D68:D117)</f>
        <v>0.05</v>
      </c>
    </row>
    <row r="118" ht="18" customHeight="1" spans="1:11">
      <c r="A118" s="2" t="s">
        <v>172</v>
      </c>
      <c r="B118" s="2">
        <v>117</v>
      </c>
      <c r="C118" s="2">
        <f>'消融原始 0921'!B118-'消融实验 0921'!$E$2+1</f>
        <v>-27</v>
      </c>
      <c r="D118" s="7">
        <f>AVERAGE('消融原始 0921'!D114:D118)</f>
        <v>0.05</v>
      </c>
      <c r="E118" s="7">
        <f>AVERAGE('消融原始 0921'!D109:D118)</f>
        <v>0.075</v>
      </c>
      <c r="F118" s="7">
        <f>AVERAGE('消融原始 0921'!D104:D118)</f>
        <v>0.0666666666666667</v>
      </c>
      <c r="G118" s="7">
        <f>AVERAGE('消融原始 0921'!D99:D118)</f>
        <v>0.05</v>
      </c>
      <c r="H118" s="7">
        <f>AVERAGE('消融原始 0921'!D94:D118)</f>
        <v>0.05</v>
      </c>
      <c r="I118" s="7">
        <f>AVERAGE('消融原始 0921'!D89:D118)</f>
        <v>0.05</v>
      </c>
      <c r="J118" s="7">
        <f>AVERAGE('消融原始 0921'!D79:D118)</f>
        <v>0.0375</v>
      </c>
      <c r="K118" s="7">
        <f>AVERAGE('消融原始 0921'!D69:D118)</f>
        <v>0.05</v>
      </c>
    </row>
    <row r="119" ht="18" customHeight="1" spans="1:11">
      <c r="A119" s="2" t="s">
        <v>172</v>
      </c>
      <c r="B119" s="2">
        <v>118</v>
      </c>
      <c r="C119" s="2">
        <f>'消融原始 0921'!B119-'消融实验 0921'!$E$2+1</f>
        <v>-26</v>
      </c>
      <c r="D119" s="7">
        <f>AVERAGE('消融原始 0921'!D115:D119)</f>
        <v>0.05</v>
      </c>
      <c r="E119" s="7">
        <f>AVERAGE('消融原始 0921'!D110:D119)</f>
        <v>0.075</v>
      </c>
      <c r="F119" s="7">
        <f>AVERAGE('消融原始 0921'!D105:D119)</f>
        <v>0.0666666666666667</v>
      </c>
      <c r="G119" s="7">
        <f>AVERAGE('消融原始 0921'!D100:D119)</f>
        <v>0.05</v>
      </c>
      <c r="H119" s="7">
        <f>AVERAGE('消融原始 0921'!D95:D119)</f>
        <v>0.05</v>
      </c>
      <c r="I119" s="7">
        <f>AVERAGE('消融原始 0921'!D90:D119)</f>
        <v>0.0416666666666667</v>
      </c>
      <c r="J119" s="7">
        <f>AVERAGE('消融原始 0921'!D80:D119)</f>
        <v>0.0375</v>
      </c>
      <c r="K119" s="7">
        <f>AVERAGE('消融原始 0921'!D70:D119)</f>
        <v>0.05</v>
      </c>
    </row>
    <row r="120" ht="18" customHeight="1" spans="1:11">
      <c r="A120" s="2" t="s">
        <v>172</v>
      </c>
      <c r="B120" s="2">
        <v>119</v>
      </c>
      <c r="C120" s="2">
        <f>'消融原始 0921'!B120-'消融实验 0921'!$E$2+1</f>
        <v>-25</v>
      </c>
      <c r="D120" s="7">
        <f>AVERAGE('消融原始 0921'!D116:D120)</f>
        <v>0</v>
      </c>
      <c r="E120" s="7">
        <f>AVERAGE('消融原始 0921'!D111:D120)</f>
        <v>0.025</v>
      </c>
      <c r="F120" s="7">
        <f>AVERAGE('消融原始 0921'!D106:D120)</f>
        <v>0.0666666666666667</v>
      </c>
      <c r="G120" s="7">
        <f>AVERAGE('消融原始 0921'!D101:D120)</f>
        <v>0.05</v>
      </c>
      <c r="H120" s="7">
        <f>AVERAGE('消融原始 0921'!D96:D120)</f>
        <v>0.04</v>
      </c>
      <c r="I120" s="7">
        <f>AVERAGE('消融原始 0921'!D91:D120)</f>
        <v>0.0416666666666667</v>
      </c>
      <c r="J120" s="7">
        <f>AVERAGE('消融原始 0921'!D81:D120)</f>
        <v>0.0375</v>
      </c>
      <c r="K120" s="7">
        <f>AVERAGE('消融原始 0921'!D71:D120)</f>
        <v>0.05</v>
      </c>
    </row>
    <row r="121" ht="18" customHeight="1" spans="1:11">
      <c r="A121" s="2" t="s">
        <v>172</v>
      </c>
      <c r="B121" s="2">
        <v>120</v>
      </c>
      <c r="C121" s="2">
        <f>'消融原始 0921'!B121-'消融实验 0921'!$E$2+1</f>
        <v>-24</v>
      </c>
      <c r="D121" s="7">
        <f>AVERAGE('消融原始 0921'!D117:D121)</f>
        <v>0.05</v>
      </c>
      <c r="E121" s="7">
        <f>AVERAGE('消融原始 0921'!D112:D121)</f>
        <v>0.05</v>
      </c>
      <c r="F121" s="7">
        <f>AVERAGE('消融原始 0921'!D107:D121)</f>
        <v>0.0833333333333333</v>
      </c>
      <c r="G121" s="7">
        <f>AVERAGE('消融原始 0921'!D102:D121)</f>
        <v>0.0625</v>
      </c>
      <c r="H121" s="7">
        <f>AVERAGE('消融原始 0921'!D97:D121)</f>
        <v>0.05</v>
      </c>
      <c r="I121" s="7">
        <f>AVERAGE('消融原始 0921'!D92:D121)</f>
        <v>0.05</v>
      </c>
      <c r="J121" s="7">
        <f>AVERAGE('消融原始 0921'!D82:D121)</f>
        <v>0.04375</v>
      </c>
      <c r="K121" s="7">
        <f>AVERAGE('消融原始 0921'!D72:D121)</f>
        <v>0.055</v>
      </c>
    </row>
    <row r="122" ht="18" customHeight="1" spans="1:11">
      <c r="A122" s="2" t="s">
        <v>172</v>
      </c>
      <c r="B122" s="2">
        <v>121</v>
      </c>
      <c r="C122" s="2">
        <f>'消融原始 0921'!B122-'消融实验 0921'!$E$2+1</f>
        <v>-23</v>
      </c>
      <c r="D122" s="7">
        <f>AVERAGE('消融原始 0921'!D118:D122)</f>
        <v>0.05</v>
      </c>
      <c r="E122" s="7">
        <f>AVERAGE('消融原始 0921'!D113:D122)</f>
        <v>0.05</v>
      </c>
      <c r="F122" s="7">
        <f>AVERAGE('消融原始 0921'!D108:D122)</f>
        <v>0.0666666666666667</v>
      </c>
      <c r="G122" s="7">
        <f>AVERAGE('消融原始 0921'!D103:D122)</f>
        <v>0.0625</v>
      </c>
      <c r="H122" s="7">
        <f>AVERAGE('消融原始 0921'!D98:D122)</f>
        <v>0.05</v>
      </c>
      <c r="I122" s="7">
        <f>AVERAGE('消融原始 0921'!D93:D122)</f>
        <v>0.05</v>
      </c>
      <c r="J122" s="7">
        <f>AVERAGE('消融原始 0921'!D83:D122)</f>
        <v>0.04375</v>
      </c>
      <c r="K122" s="7">
        <f>AVERAGE('消融原始 0921'!D73:D122)</f>
        <v>0.055</v>
      </c>
    </row>
    <row r="123" ht="18" customHeight="1" spans="1:11">
      <c r="A123" s="2" t="s">
        <v>172</v>
      </c>
      <c r="B123" s="2">
        <v>122</v>
      </c>
      <c r="C123" s="2">
        <f>'消融原始 0921'!B123-'消融实验 0921'!$E$2+1</f>
        <v>-22</v>
      </c>
      <c r="D123" s="7">
        <f>AVERAGE('消融原始 0921'!D119:D123)</f>
        <v>0.05</v>
      </c>
      <c r="E123" s="7">
        <f>AVERAGE('消融原始 0921'!D114:D123)</f>
        <v>0.05</v>
      </c>
      <c r="F123" s="7">
        <f>AVERAGE('消融原始 0921'!D109:D123)</f>
        <v>0.0666666666666667</v>
      </c>
      <c r="G123" s="7">
        <f>AVERAGE('消融原始 0921'!D104:D123)</f>
        <v>0.0625</v>
      </c>
      <c r="H123" s="7">
        <f>AVERAGE('消融原始 0921'!D99:D123)</f>
        <v>0.05</v>
      </c>
      <c r="I123" s="7">
        <f>AVERAGE('消融原始 0921'!D94:D123)</f>
        <v>0.05</v>
      </c>
      <c r="J123" s="7">
        <f>AVERAGE('消融原始 0921'!D84:D123)</f>
        <v>0.04375</v>
      </c>
      <c r="K123" s="7">
        <f>AVERAGE('消融原始 0921'!D74:D123)</f>
        <v>0.055</v>
      </c>
    </row>
    <row r="124" ht="18" customHeight="1" spans="1:11">
      <c r="A124" s="2" t="s">
        <v>172</v>
      </c>
      <c r="B124" s="2">
        <v>123</v>
      </c>
      <c r="C124" s="2">
        <f>'消融原始 0921'!B124-'消融实验 0921'!$E$2+1</f>
        <v>-21</v>
      </c>
      <c r="D124" s="7">
        <f>AVERAGE('消融原始 0921'!D120:D124)</f>
        <v>0.05</v>
      </c>
      <c r="E124" s="7">
        <f>AVERAGE('消融原始 0921'!D115:D124)</f>
        <v>0.05</v>
      </c>
      <c r="F124" s="7">
        <f>AVERAGE('消融原始 0921'!D110:D124)</f>
        <v>0.0666666666666667</v>
      </c>
      <c r="G124" s="7">
        <f>AVERAGE('消融原始 0921'!D105:D124)</f>
        <v>0.0625</v>
      </c>
      <c r="H124" s="7">
        <f>AVERAGE('消融原始 0921'!D100:D124)</f>
        <v>0.05</v>
      </c>
      <c r="I124" s="7">
        <f>AVERAGE('消融原始 0921'!D95:D124)</f>
        <v>0.05</v>
      </c>
      <c r="J124" s="7">
        <f>AVERAGE('消融原始 0921'!D85:D124)</f>
        <v>0.04375</v>
      </c>
      <c r="K124" s="7">
        <f>AVERAGE('消融原始 0921'!D75:D124)</f>
        <v>0.045</v>
      </c>
    </row>
    <row r="125" ht="18" customHeight="1" spans="1:11">
      <c r="A125" s="2" t="s">
        <v>172</v>
      </c>
      <c r="B125" s="2">
        <v>124</v>
      </c>
      <c r="C125" s="2">
        <f>'消融原始 0921'!B125-'消融实验 0921'!$E$2+1</f>
        <v>-20</v>
      </c>
      <c r="D125" s="7">
        <f>AVERAGE('消融原始 0921'!D121:D125)</f>
        <v>0.05</v>
      </c>
      <c r="E125" s="7">
        <f>AVERAGE('消融原始 0921'!D116:D125)</f>
        <v>0.025</v>
      </c>
      <c r="F125" s="7">
        <f>AVERAGE('消融原始 0921'!D111:D125)</f>
        <v>0.0333333333333333</v>
      </c>
      <c r="G125" s="7">
        <f>AVERAGE('消融原始 0921'!D106:D125)</f>
        <v>0.0625</v>
      </c>
      <c r="H125" s="7">
        <f>AVERAGE('消融原始 0921'!D101:D125)</f>
        <v>0.05</v>
      </c>
      <c r="I125" s="7">
        <f>AVERAGE('消融原始 0921'!D96:D125)</f>
        <v>0.0416666666666667</v>
      </c>
      <c r="J125" s="7">
        <f>AVERAGE('消融原始 0921'!D86:D125)</f>
        <v>0.04375</v>
      </c>
      <c r="K125" s="7">
        <f>AVERAGE('消融原始 0921'!D76:D125)</f>
        <v>0.035</v>
      </c>
    </row>
    <row r="126" ht="18" customHeight="1" spans="1:11">
      <c r="A126" s="2" t="s">
        <v>172</v>
      </c>
      <c r="B126" s="2">
        <v>125</v>
      </c>
      <c r="C126" s="2">
        <f>'消融原始 0921'!B126-'消融实验 0921'!$E$2+1</f>
        <v>-19</v>
      </c>
      <c r="D126" s="7">
        <f>AVERAGE('消融原始 0921'!D122:D126)</f>
        <v>0.05</v>
      </c>
      <c r="E126" s="7">
        <f>AVERAGE('消融原始 0921'!D117:D126)</f>
        <v>0.05</v>
      </c>
      <c r="F126" s="7">
        <f>AVERAGE('消融原始 0921'!D112:D126)</f>
        <v>0.05</v>
      </c>
      <c r="G126" s="7">
        <f>AVERAGE('消融原始 0921'!D107:D126)</f>
        <v>0.075</v>
      </c>
      <c r="H126" s="7">
        <f>AVERAGE('消融原始 0921'!D102:D126)</f>
        <v>0.06</v>
      </c>
      <c r="I126" s="7">
        <f>AVERAGE('消融原始 0921'!D97:D126)</f>
        <v>0.05</v>
      </c>
      <c r="J126" s="7">
        <f>AVERAGE('消融原始 0921'!D87:D126)</f>
        <v>0.05</v>
      </c>
      <c r="K126" s="7">
        <f>AVERAGE('消融原始 0921'!D77:D126)</f>
        <v>0.04</v>
      </c>
    </row>
    <row r="127" ht="18" customHeight="1" spans="1:11">
      <c r="A127" s="2" t="s">
        <v>172</v>
      </c>
      <c r="B127" s="2">
        <v>126</v>
      </c>
      <c r="C127" s="2">
        <f>'消融原始 0921'!B127-'消融实验 0921'!$E$2+1</f>
        <v>-18</v>
      </c>
      <c r="D127" s="7">
        <f>AVERAGE('消融原始 0921'!D123:D127)</f>
        <v>0.05</v>
      </c>
      <c r="E127" s="7">
        <f>AVERAGE('消融原始 0921'!D118:D127)</f>
        <v>0.05</v>
      </c>
      <c r="F127" s="7">
        <f>AVERAGE('消融原始 0921'!D113:D127)</f>
        <v>0.05</v>
      </c>
      <c r="G127" s="7">
        <f>AVERAGE('消融原始 0921'!D108:D127)</f>
        <v>0.0625</v>
      </c>
      <c r="H127" s="7">
        <f>AVERAGE('消融原始 0921'!D103:D127)</f>
        <v>0.06</v>
      </c>
      <c r="I127" s="7">
        <f>AVERAGE('消融原始 0921'!D98:D127)</f>
        <v>0.05</v>
      </c>
      <c r="J127" s="7">
        <f>AVERAGE('消融原始 0921'!D88:D127)</f>
        <v>0.05</v>
      </c>
      <c r="K127" s="7">
        <f>AVERAGE('消融原始 0921'!D78:D127)</f>
        <v>0.04</v>
      </c>
    </row>
    <row r="128" ht="18" customHeight="1" spans="1:11">
      <c r="A128" s="2" t="s">
        <v>172</v>
      </c>
      <c r="B128" s="2">
        <v>127</v>
      </c>
      <c r="C128" s="2">
        <f>'消融原始 0921'!B128-'消融实验 0921'!$E$2+1</f>
        <v>-17</v>
      </c>
      <c r="D128" s="7">
        <f>AVERAGE('消融原始 0921'!D124:D128)</f>
        <v>0.05</v>
      </c>
      <c r="E128" s="7">
        <f>AVERAGE('消融原始 0921'!D119:D128)</f>
        <v>0.05</v>
      </c>
      <c r="F128" s="7">
        <f>AVERAGE('消融原始 0921'!D114:D128)</f>
        <v>0.05</v>
      </c>
      <c r="G128" s="7">
        <f>AVERAGE('消融原始 0921'!D109:D128)</f>
        <v>0.0625</v>
      </c>
      <c r="H128" s="7">
        <f>AVERAGE('消融原始 0921'!D104:D128)</f>
        <v>0.06</v>
      </c>
      <c r="I128" s="7">
        <f>AVERAGE('消融原始 0921'!D99:D128)</f>
        <v>0.05</v>
      </c>
      <c r="J128" s="7">
        <f>AVERAGE('消融原始 0921'!D89:D128)</f>
        <v>0.05</v>
      </c>
      <c r="K128" s="7">
        <f>AVERAGE('消融原始 0921'!D79:D128)</f>
        <v>0.04</v>
      </c>
    </row>
    <row r="129" ht="18" customHeight="1" spans="1:11">
      <c r="A129" s="2" t="s">
        <v>172</v>
      </c>
      <c r="B129" s="2">
        <v>128</v>
      </c>
      <c r="C129" s="2">
        <f>'消融原始 0921'!B129-'消融实验 0921'!$E$2+1</f>
        <v>-16</v>
      </c>
      <c r="D129" s="7">
        <f>AVERAGE('消融原始 0921'!D125:D129)</f>
        <v>0.15</v>
      </c>
      <c r="E129" s="7">
        <f>AVERAGE('消融原始 0921'!D120:D129)</f>
        <v>0.1</v>
      </c>
      <c r="F129" s="7">
        <f>AVERAGE('消融原始 0921'!D115:D129)</f>
        <v>0.0833333333333333</v>
      </c>
      <c r="G129" s="7">
        <f>AVERAGE('消融原始 0921'!D110:D129)</f>
        <v>0.0875</v>
      </c>
      <c r="H129" s="7">
        <f>AVERAGE('消融原始 0921'!D105:D129)</f>
        <v>0.08</v>
      </c>
      <c r="I129" s="7">
        <f>AVERAGE('消融原始 0921'!D100:D129)</f>
        <v>0.0666666666666667</v>
      </c>
      <c r="J129" s="7">
        <f>AVERAGE('消融原始 0921'!D90:D129)</f>
        <v>0.05625</v>
      </c>
      <c r="K129" s="7">
        <f>AVERAGE('消融原始 0921'!D80:D129)</f>
        <v>0.05</v>
      </c>
    </row>
    <row r="130" ht="18" customHeight="1" spans="1:11">
      <c r="A130" s="2" t="s">
        <v>172</v>
      </c>
      <c r="B130" s="2">
        <v>129</v>
      </c>
      <c r="C130" s="2">
        <f>'消融原始 0921'!B130-'消融实验 0921'!$E$2+1</f>
        <v>-15</v>
      </c>
      <c r="D130" s="7">
        <f>AVERAGE('消融原始 0921'!D126:D130)</f>
        <v>0.2</v>
      </c>
      <c r="E130" s="7">
        <f>AVERAGE('消融原始 0921'!D121:D130)</f>
        <v>0.125</v>
      </c>
      <c r="F130" s="7">
        <f>AVERAGE('消融原始 0921'!D116:D130)</f>
        <v>0.0833333333333333</v>
      </c>
      <c r="G130" s="7">
        <f>AVERAGE('消融原始 0921'!D111:D130)</f>
        <v>0.075</v>
      </c>
      <c r="H130" s="7">
        <f>AVERAGE('消融原始 0921'!D106:D130)</f>
        <v>0.09</v>
      </c>
      <c r="I130" s="7">
        <f>AVERAGE('消融原始 0921'!D101:D130)</f>
        <v>0.075</v>
      </c>
      <c r="J130" s="7">
        <f>AVERAGE('消融原始 0921'!D91:D130)</f>
        <v>0.0625</v>
      </c>
      <c r="K130" s="7">
        <f>AVERAGE('消融原始 0921'!D81:D130)</f>
        <v>0.055</v>
      </c>
    </row>
    <row r="131" ht="18" customHeight="1" spans="1:11">
      <c r="A131" s="2" t="s">
        <v>172</v>
      </c>
      <c r="B131" s="2">
        <v>130</v>
      </c>
      <c r="C131" s="2">
        <f>'消融原始 0921'!B131-'消融实验 0921'!$E$2+1</f>
        <v>-14</v>
      </c>
      <c r="D131" s="7">
        <f>AVERAGE('消融原始 0921'!D127:D131)</f>
        <v>0.15</v>
      </c>
      <c r="E131" s="7">
        <f>AVERAGE('消融原始 0921'!D122:D131)</f>
        <v>0.1</v>
      </c>
      <c r="F131" s="7">
        <f>AVERAGE('消融原始 0921'!D117:D131)</f>
        <v>0.0833333333333333</v>
      </c>
      <c r="G131" s="7">
        <f>AVERAGE('消融原始 0921'!D112:D131)</f>
        <v>0.075</v>
      </c>
      <c r="H131" s="7">
        <f>AVERAGE('消融原始 0921'!D107:D131)</f>
        <v>0.09</v>
      </c>
      <c r="I131" s="7">
        <f>AVERAGE('消融原始 0921'!D102:D131)</f>
        <v>0.075</v>
      </c>
      <c r="J131" s="7">
        <f>AVERAGE('消融原始 0921'!D92:D131)</f>
        <v>0.0625</v>
      </c>
      <c r="K131" s="7">
        <f>AVERAGE('消融原始 0921'!D82:D131)</f>
        <v>0.055</v>
      </c>
    </row>
    <row r="132" ht="18" customHeight="1" spans="1:11">
      <c r="A132" s="2" t="s">
        <v>172</v>
      </c>
      <c r="B132" s="2">
        <v>131</v>
      </c>
      <c r="C132" s="2">
        <f>'消融原始 0921'!B132-'消融实验 0921'!$E$2+1</f>
        <v>-13</v>
      </c>
      <c r="D132" s="7">
        <f>AVERAGE('消融原始 0921'!D128:D132)</f>
        <v>0.15</v>
      </c>
      <c r="E132" s="7">
        <f>AVERAGE('消融原始 0921'!D123:D132)</f>
        <v>0.1</v>
      </c>
      <c r="F132" s="7">
        <f>AVERAGE('消融原始 0921'!D118:D132)</f>
        <v>0.0833333333333333</v>
      </c>
      <c r="G132" s="7">
        <f>AVERAGE('消融原始 0921'!D113:D132)</f>
        <v>0.075</v>
      </c>
      <c r="H132" s="7">
        <f>AVERAGE('消融原始 0921'!D108:D132)</f>
        <v>0.08</v>
      </c>
      <c r="I132" s="7">
        <f>AVERAGE('消融原始 0921'!D103:D132)</f>
        <v>0.075</v>
      </c>
      <c r="J132" s="7">
        <f>AVERAGE('消融原始 0921'!D93:D132)</f>
        <v>0.0625</v>
      </c>
      <c r="K132" s="7">
        <f>AVERAGE('消融原始 0921'!D83:D132)</f>
        <v>0.055</v>
      </c>
    </row>
    <row r="133" ht="18" customHeight="1" spans="1:11">
      <c r="A133" s="2" t="s">
        <v>172</v>
      </c>
      <c r="B133" s="2">
        <v>132</v>
      </c>
      <c r="C133" s="2">
        <f>'消融原始 0921'!B133-'消融实验 0921'!$E$2+1</f>
        <v>-12</v>
      </c>
      <c r="D133" s="7">
        <f>AVERAGE('消融原始 0921'!D129:D133)</f>
        <v>0.15</v>
      </c>
      <c r="E133" s="7">
        <f>AVERAGE('消融原始 0921'!D124:D133)</f>
        <v>0.1</v>
      </c>
      <c r="F133" s="7">
        <f>AVERAGE('消融原始 0921'!D119:D133)</f>
        <v>0.0833333333333333</v>
      </c>
      <c r="G133" s="7">
        <f>AVERAGE('消融原始 0921'!D114:D133)</f>
        <v>0.075</v>
      </c>
      <c r="H133" s="7">
        <f>AVERAGE('消融原始 0921'!D109:D133)</f>
        <v>0.08</v>
      </c>
      <c r="I133" s="7">
        <f>AVERAGE('消融原始 0921'!D104:D133)</f>
        <v>0.075</v>
      </c>
      <c r="J133" s="7">
        <f>AVERAGE('消融原始 0921'!D94:D133)</f>
        <v>0.0625</v>
      </c>
      <c r="K133" s="7">
        <f>AVERAGE('消融原始 0921'!D84:D133)</f>
        <v>0.055</v>
      </c>
    </row>
    <row r="134" ht="18" customHeight="1" spans="1:11">
      <c r="A134" s="2" t="s">
        <v>172</v>
      </c>
      <c r="B134" s="2">
        <v>133</v>
      </c>
      <c r="C134" s="2">
        <f>'消融原始 0921'!B134-'消融实验 0921'!$E$2+1</f>
        <v>-11</v>
      </c>
      <c r="D134" s="7">
        <f>AVERAGE('消融原始 0921'!D130:D134)</f>
        <v>0.05</v>
      </c>
      <c r="E134" s="7">
        <f>AVERAGE('消融原始 0921'!D125:D134)</f>
        <v>0.1</v>
      </c>
      <c r="F134" s="7">
        <f>AVERAGE('消融原始 0921'!D120:D134)</f>
        <v>0.0833333333333333</v>
      </c>
      <c r="G134" s="7">
        <f>AVERAGE('消融原始 0921'!D115:D134)</f>
        <v>0.075</v>
      </c>
      <c r="H134" s="7">
        <f>AVERAGE('消融原始 0921'!D110:D134)</f>
        <v>0.08</v>
      </c>
      <c r="I134" s="7">
        <f>AVERAGE('消融原始 0921'!D105:D134)</f>
        <v>0.075</v>
      </c>
      <c r="J134" s="7">
        <f>AVERAGE('消融原始 0921'!D95:D134)</f>
        <v>0.0625</v>
      </c>
      <c r="K134" s="7">
        <f>AVERAGE('消融原始 0921'!D85:D134)</f>
        <v>0.055</v>
      </c>
    </row>
    <row r="135" ht="18" customHeight="1" spans="1:11">
      <c r="A135" s="2" t="s">
        <v>172</v>
      </c>
      <c r="B135" s="2">
        <v>134</v>
      </c>
      <c r="C135" s="2">
        <f>'消融原始 0921'!B135-'消融实验 0921'!$E$2+1</f>
        <v>-10</v>
      </c>
      <c r="D135" s="7">
        <f>AVERAGE('消融原始 0921'!D131:D135)</f>
        <v>0</v>
      </c>
      <c r="E135" s="7">
        <f>AVERAGE('消融原始 0921'!D126:D135)</f>
        <v>0.1</v>
      </c>
      <c r="F135" s="7">
        <f>AVERAGE('消融原始 0921'!D121:D135)</f>
        <v>0.0833333333333333</v>
      </c>
      <c r="G135" s="7">
        <f>AVERAGE('消融原始 0921'!D116:D135)</f>
        <v>0.0625</v>
      </c>
      <c r="H135" s="7">
        <f>AVERAGE('消融原始 0921'!D111:D135)</f>
        <v>0.06</v>
      </c>
      <c r="I135" s="7">
        <f>AVERAGE('消融原始 0921'!D106:D135)</f>
        <v>0.075</v>
      </c>
      <c r="J135" s="7">
        <f>AVERAGE('消融原始 0921'!D96:D135)</f>
        <v>0.05625</v>
      </c>
      <c r="K135" s="7">
        <f>AVERAGE('消融原始 0921'!D86:D135)</f>
        <v>0.055</v>
      </c>
    </row>
    <row r="136" ht="18" customHeight="1" spans="1:11">
      <c r="A136" s="2" t="s">
        <v>172</v>
      </c>
      <c r="B136" s="2">
        <v>135</v>
      </c>
      <c r="C136" s="2">
        <f>'消融原始 0921'!B136-'消融实验 0921'!$E$2+1</f>
        <v>-9</v>
      </c>
      <c r="D136" s="7">
        <f>AVERAGE('消融原始 0921'!D132:D136)</f>
        <v>0</v>
      </c>
      <c r="E136" s="7">
        <f>AVERAGE('消融原始 0921'!D127:D136)</f>
        <v>0.075</v>
      </c>
      <c r="F136" s="7">
        <f>AVERAGE('消融原始 0921'!D122:D136)</f>
        <v>0.0666666666666667</v>
      </c>
      <c r="G136" s="7">
        <f>AVERAGE('消融原始 0921'!D117:D136)</f>
        <v>0.0625</v>
      </c>
      <c r="H136" s="7">
        <f>AVERAGE('消融原始 0921'!D112:D136)</f>
        <v>0.06</v>
      </c>
      <c r="I136" s="7">
        <f>AVERAGE('消融原始 0921'!D107:D136)</f>
        <v>0.075</v>
      </c>
      <c r="J136" s="7">
        <f>AVERAGE('消融原始 0921'!D97:D136)</f>
        <v>0.05625</v>
      </c>
      <c r="K136" s="7">
        <f>AVERAGE('消融原始 0921'!D87:D136)</f>
        <v>0.055</v>
      </c>
    </row>
    <row r="137" ht="18" customHeight="1" spans="1:11">
      <c r="A137" s="2" t="s">
        <v>172</v>
      </c>
      <c r="B137" s="2">
        <v>136</v>
      </c>
      <c r="C137" s="2">
        <f>'消融原始 0921'!B137-'消融实验 0921'!$E$2+1</f>
        <v>-8</v>
      </c>
      <c r="D137" s="7">
        <f>AVERAGE('消融原始 0921'!D133:D137)</f>
        <v>0</v>
      </c>
      <c r="E137" s="7">
        <f>AVERAGE('消融原始 0921'!D128:D137)</f>
        <v>0.075</v>
      </c>
      <c r="F137" s="7">
        <f>AVERAGE('消融原始 0921'!D123:D137)</f>
        <v>0.0666666666666667</v>
      </c>
      <c r="G137" s="7">
        <f>AVERAGE('消融原始 0921'!D118:D137)</f>
        <v>0.0625</v>
      </c>
      <c r="H137" s="7">
        <f>AVERAGE('消融原始 0921'!D113:D137)</f>
        <v>0.06</v>
      </c>
      <c r="I137" s="7">
        <f>AVERAGE('消融原始 0921'!D108:D137)</f>
        <v>0.0666666666666667</v>
      </c>
      <c r="J137" s="7">
        <f>AVERAGE('消融原始 0921'!D98:D137)</f>
        <v>0.05625</v>
      </c>
      <c r="K137" s="7">
        <f>AVERAGE('消融原始 0921'!D88:D137)</f>
        <v>0.055</v>
      </c>
    </row>
    <row r="138" ht="18" customHeight="1" spans="1:11">
      <c r="A138" s="2" t="s">
        <v>172</v>
      </c>
      <c r="B138" s="2">
        <v>137</v>
      </c>
      <c r="C138" s="2">
        <f>'消融原始 0921'!B138-'消融实验 0921'!$E$2+1</f>
        <v>-7</v>
      </c>
      <c r="D138" s="7">
        <f>AVERAGE('消融原始 0921'!D134:D138)</f>
        <v>0.05</v>
      </c>
      <c r="E138" s="7">
        <f>AVERAGE('消融原始 0921'!D129:D138)</f>
        <v>0.1</v>
      </c>
      <c r="F138" s="7">
        <f>AVERAGE('消融原始 0921'!D124:D138)</f>
        <v>0.0833333333333333</v>
      </c>
      <c r="G138" s="7">
        <f>AVERAGE('消融原始 0921'!D119:D138)</f>
        <v>0.075</v>
      </c>
      <c r="H138" s="7">
        <f>AVERAGE('消融原始 0921'!D114:D138)</f>
        <v>0.07</v>
      </c>
      <c r="I138" s="7">
        <f>AVERAGE('消融原始 0921'!D109:D138)</f>
        <v>0.075</v>
      </c>
      <c r="J138" s="7">
        <f>AVERAGE('消融原始 0921'!D99:D138)</f>
        <v>0.0625</v>
      </c>
      <c r="K138" s="7">
        <f>AVERAGE('消融原始 0921'!D89:D138)</f>
        <v>0.06</v>
      </c>
    </row>
    <row r="139" ht="18" customHeight="1" spans="1:11">
      <c r="A139" s="2" t="s">
        <v>172</v>
      </c>
      <c r="B139" s="2">
        <v>138</v>
      </c>
      <c r="C139" s="2">
        <f>'消融原始 0921'!B139-'消融实验 0921'!$E$2+1</f>
        <v>-6</v>
      </c>
      <c r="D139" s="7">
        <f>AVERAGE('消融原始 0921'!D135:D139)</f>
        <v>0.05</v>
      </c>
      <c r="E139" s="7">
        <f>AVERAGE('消融原始 0921'!D130:D139)</f>
        <v>0.05</v>
      </c>
      <c r="F139" s="7">
        <f>AVERAGE('消融原始 0921'!D125:D139)</f>
        <v>0.0833333333333333</v>
      </c>
      <c r="G139" s="7">
        <f>AVERAGE('消融原始 0921'!D120:D139)</f>
        <v>0.075</v>
      </c>
      <c r="H139" s="7">
        <f>AVERAGE('消融原始 0921'!D115:D139)</f>
        <v>0.07</v>
      </c>
      <c r="I139" s="7">
        <f>AVERAGE('消融原始 0921'!D110:D139)</f>
        <v>0.075</v>
      </c>
      <c r="J139" s="7">
        <f>AVERAGE('消融原始 0921'!D100:D139)</f>
        <v>0.0625</v>
      </c>
      <c r="K139" s="7">
        <f>AVERAGE('消融原始 0921'!D90:D139)</f>
        <v>0.055</v>
      </c>
    </row>
    <row r="140" ht="18" customHeight="1" spans="1:11">
      <c r="A140" s="2" t="s">
        <v>172</v>
      </c>
      <c r="B140" s="2">
        <v>139</v>
      </c>
      <c r="C140" s="2">
        <f>'消融原始 0921'!B140-'消融实验 0921'!$E$2+1</f>
        <v>-5</v>
      </c>
      <c r="D140" s="7">
        <f>AVERAGE('消融原始 0921'!D136:D140)</f>
        <v>0.1</v>
      </c>
      <c r="E140" s="7">
        <f>AVERAGE('消融原始 0921'!D131:D140)</f>
        <v>0.05</v>
      </c>
      <c r="F140" s="7">
        <f>AVERAGE('消融原始 0921'!D126:D140)</f>
        <v>0.1</v>
      </c>
      <c r="G140" s="7">
        <f>AVERAGE('消融原始 0921'!D121:D140)</f>
        <v>0.0875</v>
      </c>
      <c r="H140" s="7">
        <f>AVERAGE('消融原始 0921'!D116:D140)</f>
        <v>0.07</v>
      </c>
      <c r="I140" s="7">
        <f>AVERAGE('消融原始 0921'!D111:D140)</f>
        <v>0.0666666666666667</v>
      </c>
      <c r="J140" s="7">
        <f>AVERAGE('消融原始 0921'!D101:D140)</f>
        <v>0.06875</v>
      </c>
      <c r="K140" s="7">
        <f>AVERAGE('消融原始 0921'!D91:D140)</f>
        <v>0.06</v>
      </c>
    </row>
    <row r="141" ht="18" customHeight="1" spans="1:11">
      <c r="A141" s="2" t="s">
        <v>172</v>
      </c>
      <c r="B141" s="2">
        <v>140</v>
      </c>
      <c r="C141" s="2">
        <f>'消融原始 0921'!B141-'消融实验 0921'!$E$2+1</f>
        <v>-4</v>
      </c>
      <c r="D141" s="7">
        <f>AVERAGE('消融原始 0921'!D137:D141)</f>
        <v>0.1</v>
      </c>
      <c r="E141" s="7">
        <f>AVERAGE('消融原始 0921'!D132:D141)</f>
        <v>0.05</v>
      </c>
      <c r="F141" s="7">
        <f>AVERAGE('消融原始 0921'!D127:D141)</f>
        <v>0.0833333333333333</v>
      </c>
      <c r="G141" s="7">
        <f>AVERAGE('消融原始 0921'!D122:D141)</f>
        <v>0.075</v>
      </c>
      <c r="H141" s="7">
        <f>AVERAGE('消融原始 0921'!D117:D141)</f>
        <v>0.07</v>
      </c>
      <c r="I141" s="7">
        <f>AVERAGE('消融原始 0921'!D112:D141)</f>
        <v>0.0666666666666667</v>
      </c>
      <c r="J141" s="7">
        <f>AVERAGE('消融原始 0921'!D102:D141)</f>
        <v>0.06875</v>
      </c>
      <c r="K141" s="7">
        <f>AVERAGE('消融原始 0921'!D92:D141)</f>
        <v>0.06</v>
      </c>
    </row>
    <row r="142" ht="18" customHeight="1" spans="1:11">
      <c r="A142" s="2" t="s">
        <v>172</v>
      </c>
      <c r="B142" s="2">
        <v>141</v>
      </c>
      <c r="C142" s="2">
        <f>'消融原始 0921'!B142-'消融实验 0921'!$E$2+1</f>
        <v>-3</v>
      </c>
      <c r="D142" s="7">
        <f>AVERAGE('消融原始 0921'!D138:D142)</f>
        <v>0.15</v>
      </c>
      <c r="E142" s="7">
        <f>AVERAGE('消融原始 0921'!D133:D142)</f>
        <v>0.075</v>
      </c>
      <c r="F142" s="7">
        <f>AVERAGE('消融原始 0921'!D128:D142)</f>
        <v>0.1</v>
      </c>
      <c r="G142" s="7">
        <f>AVERAGE('消融原始 0921'!D123:D142)</f>
        <v>0.0875</v>
      </c>
      <c r="H142" s="7">
        <f>AVERAGE('消融原始 0921'!D118:D142)</f>
        <v>0.08</v>
      </c>
      <c r="I142" s="7">
        <f>AVERAGE('消融原始 0921'!D113:D142)</f>
        <v>0.075</v>
      </c>
      <c r="J142" s="7">
        <f>AVERAGE('消融原始 0921'!D103:D142)</f>
        <v>0.075</v>
      </c>
      <c r="K142" s="7">
        <f>AVERAGE('消融原始 0921'!D93:D142)</f>
        <v>0.065</v>
      </c>
    </row>
    <row r="143" ht="18" customHeight="1" spans="1:11">
      <c r="A143" s="2" t="s">
        <v>172</v>
      </c>
      <c r="B143" s="2">
        <v>142</v>
      </c>
      <c r="C143" s="2">
        <f>'消融原始 0921'!B143-'消融实验 0921'!$E$2+1</f>
        <v>-2</v>
      </c>
      <c r="D143" s="7">
        <f>AVERAGE('消融原始 0921'!D139:D143)</f>
        <v>0.1</v>
      </c>
      <c r="E143" s="7">
        <f>AVERAGE('消融原始 0921'!D134:D143)</f>
        <v>0.075</v>
      </c>
      <c r="F143" s="7">
        <f>AVERAGE('消融原始 0921'!D129:D143)</f>
        <v>0.1</v>
      </c>
      <c r="G143" s="7">
        <f>AVERAGE('消融原始 0921'!D124:D143)</f>
        <v>0.0875</v>
      </c>
      <c r="H143" s="7">
        <f>AVERAGE('消融原始 0921'!D119:D143)</f>
        <v>0.08</v>
      </c>
      <c r="I143" s="7">
        <f>AVERAGE('消融原始 0921'!D114:D143)</f>
        <v>0.075</v>
      </c>
      <c r="J143" s="7">
        <f>AVERAGE('消融原始 0921'!D104:D143)</f>
        <v>0.075</v>
      </c>
      <c r="K143" s="7">
        <f>AVERAGE('消融原始 0921'!D94:D143)</f>
        <v>0.065</v>
      </c>
    </row>
    <row r="144" ht="18" customHeight="1" spans="1:11">
      <c r="A144" s="2" t="s">
        <v>172</v>
      </c>
      <c r="B144" s="2">
        <v>143</v>
      </c>
      <c r="C144" s="2">
        <f>'消融原始 0921'!B144-'消融实验 0921'!$E$2+1</f>
        <v>-1</v>
      </c>
      <c r="D144" s="7">
        <f>AVERAGE('消融原始 0921'!D140:D144)</f>
        <v>0.1</v>
      </c>
      <c r="E144" s="7">
        <f>AVERAGE('消融原始 0921'!D135:D144)</f>
        <v>0.075</v>
      </c>
      <c r="F144" s="7">
        <f>AVERAGE('消融原始 0921'!D130:D144)</f>
        <v>0.0666666666666667</v>
      </c>
      <c r="G144" s="7">
        <f>AVERAGE('消融原始 0921'!D125:D144)</f>
        <v>0.0875</v>
      </c>
      <c r="H144" s="7">
        <f>AVERAGE('消融原始 0921'!D120:D144)</f>
        <v>0.08</v>
      </c>
      <c r="I144" s="7">
        <f>AVERAGE('消融原始 0921'!D115:D144)</f>
        <v>0.075</v>
      </c>
      <c r="J144" s="7">
        <f>AVERAGE('消融原始 0921'!D105:D144)</f>
        <v>0.075</v>
      </c>
      <c r="K144" s="7">
        <f>AVERAGE('消融原始 0921'!D95:D144)</f>
        <v>0.065</v>
      </c>
    </row>
    <row r="145" ht="18" customHeight="1" spans="1:11">
      <c r="A145" s="2" t="s">
        <v>172</v>
      </c>
      <c r="B145" s="2">
        <v>144</v>
      </c>
      <c r="C145" s="2">
        <f>'消融原始 0921'!B145-'消融实验 0921'!$E$2+1</f>
        <v>0</v>
      </c>
      <c r="D145" s="7">
        <f>AVERAGE('消融原始 0921'!D141:D145)</f>
        <v>0.1</v>
      </c>
      <c r="E145" s="7">
        <f>AVERAGE('消融原始 0921'!D136:D145)</f>
        <v>0.1</v>
      </c>
      <c r="F145" s="7">
        <f>AVERAGE('消融原始 0921'!D131:D145)</f>
        <v>0.0666666666666667</v>
      </c>
      <c r="G145" s="7">
        <f>AVERAGE('消融原始 0921'!D126:D145)</f>
        <v>0.1</v>
      </c>
      <c r="H145" s="7">
        <f>AVERAGE('消融原始 0921'!D121:D145)</f>
        <v>0.09</v>
      </c>
      <c r="I145" s="7">
        <f>AVERAGE('消融原始 0921'!D116:D145)</f>
        <v>0.075</v>
      </c>
      <c r="J145" s="7">
        <f>AVERAGE('消融原始 0921'!D106:D145)</f>
        <v>0.08125</v>
      </c>
      <c r="K145" s="7">
        <f>AVERAGE('消融原始 0921'!D96:D145)</f>
        <v>0.065</v>
      </c>
    </row>
    <row r="146" ht="18" customHeight="1" spans="1:11">
      <c r="A146" s="2" t="s">
        <v>172</v>
      </c>
      <c r="B146" s="2">
        <v>145</v>
      </c>
      <c r="C146" s="2">
        <f>'消融原始 0921'!B146-'消融实验 0921'!$E$2+1</f>
        <v>1</v>
      </c>
      <c r="D146" s="7">
        <f>AVERAGE('消融原始 0921'!D142:D146)</f>
        <v>0.15</v>
      </c>
      <c r="E146" s="7">
        <f>AVERAGE('消融原始 0921'!D137:D146)</f>
        <v>0.125</v>
      </c>
      <c r="F146" s="7">
        <f>AVERAGE('消融原始 0921'!D132:D146)</f>
        <v>0.0833333333333333</v>
      </c>
      <c r="G146" s="7">
        <f>AVERAGE('消融原始 0921'!D127:D146)</f>
        <v>0.1</v>
      </c>
      <c r="H146" s="7">
        <f>AVERAGE('消融原始 0921'!D122:D146)</f>
        <v>0.09</v>
      </c>
      <c r="I146" s="7">
        <f>AVERAGE('消融原始 0921'!D117:D146)</f>
        <v>0.0833333333333333</v>
      </c>
      <c r="J146" s="7">
        <f>AVERAGE('消融原始 0921'!D107:D146)</f>
        <v>0.0875</v>
      </c>
      <c r="K146" s="7">
        <f>AVERAGE('消融原始 0921'!D97:D146)</f>
        <v>0.07</v>
      </c>
    </row>
    <row r="147" ht="18" customHeight="1" spans="1:11">
      <c r="A147" s="2" t="s">
        <v>172</v>
      </c>
      <c r="B147" s="2">
        <v>146</v>
      </c>
      <c r="C147" s="2">
        <f>'消融原始 0921'!B147-'消融实验 0921'!$E$2+1</f>
        <v>2</v>
      </c>
      <c r="D147" s="7">
        <f>AVERAGE('消融原始 0921'!D143:D147)</f>
        <v>0.1</v>
      </c>
      <c r="E147" s="7">
        <f>AVERAGE('消融原始 0921'!D138:D147)</f>
        <v>0.125</v>
      </c>
      <c r="F147" s="7">
        <f>AVERAGE('消融原始 0921'!D133:D147)</f>
        <v>0.0833333333333333</v>
      </c>
      <c r="G147" s="7">
        <f>AVERAGE('消融原始 0921'!D128:D147)</f>
        <v>0.1</v>
      </c>
      <c r="H147" s="7">
        <f>AVERAGE('消融原始 0921'!D123:D147)</f>
        <v>0.09</v>
      </c>
      <c r="I147" s="7">
        <f>AVERAGE('消融原始 0921'!D118:D147)</f>
        <v>0.0833333333333333</v>
      </c>
      <c r="J147" s="7">
        <f>AVERAGE('消融原始 0921'!D108:D147)</f>
        <v>0.08125</v>
      </c>
      <c r="K147" s="7">
        <f>AVERAGE('消融原始 0921'!D98:D147)</f>
        <v>0.07</v>
      </c>
    </row>
    <row r="148" ht="18" customHeight="1" spans="1:11">
      <c r="A148" s="2" t="s">
        <v>172</v>
      </c>
      <c r="B148" s="2">
        <v>147</v>
      </c>
      <c r="C148" s="2">
        <f>'消融原始 0921'!B148-'消融实验 0921'!$E$2+1</f>
        <v>3</v>
      </c>
      <c r="D148" s="7">
        <f>AVERAGE('消融原始 0921'!D144:D148)</f>
        <v>0.1</v>
      </c>
      <c r="E148" s="7">
        <f>AVERAGE('消融原始 0921'!D139:D148)</f>
        <v>0.1</v>
      </c>
      <c r="F148" s="7">
        <f>AVERAGE('消融原始 0921'!D134:D148)</f>
        <v>0.0833333333333333</v>
      </c>
      <c r="G148" s="7">
        <f>AVERAGE('消融原始 0921'!D129:D148)</f>
        <v>0.1</v>
      </c>
      <c r="H148" s="7">
        <f>AVERAGE('消融原始 0921'!D124:D148)</f>
        <v>0.09</v>
      </c>
      <c r="I148" s="7">
        <f>AVERAGE('消融原始 0921'!D119:D148)</f>
        <v>0.0833333333333333</v>
      </c>
      <c r="J148" s="7">
        <f>AVERAGE('消融原始 0921'!D109:D148)</f>
        <v>0.08125</v>
      </c>
      <c r="K148" s="7">
        <f>AVERAGE('消融原始 0921'!D99:D148)</f>
        <v>0.07</v>
      </c>
    </row>
    <row r="149" ht="18" customHeight="1" spans="1:11">
      <c r="A149" s="2" t="s">
        <v>172</v>
      </c>
      <c r="B149" s="2">
        <v>148</v>
      </c>
      <c r="C149" s="2">
        <f>'消融原始 0921'!B149-'消融实验 0921'!$E$2+1</f>
        <v>4</v>
      </c>
      <c r="D149" s="7">
        <f>AVERAGE('消融原始 0921'!D145:D149)</f>
        <v>0.15</v>
      </c>
      <c r="E149" s="7">
        <f>AVERAGE('消融原始 0921'!D140:D149)</f>
        <v>0.125</v>
      </c>
      <c r="F149" s="7">
        <f>AVERAGE('消融原始 0921'!D135:D149)</f>
        <v>0.1</v>
      </c>
      <c r="G149" s="7">
        <f>AVERAGE('消融原始 0921'!D130:D149)</f>
        <v>0.0875</v>
      </c>
      <c r="H149" s="7">
        <f>AVERAGE('消融原始 0921'!D125:D149)</f>
        <v>0.1</v>
      </c>
      <c r="I149" s="7">
        <f>AVERAGE('消融原始 0921'!D120:D149)</f>
        <v>0.0916666666666667</v>
      </c>
      <c r="J149" s="7">
        <f>AVERAGE('消融原始 0921'!D110:D149)</f>
        <v>0.0875</v>
      </c>
      <c r="K149" s="7">
        <f>AVERAGE('消融原始 0921'!D100:D149)</f>
        <v>0.075</v>
      </c>
    </row>
    <row r="150" ht="18" customHeight="1" spans="1:11">
      <c r="A150" s="2" t="s">
        <v>172</v>
      </c>
      <c r="B150" s="2">
        <v>149</v>
      </c>
      <c r="C150" s="2">
        <f>'消融原始 0921'!B150-'消融实验 0921'!$E$2+1</f>
        <v>5</v>
      </c>
      <c r="D150" s="7">
        <f>AVERAGE('消融原始 0921'!D146:D150)</f>
        <v>0.15</v>
      </c>
      <c r="E150" s="7">
        <f>AVERAGE('消融原始 0921'!D141:D150)</f>
        <v>0.125</v>
      </c>
      <c r="F150" s="7">
        <f>AVERAGE('消融原始 0921'!D136:D150)</f>
        <v>0.116666666666667</v>
      </c>
      <c r="G150" s="7">
        <f>AVERAGE('消融原始 0921'!D131:D150)</f>
        <v>0.0875</v>
      </c>
      <c r="H150" s="7">
        <f>AVERAGE('消融原始 0921'!D126:D150)</f>
        <v>0.11</v>
      </c>
      <c r="I150" s="7">
        <f>AVERAGE('消融原始 0921'!D121:D150)</f>
        <v>0.1</v>
      </c>
      <c r="J150" s="7">
        <f>AVERAGE('消融原始 0921'!D111:D150)</f>
        <v>0.08125</v>
      </c>
      <c r="K150" s="7">
        <f>AVERAGE('消融原始 0921'!D101:D150)</f>
        <v>0.08</v>
      </c>
    </row>
    <row r="151" ht="18" customHeight="1" spans="1:11">
      <c r="A151" s="2" t="s">
        <v>172</v>
      </c>
      <c r="B151" s="2">
        <v>150</v>
      </c>
      <c r="C151" s="2">
        <f>'消融原始 0921'!B151-'消融实验 0921'!$E$2+1</f>
        <v>6</v>
      </c>
      <c r="D151" s="7">
        <f>AVERAGE('消融原始 0921'!D147:D151)</f>
        <v>0.15</v>
      </c>
      <c r="E151" s="7">
        <f>AVERAGE('消融原始 0921'!D142:D151)</f>
        <v>0.15</v>
      </c>
      <c r="F151" s="7">
        <f>AVERAGE('消融原始 0921'!D137:D151)</f>
        <v>0.133333333333333</v>
      </c>
      <c r="G151" s="7">
        <f>AVERAGE('消融原始 0921'!D132:D151)</f>
        <v>0.1</v>
      </c>
      <c r="H151" s="7">
        <f>AVERAGE('消融原始 0921'!D127:D151)</f>
        <v>0.11</v>
      </c>
      <c r="I151" s="7">
        <f>AVERAGE('消融原始 0921'!D122:D151)</f>
        <v>0.1</v>
      </c>
      <c r="J151" s="7">
        <f>AVERAGE('消融原始 0921'!D112:D151)</f>
        <v>0.0875</v>
      </c>
      <c r="K151" s="7">
        <f>AVERAGE('消融原始 0921'!D102:D151)</f>
        <v>0.085</v>
      </c>
    </row>
    <row r="152" ht="18" customHeight="1" spans="1:11">
      <c r="A152" s="2" t="s">
        <v>172</v>
      </c>
      <c r="B152" s="2">
        <v>151</v>
      </c>
      <c r="C152" s="2">
        <f>'消融原始 0921'!B152-'消融实验 0921'!$E$2+1</f>
        <v>7</v>
      </c>
      <c r="D152" s="7">
        <f>AVERAGE('消融原始 0921'!D148:D152)</f>
        <v>0.2</v>
      </c>
      <c r="E152" s="7">
        <f>AVERAGE('消融原始 0921'!D143:D152)</f>
        <v>0.15</v>
      </c>
      <c r="F152" s="7">
        <f>AVERAGE('消融原始 0921'!D138:D152)</f>
        <v>0.15</v>
      </c>
      <c r="G152" s="7">
        <f>AVERAGE('消融原始 0921'!D133:D152)</f>
        <v>0.1125</v>
      </c>
      <c r="H152" s="7">
        <f>AVERAGE('消融原始 0921'!D128:D152)</f>
        <v>0.12</v>
      </c>
      <c r="I152" s="7">
        <f>AVERAGE('消融原始 0921'!D123:D152)</f>
        <v>0.108333333333333</v>
      </c>
      <c r="J152" s="7">
        <f>AVERAGE('消融原始 0921'!D113:D152)</f>
        <v>0.09375</v>
      </c>
      <c r="K152" s="7">
        <f>AVERAGE('消融原始 0921'!D103:D152)</f>
        <v>0.09</v>
      </c>
    </row>
    <row r="153" ht="18" customHeight="1" spans="1:11">
      <c r="A153" s="2" t="s">
        <v>172</v>
      </c>
      <c r="B153" s="2">
        <v>152</v>
      </c>
      <c r="C153" s="2">
        <f>'消融原始 0921'!B153-'消融实验 0921'!$E$2+1</f>
        <v>8</v>
      </c>
      <c r="D153" s="7">
        <f>AVERAGE('消融原始 0921'!D149:D153)</f>
        <v>0.3</v>
      </c>
      <c r="E153" s="7">
        <f>AVERAGE('消融原始 0921'!D144:D153)</f>
        <v>0.2</v>
      </c>
      <c r="F153" s="7">
        <f>AVERAGE('消融原始 0921'!D139:D153)</f>
        <v>0.166666666666667</v>
      </c>
      <c r="G153" s="7">
        <f>AVERAGE('消融原始 0921'!D134:D153)</f>
        <v>0.1375</v>
      </c>
      <c r="H153" s="7">
        <f>AVERAGE('消融原始 0921'!D129:D153)</f>
        <v>0.14</v>
      </c>
      <c r="I153" s="7">
        <f>AVERAGE('消融原始 0921'!D124:D153)</f>
        <v>0.125</v>
      </c>
      <c r="J153" s="7">
        <f>AVERAGE('消融原始 0921'!D114:D153)</f>
        <v>0.10625</v>
      </c>
      <c r="K153" s="7">
        <f>AVERAGE('消融原始 0921'!D104:D153)</f>
        <v>0.1</v>
      </c>
    </row>
    <row r="154" ht="18" customHeight="1" spans="1:11">
      <c r="A154" s="2" t="s">
        <v>172</v>
      </c>
      <c r="B154" s="2">
        <v>153</v>
      </c>
      <c r="C154" s="2">
        <f>'消融原始 0921'!B154-'消融实验 0921'!$E$2+1</f>
        <v>9</v>
      </c>
      <c r="D154" s="7">
        <f>AVERAGE('消融原始 0921'!D150:D154)</f>
        <v>0.3</v>
      </c>
      <c r="E154" s="7">
        <f>AVERAGE('消融原始 0921'!D145:D154)</f>
        <v>0.225</v>
      </c>
      <c r="F154" s="7">
        <f>AVERAGE('消融原始 0921'!D140:D154)</f>
        <v>0.183333333333333</v>
      </c>
      <c r="G154" s="7">
        <f>AVERAGE('消融原始 0921'!D135:D154)</f>
        <v>0.15</v>
      </c>
      <c r="H154" s="7">
        <f>AVERAGE('消融原始 0921'!D130:D154)</f>
        <v>0.13</v>
      </c>
      <c r="I154" s="7">
        <f>AVERAGE('消融原始 0921'!D125:D154)</f>
        <v>0.133333333333333</v>
      </c>
      <c r="J154" s="7">
        <f>AVERAGE('消融原始 0921'!D115:D154)</f>
        <v>0.1125</v>
      </c>
      <c r="K154" s="7">
        <f>AVERAGE('消融原始 0921'!D105:D154)</f>
        <v>0.105</v>
      </c>
    </row>
    <row r="155" ht="18" customHeight="1" spans="1:11">
      <c r="A155" s="2" t="s">
        <v>172</v>
      </c>
      <c r="B155" s="2">
        <v>154</v>
      </c>
      <c r="C155" s="2">
        <f>'消融原始 0921'!B155-'消融实验 0921'!$E$2+1</f>
        <v>10</v>
      </c>
      <c r="D155" s="7">
        <f>AVERAGE('消融原始 0921'!D151:D155)</f>
        <v>0.3</v>
      </c>
      <c r="E155" s="7">
        <f>AVERAGE('消融原始 0921'!D146:D155)</f>
        <v>0.225</v>
      </c>
      <c r="F155" s="7">
        <f>AVERAGE('消融原始 0921'!D141:D155)</f>
        <v>0.183333333333333</v>
      </c>
      <c r="G155" s="7">
        <f>AVERAGE('消融原始 0921'!D136:D155)</f>
        <v>0.1625</v>
      </c>
      <c r="H155" s="7">
        <f>AVERAGE('消融原始 0921'!D131:D155)</f>
        <v>0.13</v>
      </c>
      <c r="I155" s="7">
        <f>AVERAGE('消融原始 0921'!D126:D155)</f>
        <v>0.141666666666667</v>
      </c>
      <c r="J155" s="7">
        <f>AVERAGE('消融原始 0921'!D116:D155)</f>
        <v>0.1125</v>
      </c>
      <c r="K155" s="7">
        <f>AVERAGE('消融原始 0921'!D106:D155)</f>
        <v>0.11</v>
      </c>
    </row>
    <row r="156" ht="18" customHeight="1" spans="1:11">
      <c r="A156" s="2" t="s">
        <v>172</v>
      </c>
      <c r="B156" s="2">
        <v>155</v>
      </c>
      <c r="C156" s="2">
        <f>'消融原始 0921'!B156-'消融实验 0921'!$E$2+1</f>
        <v>11</v>
      </c>
      <c r="D156" s="7">
        <f>AVERAGE('消融原始 0921'!D152:D156)</f>
        <v>0.4</v>
      </c>
      <c r="E156" s="7">
        <f>AVERAGE('消融原始 0921'!D147:D156)</f>
        <v>0.275</v>
      </c>
      <c r="F156" s="7">
        <f>AVERAGE('消融原始 0921'!D142:D156)</f>
        <v>0.233333333333333</v>
      </c>
      <c r="G156" s="7">
        <f>AVERAGE('消融原始 0921'!D137:D156)</f>
        <v>0.2</v>
      </c>
      <c r="H156" s="7">
        <f>AVERAGE('消融原始 0921'!D132:D156)</f>
        <v>0.16</v>
      </c>
      <c r="I156" s="7">
        <f>AVERAGE('消融原始 0921'!D127:D156)</f>
        <v>0.158333333333333</v>
      </c>
      <c r="J156" s="7">
        <f>AVERAGE('消融原始 0921'!D117:D156)</f>
        <v>0.13125</v>
      </c>
      <c r="K156" s="7">
        <f>AVERAGE('消融原始 0921'!D107:D156)</f>
        <v>0.125</v>
      </c>
    </row>
    <row r="157" ht="18" customHeight="1" spans="1:11">
      <c r="A157" s="2" t="s">
        <v>172</v>
      </c>
      <c r="B157" s="2">
        <v>156</v>
      </c>
      <c r="C157" s="2">
        <f>'消融原始 0921'!B157-'消融实验 0921'!$E$2+1</f>
        <v>12</v>
      </c>
      <c r="D157" s="7">
        <f>AVERAGE('消融原始 0921'!D153:D157)</f>
        <v>0.4</v>
      </c>
      <c r="E157" s="7">
        <f>AVERAGE('消融原始 0921'!D148:D157)</f>
        <v>0.3</v>
      </c>
      <c r="F157" s="7">
        <f>AVERAGE('消融原始 0921'!D143:D157)</f>
        <v>0.233333333333333</v>
      </c>
      <c r="G157" s="7">
        <f>AVERAGE('消融原始 0921'!D138:D157)</f>
        <v>0.2125</v>
      </c>
      <c r="H157" s="7">
        <f>AVERAGE('消融原始 0921'!D133:D157)</f>
        <v>0.17</v>
      </c>
      <c r="I157" s="7">
        <f>AVERAGE('消融原始 0921'!D128:D157)</f>
        <v>0.166666666666667</v>
      </c>
      <c r="J157" s="7">
        <f>AVERAGE('消融原始 0921'!D118:D157)</f>
        <v>0.1375</v>
      </c>
      <c r="K157" s="7">
        <f>AVERAGE('消融原始 0921'!D108:D157)</f>
        <v>0.125</v>
      </c>
    </row>
    <row r="158" ht="18" customHeight="1" spans="1:11">
      <c r="A158" s="2" t="s">
        <v>172</v>
      </c>
      <c r="B158" s="2">
        <v>157</v>
      </c>
      <c r="C158" s="2">
        <f>'消融原始 0921'!B158-'消融实验 0921'!$E$2+1</f>
        <v>13</v>
      </c>
      <c r="D158" s="7">
        <f>AVERAGE('消融原始 0921'!D154:D158)</f>
        <v>0.35</v>
      </c>
      <c r="E158" s="7">
        <f>AVERAGE('消融原始 0921'!D149:D158)</f>
        <v>0.325</v>
      </c>
      <c r="F158" s="7">
        <f>AVERAGE('消融原始 0921'!D144:D158)</f>
        <v>0.25</v>
      </c>
      <c r="G158" s="7">
        <f>AVERAGE('消融原始 0921'!D139:D158)</f>
        <v>0.2125</v>
      </c>
      <c r="H158" s="7">
        <f>AVERAGE('消融原始 0921'!D134:D158)</f>
        <v>0.18</v>
      </c>
      <c r="I158" s="7">
        <f>AVERAGE('消融原始 0921'!D129:D158)</f>
        <v>0.175</v>
      </c>
      <c r="J158" s="7">
        <f>AVERAGE('消融原始 0921'!D119:D158)</f>
        <v>0.14375</v>
      </c>
      <c r="K158" s="7">
        <f>AVERAGE('消融原始 0921'!D109:D158)</f>
        <v>0.13</v>
      </c>
    </row>
    <row r="159" ht="18" customHeight="1" spans="1:11">
      <c r="A159" s="2" t="s">
        <v>172</v>
      </c>
      <c r="B159" s="2">
        <v>158</v>
      </c>
      <c r="C159" s="2">
        <f>'消融原始 0921'!B159-'消融实验 0921'!$E$2+1</f>
        <v>14</v>
      </c>
      <c r="D159" s="7">
        <f>AVERAGE('消融原始 0921'!D155:D159)</f>
        <v>0.45</v>
      </c>
      <c r="E159" s="7">
        <f>AVERAGE('消融原始 0921'!D150:D159)</f>
        <v>0.375</v>
      </c>
      <c r="F159" s="7">
        <f>AVERAGE('消融原始 0921'!D145:D159)</f>
        <v>0.3</v>
      </c>
      <c r="G159" s="7">
        <f>AVERAGE('消融原始 0921'!D140:D159)</f>
        <v>0.25</v>
      </c>
      <c r="H159" s="7">
        <f>AVERAGE('消融原始 0921'!D135:D159)</f>
        <v>0.21</v>
      </c>
      <c r="I159" s="7">
        <f>AVERAGE('消融原始 0921'!D130:D159)</f>
        <v>0.183333333333333</v>
      </c>
      <c r="J159" s="7">
        <f>AVERAGE('消融原始 0921'!D120:D159)</f>
        <v>0.1625</v>
      </c>
      <c r="K159" s="7">
        <f>AVERAGE('消融原始 0921'!D110:D159)</f>
        <v>0.145</v>
      </c>
    </row>
    <row r="160" ht="18" customHeight="1" spans="1:11">
      <c r="A160" s="2" t="s">
        <v>172</v>
      </c>
      <c r="B160" s="2">
        <v>159</v>
      </c>
      <c r="C160" s="2">
        <f>'消融原始 0921'!B160-'消融实验 0921'!$E$2+1</f>
        <v>15</v>
      </c>
      <c r="D160" s="7">
        <f>AVERAGE('消融原始 0921'!D156:D160)</f>
        <v>0.55</v>
      </c>
      <c r="E160" s="7">
        <f>AVERAGE('消融原始 0921'!D151:D160)</f>
        <v>0.425</v>
      </c>
      <c r="F160" s="7">
        <f>AVERAGE('消融原始 0921'!D146:D160)</f>
        <v>0.333333333333333</v>
      </c>
      <c r="G160" s="7">
        <f>AVERAGE('消融原始 0921'!D141:D160)</f>
        <v>0.275</v>
      </c>
      <c r="H160" s="7">
        <f>AVERAGE('消融原始 0921'!D136:D160)</f>
        <v>0.24</v>
      </c>
      <c r="I160" s="7">
        <f>AVERAGE('消融原始 0921'!D131:D160)</f>
        <v>0.2</v>
      </c>
      <c r="J160" s="7">
        <f>AVERAGE('消融原始 0921'!D121:D160)</f>
        <v>0.18125</v>
      </c>
      <c r="K160" s="7">
        <f>AVERAGE('消融原始 0921'!D111:D160)</f>
        <v>0.15</v>
      </c>
    </row>
    <row r="161" ht="18" customHeight="1" spans="1:11">
      <c r="A161" s="2" t="s">
        <v>172</v>
      </c>
      <c r="B161" s="2">
        <v>160</v>
      </c>
      <c r="C161" s="2">
        <f>'消融原始 0921'!B161-'消融实验 0921'!$E$2+1</f>
        <v>16</v>
      </c>
      <c r="D161" s="7">
        <f>AVERAGE('消融原始 0921'!D157:D161)</f>
        <v>0.45</v>
      </c>
      <c r="E161" s="7">
        <f>AVERAGE('消融原始 0921'!D152:D161)</f>
        <v>0.425</v>
      </c>
      <c r="F161" s="7">
        <f>AVERAGE('消融原始 0921'!D147:D161)</f>
        <v>0.333333333333333</v>
      </c>
      <c r="G161" s="7">
        <f>AVERAGE('消融原始 0921'!D142:D161)</f>
        <v>0.2875</v>
      </c>
      <c r="H161" s="7">
        <f>AVERAGE('消融原始 0921'!D137:D161)</f>
        <v>0.25</v>
      </c>
      <c r="I161" s="7">
        <f>AVERAGE('消融原始 0921'!D132:D161)</f>
        <v>0.208333333333333</v>
      </c>
      <c r="J161" s="7">
        <f>AVERAGE('消融原始 0921'!D122:D161)</f>
        <v>0.18125</v>
      </c>
      <c r="K161" s="7">
        <f>AVERAGE('消融原始 0921'!D112:D161)</f>
        <v>0.155</v>
      </c>
    </row>
    <row r="162" ht="18" customHeight="1" spans="1:11">
      <c r="A162" s="2" t="s">
        <v>172</v>
      </c>
      <c r="B162" s="2">
        <v>161</v>
      </c>
      <c r="C162" s="2">
        <f>'消融原始 0921'!B162-'消融实验 0921'!$E$2+1</f>
        <v>17</v>
      </c>
      <c r="D162" s="7">
        <f>AVERAGE('消融原始 0921'!D158:D162)</f>
        <v>0.55</v>
      </c>
      <c r="E162" s="7">
        <f>AVERAGE('消融原始 0921'!D153:D162)</f>
        <v>0.475</v>
      </c>
      <c r="F162" s="7">
        <f>AVERAGE('消融原始 0921'!D148:D162)</f>
        <v>0.383333333333333</v>
      </c>
      <c r="G162" s="7">
        <f>AVERAGE('消融原始 0921'!D143:D162)</f>
        <v>0.3125</v>
      </c>
      <c r="H162" s="7">
        <f>AVERAGE('消融原始 0921'!D138:D162)</f>
        <v>0.28</v>
      </c>
      <c r="I162" s="7">
        <f>AVERAGE('消融原始 0921'!D133:D162)</f>
        <v>0.233333333333333</v>
      </c>
      <c r="J162" s="7">
        <f>AVERAGE('消融原始 0921'!D123:D162)</f>
        <v>0.2</v>
      </c>
      <c r="K162" s="7">
        <f>AVERAGE('消融原始 0921'!D113:D162)</f>
        <v>0.17</v>
      </c>
    </row>
    <row r="163" ht="18" customHeight="1" spans="1:11">
      <c r="A163" s="2" t="s">
        <v>172</v>
      </c>
      <c r="B163" s="2">
        <v>162</v>
      </c>
      <c r="C163" s="2">
        <f>'消融原始 0921'!B163-'消融实验 0921'!$E$2+1</f>
        <v>18</v>
      </c>
      <c r="D163" s="7">
        <f>AVERAGE('消融原始 0921'!D159:D163)</f>
        <v>0.7</v>
      </c>
      <c r="E163" s="7">
        <f>AVERAGE('消融原始 0921'!D154:D163)</f>
        <v>0.525</v>
      </c>
      <c r="F163" s="7">
        <f>AVERAGE('消融原始 0921'!D149:D163)</f>
        <v>0.45</v>
      </c>
      <c r="G163" s="7">
        <f>AVERAGE('消融原始 0921'!D144:D163)</f>
        <v>0.3625</v>
      </c>
      <c r="H163" s="7">
        <f>AVERAGE('消融原始 0921'!D139:D163)</f>
        <v>0.31</v>
      </c>
      <c r="I163" s="7">
        <f>AVERAGE('消融原始 0921'!D134:D163)</f>
        <v>0.266666666666667</v>
      </c>
      <c r="J163" s="7">
        <f>AVERAGE('消融原始 0921'!D124:D163)</f>
        <v>0.225</v>
      </c>
      <c r="K163" s="7">
        <f>AVERAGE('消融原始 0921'!D114:D163)</f>
        <v>0.19</v>
      </c>
    </row>
    <row r="164" ht="18" customHeight="1" spans="1:11">
      <c r="A164" s="2" t="s">
        <v>172</v>
      </c>
      <c r="B164" s="2">
        <v>163</v>
      </c>
      <c r="C164" s="2">
        <f>'消融原始 0921'!B164-'消融实验 0921'!$E$2+1</f>
        <v>19</v>
      </c>
      <c r="D164" s="7">
        <f>AVERAGE('消融原始 0921'!D160:D164)</f>
        <v>0.7</v>
      </c>
      <c r="E164" s="7">
        <f>AVERAGE('消融原始 0921'!D155:D164)</f>
        <v>0.575</v>
      </c>
      <c r="F164" s="7">
        <f>AVERAGE('消融原始 0921'!D150:D164)</f>
        <v>0.483333333333333</v>
      </c>
      <c r="G164" s="7">
        <f>AVERAGE('消融原始 0921'!D145:D164)</f>
        <v>0.4</v>
      </c>
      <c r="H164" s="7">
        <f>AVERAGE('消融原始 0921'!D140:D164)</f>
        <v>0.34</v>
      </c>
      <c r="I164" s="7">
        <f>AVERAGE('消融原始 0921'!D135:D164)</f>
        <v>0.291666666666667</v>
      </c>
      <c r="J164" s="7">
        <f>AVERAGE('消融原始 0921'!D125:D164)</f>
        <v>0.24375</v>
      </c>
      <c r="K164" s="7">
        <f>AVERAGE('消融原始 0921'!D115:D164)</f>
        <v>0.205</v>
      </c>
    </row>
    <row r="165" ht="18" customHeight="1" spans="1:11">
      <c r="A165" s="2" t="s">
        <v>172</v>
      </c>
      <c r="B165" s="2">
        <v>164</v>
      </c>
      <c r="C165" s="2">
        <f>'消融原始 0921'!B165-'消融实验 0921'!$E$2+1</f>
        <v>20</v>
      </c>
      <c r="D165" s="7">
        <f>AVERAGE('消融原始 0921'!D161:D165)</f>
        <v>0.65</v>
      </c>
      <c r="E165" s="7">
        <f>AVERAGE('消融原始 0921'!D156:D165)</f>
        <v>0.6</v>
      </c>
      <c r="F165" s="7">
        <f>AVERAGE('消融原始 0921'!D151:D165)</f>
        <v>0.5</v>
      </c>
      <c r="G165" s="7">
        <f>AVERAGE('消融原始 0921'!D146:D165)</f>
        <v>0.4125</v>
      </c>
      <c r="H165" s="7">
        <f>AVERAGE('消融原始 0921'!D141:D165)</f>
        <v>0.35</v>
      </c>
      <c r="I165" s="7">
        <f>AVERAGE('消融原始 0921'!D136:D165)</f>
        <v>0.308333333333333</v>
      </c>
      <c r="J165" s="7">
        <f>AVERAGE('消融原始 0921'!D126:D165)</f>
        <v>0.25625</v>
      </c>
      <c r="K165" s="7">
        <f>AVERAGE('消融原始 0921'!D116:D165)</f>
        <v>0.21</v>
      </c>
    </row>
    <row r="166" ht="18" customHeight="1" spans="1:11">
      <c r="A166" s="2" t="s">
        <v>172</v>
      </c>
      <c r="B166" s="2">
        <v>165</v>
      </c>
      <c r="C166" s="2">
        <f>'消融原始 0921'!B166-'消融实验 0921'!$E$2+1</f>
        <v>21</v>
      </c>
      <c r="D166" s="7">
        <f>AVERAGE('消融原始 0921'!D162:D166)</f>
        <v>0.75</v>
      </c>
      <c r="E166" s="7">
        <f>AVERAGE('消融原始 0921'!D157:D166)</f>
        <v>0.6</v>
      </c>
      <c r="F166" s="7">
        <f>AVERAGE('消融原始 0921'!D152:D166)</f>
        <v>0.533333333333333</v>
      </c>
      <c r="G166" s="7">
        <f>AVERAGE('消融原始 0921'!D147:D166)</f>
        <v>0.4375</v>
      </c>
      <c r="H166" s="7">
        <f>AVERAGE('消融原始 0921'!D142:D166)</f>
        <v>0.38</v>
      </c>
      <c r="I166" s="7">
        <f>AVERAGE('消融原始 0921'!D137:D166)</f>
        <v>0.333333333333333</v>
      </c>
      <c r="J166" s="7">
        <f>AVERAGE('消融原始 0921'!D127:D166)</f>
        <v>0.26875</v>
      </c>
      <c r="K166" s="7">
        <f>AVERAGE('消融原始 0921'!D117:D166)</f>
        <v>0.225</v>
      </c>
    </row>
    <row r="167" ht="18" customHeight="1" spans="1:11">
      <c r="A167" s="2" t="s">
        <v>172</v>
      </c>
      <c r="B167" s="2">
        <v>166</v>
      </c>
      <c r="C167" s="2">
        <f>'消融原始 0921'!B167-'消融实验 0921'!$E$2+1</f>
        <v>22</v>
      </c>
      <c r="D167" s="7">
        <f>AVERAGE('消融原始 0921'!D163:D167)</f>
        <v>0.65</v>
      </c>
      <c r="E167" s="7">
        <f>AVERAGE('消融原始 0921'!D158:D167)</f>
        <v>0.6</v>
      </c>
      <c r="F167" s="7">
        <f>AVERAGE('消融原始 0921'!D153:D167)</f>
        <v>0.533333333333333</v>
      </c>
      <c r="G167" s="7">
        <f>AVERAGE('消融原始 0921'!D148:D167)</f>
        <v>0.45</v>
      </c>
      <c r="H167" s="7">
        <f>AVERAGE('消融原始 0921'!D143:D167)</f>
        <v>0.38</v>
      </c>
      <c r="I167" s="7">
        <f>AVERAGE('消融原始 0921'!D138:D167)</f>
        <v>0.341666666666667</v>
      </c>
      <c r="J167" s="7">
        <f>AVERAGE('消融原始 0921'!D128:D167)</f>
        <v>0.275</v>
      </c>
      <c r="K167" s="7">
        <f>AVERAGE('消融原始 0921'!D118:D167)</f>
        <v>0.23</v>
      </c>
    </row>
    <row r="168" ht="18" customHeight="1" spans="1:11">
      <c r="A168" s="2" t="s">
        <v>172</v>
      </c>
      <c r="B168" s="2">
        <v>167</v>
      </c>
      <c r="C168" s="2">
        <f>'消融原始 0921'!B168-'消融实验 0921'!$E$2+1</f>
        <v>23</v>
      </c>
      <c r="D168" s="7">
        <f>AVERAGE('消融原始 0921'!D164:D168)</f>
        <v>0.6</v>
      </c>
      <c r="E168" s="7">
        <f>AVERAGE('消融原始 0921'!D159:D168)</f>
        <v>0.65</v>
      </c>
      <c r="F168" s="7">
        <f>AVERAGE('消融原始 0921'!D154:D168)</f>
        <v>0.55</v>
      </c>
      <c r="G168" s="7">
        <f>AVERAGE('消融原始 0921'!D149:D168)</f>
        <v>0.4875</v>
      </c>
      <c r="H168" s="7">
        <f>AVERAGE('消融原始 0921'!D144:D168)</f>
        <v>0.41</v>
      </c>
      <c r="I168" s="7">
        <f>AVERAGE('消融原始 0921'!D139:D168)</f>
        <v>0.358333333333333</v>
      </c>
      <c r="J168" s="7">
        <f>AVERAGE('消融原始 0921'!D129:D168)</f>
        <v>0.29375</v>
      </c>
      <c r="K168" s="7">
        <f>AVERAGE('消融原始 0921'!D119:D168)</f>
        <v>0.245</v>
      </c>
    </row>
    <row r="169" ht="18" customHeight="1" spans="1:11">
      <c r="A169" s="2" t="s">
        <v>172</v>
      </c>
      <c r="B169" s="2">
        <v>168</v>
      </c>
      <c r="C169" s="2">
        <f>'消融原始 0921'!B169-'消融实验 0921'!$E$2+1</f>
        <v>24</v>
      </c>
      <c r="D169" s="7">
        <f>AVERAGE('消融原始 0921'!D165:D169)</f>
        <v>0.5</v>
      </c>
      <c r="E169" s="7">
        <f>AVERAGE('消融原始 0921'!D160:D169)</f>
        <v>0.6</v>
      </c>
      <c r="F169" s="7">
        <f>AVERAGE('消融原始 0921'!D155:D169)</f>
        <v>0.55</v>
      </c>
      <c r="G169" s="7">
        <f>AVERAGE('消融原始 0921'!D150:D169)</f>
        <v>0.4875</v>
      </c>
      <c r="H169" s="7">
        <f>AVERAGE('消融原始 0921'!D145:D169)</f>
        <v>0.42</v>
      </c>
      <c r="I169" s="7">
        <f>AVERAGE('消融原始 0921'!D140:D169)</f>
        <v>0.366666666666667</v>
      </c>
      <c r="J169" s="7">
        <f>AVERAGE('消融原始 0921'!D130:D169)</f>
        <v>0.2875</v>
      </c>
      <c r="K169" s="7">
        <f>AVERAGE('消融原始 0921'!D120:D169)</f>
        <v>0.25</v>
      </c>
    </row>
    <row r="170" ht="18" customHeight="1" spans="1:11">
      <c r="A170" s="2" t="s">
        <v>172</v>
      </c>
      <c r="B170" s="2">
        <v>169</v>
      </c>
      <c r="C170" s="2">
        <f>'消融原始 0921'!B170-'消融实验 0921'!$E$2+1</f>
        <v>25</v>
      </c>
      <c r="D170" s="7">
        <f>AVERAGE('消融原始 0921'!D166:D170)</f>
        <v>0.45</v>
      </c>
      <c r="E170" s="7">
        <f>AVERAGE('消融原始 0921'!D161:D170)</f>
        <v>0.55</v>
      </c>
      <c r="F170" s="7">
        <f>AVERAGE('消融原始 0921'!D156:D170)</f>
        <v>0.55</v>
      </c>
      <c r="G170" s="7">
        <f>AVERAGE('消融原始 0921'!D151:D170)</f>
        <v>0.4875</v>
      </c>
      <c r="H170" s="7">
        <f>AVERAGE('消融原始 0921'!D146:D170)</f>
        <v>0.42</v>
      </c>
      <c r="I170" s="7">
        <f>AVERAGE('消融原始 0921'!D141:D170)</f>
        <v>0.366666666666667</v>
      </c>
      <c r="J170" s="7">
        <f>AVERAGE('消融原始 0921'!D131:D170)</f>
        <v>0.2875</v>
      </c>
      <c r="K170" s="7">
        <f>AVERAGE('消融原始 0921'!D121:D170)</f>
        <v>0.255</v>
      </c>
    </row>
    <row r="171" ht="18" customHeight="1" spans="1:11">
      <c r="A171" s="2" t="s">
        <v>172</v>
      </c>
      <c r="B171" s="2">
        <v>170</v>
      </c>
      <c r="C171" s="2">
        <f>'消融原始 0921'!B171-'消融实验 0921'!$E$2+1</f>
        <v>26</v>
      </c>
      <c r="D171" s="7">
        <f>AVERAGE('消融原始 0921'!D167:D171)</f>
        <v>0.4</v>
      </c>
      <c r="E171" s="7">
        <f>AVERAGE('消融原始 0921'!D162:D171)</f>
        <v>0.575</v>
      </c>
      <c r="F171" s="7">
        <f>AVERAGE('消融原始 0921'!D157:D171)</f>
        <v>0.533333333333333</v>
      </c>
      <c r="G171" s="7">
        <f>AVERAGE('消融原始 0921'!D152:D171)</f>
        <v>0.5</v>
      </c>
      <c r="H171" s="7">
        <f>AVERAGE('消融原始 0921'!D147:D171)</f>
        <v>0.43</v>
      </c>
      <c r="I171" s="7">
        <f>AVERAGE('消融原始 0921'!D142:D171)</f>
        <v>0.383333333333333</v>
      </c>
      <c r="J171" s="7">
        <f>AVERAGE('消融原始 0921'!D132:D171)</f>
        <v>0.3</v>
      </c>
      <c r="K171" s="7">
        <f>AVERAGE('消融原始 0921'!D122:D171)</f>
        <v>0.26</v>
      </c>
    </row>
    <row r="172" ht="18" customHeight="1" spans="1:11">
      <c r="A172" s="2" t="s">
        <v>172</v>
      </c>
      <c r="B172" s="2">
        <v>171</v>
      </c>
      <c r="C172" s="2">
        <f>'消融原始 0921'!B172-'消融实验 0921'!$E$2+1</f>
        <v>27</v>
      </c>
      <c r="D172" s="7">
        <f>AVERAGE('消融原始 0921'!D168:D172)</f>
        <v>0.4</v>
      </c>
      <c r="E172" s="7">
        <f>AVERAGE('消融原始 0921'!D163:D172)</f>
        <v>0.525</v>
      </c>
      <c r="F172" s="7">
        <f>AVERAGE('消融原始 0921'!D158:D172)</f>
        <v>0.533333333333333</v>
      </c>
      <c r="G172" s="7">
        <f>AVERAGE('消融原始 0921'!D153:D172)</f>
        <v>0.5</v>
      </c>
      <c r="H172" s="7">
        <f>AVERAGE('消融原始 0921'!D148:D172)</f>
        <v>0.44</v>
      </c>
      <c r="I172" s="7">
        <f>AVERAGE('消融原始 0921'!D143:D172)</f>
        <v>0.383333333333333</v>
      </c>
      <c r="J172" s="7">
        <f>AVERAGE('消融原始 0921'!D133:D172)</f>
        <v>0.30625</v>
      </c>
      <c r="K172" s="7">
        <f>AVERAGE('消融原始 0921'!D123:D172)</f>
        <v>0.265</v>
      </c>
    </row>
    <row r="173" ht="18" customHeight="1" spans="1:11">
      <c r="A173" s="2" t="s">
        <v>172</v>
      </c>
      <c r="B173" s="2">
        <v>172</v>
      </c>
      <c r="C173" s="2">
        <f>'消融原始 0921'!B173-'消融实验 0921'!$E$2+1</f>
        <v>28</v>
      </c>
      <c r="D173" s="7">
        <f>AVERAGE('消融原始 0921'!D169:D173)</f>
        <v>0.45</v>
      </c>
      <c r="E173" s="7">
        <f>AVERAGE('消融原始 0921'!D164:D173)</f>
        <v>0.525</v>
      </c>
      <c r="F173" s="7">
        <f>AVERAGE('消融原始 0921'!D159:D173)</f>
        <v>0.583333333333333</v>
      </c>
      <c r="G173" s="7">
        <f>AVERAGE('消融原始 0921'!D154:D173)</f>
        <v>0.525</v>
      </c>
      <c r="H173" s="7">
        <f>AVERAGE('消融原始 0921'!D149:D173)</f>
        <v>0.48</v>
      </c>
      <c r="I173" s="7">
        <f>AVERAGE('消融原始 0921'!D144:D173)</f>
        <v>0.416666666666667</v>
      </c>
      <c r="J173" s="7">
        <f>AVERAGE('消融原始 0921'!D134:D173)</f>
        <v>0.33125</v>
      </c>
      <c r="K173" s="7">
        <f>AVERAGE('消融原始 0921'!D124:D173)</f>
        <v>0.285</v>
      </c>
    </row>
    <row r="174" ht="18" customHeight="1" spans="1:11">
      <c r="A174" s="2" t="s">
        <v>172</v>
      </c>
      <c r="B174" s="2">
        <v>173</v>
      </c>
      <c r="C174" s="2">
        <f>'消融原始 0921'!B174-'消融实验 0921'!$E$2+1</f>
        <v>29</v>
      </c>
      <c r="D174" s="7">
        <f>AVERAGE('消融原始 0921'!D170:D174)</f>
        <v>0.5</v>
      </c>
      <c r="E174" s="7">
        <f>AVERAGE('消融原始 0921'!D165:D174)</f>
        <v>0.5</v>
      </c>
      <c r="F174" s="7">
        <f>AVERAGE('消融原始 0921'!D160:D174)</f>
        <v>0.566666666666667</v>
      </c>
      <c r="G174" s="7">
        <f>AVERAGE('消融原始 0921'!D155:D174)</f>
        <v>0.5375</v>
      </c>
      <c r="H174" s="7">
        <f>AVERAGE('消融原始 0921'!D150:D174)</f>
        <v>0.49</v>
      </c>
      <c r="I174" s="7">
        <f>AVERAGE('消融原始 0921'!D145:D174)</f>
        <v>0.433333333333333</v>
      </c>
      <c r="J174" s="7">
        <f>AVERAGE('消融原始 0921'!D135:D174)</f>
        <v>0.34375</v>
      </c>
      <c r="K174" s="7">
        <f>AVERAGE('消融原始 0921'!D125:D174)</f>
        <v>0.295</v>
      </c>
    </row>
    <row r="175" ht="18" customHeight="1" spans="1:11">
      <c r="A175" s="2" t="s">
        <v>172</v>
      </c>
      <c r="B175" s="2">
        <v>174</v>
      </c>
      <c r="C175" s="2">
        <f>'消融原始 0921'!B175-'消融实验 0921'!$E$2+1</f>
        <v>30</v>
      </c>
      <c r="D175" s="7">
        <f>AVERAGE('消融原始 0921'!D171:D175)</f>
        <v>0.65</v>
      </c>
      <c r="E175" s="7">
        <f>AVERAGE('消融原始 0921'!D166:D175)</f>
        <v>0.55</v>
      </c>
      <c r="F175" s="7">
        <f>AVERAGE('消融原始 0921'!D161:D175)</f>
        <v>0.583333333333333</v>
      </c>
      <c r="G175" s="7">
        <f>AVERAGE('消融原始 0921'!D156:D175)</f>
        <v>0.575</v>
      </c>
      <c r="H175" s="7">
        <f>AVERAGE('消融原始 0921'!D151:D175)</f>
        <v>0.52</v>
      </c>
      <c r="I175" s="7">
        <f>AVERAGE('消融原始 0921'!D146:D175)</f>
        <v>0.458333333333333</v>
      </c>
      <c r="J175" s="7">
        <f>AVERAGE('消融原始 0921'!D136:D175)</f>
        <v>0.36875</v>
      </c>
      <c r="K175" s="7">
        <f>AVERAGE('消融原始 0921'!D126:D175)</f>
        <v>0.315</v>
      </c>
    </row>
    <row r="176" ht="18" customHeight="1" spans="1:11">
      <c r="A176" s="2" t="s">
        <v>172</v>
      </c>
      <c r="B176" s="2">
        <v>175</v>
      </c>
      <c r="C176" s="2">
        <f>'消融原始 0921'!B176-'消融实验 0921'!$E$2+1</f>
        <v>31</v>
      </c>
      <c r="D176" s="7">
        <f>AVERAGE('消融原始 0921'!D172:D176)</f>
        <v>0.65</v>
      </c>
      <c r="E176" s="7">
        <f>AVERAGE('消融原始 0921'!D167:D176)</f>
        <v>0.525</v>
      </c>
      <c r="F176" s="7">
        <f>AVERAGE('消融原始 0921'!D162:D176)</f>
        <v>0.6</v>
      </c>
      <c r="G176" s="7">
        <f>AVERAGE('消融原始 0921'!D157:D176)</f>
        <v>0.5625</v>
      </c>
      <c r="H176" s="7">
        <f>AVERAGE('消融原始 0921'!D152:D176)</f>
        <v>0.53</v>
      </c>
      <c r="I176" s="7">
        <f>AVERAGE('消融原始 0921'!D147:D176)</f>
        <v>0.466666666666667</v>
      </c>
      <c r="J176" s="7">
        <f>AVERAGE('消融原始 0921'!D137:D176)</f>
        <v>0.38125</v>
      </c>
      <c r="K176" s="7">
        <f>AVERAGE('消融原始 0921'!D127:D176)</f>
        <v>0.32</v>
      </c>
    </row>
    <row r="177" ht="18" customHeight="1" spans="1:11">
      <c r="A177" s="2" t="s">
        <v>172</v>
      </c>
      <c r="B177" s="2">
        <v>176</v>
      </c>
      <c r="C177" s="2">
        <f>'消融原始 0921'!B177-'消融实验 0921'!$E$2+1</f>
        <v>32</v>
      </c>
      <c r="D177" s="7">
        <f>AVERAGE('消融原始 0921'!D173:D177)</f>
        <v>0.6</v>
      </c>
      <c r="E177" s="7">
        <f>AVERAGE('消融原始 0921'!D168:D177)</f>
        <v>0.5</v>
      </c>
      <c r="F177" s="7">
        <f>AVERAGE('消融原始 0921'!D163:D177)</f>
        <v>0.55</v>
      </c>
      <c r="G177" s="7">
        <f>AVERAGE('消融原始 0921'!D158:D177)</f>
        <v>0.55</v>
      </c>
      <c r="H177" s="7">
        <f>AVERAGE('消融原始 0921'!D153:D177)</f>
        <v>0.52</v>
      </c>
      <c r="I177" s="7">
        <f>AVERAGE('消融原始 0921'!D148:D177)</f>
        <v>0.466666666666667</v>
      </c>
      <c r="J177" s="7">
        <f>AVERAGE('消融原始 0921'!D138:D177)</f>
        <v>0.38125</v>
      </c>
      <c r="K177" s="7">
        <f>AVERAGE('消融原始 0921'!D128:D177)</f>
        <v>0.32</v>
      </c>
    </row>
    <row r="178" ht="18" customHeight="1" spans="1:11">
      <c r="A178" s="2" t="s">
        <v>172</v>
      </c>
      <c r="B178" s="2">
        <v>177</v>
      </c>
      <c r="C178" s="2">
        <f>'消融原始 0921'!B178-'消融实验 0921'!$E$2+1</f>
        <v>33</v>
      </c>
      <c r="D178" s="7">
        <f>AVERAGE('消融原始 0921'!D174:D178)</f>
        <v>0.55</v>
      </c>
      <c r="E178" s="7">
        <f>AVERAGE('消融原始 0921'!D169:D178)</f>
        <v>0.5</v>
      </c>
      <c r="F178" s="7">
        <f>AVERAGE('消融原始 0921'!D164:D178)</f>
        <v>0.533333333333333</v>
      </c>
      <c r="G178" s="7">
        <f>AVERAGE('消融原始 0921'!D159:D178)</f>
        <v>0.575</v>
      </c>
      <c r="H178" s="7">
        <f>AVERAGE('消融原始 0921'!D154:D178)</f>
        <v>0.53</v>
      </c>
      <c r="I178" s="7">
        <f>AVERAGE('消融原始 0921'!D149:D178)</f>
        <v>0.491666666666667</v>
      </c>
      <c r="J178" s="7">
        <f>AVERAGE('消融原始 0921'!D139:D178)</f>
        <v>0.39375</v>
      </c>
      <c r="K178" s="7">
        <f>AVERAGE('消融原始 0921'!D129:D178)</f>
        <v>0.335</v>
      </c>
    </row>
    <row r="179" ht="18" customHeight="1" spans="1:11">
      <c r="A179" s="2" t="s">
        <v>172</v>
      </c>
      <c r="B179" s="2">
        <v>178</v>
      </c>
      <c r="C179" s="2">
        <f>'消融原始 0921'!B179-'消融实验 0921'!$E$2+1</f>
        <v>34</v>
      </c>
      <c r="D179" s="7">
        <f>AVERAGE('消融原始 0921'!D175:D179)</f>
        <v>0.55</v>
      </c>
      <c r="E179" s="7">
        <f>AVERAGE('消融原始 0921'!D170:D179)</f>
        <v>0.525</v>
      </c>
      <c r="F179" s="7">
        <f>AVERAGE('消融原始 0921'!D165:D179)</f>
        <v>0.516666666666667</v>
      </c>
      <c r="G179" s="7">
        <f>AVERAGE('消融原始 0921'!D160:D179)</f>
        <v>0.5625</v>
      </c>
      <c r="H179" s="7">
        <f>AVERAGE('消融原始 0921'!D155:D179)</f>
        <v>0.54</v>
      </c>
      <c r="I179" s="7">
        <f>AVERAGE('消融原始 0921'!D150:D179)</f>
        <v>0.5</v>
      </c>
      <c r="J179" s="7">
        <f>AVERAGE('消融原始 0921'!D140:D179)</f>
        <v>0.40625</v>
      </c>
      <c r="K179" s="7">
        <f>AVERAGE('消融原始 0921'!D130:D179)</f>
        <v>0.335</v>
      </c>
    </row>
    <row r="180" ht="18" customHeight="1" spans="1:11">
      <c r="A180" s="2" t="s">
        <v>172</v>
      </c>
      <c r="B180" s="2">
        <v>179</v>
      </c>
      <c r="C180" s="2">
        <f>'消融原始 0921'!B180-'消融实验 0921'!$E$2+1</f>
        <v>35</v>
      </c>
      <c r="D180" s="7">
        <f>AVERAGE('消融原始 0921'!D176:D180)</f>
        <v>0.5</v>
      </c>
      <c r="E180" s="7">
        <f>AVERAGE('消融原始 0921'!D171:D180)</f>
        <v>0.575</v>
      </c>
      <c r="F180" s="7">
        <f>AVERAGE('消融原始 0921'!D166:D180)</f>
        <v>0.533333333333333</v>
      </c>
      <c r="G180" s="7">
        <f>AVERAGE('消融原始 0921'!D161:D180)</f>
        <v>0.5625</v>
      </c>
      <c r="H180" s="7">
        <f>AVERAGE('消融原始 0921'!D156:D180)</f>
        <v>0.56</v>
      </c>
      <c r="I180" s="7">
        <f>AVERAGE('消融原始 0921'!D151:D180)</f>
        <v>0.516666666666667</v>
      </c>
      <c r="J180" s="7">
        <f>AVERAGE('消融原始 0921'!D141:D180)</f>
        <v>0.41875</v>
      </c>
      <c r="K180" s="7">
        <f>AVERAGE('消融原始 0921'!D131:D180)</f>
        <v>0.345</v>
      </c>
    </row>
    <row r="181" ht="18" customHeight="1" spans="1:11">
      <c r="A181" s="2" t="s">
        <v>172</v>
      </c>
      <c r="B181" s="2">
        <v>180</v>
      </c>
      <c r="C181" s="2">
        <f>'消融原始 0921'!B181-'消融实验 0921'!$E$2+1</f>
        <v>36</v>
      </c>
      <c r="D181" s="7">
        <f>AVERAGE('消融原始 0921'!D177:D181)</f>
        <v>0.5</v>
      </c>
      <c r="E181" s="7">
        <f>AVERAGE('消融原始 0921'!D172:D181)</f>
        <v>0.575</v>
      </c>
      <c r="F181" s="7">
        <f>AVERAGE('消融原始 0921'!D167:D181)</f>
        <v>0.516666666666667</v>
      </c>
      <c r="G181" s="7">
        <f>AVERAGE('消融原始 0921'!D162:D181)</f>
        <v>0.575</v>
      </c>
      <c r="H181" s="7">
        <f>AVERAGE('消融原始 0921'!D157:D181)</f>
        <v>0.55</v>
      </c>
      <c r="I181" s="7">
        <f>AVERAGE('消融原始 0921'!D152:D181)</f>
        <v>0.525</v>
      </c>
      <c r="J181" s="7">
        <f>AVERAGE('消融原始 0921'!D142:D181)</f>
        <v>0.43125</v>
      </c>
      <c r="K181" s="7">
        <f>AVERAGE('消融原始 0921'!D132:D181)</f>
        <v>0.355</v>
      </c>
    </row>
    <row r="182" ht="18" customHeight="1" spans="1:11">
      <c r="A182" s="2" t="s">
        <v>172</v>
      </c>
      <c r="B182" s="2">
        <v>181</v>
      </c>
      <c r="C182" s="2">
        <f>'消融原始 0921'!B182-'消融实验 0921'!$E$2+1</f>
        <v>37</v>
      </c>
      <c r="D182" s="7">
        <f>AVERAGE('消融原始 0921'!D178:D182)</f>
        <v>0.6</v>
      </c>
      <c r="E182" s="7">
        <f>AVERAGE('消融原始 0921'!D173:D182)</f>
        <v>0.6</v>
      </c>
      <c r="F182" s="7">
        <f>AVERAGE('消融原始 0921'!D168:D182)</f>
        <v>0.533333333333333</v>
      </c>
      <c r="G182" s="7">
        <f>AVERAGE('消融原始 0921'!D163:D182)</f>
        <v>0.5625</v>
      </c>
      <c r="H182" s="7">
        <f>AVERAGE('消融原始 0921'!D158:D182)</f>
        <v>0.56</v>
      </c>
      <c r="I182" s="7">
        <f>AVERAGE('消融原始 0921'!D153:D182)</f>
        <v>0.533333333333333</v>
      </c>
      <c r="J182" s="7">
        <f>AVERAGE('消融原始 0921'!D143:D182)</f>
        <v>0.4375</v>
      </c>
      <c r="K182" s="7">
        <f>AVERAGE('消融原始 0921'!D133:D182)</f>
        <v>0.365</v>
      </c>
    </row>
    <row r="183" ht="18" customHeight="1" spans="1:11">
      <c r="A183" s="2" t="s">
        <v>172</v>
      </c>
      <c r="B183" s="2">
        <v>182</v>
      </c>
      <c r="C183" s="2">
        <f>'消融原始 0921'!B183-'消融实验 0921'!$E$2+1</f>
        <v>38</v>
      </c>
      <c r="D183" s="7">
        <f>AVERAGE('消融原始 0921'!D179:D183)</f>
        <v>0.6</v>
      </c>
      <c r="E183" s="7">
        <f>AVERAGE('消融原始 0921'!D174:D183)</f>
        <v>0.575</v>
      </c>
      <c r="F183" s="7">
        <f>AVERAGE('消融原始 0921'!D169:D183)</f>
        <v>0.533333333333333</v>
      </c>
      <c r="G183" s="7">
        <f>AVERAGE('消融原始 0921'!D164:D183)</f>
        <v>0.55</v>
      </c>
      <c r="H183" s="7">
        <f>AVERAGE('消融原始 0921'!D159:D183)</f>
        <v>0.58</v>
      </c>
      <c r="I183" s="7">
        <f>AVERAGE('消融原始 0921'!D154:D183)</f>
        <v>0.541666666666667</v>
      </c>
      <c r="J183" s="7">
        <f>AVERAGE('消融原始 0921'!D144:D183)</f>
        <v>0.45625</v>
      </c>
      <c r="K183" s="7">
        <f>AVERAGE('消融原始 0921'!D134:D183)</f>
        <v>0.38</v>
      </c>
    </row>
    <row r="184" ht="18" customHeight="1" spans="1:11">
      <c r="A184" s="2" t="s">
        <v>172</v>
      </c>
      <c r="B184" s="2">
        <v>183</v>
      </c>
      <c r="C184" s="2">
        <f>'消融原始 0921'!B184-'消融实验 0921'!$E$2+1</f>
        <v>39</v>
      </c>
      <c r="D184" s="7">
        <f>AVERAGE('消融原始 0921'!D180:D184)</f>
        <v>0.7</v>
      </c>
      <c r="E184" s="7">
        <f>AVERAGE('消融原始 0921'!D175:D184)</f>
        <v>0.625</v>
      </c>
      <c r="F184" s="7">
        <f>AVERAGE('消融原始 0921'!D170:D184)</f>
        <v>0.583333333333333</v>
      </c>
      <c r="G184" s="7">
        <f>AVERAGE('消融原始 0921'!D165:D184)</f>
        <v>0.5625</v>
      </c>
      <c r="H184" s="7">
        <f>AVERAGE('消融原始 0921'!D160:D184)</f>
        <v>0.59</v>
      </c>
      <c r="I184" s="7">
        <f>AVERAGE('消融原始 0921'!D155:D184)</f>
        <v>0.566666666666667</v>
      </c>
      <c r="J184" s="7">
        <f>AVERAGE('消融原始 0921'!D145:D184)</f>
        <v>0.48125</v>
      </c>
      <c r="K184" s="7">
        <f>AVERAGE('消融原始 0921'!D135:D184)</f>
        <v>0.4</v>
      </c>
    </row>
    <row r="185" ht="18" customHeight="1" spans="1:11">
      <c r="A185" s="2" t="s">
        <v>172</v>
      </c>
      <c r="B185" s="2">
        <v>184</v>
      </c>
      <c r="C185" s="2">
        <f>'消融原始 0921'!B185-'消融实验 0921'!$E$2+1</f>
        <v>40</v>
      </c>
      <c r="D185" s="7">
        <f>AVERAGE('消融原始 0921'!D181:D185)</f>
        <v>0.6</v>
      </c>
      <c r="E185" s="7">
        <f>AVERAGE('消融原始 0921'!D176:D185)</f>
        <v>0.55</v>
      </c>
      <c r="F185" s="7">
        <f>AVERAGE('消融原始 0921'!D171:D185)</f>
        <v>0.583333333333333</v>
      </c>
      <c r="G185" s="7">
        <f>AVERAGE('消融原始 0921'!D166:D185)</f>
        <v>0.55</v>
      </c>
      <c r="H185" s="7">
        <f>AVERAGE('消融原始 0921'!D161:D185)</f>
        <v>0.57</v>
      </c>
      <c r="I185" s="7">
        <f>AVERAGE('消融原始 0921'!D156:D185)</f>
        <v>0.566666666666667</v>
      </c>
      <c r="J185" s="7">
        <f>AVERAGE('消融原始 0921'!D146:D185)</f>
        <v>0.48125</v>
      </c>
      <c r="K185" s="7">
        <f>AVERAGE('消融原始 0921'!D136:D185)</f>
        <v>0.405</v>
      </c>
    </row>
    <row r="186" ht="18" customHeight="1" spans="1:11">
      <c r="A186" s="2" t="s">
        <v>172</v>
      </c>
      <c r="B186" s="2">
        <v>185</v>
      </c>
      <c r="C186" s="2">
        <f>'消融原始 0921'!B186-'消融实验 0921'!$E$2+1</f>
        <v>41</v>
      </c>
      <c r="D186" s="7">
        <f>AVERAGE('消融原始 0921'!D182:D186)</f>
        <v>0.6</v>
      </c>
      <c r="E186" s="7">
        <f>AVERAGE('消融原始 0921'!D177:D186)</f>
        <v>0.55</v>
      </c>
      <c r="F186" s="7">
        <f>AVERAGE('消融原始 0921'!D172:D186)</f>
        <v>0.583333333333333</v>
      </c>
      <c r="G186" s="7">
        <f>AVERAGE('消融原始 0921'!D167:D186)</f>
        <v>0.5375</v>
      </c>
      <c r="H186" s="7">
        <f>AVERAGE('消融原始 0921'!D162:D186)</f>
        <v>0.58</v>
      </c>
      <c r="I186" s="7">
        <f>AVERAGE('消融原始 0921'!D157:D186)</f>
        <v>0.558333333333333</v>
      </c>
      <c r="J186" s="7">
        <f>AVERAGE('消融原始 0921'!D147:D186)</f>
        <v>0.4875</v>
      </c>
      <c r="K186" s="7">
        <f>AVERAGE('消融原始 0921'!D137:D186)</f>
        <v>0.415</v>
      </c>
    </row>
    <row r="187" ht="18" customHeight="1" spans="1:11">
      <c r="A187" s="2" t="s">
        <v>172</v>
      </c>
      <c r="B187" s="2">
        <v>186</v>
      </c>
      <c r="C187" s="2">
        <f>'消融原始 0921'!B187-'消融实验 0921'!$E$2+1</f>
        <v>42</v>
      </c>
      <c r="D187" s="7">
        <f>AVERAGE('消融原始 0921'!D183:D187)</f>
        <v>0.65</v>
      </c>
      <c r="E187" s="7">
        <f>AVERAGE('消融原始 0921'!D178:D187)</f>
        <v>0.625</v>
      </c>
      <c r="F187" s="7">
        <f>AVERAGE('消融原始 0921'!D173:D187)</f>
        <v>0.616666666666667</v>
      </c>
      <c r="G187" s="7">
        <f>AVERAGE('消融原始 0921'!D168:D187)</f>
        <v>0.5625</v>
      </c>
      <c r="H187" s="7">
        <f>AVERAGE('消融原始 0921'!D163:D187)</f>
        <v>0.58</v>
      </c>
      <c r="I187" s="7">
        <f>AVERAGE('消融原始 0921'!D158:D187)</f>
        <v>0.575</v>
      </c>
      <c r="J187" s="7">
        <f>AVERAGE('消融原始 0921'!D148:D187)</f>
        <v>0.50625</v>
      </c>
      <c r="K187" s="7">
        <f>AVERAGE('消融原始 0921'!D138:D187)</f>
        <v>0.43</v>
      </c>
    </row>
    <row r="188" ht="18" customHeight="1" spans="1:11">
      <c r="A188" s="2" t="s">
        <v>172</v>
      </c>
      <c r="B188" s="2">
        <v>187</v>
      </c>
      <c r="C188" s="2">
        <f>'消融原始 0921'!B188-'消融实验 0921'!$E$2+1</f>
        <v>43</v>
      </c>
      <c r="D188" s="7">
        <f>AVERAGE('消融原始 0921'!D184:D188)</f>
        <v>0.6</v>
      </c>
      <c r="E188" s="7">
        <f>AVERAGE('消融原始 0921'!D179:D188)</f>
        <v>0.6</v>
      </c>
      <c r="F188" s="7">
        <f>AVERAGE('消融原始 0921'!D174:D188)</f>
        <v>0.583333333333333</v>
      </c>
      <c r="G188" s="7">
        <f>AVERAGE('消融原始 0921'!D169:D188)</f>
        <v>0.55</v>
      </c>
      <c r="H188" s="7">
        <f>AVERAGE('消融原始 0921'!D164:D188)</f>
        <v>0.56</v>
      </c>
      <c r="I188" s="7">
        <f>AVERAGE('消融原始 0921'!D159:D188)</f>
        <v>0.583333333333333</v>
      </c>
      <c r="J188" s="7">
        <f>AVERAGE('消融原始 0921'!D149:D188)</f>
        <v>0.51875</v>
      </c>
      <c r="K188" s="7">
        <f>AVERAGE('消融原始 0921'!D139:D188)</f>
        <v>0.435</v>
      </c>
    </row>
    <row r="189" ht="18" customHeight="1" spans="1:11">
      <c r="A189" s="2" t="s">
        <v>172</v>
      </c>
      <c r="B189" s="2">
        <v>188</v>
      </c>
      <c r="C189" s="2">
        <f>'消融原始 0921'!B189-'消融实验 0921'!$E$2+1</f>
        <v>44</v>
      </c>
      <c r="D189" s="7">
        <f>AVERAGE('消融原始 0921'!D185:D189)</f>
        <v>0.45</v>
      </c>
      <c r="E189" s="7">
        <f>AVERAGE('消融原始 0921'!D180:D189)</f>
        <v>0.575</v>
      </c>
      <c r="F189" s="7">
        <f>AVERAGE('消融原始 0921'!D175:D189)</f>
        <v>0.566666666666667</v>
      </c>
      <c r="G189" s="7">
        <f>AVERAGE('消融原始 0921'!D170:D189)</f>
        <v>0.55</v>
      </c>
      <c r="H189" s="7">
        <f>AVERAGE('消融原始 0921'!D165:D189)</f>
        <v>0.54</v>
      </c>
      <c r="I189" s="7">
        <f>AVERAGE('消融原始 0921'!D160:D189)</f>
        <v>0.566666666666667</v>
      </c>
      <c r="J189" s="7">
        <f>AVERAGE('消融原始 0921'!D150:D189)</f>
        <v>0.51875</v>
      </c>
      <c r="K189" s="7">
        <f>AVERAGE('消融原始 0921'!D140:D189)</f>
        <v>0.44</v>
      </c>
    </row>
    <row r="190" ht="18" customHeight="1" spans="1:11">
      <c r="A190" s="2" t="s">
        <v>172</v>
      </c>
      <c r="B190" s="2">
        <v>189</v>
      </c>
      <c r="C190" s="2">
        <f>'消融原始 0921'!B190-'消融实验 0921'!$E$2+1</f>
        <v>45</v>
      </c>
      <c r="D190" s="7">
        <f>AVERAGE('消融原始 0921'!D186:D190)</f>
        <v>0.55</v>
      </c>
      <c r="E190" s="7">
        <f>AVERAGE('消融原始 0921'!D181:D190)</f>
        <v>0.575</v>
      </c>
      <c r="F190" s="7">
        <f>AVERAGE('消融原始 0921'!D176:D190)</f>
        <v>0.55</v>
      </c>
      <c r="G190" s="7">
        <f>AVERAGE('消融原始 0921'!D171:D190)</f>
        <v>0.575</v>
      </c>
      <c r="H190" s="7">
        <f>AVERAGE('消融原始 0921'!D166:D190)</f>
        <v>0.55</v>
      </c>
      <c r="I190" s="7">
        <f>AVERAGE('消融原始 0921'!D161:D190)</f>
        <v>0.566666666666667</v>
      </c>
      <c r="J190" s="7">
        <f>AVERAGE('消融原始 0921'!D151:D190)</f>
        <v>0.53125</v>
      </c>
      <c r="K190" s="7">
        <f>AVERAGE('消融原始 0921'!D141:D190)</f>
        <v>0.45</v>
      </c>
    </row>
    <row r="191" ht="18" customHeight="1" spans="1:11">
      <c r="A191" s="2" t="s">
        <v>172</v>
      </c>
      <c r="B191" s="2">
        <v>190</v>
      </c>
      <c r="C191" s="2">
        <f>'消融原始 0921'!B191-'消融实验 0921'!$E$2+1</f>
        <v>46</v>
      </c>
      <c r="D191" s="7">
        <f>AVERAGE('消融原始 0921'!D187:D191)</f>
        <v>0.55</v>
      </c>
      <c r="E191" s="7">
        <f>AVERAGE('消融原始 0921'!D182:D191)</f>
        <v>0.575</v>
      </c>
      <c r="F191" s="7">
        <f>AVERAGE('消融原始 0921'!D177:D191)</f>
        <v>0.55</v>
      </c>
      <c r="G191" s="7">
        <f>AVERAGE('消融原始 0921'!D172:D191)</f>
        <v>0.575</v>
      </c>
      <c r="H191" s="7">
        <f>AVERAGE('消融原始 0921'!D167:D191)</f>
        <v>0.54</v>
      </c>
      <c r="I191" s="7">
        <f>AVERAGE('消融原始 0921'!D162:D191)</f>
        <v>0.575</v>
      </c>
      <c r="J191" s="7">
        <f>AVERAGE('消融原始 0921'!D152:D191)</f>
        <v>0.5375</v>
      </c>
      <c r="K191" s="7">
        <f>AVERAGE('消融原始 0921'!D142:D191)</f>
        <v>0.46</v>
      </c>
    </row>
    <row r="192" ht="18" customHeight="1" spans="1:11">
      <c r="A192" s="2" t="s">
        <v>172</v>
      </c>
      <c r="B192" s="2">
        <v>191</v>
      </c>
      <c r="C192" s="2">
        <f>'消融原始 0921'!B192-'消融实验 0921'!$E$2+1</f>
        <v>47</v>
      </c>
      <c r="D192" s="7">
        <f>AVERAGE('消融原始 0921'!D188:D192)</f>
        <v>0.6</v>
      </c>
      <c r="E192" s="7">
        <f>AVERAGE('消融原始 0921'!D183:D192)</f>
        <v>0.625</v>
      </c>
      <c r="F192" s="7">
        <f>AVERAGE('消融原始 0921'!D178:D192)</f>
        <v>0.616666666666667</v>
      </c>
      <c r="G192" s="7">
        <f>AVERAGE('消融原始 0921'!D173:D192)</f>
        <v>0.6125</v>
      </c>
      <c r="H192" s="7">
        <f>AVERAGE('消融原始 0921'!D168:D192)</f>
        <v>0.57</v>
      </c>
      <c r="I192" s="7">
        <f>AVERAGE('消融原始 0921'!D163:D192)</f>
        <v>0.583333333333333</v>
      </c>
      <c r="J192" s="7">
        <f>AVERAGE('消融原始 0921'!D153:D192)</f>
        <v>0.55625</v>
      </c>
      <c r="K192" s="7">
        <f>AVERAGE('消融原始 0921'!D143:D192)</f>
        <v>0.475</v>
      </c>
    </row>
    <row r="193" ht="18" customHeight="1" spans="1:11">
      <c r="A193" s="2" t="s">
        <v>172</v>
      </c>
      <c r="B193" s="2">
        <v>192</v>
      </c>
      <c r="C193" s="2">
        <f>'消融原始 0921'!B193-'消融实验 0921'!$E$2+1</f>
        <v>48</v>
      </c>
      <c r="D193" s="7">
        <f>AVERAGE('消融原始 0921'!D189:D193)</f>
        <v>0.65</v>
      </c>
      <c r="E193" s="7">
        <f>AVERAGE('消融原始 0921'!D184:D193)</f>
        <v>0.625</v>
      </c>
      <c r="F193" s="7">
        <f>AVERAGE('消融原始 0921'!D179:D193)</f>
        <v>0.616666666666667</v>
      </c>
      <c r="G193" s="7">
        <f>AVERAGE('消融原始 0921'!D174:D193)</f>
        <v>0.6</v>
      </c>
      <c r="H193" s="7">
        <f>AVERAGE('消融原始 0921'!D169:D193)</f>
        <v>0.57</v>
      </c>
      <c r="I193" s="7">
        <f>AVERAGE('消融原始 0921'!D164:D193)</f>
        <v>0.575</v>
      </c>
      <c r="J193" s="7">
        <f>AVERAGE('消融原始 0921'!D154:D193)</f>
        <v>0.5625</v>
      </c>
      <c r="K193" s="7">
        <f>AVERAGE('消融原始 0921'!D144:D193)</f>
        <v>0.49</v>
      </c>
    </row>
    <row r="194" ht="18" customHeight="1" spans="1:11">
      <c r="A194" s="2" t="s">
        <v>172</v>
      </c>
      <c r="B194" s="2">
        <v>193</v>
      </c>
      <c r="C194" s="2">
        <f>'消融原始 0921'!B194-'消融实验 0921'!$E$2+1</f>
        <v>49</v>
      </c>
      <c r="D194" s="7">
        <f>AVERAGE('消融原始 0921'!D190:D194)</f>
        <v>0.8</v>
      </c>
      <c r="E194" s="7">
        <f>AVERAGE('消融原始 0921'!D185:D194)</f>
        <v>0.625</v>
      </c>
      <c r="F194" s="7">
        <f>AVERAGE('消融原始 0921'!D180:D194)</f>
        <v>0.65</v>
      </c>
      <c r="G194" s="7">
        <f>AVERAGE('消融原始 0921'!D175:D194)</f>
        <v>0.625</v>
      </c>
      <c r="H194" s="7">
        <f>AVERAGE('消融原始 0921'!D170:D194)</f>
        <v>0.6</v>
      </c>
      <c r="I194" s="7">
        <f>AVERAGE('消融原始 0921'!D165:D194)</f>
        <v>0.583333333333333</v>
      </c>
      <c r="J194" s="7">
        <f>AVERAGE('消融原始 0921'!D155:D194)</f>
        <v>0.58125</v>
      </c>
      <c r="K194" s="7">
        <f>AVERAGE('消融原始 0921'!D145:D194)</f>
        <v>0.51</v>
      </c>
    </row>
    <row r="195" ht="18" customHeight="1" spans="1:11">
      <c r="A195" s="2" t="s">
        <v>172</v>
      </c>
      <c r="B195" s="2">
        <v>194</v>
      </c>
      <c r="C195" s="2">
        <f>'消融原始 0921'!B195-'消融实验 0921'!$E$2+1</f>
        <v>50</v>
      </c>
      <c r="D195" s="7">
        <f>AVERAGE('消融原始 0921'!D191:D195)</f>
        <v>0.85</v>
      </c>
      <c r="E195" s="7">
        <f>AVERAGE('消融原始 0921'!D186:D195)</f>
        <v>0.7</v>
      </c>
      <c r="F195" s="7">
        <f>AVERAGE('消融原始 0921'!D181:D195)</f>
        <v>0.666666666666667</v>
      </c>
      <c r="G195" s="7">
        <f>AVERAGE('消融原始 0921'!D176:D195)</f>
        <v>0.625</v>
      </c>
      <c r="H195" s="7">
        <f>AVERAGE('消融原始 0921'!D171:D195)</f>
        <v>0.63</v>
      </c>
      <c r="I195" s="7">
        <f>AVERAGE('消融原始 0921'!D166:D195)</f>
        <v>0.6</v>
      </c>
      <c r="J195" s="7">
        <f>AVERAGE('消融原始 0921'!D156:D195)</f>
        <v>0.6</v>
      </c>
      <c r="K195" s="7">
        <f>AVERAGE('消融原始 0921'!D146:D195)</f>
        <v>0.525</v>
      </c>
    </row>
    <row r="196" ht="18" customHeight="1" spans="1:11">
      <c r="A196" s="2" t="s">
        <v>172</v>
      </c>
      <c r="B196" s="2">
        <v>195</v>
      </c>
      <c r="C196" s="2">
        <f>'消融原始 0921'!B196-'消融实验 0921'!$E$2+1</f>
        <v>51</v>
      </c>
      <c r="D196" s="7">
        <f>AVERAGE('消融原始 0921'!D192:D196)</f>
        <v>0.95</v>
      </c>
      <c r="E196" s="7">
        <f>AVERAGE('消融原始 0921'!D187:D196)</f>
        <v>0.75</v>
      </c>
      <c r="F196" s="7">
        <f>AVERAGE('消融原始 0921'!D182:D196)</f>
        <v>0.7</v>
      </c>
      <c r="G196" s="7">
        <f>AVERAGE('消融原始 0921'!D177:D196)</f>
        <v>0.65</v>
      </c>
      <c r="H196" s="7">
        <f>AVERAGE('消融原始 0921'!D172:D196)</f>
        <v>0.65</v>
      </c>
      <c r="I196" s="7">
        <f>AVERAGE('消融原始 0921'!D167:D196)</f>
        <v>0.608333333333333</v>
      </c>
      <c r="J196" s="7">
        <f>AVERAGE('消融原始 0921'!D157:D196)</f>
        <v>0.60625</v>
      </c>
      <c r="K196" s="7">
        <f>AVERAGE('消融原始 0921'!D147:D196)</f>
        <v>0.54</v>
      </c>
    </row>
    <row r="197" ht="18" customHeight="1" spans="1:11">
      <c r="A197" s="2" t="s">
        <v>172</v>
      </c>
      <c r="B197" s="2">
        <v>196</v>
      </c>
      <c r="C197" s="2">
        <f>'消融原始 0921'!B197-'消融实验 0921'!$E$2+1</f>
        <v>52</v>
      </c>
      <c r="D197" s="7">
        <f>AVERAGE('消融原始 0921'!D193:D197)</f>
        <v>0.95</v>
      </c>
      <c r="E197" s="7">
        <f>AVERAGE('消融原始 0921'!D188:D197)</f>
        <v>0.775</v>
      </c>
      <c r="F197" s="7">
        <f>AVERAGE('消融原始 0921'!D183:D197)</f>
        <v>0.733333333333333</v>
      </c>
      <c r="G197" s="7">
        <f>AVERAGE('消融原始 0921'!D178:D197)</f>
        <v>0.7</v>
      </c>
      <c r="H197" s="7">
        <f>AVERAGE('消融原始 0921'!D173:D197)</f>
        <v>0.68</v>
      </c>
      <c r="I197" s="7">
        <f>AVERAGE('消融原始 0921'!D168:D197)</f>
        <v>0.633333333333333</v>
      </c>
      <c r="J197" s="7">
        <f>AVERAGE('消融原始 0921'!D158:D197)</f>
        <v>0.625</v>
      </c>
      <c r="K197" s="7">
        <f>AVERAGE('消融原始 0921'!D148:D197)</f>
        <v>0.56</v>
      </c>
    </row>
    <row r="198" ht="18" customHeight="1" spans="1:11">
      <c r="A198" s="2" t="s">
        <v>172</v>
      </c>
      <c r="B198" s="2">
        <v>197</v>
      </c>
      <c r="C198" s="2">
        <f>'消融原始 0921'!B198-'消融实验 0921'!$E$2+1</f>
        <v>53</v>
      </c>
      <c r="D198" s="7">
        <f>AVERAGE('消融原始 0921'!D194:D198)</f>
        <v>1</v>
      </c>
      <c r="E198" s="7">
        <f>AVERAGE('消融原始 0921'!D189:D198)</f>
        <v>0.825</v>
      </c>
      <c r="F198" s="7">
        <f>AVERAGE('消融原始 0921'!D184:D198)</f>
        <v>0.75</v>
      </c>
      <c r="G198" s="7">
        <f>AVERAGE('消融原始 0921'!D179:D198)</f>
        <v>0.7125</v>
      </c>
      <c r="H198" s="7">
        <f>AVERAGE('消融原始 0921'!D174:D198)</f>
        <v>0.68</v>
      </c>
      <c r="I198" s="7">
        <f>AVERAGE('消融原始 0921'!D169:D198)</f>
        <v>0.641666666666667</v>
      </c>
      <c r="J198" s="7">
        <f>AVERAGE('消融原始 0921'!D159:D198)</f>
        <v>0.64375</v>
      </c>
      <c r="K198" s="7">
        <f>AVERAGE('消融原始 0921'!D149:D198)</f>
        <v>0.58</v>
      </c>
    </row>
    <row r="199" ht="18" customHeight="1" spans="1:11">
      <c r="A199" s="2" t="s">
        <v>172</v>
      </c>
      <c r="B199" s="2">
        <v>198</v>
      </c>
      <c r="C199" s="2">
        <f>'消融原始 0921'!B199-'消融实验 0921'!$E$2+1</f>
        <v>54</v>
      </c>
      <c r="D199" s="7">
        <f>AVERAGE('消融原始 0921'!D195:D199)</f>
        <v>1</v>
      </c>
      <c r="E199" s="7">
        <f>AVERAGE('消融原始 0921'!D190:D199)</f>
        <v>0.9</v>
      </c>
      <c r="F199" s="7">
        <f>AVERAGE('消融原始 0921'!D185:D199)</f>
        <v>0.75</v>
      </c>
      <c r="G199" s="7">
        <f>AVERAGE('消融原始 0921'!D180:D199)</f>
        <v>0.7375</v>
      </c>
      <c r="H199" s="7">
        <f>AVERAGE('消融原始 0921'!D175:D199)</f>
        <v>0.7</v>
      </c>
      <c r="I199" s="7">
        <f>AVERAGE('消融原始 0921'!D170:D199)</f>
        <v>0.666666666666667</v>
      </c>
      <c r="J199" s="7">
        <f>AVERAGE('消融原始 0921'!D160:D199)</f>
        <v>0.65</v>
      </c>
      <c r="K199" s="7">
        <f>AVERAGE('消融原始 0921'!D150:D199)</f>
        <v>0.595</v>
      </c>
    </row>
    <row r="200" ht="18" customHeight="1" spans="1:11">
      <c r="A200" s="2" t="s">
        <v>172</v>
      </c>
      <c r="B200" s="2">
        <v>199</v>
      </c>
      <c r="C200" s="2">
        <f>'消融原始 0921'!B200-'消融实验 0921'!$E$2+1</f>
        <v>55</v>
      </c>
      <c r="D200" s="7">
        <f>AVERAGE('消融原始 0921'!D196:D200)</f>
        <v>1</v>
      </c>
      <c r="E200" s="7">
        <f>AVERAGE('消融原始 0921'!D191:D200)</f>
        <v>0.925</v>
      </c>
      <c r="F200" s="7">
        <f>AVERAGE('消融原始 0921'!D186:D200)</f>
        <v>0.8</v>
      </c>
      <c r="G200" s="7">
        <f>AVERAGE('消融原始 0921'!D181:D200)</f>
        <v>0.75</v>
      </c>
      <c r="H200" s="7">
        <f>AVERAGE('消融原始 0921'!D176:D200)</f>
        <v>0.7</v>
      </c>
      <c r="I200" s="7">
        <f>AVERAGE('消融原始 0921'!D171:D200)</f>
        <v>0.691666666666667</v>
      </c>
      <c r="J200" s="7">
        <f>AVERAGE('消融原始 0921'!D161:D200)</f>
        <v>0.65625</v>
      </c>
      <c r="K200" s="7">
        <f>AVERAGE('消融原始 0921'!D151:D200)</f>
        <v>0.61</v>
      </c>
    </row>
    <row r="201" ht="18" customHeight="1" spans="1:11">
      <c r="A201" s="2" t="s">
        <v>172</v>
      </c>
      <c r="B201" s="2">
        <v>200</v>
      </c>
      <c r="C201" s="2">
        <f>'消融原始 0921'!B201-'消融实验 0921'!$E$2+1</f>
        <v>56</v>
      </c>
      <c r="D201" s="7">
        <f>AVERAGE('消融原始 0921'!D197:D201)</f>
        <v>1</v>
      </c>
      <c r="E201" s="7">
        <f>AVERAGE('消融原始 0921'!D192:D201)</f>
        <v>0.975</v>
      </c>
      <c r="F201" s="7">
        <f>AVERAGE('消融原始 0921'!D187:D201)</f>
        <v>0.833333333333333</v>
      </c>
      <c r="G201" s="7">
        <f>AVERAGE('消融原始 0921'!D182:D201)</f>
        <v>0.775</v>
      </c>
      <c r="H201" s="7">
        <f>AVERAGE('消融原始 0921'!D177:D201)</f>
        <v>0.72</v>
      </c>
      <c r="I201" s="7">
        <f>AVERAGE('消融原始 0921'!D172:D201)</f>
        <v>0.708333333333333</v>
      </c>
      <c r="J201" s="7">
        <f>AVERAGE('消融原始 0921'!D162:D201)</f>
        <v>0.675</v>
      </c>
      <c r="K201" s="7">
        <f>AVERAGE('消融原始 0921'!D152:D201)</f>
        <v>0.625</v>
      </c>
    </row>
    <row r="202" ht="18" customHeight="1" spans="1:11">
      <c r="A202" s="2" t="s">
        <v>172</v>
      </c>
      <c r="B202" s="2">
        <v>201</v>
      </c>
      <c r="C202" s="2">
        <f>'消融原始 0921'!B202-'消融实验 0921'!$E$2+1</f>
        <v>57</v>
      </c>
      <c r="D202" s="7">
        <f>AVERAGE('消融原始 0921'!D198:D202)</f>
        <v>1</v>
      </c>
      <c r="E202" s="7">
        <f>AVERAGE('消融原始 0921'!D193:D202)</f>
        <v>0.975</v>
      </c>
      <c r="F202" s="7">
        <f>AVERAGE('消融原始 0921'!D188:D202)</f>
        <v>0.85</v>
      </c>
      <c r="G202" s="7">
        <f>AVERAGE('消融原始 0921'!D183:D202)</f>
        <v>0.8</v>
      </c>
      <c r="H202" s="7">
        <f>AVERAGE('消融原始 0921'!D178:D202)</f>
        <v>0.76</v>
      </c>
      <c r="I202" s="7">
        <f>AVERAGE('消融原始 0921'!D173:D202)</f>
        <v>0.733333333333333</v>
      </c>
      <c r="J202" s="7">
        <f>AVERAGE('消融原始 0921'!D163:D202)</f>
        <v>0.68125</v>
      </c>
      <c r="K202" s="7">
        <f>AVERAGE('消融原始 0921'!D153:D202)</f>
        <v>0.64</v>
      </c>
    </row>
    <row r="203" ht="18" customHeight="1" spans="1:11">
      <c r="A203" s="2" t="s">
        <v>172</v>
      </c>
      <c r="B203" s="2">
        <v>202</v>
      </c>
      <c r="C203" s="2">
        <f>'消融原始 0921'!B203-'消融实验 0921'!$E$2+1</f>
        <v>58</v>
      </c>
      <c r="D203" s="7">
        <f>AVERAGE('消融原始 0921'!D199:D203)</f>
        <v>1</v>
      </c>
      <c r="E203" s="7">
        <f>AVERAGE('消融原始 0921'!D194:D203)</f>
        <v>1</v>
      </c>
      <c r="F203" s="7">
        <f>AVERAGE('消融原始 0921'!D189:D203)</f>
        <v>0.883333333333333</v>
      </c>
      <c r="G203" s="7">
        <f>AVERAGE('消融原始 0921'!D184:D203)</f>
        <v>0.8125</v>
      </c>
      <c r="H203" s="7">
        <f>AVERAGE('消融原始 0921'!D179:D203)</f>
        <v>0.77</v>
      </c>
      <c r="I203" s="7">
        <f>AVERAGE('消融原始 0921'!D174:D203)</f>
        <v>0.733333333333333</v>
      </c>
      <c r="J203" s="7">
        <f>AVERAGE('消融原始 0921'!D164:D203)</f>
        <v>0.68125</v>
      </c>
      <c r="K203" s="7">
        <f>AVERAGE('消融原始 0921'!D154:D203)</f>
        <v>0.65</v>
      </c>
    </row>
    <row r="204" ht="18" customHeight="1" spans="1:11">
      <c r="A204" s="2" t="s">
        <v>172</v>
      </c>
      <c r="B204" s="2">
        <v>203</v>
      </c>
      <c r="C204" s="2">
        <f>'消融原始 0921'!B204-'消融实验 0921'!$E$2+1</f>
        <v>59</v>
      </c>
      <c r="D204" s="7">
        <f>AVERAGE('消融原始 0921'!D200:D204)</f>
        <v>1</v>
      </c>
      <c r="E204" s="7">
        <f>AVERAGE('消融原始 0921'!D195:D204)</f>
        <v>1</v>
      </c>
      <c r="F204" s="7">
        <f>AVERAGE('消融原始 0921'!D190:D204)</f>
        <v>0.933333333333333</v>
      </c>
      <c r="G204" s="7">
        <f>AVERAGE('消融原始 0921'!D185:D204)</f>
        <v>0.8125</v>
      </c>
      <c r="H204" s="7">
        <f>AVERAGE('消融原始 0921'!D180:D204)</f>
        <v>0.79</v>
      </c>
      <c r="I204" s="7">
        <f>AVERAGE('消融原始 0921'!D175:D204)</f>
        <v>0.75</v>
      </c>
      <c r="J204" s="7">
        <f>AVERAGE('消融原始 0921'!D165:D204)</f>
        <v>0.6875</v>
      </c>
      <c r="K204" s="7">
        <f>AVERAGE('消融原始 0921'!D155:D204)</f>
        <v>0.665</v>
      </c>
    </row>
    <row r="205" ht="18" customHeight="1" spans="1:11">
      <c r="A205" s="2" t="s">
        <v>172</v>
      </c>
      <c r="B205" s="2">
        <v>204</v>
      </c>
      <c r="C205" s="2">
        <f>'消融原始 0921'!B205-'消融实验 0921'!$E$2+1</f>
        <v>60</v>
      </c>
      <c r="D205" s="7">
        <f>AVERAGE('消融原始 0921'!D201:D205)</f>
        <v>1</v>
      </c>
      <c r="E205" s="7">
        <f>AVERAGE('消融原始 0921'!D196:D205)</f>
        <v>1</v>
      </c>
      <c r="F205" s="7">
        <f>AVERAGE('消融原始 0921'!D191:D205)</f>
        <v>0.95</v>
      </c>
      <c r="G205" s="7">
        <f>AVERAGE('消融原始 0921'!D186:D205)</f>
        <v>0.85</v>
      </c>
      <c r="H205" s="7">
        <f>AVERAGE('消融原始 0921'!D181:D205)</f>
        <v>0.8</v>
      </c>
      <c r="I205" s="7">
        <f>AVERAGE('消融原始 0921'!D176:D205)</f>
        <v>0.75</v>
      </c>
      <c r="J205" s="7">
        <f>AVERAGE('消融原始 0921'!D166:D205)</f>
        <v>0.7</v>
      </c>
      <c r="K205" s="7">
        <f>AVERAGE('消融原始 0921'!D156:D205)</f>
        <v>0.68</v>
      </c>
    </row>
    <row r="206" ht="18" customHeight="1" spans="1:11">
      <c r="A206" s="2" t="s">
        <v>172</v>
      </c>
      <c r="B206" s="2">
        <v>205</v>
      </c>
      <c r="C206" s="2">
        <f>'消融原始 0921'!B206-'消融实验 0921'!$E$2+1</f>
        <v>61</v>
      </c>
      <c r="D206" s="7">
        <f>AVERAGE('消融原始 0921'!D202:D206)</f>
        <v>1</v>
      </c>
      <c r="E206" s="7">
        <f>AVERAGE('消融原始 0921'!D197:D206)</f>
        <v>1</v>
      </c>
      <c r="F206" s="7">
        <f>AVERAGE('消融原始 0921'!D192:D206)</f>
        <v>0.983333333333333</v>
      </c>
      <c r="G206" s="7">
        <f>AVERAGE('消融原始 0921'!D187:D206)</f>
        <v>0.875</v>
      </c>
      <c r="H206" s="7">
        <f>AVERAGE('消融原始 0921'!D182:D206)</f>
        <v>0.82</v>
      </c>
      <c r="I206" s="7">
        <f>AVERAGE('消融原始 0921'!D177:D206)</f>
        <v>0.766666666666667</v>
      </c>
      <c r="J206" s="7">
        <f>AVERAGE('消融原始 0921'!D167:D206)</f>
        <v>0.70625</v>
      </c>
      <c r="K206" s="7">
        <f>AVERAGE('消融原始 0921'!D157:D206)</f>
        <v>0.685</v>
      </c>
    </row>
    <row r="207" ht="18" customHeight="1" spans="1:11">
      <c r="A207" s="2" t="s">
        <v>172</v>
      </c>
      <c r="B207" s="2">
        <v>206</v>
      </c>
      <c r="C207" s="2">
        <f>'消融原始 0921'!B207-'消融实验 0921'!$E$2+1</f>
        <v>62</v>
      </c>
      <c r="D207" s="7">
        <f>AVERAGE('消融原始 0921'!D203:D207)</f>
        <v>1</v>
      </c>
      <c r="E207" s="7">
        <f>AVERAGE('消融原始 0921'!D198:D207)</f>
        <v>1</v>
      </c>
      <c r="F207" s="7">
        <f>AVERAGE('消融原始 0921'!D193:D207)</f>
        <v>0.983333333333333</v>
      </c>
      <c r="G207" s="7">
        <f>AVERAGE('消融原始 0921'!D188:D207)</f>
        <v>0.8875</v>
      </c>
      <c r="H207" s="7">
        <f>AVERAGE('消融原始 0921'!D183:D207)</f>
        <v>0.84</v>
      </c>
      <c r="I207" s="7">
        <f>AVERAGE('消融原始 0921'!D178:D207)</f>
        <v>0.8</v>
      </c>
      <c r="J207" s="7">
        <f>AVERAGE('消融原始 0921'!D168:D207)</f>
        <v>0.725</v>
      </c>
      <c r="K207" s="7">
        <f>AVERAGE('消融原始 0921'!D158:D207)</f>
        <v>0.7</v>
      </c>
    </row>
    <row r="208" ht="18" customHeight="1" spans="1:11">
      <c r="A208" s="2" t="s">
        <v>172</v>
      </c>
      <c r="B208" s="2">
        <v>207</v>
      </c>
      <c r="C208" s="2">
        <f>'消融原始 0921'!B208-'消融实验 0921'!$E$2+1</f>
        <v>63</v>
      </c>
      <c r="D208" s="7">
        <f>AVERAGE('消融原始 0921'!D204:D208)</f>
        <v>1</v>
      </c>
      <c r="E208" s="7">
        <f>AVERAGE('消融原始 0921'!D199:D208)</f>
        <v>1</v>
      </c>
      <c r="F208" s="7">
        <f>AVERAGE('消融原始 0921'!D194:D208)</f>
        <v>1</v>
      </c>
      <c r="G208" s="7">
        <f>AVERAGE('消融原始 0921'!D189:D208)</f>
        <v>0.9125</v>
      </c>
      <c r="H208" s="7">
        <f>AVERAGE('消融原始 0921'!D184:D208)</f>
        <v>0.85</v>
      </c>
      <c r="I208" s="7">
        <f>AVERAGE('消融原始 0921'!D179:D208)</f>
        <v>0.808333333333333</v>
      </c>
      <c r="J208" s="7">
        <f>AVERAGE('消融原始 0921'!D169:D208)</f>
        <v>0.73125</v>
      </c>
      <c r="K208" s="7">
        <f>AVERAGE('消融原始 0921'!D159:D208)</f>
        <v>0.715</v>
      </c>
    </row>
    <row r="209" ht="18" customHeight="1" spans="1:11">
      <c r="A209" s="2" t="s">
        <v>172</v>
      </c>
      <c r="B209" s="2">
        <v>208</v>
      </c>
      <c r="C209" s="2">
        <f>'消融原始 0921'!B209-'消融实验 0921'!$E$2+1</f>
        <v>64</v>
      </c>
      <c r="D209" s="7">
        <f>AVERAGE('消融原始 0921'!D205:D209)</f>
        <v>1</v>
      </c>
      <c r="E209" s="7">
        <f>AVERAGE('消融原始 0921'!D200:D209)</f>
        <v>1</v>
      </c>
      <c r="F209" s="7">
        <f>AVERAGE('消融原始 0921'!D195:D209)</f>
        <v>1</v>
      </c>
      <c r="G209" s="7">
        <f>AVERAGE('消融原始 0921'!D190:D209)</f>
        <v>0.95</v>
      </c>
      <c r="H209" s="7">
        <f>AVERAGE('消融原始 0921'!D185:D209)</f>
        <v>0.85</v>
      </c>
      <c r="I209" s="7">
        <f>AVERAGE('消融原始 0921'!D180:D209)</f>
        <v>0.825</v>
      </c>
      <c r="J209" s="7">
        <f>AVERAGE('消融原始 0921'!D170:D209)</f>
        <v>0.75</v>
      </c>
      <c r="K209" s="7">
        <f>AVERAGE('消融原始 0921'!D160:D209)</f>
        <v>0.72</v>
      </c>
    </row>
    <row r="210" ht="18" customHeight="1" spans="1:11">
      <c r="A210" s="2" t="s">
        <v>172</v>
      </c>
      <c r="B210" s="2">
        <v>209</v>
      </c>
      <c r="C210" s="2">
        <f>'消融原始 0921'!B210-'消融实验 0921'!$E$2+1</f>
        <v>65</v>
      </c>
      <c r="D210" s="7">
        <f>AVERAGE('消融原始 0921'!D206:D210)</f>
        <v>1</v>
      </c>
      <c r="E210" s="7">
        <f>AVERAGE('消融原始 0921'!D201:D210)</f>
        <v>1</v>
      </c>
      <c r="F210" s="7">
        <f>AVERAGE('消融原始 0921'!D196:D210)</f>
        <v>1</v>
      </c>
      <c r="G210" s="7">
        <f>AVERAGE('消融原始 0921'!D191:D210)</f>
        <v>0.9625</v>
      </c>
      <c r="H210" s="7">
        <f>AVERAGE('消融原始 0921'!D186:D210)</f>
        <v>0.88</v>
      </c>
      <c r="I210" s="7">
        <f>AVERAGE('消融原始 0921'!D181:D210)</f>
        <v>0.833333333333333</v>
      </c>
      <c r="J210" s="7">
        <f>AVERAGE('消融原始 0921'!D171:D210)</f>
        <v>0.76875</v>
      </c>
      <c r="K210" s="7">
        <f>AVERAGE('消融原始 0921'!D161:D210)</f>
        <v>0.725</v>
      </c>
    </row>
    <row r="211" ht="18" customHeight="1" spans="1:11">
      <c r="A211" s="2" t="s">
        <v>172</v>
      </c>
      <c r="B211" s="2">
        <v>210</v>
      </c>
      <c r="C211" s="2">
        <f>'消融原始 0921'!B211-'消融实验 0921'!$E$2+1</f>
        <v>66</v>
      </c>
      <c r="D211" s="7">
        <f>AVERAGE('消融原始 0921'!D207:D211)</f>
        <v>1</v>
      </c>
      <c r="E211" s="7">
        <f>AVERAGE('消融原始 0921'!D202:D211)</f>
        <v>1</v>
      </c>
      <c r="F211" s="7">
        <f>AVERAGE('消融原始 0921'!D197:D211)</f>
        <v>1</v>
      </c>
      <c r="G211" s="7">
        <f>AVERAGE('消融原始 0921'!D192:D211)</f>
        <v>0.9875</v>
      </c>
      <c r="H211" s="7">
        <f>AVERAGE('消融原始 0921'!D187:D211)</f>
        <v>0.9</v>
      </c>
      <c r="I211" s="7">
        <f>AVERAGE('消融原始 0921'!D182:D211)</f>
        <v>0.85</v>
      </c>
      <c r="J211" s="7">
        <f>AVERAGE('消融原始 0921'!D172:D211)</f>
        <v>0.78125</v>
      </c>
      <c r="K211" s="7">
        <f>AVERAGE('消融原始 0921'!D162:D211)</f>
        <v>0.74</v>
      </c>
    </row>
    <row r="212" ht="18" customHeight="1" spans="1:11">
      <c r="A212" s="2" t="s">
        <v>172</v>
      </c>
      <c r="B212" s="2">
        <v>211</v>
      </c>
      <c r="C212" s="2">
        <f>'消融原始 0921'!B212-'消融实验 0921'!$E$2+1</f>
        <v>67</v>
      </c>
      <c r="D212" s="7">
        <f>AVERAGE('消融原始 0921'!D208:D212)</f>
        <v>1</v>
      </c>
      <c r="E212" s="7">
        <f>AVERAGE('消融原始 0921'!D203:D212)</f>
        <v>1</v>
      </c>
      <c r="F212" s="7">
        <f>AVERAGE('消融原始 0921'!D198:D212)</f>
        <v>1</v>
      </c>
      <c r="G212" s="7">
        <f>AVERAGE('消融原始 0921'!D193:D212)</f>
        <v>0.9875</v>
      </c>
      <c r="H212" s="7">
        <f>AVERAGE('消融原始 0921'!D188:D212)</f>
        <v>0.91</v>
      </c>
      <c r="I212" s="7">
        <f>AVERAGE('消融原始 0921'!D183:D212)</f>
        <v>0.866666666666667</v>
      </c>
      <c r="J212" s="7">
        <f>AVERAGE('消融原始 0921'!D173:D212)</f>
        <v>0.8</v>
      </c>
      <c r="K212" s="7">
        <f>AVERAGE('消融原始 0921'!D163:D212)</f>
        <v>0.745</v>
      </c>
    </row>
    <row r="213" ht="18" customHeight="1" spans="1:11">
      <c r="A213" s="2" t="s">
        <v>172</v>
      </c>
      <c r="B213" s="2">
        <v>212</v>
      </c>
      <c r="C213" s="2">
        <f>'消融原始 0921'!B213-'消融实验 0921'!$E$2+1</f>
        <v>68</v>
      </c>
      <c r="D213" s="7">
        <f>AVERAGE('消融原始 0921'!D209:D213)</f>
        <v>1</v>
      </c>
      <c r="E213" s="7">
        <f>AVERAGE('消融原始 0921'!D204:D213)</f>
        <v>1</v>
      </c>
      <c r="F213" s="7">
        <f>AVERAGE('消融原始 0921'!D199:D213)</f>
        <v>1</v>
      </c>
      <c r="G213" s="7">
        <f>AVERAGE('消融原始 0921'!D194:D213)</f>
        <v>1</v>
      </c>
      <c r="H213" s="7">
        <f>AVERAGE('消融原始 0921'!D189:D213)</f>
        <v>0.93</v>
      </c>
      <c r="I213" s="7">
        <f>AVERAGE('消融原始 0921'!D184:D213)</f>
        <v>0.875</v>
      </c>
      <c r="J213" s="7">
        <f>AVERAGE('消融原始 0921'!D174:D213)</f>
        <v>0.8</v>
      </c>
      <c r="K213" s="7">
        <f>AVERAGE('消融原始 0921'!D164:D213)</f>
        <v>0.745</v>
      </c>
    </row>
    <row r="214" ht="18" customHeight="1" spans="1:11">
      <c r="A214" s="2" t="s">
        <v>172</v>
      </c>
      <c r="B214" s="2">
        <v>213</v>
      </c>
      <c r="C214" s="2">
        <f>'消融原始 0921'!B214-'消融实验 0921'!$E$2+1</f>
        <v>69</v>
      </c>
      <c r="D214" s="7">
        <f>AVERAGE('消融原始 0921'!D210:D214)</f>
        <v>0.95</v>
      </c>
      <c r="E214" s="7">
        <f>AVERAGE('消融原始 0921'!D205:D214)</f>
        <v>0.975</v>
      </c>
      <c r="F214" s="7">
        <f>AVERAGE('消融原始 0921'!D200:D214)</f>
        <v>0.983333333333333</v>
      </c>
      <c r="G214" s="7">
        <f>AVERAGE('消融原始 0921'!D195:D214)</f>
        <v>0.9875</v>
      </c>
      <c r="H214" s="7">
        <f>AVERAGE('消融原始 0921'!D190:D214)</f>
        <v>0.95</v>
      </c>
      <c r="I214" s="7">
        <f>AVERAGE('消融原始 0921'!D185:D214)</f>
        <v>0.866666666666667</v>
      </c>
      <c r="J214" s="7">
        <f>AVERAGE('消融原始 0921'!D175:D214)</f>
        <v>0.80625</v>
      </c>
      <c r="K214" s="7">
        <f>AVERAGE('消融原始 0921'!D165:D214)</f>
        <v>0.745</v>
      </c>
    </row>
    <row r="215" ht="18" customHeight="1" spans="1:11">
      <c r="A215" s="2" t="s">
        <v>172</v>
      </c>
      <c r="B215" s="2">
        <v>214</v>
      </c>
      <c r="C215" s="2">
        <f>'消融原始 0921'!B215-'消融实验 0921'!$E$2+1</f>
        <v>70</v>
      </c>
      <c r="D215" s="7">
        <f>AVERAGE('消融原始 0921'!D211:D215)</f>
        <v>0.95</v>
      </c>
      <c r="E215" s="7">
        <f>AVERAGE('消融原始 0921'!D206:D215)</f>
        <v>0.975</v>
      </c>
      <c r="F215" s="7">
        <f>AVERAGE('消融原始 0921'!D201:D215)</f>
        <v>0.983333333333333</v>
      </c>
      <c r="G215" s="7">
        <f>AVERAGE('消融原始 0921'!D196:D215)</f>
        <v>0.9875</v>
      </c>
      <c r="H215" s="7">
        <f>AVERAGE('消融原始 0921'!D191:D215)</f>
        <v>0.96</v>
      </c>
      <c r="I215" s="7">
        <f>AVERAGE('消融原始 0921'!D186:D215)</f>
        <v>0.891666666666667</v>
      </c>
      <c r="J215" s="7">
        <f>AVERAGE('消融原始 0921'!D176:D215)</f>
        <v>0.80625</v>
      </c>
      <c r="K215" s="7">
        <f>AVERAGE('消融原始 0921'!D166:D215)</f>
        <v>0.755</v>
      </c>
    </row>
    <row r="216" ht="18" customHeight="1" spans="1:11">
      <c r="A216" s="2" t="s">
        <v>172</v>
      </c>
      <c r="B216" s="2">
        <v>215</v>
      </c>
      <c r="C216" s="2">
        <f>'消融原始 0921'!B216-'消融实验 0921'!$E$2+1</f>
        <v>71</v>
      </c>
      <c r="D216" s="7">
        <f>AVERAGE('消融原始 0921'!D212:D216)</f>
        <v>0.95</v>
      </c>
      <c r="E216" s="7">
        <f>AVERAGE('消融原始 0921'!D207:D216)</f>
        <v>0.975</v>
      </c>
      <c r="F216" s="7">
        <f>AVERAGE('消融原始 0921'!D202:D216)</f>
        <v>0.983333333333333</v>
      </c>
      <c r="G216" s="7">
        <f>AVERAGE('消融原始 0921'!D197:D216)</f>
        <v>0.9875</v>
      </c>
      <c r="H216" s="7">
        <f>AVERAGE('消融原始 0921'!D192:D216)</f>
        <v>0.98</v>
      </c>
      <c r="I216" s="7">
        <f>AVERAGE('消融原始 0921'!D187:D216)</f>
        <v>0.908333333333333</v>
      </c>
      <c r="J216" s="7">
        <f>AVERAGE('消融原始 0921'!D177:D216)</f>
        <v>0.81875</v>
      </c>
      <c r="K216" s="7">
        <f>AVERAGE('消融原始 0921'!D167:D216)</f>
        <v>0.76</v>
      </c>
    </row>
    <row r="217" ht="18" customHeight="1" spans="1:11">
      <c r="A217" s="2" t="s">
        <v>172</v>
      </c>
      <c r="B217" s="2">
        <v>216</v>
      </c>
      <c r="C217" s="2">
        <f>'消融原始 0921'!B217-'消融实验 0921'!$E$2+1</f>
        <v>72</v>
      </c>
      <c r="D217" s="7">
        <f>AVERAGE('消融原始 0921'!D213:D217)</f>
        <v>0.95</v>
      </c>
      <c r="E217" s="7">
        <f>AVERAGE('消融原始 0921'!D208:D217)</f>
        <v>0.975</v>
      </c>
      <c r="F217" s="7">
        <f>AVERAGE('消融原始 0921'!D203:D217)</f>
        <v>0.983333333333333</v>
      </c>
      <c r="G217" s="7">
        <f>AVERAGE('消融原始 0921'!D198:D217)</f>
        <v>0.9875</v>
      </c>
      <c r="H217" s="7">
        <f>AVERAGE('消融原始 0921'!D193:D217)</f>
        <v>0.98</v>
      </c>
      <c r="I217" s="7">
        <f>AVERAGE('消融原始 0921'!D188:D217)</f>
        <v>0.916666666666667</v>
      </c>
      <c r="J217" s="7">
        <f>AVERAGE('消融原始 0921'!D178:D217)</f>
        <v>0.84375</v>
      </c>
      <c r="K217" s="7">
        <f>AVERAGE('消融原始 0921'!D168:D217)</f>
        <v>0.775</v>
      </c>
    </row>
    <row r="218" ht="18" customHeight="1" spans="1:11">
      <c r="A218" s="2" t="s">
        <v>172</v>
      </c>
      <c r="B218" s="2">
        <v>217</v>
      </c>
      <c r="C218" s="2">
        <f>'消融原始 0921'!B218-'消融实验 0921'!$E$2+1</f>
        <v>73</v>
      </c>
      <c r="D218" s="7">
        <f>AVERAGE('消融原始 0921'!D214:D218)</f>
        <v>0.95</v>
      </c>
      <c r="E218" s="7">
        <f>AVERAGE('消融原始 0921'!D209:D218)</f>
        <v>0.975</v>
      </c>
      <c r="F218" s="7">
        <f>AVERAGE('消融原始 0921'!D204:D218)</f>
        <v>0.983333333333333</v>
      </c>
      <c r="G218" s="7">
        <f>AVERAGE('消融原始 0921'!D199:D218)</f>
        <v>0.9875</v>
      </c>
      <c r="H218" s="7">
        <f>AVERAGE('消融原始 0921'!D194:D218)</f>
        <v>0.99</v>
      </c>
      <c r="I218" s="7">
        <f>AVERAGE('消融原始 0921'!D189:D218)</f>
        <v>0.933333333333333</v>
      </c>
      <c r="J218" s="7">
        <f>AVERAGE('消融原始 0921'!D179:D218)</f>
        <v>0.85</v>
      </c>
      <c r="K218" s="7">
        <f>AVERAGE('消融原始 0921'!D169:D218)</f>
        <v>0.78</v>
      </c>
    </row>
    <row r="219" ht="18" customHeight="1" spans="1:11">
      <c r="A219" s="2" t="s">
        <v>172</v>
      </c>
      <c r="B219" s="2">
        <v>218</v>
      </c>
      <c r="C219" s="2">
        <f>'消融原始 0921'!B219-'消融实验 0921'!$E$2+1</f>
        <v>74</v>
      </c>
      <c r="D219" s="7">
        <f>AVERAGE('消融原始 0921'!D215:D219)</f>
        <v>1</v>
      </c>
      <c r="E219" s="7">
        <f>AVERAGE('消融原始 0921'!D210:D219)</f>
        <v>0.975</v>
      </c>
      <c r="F219" s="7">
        <f>AVERAGE('消融原始 0921'!D205:D219)</f>
        <v>0.983333333333333</v>
      </c>
      <c r="G219" s="7">
        <f>AVERAGE('消融原始 0921'!D200:D219)</f>
        <v>0.9875</v>
      </c>
      <c r="H219" s="7">
        <f>AVERAGE('消融原始 0921'!D195:D219)</f>
        <v>0.99</v>
      </c>
      <c r="I219" s="7">
        <f>AVERAGE('消融原始 0921'!D190:D219)</f>
        <v>0.958333333333333</v>
      </c>
      <c r="J219" s="7">
        <f>AVERAGE('消融原始 0921'!D180:D219)</f>
        <v>0.8625</v>
      </c>
      <c r="K219" s="7">
        <f>AVERAGE('消融原始 0921'!D170:D219)</f>
        <v>0.795</v>
      </c>
    </row>
    <row r="220" ht="18" customHeight="1" spans="1:11">
      <c r="A220" s="2" t="s">
        <v>172</v>
      </c>
      <c r="B220" s="2">
        <v>219</v>
      </c>
      <c r="C220" s="2">
        <f>'消融原始 0921'!B220-'消融实验 0921'!$E$2+1</f>
        <v>75</v>
      </c>
      <c r="D220" s="7">
        <f>AVERAGE('消融原始 0921'!D216:D220)</f>
        <v>1</v>
      </c>
      <c r="E220" s="7">
        <f>AVERAGE('消融原始 0921'!D211:D220)</f>
        <v>0.975</v>
      </c>
      <c r="F220" s="7">
        <f>AVERAGE('消融原始 0921'!D206:D220)</f>
        <v>0.983333333333333</v>
      </c>
      <c r="G220" s="7">
        <f>AVERAGE('消融原始 0921'!D201:D220)</f>
        <v>0.9875</v>
      </c>
      <c r="H220" s="7">
        <f>AVERAGE('消融原始 0921'!D196:D220)</f>
        <v>0.99</v>
      </c>
      <c r="I220" s="7">
        <f>AVERAGE('消融原始 0921'!D191:D220)</f>
        <v>0.966666666666667</v>
      </c>
      <c r="J220" s="7">
        <f>AVERAGE('消融原始 0921'!D181:D220)</f>
        <v>0.86875</v>
      </c>
      <c r="K220" s="7">
        <f>AVERAGE('消融原始 0921'!D171:D220)</f>
        <v>0.81</v>
      </c>
    </row>
    <row r="221" ht="18" customHeight="1" spans="1:11">
      <c r="A221" s="2" t="s">
        <v>172</v>
      </c>
      <c r="B221" s="2">
        <v>220</v>
      </c>
      <c r="C221" s="2">
        <f>'消融原始 0921'!B221-'消融实验 0921'!$E$2+1</f>
        <v>76</v>
      </c>
      <c r="D221" s="7">
        <f>AVERAGE('消融原始 0921'!D217:D221)</f>
        <v>1</v>
      </c>
      <c r="E221" s="7">
        <f>AVERAGE('消融原始 0921'!D212:D221)</f>
        <v>0.975</v>
      </c>
      <c r="F221" s="7">
        <f>AVERAGE('消融原始 0921'!D207:D221)</f>
        <v>0.983333333333333</v>
      </c>
      <c r="G221" s="7">
        <f>AVERAGE('消融原始 0921'!D202:D221)</f>
        <v>0.9875</v>
      </c>
      <c r="H221" s="7">
        <f>AVERAGE('消融原始 0921'!D197:D221)</f>
        <v>0.99</v>
      </c>
      <c r="I221" s="7">
        <f>AVERAGE('消融原始 0921'!D192:D221)</f>
        <v>0.983333333333333</v>
      </c>
      <c r="J221" s="7">
        <f>AVERAGE('消融原始 0921'!D182:D221)</f>
        <v>0.88125</v>
      </c>
      <c r="K221" s="7">
        <f>AVERAGE('消融原始 0921'!D172:D221)</f>
        <v>0.82</v>
      </c>
    </row>
    <row r="222" ht="18" customHeight="1" spans="1:11">
      <c r="A222" s="2" t="s">
        <v>172</v>
      </c>
      <c r="B222" s="2">
        <v>221</v>
      </c>
      <c r="C222" s="2">
        <f>'消融原始 0921'!B222-'消融实验 0921'!$E$2+1</f>
        <v>77</v>
      </c>
      <c r="D222" s="7">
        <f>AVERAGE('消融原始 0921'!D218:D222)</f>
        <v>1</v>
      </c>
      <c r="E222" s="7">
        <f>AVERAGE('消融原始 0921'!D213:D222)</f>
        <v>0.975</v>
      </c>
      <c r="F222" s="7">
        <f>AVERAGE('消融原始 0921'!D208:D222)</f>
        <v>0.983333333333333</v>
      </c>
      <c r="G222" s="7">
        <f>AVERAGE('消融原始 0921'!D203:D222)</f>
        <v>0.9875</v>
      </c>
      <c r="H222" s="7">
        <f>AVERAGE('消融原始 0921'!D198:D222)</f>
        <v>0.99</v>
      </c>
      <c r="I222" s="7">
        <f>AVERAGE('消融原始 0921'!D193:D222)</f>
        <v>0.983333333333333</v>
      </c>
      <c r="J222" s="7">
        <f>AVERAGE('消融原始 0921'!D183:D222)</f>
        <v>0.89375</v>
      </c>
      <c r="K222" s="7">
        <f>AVERAGE('消融原始 0921'!D173:D222)</f>
        <v>0.835</v>
      </c>
    </row>
    <row r="223" ht="18" customHeight="1" spans="1:11">
      <c r="A223" s="2" t="s">
        <v>172</v>
      </c>
      <c r="B223" s="2">
        <v>222</v>
      </c>
      <c r="C223" s="2">
        <f>'消融原始 0921'!B223-'消融实验 0921'!$E$2+1</f>
        <v>78</v>
      </c>
      <c r="D223" s="7">
        <f>AVERAGE('消融原始 0921'!D219:D223)</f>
        <v>1</v>
      </c>
      <c r="E223" s="7">
        <f>AVERAGE('消融原始 0921'!D214:D223)</f>
        <v>0.975</v>
      </c>
      <c r="F223" s="7">
        <f>AVERAGE('消融原始 0921'!D209:D223)</f>
        <v>0.983333333333333</v>
      </c>
      <c r="G223" s="7">
        <f>AVERAGE('消融原始 0921'!D204:D223)</f>
        <v>0.9875</v>
      </c>
      <c r="H223" s="7">
        <f>AVERAGE('消融原始 0921'!D199:D223)</f>
        <v>0.99</v>
      </c>
      <c r="I223" s="7">
        <f>AVERAGE('消融原始 0921'!D194:D223)</f>
        <v>0.991666666666667</v>
      </c>
      <c r="J223" s="7">
        <f>AVERAGE('消融原始 0921'!D184:D223)</f>
        <v>0.9</v>
      </c>
      <c r="K223" s="7">
        <f>AVERAGE('消融原始 0921'!D174:D223)</f>
        <v>0.835</v>
      </c>
    </row>
    <row r="224" ht="18" customHeight="1" spans="1:11">
      <c r="A224" s="2" t="s">
        <v>172</v>
      </c>
      <c r="B224" s="2">
        <v>223</v>
      </c>
      <c r="C224" s="2">
        <f>'消融原始 0921'!B224-'消融实验 0921'!$E$2+1</f>
        <v>79</v>
      </c>
      <c r="D224" s="7">
        <f>AVERAGE('消融原始 0921'!D220:D224)</f>
        <v>1</v>
      </c>
      <c r="E224" s="7">
        <f>AVERAGE('消融原始 0921'!D215:D224)</f>
        <v>1</v>
      </c>
      <c r="F224" s="7">
        <f>AVERAGE('消融原始 0921'!D210:D224)</f>
        <v>0.983333333333333</v>
      </c>
      <c r="G224" s="7">
        <f>AVERAGE('消融原始 0921'!D205:D224)</f>
        <v>0.9875</v>
      </c>
      <c r="H224" s="7">
        <f>AVERAGE('消融原始 0921'!D200:D224)</f>
        <v>0.99</v>
      </c>
      <c r="I224" s="7">
        <f>AVERAGE('消融原始 0921'!D195:D224)</f>
        <v>0.991666666666667</v>
      </c>
      <c r="J224" s="7">
        <f>AVERAGE('消融原始 0921'!D185:D224)</f>
        <v>0.9</v>
      </c>
      <c r="K224" s="7">
        <f>AVERAGE('消融原始 0921'!D175:D224)</f>
        <v>0.845</v>
      </c>
    </row>
    <row r="225" ht="18" customHeight="1" spans="1:11">
      <c r="A225" s="2" t="s">
        <v>172</v>
      </c>
      <c r="B225" s="2">
        <v>224</v>
      </c>
      <c r="C225" s="2">
        <f>'消融原始 0921'!B225-'消融实验 0921'!$E$2+1</f>
        <v>80</v>
      </c>
      <c r="D225" s="7">
        <f>AVERAGE('消融原始 0921'!D221:D225)</f>
        <v>0.95</v>
      </c>
      <c r="E225" s="7">
        <f>AVERAGE('消融原始 0921'!D216:D225)</f>
        <v>0.975</v>
      </c>
      <c r="F225" s="7">
        <f>AVERAGE('消融原始 0921'!D211:D225)</f>
        <v>0.966666666666667</v>
      </c>
      <c r="G225" s="7">
        <f>AVERAGE('消融原始 0921'!D206:D225)</f>
        <v>0.975</v>
      </c>
      <c r="H225" s="7">
        <f>AVERAGE('消融原始 0921'!D201:D225)</f>
        <v>0.98</v>
      </c>
      <c r="I225" s="7">
        <f>AVERAGE('消融原始 0921'!D196:D225)</f>
        <v>0.983333333333333</v>
      </c>
      <c r="J225" s="7">
        <f>AVERAGE('消融原始 0921'!D186:D225)</f>
        <v>0.9125</v>
      </c>
      <c r="K225" s="7">
        <f>AVERAGE('消融原始 0921'!D176:D225)</f>
        <v>0.84</v>
      </c>
    </row>
    <row r="226" ht="18" customHeight="1" spans="1:11">
      <c r="A226" s="2" t="s">
        <v>172</v>
      </c>
      <c r="B226" s="2">
        <v>225</v>
      </c>
      <c r="C226" s="2">
        <f>'消融原始 0921'!B226-'消融实验 0921'!$E$2+1</f>
        <v>81</v>
      </c>
      <c r="D226" s="7">
        <f>AVERAGE('消融原始 0921'!D222:D226)</f>
        <v>0.95</v>
      </c>
      <c r="E226" s="7">
        <f>AVERAGE('消融原始 0921'!D217:D226)</f>
        <v>0.975</v>
      </c>
      <c r="F226" s="7">
        <f>AVERAGE('消融原始 0921'!D212:D226)</f>
        <v>0.966666666666667</v>
      </c>
      <c r="G226" s="7">
        <f>AVERAGE('消融原始 0921'!D207:D226)</f>
        <v>0.975</v>
      </c>
      <c r="H226" s="7">
        <f>AVERAGE('消融原始 0921'!D202:D226)</f>
        <v>0.98</v>
      </c>
      <c r="I226" s="7">
        <f>AVERAGE('消融原始 0921'!D197:D226)</f>
        <v>0.983333333333333</v>
      </c>
      <c r="J226" s="7">
        <f>AVERAGE('消融原始 0921'!D187:D226)</f>
        <v>0.925</v>
      </c>
      <c r="K226" s="7">
        <f>AVERAGE('消融原始 0921'!D177:D226)</f>
        <v>0.85</v>
      </c>
    </row>
    <row r="227" ht="18" customHeight="1" spans="1:11">
      <c r="A227" s="2" t="s">
        <v>172</v>
      </c>
      <c r="B227" s="2">
        <v>226</v>
      </c>
      <c r="C227" s="2">
        <f>'消融原始 0921'!B227-'消融实验 0921'!$E$2+1</f>
        <v>82</v>
      </c>
      <c r="D227" s="7">
        <f>AVERAGE('消融原始 0921'!D223:D227)</f>
        <v>0.95</v>
      </c>
      <c r="E227" s="7">
        <f>AVERAGE('消融原始 0921'!D218:D227)</f>
        <v>0.975</v>
      </c>
      <c r="F227" s="7">
        <f>AVERAGE('消融原始 0921'!D213:D227)</f>
        <v>0.966666666666667</v>
      </c>
      <c r="G227" s="7">
        <f>AVERAGE('消融原始 0921'!D208:D227)</f>
        <v>0.975</v>
      </c>
      <c r="H227" s="7">
        <f>AVERAGE('消融原始 0921'!D203:D227)</f>
        <v>0.98</v>
      </c>
      <c r="I227" s="7">
        <f>AVERAGE('消融原始 0921'!D198:D227)</f>
        <v>0.983333333333333</v>
      </c>
      <c r="J227" s="7">
        <f>AVERAGE('消融原始 0921'!D188:D227)</f>
        <v>0.93125</v>
      </c>
      <c r="K227" s="7">
        <f>AVERAGE('消融原始 0921'!D178:D227)</f>
        <v>0.87</v>
      </c>
    </row>
    <row r="228" ht="18" customHeight="1" spans="1:11">
      <c r="A228" s="2" t="s">
        <v>172</v>
      </c>
      <c r="B228" s="2">
        <v>227</v>
      </c>
      <c r="C228" s="2">
        <f>'消融原始 0921'!B228-'消融实验 0921'!$E$2+1</f>
        <v>83</v>
      </c>
      <c r="D228" s="7">
        <f>AVERAGE('消融原始 0921'!D224:D228)</f>
        <v>0.95</v>
      </c>
      <c r="E228" s="7">
        <f>AVERAGE('消融原始 0921'!D219:D228)</f>
        <v>0.975</v>
      </c>
      <c r="F228" s="7">
        <f>AVERAGE('消融原始 0921'!D214:D228)</f>
        <v>0.966666666666667</v>
      </c>
      <c r="G228" s="7">
        <f>AVERAGE('消融原始 0921'!D209:D228)</f>
        <v>0.975</v>
      </c>
      <c r="H228" s="7">
        <f>AVERAGE('消融原始 0921'!D204:D228)</f>
        <v>0.98</v>
      </c>
      <c r="I228" s="7">
        <f>AVERAGE('消融原始 0921'!D199:D228)</f>
        <v>0.983333333333333</v>
      </c>
      <c r="J228" s="7">
        <f>AVERAGE('消融原始 0921'!D189:D228)</f>
        <v>0.94375</v>
      </c>
      <c r="K228" s="7">
        <f>AVERAGE('消融原始 0921'!D179:D228)</f>
        <v>0.875</v>
      </c>
    </row>
    <row r="229" ht="18" customHeight="1" spans="1:11">
      <c r="A229" s="2" t="s">
        <v>172</v>
      </c>
      <c r="B229" s="2">
        <v>228</v>
      </c>
      <c r="C229" s="2">
        <f>'消融原始 0921'!B229-'消融实验 0921'!$E$2+1</f>
        <v>84</v>
      </c>
      <c r="D229" s="7">
        <f>AVERAGE('消融原始 0921'!D225:D229)</f>
        <v>0.95</v>
      </c>
      <c r="E229" s="7">
        <f>AVERAGE('消融原始 0921'!D220:D229)</f>
        <v>0.975</v>
      </c>
      <c r="F229" s="7">
        <f>AVERAGE('消融原始 0921'!D215:D229)</f>
        <v>0.983333333333333</v>
      </c>
      <c r="G229" s="7">
        <f>AVERAGE('消融原始 0921'!D210:D229)</f>
        <v>0.975</v>
      </c>
      <c r="H229" s="7">
        <f>AVERAGE('消融原始 0921'!D205:D229)</f>
        <v>0.98</v>
      </c>
      <c r="I229" s="7">
        <f>AVERAGE('消融原始 0921'!D200:D229)</f>
        <v>0.983333333333333</v>
      </c>
      <c r="J229" s="7">
        <f>AVERAGE('消融原始 0921'!D190:D229)</f>
        <v>0.9625</v>
      </c>
      <c r="K229" s="7">
        <f>AVERAGE('消融原始 0921'!D180:D229)</f>
        <v>0.885</v>
      </c>
    </row>
    <row r="230" ht="18" customHeight="1" spans="1:11">
      <c r="A230" s="2" t="s">
        <v>172</v>
      </c>
      <c r="B230" s="2">
        <v>229</v>
      </c>
      <c r="C230" s="2">
        <f>'消融原始 0921'!B230-'消融实验 0921'!$E$2+1</f>
        <v>85</v>
      </c>
      <c r="D230" s="7">
        <f>AVERAGE('消融原始 0921'!D226:D230)</f>
        <v>1</v>
      </c>
      <c r="E230" s="7">
        <f>AVERAGE('消融原始 0921'!D221:D230)</f>
        <v>0.975</v>
      </c>
      <c r="F230" s="7">
        <f>AVERAGE('消融原始 0921'!D216:D230)</f>
        <v>0.983333333333333</v>
      </c>
      <c r="G230" s="7">
        <f>AVERAGE('消融原始 0921'!D211:D230)</f>
        <v>0.975</v>
      </c>
      <c r="H230" s="7">
        <f>AVERAGE('消融原始 0921'!D206:D230)</f>
        <v>0.98</v>
      </c>
      <c r="I230" s="7">
        <f>AVERAGE('消融原始 0921'!D201:D230)</f>
        <v>0.983333333333333</v>
      </c>
      <c r="J230" s="7">
        <f>AVERAGE('消融原始 0921'!D191:D230)</f>
        <v>0.96875</v>
      </c>
      <c r="K230" s="7">
        <f>AVERAGE('消融原始 0921'!D181:D230)</f>
        <v>0.89</v>
      </c>
    </row>
    <row r="231" ht="18" customHeight="1" spans="1:11">
      <c r="A231" s="2" t="s">
        <v>172</v>
      </c>
      <c r="B231" s="2">
        <v>230</v>
      </c>
      <c r="C231" s="2">
        <f>'消融原始 0921'!B231-'消融实验 0921'!$E$2+1</f>
        <v>86</v>
      </c>
      <c r="D231" s="7">
        <f>AVERAGE('消融原始 0921'!D227:D231)</f>
        <v>1</v>
      </c>
      <c r="E231" s="7">
        <f>AVERAGE('消融原始 0921'!D222:D231)</f>
        <v>0.975</v>
      </c>
      <c r="F231" s="7">
        <f>AVERAGE('消融原始 0921'!D217:D231)</f>
        <v>0.983333333333333</v>
      </c>
      <c r="G231" s="7">
        <f>AVERAGE('消融原始 0921'!D212:D231)</f>
        <v>0.975</v>
      </c>
      <c r="H231" s="7">
        <f>AVERAGE('消融原始 0921'!D207:D231)</f>
        <v>0.98</v>
      </c>
      <c r="I231" s="7">
        <f>AVERAGE('消融原始 0921'!D202:D231)</f>
        <v>0.983333333333333</v>
      </c>
      <c r="J231" s="7">
        <f>AVERAGE('消融原始 0921'!D192:D231)</f>
        <v>0.98125</v>
      </c>
      <c r="K231" s="7">
        <f>AVERAGE('消融原始 0921'!D182:D231)</f>
        <v>0.9</v>
      </c>
    </row>
    <row r="232" ht="18" customHeight="1" spans="1:11">
      <c r="A232" s="2" t="s">
        <v>172</v>
      </c>
      <c r="B232" s="2">
        <v>231</v>
      </c>
      <c r="C232" s="2">
        <f>'消融原始 0921'!B232-'消融实验 0921'!$E$2+1</f>
        <v>87</v>
      </c>
      <c r="D232" s="7">
        <f>AVERAGE('消融原始 0921'!D228:D232)</f>
        <v>1</v>
      </c>
      <c r="E232" s="7">
        <f>AVERAGE('消融原始 0921'!D223:D232)</f>
        <v>0.975</v>
      </c>
      <c r="F232" s="7">
        <f>AVERAGE('消融原始 0921'!D218:D232)</f>
        <v>0.983333333333333</v>
      </c>
      <c r="G232" s="7">
        <f>AVERAGE('消融原始 0921'!D213:D232)</f>
        <v>0.975</v>
      </c>
      <c r="H232" s="7">
        <f>AVERAGE('消融原始 0921'!D208:D232)</f>
        <v>0.98</v>
      </c>
      <c r="I232" s="7">
        <f>AVERAGE('消融原始 0921'!D203:D232)</f>
        <v>0.983333333333333</v>
      </c>
      <c r="J232" s="7">
        <f>AVERAGE('消融原始 0921'!D193:D232)</f>
        <v>0.98125</v>
      </c>
      <c r="K232" s="7">
        <f>AVERAGE('消融原始 0921'!D183:D232)</f>
        <v>0.91</v>
      </c>
    </row>
    <row r="233" ht="18" customHeight="1" spans="1:11">
      <c r="A233" s="2" t="s">
        <v>172</v>
      </c>
      <c r="B233" s="2">
        <v>232</v>
      </c>
      <c r="C233" s="2">
        <f>'消融原始 0921'!B233-'消融实验 0921'!$E$2+1</f>
        <v>88</v>
      </c>
      <c r="D233" s="7">
        <f>AVERAGE('消融原始 0921'!D229:D233)</f>
        <v>1</v>
      </c>
      <c r="E233" s="7">
        <f>AVERAGE('消融原始 0921'!D224:D233)</f>
        <v>0.975</v>
      </c>
      <c r="F233" s="7">
        <f>AVERAGE('消融原始 0921'!D219:D233)</f>
        <v>0.983333333333333</v>
      </c>
      <c r="G233" s="7">
        <f>AVERAGE('消融原始 0921'!D214:D233)</f>
        <v>0.975</v>
      </c>
      <c r="H233" s="7">
        <f>AVERAGE('消融原始 0921'!D209:D233)</f>
        <v>0.98</v>
      </c>
      <c r="I233" s="7">
        <f>AVERAGE('消融原始 0921'!D204:D233)</f>
        <v>0.983333333333333</v>
      </c>
      <c r="J233" s="7">
        <f>AVERAGE('消融原始 0921'!D194:D233)</f>
        <v>0.9875</v>
      </c>
      <c r="K233" s="7">
        <f>AVERAGE('消融原始 0921'!D184:D233)</f>
        <v>0.915</v>
      </c>
    </row>
    <row r="234" ht="18" customHeight="1" spans="1:11">
      <c r="A234" s="2" t="s">
        <v>172</v>
      </c>
      <c r="B234" s="2">
        <v>233</v>
      </c>
      <c r="C234" s="2">
        <f>'消融原始 0921'!B234-'消融实验 0921'!$E$2+1</f>
        <v>89</v>
      </c>
      <c r="D234" s="7">
        <f>AVERAGE('消融原始 0921'!D230:D234)</f>
        <v>1</v>
      </c>
      <c r="E234" s="7">
        <f>AVERAGE('消融原始 0921'!D225:D234)</f>
        <v>0.975</v>
      </c>
      <c r="F234" s="7">
        <f>AVERAGE('消融原始 0921'!D220:D234)</f>
        <v>0.983333333333333</v>
      </c>
      <c r="G234" s="7">
        <f>AVERAGE('消融原始 0921'!D215:D234)</f>
        <v>0.9875</v>
      </c>
      <c r="H234" s="7">
        <f>AVERAGE('消融原始 0921'!D210:D234)</f>
        <v>0.98</v>
      </c>
      <c r="I234" s="7">
        <f>AVERAGE('消融原始 0921'!D205:D234)</f>
        <v>0.983333333333333</v>
      </c>
      <c r="J234" s="7">
        <f>AVERAGE('消融原始 0921'!D195:D234)</f>
        <v>0.9875</v>
      </c>
      <c r="K234" s="7">
        <f>AVERAGE('消融原始 0921'!D185:D234)</f>
        <v>0.915</v>
      </c>
    </row>
    <row r="235" ht="18" customHeight="1" spans="1:11">
      <c r="A235" s="2" t="s">
        <v>172</v>
      </c>
      <c r="B235" s="2">
        <v>234</v>
      </c>
      <c r="C235" s="2">
        <f>'消融原始 0921'!B235-'消融实验 0921'!$E$2+1</f>
        <v>90</v>
      </c>
      <c r="D235" s="7">
        <f>AVERAGE('消融原始 0921'!D231:D235)</f>
        <v>1</v>
      </c>
      <c r="E235" s="7">
        <f>AVERAGE('消融原始 0921'!D226:D235)</f>
        <v>1</v>
      </c>
      <c r="F235" s="7">
        <f>AVERAGE('消融原始 0921'!D221:D235)</f>
        <v>0.983333333333333</v>
      </c>
      <c r="G235" s="7">
        <f>AVERAGE('消融原始 0921'!D216:D235)</f>
        <v>0.9875</v>
      </c>
      <c r="H235" s="7">
        <f>AVERAGE('消融原始 0921'!D211:D235)</f>
        <v>0.98</v>
      </c>
      <c r="I235" s="7">
        <f>AVERAGE('消融原始 0921'!D206:D235)</f>
        <v>0.983333333333333</v>
      </c>
      <c r="J235" s="7">
        <f>AVERAGE('消融原始 0921'!D196:D235)</f>
        <v>0.9875</v>
      </c>
      <c r="K235" s="7">
        <f>AVERAGE('消融原始 0921'!D186:D235)</f>
        <v>0.93</v>
      </c>
    </row>
    <row r="236" ht="18" customHeight="1" spans="1:11">
      <c r="A236" s="2" t="s">
        <v>172</v>
      </c>
      <c r="B236" s="2">
        <v>235</v>
      </c>
      <c r="C236" s="2">
        <f>'消融原始 0921'!B236-'消融实验 0921'!$E$2+1</f>
        <v>91</v>
      </c>
      <c r="D236" s="7">
        <f>AVERAGE('消融原始 0921'!D232:D236)</f>
        <v>1</v>
      </c>
      <c r="E236" s="7">
        <f>AVERAGE('消融原始 0921'!D227:D236)</f>
        <v>1</v>
      </c>
      <c r="F236" s="7">
        <f>AVERAGE('消融原始 0921'!D222:D236)</f>
        <v>0.983333333333333</v>
      </c>
      <c r="G236" s="7">
        <f>AVERAGE('消融原始 0921'!D217:D236)</f>
        <v>0.9875</v>
      </c>
      <c r="H236" s="7">
        <f>AVERAGE('消融原始 0921'!D212:D236)</f>
        <v>0.98</v>
      </c>
      <c r="I236" s="7">
        <f>AVERAGE('消融原始 0921'!D207:D236)</f>
        <v>0.983333333333333</v>
      </c>
      <c r="J236" s="7">
        <f>AVERAGE('消融原始 0921'!D197:D236)</f>
        <v>0.9875</v>
      </c>
      <c r="K236" s="7">
        <f>AVERAGE('消融原始 0921'!D187:D236)</f>
        <v>0.94</v>
      </c>
    </row>
    <row r="237" ht="18" customHeight="1" spans="1:11">
      <c r="A237" s="2" t="s">
        <v>172</v>
      </c>
      <c r="B237" s="2">
        <v>236</v>
      </c>
      <c r="C237" s="2">
        <f>'消融原始 0921'!B237-'消融实验 0921'!$E$2+1</f>
        <v>92</v>
      </c>
      <c r="D237" s="7">
        <f>AVERAGE('消融原始 0921'!D233:D237)</f>
        <v>1</v>
      </c>
      <c r="E237" s="7">
        <f>AVERAGE('消融原始 0921'!D228:D237)</f>
        <v>1</v>
      </c>
      <c r="F237" s="7">
        <f>AVERAGE('消融原始 0921'!D223:D237)</f>
        <v>0.983333333333333</v>
      </c>
      <c r="G237" s="7">
        <f>AVERAGE('消融原始 0921'!D218:D237)</f>
        <v>0.9875</v>
      </c>
      <c r="H237" s="7">
        <f>AVERAGE('消融原始 0921'!D213:D237)</f>
        <v>0.98</v>
      </c>
      <c r="I237" s="7">
        <f>AVERAGE('消融原始 0921'!D208:D237)</f>
        <v>0.983333333333333</v>
      </c>
      <c r="J237" s="7">
        <f>AVERAGE('消融原始 0921'!D198:D237)</f>
        <v>0.9875</v>
      </c>
      <c r="K237" s="7">
        <f>AVERAGE('消融原始 0921'!D188:D237)</f>
        <v>0.945</v>
      </c>
    </row>
    <row r="238" ht="18" customHeight="1" spans="1:11">
      <c r="A238" s="2" t="s">
        <v>172</v>
      </c>
      <c r="B238" s="2">
        <v>237</v>
      </c>
      <c r="C238" s="2">
        <f>'消融原始 0921'!B238-'消融实验 0921'!$E$2+1</f>
        <v>93</v>
      </c>
      <c r="D238" s="7">
        <f>AVERAGE('消融原始 0921'!D234:D238)</f>
        <v>1</v>
      </c>
      <c r="E238" s="7">
        <f>AVERAGE('消融原始 0921'!D229:D238)</f>
        <v>1</v>
      </c>
      <c r="F238" s="7">
        <f>AVERAGE('消融原始 0921'!D224:D238)</f>
        <v>0.983333333333333</v>
      </c>
      <c r="G238" s="7">
        <f>AVERAGE('消融原始 0921'!D219:D238)</f>
        <v>0.9875</v>
      </c>
      <c r="H238" s="7">
        <f>AVERAGE('消融原始 0921'!D214:D238)</f>
        <v>0.98</v>
      </c>
      <c r="I238" s="7">
        <f>AVERAGE('消融原始 0921'!D209:D238)</f>
        <v>0.983333333333333</v>
      </c>
      <c r="J238" s="7">
        <f>AVERAGE('消融原始 0921'!D199:D238)</f>
        <v>0.9875</v>
      </c>
      <c r="K238" s="7">
        <f>AVERAGE('消融原始 0921'!D189:D238)</f>
        <v>0.955</v>
      </c>
    </row>
    <row r="239" ht="18" customHeight="1" spans="1:11">
      <c r="A239" s="2" t="s">
        <v>172</v>
      </c>
      <c r="B239" s="2">
        <v>238</v>
      </c>
      <c r="C239" s="2">
        <f>'消融原始 0921'!B239-'消融实验 0921'!$E$2+1</f>
        <v>94</v>
      </c>
      <c r="D239" s="7">
        <f>AVERAGE('消融原始 0921'!D235:D239)</f>
        <v>1</v>
      </c>
      <c r="E239" s="7">
        <f>AVERAGE('消融原始 0921'!D230:D239)</f>
        <v>1</v>
      </c>
      <c r="F239" s="7">
        <f>AVERAGE('消融原始 0921'!D225:D239)</f>
        <v>0.983333333333333</v>
      </c>
      <c r="G239" s="7">
        <f>AVERAGE('消融原始 0921'!D220:D239)</f>
        <v>0.9875</v>
      </c>
      <c r="H239" s="7">
        <f>AVERAGE('消融原始 0921'!D215:D239)</f>
        <v>0.99</v>
      </c>
      <c r="I239" s="7">
        <f>AVERAGE('消融原始 0921'!D210:D239)</f>
        <v>0.983333333333333</v>
      </c>
      <c r="J239" s="7">
        <f>AVERAGE('消融原始 0921'!D200:D239)</f>
        <v>0.9875</v>
      </c>
      <c r="K239" s="7">
        <f>AVERAGE('消融原始 0921'!D190:D239)</f>
        <v>0.97</v>
      </c>
    </row>
    <row r="240" ht="18" customHeight="1" spans="1:11">
      <c r="A240" s="2" t="s">
        <v>172</v>
      </c>
      <c r="B240" s="2">
        <v>239</v>
      </c>
      <c r="C240" s="2">
        <f>'消融原始 0921'!B240-'消融实验 0921'!$E$2+1</f>
        <v>95</v>
      </c>
      <c r="D240" s="7">
        <f>AVERAGE('消融原始 0921'!D236:D240)</f>
        <v>1</v>
      </c>
      <c r="E240" s="7">
        <f>AVERAGE('消融原始 0921'!D231:D240)</f>
        <v>1</v>
      </c>
      <c r="F240" s="7">
        <f>AVERAGE('消融原始 0921'!D226:D240)</f>
        <v>1</v>
      </c>
      <c r="G240" s="7">
        <f>AVERAGE('消融原始 0921'!D221:D240)</f>
        <v>0.9875</v>
      </c>
      <c r="H240" s="7">
        <f>AVERAGE('消融原始 0921'!D216:D240)</f>
        <v>0.99</v>
      </c>
      <c r="I240" s="7">
        <f>AVERAGE('消融原始 0921'!D211:D240)</f>
        <v>0.983333333333333</v>
      </c>
      <c r="J240" s="7">
        <f>AVERAGE('消融原始 0921'!D201:D240)</f>
        <v>0.9875</v>
      </c>
      <c r="K240" s="7">
        <f>AVERAGE('消融原始 0921'!D191:D240)</f>
        <v>0.975</v>
      </c>
    </row>
    <row r="241" ht="18" customHeight="1" spans="1:11">
      <c r="A241" s="2" t="s">
        <v>172</v>
      </c>
      <c r="B241" s="2">
        <v>240</v>
      </c>
      <c r="C241" s="2">
        <f>'消融原始 0921'!B241-'消融实验 0921'!$E$2+1</f>
        <v>96</v>
      </c>
      <c r="D241" s="7">
        <f>AVERAGE('消融原始 0921'!D237:D241)</f>
        <v>1</v>
      </c>
      <c r="E241" s="7">
        <f>AVERAGE('消融原始 0921'!D232:D241)</f>
        <v>1</v>
      </c>
      <c r="F241" s="7">
        <f>AVERAGE('消融原始 0921'!D227:D241)</f>
        <v>1</v>
      </c>
      <c r="G241" s="7">
        <f>AVERAGE('消融原始 0921'!D222:D241)</f>
        <v>0.9875</v>
      </c>
      <c r="H241" s="7">
        <f>AVERAGE('消融原始 0921'!D217:D241)</f>
        <v>0.99</v>
      </c>
      <c r="I241" s="7">
        <f>AVERAGE('消融原始 0921'!D212:D241)</f>
        <v>0.983333333333333</v>
      </c>
      <c r="J241" s="7">
        <f>AVERAGE('消融原始 0921'!D202:D241)</f>
        <v>0.9875</v>
      </c>
      <c r="K241" s="7">
        <f>AVERAGE('消融原始 0921'!D192:D241)</f>
        <v>0.985</v>
      </c>
    </row>
    <row r="242" ht="18" customHeight="1" spans="1:11">
      <c r="A242" s="2" t="s">
        <v>172</v>
      </c>
      <c r="B242" s="2">
        <v>241</v>
      </c>
      <c r="C242" s="2">
        <f>'消融原始 0921'!B242-'消融实验 0921'!$E$2+1</f>
        <v>97</v>
      </c>
      <c r="D242" s="7">
        <f>AVERAGE('消融原始 0921'!D238:D242)</f>
        <v>1</v>
      </c>
      <c r="E242" s="7">
        <f>AVERAGE('消融原始 0921'!D233:D242)</f>
        <v>1</v>
      </c>
      <c r="F242" s="7">
        <f>AVERAGE('消融原始 0921'!D228:D242)</f>
        <v>1</v>
      </c>
      <c r="G242" s="7">
        <f>AVERAGE('消融原始 0921'!D223:D242)</f>
        <v>0.9875</v>
      </c>
      <c r="H242" s="7">
        <f>AVERAGE('消融原始 0921'!D218:D242)</f>
        <v>0.99</v>
      </c>
      <c r="I242" s="7">
        <f>AVERAGE('消融原始 0921'!D213:D242)</f>
        <v>0.983333333333333</v>
      </c>
      <c r="J242" s="7">
        <f>AVERAGE('消融原始 0921'!D203:D242)</f>
        <v>0.9875</v>
      </c>
      <c r="K242" s="7">
        <f>AVERAGE('消融原始 0921'!D193:D242)</f>
        <v>0.985</v>
      </c>
    </row>
    <row r="243" ht="18" customHeight="1" spans="1:11">
      <c r="A243" s="2" t="s">
        <v>172</v>
      </c>
      <c r="B243" s="2">
        <v>242</v>
      </c>
      <c r="C243" s="2">
        <f>'消融原始 0921'!B243-'消融实验 0921'!$E$2+1</f>
        <v>98</v>
      </c>
      <c r="D243" s="7">
        <f>AVERAGE('消融原始 0921'!D239:D243)</f>
        <v>0.95</v>
      </c>
      <c r="E243" s="7">
        <f>AVERAGE('消融原始 0921'!D234:D243)</f>
        <v>0.975</v>
      </c>
      <c r="F243" s="7">
        <f>AVERAGE('消融原始 0921'!D229:D243)</f>
        <v>0.983333333333333</v>
      </c>
      <c r="G243" s="7">
        <f>AVERAGE('消融原始 0921'!D224:D243)</f>
        <v>0.975</v>
      </c>
      <c r="H243" s="7">
        <f>AVERAGE('消融原始 0921'!D219:D243)</f>
        <v>0.98</v>
      </c>
      <c r="I243" s="7">
        <f>AVERAGE('消融原始 0921'!D214:D243)</f>
        <v>0.975</v>
      </c>
      <c r="J243" s="7">
        <f>AVERAGE('消融原始 0921'!D204:D243)</f>
        <v>0.98125</v>
      </c>
      <c r="K243" s="7">
        <f>AVERAGE('消融原始 0921'!D194:D243)</f>
        <v>0.985</v>
      </c>
    </row>
    <row r="244" ht="18" customHeight="1" spans="1:11">
      <c r="A244" s="2" t="s">
        <v>172</v>
      </c>
      <c r="B244" s="2">
        <v>243</v>
      </c>
      <c r="C244" s="2">
        <f>'消融原始 0921'!B244-'消融实验 0921'!$E$2+1</f>
        <v>99</v>
      </c>
      <c r="D244" s="7">
        <f>AVERAGE('消融原始 0921'!D240:D244)</f>
        <v>0.95</v>
      </c>
      <c r="E244" s="7">
        <f>AVERAGE('消融原始 0921'!D235:D244)</f>
        <v>0.975</v>
      </c>
      <c r="F244" s="7">
        <f>AVERAGE('消融原始 0921'!D230:D244)</f>
        <v>0.983333333333333</v>
      </c>
      <c r="G244" s="7">
        <f>AVERAGE('消融原始 0921'!D225:D244)</f>
        <v>0.975</v>
      </c>
      <c r="H244" s="7">
        <f>AVERAGE('消融原始 0921'!D220:D244)</f>
        <v>0.98</v>
      </c>
      <c r="I244" s="7">
        <f>AVERAGE('消融原始 0921'!D215:D244)</f>
        <v>0.983333333333333</v>
      </c>
      <c r="J244" s="7">
        <f>AVERAGE('消融原始 0921'!D205:D244)</f>
        <v>0.98125</v>
      </c>
      <c r="K244" s="7">
        <f>AVERAGE('消融原始 0921'!D195:D244)</f>
        <v>0.985</v>
      </c>
    </row>
    <row r="245" ht="18" customHeight="1" spans="1:11">
      <c r="A245" s="2" t="s">
        <v>172</v>
      </c>
      <c r="B245" s="2">
        <v>244</v>
      </c>
      <c r="C245" s="2">
        <f>'消融原始 0921'!B245-'消融实验 0921'!$E$2+1</f>
        <v>100</v>
      </c>
      <c r="D245" s="7">
        <f>AVERAGE('消融原始 0921'!D241:D245)</f>
        <v>0.9</v>
      </c>
      <c r="E245" s="7">
        <f>AVERAGE('消融原始 0921'!D236:D245)</f>
        <v>0.95</v>
      </c>
      <c r="F245" s="7">
        <f>AVERAGE('消融原始 0921'!D231:D245)</f>
        <v>0.966666666666667</v>
      </c>
      <c r="G245" s="7">
        <f>AVERAGE('消融原始 0921'!D226:D245)</f>
        <v>0.975</v>
      </c>
      <c r="H245" s="7">
        <f>AVERAGE('消融原始 0921'!D221:D245)</f>
        <v>0.97</v>
      </c>
      <c r="I245" s="7">
        <f>AVERAGE('消融原始 0921'!D216:D245)</f>
        <v>0.975</v>
      </c>
      <c r="J245" s="7">
        <f>AVERAGE('消融原始 0921'!D206:D245)</f>
        <v>0.975</v>
      </c>
      <c r="K245" s="7">
        <f>AVERAGE('消融原始 0921'!D196:D245)</f>
        <v>0.98</v>
      </c>
    </row>
    <row r="246" ht="18" customHeight="1" spans="1:11">
      <c r="A246" s="2" t="s">
        <v>172</v>
      </c>
      <c r="B246" s="2">
        <v>245</v>
      </c>
      <c r="C246" s="2">
        <f>'消融原始 0921'!B246-'消融实验 0921'!$E$2+1</f>
        <v>101</v>
      </c>
      <c r="D246" s="7">
        <f>AVERAGE('消融原始 0921'!D242:D246)</f>
        <v>0.9</v>
      </c>
      <c r="E246" s="7">
        <f>AVERAGE('消融原始 0921'!D237:D246)</f>
        <v>0.95</v>
      </c>
      <c r="F246" s="7">
        <f>AVERAGE('消融原始 0921'!D232:D246)</f>
        <v>0.966666666666667</v>
      </c>
      <c r="G246" s="7">
        <f>AVERAGE('消融原始 0921'!D227:D246)</f>
        <v>0.975</v>
      </c>
      <c r="H246" s="7">
        <f>AVERAGE('消融原始 0921'!D222:D246)</f>
        <v>0.97</v>
      </c>
      <c r="I246" s="7">
        <f>AVERAGE('消融原始 0921'!D217:D246)</f>
        <v>0.975</v>
      </c>
      <c r="J246" s="7">
        <f>AVERAGE('消融原始 0921'!D207:D246)</f>
        <v>0.975</v>
      </c>
      <c r="K246" s="7">
        <f>AVERAGE('消融原始 0921'!D197:D246)</f>
        <v>0.98</v>
      </c>
    </row>
    <row r="247" ht="18" customHeight="1" spans="1:11">
      <c r="A247" s="2" t="s">
        <v>172</v>
      </c>
      <c r="B247" s="2">
        <v>246</v>
      </c>
      <c r="C247" s="2">
        <f>'消融原始 0921'!B247-'消融实验 0921'!$E$2+1</f>
        <v>102</v>
      </c>
      <c r="D247" s="7">
        <f>AVERAGE('消融原始 0921'!D243:D247)</f>
        <v>0.9</v>
      </c>
      <c r="E247" s="7">
        <f>AVERAGE('消融原始 0921'!D238:D247)</f>
        <v>0.95</v>
      </c>
      <c r="F247" s="7">
        <f>AVERAGE('消融原始 0921'!D233:D247)</f>
        <v>0.966666666666667</v>
      </c>
      <c r="G247" s="7">
        <f>AVERAGE('消融原始 0921'!D228:D247)</f>
        <v>0.975</v>
      </c>
      <c r="H247" s="7">
        <f>AVERAGE('消融原始 0921'!D223:D247)</f>
        <v>0.97</v>
      </c>
      <c r="I247" s="7">
        <f>AVERAGE('消融原始 0921'!D218:D247)</f>
        <v>0.975</v>
      </c>
      <c r="J247" s="7">
        <f>AVERAGE('消融原始 0921'!D208:D247)</f>
        <v>0.975</v>
      </c>
      <c r="K247" s="7">
        <f>AVERAGE('消融原始 0921'!D198:D247)</f>
        <v>0.98</v>
      </c>
    </row>
    <row r="248" ht="18" customHeight="1" spans="1:11">
      <c r="A248" s="2" t="s">
        <v>172</v>
      </c>
      <c r="B248" s="2">
        <v>247</v>
      </c>
      <c r="C248" s="2">
        <f>'消融原始 0921'!B248-'消融实验 0921'!$E$2+1</f>
        <v>103</v>
      </c>
      <c r="D248" s="7">
        <f>AVERAGE('消融原始 0921'!D244:D248)</f>
        <v>0.95</v>
      </c>
      <c r="E248" s="7">
        <f>AVERAGE('消融原始 0921'!D239:D248)</f>
        <v>0.95</v>
      </c>
      <c r="F248" s="7">
        <f>AVERAGE('消融原始 0921'!D234:D248)</f>
        <v>0.966666666666667</v>
      </c>
      <c r="G248" s="7">
        <f>AVERAGE('消融原始 0921'!D229:D248)</f>
        <v>0.975</v>
      </c>
      <c r="H248" s="7">
        <f>AVERAGE('消融原始 0921'!D224:D248)</f>
        <v>0.97</v>
      </c>
      <c r="I248" s="7">
        <f>AVERAGE('消融原始 0921'!D219:D248)</f>
        <v>0.975</v>
      </c>
      <c r="J248" s="7">
        <f>AVERAGE('消融原始 0921'!D209:D248)</f>
        <v>0.975</v>
      </c>
      <c r="K248" s="7">
        <f>AVERAGE('消融原始 0921'!D199:D248)</f>
        <v>0.98</v>
      </c>
    </row>
    <row r="249" ht="18" customHeight="1" spans="1:11">
      <c r="A249" s="2" t="s">
        <v>172</v>
      </c>
      <c r="B249" s="2">
        <v>248</v>
      </c>
      <c r="C249" s="2">
        <f>'消融原始 0921'!B249-'消融实验 0921'!$E$2+1</f>
        <v>104</v>
      </c>
      <c r="D249" s="7">
        <f>AVERAGE('消融原始 0921'!D245:D249)</f>
        <v>0.95</v>
      </c>
      <c r="E249" s="7">
        <f>AVERAGE('消融原始 0921'!D240:D249)</f>
        <v>0.95</v>
      </c>
      <c r="F249" s="7">
        <f>AVERAGE('消融原始 0921'!D235:D249)</f>
        <v>0.966666666666667</v>
      </c>
      <c r="G249" s="7">
        <f>AVERAGE('消融原始 0921'!D230:D249)</f>
        <v>0.975</v>
      </c>
      <c r="H249" s="7">
        <f>AVERAGE('消融原始 0921'!D225:D249)</f>
        <v>0.97</v>
      </c>
      <c r="I249" s="7">
        <f>AVERAGE('消融原始 0921'!D220:D249)</f>
        <v>0.975</v>
      </c>
      <c r="J249" s="7">
        <f>AVERAGE('消融原始 0921'!D210:D249)</f>
        <v>0.975</v>
      </c>
      <c r="K249" s="7">
        <f>AVERAGE('消融原始 0921'!D200:D249)</f>
        <v>0.98</v>
      </c>
    </row>
    <row r="250" ht="18" customHeight="1" spans="1:11">
      <c r="A250" s="2" t="s">
        <v>172</v>
      </c>
      <c r="B250" s="2">
        <v>249</v>
      </c>
      <c r="C250" s="2">
        <f>'消融原始 0921'!B250-'消融实验 0921'!$E$2+1</f>
        <v>105</v>
      </c>
      <c r="D250" s="7">
        <f>AVERAGE('消融原始 0921'!D246:D250)</f>
        <v>1</v>
      </c>
      <c r="E250" s="7">
        <f>AVERAGE('消融原始 0921'!D241:D250)</f>
        <v>0.95</v>
      </c>
      <c r="F250" s="7">
        <f>AVERAGE('消融原始 0921'!D236:D250)</f>
        <v>0.966666666666667</v>
      </c>
      <c r="G250" s="7">
        <f>AVERAGE('消融原始 0921'!D231:D250)</f>
        <v>0.975</v>
      </c>
      <c r="H250" s="7">
        <f>AVERAGE('消融原始 0921'!D226:D250)</f>
        <v>0.98</v>
      </c>
      <c r="I250" s="7">
        <f>AVERAGE('消融原始 0921'!D221:D250)</f>
        <v>0.975</v>
      </c>
      <c r="J250" s="7">
        <f>AVERAGE('消融原始 0921'!D211:D250)</f>
        <v>0.975</v>
      </c>
      <c r="K250" s="7">
        <f>AVERAGE('消融原始 0921'!D201:D250)</f>
        <v>0.98</v>
      </c>
    </row>
    <row r="251" ht="18" customHeight="1" spans="1:11">
      <c r="A251" s="2" t="s">
        <v>172</v>
      </c>
      <c r="B251" s="2">
        <v>250</v>
      </c>
      <c r="C251" s="2">
        <f>'消融原始 0921'!B251-'消融实验 0921'!$E$2+1</f>
        <v>106</v>
      </c>
      <c r="D251" s="7">
        <f>AVERAGE('消融原始 0921'!D247:D251)</f>
        <v>1</v>
      </c>
      <c r="E251" s="7">
        <f>AVERAGE('消融原始 0921'!D242:D251)</f>
        <v>0.95</v>
      </c>
      <c r="F251" s="7">
        <f>AVERAGE('消融原始 0921'!D237:D251)</f>
        <v>0.966666666666667</v>
      </c>
      <c r="G251" s="7">
        <f>AVERAGE('消融原始 0921'!D232:D251)</f>
        <v>0.975</v>
      </c>
      <c r="H251" s="7">
        <f>AVERAGE('消融原始 0921'!D227:D251)</f>
        <v>0.98</v>
      </c>
      <c r="I251" s="7">
        <f>AVERAGE('消融原始 0921'!D222:D251)</f>
        <v>0.975</v>
      </c>
      <c r="J251" s="7">
        <f>AVERAGE('消融原始 0921'!D212:D251)</f>
        <v>0.975</v>
      </c>
      <c r="K251" s="7">
        <f>AVERAGE('消融原始 0921'!D202:D251)</f>
        <v>0.98</v>
      </c>
    </row>
    <row r="252" ht="18" customHeight="1" spans="1:11">
      <c r="A252" s="2" t="s">
        <v>172</v>
      </c>
      <c r="B252" s="2">
        <v>251</v>
      </c>
      <c r="C252" s="2">
        <f>'消融原始 0921'!B252-'消融实验 0921'!$E$2+1</f>
        <v>107</v>
      </c>
      <c r="D252" s="7">
        <f>AVERAGE('消融原始 0921'!D248:D252)</f>
        <v>1</v>
      </c>
      <c r="E252" s="7">
        <f>AVERAGE('消融原始 0921'!D243:D252)</f>
        <v>0.95</v>
      </c>
      <c r="F252" s="7">
        <f>AVERAGE('消融原始 0921'!D238:D252)</f>
        <v>0.966666666666667</v>
      </c>
      <c r="G252" s="7">
        <f>AVERAGE('消融原始 0921'!D233:D252)</f>
        <v>0.975</v>
      </c>
      <c r="H252" s="7">
        <f>AVERAGE('消融原始 0921'!D228:D252)</f>
        <v>0.98</v>
      </c>
      <c r="I252" s="7">
        <f>AVERAGE('消融原始 0921'!D223:D252)</f>
        <v>0.975</v>
      </c>
      <c r="J252" s="7">
        <f>AVERAGE('消融原始 0921'!D213:D252)</f>
        <v>0.975</v>
      </c>
      <c r="K252" s="7">
        <f>AVERAGE('消融原始 0921'!D203:D252)</f>
        <v>0.98</v>
      </c>
    </row>
    <row r="253" ht="18" customHeight="1" spans="1:11">
      <c r="A253" s="2" t="s">
        <v>172</v>
      </c>
      <c r="B253" s="2">
        <v>252</v>
      </c>
      <c r="C253" s="2">
        <f>'消融原始 0921'!B253-'消融实验 0921'!$E$2+1</f>
        <v>108</v>
      </c>
      <c r="D253" s="7">
        <f>AVERAGE('消融原始 0921'!D249:D253)</f>
        <v>1</v>
      </c>
      <c r="E253" s="7">
        <f>AVERAGE('消融原始 0921'!D244:D253)</f>
        <v>0.975</v>
      </c>
      <c r="F253" s="7">
        <f>AVERAGE('消融原始 0921'!D239:D253)</f>
        <v>0.966666666666667</v>
      </c>
      <c r="G253" s="7">
        <f>AVERAGE('消融原始 0921'!D234:D253)</f>
        <v>0.975</v>
      </c>
      <c r="H253" s="7">
        <f>AVERAGE('消融原始 0921'!D229:D253)</f>
        <v>0.98</v>
      </c>
      <c r="I253" s="7">
        <f>AVERAGE('消融原始 0921'!D224:D253)</f>
        <v>0.975</v>
      </c>
      <c r="J253" s="7">
        <f>AVERAGE('消融原始 0921'!D214:D253)</f>
        <v>0.975</v>
      </c>
      <c r="K253" s="7">
        <f>AVERAGE('消融原始 0921'!D204:D253)</f>
        <v>0.98</v>
      </c>
    </row>
    <row r="254" ht="18" customHeight="1" spans="1:11">
      <c r="A254" s="2" t="s">
        <v>172</v>
      </c>
      <c r="B254" s="2">
        <v>253</v>
      </c>
      <c r="C254" s="2">
        <f>'消融原始 0921'!B254-'消融实验 0921'!$E$2+1</f>
        <v>109</v>
      </c>
      <c r="D254" s="7">
        <f>AVERAGE('消融原始 0921'!D250:D254)</f>
        <v>1</v>
      </c>
      <c r="E254" s="7">
        <f>AVERAGE('消融原始 0921'!D245:D254)</f>
        <v>0.975</v>
      </c>
      <c r="F254" s="7">
        <f>AVERAGE('消融原始 0921'!D240:D254)</f>
        <v>0.966666666666667</v>
      </c>
      <c r="G254" s="7">
        <f>AVERAGE('消融原始 0921'!D235:D254)</f>
        <v>0.975</v>
      </c>
      <c r="H254" s="7">
        <f>AVERAGE('消融原始 0921'!D230:D254)</f>
        <v>0.98</v>
      </c>
      <c r="I254" s="7">
        <f>AVERAGE('消融原始 0921'!D225:D254)</f>
        <v>0.975</v>
      </c>
      <c r="J254" s="7">
        <f>AVERAGE('消融原始 0921'!D215:D254)</f>
        <v>0.98125</v>
      </c>
      <c r="K254" s="7">
        <f>AVERAGE('消融原始 0921'!D205:D254)</f>
        <v>0.98</v>
      </c>
    </row>
    <row r="255" ht="18" customHeight="1" spans="1:11">
      <c r="A255" s="2" t="s">
        <v>172</v>
      </c>
      <c r="B255" s="2">
        <v>254</v>
      </c>
      <c r="C255" s="2">
        <f>'消融原始 0921'!B255-'消融实验 0921'!$E$2+1</f>
        <v>110</v>
      </c>
      <c r="D255" s="7">
        <f>AVERAGE('消融原始 0921'!D251:D255)</f>
        <v>1</v>
      </c>
      <c r="E255" s="7">
        <f>AVERAGE('消融原始 0921'!D246:D255)</f>
        <v>1</v>
      </c>
      <c r="F255" s="7">
        <f>AVERAGE('消融原始 0921'!D241:D255)</f>
        <v>0.966666666666667</v>
      </c>
      <c r="G255" s="7">
        <f>AVERAGE('消融原始 0921'!D236:D255)</f>
        <v>0.975</v>
      </c>
      <c r="H255" s="7">
        <f>AVERAGE('消融原始 0921'!D231:D255)</f>
        <v>0.98</v>
      </c>
      <c r="I255" s="7">
        <f>AVERAGE('消融原始 0921'!D226:D255)</f>
        <v>0.983333333333333</v>
      </c>
      <c r="J255" s="7">
        <f>AVERAGE('消融原始 0921'!D216:D255)</f>
        <v>0.98125</v>
      </c>
      <c r="K255" s="7">
        <f>AVERAGE('消融原始 0921'!D206:D255)</f>
        <v>0.98</v>
      </c>
    </row>
    <row r="256" ht="18" customHeight="1" spans="1:11">
      <c r="A256" s="2" t="s">
        <v>172</v>
      </c>
      <c r="B256" s="2">
        <v>255</v>
      </c>
      <c r="C256" s="2">
        <f>'消融原始 0921'!B256-'消融实验 0921'!$E$2+1</f>
        <v>111</v>
      </c>
      <c r="D256" s="7">
        <f>AVERAGE('消融原始 0921'!D252:D256)</f>
        <v>1</v>
      </c>
      <c r="E256" s="7">
        <f>AVERAGE('消融原始 0921'!D247:D256)</f>
        <v>1</v>
      </c>
      <c r="F256" s="7">
        <f>AVERAGE('消融原始 0921'!D242:D256)</f>
        <v>0.966666666666667</v>
      </c>
      <c r="G256" s="7">
        <f>AVERAGE('消融原始 0921'!D237:D256)</f>
        <v>0.975</v>
      </c>
      <c r="H256" s="7">
        <f>AVERAGE('消融原始 0921'!D232:D256)</f>
        <v>0.98</v>
      </c>
      <c r="I256" s="7">
        <f>AVERAGE('消融原始 0921'!D227:D256)</f>
        <v>0.983333333333333</v>
      </c>
      <c r="J256" s="7">
        <f>AVERAGE('消融原始 0921'!D217:D256)</f>
        <v>0.98125</v>
      </c>
      <c r="K256" s="7">
        <f>AVERAGE('消融原始 0921'!D207:D256)</f>
        <v>0.98</v>
      </c>
    </row>
    <row r="257" ht="18" customHeight="1" spans="1:11">
      <c r="A257" s="2" t="s">
        <v>172</v>
      </c>
      <c r="B257" s="2">
        <v>256</v>
      </c>
      <c r="C257" s="2">
        <f>'消融原始 0921'!B257-'消融实验 0921'!$E$2+1</f>
        <v>112</v>
      </c>
      <c r="D257" s="7">
        <f>AVERAGE('消融原始 0921'!D253:D257)</f>
        <v>0.95</v>
      </c>
      <c r="E257" s="7">
        <f>AVERAGE('消融原始 0921'!D248:D257)</f>
        <v>0.975</v>
      </c>
      <c r="F257" s="7">
        <f>AVERAGE('消融原始 0921'!D243:D257)</f>
        <v>0.95</v>
      </c>
      <c r="G257" s="7">
        <f>AVERAGE('消融原始 0921'!D238:D257)</f>
        <v>0.9625</v>
      </c>
      <c r="H257" s="7">
        <f>AVERAGE('消融原始 0921'!D233:D257)</f>
        <v>0.97</v>
      </c>
      <c r="I257" s="7">
        <f>AVERAGE('消融原始 0921'!D228:D257)</f>
        <v>0.975</v>
      </c>
      <c r="J257" s="7">
        <f>AVERAGE('消融原始 0921'!D218:D257)</f>
        <v>0.975</v>
      </c>
      <c r="K257" s="7">
        <f>AVERAGE('消融原始 0921'!D208:D257)</f>
        <v>0.975</v>
      </c>
    </row>
    <row r="258" ht="18" customHeight="1" spans="1:11">
      <c r="A258" s="2" t="s">
        <v>172</v>
      </c>
      <c r="B258" s="2">
        <v>257</v>
      </c>
      <c r="C258" s="2">
        <f>'消融原始 0921'!B258-'消融实验 0921'!$E$2+1</f>
        <v>113</v>
      </c>
      <c r="D258" s="7">
        <f>AVERAGE('消融原始 0921'!D254:D258)</f>
        <v>0.95</v>
      </c>
      <c r="E258" s="7">
        <f>AVERAGE('消融原始 0921'!D249:D258)</f>
        <v>0.975</v>
      </c>
      <c r="F258" s="7">
        <f>AVERAGE('消融原始 0921'!D244:D258)</f>
        <v>0.966666666666667</v>
      </c>
      <c r="G258" s="7">
        <f>AVERAGE('消融原始 0921'!D239:D258)</f>
        <v>0.9625</v>
      </c>
      <c r="H258" s="7">
        <f>AVERAGE('消融原始 0921'!D234:D258)</f>
        <v>0.97</v>
      </c>
      <c r="I258" s="7">
        <f>AVERAGE('消融原始 0921'!D229:D258)</f>
        <v>0.975</v>
      </c>
      <c r="J258" s="7">
        <f>AVERAGE('消融原始 0921'!D219:D258)</f>
        <v>0.975</v>
      </c>
      <c r="K258" s="7">
        <f>AVERAGE('消融原始 0921'!D209:D258)</f>
        <v>0.975</v>
      </c>
    </row>
    <row r="259" ht="18" customHeight="1" spans="1:11">
      <c r="A259" s="2" t="s">
        <v>172</v>
      </c>
      <c r="B259" s="2">
        <v>258</v>
      </c>
      <c r="C259" s="2">
        <f>'消融原始 0921'!B259-'消融实验 0921'!$E$2+1</f>
        <v>114</v>
      </c>
      <c r="D259" s="7">
        <f>AVERAGE('消融原始 0921'!D255:D259)</f>
        <v>0.95</v>
      </c>
      <c r="E259" s="7">
        <f>AVERAGE('消融原始 0921'!D250:D259)</f>
        <v>0.975</v>
      </c>
      <c r="F259" s="7">
        <f>AVERAGE('消融原始 0921'!D245:D259)</f>
        <v>0.966666666666667</v>
      </c>
      <c r="G259" s="7">
        <f>AVERAGE('消融原始 0921'!D240:D259)</f>
        <v>0.9625</v>
      </c>
      <c r="H259" s="7">
        <f>AVERAGE('消融原始 0921'!D235:D259)</f>
        <v>0.97</v>
      </c>
      <c r="I259" s="7">
        <f>AVERAGE('消融原始 0921'!D230:D259)</f>
        <v>0.975</v>
      </c>
      <c r="J259" s="7">
        <f>AVERAGE('消融原始 0921'!D220:D259)</f>
        <v>0.975</v>
      </c>
      <c r="K259" s="7">
        <f>AVERAGE('消融原始 0921'!D210:D259)</f>
        <v>0.975</v>
      </c>
    </row>
    <row r="260" ht="18" customHeight="1" spans="1:11">
      <c r="A260" s="2" t="s">
        <v>172</v>
      </c>
      <c r="B260" s="2">
        <v>259</v>
      </c>
      <c r="C260" s="2">
        <f>'消融原始 0921'!B260-'消融实验 0921'!$E$2+1</f>
        <v>115</v>
      </c>
      <c r="D260" s="7">
        <f>AVERAGE('消融原始 0921'!D256:D260)</f>
        <v>0.95</v>
      </c>
      <c r="E260" s="7">
        <f>AVERAGE('消融原始 0921'!D251:D260)</f>
        <v>0.975</v>
      </c>
      <c r="F260" s="7">
        <f>AVERAGE('消融原始 0921'!D246:D260)</f>
        <v>0.983333333333333</v>
      </c>
      <c r="G260" s="7">
        <f>AVERAGE('消融原始 0921'!D241:D260)</f>
        <v>0.9625</v>
      </c>
      <c r="H260" s="7">
        <f>AVERAGE('消融原始 0921'!D236:D260)</f>
        <v>0.97</v>
      </c>
      <c r="I260" s="7">
        <f>AVERAGE('消融原始 0921'!D231:D260)</f>
        <v>0.975</v>
      </c>
      <c r="J260" s="7">
        <f>AVERAGE('消融原始 0921'!D221:D260)</f>
        <v>0.975</v>
      </c>
      <c r="K260" s="7">
        <f>AVERAGE('消融原始 0921'!D211:D260)</f>
        <v>0.975</v>
      </c>
    </row>
    <row r="261" ht="18" customHeight="1" spans="1:11">
      <c r="A261" s="2" t="s">
        <v>172</v>
      </c>
      <c r="B261" s="2">
        <v>260</v>
      </c>
      <c r="C261" s="2">
        <f>'消融原始 0921'!B261-'消融实验 0921'!$E$2+1</f>
        <v>116</v>
      </c>
      <c r="D261" s="7">
        <f>AVERAGE('消融原始 0921'!D257:D261)</f>
        <v>0.95</v>
      </c>
      <c r="E261" s="7">
        <f>AVERAGE('消融原始 0921'!D252:D261)</f>
        <v>0.975</v>
      </c>
      <c r="F261" s="7">
        <f>AVERAGE('消融原始 0921'!D247:D261)</f>
        <v>0.983333333333333</v>
      </c>
      <c r="G261" s="7">
        <f>AVERAGE('消融原始 0921'!D242:D261)</f>
        <v>0.9625</v>
      </c>
      <c r="H261" s="7">
        <f>AVERAGE('消融原始 0921'!D237:D261)</f>
        <v>0.97</v>
      </c>
      <c r="I261" s="7">
        <f>AVERAGE('消融原始 0921'!D232:D261)</f>
        <v>0.975</v>
      </c>
      <c r="J261" s="7">
        <f>AVERAGE('消融原始 0921'!D222:D261)</f>
        <v>0.975</v>
      </c>
      <c r="K261" s="7">
        <f>AVERAGE('消融原始 0921'!D212:D261)</f>
        <v>0.975</v>
      </c>
    </row>
    <row r="262" ht="18" customHeight="1" spans="1:11">
      <c r="A262" s="2" t="s">
        <v>172</v>
      </c>
      <c r="B262" s="2">
        <v>261</v>
      </c>
      <c r="C262" s="2">
        <f>'消融原始 0921'!B262-'消融实验 0921'!$E$2+1</f>
        <v>117</v>
      </c>
      <c r="D262" s="7">
        <f>AVERAGE('消融原始 0921'!D258:D262)</f>
        <v>0.95</v>
      </c>
      <c r="E262" s="7">
        <f>AVERAGE('消融原始 0921'!D253:D262)</f>
        <v>0.95</v>
      </c>
      <c r="F262" s="7">
        <f>AVERAGE('消融原始 0921'!D248:D262)</f>
        <v>0.966666666666667</v>
      </c>
      <c r="G262" s="7">
        <f>AVERAGE('消融原始 0921'!D243:D262)</f>
        <v>0.95</v>
      </c>
      <c r="H262" s="7">
        <f>AVERAGE('消融原始 0921'!D238:D262)</f>
        <v>0.96</v>
      </c>
      <c r="I262" s="7">
        <f>AVERAGE('消融原始 0921'!D233:D262)</f>
        <v>0.966666666666667</v>
      </c>
      <c r="J262" s="7">
        <f>AVERAGE('消融原始 0921'!D223:D262)</f>
        <v>0.96875</v>
      </c>
      <c r="K262" s="7">
        <f>AVERAGE('消融原始 0921'!D213:D262)</f>
        <v>0.97</v>
      </c>
    </row>
    <row r="263" ht="18" customHeight="1" spans="1:11">
      <c r="A263" s="2" t="s">
        <v>172</v>
      </c>
      <c r="B263" s="2">
        <v>262</v>
      </c>
      <c r="C263" s="2">
        <f>'消融原始 0921'!B263-'消融实验 0921'!$E$2+1</f>
        <v>118</v>
      </c>
      <c r="D263" s="7">
        <f>AVERAGE('消融原始 0921'!D259:D263)</f>
        <v>0.95</v>
      </c>
      <c r="E263" s="7">
        <f>AVERAGE('消融原始 0921'!D254:D263)</f>
        <v>0.95</v>
      </c>
      <c r="F263" s="7">
        <f>AVERAGE('消融原始 0921'!D249:D263)</f>
        <v>0.966666666666667</v>
      </c>
      <c r="G263" s="7">
        <f>AVERAGE('消融原始 0921'!D244:D263)</f>
        <v>0.9625</v>
      </c>
      <c r="H263" s="7">
        <f>AVERAGE('消融原始 0921'!D239:D263)</f>
        <v>0.96</v>
      </c>
      <c r="I263" s="7">
        <f>AVERAGE('消融原始 0921'!D234:D263)</f>
        <v>0.966666666666667</v>
      </c>
      <c r="J263" s="7">
        <f>AVERAGE('消融原始 0921'!D224:D263)</f>
        <v>0.96875</v>
      </c>
      <c r="K263" s="7">
        <f>AVERAGE('消融原始 0921'!D214:D263)</f>
        <v>0.97</v>
      </c>
    </row>
    <row r="264" ht="18" customHeight="1" spans="1:11">
      <c r="A264" s="2" t="s">
        <v>172</v>
      </c>
      <c r="B264" s="2">
        <v>263</v>
      </c>
      <c r="C264" s="2">
        <f>'消融原始 0921'!B264-'消融实验 0921'!$E$2+1</f>
        <v>119</v>
      </c>
      <c r="D264" s="7">
        <f>AVERAGE('消融原始 0921'!D260:D264)</f>
        <v>0.95</v>
      </c>
      <c r="E264" s="7">
        <f>AVERAGE('消融原始 0921'!D255:D264)</f>
        <v>0.95</v>
      </c>
      <c r="F264" s="7">
        <f>AVERAGE('消融原始 0921'!D250:D264)</f>
        <v>0.966666666666667</v>
      </c>
      <c r="G264" s="7">
        <f>AVERAGE('消融原始 0921'!D245:D264)</f>
        <v>0.9625</v>
      </c>
      <c r="H264" s="7">
        <f>AVERAGE('消融原始 0921'!D240:D264)</f>
        <v>0.96</v>
      </c>
      <c r="I264" s="7">
        <f>AVERAGE('消融原始 0921'!D235:D264)</f>
        <v>0.966666666666667</v>
      </c>
      <c r="J264" s="7">
        <f>AVERAGE('消融原始 0921'!D225:D264)</f>
        <v>0.96875</v>
      </c>
      <c r="K264" s="7">
        <f>AVERAGE('消融原始 0921'!D215:D264)</f>
        <v>0.975</v>
      </c>
    </row>
    <row r="265" ht="18" customHeight="1" spans="1:11">
      <c r="A265" s="2" t="s">
        <v>172</v>
      </c>
      <c r="B265" s="2">
        <v>264</v>
      </c>
      <c r="C265" s="2">
        <f>'消融原始 0921'!B265-'消融实验 0921'!$E$2+1</f>
        <v>120</v>
      </c>
      <c r="D265" s="7">
        <f>AVERAGE('消融原始 0921'!D261:D265)</f>
        <v>0.9</v>
      </c>
      <c r="E265" s="7">
        <f>AVERAGE('消融原始 0921'!D256:D265)</f>
        <v>0.925</v>
      </c>
      <c r="F265" s="7">
        <f>AVERAGE('消融原始 0921'!D251:D265)</f>
        <v>0.95</v>
      </c>
      <c r="G265" s="7">
        <f>AVERAGE('消融原始 0921'!D246:D265)</f>
        <v>0.9625</v>
      </c>
      <c r="H265" s="7">
        <f>AVERAGE('消融原始 0921'!D241:D265)</f>
        <v>0.95</v>
      </c>
      <c r="I265" s="7">
        <f>AVERAGE('消融原始 0921'!D236:D265)</f>
        <v>0.958333333333333</v>
      </c>
      <c r="J265" s="7">
        <f>AVERAGE('消融原始 0921'!D226:D265)</f>
        <v>0.96875</v>
      </c>
      <c r="K265" s="7">
        <f>AVERAGE('消融原始 0921'!D216:D265)</f>
        <v>0.97</v>
      </c>
    </row>
    <row r="266" ht="18" customHeight="1" spans="1:11">
      <c r="A266" s="2" t="s">
        <v>172</v>
      </c>
      <c r="B266" s="2">
        <v>265</v>
      </c>
      <c r="C266" s="2">
        <f>'消融原始 0921'!B266-'消融实验 0921'!$E$2+1</f>
        <v>121</v>
      </c>
      <c r="D266" s="7">
        <f>AVERAGE('消融原始 0921'!D262:D266)</f>
        <v>0.9</v>
      </c>
      <c r="E266" s="7">
        <f>AVERAGE('消融原始 0921'!D257:D266)</f>
        <v>0.925</v>
      </c>
      <c r="F266" s="7">
        <f>AVERAGE('消融原始 0921'!D252:D266)</f>
        <v>0.95</v>
      </c>
      <c r="G266" s="7">
        <f>AVERAGE('消融原始 0921'!D247:D266)</f>
        <v>0.9625</v>
      </c>
      <c r="H266" s="7">
        <f>AVERAGE('消融原始 0921'!D242:D266)</f>
        <v>0.95</v>
      </c>
      <c r="I266" s="7">
        <f>AVERAGE('消融原始 0921'!D237:D266)</f>
        <v>0.958333333333333</v>
      </c>
      <c r="J266" s="7">
        <f>AVERAGE('消融原始 0921'!D227:D266)</f>
        <v>0.96875</v>
      </c>
      <c r="K266" s="7">
        <f>AVERAGE('消融原始 0921'!D217:D266)</f>
        <v>0.97</v>
      </c>
    </row>
    <row r="267" ht="18" customHeight="1" spans="1:11">
      <c r="A267" s="2" t="s">
        <v>172</v>
      </c>
      <c r="B267" s="2">
        <v>266</v>
      </c>
      <c r="C267" s="2">
        <f>'消融原始 0921'!B267-'消融实验 0921'!$E$2+1</f>
        <v>122</v>
      </c>
      <c r="D267" s="7">
        <f>AVERAGE('消融原始 0921'!D263:D267)</f>
        <v>0.95</v>
      </c>
      <c r="E267" s="7">
        <f>AVERAGE('消融原始 0921'!D258:D267)</f>
        <v>0.95</v>
      </c>
      <c r="F267" s="7">
        <f>AVERAGE('消融原始 0921'!D253:D267)</f>
        <v>0.95</v>
      </c>
      <c r="G267" s="7">
        <f>AVERAGE('消融原始 0921'!D248:D267)</f>
        <v>0.9625</v>
      </c>
      <c r="H267" s="7">
        <f>AVERAGE('消融原始 0921'!D243:D267)</f>
        <v>0.95</v>
      </c>
      <c r="I267" s="7">
        <f>AVERAGE('消融原始 0921'!D238:D267)</f>
        <v>0.958333333333333</v>
      </c>
      <c r="J267" s="7">
        <f>AVERAGE('消融原始 0921'!D228:D267)</f>
        <v>0.96875</v>
      </c>
      <c r="K267" s="7">
        <f>AVERAGE('消融原始 0921'!D218:D267)</f>
        <v>0.97</v>
      </c>
    </row>
    <row r="268" ht="18" customHeight="1" spans="1:11">
      <c r="A268" s="2" t="s">
        <v>172</v>
      </c>
      <c r="B268" s="2">
        <v>267</v>
      </c>
      <c r="C268" s="2">
        <f>'消融原始 0921'!B268-'消融实验 0921'!$E$2+1</f>
        <v>123</v>
      </c>
      <c r="D268" s="7">
        <f>AVERAGE('消融原始 0921'!D264:D268)</f>
        <v>0.9</v>
      </c>
      <c r="E268" s="7">
        <f>AVERAGE('消融原始 0921'!D259:D268)</f>
        <v>0.925</v>
      </c>
      <c r="F268" s="7">
        <f>AVERAGE('消融原始 0921'!D254:D268)</f>
        <v>0.933333333333333</v>
      </c>
      <c r="G268" s="7">
        <f>AVERAGE('消融原始 0921'!D249:D268)</f>
        <v>0.95</v>
      </c>
      <c r="H268" s="7">
        <f>AVERAGE('消融原始 0921'!D244:D268)</f>
        <v>0.95</v>
      </c>
      <c r="I268" s="7">
        <f>AVERAGE('消融原始 0921'!D239:D268)</f>
        <v>0.95</v>
      </c>
      <c r="J268" s="7">
        <f>AVERAGE('消融原始 0921'!D229:D268)</f>
        <v>0.9625</v>
      </c>
      <c r="K268" s="7">
        <f>AVERAGE('消融原始 0921'!D219:D268)</f>
        <v>0.965</v>
      </c>
    </row>
    <row r="269" ht="18" customHeight="1" spans="1:11">
      <c r="A269" s="2" t="s">
        <v>172</v>
      </c>
      <c r="B269" s="2">
        <v>268</v>
      </c>
      <c r="C269" s="2">
        <f>'消融原始 0921'!B269-'消融实验 0921'!$E$2+1</f>
        <v>124</v>
      </c>
      <c r="D269" s="7">
        <f>AVERAGE('消融原始 0921'!D265:D269)</f>
        <v>0.9</v>
      </c>
      <c r="E269" s="7">
        <f>AVERAGE('消融原始 0921'!D260:D269)</f>
        <v>0.925</v>
      </c>
      <c r="F269" s="7">
        <f>AVERAGE('消融原始 0921'!D255:D269)</f>
        <v>0.933333333333333</v>
      </c>
      <c r="G269" s="7">
        <f>AVERAGE('消融原始 0921'!D250:D269)</f>
        <v>0.95</v>
      </c>
      <c r="H269" s="7">
        <f>AVERAGE('消融原始 0921'!D245:D269)</f>
        <v>0.95</v>
      </c>
      <c r="I269" s="7">
        <f>AVERAGE('消融原始 0921'!D240:D269)</f>
        <v>0.95</v>
      </c>
      <c r="J269" s="7">
        <f>AVERAGE('消融原始 0921'!D230:D269)</f>
        <v>0.9625</v>
      </c>
      <c r="K269" s="7">
        <f>AVERAGE('消融原始 0921'!D220:D269)</f>
        <v>0.965</v>
      </c>
    </row>
    <row r="270" ht="18" customHeight="1" spans="1:11">
      <c r="A270" s="2" t="s">
        <v>172</v>
      </c>
      <c r="B270" s="2">
        <v>269</v>
      </c>
      <c r="C270" s="2">
        <f>'消融原始 0921'!B270-'消融实验 0921'!$E$2+1</f>
        <v>125</v>
      </c>
      <c r="D270" s="7">
        <f>AVERAGE('消融原始 0921'!D266:D270)</f>
        <v>0.95</v>
      </c>
      <c r="E270" s="7">
        <f>AVERAGE('消融原始 0921'!D261:D270)</f>
        <v>0.925</v>
      </c>
      <c r="F270" s="7">
        <f>AVERAGE('消融原始 0921'!D256:D270)</f>
        <v>0.933333333333333</v>
      </c>
      <c r="G270" s="7">
        <f>AVERAGE('消融原始 0921'!D251:D270)</f>
        <v>0.95</v>
      </c>
      <c r="H270" s="7">
        <f>AVERAGE('消融原始 0921'!D246:D270)</f>
        <v>0.96</v>
      </c>
      <c r="I270" s="7">
        <f>AVERAGE('消融原始 0921'!D241:D270)</f>
        <v>0.95</v>
      </c>
      <c r="J270" s="7">
        <f>AVERAGE('消融原始 0921'!D231:D270)</f>
        <v>0.9625</v>
      </c>
      <c r="K270" s="7">
        <f>AVERAGE('消融原始 0921'!D221:D270)</f>
        <v>0.965</v>
      </c>
    </row>
    <row r="271" ht="18" customHeight="1" spans="1:11">
      <c r="A271" s="2" t="s">
        <v>172</v>
      </c>
      <c r="B271" s="2">
        <v>270</v>
      </c>
      <c r="C271" s="2">
        <f>'消融原始 0921'!B271-'消融实验 0921'!$E$2+1</f>
        <v>126</v>
      </c>
      <c r="D271" s="7">
        <f>AVERAGE('消融原始 0921'!D267:D271)</f>
        <v>0.95</v>
      </c>
      <c r="E271" s="7">
        <f>AVERAGE('消融原始 0921'!D262:D271)</f>
        <v>0.925</v>
      </c>
      <c r="F271" s="7">
        <f>AVERAGE('消融原始 0921'!D257:D271)</f>
        <v>0.933333333333333</v>
      </c>
      <c r="G271" s="7">
        <f>AVERAGE('消融原始 0921'!D252:D271)</f>
        <v>0.95</v>
      </c>
      <c r="H271" s="7">
        <f>AVERAGE('消融原始 0921'!D247:D271)</f>
        <v>0.96</v>
      </c>
      <c r="I271" s="7">
        <f>AVERAGE('消融原始 0921'!D242:D271)</f>
        <v>0.95</v>
      </c>
      <c r="J271" s="7">
        <f>AVERAGE('消融原始 0921'!D232:D271)</f>
        <v>0.9625</v>
      </c>
      <c r="K271" s="7">
        <f>AVERAGE('消融原始 0921'!D222:D271)</f>
        <v>0.965</v>
      </c>
    </row>
    <row r="272" ht="18" customHeight="1" spans="1:11">
      <c r="A272" s="2" t="s">
        <v>172</v>
      </c>
      <c r="B272" s="2">
        <v>271</v>
      </c>
      <c r="C272" s="2">
        <f>'消融原始 0921'!B272-'消融实验 0921'!$E$2+1</f>
        <v>127</v>
      </c>
      <c r="D272" s="7">
        <f>AVERAGE('消融原始 0921'!D268:D272)</f>
        <v>0.95</v>
      </c>
      <c r="E272" s="7">
        <f>AVERAGE('消融原始 0921'!D263:D272)</f>
        <v>0.95</v>
      </c>
      <c r="F272" s="7">
        <f>AVERAGE('消融原始 0921'!D258:D272)</f>
        <v>0.95</v>
      </c>
      <c r="G272" s="7">
        <f>AVERAGE('消融原始 0921'!D253:D272)</f>
        <v>0.95</v>
      </c>
      <c r="H272" s="7">
        <f>AVERAGE('消融原始 0921'!D248:D272)</f>
        <v>0.96</v>
      </c>
      <c r="I272" s="7">
        <f>AVERAGE('消融原始 0921'!D243:D272)</f>
        <v>0.95</v>
      </c>
      <c r="J272" s="7">
        <f>AVERAGE('消融原始 0921'!D233:D272)</f>
        <v>0.9625</v>
      </c>
      <c r="K272" s="7">
        <f>AVERAGE('消融原始 0921'!D223:D272)</f>
        <v>0.965</v>
      </c>
    </row>
    <row r="273" ht="18" customHeight="1" spans="1:11">
      <c r="A273" s="2" t="s">
        <v>172</v>
      </c>
      <c r="B273" s="2">
        <v>272</v>
      </c>
      <c r="C273" s="2">
        <f>'消融原始 0921'!B273-'消融实验 0921'!$E$2+1</f>
        <v>128</v>
      </c>
      <c r="D273" s="7">
        <f>AVERAGE('消融原始 0921'!D269:D273)</f>
        <v>1</v>
      </c>
      <c r="E273" s="7">
        <f>AVERAGE('消融原始 0921'!D264:D273)</f>
        <v>0.95</v>
      </c>
      <c r="F273" s="7">
        <f>AVERAGE('消融原始 0921'!D259:D273)</f>
        <v>0.95</v>
      </c>
      <c r="G273" s="7">
        <f>AVERAGE('消融原始 0921'!D254:D273)</f>
        <v>0.95</v>
      </c>
      <c r="H273" s="7">
        <f>AVERAGE('消融原始 0921'!D249:D273)</f>
        <v>0.96</v>
      </c>
      <c r="I273" s="7">
        <f>AVERAGE('消融原始 0921'!D244:D273)</f>
        <v>0.958333333333333</v>
      </c>
      <c r="J273" s="7">
        <f>AVERAGE('消融原始 0921'!D234:D273)</f>
        <v>0.9625</v>
      </c>
      <c r="K273" s="7">
        <f>AVERAGE('消融原始 0921'!D224:D273)</f>
        <v>0.965</v>
      </c>
    </row>
    <row r="274" ht="18" customHeight="1" spans="1:11">
      <c r="A274" s="2" t="s">
        <v>172</v>
      </c>
      <c r="B274" s="2">
        <v>273</v>
      </c>
      <c r="C274" s="2">
        <f>'消融原始 0921'!B274-'消融实验 0921'!$E$2+1</f>
        <v>129</v>
      </c>
      <c r="D274" s="7">
        <f>AVERAGE('消融原始 0921'!D270:D274)</f>
        <v>1</v>
      </c>
      <c r="E274" s="7">
        <f>AVERAGE('消融原始 0921'!D265:D274)</f>
        <v>0.95</v>
      </c>
      <c r="F274" s="7">
        <f>AVERAGE('消融原始 0921'!D260:D274)</f>
        <v>0.95</v>
      </c>
      <c r="G274" s="7">
        <f>AVERAGE('消融原始 0921'!D255:D274)</f>
        <v>0.95</v>
      </c>
      <c r="H274" s="7">
        <f>AVERAGE('消融原始 0921'!D250:D274)</f>
        <v>0.96</v>
      </c>
      <c r="I274" s="7">
        <f>AVERAGE('消融原始 0921'!D245:D274)</f>
        <v>0.958333333333333</v>
      </c>
      <c r="J274" s="7">
        <f>AVERAGE('消融原始 0921'!D235:D274)</f>
        <v>0.9625</v>
      </c>
      <c r="K274" s="7">
        <f>AVERAGE('消融原始 0921'!D225:D274)</f>
        <v>0.965</v>
      </c>
    </row>
    <row r="275" ht="18" customHeight="1" spans="1:11">
      <c r="A275" s="2" t="s">
        <v>172</v>
      </c>
      <c r="B275" s="2">
        <v>274</v>
      </c>
      <c r="C275" s="2">
        <f>'消融原始 0921'!B275-'消融实验 0921'!$E$2+1</f>
        <v>130</v>
      </c>
      <c r="D275" s="7">
        <f>AVERAGE('消融原始 0921'!D271:D275)</f>
        <v>0.95</v>
      </c>
      <c r="E275" s="7">
        <f>AVERAGE('消融原始 0921'!D266:D275)</f>
        <v>0.95</v>
      </c>
      <c r="F275" s="7">
        <f>AVERAGE('消融原始 0921'!D261:D275)</f>
        <v>0.933333333333333</v>
      </c>
      <c r="G275" s="7">
        <f>AVERAGE('消融原始 0921'!D256:D275)</f>
        <v>0.9375</v>
      </c>
      <c r="H275" s="7">
        <f>AVERAGE('消融原始 0921'!D251:D275)</f>
        <v>0.95</v>
      </c>
      <c r="I275" s="7">
        <f>AVERAGE('消融原始 0921'!D246:D275)</f>
        <v>0.958333333333333</v>
      </c>
      <c r="J275" s="7">
        <f>AVERAGE('消融原始 0921'!D236:D275)</f>
        <v>0.95625</v>
      </c>
      <c r="K275" s="7">
        <f>AVERAGE('消融原始 0921'!D226:D275)</f>
        <v>0.965</v>
      </c>
    </row>
    <row r="276" ht="18" customHeight="1" spans="1:11">
      <c r="A276" s="2" t="s">
        <v>172</v>
      </c>
      <c r="B276" s="2">
        <v>275</v>
      </c>
      <c r="C276" s="2">
        <f>'消融原始 0921'!B276-'消融实验 0921'!$E$2+1</f>
        <v>131</v>
      </c>
      <c r="D276" s="7">
        <f>AVERAGE('消融原始 0921'!D272:D276)</f>
        <v>0.95</v>
      </c>
      <c r="E276" s="7">
        <f>AVERAGE('消融原始 0921'!D267:D276)</f>
        <v>0.95</v>
      </c>
      <c r="F276" s="7">
        <f>AVERAGE('消融原始 0921'!D262:D276)</f>
        <v>0.933333333333333</v>
      </c>
      <c r="G276" s="7">
        <f>AVERAGE('消融原始 0921'!D257:D276)</f>
        <v>0.9375</v>
      </c>
      <c r="H276" s="7">
        <f>AVERAGE('消融原始 0921'!D252:D276)</f>
        <v>0.95</v>
      </c>
      <c r="I276" s="7">
        <f>AVERAGE('消融原始 0921'!D247:D276)</f>
        <v>0.958333333333333</v>
      </c>
      <c r="J276" s="7">
        <f>AVERAGE('消融原始 0921'!D237:D276)</f>
        <v>0.95625</v>
      </c>
      <c r="K276" s="7">
        <f>AVERAGE('消融原始 0921'!D227:D276)</f>
        <v>0.965</v>
      </c>
    </row>
    <row r="277" ht="18" customHeight="1" spans="1:11">
      <c r="A277" s="2" t="s">
        <v>172</v>
      </c>
      <c r="B277" s="2">
        <v>276</v>
      </c>
      <c r="C277" s="2">
        <f>'消融原始 0921'!B277-'消融实验 0921'!$E$2+1</f>
        <v>132</v>
      </c>
      <c r="D277" s="7">
        <f>AVERAGE('消融原始 0921'!D273:D277)</f>
        <v>0.95</v>
      </c>
      <c r="E277" s="7">
        <f>AVERAGE('消融原始 0921'!D268:D277)</f>
        <v>0.95</v>
      </c>
      <c r="F277" s="7">
        <f>AVERAGE('消融原始 0921'!D263:D277)</f>
        <v>0.95</v>
      </c>
      <c r="G277" s="7">
        <f>AVERAGE('消融原始 0921'!D258:D277)</f>
        <v>0.95</v>
      </c>
      <c r="H277" s="7">
        <f>AVERAGE('消融原始 0921'!D253:D277)</f>
        <v>0.95</v>
      </c>
      <c r="I277" s="7">
        <f>AVERAGE('消融原始 0921'!D248:D277)</f>
        <v>0.958333333333333</v>
      </c>
      <c r="J277" s="7">
        <f>AVERAGE('消融原始 0921'!D238:D277)</f>
        <v>0.95625</v>
      </c>
      <c r="K277" s="7">
        <f>AVERAGE('消融原始 0921'!D228:D277)</f>
        <v>0.965</v>
      </c>
    </row>
    <row r="278" ht="18" customHeight="1" spans="1:11">
      <c r="A278" s="2" t="s">
        <v>172</v>
      </c>
      <c r="B278" s="2">
        <v>277</v>
      </c>
      <c r="C278" s="2">
        <f>'消融原始 0921'!B278-'消融实验 0921'!$E$2+1</f>
        <v>133</v>
      </c>
      <c r="D278" s="7">
        <f>AVERAGE('消融原始 0921'!D274:D278)</f>
        <v>0.9</v>
      </c>
      <c r="E278" s="7">
        <f>AVERAGE('消融原始 0921'!D269:D278)</f>
        <v>0.95</v>
      </c>
      <c r="F278" s="7">
        <f>AVERAGE('消融原始 0921'!D264:D278)</f>
        <v>0.933333333333333</v>
      </c>
      <c r="G278" s="7">
        <f>AVERAGE('消融原始 0921'!D259:D278)</f>
        <v>0.9375</v>
      </c>
      <c r="H278" s="7">
        <f>AVERAGE('消融原始 0921'!D254:D278)</f>
        <v>0.94</v>
      </c>
      <c r="I278" s="7">
        <f>AVERAGE('消融原始 0921'!D249:D278)</f>
        <v>0.95</v>
      </c>
      <c r="J278" s="7">
        <f>AVERAGE('消融原始 0921'!D239:D278)</f>
        <v>0.95</v>
      </c>
      <c r="K278" s="7">
        <f>AVERAGE('消融原始 0921'!D229:D278)</f>
        <v>0.96</v>
      </c>
    </row>
    <row r="279" ht="18" customHeight="1" spans="1:11">
      <c r="A279" s="2" t="s">
        <v>172</v>
      </c>
      <c r="B279" s="2">
        <v>278</v>
      </c>
      <c r="C279" s="2">
        <f>'消融原始 0921'!B279-'消融实验 0921'!$E$2+1</f>
        <v>134</v>
      </c>
      <c r="D279" s="7">
        <f>AVERAGE('消融原始 0921'!D275:D279)</f>
        <v>0.9</v>
      </c>
      <c r="E279" s="7">
        <f>AVERAGE('消融原始 0921'!D270:D279)</f>
        <v>0.95</v>
      </c>
      <c r="F279" s="7">
        <f>AVERAGE('消融原始 0921'!D265:D279)</f>
        <v>0.933333333333333</v>
      </c>
      <c r="G279" s="7">
        <f>AVERAGE('消融原始 0921'!D260:D279)</f>
        <v>0.9375</v>
      </c>
      <c r="H279" s="7">
        <f>AVERAGE('消融原始 0921'!D255:D279)</f>
        <v>0.94</v>
      </c>
      <c r="I279" s="7">
        <f>AVERAGE('消融原始 0921'!D250:D279)</f>
        <v>0.95</v>
      </c>
      <c r="J279" s="7">
        <f>AVERAGE('消融原始 0921'!D240:D279)</f>
        <v>0.95</v>
      </c>
      <c r="K279" s="7">
        <f>AVERAGE('消融原始 0921'!D230:D279)</f>
        <v>0.96</v>
      </c>
    </row>
    <row r="280" ht="18" customHeight="1" spans="1:11">
      <c r="A280" s="2" t="s">
        <v>172</v>
      </c>
      <c r="B280" s="2">
        <v>279</v>
      </c>
      <c r="C280" s="2">
        <f>'消融原始 0921'!B280-'消融实验 0921'!$E$2+1</f>
        <v>135</v>
      </c>
      <c r="D280" s="7">
        <f>AVERAGE('消融原始 0921'!D276:D280)</f>
        <v>0.95</v>
      </c>
      <c r="E280" s="7">
        <f>AVERAGE('消融原始 0921'!D271:D280)</f>
        <v>0.95</v>
      </c>
      <c r="F280" s="7">
        <f>AVERAGE('消融原始 0921'!D266:D280)</f>
        <v>0.95</v>
      </c>
      <c r="G280" s="7">
        <f>AVERAGE('消融原始 0921'!D261:D280)</f>
        <v>0.9375</v>
      </c>
      <c r="H280" s="7">
        <f>AVERAGE('消融原始 0921'!D256:D280)</f>
        <v>0.94</v>
      </c>
      <c r="I280" s="7">
        <f>AVERAGE('消融原始 0921'!D251:D280)</f>
        <v>0.95</v>
      </c>
      <c r="J280" s="7">
        <f>AVERAGE('消融原始 0921'!D241:D280)</f>
        <v>0.95</v>
      </c>
      <c r="K280" s="7">
        <f>AVERAGE('消融原始 0921'!D231:D280)</f>
        <v>0.96</v>
      </c>
    </row>
    <row r="281" ht="18" customHeight="1" spans="1:11">
      <c r="A281" s="2" t="s">
        <v>172</v>
      </c>
      <c r="B281" s="2">
        <v>280</v>
      </c>
      <c r="C281" s="2">
        <f>'消融原始 0921'!B281-'消融实验 0921'!$E$2+1</f>
        <v>136</v>
      </c>
      <c r="D281" s="7">
        <f>AVERAGE('消融原始 0921'!D277:D281)</f>
        <v>0.95</v>
      </c>
      <c r="E281" s="7">
        <f>AVERAGE('消融原始 0921'!D272:D281)</f>
        <v>0.95</v>
      </c>
      <c r="F281" s="7">
        <f>AVERAGE('消融原始 0921'!D267:D281)</f>
        <v>0.95</v>
      </c>
      <c r="G281" s="7">
        <f>AVERAGE('消融原始 0921'!D262:D281)</f>
        <v>0.9375</v>
      </c>
      <c r="H281" s="7">
        <f>AVERAGE('消融原始 0921'!D257:D281)</f>
        <v>0.94</v>
      </c>
      <c r="I281" s="7">
        <f>AVERAGE('消融原始 0921'!D252:D281)</f>
        <v>0.95</v>
      </c>
      <c r="J281" s="7">
        <f>AVERAGE('消融原始 0921'!D242:D281)</f>
        <v>0.95</v>
      </c>
      <c r="K281" s="7">
        <f>AVERAGE('消融原始 0921'!D232:D281)</f>
        <v>0.96</v>
      </c>
    </row>
    <row r="282" ht="18" customHeight="1" spans="1:11">
      <c r="A282" s="2" t="s">
        <v>172</v>
      </c>
      <c r="B282" s="2">
        <v>281</v>
      </c>
      <c r="C282" s="2">
        <f>'消融原始 0921'!B282-'消融实验 0921'!$E$2+1</f>
        <v>137</v>
      </c>
      <c r="D282" s="7">
        <f>AVERAGE('消融原始 0921'!D278:D282)</f>
        <v>0.95</v>
      </c>
      <c r="E282" s="7">
        <f>AVERAGE('消融原始 0921'!D273:D282)</f>
        <v>0.95</v>
      </c>
      <c r="F282" s="7">
        <f>AVERAGE('消融原始 0921'!D268:D282)</f>
        <v>0.95</v>
      </c>
      <c r="G282" s="7">
        <f>AVERAGE('消融原始 0921'!D263:D282)</f>
        <v>0.95</v>
      </c>
      <c r="H282" s="7">
        <f>AVERAGE('消融原始 0921'!D258:D282)</f>
        <v>0.95</v>
      </c>
      <c r="I282" s="7">
        <f>AVERAGE('消融原始 0921'!D253:D282)</f>
        <v>0.95</v>
      </c>
      <c r="J282" s="7">
        <f>AVERAGE('消融原始 0921'!D243:D282)</f>
        <v>0.95</v>
      </c>
      <c r="K282" s="7">
        <f>AVERAGE('消融原始 0921'!D233:D282)</f>
        <v>0.96</v>
      </c>
    </row>
    <row r="283" ht="18" customHeight="1" spans="1:11">
      <c r="A283" s="2" t="s">
        <v>172</v>
      </c>
      <c r="B283" s="2">
        <v>282</v>
      </c>
      <c r="C283" s="2">
        <f>'消融原始 0921'!B283-'消融实验 0921'!$E$2+1</f>
        <v>138</v>
      </c>
      <c r="D283" s="7">
        <f>AVERAGE('消融原始 0921'!D279:D283)</f>
        <v>1</v>
      </c>
      <c r="E283" s="7">
        <f>AVERAGE('消融原始 0921'!D274:D283)</f>
        <v>0.95</v>
      </c>
      <c r="F283" s="7">
        <f>AVERAGE('消融原始 0921'!D269:D283)</f>
        <v>0.966666666666667</v>
      </c>
      <c r="G283" s="7">
        <f>AVERAGE('消融原始 0921'!D264:D283)</f>
        <v>0.95</v>
      </c>
      <c r="H283" s="7">
        <f>AVERAGE('消融原始 0921'!D259:D283)</f>
        <v>0.95</v>
      </c>
      <c r="I283" s="7">
        <f>AVERAGE('消融原始 0921'!D254:D283)</f>
        <v>0.95</v>
      </c>
      <c r="J283" s="7">
        <f>AVERAGE('消融原始 0921'!D244:D283)</f>
        <v>0.95625</v>
      </c>
      <c r="K283" s="7">
        <f>AVERAGE('消融原始 0921'!D234:D283)</f>
        <v>0.96</v>
      </c>
    </row>
    <row r="284" ht="18" customHeight="1" spans="1:11">
      <c r="A284" s="2" t="s">
        <v>172</v>
      </c>
      <c r="B284" s="2">
        <v>283</v>
      </c>
      <c r="C284" s="2">
        <f>'消融原始 0921'!B284-'消融实验 0921'!$E$2+1</f>
        <v>139</v>
      </c>
      <c r="D284" s="7">
        <f>AVERAGE('消融原始 0921'!D280:D284)</f>
        <v>1</v>
      </c>
      <c r="E284" s="7">
        <f>AVERAGE('消融原始 0921'!D275:D284)</f>
        <v>0.95</v>
      </c>
      <c r="F284" s="7">
        <f>AVERAGE('消融原始 0921'!D270:D284)</f>
        <v>0.966666666666667</v>
      </c>
      <c r="G284" s="7">
        <f>AVERAGE('消融原始 0921'!D265:D284)</f>
        <v>0.95</v>
      </c>
      <c r="H284" s="7">
        <f>AVERAGE('消融原始 0921'!D260:D284)</f>
        <v>0.95</v>
      </c>
      <c r="I284" s="7">
        <f>AVERAGE('消融原始 0921'!D255:D284)</f>
        <v>0.95</v>
      </c>
      <c r="J284" s="7">
        <f>AVERAGE('消融原始 0921'!D245:D284)</f>
        <v>0.95625</v>
      </c>
      <c r="K284" s="7">
        <f>AVERAGE('消融原始 0921'!D235:D284)</f>
        <v>0.96</v>
      </c>
    </row>
    <row r="285" ht="18" customHeight="1" spans="1:11">
      <c r="A285" s="2" t="s">
        <v>172</v>
      </c>
      <c r="B285" s="2">
        <v>284</v>
      </c>
      <c r="C285" s="2">
        <f>'消融原始 0921'!B285-'消融实验 0921'!$E$2+1</f>
        <v>140</v>
      </c>
      <c r="D285" s="7">
        <f>AVERAGE('消融原始 0921'!D281:D285)</f>
        <v>1</v>
      </c>
      <c r="E285" s="7">
        <f>AVERAGE('消融原始 0921'!D276:D285)</f>
        <v>0.975</v>
      </c>
      <c r="F285" s="7">
        <f>AVERAGE('消融原始 0921'!D271:D285)</f>
        <v>0.966666666666667</v>
      </c>
      <c r="G285" s="7">
        <f>AVERAGE('消融原始 0921'!D266:D285)</f>
        <v>0.9625</v>
      </c>
      <c r="H285" s="7">
        <f>AVERAGE('消融原始 0921'!D261:D285)</f>
        <v>0.95</v>
      </c>
      <c r="I285" s="7">
        <f>AVERAGE('消融原始 0921'!D256:D285)</f>
        <v>0.95</v>
      </c>
      <c r="J285" s="7">
        <f>AVERAGE('消融原始 0921'!D246:D285)</f>
        <v>0.9625</v>
      </c>
      <c r="K285" s="7">
        <f>AVERAGE('消融原始 0921'!D236:D285)</f>
        <v>0.96</v>
      </c>
    </row>
    <row r="286" ht="18" customHeight="1" spans="1:11">
      <c r="A286" s="2" t="s">
        <v>172</v>
      </c>
      <c r="B286" s="2">
        <v>285</v>
      </c>
      <c r="C286" s="2">
        <f>'消融原始 0921'!B286-'消融实验 0921'!$E$2+1</f>
        <v>141</v>
      </c>
      <c r="D286" s="7">
        <f>AVERAGE('消融原始 0921'!D282:D286)</f>
        <v>0.95</v>
      </c>
      <c r="E286" s="7">
        <f>AVERAGE('消融原始 0921'!D277:D286)</f>
        <v>0.95</v>
      </c>
      <c r="F286" s="7">
        <f>AVERAGE('消融原始 0921'!D272:D286)</f>
        <v>0.95</v>
      </c>
      <c r="G286" s="7">
        <f>AVERAGE('消融原始 0921'!D267:D286)</f>
        <v>0.95</v>
      </c>
      <c r="H286" s="7">
        <f>AVERAGE('消融原始 0921'!D262:D286)</f>
        <v>0.94</v>
      </c>
      <c r="I286" s="7">
        <f>AVERAGE('消融原始 0921'!D257:D286)</f>
        <v>0.941666666666667</v>
      </c>
      <c r="J286" s="7">
        <f>AVERAGE('消融原始 0921'!D247:D286)</f>
        <v>0.95625</v>
      </c>
      <c r="K286" s="7">
        <f>AVERAGE('消融原始 0921'!D237:D286)</f>
        <v>0.955</v>
      </c>
    </row>
    <row r="287" ht="18" customHeight="1" spans="1:11">
      <c r="A287" s="2" t="s">
        <v>172</v>
      </c>
      <c r="B287" s="2">
        <v>286</v>
      </c>
      <c r="C287" s="2">
        <f>'消融原始 0921'!B287-'消融实验 0921'!$E$2+1</f>
        <v>142</v>
      </c>
      <c r="D287" s="7">
        <f>AVERAGE('消融原始 0921'!D283:D287)</f>
        <v>0.95</v>
      </c>
      <c r="E287" s="7">
        <f>AVERAGE('消融原始 0921'!D278:D287)</f>
        <v>0.95</v>
      </c>
      <c r="F287" s="7">
        <f>AVERAGE('消融原始 0921'!D273:D287)</f>
        <v>0.95</v>
      </c>
      <c r="G287" s="7">
        <f>AVERAGE('消融原始 0921'!D268:D287)</f>
        <v>0.95</v>
      </c>
      <c r="H287" s="7">
        <f>AVERAGE('消融原始 0921'!D263:D287)</f>
        <v>0.95</v>
      </c>
      <c r="I287" s="7">
        <f>AVERAGE('消融原始 0921'!D258:D287)</f>
        <v>0.95</v>
      </c>
      <c r="J287" s="7">
        <f>AVERAGE('消融原始 0921'!D248:D287)</f>
        <v>0.95625</v>
      </c>
      <c r="K287" s="7">
        <f>AVERAGE('消融原始 0921'!D238:D287)</f>
        <v>0.955</v>
      </c>
    </row>
    <row r="288" ht="18" customHeight="1" spans="1:11">
      <c r="A288" s="2" t="s">
        <v>172</v>
      </c>
      <c r="B288" s="2">
        <v>287</v>
      </c>
      <c r="C288" s="2">
        <f>'消融原始 0921'!B288-'消融实验 0921'!$E$2+1</f>
        <v>143</v>
      </c>
      <c r="D288" s="7">
        <f>AVERAGE('消融原始 0921'!D284:D288)</f>
        <v>0.95</v>
      </c>
      <c r="E288" s="7">
        <f>AVERAGE('消融原始 0921'!D279:D288)</f>
        <v>0.975</v>
      </c>
      <c r="F288" s="7">
        <f>AVERAGE('消融原始 0921'!D274:D288)</f>
        <v>0.95</v>
      </c>
      <c r="G288" s="7">
        <f>AVERAGE('消融原始 0921'!D269:D288)</f>
        <v>0.9625</v>
      </c>
      <c r="H288" s="7">
        <f>AVERAGE('消融原始 0921'!D264:D288)</f>
        <v>0.95</v>
      </c>
      <c r="I288" s="7">
        <f>AVERAGE('消融原始 0921'!D259:D288)</f>
        <v>0.95</v>
      </c>
      <c r="J288" s="7">
        <f>AVERAGE('消融原始 0921'!D249:D288)</f>
        <v>0.95625</v>
      </c>
      <c r="K288" s="7">
        <f>AVERAGE('消融原始 0921'!D239:D288)</f>
        <v>0.955</v>
      </c>
    </row>
    <row r="289" ht="18" customHeight="1" spans="1:11">
      <c r="A289" s="2" t="s">
        <v>172</v>
      </c>
      <c r="B289" s="2">
        <v>288</v>
      </c>
      <c r="C289" s="2">
        <f>'消融原始 0921'!B289-'消融实验 0921'!$E$2+1</f>
        <v>144</v>
      </c>
      <c r="D289" s="7">
        <f>AVERAGE('消融原始 0921'!D285:D289)</f>
        <v>0.95</v>
      </c>
      <c r="E289" s="7">
        <f>AVERAGE('消融原始 0921'!D280:D289)</f>
        <v>0.975</v>
      </c>
      <c r="F289" s="7">
        <f>AVERAGE('消融原始 0921'!D275:D289)</f>
        <v>0.95</v>
      </c>
      <c r="G289" s="7">
        <f>AVERAGE('消融原始 0921'!D270:D289)</f>
        <v>0.9625</v>
      </c>
      <c r="H289" s="7">
        <f>AVERAGE('消融原始 0921'!D265:D289)</f>
        <v>0.95</v>
      </c>
      <c r="I289" s="7">
        <f>AVERAGE('消融原始 0921'!D260:D289)</f>
        <v>0.95</v>
      </c>
      <c r="J289" s="7">
        <f>AVERAGE('消融原始 0921'!D250:D289)</f>
        <v>0.95625</v>
      </c>
      <c r="K289" s="7">
        <f>AVERAGE('消融原始 0921'!D240:D289)</f>
        <v>0.955</v>
      </c>
    </row>
    <row r="290" ht="18" customHeight="1" spans="1:11">
      <c r="A290" s="2" t="s">
        <v>172</v>
      </c>
      <c r="B290" s="2">
        <v>289</v>
      </c>
      <c r="C290" s="2">
        <f>'消融原始 0921'!B290-'消融实验 0921'!$E$2+1</f>
        <v>145</v>
      </c>
      <c r="D290" s="7">
        <f>AVERAGE('消融原始 0921'!D286:D290)</f>
        <v>0.95</v>
      </c>
      <c r="E290" s="7">
        <f>AVERAGE('消融原始 0921'!D281:D290)</f>
        <v>0.975</v>
      </c>
      <c r="F290" s="7">
        <f>AVERAGE('消融原始 0921'!D276:D290)</f>
        <v>0.966666666666667</v>
      </c>
      <c r="G290" s="7">
        <f>AVERAGE('消融原始 0921'!D271:D290)</f>
        <v>0.9625</v>
      </c>
      <c r="H290" s="7">
        <f>AVERAGE('消融原始 0921'!D266:D290)</f>
        <v>0.96</v>
      </c>
      <c r="I290" s="7">
        <f>AVERAGE('消融原始 0921'!D261:D290)</f>
        <v>0.95</v>
      </c>
      <c r="J290" s="7">
        <f>AVERAGE('消融原始 0921'!D251:D290)</f>
        <v>0.95625</v>
      </c>
      <c r="K290" s="7">
        <f>AVERAGE('消融原始 0921'!D241:D290)</f>
        <v>0.955</v>
      </c>
    </row>
    <row r="291" ht="18" customHeight="1" spans="1:11">
      <c r="A291" s="2" t="s">
        <v>172</v>
      </c>
      <c r="B291" s="2">
        <v>290</v>
      </c>
      <c r="C291" s="2">
        <f>'消融原始 0921'!B291-'消融实验 0921'!$E$2+1</f>
        <v>146</v>
      </c>
      <c r="D291" s="7">
        <f>AVERAGE('消融原始 0921'!D287:D291)</f>
        <v>1</v>
      </c>
      <c r="E291" s="7">
        <f>AVERAGE('消融原始 0921'!D282:D291)</f>
        <v>0.975</v>
      </c>
      <c r="F291" s="7">
        <f>AVERAGE('消融原始 0921'!D277:D291)</f>
        <v>0.966666666666667</v>
      </c>
      <c r="G291" s="7">
        <f>AVERAGE('消融原始 0921'!D272:D291)</f>
        <v>0.9625</v>
      </c>
      <c r="H291" s="7">
        <f>AVERAGE('消融原始 0921'!D267:D291)</f>
        <v>0.96</v>
      </c>
      <c r="I291" s="7">
        <f>AVERAGE('消融原始 0921'!D262:D291)</f>
        <v>0.95</v>
      </c>
      <c r="J291" s="7">
        <f>AVERAGE('消融原始 0921'!D252:D291)</f>
        <v>0.95625</v>
      </c>
      <c r="K291" s="7">
        <f>AVERAGE('消融原始 0921'!D242:D291)</f>
        <v>0.955</v>
      </c>
    </row>
    <row r="292" ht="18" customHeight="1" spans="1:11">
      <c r="A292" s="2" t="s">
        <v>172</v>
      </c>
      <c r="B292" s="2">
        <v>291</v>
      </c>
      <c r="C292" s="2">
        <f>'消融原始 0921'!B292-'消融实验 0921'!$E$2+1</f>
        <v>147</v>
      </c>
      <c r="D292" s="7">
        <f>AVERAGE('消融原始 0921'!D288:D292)</f>
        <v>1</v>
      </c>
      <c r="E292" s="7">
        <f>AVERAGE('消融原始 0921'!D283:D292)</f>
        <v>0.975</v>
      </c>
      <c r="F292" s="7">
        <f>AVERAGE('消融原始 0921'!D278:D292)</f>
        <v>0.966666666666667</v>
      </c>
      <c r="G292" s="7">
        <f>AVERAGE('消融原始 0921'!D273:D292)</f>
        <v>0.9625</v>
      </c>
      <c r="H292" s="7">
        <f>AVERAGE('消融原始 0921'!D268:D292)</f>
        <v>0.96</v>
      </c>
      <c r="I292" s="7">
        <f>AVERAGE('消融原始 0921'!D263:D292)</f>
        <v>0.958333333333333</v>
      </c>
      <c r="J292" s="7">
        <f>AVERAGE('消融原始 0921'!D253:D292)</f>
        <v>0.95625</v>
      </c>
      <c r="K292" s="7">
        <f>AVERAGE('消融原始 0921'!D243:D292)</f>
        <v>0.955</v>
      </c>
    </row>
    <row r="293" ht="18" customHeight="1" spans="1:11">
      <c r="A293" s="2" t="s">
        <v>172</v>
      </c>
      <c r="B293" s="2">
        <v>292</v>
      </c>
      <c r="C293" s="2">
        <f>'消融原始 0921'!B293-'消融实验 0921'!$E$2+1</f>
        <v>148</v>
      </c>
      <c r="D293" s="7">
        <f>AVERAGE('消融原始 0921'!D289:D293)</f>
        <v>1</v>
      </c>
      <c r="E293" s="7">
        <f>AVERAGE('消融原始 0921'!D284:D293)</f>
        <v>0.975</v>
      </c>
      <c r="F293" s="7">
        <f>AVERAGE('消融原始 0921'!D279:D293)</f>
        <v>0.983333333333333</v>
      </c>
      <c r="G293" s="7">
        <f>AVERAGE('消融原始 0921'!D274:D293)</f>
        <v>0.9625</v>
      </c>
      <c r="H293" s="7">
        <f>AVERAGE('消融原始 0921'!D269:D293)</f>
        <v>0.97</v>
      </c>
      <c r="I293" s="7">
        <f>AVERAGE('消融原始 0921'!D264:D293)</f>
        <v>0.958333333333333</v>
      </c>
      <c r="J293" s="7">
        <f>AVERAGE('消融原始 0921'!D254:D293)</f>
        <v>0.95625</v>
      </c>
      <c r="K293" s="7">
        <f>AVERAGE('消融原始 0921'!D244:D293)</f>
        <v>0.96</v>
      </c>
    </row>
    <row r="294" ht="18" customHeight="1" spans="1:11">
      <c r="A294" s="2" t="s">
        <v>172</v>
      </c>
      <c r="B294" s="2">
        <v>293</v>
      </c>
      <c r="C294" s="2">
        <f>'消融原始 0921'!B294-'消融实验 0921'!$E$2+1</f>
        <v>149</v>
      </c>
      <c r="D294" s="7">
        <f>AVERAGE('消融原始 0921'!D290:D294)</f>
        <v>1</v>
      </c>
      <c r="E294" s="7">
        <f>AVERAGE('消融原始 0921'!D285:D294)</f>
        <v>0.975</v>
      </c>
      <c r="F294" s="7">
        <f>AVERAGE('消融原始 0921'!D280:D294)</f>
        <v>0.983333333333333</v>
      </c>
      <c r="G294" s="7">
        <f>AVERAGE('消融原始 0921'!D275:D294)</f>
        <v>0.9625</v>
      </c>
      <c r="H294" s="7">
        <f>AVERAGE('消融原始 0921'!D270:D294)</f>
        <v>0.97</v>
      </c>
      <c r="I294" s="7">
        <f>AVERAGE('消融原始 0921'!D265:D294)</f>
        <v>0.958333333333333</v>
      </c>
      <c r="J294" s="7">
        <f>AVERAGE('消融原始 0921'!D255:D294)</f>
        <v>0.95625</v>
      </c>
      <c r="K294" s="7">
        <f>AVERAGE('消融原始 0921'!D245:D294)</f>
        <v>0.96</v>
      </c>
    </row>
    <row r="295" ht="18" customHeight="1" spans="1:11">
      <c r="A295" s="2" t="s">
        <v>172</v>
      </c>
      <c r="B295" s="2">
        <v>294</v>
      </c>
      <c r="C295" s="2">
        <f>'消融原始 0921'!B295-'消融实验 0921'!$E$2+1</f>
        <v>150</v>
      </c>
      <c r="D295" s="7">
        <f>AVERAGE('消融原始 0921'!D291:D295)</f>
        <v>1</v>
      </c>
      <c r="E295" s="7">
        <f>AVERAGE('消融原始 0921'!D286:D295)</f>
        <v>0.975</v>
      </c>
      <c r="F295" s="7">
        <f>AVERAGE('消融原始 0921'!D281:D295)</f>
        <v>0.983333333333333</v>
      </c>
      <c r="G295" s="7">
        <f>AVERAGE('消融原始 0921'!D276:D295)</f>
        <v>0.975</v>
      </c>
      <c r="H295" s="7">
        <f>AVERAGE('消融原始 0921'!D271:D295)</f>
        <v>0.97</v>
      </c>
      <c r="I295" s="7">
        <f>AVERAGE('消融原始 0921'!D266:D295)</f>
        <v>0.966666666666667</v>
      </c>
      <c r="J295" s="7">
        <f>AVERAGE('消融原始 0921'!D256:D295)</f>
        <v>0.95625</v>
      </c>
      <c r="K295" s="7">
        <f>AVERAGE('消融原始 0921'!D246:D295)</f>
        <v>0.965</v>
      </c>
    </row>
    <row r="296" ht="18" customHeight="1" spans="1:11">
      <c r="A296" s="2" t="s">
        <v>172</v>
      </c>
      <c r="B296" s="2">
        <v>295</v>
      </c>
      <c r="C296" s="2">
        <f>'消融原始 0921'!B296-'消融实验 0921'!$E$2+1</f>
        <v>151</v>
      </c>
      <c r="D296" s="7">
        <f>AVERAGE('消融原始 0921'!D292:D296)</f>
        <v>1</v>
      </c>
      <c r="E296" s="7">
        <f>AVERAGE('消融原始 0921'!D287:D296)</f>
        <v>1</v>
      </c>
      <c r="F296" s="7">
        <f>AVERAGE('消融原始 0921'!D282:D296)</f>
        <v>0.983333333333333</v>
      </c>
      <c r="G296" s="7">
        <f>AVERAGE('消融原始 0921'!D277:D296)</f>
        <v>0.975</v>
      </c>
      <c r="H296" s="7">
        <f>AVERAGE('消融原始 0921'!D272:D296)</f>
        <v>0.97</v>
      </c>
      <c r="I296" s="7">
        <f>AVERAGE('消融原始 0921'!D267:D296)</f>
        <v>0.966666666666667</v>
      </c>
      <c r="J296" s="7">
        <f>AVERAGE('消融原始 0921'!D257:D296)</f>
        <v>0.95625</v>
      </c>
      <c r="K296" s="7">
        <f>AVERAGE('消融原始 0921'!D247:D296)</f>
        <v>0.965</v>
      </c>
    </row>
    <row r="297" ht="18" customHeight="1" spans="1:11">
      <c r="A297" s="2" t="s">
        <v>172</v>
      </c>
      <c r="B297" s="2">
        <v>296</v>
      </c>
      <c r="C297" s="2">
        <f>'消融原始 0921'!B297-'消融实验 0921'!$E$2+1</f>
        <v>152</v>
      </c>
      <c r="D297" s="7">
        <f>AVERAGE('消融原始 0921'!D293:D297)</f>
        <v>1</v>
      </c>
      <c r="E297" s="7">
        <f>AVERAGE('消融原始 0921'!D288:D297)</f>
        <v>1</v>
      </c>
      <c r="F297" s="7">
        <f>AVERAGE('消融原始 0921'!D283:D297)</f>
        <v>0.983333333333333</v>
      </c>
      <c r="G297" s="7">
        <f>AVERAGE('消融原始 0921'!D278:D297)</f>
        <v>0.975</v>
      </c>
      <c r="H297" s="7">
        <f>AVERAGE('消融原始 0921'!D273:D297)</f>
        <v>0.97</v>
      </c>
      <c r="I297" s="7">
        <f>AVERAGE('消融原始 0921'!D268:D297)</f>
        <v>0.966666666666667</v>
      </c>
      <c r="J297" s="7">
        <f>AVERAGE('消融原始 0921'!D258:D297)</f>
        <v>0.9625</v>
      </c>
      <c r="K297" s="7">
        <f>AVERAGE('消融原始 0921'!D248:D297)</f>
        <v>0.965</v>
      </c>
    </row>
    <row r="298" ht="18" customHeight="1" spans="1:11">
      <c r="A298" s="2" t="s">
        <v>172</v>
      </c>
      <c r="B298" s="2">
        <v>297</v>
      </c>
      <c r="C298" s="2">
        <f>'消融原始 0921'!B298-'消融实验 0921'!$E$2+1</f>
        <v>153</v>
      </c>
      <c r="D298" s="7">
        <f>AVERAGE('消融原始 0921'!D294:D298)</f>
        <v>1</v>
      </c>
      <c r="E298" s="7">
        <f>AVERAGE('消融原始 0921'!D289:D298)</f>
        <v>1</v>
      </c>
      <c r="F298" s="7">
        <f>AVERAGE('消融原始 0921'!D284:D298)</f>
        <v>0.983333333333333</v>
      </c>
      <c r="G298" s="7">
        <f>AVERAGE('消融原始 0921'!D279:D298)</f>
        <v>0.9875</v>
      </c>
      <c r="H298" s="7">
        <f>AVERAGE('消融原始 0921'!D274:D298)</f>
        <v>0.97</v>
      </c>
      <c r="I298" s="7">
        <f>AVERAGE('消融原始 0921'!D269:D298)</f>
        <v>0.975</v>
      </c>
      <c r="J298" s="7">
        <f>AVERAGE('消融原始 0921'!D259:D298)</f>
        <v>0.9625</v>
      </c>
      <c r="K298" s="7">
        <f>AVERAGE('消融原始 0921'!D249:D298)</f>
        <v>0.965</v>
      </c>
    </row>
    <row r="299" ht="18" customHeight="1" spans="1:11">
      <c r="A299" s="2" t="s">
        <v>172</v>
      </c>
      <c r="B299" s="2">
        <v>298</v>
      </c>
      <c r="C299" s="2">
        <f>'消融原始 0921'!B299-'消融实验 0921'!$E$2+1</f>
        <v>154</v>
      </c>
      <c r="D299" s="7">
        <f>AVERAGE('消融原始 0921'!D295:D299)</f>
        <v>1</v>
      </c>
      <c r="E299" s="7">
        <f>AVERAGE('消融原始 0921'!D290:D299)</f>
        <v>1</v>
      </c>
      <c r="F299" s="7">
        <f>AVERAGE('消融原始 0921'!D285:D299)</f>
        <v>0.983333333333333</v>
      </c>
      <c r="G299" s="7">
        <f>AVERAGE('消融原始 0921'!D280:D299)</f>
        <v>0.9875</v>
      </c>
      <c r="H299" s="7">
        <f>AVERAGE('消融原始 0921'!D275:D299)</f>
        <v>0.97</v>
      </c>
      <c r="I299" s="7">
        <f>AVERAGE('消融原始 0921'!D270:D299)</f>
        <v>0.975</v>
      </c>
      <c r="J299" s="7">
        <f>AVERAGE('消融原始 0921'!D260:D299)</f>
        <v>0.9625</v>
      </c>
      <c r="K299" s="7">
        <f>AVERAGE('消融原始 0921'!D250:D299)</f>
        <v>0.965</v>
      </c>
    </row>
    <row r="300" ht="18" customHeight="1" spans="1:11">
      <c r="A300" s="2" t="s">
        <v>172</v>
      </c>
      <c r="B300" s="2">
        <v>299</v>
      </c>
      <c r="C300" s="2">
        <f>'消融原始 0921'!B300-'消融实验 0921'!$E$2+1</f>
        <v>155</v>
      </c>
      <c r="D300" s="7">
        <f>AVERAGE('消融原始 0921'!D296:D300)</f>
        <v>1</v>
      </c>
      <c r="E300" s="7">
        <f>AVERAGE('消融原始 0921'!D291:D300)</f>
        <v>1</v>
      </c>
      <c r="F300" s="7">
        <f>AVERAGE('消融原始 0921'!D286:D300)</f>
        <v>0.983333333333333</v>
      </c>
      <c r="G300" s="7">
        <f>AVERAGE('消融原始 0921'!D281:D300)</f>
        <v>0.9875</v>
      </c>
      <c r="H300" s="7">
        <f>AVERAGE('消融原始 0921'!D276:D300)</f>
        <v>0.98</v>
      </c>
      <c r="I300" s="7">
        <f>AVERAGE('消融原始 0921'!D271:D300)</f>
        <v>0.975</v>
      </c>
      <c r="J300" s="7">
        <f>AVERAGE('消融原始 0921'!D261:D300)</f>
        <v>0.9625</v>
      </c>
      <c r="K300" s="7">
        <f>AVERAGE('消融原始 0921'!D251:D300)</f>
        <v>0.965</v>
      </c>
    </row>
    <row r="301" ht="18" customHeight="1" spans="1:11">
      <c r="A301" s="2" t="s">
        <v>172</v>
      </c>
      <c r="B301" s="2">
        <v>300</v>
      </c>
      <c r="C301" s="2">
        <f>'消融原始 0921'!B301-'消融实验 0921'!$E$2+1</f>
        <v>156</v>
      </c>
      <c r="D301" s="7">
        <f>AVERAGE('消融原始 0921'!D297:D301)</f>
        <v>1</v>
      </c>
      <c r="E301" s="7">
        <f>AVERAGE('消融原始 0921'!D292:D301)</f>
        <v>1</v>
      </c>
      <c r="F301" s="7">
        <f>AVERAGE('消融原始 0921'!D287:D301)</f>
        <v>1</v>
      </c>
      <c r="G301" s="7">
        <f>AVERAGE('消融原始 0921'!D282:D301)</f>
        <v>0.9875</v>
      </c>
      <c r="H301" s="7">
        <f>AVERAGE('消融原始 0921'!D277:D301)</f>
        <v>0.98</v>
      </c>
      <c r="I301" s="7">
        <f>AVERAGE('消融原始 0921'!D272:D301)</f>
        <v>0.975</v>
      </c>
      <c r="J301" s="7">
        <f>AVERAGE('消融原始 0921'!D262:D301)</f>
        <v>0.9625</v>
      </c>
      <c r="K301" s="7">
        <f>AVERAGE('消融原始 0921'!D252:D301)</f>
        <v>0.965</v>
      </c>
    </row>
    <row r="302" ht="18" customHeight="1" spans="1:11">
      <c r="A302" s="2" t="s">
        <v>172</v>
      </c>
      <c r="B302" s="2">
        <v>301</v>
      </c>
      <c r="C302" s="2">
        <f>'消融原始 0921'!B302-'消融实验 0921'!$E$2+1</f>
        <v>157</v>
      </c>
      <c r="D302" s="7">
        <f>AVERAGE('消融原始 0921'!D298:D302)</f>
        <v>0.95</v>
      </c>
      <c r="E302" s="7">
        <f>AVERAGE('消融原始 0921'!D293:D302)</f>
        <v>0.975</v>
      </c>
      <c r="F302" s="7">
        <f>AVERAGE('消融原始 0921'!D288:D302)</f>
        <v>0.983333333333333</v>
      </c>
      <c r="G302" s="7">
        <f>AVERAGE('消融原始 0921'!D283:D302)</f>
        <v>0.975</v>
      </c>
      <c r="H302" s="7">
        <f>AVERAGE('消融原始 0921'!D278:D302)</f>
        <v>0.97</v>
      </c>
      <c r="I302" s="7">
        <f>AVERAGE('消融原始 0921'!D273:D302)</f>
        <v>0.966666666666667</v>
      </c>
      <c r="J302" s="7">
        <f>AVERAGE('消融原始 0921'!D263:D302)</f>
        <v>0.9625</v>
      </c>
      <c r="K302" s="7">
        <f>AVERAGE('消融原始 0921'!D253:D302)</f>
        <v>0.96</v>
      </c>
    </row>
    <row r="303" ht="18" customHeight="1" spans="1:11">
      <c r="A303" s="2" t="s">
        <v>172</v>
      </c>
      <c r="B303" s="2">
        <v>302</v>
      </c>
      <c r="C303" s="2">
        <f>'消融原始 0921'!B303-'消融实验 0921'!$E$2+1</f>
        <v>158</v>
      </c>
      <c r="D303" s="7">
        <f>AVERAGE('消融原始 0921'!D299:D303)</f>
        <v>0.9</v>
      </c>
      <c r="E303" s="7">
        <f>AVERAGE('消融原始 0921'!D294:D303)</f>
        <v>0.95</v>
      </c>
      <c r="F303" s="7">
        <f>AVERAGE('消融原始 0921'!D289:D303)</f>
        <v>0.966666666666667</v>
      </c>
      <c r="G303" s="7">
        <f>AVERAGE('消融原始 0921'!D284:D303)</f>
        <v>0.9625</v>
      </c>
      <c r="H303" s="7">
        <f>AVERAGE('消融原始 0921'!D279:D303)</f>
        <v>0.97</v>
      </c>
      <c r="I303" s="7">
        <f>AVERAGE('消融原始 0921'!D274:D303)</f>
        <v>0.958333333333333</v>
      </c>
      <c r="J303" s="7">
        <f>AVERAGE('消融原始 0921'!D264:D303)</f>
        <v>0.95625</v>
      </c>
      <c r="K303" s="7">
        <f>AVERAGE('消融原始 0921'!D254:D303)</f>
        <v>0.955</v>
      </c>
    </row>
    <row r="304" ht="18" customHeight="1" spans="1:11">
      <c r="A304" s="2" t="s">
        <v>172</v>
      </c>
      <c r="B304" s="2">
        <v>303</v>
      </c>
      <c r="C304" s="2">
        <f>'消融原始 0921'!B304-'消融实验 0921'!$E$2+1</f>
        <v>159</v>
      </c>
      <c r="D304" s="7">
        <f>AVERAGE('消融原始 0921'!D300:D304)</f>
        <v>0.9</v>
      </c>
      <c r="E304" s="7">
        <f>AVERAGE('消融原始 0921'!D295:D304)</f>
        <v>0.95</v>
      </c>
      <c r="F304" s="7">
        <f>AVERAGE('消融原始 0921'!D290:D304)</f>
        <v>0.966666666666667</v>
      </c>
      <c r="G304" s="7">
        <f>AVERAGE('消融原始 0921'!D285:D304)</f>
        <v>0.9625</v>
      </c>
      <c r="H304" s="7">
        <f>AVERAGE('消融原始 0921'!D280:D304)</f>
        <v>0.97</v>
      </c>
      <c r="I304" s="7">
        <f>AVERAGE('消融原始 0921'!D275:D304)</f>
        <v>0.958333333333333</v>
      </c>
      <c r="J304" s="7">
        <f>AVERAGE('消融原始 0921'!D265:D304)</f>
        <v>0.95625</v>
      </c>
      <c r="K304" s="7">
        <f>AVERAGE('消融原始 0921'!D255:D304)</f>
        <v>0.955</v>
      </c>
    </row>
    <row r="305" ht="18" customHeight="1" spans="1:11">
      <c r="A305" s="2" t="s">
        <v>172</v>
      </c>
      <c r="B305" s="2">
        <v>304</v>
      </c>
      <c r="C305" s="2">
        <f>'消融原始 0921'!B305-'消融实验 0921'!$E$2+1</f>
        <v>160</v>
      </c>
      <c r="D305" s="7">
        <f>AVERAGE('消融原始 0921'!D301:D305)</f>
        <v>0.9</v>
      </c>
      <c r="E305" s="7">
        <f>AVERAGE('消融原始 0921'!D296:D305)</f>
        <v>0.95</v>
      </c>
      <c r="F305" s="7">
        <f>AVERAGE('消融原始 0921'!D291:D305)</f>
        <v>0.966666666666667</v>
      </c>
      <c r="G305" s="7">
        <f>AVERAGE('消融原始 0921'!D286:D305)</f>
        <v>0.9625</v>
      </c>
      <c r="H305" s="7">
        <f>AVERAGE('消融原始 0921'!D281:D305)</f>
        <v>0.97</v>
      </c>
      <c r="I305" s="7">
        <f>AVERAGE('消融原始 0921'!D276:D305)</f>
        <v>0.966666666666667</v>
      </c>
      <c r="J305" s="7">
        <f>AVERAGE('消融原始 0921'!D266:D305)</f>
        <v>0.9625</v>
      </c>
      <c r="K305" s="7">
        <f>AVERAGE('消融原始 0921'!D256:D305)</f>
        <v>0.955</v>
      </c>
    </row>
    <row r="306" ht="18" customHeight="1" spans="1:11">
      <c r="A306" s="2" t="s">
        <v>172</v>
      </c>
      <c r="B306" s="2">
        <v>305</v>
      </c>
      <c r="C306" s="2">
        <f>'消融原始 0921'!B306-'消融实验 0921'!$E$2+1</f>
        <v>161</v>
      </c>
      <c r="D306" s="7">
        <f>AVERAGE('消融原始 0921'!D302:D306)</f>
        <v>0.9</v>
      </c>
      <c r="E306" s="7">
        <f>AVERAGE('消融原始 0921'!D297:D306)</f>
        <v>0.95</v>
      </c>
      <c r="F306" s="7">
        <f>AVERAGE('消融原始 0921'!D292:D306)</f>
        <v>0.966666666666667</v>
      </c>
      <c r="G306" s="7">
        <f>AVERAGE('消融原始 0921'!D287:D306)</f>
        <v>0.975</v>
      </c>
      <c r="H306" s="7">
        <f>AVERAGE('消融原始 0921'!D282:D306)</f>
        <v>0.97</v>
      </c>
      <c r="I306" s="7">
        <f>AVERAGE('消融原始 0921'!D277:D306)</f>
        <v>0.966666666666667</v>
      </c>
      <c r="J306" s="7">
        <f>AVERAGE('消融原始 0921'!D267:D306)</f>
        <v>0.9625</v>
      </c>
      <c r="K306" s="7">
        <f>AVERAGE('消融原始 0921'!D257:D306)</f>
        <v>0.955</v>
      </c>
    </row>
    <row r="307" ht="18" customHeight="1" spans="1:11">
      <c r="A307" s="2" t="s">
        <v>172</v>
      </c>
      <c r="B307" s="2">
        <v>306</v>
      </c>
      <c r="C307" s="2">
        <f>'消融原始 0921'!B307-'消融实验 0921'!$E$2+1</f>
        <v>162</v>
      </c>
      <c r="D307" s="7">
        <f>AVERAGE('消融原始 0921'!D303:D307)</f>
        <v>0.95</v>
      </c>
      <c r="E307" s="7">
        <f>AVERAGE('消融原始 0921'!D298:D307)</f>
        <v>0.95</v>
      </c>
      <c r="F307" s="7">
        <f>AVERAGE('消融原始 0921'!D293:D307)</f>
        <v>0.966666666666667</v>
      </c>
      <c r="G307" s="7">
        <f>AVERAGE('消融原始 0921'!D288:D307)</f>
        <v>0.975</v>
      </c>
      <c r="H307" s="7">
        <f>AVERAGE('消融原始 0921'!D283:D307)</f>
        <v>0.97</v>
      </c>
      <c r="I307" s="7">
        <f>AVERAGE('消融原始 0921'!D278:D307)</f>
        <v>0.966666666666667</v>
      </c>
      <c r="J307" s="7">
        <f>AVERAGE('消融原始 0921'!D268:D307)</f>
        <v>0.9625</v>
      </c>
      <c r="K307" s="7">
        <f>AVERAGE('消融原始 0921'!D258:D307)</f>
        <v>0.96</v>
      </c>
    </row>
    <row r="308" ht="18" customHeight="1" spans="1:11">
      <c r="A308" s="2" t="s">
        <v>172</v>
      </c>
      <c r="B308" s="2">
        <v>307</v>
      </c>
      <c r="C308" s="2">
        <f>'消融原始 0921'!B308-'消融实验 0921'!$E$2+1</f>
        <v>163</v>
      </c>
      <c r="D308" s="7">
        <f>AVERAGE('消融原始 0921'!D304:D308)</f>
        <v>1</v>
      </c>
      <c r="E308" s="7">
        <f>AVERAGE('消融原始 0921'!D299:D308)</f>
        <v>0.95</v>
      </c>
      <c r="F308" s="7">
        <f>AVERAGE('消融原始 0921'!D294:D308)</f>
        <v>0.966666666666667</v>
      </c>
      <c r="G308" s="7">
        <f>AVERAGE('消融原始 0921'!D289:D308)</f>
        <v>0.975</v>
      </c>
      <c r="H308" s="7">
        <f>AVERAGE('消融原始 0921'!D284:D308)</f>
        <v>0.97</v>
      </c>
      <c r="I308" s="7">
        <f>AVERAGE('消融原始 0921'!D279:D308)</f>
        <v>0.975</v>
      </c>
      <c r="J308" s="7">
        <f>AVERAGE('消融原始 0921'!D269:D308)</f>
        <v>0.96875</v>
      </c>
      <c r="K308" s="7">
        <f>AVERAGE('消融原始 0921'!D259:D308)</f>
        <v>0.96</v>
      </c>
    </row>
    <row r="309" ht="18" customHeight="1" spans="1:11">
      <c r="A309" s="2" t="s">
        <v>172</v>
      </c>
      <c r="B309" s="2">
        <v>308</v>
      </c>
      <c r="C309" s="2">
        <f>'消融原始 0921'!B309-'消融实验 0921'!$E$2+1</f>
        <v>164</v>
      </c>
      <c r="D309" s="7">
        <f>AVERAGE('消融原始 0921'!D305:D309)</f>
        <v>1</v>
      </c>
      <c r="E309" s="7">
        <f>AVERAGE('消融原始 0921'!D300:D309)</f>
        <v>0.95</v>
      </c>
      <c r="F309" s="7">
        <f>AVERAGE('消融原始 0921'!D295:D309)</f>
        <v>0.966666666666667</v>
      </c>
      <c r="G309" s="7">
        <f>AVERAGE('消融原始 0921'!D290:D309)</f>
        <v>0.975</v>
      </c>
      <c r="H309" s="7">
        <f>AVERAGE('消融原始 0921'!D285:D309)</f>
        <v>0.97</v>
      </c>
      <c r="I309" s="7">
        <f>AVERAGE('消融原始 0921'!D280:D309)</f>
        <v>0.975</v>
      </c>
      <c r="J309" s="7">
        <f>AVERAGE('消融原始 0921'!D270:D309)</f>
        <v>0.96875</v>
      </c>
      <c r="K309" s="7">
        <f>AVERAGE('消融原始 0921'!D260:D309)</f>
        <v>0.96</v>
      </c>
    </row>
    <row r="310" ht="18" customHeight="1" spans="1:11">
      <c r="A310" s="2" t="s">
        <v>172</v>
      </c>
      <c r="B310" s="2">
        <v>309</v>
      </c>
      <c r="C310" s="2">
        <f>'消融原始 0921'!B310-'消融实验 0921'!$E$2+1</f>
        <v>165</v>
      </c>
      <c r="D310" s="7">
        <f>AVERAGE('消融原始 0921'!D306:D310)</f>
        <v>0.95</v>
      </c>
      <c r="E310" s="7">
        <f>AVERAGE('消融原始 0921'!D301:D310)</f>
        <v>0.925</v>
      </c>
      <c r="F310" s="7">
        <f>AVERAGE('消融原始 0921'!D296:D310)</f>
        <v>0.95</v>
      </c>
      <c r="G310" s="7">
        <f>AVERAGE('消融原始 0921'!D291:D310)</f>
        <v>0.9625</v>
      </c>
      <c r="H310" s="7">
        <f>AVERAGE('消融原始 0921'!D286:D310)</f>
        <v>0.96</v>
      </c>
      <c r="I310" s="7">
        <f>AVERAGE('消融原始 0921'!D281:D310)</f>
        <v>0.966666666666667</v>
      </c>
      <c r="J310" s="7">
        <f>AVERAGE('消融原始 0921'!D271:D310)</f>
        <v>0.9625</v>
      </c>
      <c r="K310" s="7">
        <f>AVERAGE('消融原始 0921'!D261:D310)</f>
        <v>0.955</v>
      </c>
    </row>
    <row r="311" ht="18" customHeight="1" spans="1:11">
      <c r="A311" s="2" t="s">
        <v>172</v>
      </c>
      <c r="B311" s="2">
        <v>310</v>
      </c>
      <c r="C311" s="2">
        <f>'消融原始 0921'!B311-'消融实验 0921'!$E$2+1</f>
        <v>166</v>
      </c>
      <c r="D311" s="7">
        <f>AVERAGE('消融原始 0921'!D307:D311)</f>
        <v>0.95</v>
      </c>
      <c r="E311" s="7">
        <f>AVERAGE('消融原始 0921'!D302:D311)</f>
        <v>0.925</v>
      </c>
      <c r="F311" s="7">
        <f>AVERAGE('消融原始 0921'!D297:D311)</f>
        <v>0.95</v>
      </c>
      <c r="G311" s="7">
        <f>AVERAGE('消融原始 0921'!D292:D311)</f>
        <v>0.9625</v>
      </c>
      <c r="H311" s="7">
        <f>AVERAGE('消融原始 0921'!D287:D311)</f>
        <v>0.97</v>
      </c>
      <c r="I311" s="7">
        <f>AVERAGE('消融原始 0921'!D282:D311)</f>
        <v>0.966666666666667</v>
      </c>
      <c r="J311" s="7">
        <f>AVERAGE('消融原始 0921'!D272:D311)</f>
        <v>0.9625</v>
      </c>
      <c r="K311" s="7">
        <f>AVERAGE('消融原始 0921'!D262:D311)</f>
        <v>0.955</v>
      </c>
    </row>
    <row r="312" ht="18" customHeight="1" spans="1:11">
      <c r="A312" s="2" t="s">
        <v>172</v>
      </c>
      <c r="B312" s="2">
        <v>311</v>
      </c>
      <c r="C312" s="2">
        <f>'消融原始 0921'!B312-'消融实验 0921'!$E$2+1</f>
        <v>167</v>
      </c>
      <c r="D312" s="7">
        <f>AVERAGE('消融原始 0921'!D308:D312)</f>
        <v>0.95</v>
      </c>
      <c r="E312" s="7">
        <f>AVERAGE('消融原始 0921'!D303:D312)</f>
        <v>0.95</v>
      </c>
      <c r="F312" s="7">
        <f>AVERAGE('消融原始 0921'!D298:D312)</f>
        <v>0.95</v>
      </c>
      <c r="G312" s="7">
        <f>AVERAGE('消融原始 0921'!D293:D312)</f>
        <v>0.9625</v>
      </c>
      <c r="H312" s="7">
        <f>AVERAGE('消融原始 0921'!D288:D312)</f>
        <v>0.97</v>
      </c>
      <c r="I312" s="7">
        <f>AVERAGE('消融原始 0921'!D283:D312)</f>
        <v>0.966666666666667</v>
      </c>
      <c r="J312" s="7">
        <f>AVERAGE('消融原始 0921'!D273:D312)</f>
        <v>0.9625</v>
      </c>
      <c r="K312" s="7">
        <f>AVERAGE('消融原始 0921'!D263:D312)</f>
        <v>0.96</v>
      </c>
    </row>
    <row r="313" ht="18" customHeight="1" spans="1:11">
      <c r="A313" s="2" t="s">
        <v>172</v>
      </c>
      <c r="B313" s="2">
        <v>312</v>
      </c>
      <c r="C313" s="2">
        <f>'消融原始 0921'!B313-'消融实验 0921'!$E$2+1</f>
        <v>168</v>
      </c>
      <c r="D313" s="7">
        <f>AVERAGE('消融原始 0921'!D309:D313)</f>
        <v>0.95</v>
      </c>
      <c r="E313" s="7">
        <f>AVERAGE('消融原始 0921'!D304:D313)</f>
        <v>0.975</v>
      </c>
      <c r="F313" s="7">
        <f>AVERAGE('消融原始 0921'!D299:D313)</f>
        <v>0.95</v>
      </c>
      <c r="G313" s="7">
        <f>AVERAGE('消融原始 0921'!D294:D313)</f>
        <v>0.9625</v>
      </c>
      <c r="H313" s="7">
        <f>AVERAGE('消融原始 0921'!D289:D313)</f>
        <v>0.97</v>
      </c>
      <c r="I313" s="7">
        <f>AVERAGE('消融原始 0921'!D284:D313)</f>
        <v>0.966666666666667</v>
      </c>
      <c r="J313" s="7">
        <f>AVERAGE('消融原始 0921'!D274:D313)</f>
        <v>0.9625</v>
      </c>
      <c r="K313" s="7">
        <f>AVERAGE('消融原始 0921'!D264:D313)</f>
        <v>0.96</v>
      </c>
    </row>
    <row r="314" ht="18" customHeight="1" spans="1:11">
      <c r="A314" s="2" t="s">
        <v>172</v>
      </c>
      <c r="B314" s="2">
        <v>313</v>
      </c>
      <c r="C314" s="2">
        <f>'消融原始 0921'!B314-'消融实验 0921'!$E$2+1</f>
        <v>169</v>
      </c>
      <c r="D314" s="7">
        <f>AVERAGE('消融原始 0921'!D310:D314)</f>
        <v>0.95</v>
      </c>
      <c r="E314" s="7">
        <f>AVERAGE('消融原始 0921'!D305:D314)</f>
        <v>0.975</v>
      </c>
      <c r="F314" s="7">
        <f>AVERAGE('消融原始 0921'!D300:D314)</f>
        <v>0.95</v>
      </c>
      <c r="G314" s="7">
        <f>AVERAGE('消融原始 0921'!D295:D314)</f>
        <v>0.9625</v>
      </c>
      <c r="H314" s="7">
        <f>AVERAGE('消融原始 0921'!D290:D314)</f>
        <v>0.97</v>
      </c>
      <c r="I314" s="7">
        <f>AVERAGE('消融原始 0921'!D285:D314)</f>
        <v>0.966666666666667</v>
      </c>
      <c r="J314" s="7">
        <f>AVERAGE('消融原始 0921'!D275:D314)</f>
        <v>0.9625</v>
      </c>
      <c r="K314" s="7">
        <f>AVERAGE('消融原始 0921'!D265:D314)</f>
        <v>0.96</v>
      </c>
    </row>
    <row r="315" ht="18" customHeight="1" spans="1:11">
      <c r="A315" s="2" t="s">
        <v>172</v>
      </c>
      <c r="B315" s="2">
        <v>314</v>
      </c>
      <c r="C315" s="2">
        <f>'消融原始 0921'!B315-'消融实验 0921'!$E$2+1</f>
        <v>170</v>
      </c>
      <c r="D315" s="7">
        <f>AVERAGE('消融原始 0921'!D311:D315)</f>
        <v>1</v>
      </c>
      <c r="E315" s="7">
        <f>AVERAGE('消融原始 0921'!D306:D315)</f>
        <v>0.975</v>
      </c>
      <c r="F315" s="7">
        <f>AVERAGE('消融原始 0921'!D301:D315)</f>
        <v>0.95</v>
      </c>
      <c r="G315" s="7">
        <f>AVERAGE('消融原始 0921'!D296:D315)</f>
        <v>0.9625</v>
      </c>
      <c r="H315" s="7">
        <f>AVERAGE('消融原始 0921'!D291:D315)</f>
        <v>0.97</v>
      </c>
      <c r="I315" s="7">
        <f>AVERAGE('消融原始 0921'!D286:D315)</f>
        <v>0.966666666666667</v>
      </c>
      <c r="J315" s="7">
        <f>AVERAGE('消融原始 0921'!D276:D315)</f>
        <v>0.96875</v>
      </c>
      <c r="K315" s="7">
        <f>AVERAGE('消融原始 0921'!D266:D315)</f>
        <v>0.965</v>
      </c>
    </row>
    <row r="316" ht="18" customHeight="1" spans="1:11">
      <c r="A316" s="2" t="s">
        <v>172</v>
      </c>
      <c r="B316" s="2">
        <v>315</v>
      </c>
      <c r="C316" s="2">
        <f>'消融原始 0921'!B316-'消融实验 0921'!$E$2+1</f>
        <v>171</v>
      </c>
      <c r="D316" s="7">
        <f>AVERAGE('消融原始 0921'!D312:D316)</f>
        <v>1</v>
      </c>
      <c r="E316" s="7">
        <f>AVERAGE('消融原始 0921'!D307:D316)</f>
        <v>0.975</v>
      </c>
      <c r="F316" s="7">
        <f>AVERAGE('消融原始 0921'!D302:D316)</f>
        <v>0.95</v>
      </c>
      <c r="G316" s="7">
        <f>AVERAGE('消融原始 0921'!D297:D316)</f>
        <v>0.9625</v>
      </c>
      <c r="H316" s="7">
        <f>AVERAGE('消融原始 0921'!D292:D316)</f>
        <v>0.97</v>
      </c>
      <c r="I316" s="7">
        <f>AVERAGE('消融原始 0921'!D287:D316)</f>
        <v>0.975</v>
      </c>
      <c r="J316" s="7">
        <f>AVERAGE('消融原始 0921'!D277:D316)</f>
        <v>0.96875</v>
      </c>
      <c r="K316" s="7">
        <f>AVERAGE('消融原始 0921'!D267:D316)</f>
        <v>0.965</v>
      </c>
    </row>
    <row r="317" ht="18" customHeight="1" spans="1:11">
      <c r="A317" s="2" t="s">
        <v>172</v>
      </c>
      <c r="B317" s="2">
        <v>316</v>
      </c>
      <c r="C317" s="2">
        <f>'消融原始 0921'!B317-'消融实验 0921'!$E$2+1</f>
        <v>172</v>
      </c>
      <c r="D317" s="7">
        <f>AVERAGE('消融原始 0921'!D313:D317)</f>
        <v>1</v>
      </c>
      <c r="E317" s="7">
        <f>AVERAGE('消融原始 0921'!D308:D317)</f>
        <v>0.975</v>
      </c>
      <c r="F317" s="7">
        <f>AVERAGE('消融原始 0921'!D303:D317)</f>
        <v>0.966666666666667</v>
      </c>
      <c r="G317" s="7">
        <f>AVERAGE('消融原始 0921'!D298:D317)</f>
        <v>0.9625</v>
      </c>
      <c r="H317" s="7">
        <f>AVERAGE('消融原始 0921'!D293:D317)</f>
        <v>0.97</v>
      </c>
      <c r="I317" s="7">
        <f>AVERAGE('消融原始 0921'!D288:D317)</f>
        <v>0.975</v>
      </c>
      <c r="J317" s="7">
        <f>AVERAGE('消融原始 0921'!D278:D317)</f>
        <v>0.96875</v>
      </c>
      <c r="K317" s="7">
        <f>AVERAGE('消融原始 0921'!D268:D317)</f>
        <v>0.965</v>
      </c>
    </row>
    <row r="318" ht="18" customHeight="1" spans="1:11">
      <c r="A318" s="2" t="s">
        <v>172</v>
      </c>
      <c r="B318" s="2">
        <v>317</v>
      </c>
      <c r="C318" s="2">
        <f>'消融原始 0921'!B318-'消融实验 0921'!$E$2+1</f>
        <v>173</v>
      </c>
      <c r="D318" s="7">
        <f>AVERAGE('消融原始 0921'!D314:D318)</f>
        <v>1</v>
      </c>
      <c r="E318" s="7">
        <f>AVERAGE('消融原始 0921'!D309:D318)</f>
        <v>0.975</v>
      </c>
      <c r="F318" s="7">
        <f>AVERAGE('消融原始 0921'!D304:D318)</f>
        <v>0.983333333333333</v>
      </c>
      <c r="G318" s="7">
        <f>AVERAGE('消融原始 0921'!D299:D318)</f>
        <v>0.9625</v>
      </c>
      <c r="H318" s="7">
        <f>AVERAGE('消融原始 0921'!D294:D318)</f>
        <v>0.97</v>
      </c>
      <c r="I318" s="7">
        <f>AVERAGE('消融原始 0921'!D289:D318)</f>
        <v>0.975</v>
      </c>
      <c r="J318" s="7">
        <f>AVERAGE('消融原始 0921'!D279:D318)</f>
        <v>0.975</v>
      </c>
      <c r="K318" s="7">
        <f>AVERAGE('消融原始 0921'!D269:D318)</f>
        <v>0.97</v>
      </c>
    </row>
    <row r="319" ht="18" customHeight="1" spans="1:11">
      <c r="A319" s="2" t="s">
        <v>172</v>
      </c>
      <c r="B319" s="2">
        <v>318</v>
      </c>
      <c r="C319" s="2">
        <f>'消融原始 0921'!B319-'消融实验 0921'!$E$2+1</f>
        <v>174</v>
      </c>
      <c r="D319" s="7">
        <f>AVERAGE('消融原始 0921'!D315:D319)</f>
        <v>1</v>
      </c>
      <c r="E319" s="7">
        <f>AVERAGE('消融原始 0921'!D310:D319)</f>
        <v>0.975</v>
      </c>
      <c r="F319" s="7">
        <f>AVERAGE('消融原始 0921'!D305:D319)</f>
        <v>0.983333333333333</v>
      </c>
      <c r="G319" s="7">
        <f>AVERAGE('消融原始 0921'!D300:D319)</f>
        <v>0.9625</v>
      </c>
      <c r="H319" s="7">
        <f>AVERAGE('消融原始 0921'!D295:D319)</f>
        <v>0.97</v>
      </c>
      <c r="I319" s="7">
        <f>AVERAGE('消融原始 0921'!D290:D319)</f>
        <v>0.975</v>
      </c>
      <c r="J319" s="7">
        <f>AVERAGE('消融原始 0921'!D280:D319)</f>
        <v>0.975</v>
      </c>
      <c r="K319" s="7">
        <f>AVERAGE('消融原始 0921'!D270:D319)</f>
        <v>0.97</v>
      </c>
    </row>
    <row r="320" ht="18" customHeight="1" spans="1:11">
      <c r="A320" s="2" t="s">
        <v>172</v>
      </c>
      <c r="B320" s="2">
        <v>319</v>
      </c>
      <c r="C320" s="2">
        <f>'消融原始 0921'!B320-'消融实验 0921'!$E$2+1</f>
        <v>175</v>
      </c>
      <c r="D320" s="7">
        <f>AVERAGE('消融原始 0921'!D316:D320)</f>
        <v>1</v>
      </c>
      <c r="E320" s="7">
        <f>AVERAGE('消融原始 0921'!D311:D320)</f>
        <v>1</v>
      </c>
      <c r="F320" s="7">
        <f>AVERAGE('消融原始 0921'!D306:D320)</f>
        <v>0.983333333333333</v>
      </c>
      <c r="G320" s="7">
        <f>AVERAGE('消融原始 0921'!D301:D320)</f>
        <v>0.9625</v>
      </c>
      <c r="H320" s="7">
        <f>AVERAGE('消融原始 0921'!D296:D320)</f>
        <v>0.97</v>
      </c>
      <c r="I320" s="7">
        <f>AVERAGE('消融原始 0921'!D291:D320)</f>
        <v>0.975</v>
      </c>
      <c r="J320" s="7">
        <f>AVERAGE('消融原始 0921'!D281:D320)</f>
        <v>0.975</v>
      </c>
      <c r="K320" s="7">
        <f>AVERAGE('消融原始 0921'!D271:D320)</f>
        <v>0.97</v>
      </c>
    </row>
    <row r="321" ht="18" customHeight="1" spans="1:11">
      <c r="A321" s="2" t="s">
        <v>172</v>
      </c>
      <c r="B321" s="2">
        <v>320</v>
      </c>
      <c r="C321" s="2">
        <f>'消融原始 0921'!B321-'消融实验 0921'!$E$2+1</f>
        <v>176</v>
      </c>
      <c r="D321" s="7">
        <f>AVERAGE('消融原始 0921'!D317:D321)</f>
        <v>1</v>
      </c>
      <c r="E321" s="7">
        <f>AVERAGE('消融原始 0921'!D312:D321)</f>
        <v>1</v>
      </c>
      <c r="F321" s="7">
        <f>AVERAGE('消融原始 0921'!D307:D321)</f>
        <v>0.983333333333333</v>
      </c>
      <c r="G321" s="7">
        <f>AVERAGE('消融原始 0921'!D302:D321)</f>
        <v>0.9625</v>
      </c>
      <c r="H321" s="7">
        <f>AVERAGE('消融原始 0921'!D297:D321)</f>
        <v>0.97</v>
      </c>
      <c r="I321" s="7">
        <f>AVERAGE('消融原始 0921'!D292:D321)</f>
        <v>0.975</v>
      </c>
      <c r="J321" s="7">
        <f>AVERAGE('消融原始 0921'!D282:D321)</f>
        <v>0.975</v>
      </c>
      <c r="K321" s="7">
        <f>AVERAGE('消融原始 0921'!D272:D321)</f>
        <v>0.97</v>
      </c>
    </row>
    <row r="322" ht="18" customHeight="1" spans="1:11">
      <c r="A322" s="2" t="s">
        <v>172</v>
      </c>
      <c r="B322" s="2">
        <v>321</v>
      </c>
      <c r="C322" s="2">
        <f>'消融原始 0921'!B322-'消融实验 0921'!$E$2+1</f>
        <v>177</v>
      </c>
      <c r="D322" s="7">
        <f>AVERAGE('消融原始 0921'!D318:D322)</f>
        <v>1</v>
      </c>
      <c r="E322" s="7">
        <f>AVERAGE('消融原始 0921'!D313:D322)</f>
        <v>1</v>
      </c>
      <c r="F322" s="7">
        <f>AVERAGE('消融原始 0921'!D308:D322)</f>
        <v>0.983333333333333</v>
      </c>
      <c r="G322" s="7">
        <f>AVERAGE('消融原始 0921'!D303:D322)</f>
        <v>0.975</v>
      </c>
      <c r="H322" s="7">
        <f>AVERAGE('消融原始 0921'!D298:D322)</f>
        <v>0.97</v>
      </c>
      <c r="I322" s="7">
        <f>AVERAGE('消融原始 0921'!D293:D322)</f>
        <v>0.975</v>
      </c>
      <c r="J322" s="7">
        <f>AVERAGE('消融原始 0921'!D283:D322)</f>
        <v>0.975</v>
      </c>
      <c r="K322" s="7">
        <f>AVERAGE('消融原始 0921'!D273:D322)</f>
        <v>0.97</v>
      </c>
    </row>
    <row r="323" ht="18" customHeight="1" spans="1:11">
      <c r="A323" s="2" t="s">
        <v>172</v>
      </c>
      <c r="B323" s="2">
        <v>322</v>
      </c>
      <c r="C323" s="2">
        <f>'消融原始 0921'!B323-'消融实验 0921'!$E$2+1</f>
        <v>178</v>
      </c>
      <c r="D323" s="7">
        <f>AVERAGE('消融原始 0921'!D319:D323)</f>
        <v>1</v>
      </c>
      <c r="E323" s="7">
        <f>AVERAGE('消融原始 0921'!D314:D323)</f>
        <v>1</v>
      </c>
      <c r="F323" s="7">
        <f>AVERAGE('消融原始 0921'!D309:D323)</f>
        <v>0.983333333333333</v>
      </c>
      <c r="G323" s="7">
        <f>AVERAGE('消融原始 0921'!D304:D323)</f>
        <v>0.9875</v>
      </c>
      <c r="H323" s="7">
        <f>AVERAGE('消融原始 0921'!D299:D323)</f>
        <v>0.97</v>
      </c>
      <c r="I323" s="7">
        <f>AVERAGE('消融原始 0921'!D294:D323)</f>
        <v>0.975</v>
      </c>
      <c r="J323" s="7">
        <f>AVERAGE('消融原始 0921'!D284:D323)</f>
        <v>0.975</v>
      </c>
      <c r="K323" s="7">
        <f>AVERAGE('消融原始 0921'!D274:D323)</f>
        <v>0.97</v>
      </c>
    </row>
    <row r="324" ht="18" customHeight="1" spans="1:11">
      <c r="A324" s="2" t="s">
        <v>172</v>
      </c>
      <c r="B324" s="2">
        <v>323</v>
      </c>
      <c r="C324" s="2">
        <f>'消融原始 0921'!B324-'消融实验 0921'!$E$2+1</f>
        <v>179</v>
      </c>
      <c r="D324" s="7">
        <f>AVERAGE('消融原始 0921'!D320:D324)</f>
        <v>1</v>
      </c>
      <c r="E324" s="7">
        <f>AVERAGE('消融原始 0921'!D315:D324)</f>
        <v>1</v>
      </c>
      <c r="F324" s="7">
        <f>AVERAGE('消融原始 0921'!D310:D324)</f>
        <v>0.983333333333333</v>
      </c>
      <c r="G324" s="7">
        <f>AVERAGE('消融原始 0921'!D305:D324)</f>
        <v>0.9875</v>
      </c>
      <c r="H324" s="7">
        <f>AVERAGE('消融原始 0921'!D300:D324)</f>
        <v>0.97</v>
      </c>
      <c r="I324" s="7">
        <f>AVERAGE('消融原始 0921'!D295:D324)</f>
        <v>0.975</v>
      </c>
      <c r="J324" s="7">
        <f>AVERAGE('消融原始 0921'!D285:D324)</f>
        <v>0.975</v>
      </c>
      <c r="K324" s="7">
        <f>AVERAGE('消融原始 0921'!D275:D324)</f>
        <v>0.97</v>
      </c>
    </row>
    <row r="325" ht="18" customHeight="1" spans="1:11">
      <c r="A325" s="2" t="s">
        <v>172</v>
      </c>
      <c r="B325" s="2">
        <v>324</v>
      </c>
      <c r="C325" s="2">
        <f>'消融原始 0921'!B325-'消融实验 0921'!$E$2+1</f>
        <v>180</v>
      </c>
      <c r="D325" s="7">
        <f>AVERAGE('消融原始 0921'!D321:D325)</f>
        <v>1</v>
      </c>
      <c r="E325" s="7">
        <f>AVERAGE('消融原始 0921'!D316:D325)</f>
        <v>1</v>
      </c>
      <c r="F325" s="7">
        <f>AVERAGE('消融原始 0921'!D311:D325)</f>
        <v>1</v>
      </c>
      <c r="G325" s="7">
        <f>AVERAGE('消融原始 0921'!D306:D325)</f>
        <v>0.9875</v>
      </c>
      <c r="H325" s="7">
        <f>AVERAGE('消融原始 0921'!D301:D325)</f>
        <v>0.97</v>
      </c>
      <c r="I325" s="7">
        <f>AVERAGE('消融原始 0921'!D296:D325)</f>
        <v>0.975</v>
      </c>
      <c r="J325" s="7">
        <f>AVERAGE('消融原始 0921'!D286:D325)</f>
        <v>0.975</v>
      </c>
      <c r="K325" s="7">
        <f>AVERAGE('消融原始 0921'!D276:D325)</f>
        <v>0.975</v>
      </c>
    </row>
    <row r="326" ht="18" customHeight="1" spans="1:11">
      <c r="A326" s="2" t="s">
        <v>172</v>
      </c>
      <c r="B326" s="2">
        <v>325</v>
      </c>
      <c r="C326" s="2">
        <f>'消融原始 0921'!B326-'消融实验 0921'!$E$2+1</f>
        <v>181</v>
      </c>
      <c r="D326" s="7">
        <f>AVERAGE('消融原始 0921'!D322:D326)</f>
        <v>1</v>
      </c>
      <c r="E326" s="7">
        <f>AVERAGE('消融原始 0921'!D317:D326)</f>
        <v>1</v>
      </c>
      <c r="F326" s="7">
        <f>AVERAGE('消融原始 0921'!D312:D326)</f>
        <v>1</v>
      </c>
      <c r="G326" s="7">
        <f>AVERAGE('消融原始 0921'!D307:D326)</f>
        <v>0.9875</v>
      </c>
      <c r="H326" s="7">
        <f>AVERAGE('消融原始 0921'!D302:D326)</f>
        <v>0.97</v>
      </c>
      <c r="I326" s="7">
        <f>AVERAGE('消融原始 0921'!D297:D326)</f>
        <v>0.975</v>
      </c>
      <c r="J326" s="7">
        <f>AVERAGE('消融原始 0921'!D287:D326)</f>
        <v>0.98125</v>
      </c>
      <c r="K326" s="7">
        <f>AVERAGE('消融原始 0921'!D277:D326)</f>
        <v>0.975</v>
      </c>
    </row>
    <row r="327" ht="18" customHeight="1" spans="1:11">
      <c r="A327" s="2" t="s">
        <v>172</v>
      </c>
      <c r="B327" s="2">
        <v>326</v>
      </c>
      <c r="C327" s="2">
        <f>'消融原始 0921'!B327-'消融实验 0921'!$E$2+1</f>
        <v>182</v>
      </c>
      <c r="D327" s="7">
        <f>AVERAGE('消融原始 0921'!D323:D327)</f>
        <v>1</v>
      </c>
      <c r="E327" s="7">
        <f>AVERAGE('消融原始 0921'!D318:D327)</f>
        <v>1</v>
      </c>
      <c r="F327" s="7">
        <f>AVERAGE('消融原始 0921'!D313:D327)</f>
        <v>1</v>
      </c>
      <c r="G327" s="7">
        <f>AVERAGE('消融原始 0921'!D308:D327)</f>
        <v>0.9875</v>
      </c>
      <c r="H327" s="7">
        <f>AVERAGE('消融原始 0921'!D303:D327)</f>
        <v>0.98</v>
      </c>
      <c r="I327" s="7">
        <f>AVERAGE('消融原始 0921'!D298:D327)</f>
        <v>0.975</v>
      </c>
      <c r="J327" s="7">
        <f>AVERAGE('消融原始 0921'!D288:D327)</f>
        <v>0.98125</v>
      </c>
      <c r="K327" s="7">
        <f>AVERAGE('消融原始 0921'!D278:D327)</f>
        <v>0.975</v>
      </c>
    </row>
    <row r="328" ht="18" customHeight="1" spans="1:11">
      <c r="A328" s="2" t="s">
        <v>172</v>
      </c>
      <c r="B328" s="2">
        <v>327</v>
      </c>
      <c r="C328" s="2">
        <f>'消融原始 0921'!B328-'消融实验 0921'!$E$2+1</f>
        <v>183</v>
      </c>
      <c r="D328" s="7">
        <f>AVERAGE('消融原始 0921'!D324:D328)</f>
        <v>0.95</v>
      </c>
      <c r="E328" s="7">
        <f>AVERAGE('消融原始 0921'!D319:D328)</f>
        <v>0.975</v>
      </c>
      <c r="F328" s="7">
        <f>AVERAGE('消融原始 0921'!D314:D328)</f>
        <v>0.983333333333333</v>
      </c>
      <c r="G328" s="7">
        <f>AVERAGE('消融原始 0921'!D309:D328)</f>
        <v>0.975</v>
      </c>
      <c r="H328" s="7">
        <f>AVERAGE('消融原始 0921'!D304:D328)</f>
        <v>0.98</v>
      </c>
      <c r="I328" s="7">
        <f>AVERAGE('消融原始 0921'!D299:D328)</f>
        <v>0.966666666666667</v>
      </c>
      <c r="J328" s="7">
        <f>AVERAGE('消融原始 0921'!D289:D328)</f>
        <v>0.975</v>
      </c>
      <c r="K328" s="7">
        <f>AVERAGE('消融原始 0921'!D279:D328)</f>
        <v>0.975</v>
      </c>
    </row>
    <row r="329" ht="18" customHeight="1" spans="1:11">
      <c r="A329" s="2" t="s">
        <v>172</v>
      </c>
      <c r="B329" s="2">
        <v>328</v>
      </c>
      <c r="C329" s="2">
        <f>'消融原始 0921'!B329-'消融实验 0921'!$E$2+1</f>
        <v>184</v>
      </c>
      <c r="D329" s="7">
        <f>AVERAGE('消融原始 0921'!D325:D329)</f>
        <v>0.95</v>
      </c>
      <c r="E329" s="7">
        <f>AVERAGE('消融原始 0921'!D320:D329)</f>
        <v>0.975</v>
      </c>
      <c r="F329" s="7">
        <f>AVERAGE('消融原始 0921'!D315:D329)</f>
        <v>0.983333333333333</v>
      </c>
      <c r="G329" s="7">
        <f>AVERAGE('消融原始 0921'!D310:D329)</f>
        <v>0.975</v>
      </c>
      <c r="H329" s="7">
        <f>AVERAGE('消融原始 0921'!D305:D329)</f>
        <v>0.98</v>
      </c>
      <c r="I329" s="7">
        <f>AVERAGE('消融原始 0921'!D300:D329)</f>
        <v>0.966666666666667</v>
      </c>
      <c r="J329" s="7">
        <f>AVERAGE('消融原始 0921'!D290:D329)</f>
        <v>0.975</v>
      </c>
      <c r="K329" s="7">
        <f>AVERAGE('消融原始 0921'!D280:D329)</f>
        <v>0.975</v>
      </c>
    </row>
    <row r="330" ht="18" customHeight="1" spans="1:11">
      <c r="A330" s="2" t="s">
        <v>172</v>
      </c>
      <c r="B330" s="2">
        <v>329</v>
      </c>
      <c r="C330" s="2">
        <f>'消融原始 0921'!B330-'消融实验 0921'!$E$2+1</f>
        <v>185</v>
      </c>
      <c r="D330" s="7">
        <f>AVERAGE('消融原始 0921'!D326:D330)</f>
        <v>0.95</v>
      </c>
      <c r="E330" s="7">
        <f>AVERAGE('消融原始 0921'!D321:D330)</f>
        <v>0.975</v>
      </c>
      <c r="F330" s="7">
        <f>AVERAGE('消融原始 0921'!D316:D330)</f>
        <v>0.983333333333333</v>
      </c>
      <c r="G330" s="7">
        <f>AVERAGE('消融原始 0921'!D311:D330)</f>
        <v>0.9875</v>
      </c>
      <c r="H330" s="7">
        <f>AVERAGE('消融原始 0921'!D306:D330)</f>
        <v>0.98</v>
      </c>
      <c r="I330" s="7">
        <f>AVERAGE('消融原始 0921'!D301:D330)</f>
        <v>0.966666666666667</v>
      </c>
      <c r="J330" s="7">
        <f>AVERAGE('消融原始 0921'!D291:D330)</f>
        <v>0.975</v>
      </c>
      <c r="K330" s="7">
        <f>AVERAGE('消融原始 0921'!D281:D330)</f>
        <v>0.975</v>
      </c>
    </row>
    <row r="331" ht="18" customHeight="1" spans="1:11">
      <c r="A331" s="2" t="s">
        <v>172</v>
      </c>
      <c r="B331" s="2">
        <v>330</v>
      </c>
      <c r="C331" s="2">
        <f>'消融原始 0921'!B331-'消融实验 0921'!$E$2+1</f>
        <v>186</v>
      </c>
      <c r="D331" s="7">
        <f>AVERAGE('消融原始 0921'!D327:D331)</f>
        <v>0.95</v>
      </c>
      <c r="E331" s="7">
        <f>AVERAGE('消融原始 0921'!D322:D331)</f>
        <v>0.975</v>
      </c>
      <c r="F331" s="7">
        <f>AVERAGE('消融原始 0921'!D317:D331)</f>
        <v>0.983333333333333</v>
      </c>
      <c r="G331" s="7">
        <f>AVERAGE('消融原始 0921'!D312:D331)</f>
        <v>0.9875</v>
      </c>
      <c r="H331" s="7">
        <f>AVERAGE('消融原始 0921'!D307:D331)</f>
        <v>0.98</v>
      </c>
      <c r="I331" s="7">
        <f>AVERAGE('消融原始 0921'!D302:D331)</f>
        <v>0.966666666666667</v>
      </c>
      <c r="J331" s="7">
        <f>AVERAGE('消融原始 0921'!D292:D331)</f>
        <v>0.975</v>
      </c>
      <c r="K331" s="7">
        <f>AVERAGE('消融原始 0921'!D282:D331)</f>
        <v>0.975</v>
      </c>
    </row>
    <row r="332" ht="18" customHeight="1" spans="1:11">
      <c r="A332" s="2" t="s">
        <v>172</v>
      </c>
      <c r="B332" s="2">
        <v>331</v>
      </c>
      <c r="C332" s="2">
        <f>'消融原始 0921'!B332-'消融实验 0921'!$E$2+1</f>
        <v>187</v>
      </c>
      <c r="D332" s="7">
        <f>AVERAGE('消融原始 0921'!D328:D332)</f>
        <v>0.95</v>
      </c>
      <c r="E332" s="7">
        <f>AVERAGE('消融原始 0921'!D323:D332)</f>
        <v>0.975</v>
      </c>
      <c r="F332" s="7">
        <f>AVERAGE('消融原始 0921'!D318:D332)</f>
        <v>0.983333333333333</v>
      </c>
      <c r="G332" s="7">
        <f>AVERAGE('消融原始 0921'!D313:D332)</f>
        <v>0.9875</v>
      </c>
      <c r="H332" s="7">
        <f>AVERAGE('消融原始 0921'!D308:D332)</f>
        <v>0.98</v>
      </c>
      <c r="I332" s="7">
        <f>AVERAGE('消融原始 0921'!D303:D332)</f>
        <v>0.975</v>
      </c>
      <c r="J332" s="7">
        <f>AVERAGE('消融原始 0921'!D293:D332)</f>
        <v>0.975</v>
      </c>
      <c r="K332" s="7">
        <f>AVERAGE('消融原始 0921'!D283:D332)</f>
        <v>0.975</v>
      </c>
    </row>
    <row r="333" ht="18" customHeight="1" spans="1:11">
      <c r="A333" s="2" t="s">
        <v>172</v>
      </c>
      <c r="B333" s="2">
        <v>332</v>
      </c>
      <c r="C333" s="2">
        <f>'消融原始 0921'!B333-'消融实验 0921'!$E$2+1</f>
        <v>188</v>
      </c>
      <c r="D333" s="7">
        <f>AVERAGE('消融原始 0921'!D329:D333)</f>
        <v>1</v>
      </c>
      <c r="E333" s="7">
        <f>AVERAGE('消融原始 0921'!D324:D333)</f>
        <v>0.975</v>
      </c>
      <c r="F333" s="7">
        <f>AVERAGE('消融原始 0921'!D319:D333)</f>
        <v>0.983333333333333</v>
      </c>
      <c r="G333" s="7">
        <f>AVERAGE('消融原始 0921'!D314:D333)</f>
        <v>0.9875</v>
      </c>
      <c r="H333" s="7">
        <f>AVERAGE('消融原始 0921'!D309:D333)</f>
        <v>0.98</v>
      </c>
      <c r="I333" s="7">
        <f>AVERAGE('消融原始 0921'!D304:D333)</f>
        <v>0.983333333333333</v>
      </c>
      <c r="J333" s="7">
        <f>AVERAGE('消融原始 0921'!D294:D333)</f>
        <v>0.975</v>
      </c>
      <c r="K333" s="7">
        <f>AVERAGE('消融原始 0921'!D284:D333)</f>
        <v>0.975</v>
      </c>
    </row>
    <row r="334" ht="18" customHeight="1" spans="1:11">
      <c r="A334" s="2" t="s">
        <v>172</v>
      </c>
      <c r="B334" s="2">
        <v>333</v>
      </c>
      <c r="C334" s="2">
        <f>'消融原始 0921'!B334-'消融实验 0921'!$E$2+1</f>
        <v>189</v>
      </c>
      <c r="D334" s="7">
        <f>AVERAGE('消融原始 0921'!D330:D334)</f>
        <v>1</v>
      </c>
      <c r="E334" s="7">
        <f>AVERAGE('消融原始 0921'!D325:D334)</f>
        <v>0.975</v>
      </c>
      <c r="F334" s="7">
        <f>AVERAGE('消融原始 0921'!D320:D334)</f>
        <v>0.983333333333333</v>
      </c>
      <c r="G334" s="7">
        <f>AVERAGE('消融原始 0921'!D315:D334)</f>
        <v>0.9875</v>
      </c>
      <c r="H334" s="7">
        <f>AVERAGE('消融原始 0921'!D310:D334)</f>
        <v>0.98</v>
      </c>
      <c r="I334" s="7">
        <f>AVERAGE('消融原始 0921'!D305:D334)</f>
        <v>0.983333333333333</v>
      </c>
      <c r="J334" s="7">
        <f>AVERAGE('消融原始 0921'!D295:D334)</f>
        <v>0.975</v>
      </c>
      <c r="K334" s="7">
        <f>AVERAGE('消融原始 0921'!D285:D334)</f>
        <v>0.975</v>
      </c>
    </row>
    <row r="335" ht="18" customHeight="1" spans="1:11">
      <c r="A335" s="2" t="s">
        <v>172</v>
      </c>
      <c r="B335" s="2">
        <v>334</v>
      </c>
      <c r="C335" s="2">
        <f>'消融原始 0921'!B335-'消融实验 0921'!$E$2+1</f>
        <v>190</v>
      </c>
      <c r="D335" s="7">
        <f>AVERAGE('消融原始 0921'!D331:D335)</f>
        <v>1</v>
      </c>
      <c r="E335" s="7">
        <f>AVERAGE('消融原始 0921'!D326:D335)</f>
        <v>0.975</v>
      </c>
      <c r="F335" s="7">
        <f>AVERAGE('消融原始 0921'!D321:D335)</f>
        <v>0.983333333333333</v>
      </c>
      <c r="G335" s="7">
        <f>AVERAGE('消融原始 0921'!D316:D335)</f>
        <v>0.9875</v>
      </c>
      <c r="H335" s="7">
        <f>AVERAGE('消融原始 0921'!D311:D335)</f>
        <v>0.99</v>
      </c>
      <c r="I335" s="7">
        <f>AVERAGE('消融原始 0921'!D306:D335)</f>
        <v>0.983333333333333</v>
      </c>
      <c r="J335" s="7">
        <f>AVERAGE('消融原始 0921'!D296:D335)</f>
        <v>0.975</v>
      </c>
      <c r="K335" s="7">
        <f>AVERAGE('消融原始 0921'!D286:D335)</f>
        <v>0.975</v>
      </c>
    </row>
    <row r="336" ht="18" customHeight="1" spans="1:11">
      <c r="A336" s="2" t="s">
        <v>172</v>
      </c>
      <c r="B336" s="2">
        <v>335</v>
      </c>
      <c r="C336" s="2">
        <f>'消融原始 0921'!B336-'消融实验 0921'!$E$2+1</f>
        <v>191</v>
      </c>
      <c r="D336" s="7">
        <f>AVERAGE('消融原始 0921'!D332:D336)</f>
        <v>1</v>
      </c>
      <c r="E336" s="7">
        <f>AVERAGE('消融原始 0921'!D327:D336)</f>
        <v>0.975</v>
      </c>
      <c r="F336" s="7">
        <f>AVERAGE('消融原始 0921'!D322:D336)</f>
        <v>0.983333333333333</v>
      </c>
      <c r="G336" s="7">
        <f>AVERAGE('消融原始 0921'!D317:D336)</f>
        <v>0.9875</v>
      </c>
      <c r="H336" s="7">
        <f>AVERAGE('消融原始 0921'!D312:D336)</f>
        <v>0.99</v>
      </c>
      <c r="I336" s="7">
        <f>AVERAGE('消融原始 0921'!D307:D336)</f>
        <v>0.983333333333333</v>
      </c>
      <c r="J336" s="7">
        <f>AVERAGE('消融原始 0921'!D297:D336)</f>
        <v>0.975</v>
      </c>
      <c r="K336" s="7">
        <f>AVERAGE('消融原始 0921'!D287:D336)</f>
        <v>0.98</v>
      </c>
    </row>
    <row r="337" ht="18" customHeight="1" spans="1:11">
      <c r="A337" s="2" t="s">
        <v>172</v>
      </c>
      <c r="B337" s="2">
        <v>336</v>
      </c>
      <c r="C337" s="2">
        <f>'消融原始 0921'!B337-'消融实验 0921'!$E$2+1</f>
        <v>192</v>
      </c>
      <c r="D337" s="7">
        <f>AVERAGE('消融原始 0921'!D333:D337)</f>
        <v>1</v>
      </c>
      <c r="E337" s="7">
        <f>AVERAGE('消融原始 0921'!D328:D337)</f>
        <v>0.975</v>
      </c>
      <c r="F337" s="7">
        <f>AVERAGE('消融原始 0921'!D323:D337)</f>
        <v>0.983333333333333</v>
      </c>
      <c r="G337" s="7">
        <f>AVERAGE('消融原始 0921'!D318:D337)</f>
        <v>0.9875</v>
      </c>
      <c r="H337" s="7">
        <f>AVERAGE('消融原始 0921'!D313:D337)</f>
        <v>0.99</v>
      </c>
      <c r="I337" s="7">
        <f>AVERAGE('消融原始 0921'!D308:D337)</f>
        <v>0.983333333333333</v>
      </c>
      <c r="J337" s="7">
        <f>AVERAGE('消融原始 0921'!D298:D337)</f>
        <v>0.975</v>
      </c>
      <c r="K337" s="7">
        <f>AVERAGE('消融原始 0921'!D288:D337)</f>
        <v>0.98</v>
      </c>
    </row>
    <row r="338" ht="18" customHeight="1" spans="1:11">
      <c r="A338" s="2" t="s">
        <v>172</v>
      </c>
      <c r="B338" s="2">
        <v>337</v>
      </c>
      <c r="C338" s="2">
        <f>'消融原始 0921'!B338-'消融实验 0921'!$E$2+1</f>
        <v>193</v>
      </c>
      <c r="D338" s="7">
        <f>AVERAGE('消融原始 0921'!D334:D338)</f>
        <v>1</v>
      </c>
      <c r="E338" s="7">
        <f>AVERAGE('消融原始 0921'!D329:D338)</f>
        <v>1</v>
      </c>
      <c r="F338" s="7">
        <f>AVERAGE('消融原始 0921'!D324:D338)</f>
        <v>0.983333333333333</v>
      </c>
      <c r="G338" s="7">
        <f>AVERAGE('消融原始 0921'!D319:D338)</f>
        <v>0.9875</v>
      </c>
      <c r="H338" s="7">
        <f>AVERAGE('消融原始 0921'!D314:D338)</f>
        <v>0.99</v>
      </c>
      <c r="I338" s="7">
        <f>AVERAGE('消融原始 0921'!D309:D338)</f>
        <v>0.983333333333333</v>
      </c>
      <c r="J338" s="7">
        <f>AVERAGE('消融原始 0921'!D299:D338)</f>
        <v>0.975</v>
      </c>
      <c r="K338" s="7">
        <f>AVERAGE('消融原始 0921'!D289:D338)</f>
        <v>0.98</v>
      </c>
    </row>
    <row r="339" ht="18" customHeight="1" spans="1:11">
      <c r="A339" s="2" t="s">
        <v>172</v>
      </c>
      <c r="B339" s="2">
        <v>338</v>
      </c>
      <c r="C339" s="2">
        <f>'消融原始 0921'!B339-'消融实验 0921'!$E$2+1</f>
        <v>194</v>
      </c>
      <c r="D339" s="7">
        <f>AVERAGE('消融原始 0921'!D335:D339)</f>
        <v>1</v>
      </c>
      <c r="E339" s="7">
        <f>AVERAGE('消融原始 0921'!D330:D339)</f>
        <v>1</v>
      </c>
      <c r="F339" s="7">
        <f>AVERAGE('消融原始 0921'!D325:D339)</f>
        <v>0.983333333333333</v>
      </c>
      <c r="G339" s="7">
        <f>AVERAGE('消融原始 0921'!D320:D339)</f>
        <v>0.9875</v>
      </c>
      <c r="H339" s="7">
        <f>AVERAGE('消融原始 0921'!D315:D339)</f>
        <v>0.99</v>
      </c>
      <c r="I339" s="7">
        <f>AVERAGE('消融原始 0921'!D310:D339)</f>
        <v>0.983333333333333</v>
      </c>
      <c r="J339" s="7">
        <f>AVERAGE('消融原始 0921'!D300:D339)</f>
        <v>0.975</v>
      </c>
      <c r="K339" s="7">
        <f>AVERAGE('消融原始 0921'!D290:D339)</f>
        <v>0.98</v>
      </c>
    </row>
    <row r="340" ht="18" customHeight="1" spans="1:11">
      <c r="A340" s="2" t="s">
        <v>172</v>
      </c>
      <c r="B340" s="2">
        <v>339</v>
      </c>
      <c r="C340" s="2">
        <f>'消融原始 0921'!B340-'消融实验 0921'!$E$2+1</f>
        <v>195</v>
      </c>
      <c r="D340" s="7">
        <f>AVERAGE('消融原始 0921'!D336:D340)</f>
        <v>1</v>
      </c>
      <c r="E340" s="7">
        <f>AVERAGE('消融原始 0921'!D331:D340)</f>
        <v>1</v>
      </c>
      <c r="F340" s="7">
        <f>AVERAGE('消融原始 0921'!D326:D340)</f>
        <v>0.983333333333333</v>
      </c>
      <c r="G340" s="7">
        <f>AVERAGE('消融原始 0921'!D321:D340)</f>
        <v>0.9875</v>
      </c>
      <c r="H340" s="7">
        <f>AVERAGE('消融原始 0921'!D316:D340)</f>
        <v>0.99</v>
      </c>
      <c r="I340" s="7">
        <f>AVERAGE('消融原始 0921'!D311:D340)</f>
        <v>0.991666666666667</v>
      </c>
      <c r="J340" s="7">
        <f>AVERAGE('消融原始 0921'!D301:D340)</f>
        <v>0.975</v>
      </c>
      <c r="K340" s="7">
        <f>AVERAGE('消融原始 0921'!D291:D340)</f>
        <v>0.98</v>
      </c>
    </row>
    <row r="341" ht="18" customHeight="1" spans="1:11">
      <c r="A341" s="2" t="s">
        <v>172</v>
      </c>
      <c r="B341" s="2">
        <v>340</v>
      </c>
      <c r="C341" s="2">
        <f>'消融原始 0921'!B341-'消融实验 0921'!$E$2+1</f>
        <v>196</v>
      </c>
      <c r="D341" s="7">
        <f>AVERAGE('消融原始 0921'!D337:D341)</f>
        <v>1</v>
      </c>
      <c r="E341" s="7">
        <f>AVERAGE('消融原始 0921'!D332:D341)</f>
        <v>1</v>
      </c>
      <c r="F341" s="7">
        <f>AVERAGE('消融原始 0921'!D327:D341)</f>
        <v>0.983333333333333</v>
      </c>
      <c r="G341" s="7">
        <f>AVERAGE('消融原始 0921'!D322:D341)</f>
        <v>0.9875</v>
      </c>
      <c r="H341" s="7">
        <f>AVERAGE('消融原始 0921'!D317:D341)</f>
        <v>0.99</v>
      </c>
      <c r="I341" s="7">
        <f>AVERAGE('消融原始 0921'!D312:D341)</f>
        <v>0.991666666666667</v>
      </c>
      <c r="J341" s="7">
        <f>AVERAGE('消融原始 0921'!D302:D341)</f>
        <v>0.975</v>
      </c>
      <c r="K341" s="7">
        <f>AVERAGE('消融原始 0921'!D292:D341)</f>
        <v>0.98</v>
      </c>
    </row>
    <row r="342" ht="18" customHeight="1" spans="1:11">
      <c r="A342" s="2" t="s">
        <v>172</v>
      </c>
      <c r="B342" s="2">
        <v>341</v>
      </c>
      <c r="C342" s="2">
        <f>'消融原始 0921'!B342-'消融实验 0921'!$E$2+1</f>
        <v>197</v>
      </c>
      <c r="D342" s="7">
        <f>AVERAGE('消融原始 0921'!D338:D342)</f>
        <v>0.95</v>
      </c>
      <c r="E342" s="7">
        <f>AVERAGE('消融原始 0921'!D333:D342)</f>
        <v>0.975</v>
      </c>
      <c r="F342" s="7">
        <f>AVERAGE('消融原始 0921'!D328:D342)</f>
        <v>0.966666666666667</v>
      </c>
      <c r="G342" s="7">
        <f>AVERAGE('消融原始 0921'!D323:D342)</f>
        <v>0.975</v>
      </c>
      <c r="H342" s="7">
        <f>AVERAGE('消融原始 0921'!D318:D342)</f>
        <v>0.98</v>
      </c>
      <c r="I342" s="7">
        <f>AVERAGE('消融原始 0921'!D313:D342)</f>
        <v>0.983333333333333</v>
      </c>
      <c r="J342" s="7">
        <f>AVERAGE('消融原始 0921'!D303:D342)</f>
        <v>0.975</v>
      </c>
      <c r="K342" s="7">
        <f>AVERAGE('消融原始 0921'!D293:D342)</f>
        <v>0.975</v>
      </c>
    </row>
    <row r="343" ht="18" customHeight="1" spans="1:11">
      <c r="A343" s="2" t="s">
        <v>172</v>
      </c>
      <c r="B343" s="2">
        <v>342</v>
      </c>
      <c r="C343" s="2">
        <f>'消融原始 0921'!B343-'消融实验 0921'!$E$2+1</f>
        <v>198</v>
      </c>
      <c r="D343" s="7">
        <f>AVERAGE('消融原始 0921'!D339:D343)</f>
        <v>0.95</v>
      </c>
      <c r="E343" s="7">
        <f>AVERAGE('消融原始 0921'!D334:D343)</f>
        <v>0.975</v>
      </c>
      <c r="F343" s="7">
        <f>AVERAGE('消融原始 0921'!D329:D343)</f>
        <v>0.983333333333333</v>
      </c>
      <c r="G343" s="7">
        <f>AVERAGE('消融原始 0921'!D324:D343)</f>
        <v>0.975</v>
      </c>
      <c r="H343" s="7">
        <f>AVERAGE('消融原始 0921'!D319:D343)</f>
        <v>0.98</v>
      </c>
      <c r="I343" s="7">
        <f>AVERAGE('消融原始 0921'!D314:D343)</f>
        <v>0.983333333333333</v>
      </c>
      <c r="J343" s="7">
        <f>AVERAGE('消融原始 0921'!D304:D343)</f>
        <v>0.98125</v>
      </c>
      <c r="K343" s="7">
        <f>AVERAGE('消融原始 0921'!D294:D343)</f>
        <v>0.975</v>
      </c>
    </row>
    <row r="344" ht="18" customHeight="1" spans="1:11">
      <c r="A344" s="2" t="s">
        <v>172</v>
      </c>
      <c r="B344" s="2">
        <v>343</v>
      </c>
      <c r="C344" s="2">
        <f>'消融原始 0921'!B344-'消融实验 0921'!$E$2+1</f>
        <v>199</v>
      </c>
      <c r="D344" s="7">
        <f>AVERAGE('消融原始 0921'!D340:D344)</f>
        <v>0.95</v>
      </c>
      <c r="E344" s="7">
        <f>AVERAGE('消融原始 0921'!D335:D344)</f>
        <v>0.975</v>
      </c>
      <c r="F344" s="7">
        <f>AVERAGE('消融原始 0921'!D330:D344)</f>
        <v>0.983333333333333</v>
      </c>
      <c r="G344" s="7">
        <f>AVERAGE('消融原始 0921'!D325:D344)</f>
        <v>0.975</v>
      </c>
      <c r="H344" s="7">
        <f>AVERAGE('消融原始 0921'!D320:D344)</f>
        <v>0.98</v>
      </c>
      <c r="I344" s="7">
        <f>AVERAGE('消融原始 0921'!D315:D344)</f>
        <v>0.983333333333333</v>
      </c>
      <c r="J344" s="7">
        <f>AVERAGE('消融原始 0921'!D305:D344)</f>
        <v>0.98125</v>
      </c>
      <c r="K344" s="7">
        <f>AVERAGE('消融原始 0921'!D295:D344)</f>
        <v>0.975</v>
      </c>
    </row>
    <row r="345" ht="18" customHeight="1" spans="1:11">
      <c r="A345" s="2" t="s">
        <v>172</v>
      </c>
      <c r="B345" s="2">
        <v>344</v>
      </c>
      <c r="C345" s="2">
        <f>'消融原始 0921'!B345-'消融实验 0921'!$E$2+1</f>
        <v>200</v>
      </c>
      <c r="D345" s="7">
        <f>AVERAGE('消融原始 0921'!D341:D345)</f>
        <v>0.95</v>
      </c>
      <c r="E345" s="7">
        <f>AVERAGE('消融原始 0921'!D336:D345)</f>
        <v>0.975</v>
      </c>
      <c r="F345" s="7">
        <f>AVERAGE('消融原始 0921'!D331:D345)</f>
        <v>0.983333333333333</v>
      </c>
      <c r="G345" s="7">
        <f>AVERAGE('消融原始 0921'!D326:D345)</f>
        <v>0.975</v>
      </c>
      <c r="H345" s="7">
        <f>AVERAGE('消融原始 0921'!D321:D345)</f>
        <v>0.98</v>
      </c>
      <c r="I345" s="7">
        <f>AVERAGE('消融原始 0921'!D316:D345)</f>
        <v>0.983333333333333</v>
      </c>
      <c r="J345" s="7">
        <f>AVERAGE('消融原始 0921'!D306:D345)</f>
        <v>0.98125</v>
      </c>
      <c r="K345" s="7">
        <f>AVERAGE('消融原始 0921'!D296:D345)</f>
        <v>0.975</v>
      </c>
    </row>
    <row r="346" ht="18" customHeight="1" spans="1:11">
      <c r="A346" s="2" t="s">
        <v>172</v>
      </c>
      <c r="B346" s="2">
        <v>345</v>
      </c>
      <c r="C346" s="2">
        <f>'消融原始 0921'!B346-'消融实验 0921'!$E$2+1</f>
        <v>201</v>
      </c>
      <c r="D346" s="7">
        <f>AVERAGE('消融原始 0921'!D342:D346)</f>
        <v>0.95</v>
      </c>
      <c r="E346" s="7">
        <f>AVERAGE('消融原始 0921'!D337:D346)</f>
        <v>0.975</v>
      </c>
      <c r="F346" s="7">
        <f>AVERAGE('消融原始 0921'!D332:D346)</f>
        <v>0.983333333333333</v>
      </c>
      <c r="G346" s="7">
        <f>AVERAGE('消融原始 0921'!D327:D346)</f>
        <v>0.975</v>
      </c>
      <c r="H346" s="7">
        <f>AVERAGE('消融原始 0921'!D322:D346)</f>
        <v>0.98</v>
      </c>
      <c r="I346" s="7">
        <f>AVERAGE('消融原始 0921'!D317:D346)</f>
        <v>0.983333333333333</v>
      </c>
      <c r="J346" s="7">
        <f>AVERAGE('消融原始 0921'!D307:D346)</f>
        <v>0.98125</v>
      </c>
      <c r="K346" s="7">
        <f>AVERAGE('消融原始 0921'!D297:D346)</f>
        <v>0.975</v>
      </c>
    </row>
    <row r="347" ht="18" customHeight="1" spans="1:11">
      <c r="A347" s="2" t="s">
        <v>172</v>
      </c>
      <c r="B347" s="2">
        <v>346</v>
      </c>
      <c r="C347" s="2">
        <f>'消融原始 0921'!B347-'消融实验 0921'!$E$2+1</f>
        <v>202</v>
      </c>
      <c r="D347" s="7">
        <f>AVERAGE('消融原始 0921'!D343:D347)</f>
        <v>1</v>
      </c>
      <c r="E347" s="7">
        <f>AVERAGE('消融原始 0921'!D338:D347)</f>
        <v>0.975</v>
      </c>
      <c r="F347" s="7">
        <f>AVERAGE('消融原始 0921'!D333:D347)</f>
        <v>0.983333333333333</v>
      </c>
      <c r="G347" s="7">
        <f>AVERAGE('消融原始 0921'!D328:D347)</f>
        <v>0.975</v>
      </c>
      <c r="H347" s="7">
        <f>AVERAGE('消融原始 0921'!D323:D347)</f>
        <v>0.98</v>
      </c>
      <c r="I347" s="7">
        <f>AVERAGE('消融原始 0921'!D318:D347)</f>
        <v>0.983333333333333</v>
      </c>
      <c r="J347" s="7">
        <f>AVERAGE('消融原始 0921'!D308:D347)</f>
        <v>0.98125</v>
      </c>
      <c r="K347" s="7">
        <f>AVERAGE('消融原始 0921'!D298:D347)</f>
        <v>0.975</v>
      </c>
    </row>
    <row r="348" ht="18" customHeight="1" spans="1:11">
      <c r="A348" s="2" t="s">
        <v>172</v>
      </c>
      <c r="B348" s="2">
        <v>347</v>
      </c>
      <c r="C348" s="2">
        <f>'消融原始 0921'!B348-'消融实验 0921'!$E$2+1</f>
        <v>203</v>
      </c>
      <c r="D348" s="7">
        <f>AVERAGE('消融原始 0921'!D344:D348)</f>
        <v>0.95</v>
      </c>
      <c r="E348" s="7">
        <f>AVERAGE('消融原始 0921'!D339:D348)</f>
        <v>0.95</v>
      </c>
      <c r="F348" s="7">
        <f>AVERAGE('消融原始 0921'!D334:D348)</f>
        <v>0.966666666666667</v>
      </c>
      <c r="G348" s="7">
        <f>AVERAGE('消融原始 0921'!D329:D348)</f>
        <v>0.975</v>
      </c>
      <c r="H348" s="7">
        <f>AVERAGE('消融原始 0921'!D324:D348)</f>
        <v>0.97</v>
      </c>
      <c r="I348" s="7">
        <f>AVERAGE('消融原始 0921'!D319:D348)</f>
        <v>0.975</v>
      </c>
      <c r="J348" s="7">
        <f>AVERAGE('消融原始 0921'!D309:D348)</f>
        <v>0.975</v>
      </c>
      <c r="K348" s="7">
        <f>AVERAGE('消融原始 0921'!D299:D348)</f>
        <v>0.97</v>
      </c>
    </row>
    <row r="349" ht="18" customHeight="1" spans="1:11">
      <c r="A349" s="2" t="s">
        <v>172</v>
      </c>
      <c r="B349" s="2">
        <v>348</v>
      </c>
      <c r="C349" s="2">
        <f>'消融原始 0921'!B349-'消融实验 0921'!$E$2+1</f>
        <v>204</v>
      </c>
      <c r="D349" s="7">
        <f>AVERAGE('消融原始 0921'!D345:D349)</f>
        <v>0.95</v>
      </c>
      <c r="E349" s="7">
        <f>AVERAGE('消融原始 0921'!D340:D349)</f>
        <v>0.95</v>
      </c>
      <c r="F349" s="7">
        <f>AVERAGE('消融原始 0921'!D335:D349)</f>
        <v>0.966666666666667</v>
      </c>
      <c r="G349" s="7">
        <f>AVERAGE('消融原始 0921'!D330:D349)</f>
        <v>0.975</v>
      </c>
      <c r="H349" s="7">
        <f>AVERAGE('消融原始 0921'!D325:D349)</f>
        <v>0.97</v>
      </c>
      <c r="I349" s="7">
        <f>AVERAGE('消融原始 0921'!D320:D349)</f>
        <v>0.975</v>
      </c>
      <c r="J349" s="7">
        <f>AVERAGE('消融原始 0921'!D310:D349)</f>
        <v>0.975</v>
      </c>
      <c r="K349" s="7">
        <f>AVERAGE('消融原始 0921'!D300:D349)</f>
        <v>0.97</v>
      </c>
    </row>
    <row r="350" ht="18" customHeight="1" spans="1:11">
      <c r="A350" s="2" t="s">
        <v>172</v>
      </c>
      <c r="B350" s="2">
        <v>349</v>
      </c>
      <c r="C350" s="2">
        <f>'消融原始 0921'!B350-'消融实验 0921'!$E$2+1</f>
        <v>205</v>
      </c>
      <c r="D350" s="7">
        <f>AVERAGE('消融原始 0921'!D346:D350)</f>
        <v>0.95</v>
      </c>
      <c r="E350" s="7">
        <f>AVERAGE('消融原始 0921'!D341:D350)</f>
        <v>0.95</v>
      </c>
      <c r="F350" s="7">
        <f>AVERAGE('消融原始 0921'!D336:D350)</f>
        <v>0.966666666666667</v>
      </c>
      <c r="G350" s="7">
        <f>AVERAGE('消融原始 0921'!D331:D350)</f>
        <v>0.975</v>
      </c>
      <c r="H350" s="7">
        <f>AVERAGE('消融原始 0921'!D326:D350)</f>
        <v>0.97</v>
      </c>
      <c r="I350" s="7">
        <f>AVERAGE('消融原始 0921'!D321:D350)</f>
        <v>0.975</v>
      </c>
      <c r="J350" s="7">
        <f>AVERAGE('消融原始 0921'!D311:D350)</f>
        <v>0.98125</v>
      </c>
      <c r="K350" s="7">
        <f>AVERAGE('消融原始 0921'!D301:D350)</f>
        <v>0.97</v>
      </c>
    </row>
    <row r="351" ht="18" customHeight="1" spans="1:11">
      <c r="A351" s="2" t="s">
        <v>172</v>
      </c>
      <c r="B351" s="2">
        <v>350</v>
      </c>
      <c r="C351" s="2">
        <f>'消融原始 0921'!B351-'消融实验 0921'!$E$2+1</f>
        <v>206</v>
      </c>
      <c r="D351" s="7">
        <f>AVERAGE('消融原始 0921'!D347:D351)</f>
        <v>0.95</v>
      </c>
      <c r="E351" s="7">
        <f>AVERAGE('消融原始 0921'!D342:D351)</f>
        <v>0.95</v>
      </c>
      <c r="F351" s="7">
        <f>AVERAGE('消融原始 0921'!D337:D351)</f>
        <v>0.966666666666667</v>
      </c>
      <c r="G351" s="7">
        <f>AVERAGE('消融原始 0921'!D332:D351)</f>
        <v>0.975</v>
      </c>
      <c r="H351" s="7">
        <f>AVERAGE('消融原始 0921'!D327:D351)</f>
        <v>0.97</v>
      </c>
      <c r="I351" s="7">
        <f>AVERAGE('消融原始 0921'!D322:D351)</f>
        <v>0.975</v>
      </c>
      <c r="J351" s="7">
        <f>AVERAGE('消融原始 0921'!D312:D351)</f>
        <v>0.98125</v>
      </c>
      <c r="K351" s="7">
        <f>AVERAGE('消融原始 0921'!D302:D351)</f>
        <v>0.97</v>
      </c>
    </row>
    <row r="352" ht="18" customHeight="1" spans="1:11">
      <c r="A352" s="2" t="s">
        <v>172</v>
      </c>
      <c r="B352" s="2">
        <v>351</v>
      </c>
      <c r="C352" s="2">
        <f>'消融原始 0921'!B352-'消融实验 0921'!$E$2+1</f>
        <v>207</v>
      </c>
      <c r="D352" s="7">
        <f>AVERAGE('消融原始 0921'!D348:D352)</f>
        <v>0.95</v>
      </c>
      <c r="E352" s="7">
        <f>AVERAGE('消融原始 0921'!D343:D352)</f>
        <v>0.975</v>
      </c>
      <c r="F352" s="7">
        <f>AVERAGE('消融原始 0921'!D338:D352)</f>
        <v>0.966666666666667</v>
      </c>
      <c r="G352" s="7">
        <f>AVERAGE('消融原始 0921'!D333:D352)</f>
        <v>0.975</v>
      </c>
      <c r="H352" s="7">
        <f>AVERAGE('消融原始 0921'!D328:D352)</f>
        <v>0.97</v>
      </c>
      <c r="I352" s="7">
        <f>AVERAGE('消融原始 0921'!D323:D352)</f>
        <v>0.975</v>
      </c>
      <c r="J352" s="7">
        <f>AVERAGE('消融原始 0921'!D313:D352)</f>
        <v>0.98125</v>
      </c>
      <c r="K352" s="7">
        <f>AVERAGE('消融原始 0921'!D303:D352)</f>
        <v>0.975</v>
      </c>
    </row>
    <row r="353" ht="18" customHeight="1" spans="1:11">
      <c r="A353" s="2" t="s">
        <v>172</v>
      </c>
      <c r="B353" s="2">
        <v>352</v>
      </c>
      <c r="C353" s="2">
        <f>'消融原始 0921'!B353-'消融实验 0921'!$E$2+1</f>
        <v>208</v>
      </c>
      <c r="D353" s="7">
        <f>AVERAGE('消融原始 0921'!D349:D353)</f>
        <v>0.95</v>
      </c>
      <c r="E353" s="7">
        <f>AVERAGE('消融原始 0921'!D344:D353)</f>
        <v>0.95</v>
      </c>
      <c r="F353" s="7">
        <f>AVERAGE('消融原始 0921'!D339:D353)</f>
        <v>0.95</v>
      </c>
      <c r="G353" s="7">
        <f>AVERAGE('消融原始 0921'!D334:D353)</f>
        <v>0.9625</v>
      </c>
      <c r="H353" s="7">
        <f>AVERAGE('消融原始 0921'!D329:D353)</f>
        <v>0.97</v>
      </c>
      <c r="I353" s="7">
        <f>AVERAGE('消融原始 0921'!D324:D353)</f>
        <v>0.966666666666667</v>
      </c>
      <c r="J353" s="7">
        <f>AVERAGE('消融原始 0921'!D314:D353)</f>
        <v>0.975</v>
      </c>
      <c r="K353" s="7">
        <f>AVERAGE('消融原始 0921'!D304:D353)</f>
        <v>0.975</v>
      </c>
    </row>
    <row r="354" ht="18" customHeight="1" spans="1:11">
      <c r="A354" s="2" t="s">
        <v>172</v>
      </c>
      <c r="B354" s="2">
        <v>353</v>
      </c>
      <c r="C354" s="2">
        <f>'消融原始 0921'!B354-'消融实验 0921'!$E$2+1</f>
        <v>209</v>
      </c>
      <c r="D354" s="7">
        <f>AVERAGE('消融原始 0921'!D350:D354)</f>
        <v>0.95</v>
      </c>
      <c r="E354" s="7">
        <f>AVERAGE('消融原始 0921'!D345:D354)</f>
        <v>0.95</v>
      </c>
      <c r="F354" s="7">
        <f>AVERAGE('消融原始 0921'!D340:D354)</f>
        <v>0.95</v>
      </c>
      <c r="G354" s="7">
        <f>AVERAGE('消融原始 0921'!D335:D354)</f>
        <v>0.9625</v>
      </c>
      <c r="H354" s="7">
        <f>AVERAGE('消融原始 0921'!D330:D354)</f>
        <v>0.97</v>
      </c>
      <c r="I354" s="7">
        <f>AVERAGE('消融原始 0921'!D325:D354)</f>
        <v>0.966666666666667</v>
      </c>
      <c r="J354" s="7">
        <f>AVERAGE('消融原始 0921'!D315:D354)</f>
        <v>0.975</v>
      </c>
      <c r="K354" s="7">
        <f>AVERAGE('消融原始 0921'!D305:D354)</f>
        <v>0.975</v>
      </c>
    </row>
    <row r="355" ht="18" customHeight="1" spans="1:11">
      <c r="A355" s="2" t="s">
        <v>172</v>
      </c>
      <c r="B355" s="2">
        <v>354</v>
      </c>
      <c r="C355" s="2">
        <f>'消融原始 0921'!B355-'消融实验 0921'!$E$2+1</f>
        <v>210</v>
      </c>
      <c r="D355" s="7">
        <f>AVERAGE('消融原始 0921'!D351:D355)</f>
        <v>0.95</v>
      </c>
      <c r="E355" s="7">
        <f>AVERAGE('消融原始 0921'!D346:D355)</f>
        <v>0.95</v>
      </c>
      <c r="F355" s="7">
        <f>AVERAGE('消融原始 0921'!D341:D355)</f>
        <v>0.95</v>
      </c>
      <c r="G355" s="7">
        <f>AVERAGE('消融原始 0921'!D336:D355)</f>
        <v>0.9625</v>
      </c>
      <c r="H355" s="7">
        <f>AVERAGE('消融原始 0921'!D331:D355)</f>
        <v>0.97</v>
      </c>
      <c r="I355" s="7">
        <f>AVERAGE('消融原始 0921'!D326:D355)</f>
        <v>0.966666666666667</v>
      </c>
      <c r="J355" s="7">
        <f>AVERAGE('消融原始 0921'!D316:D355)</f>
        <v>0.975</v>
      </c>
      <c r="K355" s="7">
        <f>AVERAGE('消融原始 0921'!D306:D355)</f>
        <v>0.975</v>
      </c>
    </row>
    <row r="356" ht="18" customHeight="1" spans="1:11">
      <c r="A356" s="2" t="s">
        <v>172</v>
      </c>
      <c r="B356" s="2">
        <v>355</v>
      </c>
      <c r="C356" s="2">
        <f>'消融原始 0921'!B356-'消融实验 0921'!$E$2+1</f>
        <v>211</v>
      </c>
      <c r="D356" s="7">
        <f>AVERAGE('消融原始 0921'!D352:D356)</f>
        <v>0.95</v>
      </c>
      <c r="E356" s="7">
        <f>AVERAGE('消融原始 0921'!D347:D356)</f>
        <v>0.95</v>
      </c>
      <c r="F356" s="7">
        <f>AVERAGE('消融原始 0921'!D342:D356)</f>
        <v>0.95</v>
      </c>
      <c r="G356" s="7">
        <f>AVERAGE('消融原始 0921'!D337:D356)</f>
        <v>0.9625</v>
      </c>
      <c r="H356" s="7">
        <f>AVERAGE('消融原始 0921'!D332:D356)</f>
        <v>0.97</v>
      </c>
      <c r="I356" s="7">
        <f>AVERAGE('消融原始 0921'!D327:D356)</f>
        <v>0.966666666666667</v>
      </c>
      <c r="J356" s="7">
        <f>AVERAGE('消融原始 0921'!D317:D356)</f>
        <v>0.975</v>
      </c>
      <c r="K356" s="7">
        <f>AVERAGE('消融原始 0921'!D307:D356)</f>
        <v>0.975</v>
      </c>
    </row>
    <row r="357" ht="18" customHeight="1" spans="1:11">
      <c r="A357" s="2" t="s">
        <v>172</v>
      </c>
      <c r="B357" s="2">
        <v>356</v>
      </c>
      <c r="C357" s="2">
        <f>'消融原始 0921'!B357-'消融实验 0921'!$E$2+1</f>
        <v>212</v>
      </c>
      <c r="D357" s="7">
        <f>AVERAGE('消融原始 0921'!D353:D357)</f>
        <v>0.95</v>
      </c>
      <c r="E357" s="7">
        <f>AVERAGE('消融原始 0921'!D348:D357)</f>
        <v>0.95</v>
      </c>
      <c r="F357" s="7">
        <f>AVERAGE('消融原始 0921'!D343:D357)</f>
        <v>0.966666666666667</v>
      </c>
      <c r="G357" s="7">
        <f>AVERAGE('消融原始 0921'!D338:D357)</f>
        <v>0.9625</v>
      </c>
      <c r="H357" s="7">
        <f>AVERAGE('消融原始 0921'!D333:D357)</f>
        <v>0.97</v>
      </c>
      <c r="I357" s="7">
        <f>AVERAGE('消融原始 0921'!D328:D357)</f>
        <v>0.966666666666667</v>
      </c>
      <c r="J357" s="7">
        <f>AVERAGE('消融原始 0921'!D318:D357)</f>
        <v>0.975</v>
      </c>
      <c r="K357" s="7">
        <f>AVERAGE('消融原始 0921'!D308:D357)</f>
        <v>0.975</v>
      </c>
    </row>
    <row r="358" ht="18" customHeight="1" spans="1:11">
      <c r="A358" s="2" t="s">
        <v>172</v>
      </c>
      <c r="B358" s="2">
        <v>357</v>
      </c>
      <c r="C358" s="2">
        <f>'消融原始 0921'!B358-'消融实验 0921'!$E$2+1</f>
        <v>213</v>
      </c>
      <c r="D358" s="7">
        <f>AVERAGE('消融原始 0921'!D354:D358)</f>
        <v>0.95</v>
      </c>
      <c r="E358" s="7">
        <f>AVERAGE('消融原始 0921'!D349:D358)</f>
        <v>0.95</v>
      </c>
      <c r="F358" s="7">
        <f>AVERAGE('消融原始 0921'!D344:D358)</f>
        <v>0.95</v>
      </c>
      <c r="G358" s="7">
        <f>AVERAGE('消融原始 0921'!D339:D358)</f>
        <v>0.95</v>
      </c>
      <c r="H358" s="7">
        <f>AVERAGE('消融原始 0921'!D334:D358)</f>
        <v>0.96</v>
      </c>
      <c r="I358" s="7">
        <f>AVERAGE('消融原始 0921'!D329:D358)</f>
        <v>0.966666666666667</v>
      </c>
      <c r="J358" s="7">
        <f>AVERAGE('消融原始 0921'!D319:D358)</f>
        <v>0.96875</v>
      </c>
      <c r="K358" s="7">
        <f>AVERAGE('消融原始 0921'!D309:D358)</f>
        <v>0.97</v>
      </c>
    </row>
    <row r="359" ht="18" customHeight="1" spans="1:11">
      <c r="A359" s="2" t="s">
        <v>172</v>
      </c>
      <c r="B359" s="2">
        <v>358</v>
      </c>
      <c r="C359" s="2">
        <f>'消融原始 0921'!B359-'消融实验 0921'!$E$2+1</f>
        <v>214</v>
      </c>
      <c r="D359" s="7">
        <f>AVERAGE('消融原始 0921'!D355:D359)</f>
        <v>0.95</v>
      </c>
      <c r="E359" s="7">
        <f>AVERAGE('消融原始 0921'!D350:D359)</f>
        <v>0.95</v>
      </c>
      <c r="F359" s="7">
        <f>AVERAGE('消融原始 0921'!D345:D359)</f>
        <v>0.95</v>
      </c>
      <c r="G359" s="7">
        <f>AVERAGE('消融原始 0921'!D340:D359)</f>
        <v>0.95</v>
      </c>
      <c r="H359" s="7">
        <f>AVERAGE('消融原始 0921'!D335:D359)</f>
        <v>0.96</v>
      </c>
      <c r="I359" s="7">
        <f>AVERAGE('消融原始 0921'!D330:D359)</f>
        <v>0.966666666666667</v>
      </c>
      <c r="J359" s="7">
        <f>AVERAGE('消融原始 0921'!D320:D359)</f>
        <v>0.96875</v>
      </c>
      <c r="K359" s="7">
        <f>AVERAGE('消融原始 0921'!D310:D359)</f>
        <v>0.97</v>
      </c>
    </row>
    <row r="360" ht="18" customHeight="1" spans="1:11">
      <c r="A360" s="2" t="s">
        <v>172</v>
      </c>
      <c r="B360" s="2">
        <v>359</v>
      </c>
      <c r="C360" s="2">
        <f>'消融原始 0921'!B360-'消融实验 0921'!$E$2+1</f>
        <v>215</v>
      </c>
      <c r="D360" s="7">
        <f>AVERAGE('消融原始 0921'!D356:D360)</f>
        <v>0.95</v>
      </c>
      <c r="E360" s="7">
        <f>AVERAGE('消融原始 0921'!D351:D360)</f>
        <v>0.95</v>
      </c>
      <c r="F360" s="7">
        <f>AVERAGE('消融原始 0921'!D346:D360)</f>
        <v>0.95</v>
      </c>
      <c r="G360" s="7">
        <f>AVERAGE('消融原始 0921'!D341:D360)</f>
        <v>0.95</v>
      </c>
      <c r="H360" s="7">
        <f>AVERAGE('消融原始 0921'!D336:D360)</f>
        <v>0.96</v>
      </c>
      <c r="I360" s="7">
        <f>AVERAGE('消融原始 0921'!D331:D360)</f>
        <v>0.966666666666667</v>
      </c>
      <c r="J360" s="7">
        <f>AVERAGE('消融原始 0921'!D321:D360)</f>
        <v>0.96875</v>
      </c>
      <c r="K360" s="7">
        <f>AVERAGE('消融原始 0921'!D311:D360)</f>
        <v>0.975</v>
      </c>
    </row>
    <row r="361" ht="18" customHeight="1" spans="1:11">
      <c r="A361" s="2" t="s">
        <v>172</v>
      </c>
      <c r="B361" s="2">
        <v>360</v>
      </c>
      <c r="C361" s="2">
        <f>'消融原始 0921'!B361-'消融实验 0921'!$E$2+1</f>
        <v>216</v>
      </c>
      <c r="D361" s="7">
        <f>AVERAGE('消融原始 0921'!D357:D361)</f>
        <v>0.95</v>
      </c>
      <c r="E361" s="7">
        <f>AVERAGE('消融原始 0921'!D352:D361)</f>
        <v>0.95</v>
      </c>
      <c r="F361" s="7">
        <f>AVERAGE('消融原始 0921'!D347:D361)</f>
        <v>0.95</v>
      </c>
      <c r="G361" s="7">
        <f>AVERAGE('消融原始 0921'!D342:D361)</f>
        <v>0.95</v>
      </c>
      <c r="H361" s="7">
        <f>AVERAGE('消融原始 0921'!D337:D361)</f>
        <v>0.96</v>
      </c>
      <c r="I361" s="7">
        <f>AVERAGE('消融原始 0921'!D332:D361)</f>
        <v>0.966666666666667</v>
      </c>
      <c r="J361" s="7">
        <f>AVERAGE('消融原始 0921'!D322:D361)</f>
        <v>0.96875</v>
      </c>
      <c r="K361" s="7">
        <f>AVERAGE('消融原始 0921'!D312:D361)</f>
        <v>0.975</v>
      </c>
    </row>
    <row r="362" ht="18" customHeight="1" spans="1:11">
      <c r="A362" s="2" t="s">
        <v>172</v>
      </c>
      <c r="B362" s="2">
        <v>361</v>
      </c>
      <c r="C362" s="2">
        <f>'消融原始 0921'!B362-'消融实验 0921'!$E$2+1</f>
        <v>217</v>
      </c>
      <c r="D362" s="7">
        <f>AVERAGE('消融原始 0921'!D358:D362)</f>
        <v>0.95</v>
      </c>
      <c r="E362" s="7">
        <f>AVERAGE('消融原始 0921'!D353:D362)</f>
        <v>0.95</v>
      </c>
      <c r="F362" s="7">
        <f>AVERAGE('消融原始 0921'!D348:D362)</f>
        <v>0.95</v>
      </c>
      <c r="G362" s="7">
        <f>AVERAGE('消融原始 0921'!D343:D362)</f>
        <v>0.9625</v>
      </c>
      <c r="H362" s="7">
        <f>AVERAGE('消融原始 0921'!D338:D362)</f>
        <v>0.96</v>
      </c>
      <c r="I362" s="7">
        <f>AVERAGE('消融原始 0921'!D333:D362)</f>
        <v>0.966666666666667</v>
      </c>
      <c r="J362" s="7">
        <f>AVERAGE('消融原始 0921'!D323:D362)</f>
        <v>0.96875</v>
      </c>
      <c r="K362" s="7">
        <f>AVERAGE('消融原始 0921'!D313:D362)</f>
        <v>0.975</v>
      </c>
    </row>
    <row r="363" ht="18" customHeight="1" spans="1:11">
      <c r="A363" s="2" t="s">
        <v>172</v>
      </c>
      <c r="B363" s="2">
        <v>362</v>
      </c>
      <c r="C363" s="2">
        <f>'消融原始 0921'!B363-'消融实验 0921'!$E$2+1</f>
        <v>218</v>
      </c>
      <c r="D363" s="7">
        <f>AVERAGE('消融原始 0921'!D359:D363)</f>
        <v>1</v>
      </c>
      <c r="E363" s="7">
        <f>AVERAGE('消融原始 0921'!D354:D363)</f>
        <v>0.975</v>
      </c>
      <c r="F363" s="7">
        <f>AVERAGE('消融原始 0921'!D349:D363)</f>
        <v>0.966666666666667</v>
      </c>
      <c r="G363" s="7">
        <f>AVERAGE('消融原始 0921'!D344:D363)</f>
        <v>0.9625</v>
      </c>
      <c r="H363" s="7">
        <f>AVERAGE('消融原始 0921'!D339:D363)</f>
        <v>0.96</v>
      </c>
      <c r="I363" s="7">
        <f>AVERAGE('消融原始 0921'!D334:D363)</f>
        <v>0.966666666666667</v>
      </c>
      <c r="J363" s="7">
        <f>AVERAGE('消融原始 0921'!D324:D363)</f>
        <v>0.96875</v>
      </c>
      <c r="K363" s="7">
        <f>AVERAGE('消融原始 0921'!D314:D363)</f>
        <v>0.975</v>
      </c>
    </row>
    <row r="364" ht="18" customHeight="1" spans="1:11">
      <c r="A364" s="2" t="s">
        <v>172</v>
      </c>
      <c r="B364" s="2">
        <v>363</v>
      </c>
      <c r="C364" s="2">
        <f>'消融原始 0921'!B364-'消融实验 0921'!$E$2+1</f>
        <v>219</v>
      </c>
      <c r="D364" s="7">
        <f>AVERAGE('消融原始 0921'!D360:D364)</f>
        <v>1</v>
      </c>
      <c r="E364" s="7">
        <f>AVERAGE('消融原始 0921'!D355:D364)</f>
        <v>0.975</v>
      </c>
      <c r="F364" s="7">
        <f>AVERAGE('消融原始 0921'!D350:D364)</f>
        <v>0.966666666666667</v>
      </c>
      <c r="G364" s="7">
        <f>AVERAGE('消融原始 0921'!D345:D364)</f>
        <v>0.9625</v>
      </c>
      <c r="H364" s="7">
        <f>AVERAGE('消融原始 0921'!D340:D364)</f>
        <v>0.96</v>
      </c>
      <c r="I364" s="7">
        <f>AVERAGE('消融原始 0921'!D335:D364)</f>
        <v>0.966666666666667</v>
      </c>
      <c r="J364" s="7">
        <f>AVERAGE('消融原始 0921'!D325:D364)</f>
        <v>0.96875</v>
      </c>
      <c r="K364" s="7">
        <f>AVERAGE('消融原始 0921'!D315:D364)</f>
        <v>0.975</v>
      </c>
    </row>
    <row r="365" ht="18" customHeight="1" spans="1:11">
      <c r="A365" s="2" t="s">
        <v>172</v>
      </c>
      <c r="B365" s="2">
        <v>364</v>
      </c>
      <c r="C365" s="2">
        <f>'消融原始 0921'!B365-'消融实验 0921'!$E$2+1</f>
        <v>220</v>
      </c>
      <c r="D365" s="7">
        <f>AVERAGE('消融原始 0921'!D361:D365)</f>
        <v>1</v>
      </c>
      <c r="E365" s="7">
        <f>AVERAGE('消融原始 0921'!D356:D365)</f>
        <v>0.975</v>
      </c>
      <c r="F365" s="7">
        <f>AVERAGE('消融原始 0921'!D351:D365)</f>
        <v>0.966666666666667</v>
      </c>
      <c r="G365" s="7">
        <f>AVERAGE('消融原始 0921'!D346:D365)</f>
        <v>0.9625</v>
      </c>
      <c r="H365" s="7">
        <f>AVERAGE('消融原始 0921'!D341:D365)</f>
        <v>0.96</v>
      </c>
      <c r="I365" s="7">
        <f>AVERAGE('消融原始 0921'!D336:D365)</f>
        <v>0.966666666666667</v>
      </c>
      <c r="J365" s="7">
        <f>AVERAGE('消融原始 0921'!D326:D365)</f>
        <v>0.96875</v>
      </c>
      <c r="K365" s="7">
        <f>AVERAGE('消融原始 0921'!D316:D365)</f>
        <v>0.975</v>
      </c>
    </row>
    <row r="366" ht="18" customHeight="1" spans="1:11">
      <c r="A366" s="2" t="s">
        <v>172</v>
      </c>
      <c r="B366" s="2">
        <v>365</v>
      </c>
      <c r="C366" s="2">
        <f>'消融原始 0921'!B366-'消融实验 0921'!$E$2+1</f>
        <v>221</v>
      </c>
      <c r="D366" s="7">
        <f>AVERAGE('消融原始 0921'!D362:D366)</f>
        <v>1</v>
      </c>
      <c r="E366" s="7">
        <f>AVERAGE('消融原始 0921'!D357:D366)</f>
        <v>0.975</v>
      </c>
      <c r="F366" s="7">
        <f>AVERAGE('消融原始 0921'!D352:D366)</f>
        <v>0.966666666666667</v>
      </c>
      <c r="G366" s="7">
        <f>AVERAGE('消融原始 0921'!D347:D366)</f>
        <v>0.9625</v>
      </c>
      <c r="H366" s="7">
        <f>AVERAGE('消融原始 0921'!D342:D366)</f>
        <v>0.96</v>
      </c>
      <c r="I366" s="7">
        <f>AVERAGE('消融原始 0921'!D337:D366)</f>
        <v>0.966666666666667</v>
      </c>
      <c r="J366" s="7">
        <f>AVERAGE('消融原始 0921'!D327:D366)</f>
        <v>0.96875</v>
      </c>
      <c r="K366" s="7">
        <f>AVERAGE('消融原始 0921'!D317:D366)</f>
        <v>0.975</v>
      </c>
    </row>
    <row r="367" ht="18" customHeight="1" spans="1:11">
      <c r="A367" s="2" t="s">
        <v>172</v>
      </c>
      <c r="B367" s="2">
        <v>366</v>
      </c>
      <c r="C367" s="2">
        <f>'消融原始 0921'!B367-'消融实验 0921'!$E$2+1</f>
        <v>222</v>
      </c>
      <c r="D367" s="7">
        <f>AVERAGE('消融原始 0921'!D363:D367)</f>
        <v>1</v>
      </c>
      <c r="E367" s="7">
        <f>AVERAGE('消融原始 0921'!D358:D367)</f>
        <v>0.975</v>
      </c>
      <c r="F367" s="7">
        <f>AVERAGE('消融原始 0921'!D353:D367)</f>
        <v>0.966666666666667</v>
      </c>
      <c r="G367" s="7">
        <f>AVERAGE('消融原始 0921'!D348:D367)</f>
        <v>0.9625</v>
      </c>
      <c r="H367" s="7">
        <f>AVERAGE('消融原始 0921'!D343:D367)</f>
        <v>0.97</v>
      </c>
      <c r="I367" s="7">
        <f>AVERAGE('消融原始 0921'!D338:D367)</f>
        <v>0.966666666666667</v>
      </c>
      <c r="J367" s="7">
        <f>AVERAGE('消融原始 0921'!D328:D367)</f>
        <v>0.96875</v>
      </c>
      <c r="K367" s="7">
        <f>AVERAGE('消融原始 0921'!D318:D367)</f>
        <v>0.975</v>
      </c>
    </row>
    <row r="368" ht="18" customHeight="1" spans="1:11">
      <c r="A368" s="2" t="s">
        <v>172</v>
      </c>
      <c r="B368" s="2">
        <v>367</v>
      </c>
      <c r="C368" s="2">
        <f>'消融原始 0921'!B368-'消融实验 0921'!$E$2+1</f>
        <v>223</v>
      </c>
      <c r="D368" s="7">
        <f>AVERAGE('消融原始 0921'!D364:D368)</f>
        <v>1</v>
      </c>
      <c r="E368" s="7">
        <f>AVERAGE('消融原始 0921'!D359:D368)</f>
        <v>1</v>
      </c>
      <c r="F368" s="7">
        <f>AVERAGE('消融原始 0921'!D354:D368)</f>
        <v>0.983333333333333</v>
      </c>
      <c r="G368" s="7">
        <f>AVERAGE('消融原始 0921'!D349:D368)</f>
        <v>0.975</v>
      </c>
      <c r="H368" s="7">
        <f>AVERAGE('消融原始 0921'!D344:D368)</f>
        <v>0.97</v>
      </c>
      <c r="I368" s="7">
        <f>AVERAGE('消融原始 0921'!D339:D368)</f>
        <v>0.966666666666667</v>
      </c>
      <c r="J368" s="7">
        <f>AVERAGE('消融原始 0921'!D329:D368)</f>
        <v>0.975</v>
      </c>
      <c r="K368" s="7">
        <f>AVERAGE('消融原始 0921'!D319:D368)</f>
        <v>0.975</v>
      </c>
    </row>
    <row r="369" ht="18" customHeight="1" spans="1:11">
      <c r="A369" s="2" t="s">
        <v>172</v>
      </c>
      <c r="B369" s="2">
        <v>368</v>
      </c>
      <c r="C369" s="2">
        <f>'消融原始 0921'!B369-'消融实验 0921'!$E$2+1</f>
        <v>224</v>
      </c>
      <c r="D369" s="7">
        <f>AVERAGE('消融原始 0921'!D365:D369)</f>
        <v>0.95</v>
      </c>
      <c r="E369" s="7">
        <f>AVERAGE('消融原始 0921'!D360:D369)</f>
        <v>0.975</v>
      </c>
      <c r="F369" s="7">
        <f>AVERAGE('消融原始 0921'!D355:D369)</f>
        <v>0.966666666666667</v>
      </c>
      <c r="G369" s="7">
        <f>AVERAGE('消融原始 0921'!D350:D369)</f>
        <v>0.9625</v>
      </c>
      <c r="H369" s="7">
        <f>AVERAGE('消融原始 0921'!D345:D369)</f>
        <v>0.96</v>
      </c>
      <c r="I369" s="7">
        <f>AVERAGE('消融原始 0921'!D340:D369)</f>
        <v>0.958333333333333</v>
      </c>
      <c r="J369" s="7">
        <f>AVERAGE('消融原始 0921'!D330:D369)</f>
        <v>0.96875</v>
      </c>
      <c r="K369" s="7">
        <f>AVERAGE('消融原始 0921'!D320:D369)</f>
        <v>0.97</v>
      </c>
    </row>
    <row r="370" ht="18" customHeight="1" spans="1:11">
      <c r="A370" s="2" t="s">
        <v>172</v>
      </c>
      <c r="B370" s="2">
        <v>369</v>
      </c>
      <c r="C370" s="2">
        <f>'消融原始 0921'!B370-'消融实验 0921'!$E$2+1</f>
        <v>225</v>
      </c>
      <c r="D370" s="7">
        <f>AVERAGE('消融原始 0921'!D366:D370)</f>
        <v>0.95</v>
      </c>
      <c r="E370" s="7">
        <f>AVERAGE('消融原始 0921'!D361:D370)</f>
        <v>0.975</v>
      </c>
      <c r="F370" s="7">
        <f>AVERAGE('消融原始 0921'!D356:D370)</f>
        <v>0.966666666666667</v>
      </c>
      <c r="G370" s="7">
        <f>AVERAGE('消融原始 0921'!D351:D370)</f>
        <v>0.9625</v>
      </c>
      <c r="H370" s="7">
        <f>AVERAGE('消融原始 0921'!D346:D370)</f>
        <v>0.96</v>
      </c>
      <c r="I370" s="7">
        <f>AVERAGE('消融原始 0921'!D341:D370)</f>
        <v>0.958333333333333</v>
      </c>
      <c r="J370" s="7">
        <f>AVERAGE('消融原始 0921'!D331:D370)</f>
        <v>0.96875</v>
      </c>
      <c r="K370" s="7">
        <f>AVERAGE('消融原始 0921'!D321:D370)</f>
        <v>0.97</v>
      </c>
    </row>
    <row r="371" ht="18" customHeight="1" spans="1:11">
      <c r="A371" s="2" t="s">
        <v>172</v>
      </c>
      <c r="B371" s="2">
        <v>370</v>
      </c>
      <c r="C371" s="2">
        <f>'消融原始 0921'!B371-'消融实验 0921'!$E$2+1</f>
        <v>226</v>
      </c>
      <c r="D371" s="7">
        <f>AVERAGE('消融原始 0921'!D367:D371)</f>
        <v>0.95</v>
      </c>
      <c r="E371" s="7">
        <f>AVERAGE('消融原始 0921'!D362:D371)</f>
        <v>0.975</v>
      </c>
      <c r="F371" s="7">
        <f>AVERAGE('消融原始 0921'!D357:D371)</f>
        <v>0.966666666666667</v>
      </c>
      <c r="G371" s="7">
        <f>AVERAGE('消融原始 0921'!D352:D371)</f>
        <v>0.9625</v>
      </c>
      <c r="H371" s="7">
        <f>AVERAGE('消融原始 0921'!D347:D371)</f>
        <v>0.96</v>
      </c>
      <c r="I371" s="7">
        <f>AVERAGE('消融原始 0921'!D342:D371)</f>
        <v>0.958333333333333</v>
      </c>
      <c r="J371" s="7">
        <f>AVERAGE('消融原始 0921'!D332:D371)</f>
        <v>0.96875</v>
      </c>
      <c r="K371" s="7">
        <f>AVERAGE('消融原始 0921'!D322:D371)</f>
        <v>0.97</v>
      </c>
    </row>
    <row r="372" ht="18" customHeight="1" spans="1:11">
      <c r="A372" s="2" t="s">
        <v>172</v>
      </c>
      <c r="B372" s="2">
        <v>371</v>
      </c>
      <c r="C372" s="2">
        <f>'消融原始 0921'!B372-'消融实验 0921'!$E$2+1</f>
        <v>227</v>
      </c>
      <c r="D372" s="7">
        <f>AVERAGE('消融原始 0921'!D368:D372)</f>
        <v>0.95</v>
      </c>
      <c r="E372" s="7">
        <f>AVERAGE('消融原始 0921'!D363:D372)</f>
        <v>0.975</v>
      </c>
      <c r="F372" s="7">
        <f>AVERAGE('消融原始 0921'!D358:D372)</f>
        <v>0.966666666666667</v>
      </c>
      <c r="G372" s="7">
        <f>AVERAGE('消融原始 0921'!D353:D372)</f>
        <v>0.9625</v>
      </c>
      <c r="H372" s="7">
        <f>AVERAGE('消融原始 0921'!D348:D372)</f>
        <v>0.96</v>
      </c>
      <c r="I372" s="7">
        <f>AVERAGE('消融原始 0921'!D343:D372)</f>
        <v>0.966666666666667</v>
      </c>
      <c r="J372" s="7">
        <f>AVERAGE('消融原始 0921'!D333:D372)</f>
        <v>0.96875</v>
      </c>
      <c r="K372" s="7">
        <f>AVERAGE('消融原始 0921'!D323:D372)</f>
        <v>0.97</v>
      </c>
    </row>
    <row r="373" ht="18" customHeight="1" spans="1:11">
      <c r="A373" s="2" t="s">
        <v>172</v>
      </c>
      <c r="B373" s="2">
        <v>372</v>
      </c>
      <c r="C373" s="2">
        <f>'消融原始 0921'!B373-'消融实验 0921'!$E$2+1</f>
        <v>228</v>
      </c>
      <c r="D373" s="7">
        <f>AVERAGE('消融原始 0921'!D369:D373)</f>
        <v>0.95</v>
      </c>
      <c r="E373" s="7">
        <f>AVERAGE('消融原始 0921'!D364:D373)</f>
        <v>0.975</v>
      </c>
      <c r="F373" s="7">
        <f>AVERAGE('消融原始 0921'!D359:D373)</f>
        <v>0.983333333333333</v>
      </c>
      <c r="G373" s="7">
        <f>AVERAGE('消融原始 0921'!D354:D373)</f>
        <v>0.975</v>
      </c>
      <c r="H373" s="7">
        <f>AVERAGE('消融原始 0921'!D349:D373)</f>
        <v>0.97</v>
      </c>
      <c r="I373" s="7">
        <f>AVERAGE('消融原始 0921'!D344:D373)</f>
        <v>0.966666666666667</v>
      </c>
      <c r="J373" s="7">
        <f>AVERAGE('消融原始 0921'!D334:D373)</f>
        <v>0.96875</v>
      </c>
      <c r="K373" s="7">
        <f>AVERAGE('消融原始 0921'!D324:D373)</f>
        <v>0.97</v>
      </c>
    </row>
    <row r="374" ht="18" customHeight="1" spans="1:11">
      <c r="A374" s="2" t="s">
        <v>172</v>
      </c>
      <c r="B374" s="2">
        <v>373</v>
      </c>
      <c r="C374" s="2">
        <f>'消融原始 0921'!B374-'消融实验 0921'!$E$2+1</f>
        <v>229</v>
      </c>
      <c r="D374" s="7">
        <f>AVERAGE('消融原始 0921'!D370:D374)</f>
        <v>0.95</v>
      </c>
      <c r="E374" s="7">
        <f>AVERAGE('消融原始 0921'!D365:D374)</f>
        <v>0.95</v>
      </c>
      <c r="F374" s="7">
        <f>AVERAGE('消融原始 0921'!D360:D374)</f>
        <v>0.966666666666667</v>
      </c>
      <c r="G374" s="7">
        <f>AVERAGE('消融原始 0921'!D355:D374)</f>
        <v>0.9625</v>
      </c>
      <c r="H374" s="7">
        <f>AVERAGE('消融原始 0921'!D350:D374)</f>
        <v>0.96</v>
      </c>
      <c r="I374" s="7">
        <f>AVERAGE('消融原始 0921'!D345:D374)</f>
        <v>0.958333333333333</v>
      </c>
      <c r="J374" s="7">
        <f>AVERAGE('消融原始 0921'!D335:D374)</f>
        <v>0.9625</v>
      </c>
      <c r="K374" s="7">
        <f>AVERAGE('消融原始 0921'!D325:D374)</f>
        <v>0.965</v>
      </c>
    </row>
    <row r="375" ht="18" customHeight="1" spans="1:11">
      <c r="A375" s="2" t="s">
        <v>172</v>
      </c>
      <c r="B375" s="2">
        <v>374</v>
      </c>
      <c r="C375" s="2">
        <f>'消融原始 0921'!B375-'消融实验 0921'!$E$2+1</f>
        <v>230</v>
      </c>
      <c r="D375" s="7">
        <f>AVERAGE('消融原始 0921'!D371:D375)</f>
        <v>0.95</v>
      </c>
      <c r="E375" s="7">
        <f>AVERAGE('消融原始 0921'!D366:D375)</f>
        <v>0.95</v>
      </c>
      <c r="F375" s="7">
        <f>AVERAGE('消融原始 0921'!D361:D375)</f>
        <v>0.966666666666667</v>
      </c>
      <c r="G375" s="7">
        <f>AVERAGE('消融原始 0921'!D356:D375)</f>
        <v>0.9625</v>
      </c>
      <c r="H375" s="7">
        <f>AVERAGE('消融原始 0921'!D351:D375)</f>
        <v>0.96</v>
      </c>
      <c r="I375" s="7">
        <f>AVERAGE('消融原始 0921'!D346:D375)</f>
        <v>0.958333333333333</v>
      </c>
      <c r="J375" s="7">
        <f>AVERAGE('消融原始 0921'!D336:D375)</f>
        <v>0.9625</v>
      </c>
      <c r="K375" s="7">
        <f>AVERAGE('消融原始 0921'!D326:D375)</f>
        <v>0.965</v>
      </c>
    </row>
    <row r="376" ht="18" customHeight="1" spans="1:11">
      <c r="A376" s="2" t="s">
        <v>172</v>
      </c>
      <c r="B376" s="2">
        <v>375</v>
      </c>
      <c r="C376" s="2">
        <f>'消融原始 0921'!B376-'消融实验 0921'!$E$2+1</f>
        <v>231</v>
      </c>
      <c r="D376" s="7">
        <f>AVERAGE('消融原始 0921'!D372:D376)</f>
        <v>0.95</v>
      </c>
      <c r="E376" s="7">
        <f>AVERAGE('消融原始 0921'!D367:D376)</f>
        <v>0.95</v>
      </c>
      <c r="F376" s="7">
        <f>AVERAGE('消融原始 0921'!D362:D376)</f>
        <v>0.966666666666667</v>
      </c>
      <c r="G376" s="7">
        <f>AVERAGE('消融原始 0921'!D357:D376)</f>
        <v>0.9625</v>
      </c>
      <c r="H376" s="7">
        <f>AVERAGE('消融原始 0921'!D352:D376)</f>
        <v>0.96</v>
      </c>
      <c r="I376" s="7">
        <f>AVERAGE('消融原始 0921'!D347:D376)</f>
        <v>0.958333333333333</v>
      </c>
      <c r="J376" s="7">
        <f>AVERAGE('消融原始 0921'!D337:D376)</f>
        <v>0.9625</v>
      </c>
      <c r="K376" s="7">
        <f>AVERAGE('消融原始 0921'!D327:D376)</f>
        <v>0.965</v>
      </c>
    </row>
    <row r="377" ht="18" customHeight="1" spans="1:11">
      <c r="A377" s="2" t="s">
        <v>172</v>
      </c>
      <c r="B377" s="2">
        <v>376</v>
      </c>
      <c r="C377" s="2">
        <f>'消融原始 0921'!B377-'消融实验 0921'!$E$2+1</f>
        <v>232</v>
      </c>
      <c r="D377" s="7">
        <f>AVERAGE('消融原始 0921'!D373:D377)</f>
        <v>0.95</v>
      </c>
      <c r="E377" s="7">
        <f>AVERAGE('消融原始 0921'!D368:D377)</f>
        <v>0.95</v>
      </c>
      <c r="F377" s="7">
        <f>AVERAGE('消融原始 0921'!D363:D377)</f>
        <v>0.966666666666667</v>
      </c>
      <c r="G377" s="7">
        <f>AVERAGE('消融原始 0921'!D358:D377)</f>
        <v>0.9625</v>
      </c>
      <c r="H377" s="7">
        <f>AVERAGE('消融原始 0921'!D353:D377)</f>
        <v>0.96</v>
      </c>
      <c r="I377" s="7">
        <f>AVERAGE('消融原始 0921'!D348:D377)</f>
        <v>0.958333333333333</v>
      </c>
      <c r="J377" s="7">
        <f>AVERAGE('消融原始 0921'!D338:D377)</f>
        <v>0.9625</v>
      </c>
      <c r="K377" s="7">
        <f>AVERAGE('消融原始 0921'!D328:D377)</f>
        <v>0.965</v>
      </c>
    </row>
    <row r="378" ht="18" customHeight="1" spans="1:11">
      <c r="A378" s="2" t="s">
        <v>172</v>
      </c>
      <c r="B378" s="2">
        <v>377</v>
      </c>
      <c r="C378" s="2">
        <f>'消融原始 0921'!B378-'消融实验 0921'!$E$2+1</f>
        <v>233</v>
      </c>
      <c r="D378" s="7">
        <f>AVERAGE('消融原始 0921'!D374:D378)</f>
        <v>0.95</v>
      </c>
      <c r="E378" s="7">
        <f>AVERAGE('消融原始 0921'!D369:D378)</f>
        <v>0.95</v>
      </c>
      <c r="F378" s="7">
        <f>AVERAGE('消融原始 0921'!D364:D378)</f>
        <v>0.966666666666667</v>
      </c>
      <c r="G378" s="7">
        <f>AVERAGE('消融原始 0921'!D359:D378)</f>
        <v>0.975</v>
      </c>
      <c r="H378" s="7">
        <f>AVERAGE('消融原始 0921'!D354:D378)</f>
        <v>0.97</v>
      </c>
      <c r="I378" s="7">
        <f>AVERAGE('消融原始 0921'!D349:D378)</f>
        <v>0.966666666666667</v>
      </c>
      <c r="J378" s="7">
        <f>AVERAGE('消融原始 0921'!D339:D378)</f>
        <v>0.9625</v>
      </c>
      <c r="K378" s="7">
        <f>AVERAGE('消融原始 0921'!D329:D378)</f>
        <v>0.97</v>
      </c>
    </row>
    <row r="379" ht="18" customHeight="1" spans="1:11">
      <c r="A379" s="2" t="s">
        <v>172</v>
      </c>
      <c r="B379" s="2">
        <v>378</v>
      </c>
      <c r="C379" s="2">
        <f>'消融原始 0921'!B379-'消融实验 0921'!$E$2+1</f>
        <v>234</v>
      </c>
      <c r="D379" s="7">
        <f>AVERAGE('消融原始 0921'!D375:D379)</f>
        <v>0.95</v>
      </c>
      <c r="E379" s="7">
        <f>AVERAGE('消融原始 0921'!D370:D379)</f>
        <v>0.95</v>
      </c>
      <c r="F379" s="7">
        <f>AVERAGE('消融原始 0921'!D365:D379)</f>
        <v>0.95</v>
      </c>
      <c r="G379" s="7">
        <f>AVERAGE('消融原始 0921'!D360:D379)</f>
        <v>0.9625</v>
      </c>
      <c r="H379" s="7">
        <f>AVERAGE('消融原始 0921'!D355:D379)</f>
        <v>0.96</v>
      </c>
      <c r="I379" s="7">
        <f>AVERAGE('消融原始 0921'!D350:D379)</f>
        <v>0.958333333333333</v>
      </c>
      <c r="J379" s="7">
        <f>AVERAGE('消融原始 0921'!D340:D379)</f>
        <v>0.95625</v>
      </c>
      <c r="K379" s="7">
        <f>AVERAGE('消融原始 0921'!D330:D379)</f>
        <v>0.965</v>
      </c>
    </row>
    <row r="380" ht="18" customHeight="1" spans="1:11">
      <c r="A380" s="2" t="s">
        <v>172</v>
      </c>
      <c r="B380" s="2">
        <v>379</v>
      </c>
      <c r="C380" s="2">
        <f>'消融原始 0921'!B380-'消融实验 0921'!$E$2+1</f>
        <v>235</v>
      </c>
      <c r="D380" s="7">
        <f>AVERAGE('消融原始 0921'!D376:D380)</f>
        <v>0.95</v>
      </c>
      <c r="E380" s="7">
        <f>AVERAGE('消融原始 0921'!D371:D380)</f>
        <v>0.95</v>
      </c>
      <c r="F380" s="7">
        <f>AVERAGE('消融原始 0921'!D366:D380)</f>
        <v>0.95</v>
      </c>
      <c r="G380" s="7">
        <f>AVERAGE('消融原始 0921'!D361:D380)</f>
        <v>0.9625</v>
      </c>
      <c r="H380" s="7">
        <f>AVERAGE('消融原始 0921'!D356:D380)</f>
        <v>0.96</v>
      </c>
      <c r="I380" s="7">
        <f>AVERAGE('消融原始 0921'!D351:D380)</f>
        <v>0.958333333333333</v>
      </c>
      <c r="J380" s="7">
        <f>AVERAGE('消融原始 0921'!D341:D380)</f>
        <v>0.95625</v>
      </c>
      <c r="K380" s="7">
        <f>AVERAGE('消融原始 0921'!D331:D380)</f>
        <v>0.965</v>
      </c>
    </row>
    <row r="381" ht="18" customHeight="1" spans="1:11">
      <c r="A381" s="2" t="s">
        <v>172</v>
      </c>
      <c r="B381" s="2">
        <v>380</v>
      </c>
      <c r="C381" s="2">
        <f>'消融原始 0921'!B381-'消融实验 0921'!$E$2+1</f>
        <v>236</v>
      </c>
      <c r="D381" s="7">
        <f>AVERAGE('消融原始 0921'!D377:D381)</f>
        <v>0.95</v>
      </c>
      <c r="E381" s="7">
        <f>AVERAGE('消融原始 0921'!D372:D381)</f>
        <v>0.95</v>
      </c>
      <c r="F381" s="7">
        <f>AVERAGE('消融原始 0921'!D367:D381)</f>
        <v>0.95</v>
      </c>
      <c r="G381" s="7">
        <f>AVERAGE('消融原始 0921'!D362:D381)</f>
        <v>0.9625</v>
      </c>
      <c r="H381" s="7">
        <f>AVERAGE('消融原始 0921'!D357:D381)</f>
        <v>0.96</v>
      </c>
      <c r="I381" s="7">
        <f>AVERAGE('消融原始 0921'!D352:D381)</f>
        <v>0.958333333333333</v>
      </c>
      <c r="J381" s="7">
        <f>AVERAGE('消融原始 0921'!D342:D381)</f>
        <v>0.95625</v>
      </c>
      <c r="K381" s="7">
        <f>AVERAGE('消融原始 0921'!D332:D381)</f>
        <v>0.965</v>
      </c>
    </row>
    <row r="382" ht="18" customHeight="1" spans="1:11">
      <c r="A382" s="2" t="s">
        <v>172</v>
      </c>
      <c r="B382" s="2">
        <v>381</v>
      </c>
      <c r="C382" s="2">
        <f>'消融原始 0921'!B382-'消融实验 0921'!$E$2+1</f>
        <v>237</v>
      </c>
      <c r="D382" s="7">
        <f>AVERAGE('消融原始 0921'!D378:D382)</f>
        <v>0.95</v>
      </c>
      <c r="E382" s="7">
        <f>AVERAGE('消融原始 0921'!D373:D382)</f>
        <v>0.95</v>
      </c>
      <c r="F382" s="7">
        <f>AVERAGE('消融原始 0921'!D368:D382)</f>
        <v>0.95</v>
      </c>
      <c r="G382" s="7">
        <f>AVERAGE('消融原始 0921'!D363:D382)</f>
        <v>0.9625</v>
      </c>
      <c r="H382" s="7">
        <f>AVERAGE('消融原始 0921'!D358:D382)</f>
        <v>0.96</v>
      </c>
      <c r="I382" s="7">
        <f>AVERAGE('消融原始 0921'!D353:D382)</f>
        <v>0.958333333333333</v>
      </c>
      <c r="J382" s="7">
        <f>AVERAGE('消融原始 0921'!D343:D382)</f>
        <v>0.9625</v>
      </c>
      <c r="K382" s="7">
        <f>AVERAGE('消融原始 0921'!D333:D382)</f>
        <v>0.965</v>
      </c>
    </row>
    <row r="383" ht="18" customHeight="1" spans="1:11">
      <c r="A383" s="2" t="s">
        <v>172</v>
      </c>
      <c r="B383" s="2">
        <v>382</v>
      </c>
      <c r="C383" s="2">
        <f>'消融原始 0921'!B383-'消融实验 0921'!$E$2+1</f>
        <v>238</v>
      </c>
      <c r="D383" s="7">
        <f>AVERAGE('消融原始 0921'!D379:D383)</f>
        <v>0.95</v>
      </c>
      <c r="E383" s="7">
        <f>AVERAGE('消融原始 0921'!D374:D383)</f>
        <v>0.95</v>
      </c>
      <c r="F383" s="7">
        <f>AVERAGE('消融原始 0921'!D369:D383)</f>
        <v>0.95</v>
      </c>
      <c r="G383" s="7">
        <f>AVERAGE('消融原始 0921'!D364:D383)</f>
        <v>0.9625</v>
      </c>
      <c r="H383" s="7">
        <f>AVERAGE('消融原始 0921'!D359:D383)</f>
        <v>0.97</v>
      </c>
      <c r="I383" s="7">
        <f>AVERAGE('消融原始 0921'!D354:D383)</f>
        <v>0.966666666666667</v>
      </c>
      <c r="J383" s="7">
        <f>AVERAGE('消融原始 0921'!D344:D383)</f>
        <v>0.9625</v>
      </c>
      <c r="K383" s="7">
        <f>AVERAGE('消融原始 0921'!D334:D383)</f>
        <v>0.965</v>
      </c>
    </row>
    <row r="384" ht="18" customHeight="1" spans="1:11">
      <c r="A384" s="2" t="s">
        <v>172</v>
      </c>
      <c r="B384" s="2">
        <v>383</v>
      </c>
      <c r="C384" s="2">
        <f>'消融原始 0921'!B384-'消融实验 0921'!$E$2+1</f>
        <v>239</v>
      </c>
      <c r="D384" s="7">
        <f>AVERAGE('消融原始 0921'!D380:D384)</f>
        <v>1</v>
      </c>
      <c r="E384" s="7">
        <f>AVERAGE('消融原始 0921'!D375:D384)</f>
        <v>0.975</v>
      </c>
      <c r="F384" s="7">
        <f>AVERAGE('消融原始 0921'!D370:D384)</f>
        <v>0.966666666666667</v>
      </c>
      <c r="G384" s="7">
        <f>AVERAGE('消融原始 0921'!D365:D384)</f>
        <v>0.9625</v>
      </c>
      <c r="H384" s="7">
        <f>AVERAGE('消融原始 0921'!D360:D384)</f>
        <v>0.97</v>
      </c>
      <c r="I384" s="7">
        <f>AVERAGE('消融原始 0921'!D355:D384)</f>
        <v>0.966666666666667</v>
      </c>
      <c r="J384" s="7">
        <f>AVERAGE('消融原始 0921'!D345:D384)</f>
        <v>0.9625</v>
      </c>
      <c r="K384" s="7">
        <f>AVERAGE('消融原始 0921'!D335:D384)</f>
        <v>0.965</v>
      </c>
    </row>
    <row r="385" ht="18" customHeight="1" spans="1:11">
      <c r="A385" s="2" t="s">
        <v>172</v>
      </c>
      <c r="B385" s="2">
        <v>384</v>
      </c>
      <c r="C385" s="2">
        <f>'消融原始 0921'!B385-'消融实验 0921'!$E$2+1</f>
        <v>240</v>
      </c>
      <c r="D385" s="7">
        <f>AVERAGE('消融原始 0921'!D381:D385)</f>
        <v>1</v>
      </c>
      <c r="E385" s="7">
        <f>AVERAGE('消融原始 0921'!D376:D385)</f>
        <v>0.975</v>
      </c>
      <c r="F385" s="7">
        <f>AVERAGE('消融原始 0921'!D371:D385)</f>
        <v>0.966666666666667</v>
      </c>
      <c r="G385" s="7">
        <f>AVERAGE('消融原始 0921'!D366:D385)</f>
        <v>0.9625</v>
      </c>
      <c r="H385" s="7">
        <f>AVERAGE('消融原始 0921'!D361:D385)</f>
        <v>0.97</v>
      </c>
      <c r="I385" s="7">
        <f>AVERAGE('消融原始 0921'!D356:D385)</f>
        <v>0.966666666666667</v>
      </c>
      <c r="J385" s="7">
        <f>AVERAGE('消融原始 0921'!D346:D385)</f>
        <v>0.9625</v>
      </c>
      <c r="K385" s="7">
        <f>AVERAGE('消融原始 0921'!D336:D385)</f>
        <v>0.965</v>
      </c>
    </row>
    <row r="386" ht="18" customHeight="1" spans="1:11">
      <c r="A386" s="2" t="s">
        <v>172</v>
      </c>
      <c r="B386" s="2">
        <v>385</v>
      </c>
      <c r="C386" s="2">
        <f>'消融原始 0921'!B386-'消融实验 0921'!$E$2+1</f>
        <v>241</v>
      </c>
      <c r="D386" s="7">
        <f>AVERAGE('消融原始 0921'!D382:D386)</f>
        <v>0.95</v>
      </c>
      <c r="E386" s="7">
        <f>AVERAGE('消融原始 0921'!D377:D386)</f>
        <v>0.95</v>
      </c>
      <c r="F386" s="7">
        <f>AVERAGE('消融原始 0921'!D372:D386)</f>
        <v>0.95</v>
      </c>
      <c r="G386" s="7">
        <f>AVERAGE('消融原始 0921'!D367:D386)</f>
        <v>0.95</v>
      </c>
      <c r="H386" s="7">
        <f>AVERAGE('消融原始 0921'!D362:D386)</f>
        <v>0.96</v>
      </c>
      <c r="I386" s="7">
        <f>AVERAGE('消融原始 0921'!D357:D386)</f>
        <v>0.958333333333333</v>
      </c>
      <c r="J386" s="7">
        <f>AVERAGE('消融原始 0921'!D347:D386)</f>
        <v>0.95625</v>
      </c>
      <c r="K386" s="7">
        <f>AVERAGE('消融原始 0921'!D337:D386)</f>
        <v>0.96</v>
      </c>
    </row>
    <row r="387" ht="18" customHeight="1" spans="1:11">
      <c r="A387" s="2" t="s">
        <v>172</v>
      </c>
      <c r="B387" s="2">
        <v>386</v>
      </c>
      <c r="C387" s="2">
        <f>'消融原始 0921'!B387-'消融实验 0921'!$E$2+1</f>
        <v>242</v>
      </c>
      <c r="D387" s="7">
        <f>AVERAGE('消融原始 0921'!D383:D387)</f>
        <v>0.95</v>
      </c>
      <c r="E387" s="7">
        <f>AVERAGE('消融原始 0921'!D378:D387)</f>
        <v>0.95</v>
      </c>
      <c r="F387" s="7">
        <f>AVERAGE('消融原始 0921'!D373:D387)</f>
        <v>0.95</v>
      </c>
      <c r="G387" s="7">
        <f>AVERAGE('消融原始 0921'!D368:D387)</f>
        <v>0.95</v>
      </c>
      <c r="H387" s="7">
        <f>AVERAGE('消融原始 0921'!D363:D387)</f>
        <v>0.96</v>
      </c>
      <c r="I387" s="7">
        <f>AVERAGE('消融原始 0921'!D358:D387)</f>
        <v>0.958333333333333</v>
      </c>
      <c r="J387" s="7">
        <f>AVERAGE('消融原始 0921'!D348:D387)</f>
        <v>0.95625</v>
      </c>
      <c r="K387" s="7">
        <f>AVERAGE('消融原始 0921'!D338:D387)</f>
        <v>0.96</v>
      </c>
    </row>
    <row r="388" ht="18" customHeight="1" spans="1:11">
      <c r="A388" s="2" t="s">
        <v>172</v>
      </c>
      <c r="B388" s="2">
        <v>387</v>
      </c>
      <c r="C388" s="2">
        <f>'消融原始 0921'!B388-'消融实验 0921'!$E$2+1</f>
        <v>243</v>
      </c>
      <c r="D388" s="7">
        <f>AVERAGE('消融原始 0921'!D384:D388)</f>
        <v>0.95</v>
      </c>
      <c r="E388" s="7">
        <f>AVERAGE('消融原始 0921'!D379:D388)</f>
        <v>0.95</v>
      </c>
      <c r="F388" s="7">
        <f>AVERAGE('消融原始 0921'!D374:D388)</f>
        <v>0.95</v>
      </c>
      <c r="G388" s="7">
        <f>AVERAGE('消融原始 0921'!D369:D388)</f>
        <v>0.95</v>
      </c>
      <c r="H388" s="7">
        <f>AVERAGE('消融原始 0921'!D364:D388)</f>
        <v>0.96</v>
      </c>
      <c r="I388" s="7">
        <f>AVERAGE('消融原始 0921'!D359:D388)</f>
        <v>0.966666666666667</v>
      </c>
      <c r="J388" s="7">
        <f>AVERAGE('消融原始 0921'!D349:D388)</f>
        <v>0.9625</v>
      </c>
      <c r="K388" s="7">
        <f>AVERAGE('消融原始 0921'!D339:D388)</f>
        <v>0.96</v>
      </c>
    </row>
    <row r="389" ht="18" customHeight="1" spans="1:11">
      <c r="A389" s="2" t="s">
        <v>172</v>
      </c>
      <c r="B389" s="2">
        <v>388</v>
      </c>
      <c r="C389" s="2">
        <f>'消融原始 0921'!B389-'消融实验 0921'!$E$2+1</f>
        <v>244</v>
      </c>
      <c r="D389" s="7">
        <f>AVERAGE('消融原始 0921'!D385:D389)</f>
        <v>0.95</v>
      </c>
      <c r="E389" s="7">
        <f>AVERAGE('消融原始 0921'!D380:D389)</f>
        <v>0.975</v>
      </c>
      <c r="F389" s="7">
        <f>AVERAGE('消融原始 0921'!D375:D389)</f>
        <v>0.966666666666667</v>
      </c>
      <c r="G389" s="7">
        <f>AVERAGE('消融原始 0921'!D370:D389)</f>
        <v>0.9625</v>
      </c>
      <c r="H389" s="7">
        <f>AVERAGE('消融原始 0921'!D365:D389)</f>
        <v>0.96</v>
      </c>
      <c r="I389" s="7">
        <f>AVERAGE('消融原始 0921'!D360:D389)</f>
        <v>0.966666666666667</v>
      </c>
      <c r="J389" s="7">
        <f>AVERAGE('消融原始 0921'!D350:D389)</f>
        <v>0.9625</v>
      </c>
      <c r="K389" s="7">
        <f>AVERAGE('消融原始 0921'!D340:D389)</f>
        <v>0.96</v>
      </c>
    </row>
    <row r="390" ht="18" customHeight="1" spans="1:11">
      <c r="A390" s="2" t="s">
        <v>172</v>
      </c>
      <c r="B390" s="2">
        <v>389</v>
      </c>
      <c r="C390" s="2">
        <f>'消融原始 0921'!B390-'消融实验 0921'!$E$2+1</f>
        <v>245</v>
      </c>
      <c r="D390" s="7">
        <f>AVERAGE('消融原始 0921'!D386:D390)</f>
        <v>0.9</v>
      </c>
      <c r="E390" s="7">
        <f>AVERAGE('消融原始 0921'!D381:D390)</f>
        <v>0.95</v>
      </c>
      <c r="F390" s="7">
        <f>AVERAGE('消融原始 0921'!D376:D390)</f>
        <v>0.95</v>
      </c>
      <c r="G390" s="7">
        <f>AVERAGE('消融原始 0921'!D371:D390)</f>
        <v>0.95</v>
      </c>
      <c r="H390" s="7">
        <f>AVERAGE('消融原始 0921'!D366:D390)</f>
        <v>0.95</v>
      </c>
      <c r="I390" s="7">
        <f>AVERAGE('消融原始 0921'!D361:D390)</f>
        <v>0.958333333333333</v>
      </c>
      <c r="J390" s="7">
        <f>AVERAGE('消融原始 0921'!D351:D390)</f>
        <v>0.95625</v>
      </c>
      <c r="K390" s="7">
        <f>AVERAGE('消融原始 0921'!D341:D390)</f>
        <v>0.955</v>
      </c>
    </row>
    <row r="391" ht="18" customHeight="1" spans="1:11">
      <c r="A391" s="2" t="s">
        <v>172</v>
      </c>
      <c r="B391" s="2">
        <v>390</v>
      </c>
      <c r="C391" s="2">
        <f>'消融原始 0921'!B391-'消融实验 0921'!$E$2+1</f>
        <v>246</v>
      </c>
      <c r="D391" s="7">
        <f>AVERAGE('消融原始 0921'!D387:D391)</f>
        <v>0.95</v>
      </c>
      <c r="E391" s="7">
        <f>AVERAGE('消融原始 0921'!D382:D391)</f>
        <v>0.95</v>
      </c>
      <c r="F391" s="7">
        <f>AVERAGE('消融原始 0921'!D377:D391)</f>
        <v>0.95</v>
      </c>
      <c r="G391" s="7">
        <f>AVERAGE('消融原始 0921'!D372:D391)</f>
        <v>0.95</v>
      </c>
      <c r="H391" s="7">
        <f>AVERAGE('消融原始 0921'!D367:D391)</f>
        <v>0.95</v>
      </c>
      <c r="I391" s="7">
        <f>AVERAGE('消融原始 0921'!D362:D391)</f>
        <v>0.958333333333333</v>
      </c>
      <c r="J391" s="7">
        <f>AVERAGE('消融原始 0921'!D352:D391)</f>
        <v>0.95625</v>
      </c>
      <c r="K391" s="7">
        <f>AVERAGE('消融原始 0921'!D342:D391)</f>
        <v>0.955</v>
      </c>
    </row>
    <row r="392" ht="18" customHeight="1" spans="1:11">
      <c r="A392" s="2" t="s">
        <v>172</v>
      </c>
      <c r="B392" s="2">
        <v>391</v>
      </c>
      <c r="C392" s="2">
        <f>'消融原始 0921'!B392-'消融实验 0921'!$E$2+1</f>
        <v>247</v>
      </c>
      <c r="D392" s="7">
        <f>AVERAGE('消融原始 0921'!D388:D392)</f>
        <v>0.95</v>
      </c>
      <c r="E392" s="7">
        <f>AVERAGE('消融原始 0921'!D383:D392)</f>
        <v>0.95</v>
      </c>
      <c r="F392" s="7">
        <f>AVERAGE('消融原始 0921'!D378:D392)</f>
        <v>0.95</v>
      </c>
      <c r="G392" s="7">
        <f>AVERAGE('消融原始 0921'!D373:D392)</f>
        <v>0.95</v>
      </c>
      <c r="H392" s="7">
        <f>AVERAGE('消融原始 0921'!D368:D392)</f>
        <v>0.95</v>
      </c>
      <c r="I392" s="7">
        <f>AVERAGE('消融原始 0921'!D363:D392)</f>
        <v>0.958333333333333</v>
      </c>
      <c r="J392" s="7">
        <f>AVERAGE('消融原始 0921'!D353:D392)</f>
        <v>0.95625</v>
      </c>
      <c r="K392" s="7">
        <f>AVERAGE('消融原始 0921'!D343:D392)</f>
        <v>0.96</v>
      </c>
    </row>
    <row r="393" ht="18" customHeight="1" spans="1:11">
      <c r="A393" s="2" t="s">
        <v>172</v>
      </c>
      <c r="B393" s="2">
        <v>392</v>
      </c>
      <c r="C393" s="2">
        <f>'消融原始 0921'!B393-'消融实验 0921'!$E$2+1</f>
        <v>248</v>
      </c>
      <c r="D393" s="7">
        <f>AVERAGE('消融原始 0921'!D389:D393)</f>
        <v>0.95</v>
      </c>
      <c r="E393" s="7">
        <f>AVERAGE('消融原始 0921'!D384:D393)</f>
        <v>0.95</v>
      </c>
      <c r="F393" s="7">
        <f>AVERAGE('消融原始 0921'!D379:D393)</f>
        <v>0.95</v>
      </c>
      <c r="G393" s="7">
        <f>AVERAGE('消融原始 0921'!D374:D393)</f>
        <v>0.95</v>
      </c>
      <c r="H393" s="7">
        <f>AVERAGE('消融原始 0921'!D369:D393)</f>
        <v>0.95</v>
      </c>
      <c r="I393" s="7">
        <f>AVERAGE('消融原始 0921'!D364:D393)</f>
        <v>0.958333333333333</v>
      </c>
      <c r="J393" s="7">
        <f>AVERAGE('消融原始 0921'!D354:D393)</f>
        <v>0.9625</v>
      </c>
      <c r="K393" s="7">
        <f>AVERAGE('消融原始 0921'!D344:D393)</f>
        <v>0.96</v>
      </c>
    </row>
    <row r="394" ht="18" customHeight="1" spans="1:11">
      <c r="A394" s="2" t="s">
        <v>172</v>
      </c>
      <c r="B394" s="2">
        <v>393</v>
      </c>
      <c r="C394" s="2">
        <f>'消融原始 0921'!B394-'消融实验 0921'!$E$2+1</f>
        <v>249</v>
      </c>
      <c r="D394" s="7">
        <f>AVERAGE('消融原始 0921'!D390:D394)</f>
        <v>0.95</v>
      </c>
      <c r="E394" s="7">
        <f>AVERAGE('消融原始 0921'!D385:D394)</f>
        <v>0.95</v>
      </c>
      <c r="F394" s="7">
        <f>AVERAGE('消融原始 0921'!D380:D394)</f>
        <v>0.966666666666667</v>
      </c>
      <c r="G394" s="7">
        <f>AVERAGE('消融原始 0921'!D375:D394)</f>
        <v>0.9625</v>
      </c>
      <c r="H394" s="7">
        <f>AVERAGE('消融原始 0921'!D370:D394)</f>
        <v>0.96</v>
      </c>
      <c r="I394" s="7">
        <f>AVERAGE('消融原始 0921'!D365:D394)</f>
        <v>0.958333333333333</v>
      </c>
      <c r="J394" s="7">
        <f>AVERAGE('消融原始 0921'!D355:D394)</f>
        <v>0.9625</v>
      </c>
      <c r="K394" s="7">
        <f>AVERAGE('消融原始 0921'!D345:D394)</f>
        <v>0.96</v>
      </c>
    </row>
    <row r="395" ht="18" customHeight="1" spans="1:11">
      <c r="A395" s="2" t="s">
        <v>172</v>
      </c>
      <c r="B395" s="2">
        <v>394</v>
      </c>
      <c r="C395" s="2">
        <f>'消融原始 0921'!B395-'消融实验 0921'!$E$2+1</f>
        <v>250</v>
      </c>
      <c r="D395" s="7">
        <f>AVERAGE('消融原始 0921'!D391:D395)</f>
        <v>1</v>
      </c>
      <c r="E395" s="7">
        <f>AVERAGE('消融原始 0921'!D386:D395)</f>
        <v>0.95</v>
      </c>
      <c r="F395" s="7">
        <f>AVERAGE('消融原始 0921'!D381:D395)</f>
        <v>0.966666666666667</v>
      </c>
      <c r="G395" s="7">
        <f>AVERAGE('消融原始 0921'!D376:D395)</f>
        <v>0.9625</v>
      </c>
      <c r="H395" s="7">
        <f>AVERAGE('消融原始 0921'!D371:D395)</f>
        <v>0.96</v>
      </c>
      <c r="I395" s="7">
        <f>AVERAGE('消融原始 0921'!D366:D395)</f>
        <v>0.958333333333333</v>
      </c>
      <c r="J395" s="7">
        <f>AVERAGE('消融原始 0921'!D356:D395)</f>
        <v>0.9625</v>
      </c>
      <c r="K395" s="7">
        <f>AVERAGE('消融原始 0921'!D346:D395)</f>
        <v>0.96</v>
      </c>
    </row>
    <row r="396" ht="18" customHeight="1" spans="1:11">
      <c r="A396" s="2" t="s">
        <v>172</v>
      </c>
      <c r="B396" s="2">
        <v>395</v>
      </c>
      <c r="C396" s="2">
        <f>'消融原始 0921'!B396-'消融实验 0921'!$E$2+1</f>
        <v>251</v>
      </c>
      <c r="D396" s="7">
        <f>AVERAGE('消融原始 0921'!D392:D396)</f>
        <v>1</v>
      </c>
      <c r="E396" s="7">
        <f>AVERAGE('消融原始 0921'!D387:D396)</f>
        <v>0.975</v>
      </c>
      <c r="F396" s="7">
        <f>AVERAGE('消融原始 0921'!D382:D396)</f>
        <v>0.966666666666667</v>
      </c>
      <c r="G396" s="7">
        <f>AVERAGE('消融原始 0921'!D377:D396)</f>
        <v>0.9625</v>
      </c>
      <c r="H396" s="7">
        <f>AVERAGE('消融原始 0921'!D372:D396)</f>
        <v>0.96</v>
      </c>
      <c r="I396" s="7">
        <f>AVERAGE('消融原始 0921'!D367:D396)</f>
        <v>0.958333333333333</v>
      </c>
      <c r="J396" s="7">
        <f>AVERAGE('消融原始 0921'!D357:D396)</f>
        <v>0.9625</v>
      </c>
      <c r="K396" s="7">
        <f>AVERAGE('消融原始 0921'!D347:D396)</f>
        <v>0.96</v>
      </c>
    </row>
    <row r="397" ht="18" customHeight="1" spans="1:11">
      <c r="A397" s="2" t="s">
        <v>172</v>
      </c>
      <c r="B397" s="2">
        <v>396</v>
      </c>
      <c r="C397" s="2">
        <f>'消融原始 0921'!B397-'消融实验 0921'!$E$2+1</f>
        <v>252</v>
      </c>
      <c r="D397" s="7">
        <f>AVERAGE('消融原始 0921'!D393:D397)</f>
        <v>1</v>
      </c>
      <c r="E397" s="7">
        <f>AVERAGE('消融原始 0921'!D388:D397)</f>
        <v>0.975</v>
      </c>
      <c r="F397" s="7">
        <f>AVERAGE('消融原始 0921'!D383:D397)</f>
        <v>0.966666666666667</v>
      </c>
      <c r="G397" s="7">
        <f>AVERAGE('消融原始 0921'!D378:D397)</f>
        <v>0.9625</v>
      </c>
      <c r="H397" s="7">
        <f>AVERAGE('消融原始 0921'!D373:D397)</f>
        <v>0.96</v>
      </c>
      <c r="I397" s="7">
        <f>AVERAGE('消融原始 0921'!D368:D397)</f>
        <v>0.958333333333333</v>
      </c>
      <c r="J397" s="7">
        <f>AVERAGE('消融原始 0921'!D358:D397)</f>
        <v>0.9625</v>
      </c>
      <c r="K397" s="7">
        <f>AVERAGE('消融原始 0921'!D348:D397)</f>
        <v>0.96</v>
      </c>
    </row>
    <row r="398" ht="18" customHeight="1" spans="1:11">
      <c r="A398" s="2" t="s">
        <v>172</v>
      </c>
      <c r="B398" s="2">
        <v>397</v>
      </c>
      <c r="C398" s="2">
        <f>'消融原始 0921'!B398-'消融实验 0921'!$E$2+1</f>
        <v>253</v>
      </c>
      <c r="D398" s="7">
        <f>AVERAGE('消融原始 0921'!D394:D398)</f>
        <v>0.95</v>
      </c>
      <c r="E398" s="7">
        <f>AVERAGE('消融原始 0921'!D389:D398)</f>
        <v>0.95</v>
      </c>
      <c r="F398" s="7">
        <f>AVERAGE('消融原始 0921'!D384:D398)</f>
        <v>0.95</v>
      </c>
      <c r="G398" s="7">
        <f>AVERAGE('消融原始 0921'!D379:D398)</f>
        <v>0.95</v>
      </c>
      <c r="H398" s="7">
        <f>AVERAGE('消融原始 0921'!D374:D398)</f>
        <v>0.95</v>
      </c>
      <c r="I398" s="7">
        <f>AVERAGE('消融原始 0921'!D369:D398)</f>
        <v>0.95</v>
      </c>
      <c r="J398" s="7">
        <f>AVERAGE('消融原始 0921'!D359:D398)</f>
        <v>0.9625</v>
      </c>
      <c r="K398" s="7">
        <f>AVERAGE('消融原始 0921'!D349:D398)</f>
        <v>0.96</v>
      </c>
    </row>
    <row r="399" ht="18" customHeight="1" spans="1:11">
      <c r="A399" s="2" t="s">
        <v>172</v>
      </c>
      <c r="B399" s="2">
        <v>398</v>
      </c>
      <c r="C399" s="2">
        <f>'消融原始 0921'!B399-'消融实验 0921'!$E$2+1</f>
        <v>254</v>
      </c>
      <c r="D399" s="7">
        <f>AVERAGE('消融原始 0921'!D395:D399)</f>
        <v>0.95</v>
      </c>
      <c r="E399" s="7">
        <f>AVERAGE('消融原始 0921'!D390:D399)</f>
        <v>0.95</v>
      </c>
      <c r="F399" s="7">
        <f>AVERAGE('消融原始 0921'!D385:D399)</f>
        <v>0.95</v>
      </c>
      <c r="G399" s="7">
        <f>AVERAGE('消融原始 0921'!D380:D399)</f>
        <v>0.9625</v>
      </c>
      <c r="H399" s="7">
        <f>AVERAGE('消融原始 0921'!D375:D399)</f>
        <v>0.96</v>
      </c>
      <c r="I399" s="7">
        <f>AVERAGE('消融原始 0921'!D370:D399)</f>
        <v>0.958333333333333</v>
      </c>
      <c r="J399" s="7">
        <f>AVERAGE('消融原始 0921'!D360:D399)</f>
        <v>0.9625</v>
      </c>
      <c r="K399" s="7">
        <f>AVERAGE('消融原始 0921'!D350:D399)</f>
        <v>0.96</v>
      </c>
    </row>
    <row r="400" ht="18" customHeight="1" spans="1:11">
      <c r="A400" s="2" t="s">
        <v>172</v>
      </c>
      <c r="B400" s="2">
        <v>399</v>
      </c>
      <c r="C400" s="2">
        <f>'消融原始 0921'!B400-'消融实验 0921'!$E$2+1</f>
        <v>255</v>
      </c>
      <c r="D400" s="7">
        <f>AVERAGE('消融原始 0921'!D396:D400)</f>
        <v>0.95</v>
      </c>
      <c r="E400" s="7">
        <f>AVERAGE('消融原始 0921'!D391:D400)</f>
        <v>0.975</v>
      </c>
      <c r="F400" s="7">
        <f>AVERAGE('消融原始 0921'!D386:D400)</f>
        <v>0.95</v>
      </c>
      <c r="G400" s="7">
        <f>AVERAGE('消融原始 0921'!D381:D400)</f>
        <v>0.9625</v>
      </c>
      <c r="H400" s="7">
        <f>AVERAGE('消融原始 0921'!D376:D400)</f>
        <v>0.96</v>
      </c>
      <c r="I400" s="7">
        <f>AVERAGE('消融原始 0921'!D371:D400)</f>
        <v>0.958333333333333</v>
      </c>
      <c r="J400" s="7">
        <f>AVERAGE('消融原始 0921'!D361:D400)</f>
        <v>0.9625</v>
      </c>
      <c r="K400" s="7">
        <f>AVERAGE('消融原始 0921'!D351:D400)</f>
        <v>0.96</v>
      </c>
    </row>
    <row r="401" ht="18" customHeight="1" spans="1:11">
      <c r="A401" s="2" t="s">
        <v>172</v>
      </c>
      <c r="B401" s="2">
        <v>400</v>
      </c>
      <c r="C401" s="2">
        <f>'消融原始 0921'!B401-'消融实验 0921'!$E$2+1</f>
        <v>256</v>
      </c>
      <c r="D401" s="7">
        <f>AVERAGE('消融原始 0921'!D397:D401)</f>
        <v>0.95</v>
      </c>
      <c r="E401" s="7">
        <f>AVERAGE('消融原始 0921'!D392:D401)</f>
        <v>0.975</v>
      </c>
      <c r="F401" s="7">
        <f>AVERAGE('消融原始 0921'!D387:D401)</f>
        <v>0.966666666666667</v>
      </c>
      <c r="G401" s="7">
        <f>AVERAGE('消融原始 0921'!D382:D401)</f>
        <v>0.9625</v>
      </c>
      <c r="H401" s="7">
        <f>AVERAGE('消融原始 0921'!D377:D401)</f>
        <v>0.96</v>
      </c>
      <c r="I401" s="7">
        <f>AVERAGE('消融原始 0921'!D372:D401)</f>
        <v>0.958333333333333</v>
      </c>
      <c r="J401" s="7">
        <f>AVERAGE('消融原始 0921'!D362:D401)</f>
        <v>0.9625</v>
      </c>
      <c r="K401" s="7">
        <f>AVERAGE('消融原始 0921'!D352:D401)</f>
        <v>0.96</v>
      </c>
    </row>
    <row r="402" ht="18" customHeight="1" spans="1:11">
      <c r="A402" s="2" t="s">
        <v>172</v>
      </c>
      <c r="B402" s="2">
        <v>401</v>
      </c>
      <c r="C402" s="2">
        <f>'消融原始 0921'!B402-'消融实验 0921'!$E$2+1</f>
        <v>257</v>
      </c>
      <c r="D402" s="7">
        <f>AVERAGE('消融原始 0921'!D398:D402)</f>
        <v>0.95</v>
      </c>
      <c r="E402" s="7">
        <f>AVERAGE('消融原始 0921'!D393:D402)</f>
        <v>0.975</v>
      </c>
      <c r="F402" s="7">
        <f>AVERAGE('消融原始 0921'!D388:D402)</f>
        <v>0.966666666666667</v>
      </c>
      <c r="G402" s="7">
        <f>AVERAGE('消融原始 0921'!D383:D402)</f>
        <v>0.9625</v>
      </c>
      <c r="H402" s="7">
        <f>AVERAGE('消融原始 0921'!D378:D402)</f>
        <v>0.96</v>
      </c>
      <c r="I402" s="7">
        <f>AVERAGE('消融原始 0921'!D373:D402)</f>
        <v>0.958333333333333</v>
      </c>
      <c r="J402" s="7">
        <f>AVERAGE('消融原始 0921'!D363:D402)</f>
        <v>0.9625</v>
      </c>
      <c r="K402" s="7">
        <f>AVERAGE('消融原始 0921'!D353:D402)</f>
        <v>0.96</v>
      </c>
    </row>
    <row r="403" ht="18" customHeight="1" spans="1:11">
      <c r="A403" s="2" t="s">
        <v>172</v>
      </c>
      <c r="B403" s="2">
        <v>402</v>
      </c>
      <c r="C403" s="2">
        <f>'消融原始 0921'!B403-'消融实验 0921'!$E$2+1</f>
        <v>258</v>
      </c>
      <c r="D403" s="7">
        <f>AVERAGE('消融原始 0921'!D399:D403)</f>
        <v>1</v>
      </c>
      <c r="E403" s="7">
        <f>AVERAGE('消融原始 0921'!D394:D403)</f>
        <v>0.975</v>
      </c>
      <c r="F403" s="7">
        <f>AVERAGE('消融原始 0921'!D389:D403)</f>
        <v>0.966666666666667</v>
      </c>
      <c r="G403" s="7">
        <f>AVERAGE('消融原始 0921'!D384:D403)</f>
        <v>0.9625</v>
      </c>
      <c r="H403" s="7">
        <f>AVERAGE('消融原始 0921'!D379:D403)</f>
        <v>0.96</v>
      </c>
      <c r="I403" s="7">
        <f>AVERAGE('消融原始 0921'!D374:D403)</f>
        <v>0.958333333333333</v>
      </c>
      <c r="J403" s="7">
        <f>AVERAGE('消融原始 0921'!D364:D403)</f>
        <v>0.9625</v>
      </c>
      <c r="K403" s="7">
        <f>AVERAGE('消融原始 0921'!D354:D403)</f>
        <v>0.965</v>
      </c>
    </row>
    <row r="404" ht="18" customHeight="1" spans="1:11">
      <c r="A404" s="2" t="s">
        <v>172</v>
      </c>
      <c r="B404" s="2">
        <v>403</v>
      </c>
      <c r="C404" s="2">
        <f>'消融原始 0921'!B404-'消融实验 0921'!$E$2+1</f>
        <v>259</v>
      </c>
      <c r="D404" s="7">
        <f>AVERAGE('消融原始 0921'!D400:D404)</f>
        <v>1</v>
      </c>
      <c r="E404" s="7">
        <f>AVERAGE('消融原始 0921'!D395:D404)</f>
        <v>0.975</v>
      </c>
      <c r="F404" s="7">
        <f>AVERAGE('消融原始 0921'!D390:D404)</f>
        <v>0.966666666666667</v>
      </c>
      <c r="G404" s="7">
        <f>AVERAGE('消融原始 0921'!D385:D404)</f>
        <v>0.9625</v>
      </c>
      <c r="H404" s="7">
        <f>AVERAGE('消融原始 0921'!D380:D404)</f>
        <v>0.97</v>
      </c>
      <c r="I404" s="7">
        <f>AVERAGE('消融原始 0921'!D375:D404)</f>
        <v>0.966666666666667</v>
      </c>
      <c r="J404" s="7">
        <f>AVERAGE('消融原始 0921'!D365:D404)</f>
        <v>0.9625</v>
      </c>
      <c r="K404" s="7">
        <f>AVERAGE('消融原始 0921'!D355:D404)</f>
        <v>0.965</v>
      </c>
    </row>
    <row r="405" ht="18" customHeight="1" spans="1:11">
      <c r="A405" s="2" t="s">
        <v>172</v>
      </c>
      <c r="B405" s="2">
        <v>404</v>
      </c>
      <c r="C405" s="2">
        <f>'消融原始 0921'!B405-'消融实验 0921'!$E$2+1</f>
        <v>260</v>
      </c>
      <c r="D405" s="7">
        <f>AVERAGE('消融原始 0921'!D401:D405)</f>
        <v>1</v>
      </c>
      <c r="E405" s="7">
        <f>AVERAGE('消融原始 0921'!D396:D405)</f>
        <v>0.975</v>
      </c>
      <c r="F405" s="7">
        <f>AVERAGE('消融原始 0921'!D391:D405)</f>
        <v>0.983333333333333</v>
      </c>
      <c r="G405" s="7">
        <f>AVERAGE('消融原始 0921'!D386:D405)</f>
        <v>0.9625</v>
      </c>
      <c r="H405" s="7">
        <f>AVERAGE('消融原始 0921'!D381:D405)</f>
        <v>0.97</v>
      </c>
      <c r="I405" s="7">
        <f>AVERAGE('消融原始 0921'!D376:D405)</f>
        <v>0.966666666666667</v>
      </c>
      <c r="J405" s="7">
        <f>AVERAGE('消融原始 0921'!D366:D405)</f>
        <v>0.9625</v>
      </c>
      <c r="K405" s="7">
        <f>AVERAGE('消融原始 0921'!D356:D405)</f>
        <v>0.965</v>
      </c>
    </row>
    <row r="406" ht="18" customHeight="1" spans="1:11">
      <c r="A406" s="2" t="s">
        <v>172</v>
      </c>
      <c r="B406" s="2">
        <v>405</v>
      </c>
      <c r="C406" s="2">
        <f>'消融原始 0921'!B406-'消融实验 0921'!$E$2+1</f>
        <v>261</v>
      </c>
      <c r="D406" s="7">
        <f>AVERAGE('消融原始 0921'!D402:D406)</f>
        <v>1</v>
      </c>
      <c r="E406" s="7">
        <f>AVERAGE('消融原始 0921'!D397:D406)</f>
        <v>0.975</v>
      </c>
      <c r="F406" s="7">
        <f>AVERAGE('消融原始 0921'!D392:D406)</f>
        <v>0.983333333333333</v>
      </c>
      <c r="G406" s="7">
        <f>AVERAGE('消融原始 0921'!D387:D406)</f>
        <v>0.975</v>
      </c>
      <c r="H406" s="7">
        <f>AVERAGE('消融原始 0921'!D382:D406)</f>
        <v>0.97</v>
      </c>
      <c r="I406" s="7">
        <f>AVERAGE('消融原始 0921'!D377:D406)</f>
        <v>0.966666666666667</v>
      </c>
      <c r="J406" s="7">
        <f>AVERAGE('消融原始 0921'!D367:D406)</f>
        <v>0.9625</v>
      </c>
      <c r="K406" s="7">
        <f>AVERAGE('消融原始 0921'!D357:D406)</f>
        <v>0.965</v>
      </c>
    </row>
    <row r="407" ht="18" customHeight="1" spans="1:11">
      <c r="A407" s="2" t="s">
        <v>172</v>
      </c>
      <c r="B407" s="2">
        <v>406</v>
      </c>
      <c r="C407" s="2">
        <f>'消融原始 0921'!B407-'消融实验 0921'!$E$2+1</f>
        <v>262</v>
      </c>
      <c r="D407" s="7">
        <f>AVERAGE('消融原始 0921'!D403:D407)</f>
        <v>1</v>
      </c>
      <c r="E407" s="7">
        <f>AVERAGE('消融原始 0921'!D398:D407)</f>
        <v>0.975</v>
      </c>
      <c r="F407" s="7">
        <f>AVERAGE('消融原始 0921'!D393:D407)</f>
        <v>0.983333333333333</v>
      </c>
      <c r="G407" s="7">
        <f>AVERAGE('消融原始 0921'!D388:D407)</f>
        <v>0.975</v>
      </c>
      <c r="H407" s="7">
        <f>AVERAGE('消融原始 0921'!D383:D407)</f>
        <v>0.97</v>
      </c>
      <c r="I407" s="7">
        <f>AVERAGE('消融原始 0921'!D378:D407)</f>
        <v>0.966666666666667</v>
      </c>
      <c r="J407" s="7">
        <f>AVERAGE('消融原始 0921'!D368:D407)</f>
        <v>0.9625</v>
      </c>
      <c r="K407" s="7">
        <f>AVERAGE('消融原始 0921'!D358:D407)</f>
        <v>0.965</v>
      </c>
    </row>
    <row r="408" ht="18" customHeight="1" spans="1:11">
      <c r="A408" s="2" t="s">
        <v>172</v>
      </c>
      <c r="B408" s="2">
        <v>407</v>
      </c>
      <c r="C408" s="2">
        <f>'消融原始 0921'!B408-'消融实验 0921'!$E$2+1</f>
        <v>263</v>
      </c>
      <c r="D408" s="7">
        <f>AVERAGE('消融原始 0921'!D404:D408)</f>
        <v>1</v>
      </c>
      <c r="E408" s="7">
        <f>AVERAGE('消融原始 0921'!D399:D408)</f>
        <v>1</v>
      </c>
      <c r="F408" s="7">
        <f>AVERAGE('消融原始 0921'!D394:D408)</f>
        <v>0.983333333333333</v>
      </c>
      <c r="G408" s="7">
        <f>AVERAGE('消融原始 0921'!D389:D408)</f>
        <v>0.975</v>
      </c>
      <c r="H408" s="7">
        <f>AVERAGE('消融原始 0921'!D384:D408)</f>
        <v>0.97</v>
      </c>
      <c r="I408" s="7">
        <f>AVERAGE('消融原始 0921'!D379:D408)</f>
        <v>0.966666666666667</v>
      </c>
      <c r="J408" s="7">
        <f>AVERAGE('消融原始 0921'!D369:D408)</f>
        <v>0.9625</v>
      </c>
      <c r="K408" s="7">
        <f>AVERAGE('消融原始 0921'!D359:D408)</f>
        <v>0.97</v>
      </c>
    </row>
    <row r="409" ht="18" customHeight="1" spans="1:11">
      <c r="A409" s="2" t="s">
        <v>172</v>
      </c>
      <c r="B409" s="2">
        <v>408</v>
      </c>
      <c r="C409" s="2">
        <f>'消融原始 0921'!B409-'消融实验 0921'!$E$2+1</f>
        <v>264</v>
      </c>
      <c r="D409" s="7">
        <f>AVERAGE('消融原始 0921'!D405:D409)</f>
        <v>1</v>
      </c>
      <c r="E409" s="7">
        <f>AVERAGE('消融原始 0921'!D400:D409)</f>
        <v>1</v>
      </c>
      <c r="F409" s="7">
        <f>AVERAGE('消融原始 0921'!D395:D409)</f>
        <v>0.983333333333333</v>
      </c>
      <c r="G409" s="7">
        <f>AVERAGE('消融原始 0921'!D390:D409)</f>
        <v>0.975</v>
      </c>
      <c r="H409" s="7">
        <f>AVERAGE('消融原始 0921'!D385:D409)</f>
        <v>0.97</v>
      </c>
      <c r="I409" s="7">
        <f>AVERAGE('消融原始 0921'!D380:D409)</f>
        <v>0.975</v>
      </c>
      <c r="J409" s="7">
        <f>AVERAGE('消融原始 0921'!D370:D409)</f>
        <v>0.96875</v>
      </c>
      <c r="K409" s="7">
        <f>AVERAGE('消融原始 0921'!D360:D409)</f>
        <v>0.97</v>
      </c>
    </row>
    <row r="410" ht="18" customHeight="1" spans="1:11">
      <c r="A410" s="2" t="s">
        <v>172</v>
      </c>
      <c r="B410" s="2">
        <v>409</v>
      </c>
      <c r="C410" s="2">
        <f>'消融原始 0921'!B410-'消融实验 0921'!$E$2+1</f>
        <v>265</v>
      </c>
      <c r="D410" s="7">
        <f>AVERAGE('消融原始 0921'!D406:D410)</f>
        <v>1</v>
      </c>
      <c r="E410" s="7">
        <f>AVERAGE('消融原始 0921'!D401:D410)</f>
        <v>1</v>
      </c>
      <c r="F410" s="7">
        <f>AVERAGE('消融原始 0921'!D396:D410)</f>
        <v>0.983333333333333</v>
      </c>
      <c r="G410" s="7">
        <f>AVERAGE('消融原始 0921'!D391:D410)</f>
        <v>0.9875</v>
      </c>
      <c r="H410" s="7">
        <f>AVERAGE('消融原始 0921'!D386:D410)</f>
        <v>0.97</v>
      </c>
      <c r="I410" s="7">
        <f>AVERAGE('消融原始 0921'!D381:D410)</f>
        <v>0.975</v>
      </c>
      <c r="J410" s="7">
        <f>AVERAGE('消融原始 0921'!D371:D410)</f>
        <v>0.96875</v>
      </c>
      <c r="K410" s="7">
        <f>AVERAGE('消融原始 0921'!D361:D410)</f>
        <v>0.97</v>
      </c>
    </row>
    <row r="411" ht="18" customHeight="1" spans="1:11">
      <c r="A411" s="2" t="s">
        <v>172</v>
      </c>
      <c r="B411" s="2">
        <v>410</v>
      </c>
      <c r="C411" s="2">
        <f>'消融原始 0921'!B411-'消融实验 0921'!$E$2+1</f>
        <v>266</v>
      </c>
      <c r="D411" s="7">
        <f>AVERAGE('消融原始 0921'!D407:D411)</f>
        <v>1</v>
      </c>
      <c r="E411" s="7">
        <f>AVERAGE('消融原始 0921'!D402:D411)</f>
        <v>1</v>
      </c>
      <c r="F411" s="7">
        <f>AVERAGE('消融原始 0921'!D397:D411)</f>
        <v>0.983333333333333</v>
      </c>
      <c r="G411" s="7">
        <f>AVERAGE('消融原始 0921'!D392:D411)</f>
        <v>0.9875</v>
      </c>
      <c r="H411" s="7">
        <f>AVERAGE('消融原始 0921'!D387:D411)</f>
        <v>0.98</v>
      </c>
      <c r="I411" s="7">
        <f>AVERAGE('消融原始 0921'!D382:D411)</f>
        <v>0.975</v>
      </c>
      <c r="J411" s="7">
        <f>AVERAGE('消融原始 0921'!D372:D411)</f>
        <v>0.96875</v>
      </c>
      <c r="K411" s="7">
        <f>AVERAGE('消融原始 0921'!D362:D411)</f>
        <v>0.97</v>
      </c>
    </row>
    <row r="412" ht="18" customHeight="1" spans="1:11">
      <c r="A412" s="2" t="s">
        <v>172</v>
      </c>
      <c r="B412" s="2">
        <v>411</v>
      </c>
      <c r="C412" s="2">
        <f>'消融原始 0921'!B412-'消融实验 0921'!$E$2+1</f>
        <v>267</v>
      </c>
      <c r="D412" s="7">
        <f>AVERAGE('消融原始 0921'!D408:D412)</f>
        <v>1</v>
      </c>
      <c r="E412" s="7">
        <f>AVERAGE('消融原始 0921'!D403:D412)</f>
        <v>1</v>
      </c>
      <c r="F412" s="7">
        <f>AVERAGE('消融原始 0921'!D398:D412)</f>
        <v>0.983333333333333</v>
      </c>
      <c r="G412" s="7">
        <f>AVERAGE('消融原始 0921'!D393:D412)</f>
        <v>0.9875</v>
      </c>
      <c r="H412" s="7">
        <f>AVERAGE('消融原始 0921'!D388:D412)</f>
        <v>0.98</v>
      </c>
      <c r="I412" s="7">
        <f>AVERAGE('消融原始 0921'!D383:D412)</f>
        <v>0.975</v>
      </c>
      <c r="J412" s="7">
        <f>AVERAGE('消融原始 0921'!D373:D412)</f>
        <v>0.96875</v>
      </c>
      <c r="K412" s="7">
        <f>AVERAGE('消融原始 0921'!D363:D412)</f>
        <v>0.97</v>
      </c>
    </row>
    <row r="413" ht="18" customHeight="1" spans="1:11">
      <c r="A413" s="2" t="s">
        <v>172</v>
      </c>
      <c r="B413" s="2">
        <v>412</v>
      </c>
      <c r="C413" s="2">
        <f>'消融原始 0921'!B413-'消融实验 0921'!$E$2+1</f>
        <v>268</v>
      </c>
      <c r="D413" s="7">
        <f>AVERAGE('消融原始 0921'!D409:D413)</f>
        <v>1</v>
      </c>
      <c r="E413" s="7">
        <f>AVERAGE('消融原始 0921'!D404:D413)</f>
        <v>1</v>
      </c>
      <c r="F413" s="7">
        <f>AVERAGE('消融原始 0921'!D399:D413)</f>
        <v>1</v>
      </c>
      <c r="G413" s="7">
        <f>AVERAGE('消融原始 0921'!D394:D413)</f>
        <v>0.9875</v>
      </c>
      <c r="H413" s="7">
        <f>AVERAGE('消融原始 0921'!D389:D413)</f>
        <v>0.98</v>
      </c>
      <c r="I413" s="7">
        <f>AVERAGE('消融原始 0921'!D384:D413)</f>
        <v>0.975</v>
      </c>
      <c r="J413" s="7">
        <f>AVERAGE('消融原始 0921'!D374:D413)</f>
        <v>0.96875</v>
      </c>
      <c r="K413" s="7">
        <f>AVERAGE('消融原始 0921'!D364:D413)</f>
        <v>0.97</v>
      </c>
    </row>
    <row r="414" ht="18" customHeight="1" spans="1:11">
      <c r="A414" s="2" t="s">
        <v>172</v>
      </c>
      <c r="B414" s="2">
        <v>413</v>
      </c>
      <c r="C414" s="2">
        <f>'消融原始 0921'!B414-'消融实验 0921'!$E$2+1</f>
        <v>269</v>
      </c>
      <c r="D414" s="7">
        <f>AVERAGE('消融原始 0921'!D410:D414)</f>
        <v>1</v>
      </c>
      <c r="E414" s="7">
        <f>AVERAGE('消融原始 0921'!D405:D414)</f>
        <v>1</v>
      </c>
      <c r="F414" s="7">
        <f>AVERAGE('消融原始 0921'!D400:D414)</f>
        <v>1</v>
      </c>
      <c r="G414" s="7">
        <f>AVERAGE('消融原始 0921'!D395:D414)</f>
        <v>0.9875</v>
      </c>
      <c r="H414" s="7">
        <f>AVERAGE('消融原始 0921'!D390:D414)</f>
        <v>0.98</v>
      </c>
      <c r="I414" s="7">
        <f>AVERAGE('消融原始 0921'!D385:D414)</f>
        <v>0.975</v>
      </c>
      <c r="J414" s="7">
        <f>AVERAGE('消融原始 0921'!D375:D414)</f>
        <v>0.975</v>
      </c>
      <c r="K414" s="7">
        <f>AVERAGE('消融原始 0921'!D365:D414)</f>
        <v>0.97</v>
      </c>
    </row>
    <row r="415" ht="18" customHeight="1" spans="1:11">
      <c r="A415" s="2" t="s">
        <v>172</v>
      </c>
      <c r="B415" s="2">
        <v>414</v>
      </c>
      <c r="C415" s="2">
        <f>'消融原始 0921'!B415-'消融实验 0921'!$E$2+1</f>
        <v>270</v>
      </c>
      <c r="D415" s="7">
        <f>AVERAGE('消融原始 0921'!D411:D415)</f>
        <v>1</v>
      </c>
      <c r="E415" s="7">
        <f>AVERAGE('消融原始 0921'!D406:D415)</f>
        <v>1</v>
      </c>
      <c r="F415" s="7">
        <f>AVERAGE('消融原始 0921'!D401:D415)</f>
        <v>1</v>
      </c>
      <c r="G415" s="7">
        <f>AVERAGE('消融原始 0921'!D396:D415)</f>
        <v>0.9875</v>
      </c>
      <c r="H415" s="7">
        <f>AVERAGE('消融原始 0921'!D391:D415)</f>
        <v>0.99</v>
      </c>
      <c r="I415" s="7">
        <f>AVERAGE('消融原始 0921'!D386:D415)</f>
        <v>0.975</v>
      </c>
      <c r="J415" s="7">
        <f>AVERAGE('消融原始 0921'!D376:D415)</f>
        <v>0.975</v>
      </c>
      <c r="K415" s="7">
        <f>AVERAGE('消融原始 0921'!D366:D415)</f>
        <v>0.97</v>
      </c>
    </row>
    <row r="416" ht="18" customHeight="1" spans="1:11">
      <c r="A416" s="2" t="s">
        <v>172</v>
      </c>
      <c r="B416" s="2">
        <v>415</v>
      </c>
      <c r="C416" s="2">
        <f>'消融原始 0921'!B416-'消融实验 0921'!$E$2+1</f>
        <v>271</v>
      </c>
      <c r="D416" s="7">
        <f>AVERAGE('消融原始 0921'!D412:D416)</f>
        <v>1</v>
      </c>
      <c r="E416" s="7">
        <f>AVERAGE('消融原始 0921'!D407:D416)</f>
        <v>1</v>
      </c>
      <c r="F416" s="7">
        <f>AVERAGE('消融原始 0921'!D402:D416)</f>
        <v>1</v>
      </c>
      <c r="G416" s="7">
        <f>AVERAGE('消融原始 0921'!D397:D416)</f>
        <v>0.9875</v>
      </c>
      <c r="H416" s="7">
        <f>AVERAGE('消融原始 0921'!D392:D416)</f>
        <v>0.99</v>
      </c>
      <c r="I416" s="7">
        <f>AVERAGE('消融原始 0921'!D387:D416)</f>
        <v>0.983333333333333</v>
      </c>
      <c r="J416" s="7">
        <f>AVERAGE('消融原始 0921'!D377:D416)</f>
        <v>0.975</v>
      </c>
      <c r="K416" s="7">
        <f>AVERAGE('消融原始 0921'!D367:D416)</f>
        <v>0.97</v>
      </c>
    </row>
    <row r="417" ht="18" customHeight="1" spans="1:11">
      <c r="A417" s="2" t="s">
        <v>172</v>
      </c>
      <c r="B417" s="2">
        <v>416</v>
      </c>
      <c r="C417" s="2">
        <f>'消融原始 0921'!B417-'消融实验 0921'!$E$2+1</f>
        <v>272</v>
      </c>
      <c r="D417" s="7">
        <f>AVERAGE('消融原始 0921'!D413:D417)</f>
        <v>1</v>
      </c>
      <c r="E417" s="7">
        <f>AVERAGE('消融原始 0921'!D408:D417)</f>
        <v>1</v>
      </c>
      <c r="F417" s="7">
        <f>AVERAGE('消融原始 0921'!D403:D417)</f>
        <v>1</v>
      </c>
      <c r="G417" s="7">
        <f>AVERAGE('消融原始 0921'!D398:D417)</f>
        <v>0.9875</v>
      </c>
      <c r="H417" s="7">
        <f>AVERAGE('消融原始 0921'!D393:D417)</f>
        <v>0.99</v>
      </c>
      <c r="I417" s="7">
        <f>AVERAGE('消融原始 0921'!D388:D417)</f>
        <v>0.983333333333333</v>
      </c>
      <c r="J417" s="7">
        <f>AVERAGE('消融原始 0921'!D378:D417)</f>
        <v>0.975</v>
      </c>
      <c r="K417" s="7">
        <f>AVERAGE('消融原始 0921'!D368:D417)</f>
        <v>0.97</v>
      </c>
    </row>
    <row r="418" ht="18" customHeight="1" spans="1:11">
      <c r="A418" s="2" t="s">
        <v>172</v>
      </c>
      <c r="B418" s="2">
        <v>417</v>
      </c>
      <c r="C418" s="2">
        <f>'消融原始 0921'!B418-'消融实验 0921'!$E$2+1</f>
        <v>273</v>
      </c>
      <c r="D418" s="7">
        <f>AVERAGE('消融原始 0921'!D414:D418)</f>
        <v>1</v>
      </c>
      <c r="E418" s="7">
        <f>AVERAGE('消融原始 0921'!D409:D418)</f>
        <v>1</v>
      </c>
      <c r="F418" s="7">
        <f>AVERAGE('消融原始 0921'!D404:D418)</f>
        <v>1</v>
      </c>
      <c r="G418" s="7">
        <f>AVERAGE('消融原始 0921'!D399:D418)</f>
        <v>1</v>
      </c>
      <c r="H418" s="7">
        <f>AVERAGE('消融原始 0921'!D394:D418)</f>
        <v>0.99</v>
      </c>
      <c r="I418" s="7">
        <f>AVERAGE('消融原始 0921'!D389:D418)</f>
        <v>0.983333333333333</v>
      </c>
      <c r="J418" s="7">
        <f>AVERAGE('消融原始 0921'!D379:D418)</f>
        <v>0.975</v>
      </c>
      <c r="K418" s="7">
        <f>AVERAGE('消融原始 0921'!D369:D418)</f>
        <v>0.97</v>
      </c>
    </row>
    <row r="419" ht="18" customHeight="1" spans="1:11">
      <c r="A419" s="2" t="s">
        <v>172</v>
      </c>
      <c r="B419" s="2">
        <v>418</v>
      </c>
      <c r="C419" s="2">
        <f>'消融原始 0921'!B419-'消融实验 0921'!$E$2+1</f>
        <v>274</v>
      </c>
      <c r="D419" s="7">
        <f>AVERAGE('消融原始 0921'!D415:D419)</f>
        <v>1</v>
      </c>
      <c r="E419" s="7">
        <f>AVERAGE('消融原始 0921'!D410:D419)</f>
        <v>1</v>
      </c>
      <c r="F419" s="7">
        <f>AVERAGE('消融原始 0921'!D405:D419)</f>
        <v>1</v>
      </c>
      <c r="G419" s="7">
        <f>AVERAGE('消融原始 0921'!D400:D419)</f>
        <v>1</v>
      </c>
      <c r="H419" s="7">
        <f>AVERAGE('消融原始 0921'!D395:D419)</f>
        <v>0.99</v>
      </c>
      <c r="I419" s="7">
        <f>AVERAGE('消融原始 0921'!D390:D419)</f>
        <v>0.983333333333333</v>
      </c>
      <c r="J419" s="7">
        <f>AVERAGE('消融原始 0921'!D380:D419)</f>
        <v>0.98125</v>
      </c>
      <c r="K419" s="7">
        <f>AVERAGE('消融原始 0921'!D370:D419)</f>
        <v>0.975</v>
      </c>
    </row>
    <row r="420" ht="18" customHeight="1" spans="1:11">
      <c r="A420" s="2" t="s">
        <v>172</v>
      </c>
      <c r="B420" s="2">
        <v>419</v>
      </c>
      <c r="C420" s="2">
        <f>'消融原始 0921'!B420-'消融实验 0921'!$E$2+1</f>
        <v>275</v>
      </c>
      <c r="D420" s="7">
        <f>AVERAGE('消融原始 0921'!D416:D420)</f>
        <v>1</v>
      </c>
      <c r="E420" s="7">
        <f>AVERAGE('消融原始 0921'!D411:D420)</f>
        <v>1</v>
      </c>
      <c r="F420" s="7">
        <f>AVERAGE('消融原始 0921'!D406:D420)</f>
        <v>1</v>
      </c>
      <c r="G420" s="7">
        <f>AVERAGE('消融原始 0921'!D401:D420)</f>
        <v>1</v>
      </c>
      <c r="H420" s="7">
        <f>AVERAGE('消融原始 0921'!D396:D420)</f>
        <v>0.99</v>
      </c>
      <c r="I420" s="7">
        <f>AVERAGE('消融原始 0921'!D391:D420)</f>
        <v>0.991666666666667</v>
      </c>
      <c r="J420" s="7">
        <f>AVERAGE('消融原始 0921'!D381:D420)</f>
        <v>0.98125</v>
      </c>
      <c r="K420" s="7">
        <f>AVERAGE('消融原始 0921'!D371:D420)</f>
        <v>0.975</v>
      </c>
    </row>
    <row r="421" ht="18" customHeight="1" spans="1:11">
      <c r="A421" s="2" t="s">
        <v>172</v>
      </c>
      <c r="B421" s="2">
        <v>420</v>
      </c>
      <c r="C421" s="2">
        <f>'消融原始 0921'!B421-'消融实验 0921'!$E$2+1</f>
        <v>276</v>
      </c>
      <c r="D421" s="7">
        <f>AVERAGE('消融原始 0921'!D417:D421)</f>
        <v>1</v>
      </c>
      <c r="E421" s="7">
        <f>AVERAGE('消融原始 0921'!D412:D421)</f>
        <v>1</v>
      </c>
      <c r="F421" s="7">
        <f>AVERAGE('消融原始 0921'!D407:D421)</f>
        <v>1</v>
      </c>
      <c r="G421" s="7">
        <f>AVERAGE('消融原始 0921'!D402:D421)</f>
        <v>1</v>
      </c>
      <c r="H421" s="7">
        <f>AVERAGE('消融原始 0921'!D397:D421)</f>
        <v>0.99</v>
      </c>
      <c r="I421" s="7">
        <f>AVERAGE('消融原始 0921'!D392:D421)</f>
        <v>0.991666666666667</v>
      </c>
      <c r="J421" s="7">
        <f>AVERAGE('消融原始 0921'!D382:D421)</f>
        <v>0.98125</v>
      </c>
      <c r="K421" s="7">
        <f>AVERAGE('消融原始 0921'!D372:D421)</f>
        <v>0.975</v>
      </c>
    </row>
    <row r="422" ht="18" customHeight="1" spans="1:11">
      <c r="A422" s="2" t="s">
        <v>172</v>
      </c>
      <c r="B422" s="2">
        <v>421</v>
      </c>
      <c r="C422" s="2">
        <f>'消融原始 0921'!B422-'消融实验 0921'!$E$2+1</f>
        <v>277</v>
      </c>
      <c r="D422" s="7">
        <f>AVERAGE('消融原始 0921'!D418:D422)</f>
        <v>1</v>
      </c>
      <c r="E422" s="7">
        <f>AVERAGE('消融原始 0921'!D413:D422)</f>
        <v>1</v>
      </c>
      <c r="F422" s="7">
        <f>AVERAGE('消融原始 0921'!D408:D422)</f>
        <v>1</v>
      </c>
      <c r="G422" s="7">
        <f>AVERAGE('消融原始 0921'!D403:D422)</f>
        <v>1</v>
      </c>
      <c r="H422" s="7">
        <f>AVERAGE('消融原始 0921'!D398:D422)</f>
        <v>0.99</v>
      </c>
      <c r="I422" s="7">
        <f>AVERAGE('消融原始 0921'!D393:D422)</f>
        <v>0.991666666666667</v>
      </c>
      <c r="J422" s="7">
        <f>AVERAGE('消融原始 0921'!D383:D422)</f>
        <v>0.98125</v>
      </c>
      <c r="K422" s="7">
        <f>AVERAGE('消融原始 0921'!D373:D422)</f>
        <v>0.975</v>
      </c>
    </row>
    <row r="423" ht="18" customHeight="1" spans="1:11">
      <c r="A423" s="2" t="s">
        <v>172</v>
      </c>
      <c r="B423" s="2">
        <v>422</v>
      </c>
      <c r="C423" s="2">
        <f>'消融原始 0921'!B423-'消融实验 0921'!$E$2+1</f>
        <v>278</v>
      </c>
      <c r="D423" s="7">
        <f>AVERAGE('消融原始 0921'!D419:D423)</f>
        <v>1</v>
      </c>
      <c r="E423" s="7">
        <f>AVERAGE('消融原始 0921'!D414:D423)</f>
        <v>1</v>
      </c>
      <c r="F423" s="7">
        <f>AVERAGE('消融原始 0921'!D409:D423)</f>
        <v>1</v>
      </c>
      <c r="G423" s="7">
        <f>AVERAGE('消融原始 0921'!D404:D423)</f>
        <v>1</v>
      </c>
      <c r="H423" s="7">
        <f>AVERAGE('消融原始 0921'!D399:D423)</f>
        <v>1</v>
      </c>
      <c r="I423" s="7">
        <f>AVERAGE('消融原始 0921'!D394:D423)</f>
        <v>0.991666666666667</v>
      </c>
      <c r="J423" s="7">
        <f>AVERAGE('消融原始 0921'!D384:D423)</f>
        <v>0.98125</v>
      </c>
      <c r="K423" s="7">
        <f>AVERAGE('消融原始 0921'!D374:D423)</f>
        <v>0.975</v>
      </c>
    </row>
    <row r="424" ht="18" customHeight="1" spans="1:11">
      <c r="A424" s="2" t="s">
        <v>172</v>
      </c>
      <c r="B424" s="2">
        <v>423</v>
      </c>
      <c r="C424" s="2">
        <f>'消融原始 0921'!B424-'消融实验 0921'!$E$2+1</f>
        <v>279</v>
      </c>
      <c r="D424" s="7">
        <f>AVERAGE('消融原始 0921'!D420:D424)</f>
        <v>1</v>
      </c>
      <c r="E424" s="7">
        <f>AVERAGE('消融原始 0921'!D415:D424)</f>
        <v>1</v>
      </c>
      <c r="F424" s="7">
        <f>AVERAGE('消融原始 0921'!D410:D424)</f>
        <v>1</v>
      </c>
      <c r="G424" s="7">
        <f>AVERAGE('消融原始 0921'!D405:D424)</f>
        <v>1</v>
      </c>
      <c r="H424" s="7">
        <f>AVERAGE('消融原始 0921'!D400:D424)</f>
        <v>1</v>
      </c>
      <c r="I424" s="7">
        <f>AVERAGE('消融原始 0921'!D395:D424)</f>
        <v>0.991666666666667</v>
      </c>
      <c r="J424" s="7">
        <f>AVERAGE('消融原始 0921'!D385:D424)</f>
        <v>0.98125</v>
      </c>
      <c r="K424" s="7">
        <f>AVERAGE('消融原始 0921'!D375:D424)</f>
        <v>0.98</v>
      </c>
    </row>
    <row r="425" ht="18" customHeight="1" spans="1:11">
      <c r="A425" s="2" t="s">
        <v>172</v>
      </c>
      <c r="B425" s="2">
        <v>424</v>
      </c>
      <c r="C425" s="2">
        <f>'消融原始 0921'!B425-'消融实验 0921'!$E$2+1</f>
        <v>280</v>
      </c>
      <c r="D425" s="7">
        <f>AVERAGE('消融原始 0921'!D421:D425)</f>
        <v>1</v>
      </c>
      <c r="E425" s="7">
        <f>AVERAGE('消融原始 0921'!D416:D425)</f>
        <v>1</v>
      </c>
      <c r="F425" s="7">
        <f>AVERAGE('消融原始 0921'!D411:D425)</f>
        <v>1</v>
      </c>
      <c r="G425" s="7">
        <f>AVERAGE('消融原始 0921'!D406:D425)</f>
        <v>1</v>
      </c>
      <c r="H425" s="7">
        <f>AVERAGE('消融原始 0921'!D401:D425)</f>
        <v>1</v>
      </c>
      <c r="I425" s="7">
        <f>AVERAGE('消融原始 0921'!D396:D425)</f>
        <v>0.991666666666667</v>
      </c>
      <c r="J425" s="7">
        <f>AVERAGE('消融原始 0921'!D386:D425)</f>
        <v>0.98125</v>
      </c>
      <c r="K425" s="7">
        <f>AVERAGE('消融原始 0921'!D376:D425)</f>
        <v>0.98</v>
      </c>
    </row>
    <row r="426" ht="18" customHeight="1" spans="1:11">
      <c r="A426" s="2" t="s">
        <v>172</v>
      </c>
      <c r="B426" s="2">
        <v>425</v>
      </c>
      <c r="C426" s="2">
        <f>'消融原始 0921'!B426-'消融实验 0921'!$E$2+1</f>
        <v>281</v>
      </c>
      <c r="D426" s="7">
        <f>AVERAGE('消融原始 0921'!D422:D426)</f>
        <v>1</v>
      </c>
      <c r="E426" s="7">
        <f>AVERAGE('消融原始 0921'!D417:D426)</f>
        <v>1</v>
      </c>
      <c r="F426" s="7">
        <f>AVERAGE('消融原始 0921'!D412:D426)</f>
        <v>1</v>
      </c>
      <c r="G426" s="7">
        <f>AVERAGE('消融原始 0921'!D407:D426)</f>
        <v>1</v>
      </c>
      <c r="H426" s="7">
        <f>AVERAGE('消融原始 0921'!D402:D426)</f>
        <v>1</v>
      </c>
      <c r="I426" s="7">
        <f>AVERAGE('消融原始 0921'!D397:D426)</f>
        <v>0.991666666666667</v>
      </c>
      <c r="J426" s="7">
        <f>AVERAGE('消融原始 0921'!D387:D426)</f>
        <v>0.9875</v>
      </c>
      <c r="K426" s="7">
        <f>AVERAGE('消融原始 0921'!D377:D426)</f>
        <v>0.98</v>
      </c>
    </row>
    <row r="427" ht="18" customHeight="1" spans="1:11">
      <c r="A427" s="2" t="s">
        <v>172</v>
      </c>
      <c r="B427" s="2">
        <v>426</v>
      </c>
      <c r="C427" s="2">
        <f>'消融原始 0921'!B427-'消融实验 0921'!$E$2+1</f>
        <v>282</v>
      </c>
      <c r="D427" s="7">
        <f>AVERAGE('消融原始 0921'!D423:D427)</f>
        <v>1</v>
      </c>
      <c r="E427" s="7">
        <f>AVERAGE('消融原始 0921'!D418:D427)</f>
        <v>1</v>
      </c>
      <c r="F427" s="7">
        <f>AVERAGE('消融原始 0921'!D413:D427)</f>
        <v>1</v>
      </c>
      <c r="G427" s="7">
        <f>AVERAGE('消融原始 0921'!D408:D427)</f>
        <v>1</v>
      </c>
      <c r="H427" s="7">
        <f>AVERAGE('消融原始 0921'!D403:D427)</f>
        <v>1</v>
      </c>
      <c r="I427" s="7">
        <f>AVERAGE('消融原始 0921'!D398:D427)</f>
        <v>0.991666666666667</v>
      </c>
      <c r="J427" s="7">
        <f>AVERAGE('消融原始 0921'!D388:D427)</f>
        <v>0.9875</v>
      </c>
      <c r="K427" s="7">
        <f>AVERAGE('消融原始 0921'!D378:D427)</f>
        <v>0.98</v>
      </c>
    </row>
    <row r="428" ht="18" customHeight="1" spans="1:11">
      <c r="A428" s="2" t="s">
        <v>172</v>
      </c>
      <c r="B428" s="2">
        <v>427</v>
      </c>
      <c r="C428" s="2">
        <f>'消融原始 0921'!B428-'消融实验 0921'!$E$2+1</f>
        <v>283</v>
      </c>
      <c r="D428" s="7">
        <f>AVERAGE('消融原始 0921'!D424:D428)</f>
        <v>1</v>
      </c>
      <c r="E428" s="7">
        <f>AVERAGE('消融原始 0921'!D419:D428)</f>
        <v>1</v>
      </c>
      <c r="F428" s="7">
        <f>AVERAGE('消融原始 0921'!D414:D428)</f>
        <v>1</v>
      </c>
      <c r="G428" s="7">
        <f>AVERAGE('消融原始 0921'!D409:D428)</f>
        <v>1</v>
      </c>
      <c r="H428" s="7">
        <f>AVERAGE('消融原始 0921'!D404:D428)</f>
        <v>1</v>
      </c>
      <c r="I428" s="7">
        <f>AVERAGE('消融原始 0921'!D399:D428)</f>
        <v>1</v>
      </c>
      <c r="J428" s="7">
        <f>AVERAGE('消融原始 0921'!D389:D428)</f>
        <v>0.9875</v>
      </c>
      <c r="K428" s="7">
        <f>AVERAGE('消融原始 0921'!D379:D428)</f>
        <v>0.98</v>
      </c>
    </row>
    <row r="429" ht="18" customHeight="1" spans="1:11">
      <c r="A429" s="2" t="s">
        <v>172</v>
      </c>
      <c r="B429" s="2">
        <v>428</v>
      </c>
      <c r="C429" s="2">
        <f>'消融原始 0921'!B429-'消融实验 0921'!$E$2+1</f>
        <v>284</v>
      </c>
      <c r="D429" s="7">
        <f>AVERAGE('消融原始 0921'!D425:D429)</f>
        <v>1</v>
      </c>
      <c r="E429" s="7">
        <f>AVERAGE('消融原始 0921'!D420:D429)</f>
        <v>1</v>
      </c>
      <c r="F429" s="7">
        <f>AVERAGE('消融原始 0921'!D415:D429)</f>
        <v>1</v>
      </c>
      <c r="G429" s="7">
        <f>AVERAGE('消融原始 0921'!D410:D429)</f>
        <v>1</v>
      </c>
      <c r="H429" s="7">
        <f>AVERAGE('消融原始 0921'!D405:D429)</f>
        <v>1</v>
      </c>
      <c r="I429" s="7">
        <f>AVERAGE('消融原始 0921'!D400:D429)</f>
        <v>1</v>
      </c>
      <c r="J429" s="7">
        <f>AVERAGE('消融原始 0921'!D390:D429)</f>
        <v>0.9875</v>
      </c>
      <c r="K429" s="7">
        <f>AVERAGE('消融原始 0921'!D380:D429)</f>
        <v>0.985</v>
      </c>
    </row>
    <row r="430" ht="18" customHeight="1" spans="1:11">
      <c r="A430" s="2" t="s">
        <v>172</v>
      </c>
      <c r="B430" s="2">
        <v>429</v>
      </c>
      <c r="C430" s="2">
        <f>'消融原始 0921'!B430-'消融实验 0921'!$E$2+1</f>
        <v>285</v>
      </c>
      <c r="D430" s="7">
        <f>AVERAGE('消融原始 0921'!D426:D430)</f>
        <v>1</v>
      </c>
      <c r="E430" s="7">
        <f>AVERAGE('消融原始 0921'!D421:D430)</f>
        <v>1</v>
      </c>
      <c r="F430" s="7">
        <f>AVERAGE('消融原始 0921'!D416:D430)</f>
        <v>1</v>
      </c>
      <c r="G430" s="7">
        <f>AVERAGE('消融原始 0921'!D411:D430)</f>
        <v>1</v>
      </c>
      <c r="H430" s="7">
        <f>AVERAGE('消融原始 0921'!D406:D430)</f>
        <v>1</v>
      </c>
      <c r="I430" s="7">
        <f>AVERAGE('消融原始 0921'!D401:D430)</f>
        <v>1</v>
      </c>
      <c r="J430" s="7">
        <f>AVERAGE('消融原始 0921'!D391:D430)</f>
        <v>0.99375</v>
      </c>
      <c r="K430" s="7">
        <f>AVERAGE('消融原始 0921'!D381:D430)</f>
        <v>0.985</v>
      </c>
    </row>
    <row r="431" ht="18" customHeight="1" spans="1:11">
      <c r="A431" s="2" t="s">
        <v>172</v>
      </c>
      <c r="B431" s="2">
        <v>430</v>
      </c>
      <c r="C431" s="2">
        <f>'消融原始 0921'!B431-'消融实验 0921'!$E$2+1</f>
        <v>286</v>
      </c>
      <c r="D431" s="7">
        <f>AVERAGE('消融原始 0921'!D427:D431)</f>
        <v>1</v>
      </c>
      <c r="E431" s="7">
        <f>AVERAGE('消融原始 0921'!D422:D431)</f>
        <v>1</v>
      </c>
      <c r="F431" s="7">
        <f>AVERAGE('消融原始 0921'!D417:D431)</f>
        <v>1</v>
      </c>
      <c r="G431" s="7">
        <f>AVERAGE('消融原始 0921'!D412:D431)</f>
        <v>1</v>
      </c>
      <c r="H431" s="7">
        <f>AVERAGE('消融原始 0921'!D407:D431)</f>
        <v>1</v>
      </c>
      <c r="I431" s="7">
        <f>AVERAGE('消融原始 0921'!D402:D431)</f>
        <v>1</v>
      </c>
      <c r="J431" s="7">
        <f>AVERAGE('消融原始 0921'!D392:D431)</f>
        <v>0.99375</v>
      </c>
      <c r="K431" s="7">
        <f>AVERAGE('消融原始 0921'!D382:D431)</f>
        <v>0.985</v>
      </c>
    </row>
    <row r="432" ht="18" customHeight="1" spans="1:11">
      <c r="A432" s="2" t="s">
        <v>172</v>
      </c>
      <c r="B432" s="2">
        <v>431</v>
      </c>
      <c r="C432" s="2">
        <f>'消融原始 0921'!B432-'消融实验 0921'!$E$2+1</f>
        <v>287</v>
      </c>
      <c r="D432" s="7">
        <f>AVERAGE('消融原始 0921'!D428:D432)</f>
        <v>1</v>
      </c>
      <c r="E432" s="7">
        <f>AVERAGE('消融原始 0921'!D423:D432)</f>
        <v>1</v>
      </c>
      <c r="F432" s="7">
        <f>AVERAGE('消融原始 0921'!D418:D432)</f>
        <v>1</v>
      </c>
      <c r="G432" s="7">
        <f>AVERAGE('消融原始 0921'!D413:D432)</f>
        <v>1</v>
      </c>
      <c r="H432" s="7">
        <f>AVERAGE('消融原始 0921'!D408:D432)</f>
        <v>1</v>
      </c>
      <c r="I432" s="7">
        <f>AVERAGE('消融原始 0921'!D403:D432)</f>
        <v>1</v>
      </c>
      <c r="J432" s="7">
        <f>AVERAGE('消融原始 0921'!D393:D432)</f>
        <v>0.99375</v>
      </c>
      <c r="K432" s="7">
        <f>AVERAGE('消融原始 0921'!D383:D432)</f>
        <v>0.985</v>
      </c>
    </row>
    <row r="433" ht="18" customHeight="1" spans="1:11">
      <c r="A433" s="2" t="s">
        <v>172</v>
      </c>
      <c r="B433" s="2">
        <v>432</v>
      </c>
      <c r="C433" s="2">
        <f>'消融原始 0921'!B433-'消融实验 0921'!$E$2+1</f>
        <v>288</v>
      </c>
      <c r="D433" s="7">
        <f>AVERAGE('消融原始 0921'!D429:D433)</f>
        <v>1</v>
      </c>
      <c r="E433" s="7">
        <f>AVERAGE('消融原始 0921'!D424:D433)</f>
        <v>1</v>
      </c>
      <c r="F433" s="7">
        <f>AVERAGE('消融原始 0921'!D419:D433)</f>
        <v>1</v>
      </c>
      <c r="G433" s="7">
        <f>AVERAGE('消融原始 0921'!D414:D433)</f>
        <v>1</v>
      </c>
      <c r="H433" s="7">
        <f>AVERAGE('消融原始 0921'!D409:D433)</f>
        <v>1</v>
      </c>
      <c r="I433" s="7">
        <f>AVERAGE('消融原始 0921'!D404:D433)</f>
        <v>1</v>
      </c>
      <c r="J433" s="7">
        <f>AVERAGE('消融原始 0921'!D394:D433)</f>
        <v>0.99375</v>
      </c>
      <c r="K433" s="7">
        <f>AVERAGE('消融原始 0921'!D384:D433)</f>
        <v>0.985</v>
      </c>
    </row>
    <row r="434" ht="18" customHeight="1" spans="1:11">
      <c r="A434" s="2" t="s">
        <v>172</v>
      </c>
      <c r="B434" s="2">
        <v>433</v>
      </c>
      <c r="C434" s="2">
        <f>'消融原始 0921'!B434-'消融实验 0921'!$E$2+1</f>
        <v>289</v>
      </c>
      <c r="D434" s="7">
        <f>AVERAGE('消融原始 0921'!D430:D434)</f>
        <v>1</v>
      </c>
      <c r="E434" s="7">
        <f>AVERAGE('消融原始 0921'!D425:D434)</f>
        <v>1</v>
      </c>
      <c r="F434" s="7">
        <f>AVERAGE('消融原始 0921'!D420:D434)</f>
        <v>1</v>
      </c>
      <c r="G434" s="7">
        <f>AVERAGE('消融原始 0921'!D415:D434)</f>
        <v>1</v>
      </c>
      <c r="H434" s="7">
        <f>AVERAGE('消融原始 0921'!D410:D434)</f>
        <v>1</v>
      </c>
      <c r="I434" s="7">
        <f>AVERAGE('消融原始 0921'!D405:D434)</f>
        <v>1</v>
      </c>
      <c r="J434" s="7">
        <f>AVERAGE('消融原始 0921'!D395:D434)</f>
        <v>0.99375</v>
      </c>
      <c r="K434" s="7">
        <f>AVERAGE('消融原始 0921'!D385:D434)</f>
        <v>0.985</v>
      </c>
    </row>
    <row r="435" ht="18" customHeight="1" spans="1:11">
      <c r="A435" s="2" t="s">
        <v>172</v>
      </c>
      <c r="B435" s="2">
        <v>434</v>
      </c>
      <c r="C435" s="2">
        <f>'消融原始 0921'!B435-'消融实验 0921'!$E$2+1</f>
        <v>290</v>
      </c>
      <c r="D435" s="7">
        <f>AVERAGE('消融原始 0921'!D431:D435)</f>
        <v>1</v>
      </c>
      <c r="E435" s="7">
        <f>AVERAGE('消融原始 0921'!D426:D435)</f>
        <v>1</v>
      </c>
      <c r="F435" s="7">
        <f>AVERAGE('消融原始 0921'!D421:D435)</f>
        <v>1</v>
      </c>
      <c r="G435" s="7">
        <f>AVERAGE('消融原始 0921'!D416:D435)</f>
        <v>1</v>
      </c>
      <c r="H435" s="7">
        <f>AVERAGE('消融原始 0921'!D411:D435)</f>
        <v>1</v>
      </c>
      <c r="I435" s="7">
        <f>AVERAGE('消融原始 0921'!D406:D435)</f>
        <v>1</v>
      </c>
      <c r="J435" s="7">
        <f>AVERAGE('消融原始 0921'!D396:D435)</f>
        <v>0.99375</v>
      </c>
      <c r="K435" s="7">
        <f>AVERAGE('消融原始 0921'!D386:D435)</f>
        <v>0.985</v>
      </c>
    </row>
    <row r="436" ht="18" customHeight="1" spans="1:11">
      <c r="A436" s="2" t="s">
        <v>172</v>
      </c>
      <c r="B436" s="2">
        <v>435</v>
      </c>
      <c r="C436" s="2">
        <f>'消融原始 0921'!B436-'消融实验 0921'!$E$2+1</f>
        <v>291</v>
      </c>
      <c r="D436" s="7">
        <f>AVERAGE('消融原始 0921'!D432:D436)</f>
        <v>1</v>
      </c>
      <c r="E436" s="7">
        <f>AVERAGE('消融原始 0921'!D427:D436)</f>
        <v>1</v>
      </c>
      <c r="F436" s="7">
        <f>AVERAGE('消融原始 0921'!D422:D436)</f>
        <v>1</v>
      </c>
      <c r="G436" s="7">
        <f>AVERAGE('消融原始 0921'!D417:D436)</f>
        <v>1</v>
      </c>
      <c r="H436" s="7">
        <f>AVERAGE('消融原始 0921'!D412:D436)</f>
        <v>1</v>
      </c>
      <c r="I436" s="7">
        <f>AVERAGE('消融原始 0921'!D407:D436)</f>
        <v>1</v>
      </c>
      <c r="J436" s="7">
        <f>AVERAGE('消融原始 0921'!D397:D436)</f>
        <v>0.99375</v>
      </c>
      <c r="K436" s="7">
        <f>AVERAGE('消融原始 0921'!D387:D436)</f>
        <v>0.99</v>
      </c>
    </row>
    <row r="437" ht="18" customHeight="1" spans="1:11">
      <c r="A437" s="2" t="s">
        <v>172</v>
      </c>
      <c r="B437" s="2">
        <v>436</v>
      </c>
      <c r="C437" s="2">
        <f>'消融原始 0921'!B437-'消融实验 0921'!$E$2+1</f>
        <v>292</v>
      </c>
      <c r="D437" s="7">
        <f>AVERAGE('消融原始 0921'!D433:D437)</f>
        <v>1</v>
      </c>
      <c r="E437" s="7">
        <f>AVERAGE('消融原始 0921'!D428:D437)</f>
        <v>1</v>
      </c>
      <c r="F437" s="7">
        <f>AVERAGE('消融原始 0921'!D423:D437)</f>
        <v>1</v>
      </c>
      <c r="G437" s="7">
        <f>AVERAGE('消融原始 0921'!D418:D437)</f>
        <v>1</v>
      </c>
      <c r="H437" s="7">
        <f>AVERAGE('消融原始 0921'!D413:D437)</f>
        <v>1</v>
      </c>
      <c r="I437" s="7">
        <f>AVERAGE('消融原始 0921'!D408:D437)</f>
        <v>1</v>
      </c>
      <c r="J437" s="7">
        <f>AVERAGE('消融原始 0921'!D398:D437)</f>
        <v>0.99375</v>
      </c>
      <c r="K437" s="7">
        <f>AVERAGE('消融原始 0921'!D388:D437)</f>
        <v>0.99</v>
      </c>
    </row>
    <row r="438" ht="18" customHeight="1" spans="1:11">
      <c r="A438" s="2" t="s">
        <v>172</v>
      </c>
      <c r="B438" s="2">
        <v>437</v>
      </c>
      <c r="C438" s="2">
        <f>'消融原始 0921'!B438-'消融实验 0921'!$E$2+1</f>
        <v>293</v>
      </c>
      <c r="D438" s="7">
        <f>AVERAGE('消融原始 0921'!D434:D438)</f>
        <v>1</v>
      </c>
      <c r="E438" s="7">
        <f>AVERAGE('消融原始 0921'!D429:D438)</f>
        <v>1</v>
      </c>
      <c r="F438" s="7">
        <f>AVERAGE('消融原始 0921'!D424:D438)</f>
        <v>1</v>
      </c>
      <c r="G438" s="7">
        <f>AVERAGE('消融原始 0921'!D419:D438)</f>
        <v>1</v>
      </c>
      <c r="H438" s="7">
        <f>AVERAGE('消融原始 0921'!D414:D438)</f>
        <v>1</v>
      </c>
      <c r="I438" s="7">
        <f>AVERAGE('消融原始 0921'!D409:D438)</f>
        <v>1</v>
      </c>
      <c r="J438" s="7">
        <f>AVERAGE('消融原始 0921'!D399:D438)</f>
        <v>1</v>
      </c>
      <c r="K438" s="7">
        <f>AVERAGE('消融原始 0921'!D389:D438)</f>
        <v>0.99</v>
      </c>
    </row>
    <row r="439" ht="18" customHeight="1" spans="1:11">
      <c r="A439" s="2" t="s">
        <v>172</v>
      </c>
      <c r="B439" s="2">
        <v>438</v>
      </c>
      <c r="C439" s="2">
        <f>'消融原始 0921'!B439-'消融实验 0921'!$E$2+1</f>
        <v>294</v>
      </c>
      <c r="D439" s="7">
        <f>AVERAGE('消融原始 0921'!D435:D439)</f>
        <v>1</v>
      </c>
      <c r="E439" s="7">
        <f>AVERAGE('消融原始 0921'!D430:D439)</f>
        <v>1</v>
      </c>
      <c r="F439" s="7">
        <f>AVERAGE('消融原始 0921'!D425:D439)</f>
        <v>1</v>
      </c>
      <c r="G439" s="7">
        <f>AVERAGE('消融原始 0921'!D420:D439)</f>
        <v>1</v>
      </c>
      <c r="H439" s="7">
        <f>AVERAGE('消融原始 0921'!D415:D439)</f>
        <v>1</v>
      </c>
      <c r="I439" s="7">
        <f>AVERAGE('消融原始 0921'!D410:D439)</f>
        <v>1</v>
      </c>
      <c r="J439" s="7">
        <f>AVERAGE('消融原始 0921'!D400:D439)</f>
        <v>1</v>
      </c>
      <c r="K439" s="7">
        <f>AVERAGE('消融原始 0921'!D390:D439)</f>
        <v>0.99</v>
      </c>
    </row>
    <row r="440" ht="18" customHeight="1" spans="1:11">
      <c r="A440" s="2" t="s">
        <v>172</v>
      </c>
      <c r="B440" s="2">
        <v>439</v>
      </c>
      <c r="C440" s="2">
        <f>'消融原始 0921'!B440-'消融实验 0921'!$E$2+1</f>
        <v>295</v>
      </c>
      <c r="D440" s="7">
        <f>AVERAGE('消融原始 0921'!D436:D440)</f>
        <v>1</v>
      </c>
      <c r="E440" s="7">
        <f>AVERAGE('消融原始 0921'!D431:D440)</f>
        <v>1</v>
      </c>
      <c r="F440" s="7">
        <f>AVERAGE('消融原始 0921'!D426:D440)</f>
        <v>1</v>
      </c>
      <c r="G440" s="7">
        <f>AVERAGE('消融原始 0921'!D421:D440)</f>
        <v>1</v>
      </c>
      <c r="H440" s="7">
        <f>AVERAGE('消融原始 0921'!D416:D440)</f>
        <v>1</v>
      </c>
      <c r="I440" s="7">
        <f>AVERAGE('消融原始 0921'!D411:D440)</f>
        <v>1</v>
      </c>
      <c r="J440" s="7">
        <f>AVERAGE('消融原始 0921'!D401:D440)</f>
        <v>1</v>
      </c>
      <c r="K440" s="7">
        <f>AVERAGE('消融原始 0921'!D391:D440)</f>
        <v>0.995</v>
      </c>
    </row>
    <row r="441" ht="18" customHeight="1" spans="1:11">
      <c r="A441" s="2" t="s">
        <v>172</v>
      </c>
      <c r="B441" s="2">
        <v>440</v>
      </c>
      <c r="C441" s="2">
        <f>'消融原始 0921'!B441-'消融实验 0921'!$E$2+1</f>
        <v>296</v>
      </c>
      <c r="D441" s="7">
        <f>AVERAGE('消融原始 0921'!D437:D441)</f>
        <v>1</v>
      </c>
      <c r="E441" s="7">
        <f>AVERAGE('消融原始 0921'!D432:D441)</f>
        <v>1</v>
      </c>
      <c r="F441" s="7">
        <f>AVERAGE('消融原始 0921'!D427:D441)</f>
        <v>1</v>
      </c>
      <c r="G441" s="7">
        <f>AVERAGE('消融原始 0921'!D422:D441)</f>
        <v>1</v>
      </c>
      <c r="H441" s="7">
        <f>AVERAGE('消融原始 0921'!D417:D441)</f>
        <v>1</v>
      </c>
      <c r="I441" s="7">
        <f>AVERAGE('消融原始 0921'!D412:D441)</f>
        <v>1</v>
      </c>
      <c r="J441" s="7">
        <f>AVERAGE('消融原始 0921'!D402:D441)</f>
        <v>1</v>
      </c>
      <c r="K441" s="7">
        <f>AVERAGE('消融原始 0921'!D392:D441)</f>
        <v>0.995</v>
      </c>
    </row>
    <row r="442" ht="18" customHeight="1" spans="1:11">
      <c r="A442" s="2" t="s">
        <v>172</v>
      </c>
      <c r="B442" s="2">
        <v>441</v>
      </c>
      <c r="C442" s="2">
        <f>'消融原始 0921'!B442-'消融实验 0921'!$E$2+1</f>
        <v>297</v>
      </c>
      <c r="D442" s="7">
        <f>AVERAGE('消融原始 0921'!D438:D442)</f>
        <v>1</v>
      </c>
      <c r="E442" s="7">
        <f>AVERAGE('消融原始 0921'!D433:D442)</f>
        <v>1</v>
      </c>
      <c r="F442" s="7">
        <f>AVERAGE('消融原始 0921'!D428:D442)</f>
        <v>1</v>
      </c>
      <c r="G442" s="7">
        <f>AVERAGE('消融原始 0921'!D423:D442)</f>
        <v>1</v>
      </c>
      <c r="H442" s="7">
        <f>AVERAGE('消融原始 0921'!D418:D442)</f>
        <v>1</v>
      </c>
      <c r="I442" s="7">
        <f>AVERAGE('消融原始 0921'!D413:D442)</f>
        <v>1</v>
      </c>
      <c r="J442" s="7">
        <f>AVERAGE('消融原始 0921'!D403:D442)</f>
        <v>1</v>
      </c>
      <c r="K442" s="7">
        <f>AVERAGE('消融原始 0921'!D393:D442)</f>
        <v>0.995</v>
      </c>
    </row>
    <row r="443" ht="18" customHeight="1" spans="1:11">
      <c r="A443" s="2" t="s">
        <v>172</v>
      </c>
      <c r="B443" s="2">
        <v>442</v>
      </c>
      <c r="C443" s="2">
        <f>'消融原始 0921'!B443-'消融实验 0921'!$E$2+1</f>
        <v>298</v>
      </c>
      <c r="D443" s="7">
        <f>AVERAGE('消融原始 0921'!D439:D443)</f>
        <v>1</v>
      </c>
      <c r="E443" s="7">
        <f>AVERAGE('消融原始 0921'!D434:D443)</f>
        <v>1</v>
      </c>
      <c r="F443" s="7">
        <f>AVERAGE('消融原始 0921'!D429:D443)</f>
        <v>1</v>
      </c>
      <c r="G443" s="7">
        <f>AVERAGE('消融原始 0921'!D424:D443)</f>
        <v>1</v>
      </c>
      <c r="H443" s="7">
        <f>AVERAGE('消融原始 0921'!D419:D443)</f>
        <v>1</v>
      </c>
      <c r="I443" s="7">
        <f>AVERAGE('消融原始 0921'!D414:D443)</f>
        <v>1</v>
      </c>
      <c r="J443" s="7">
        <f>AVERAGE('消融原始 0921'!D404:D443)</f>
        <v>1</v>
      </c>
      <c r="K443" s="7">
        <f>AVERAGE('消融原始 0921'!D394:D443)</f>
        <v>0.995</v>
      </c>
    </row>
    <row r="444" ht="18" customHeight="1" spans="1:11">
      <c r="A444" s="2" t="s">
        <v>172</v>
      </c>
      <c r="B444" s="2">
        <v>443</v>
      </c>
      <c r="C444" s="2">
        <f>'消融原始 0921'!B444-'消融实验 0921'!$E$2+1</f>
        <v>299</v>
      </c>
      <c r="D444" s="7">
        <f>AVERAGE('消融原始 0921'!D440:D444)</f>
        <v>1</v>
      </c>
      <c r="E444" s="7">
        <f>AVERAGE('消融原始 0921'!D435:D444)</f>
        <v>1</v>
      </c>
      <c r="F444" s="7">
        <f>AVERAGE('消融原始 0921'!D430:D444)</f>
        <v>1</v>
      </c>
      <c r="G444" s="7">
        <f>AVERAGE('消融原始 0921'!D425:D444)</f>
        <v>1</v>
      </c>
      <c r="H444" s="7">
        <f>AVERAGE('消融原始 0921'!D420:D444)</f>
        <v>1</v>
      </c>
      <c r="I444" s="7">
        <f>AVERAGE('消融原始 0921'!D415:D444)</f>
        <v>1</v>
      </c>
      <c r="J444" s="7">
        <f>AVERAGE('消融原始 0921'!D405:D444)</f>
        <v>1</v>
      </c>
      <c r="K444" s="7">
        <f>AVERAGE('消融原始 0921'!D395:D444)</f>
        <v>0.995</v>
      </c>
    </row>
    <row r="445" ht="18" customHeight="1" spans="1:11">
      <c r="A445" s="2" t="s">
        <v>172</v>
      </c>
      <c r="B445" s="2">
        <v>444</v>
      </c>
      <c r="C445" s="2">
        <f>'消融原始 0921'!B445-'消融实验 0921'!$E$2+1</f>
        <v>300</v>
      </c>
      <c r="D445" s="7">
        <f>AVERAGE('消融原始 0921'!D441:D445)</f>
        <v>1</v>
      </c>
      <c r="E445" s="7">
        <f>AVERAGE('消融原始 0921'!D436:D445)</f>
        <v>1</v>
      </c>
      <c r="F445" s="7">
        <f>AVERAGE('消融原始 0921'!D431:D445)</f>
        <v>1</v>
      </c>
      <c r="G445" s="7">
        <f>AVERAGE('消融原始 0921'!D426:D445)</f>
        <v>1</v>
      </c>
      <c r="H445" s="7">
        <f>AVERAGE('消融原始 0921'!D421:D445)</f>
        <v>1</v>
      </c>
      <c r="I445" s="7">
        <f>AVERAGE('消融原始 0921'!D416:D445)</f>
        <v>1</v>
      </c>
      <c r="J445" s="7">
        <f>AVERAGE('消融原始 0921'!D406:D445)</f>
        <v>1</v>
      </c>
      <c r="K445" s="7">
        <f>AVERAGE('消融原始 0921'!D396:D445)</f>
        <v>0.995</v>
      </c>
    </row>
    <row r="446" ht="18" customHeight="1" spans="1:11">
      <c r="A446" s="2" t="s">
        <v>172</v>
      </c>
      <c r="B446" s="2">
        <v>445</v>
      </c>
      <c r="C446" s="2">
        <f>'消融原始 0921'!B446-'消融实验 0921'!$E$2+1</f>
        <v>301</v>
      </c>
      <c r="D446" s="7">
        <f>AVERAGE('消融原始 0921'!D442:D446)</f>
        <v>1</v>
      </c>
      <c r="E446" s="7">
        <f>AVERAGE('消融原始 0921'!D437:D446)</f>
        <v>1</v>
      </c>
      <c r="F446" s="7">
        <f>AVERAGE('消融原始 0921'!D432:D446)</f>
        <v>1</v>
      </c>
      <c r="G446" s="7">
        <f>AVERAGE('消融原始 0921'!D427:D446)</f>
        <v>1</v>
      </c>
      <c r="H446" s="7">
        <f>AVERAGE('消融原始 0921'!D422:D446)</f>
        <v>1</v>
      </c>
      <c r="I446" s="7">
        <f>AVERAGE('消融原始 0921'!D417:D446)</f>
        <v>1</v>
      </c>
      <c r="J446" s="7">
        <f>AVERAGE('消融原始 0921'!D407:D446)</f>
        <v>1</v>
      </c>
      <c r="K446" s="7">
        <f>AVERAGE('消融原始 0921'!D397:D446)</f>
        <v>0.995</v>
      </c>
    </row>
    <row r="447" ht="18" customHeight="1" spans="1:11">
      <c r="A447" s="2" t="s">
        <v>172</v>
      </c>
      <c r="B447" s="2">
        <v>446</v>
      </c>
      <c r="C447" s="2">
        <f>'消融原始 0921'!B447-'消融实验 0921'!$E$2+1</f>
        <v>302</v>
      </c>
      <c r="D447" s="7">
        <f>AVERAGE('消融原始 0921'!D443:D447)</f>
        <v>1</v>
      </c>
      <c r="E447" s="7">
        <f>AVERAGE('消融原始 0921'!D438:D447)</f>
        <v>1</v>
      </c>
      <c r="F447" s="7">
        <f>AVERAGE('消融原始 0921'!D433:D447)</f>
        <v>1</v>
      </c>
      <c r="G447" s="7">
        <f>AVERAGE('消融原始 0921'!D428:D447)</f>
        <v>1</v>
      </c>
      <c r="H447" s="7">
        <f>AVERAGE('消融原始 0921'!D423:D447)</f>
        <v>1</v>
      </c>
      <c r="I447" s="7">
        <f>AVERAGE('消融原始 0921'!D418:D447)</f>
        <v>1</v>
      </c>
      <c r="J447" s="7">
        <f>AVERAGE('消融原始 0921'!D408:D447)</f>
        <v>1</v>
      </c>
      <c r="K447" s="7">
        <f>AVERAGE('消融原始 0921'!D398:D447)</f>
        <v>0.995</v>
      </c>
    </row>
    <row r="448" ht="18" customHeight="1" spans="1:11">
      <c r="A448" s="2" t="s">
        <v>172</v>
      </c>
      <c r="B448" s="2">
        <v>447</v>
      </c>
      <c r="C448" s="2">
        <f>'消融原始 0921'!B448-'消融实验 0921'!$E$2+1</f>
        <v>303</v>
      </c>
      <c r="D448" s="7">
        <f>AVERAGE('消融原始 0921'!D444:D448)</f>
        <v>1</v>
      </c>
      <c r="E448" s="7">
        <f>AVERAGE('消融原始 0921'!D439:D448)</f>
        <v>1</v>
      </c>
      <c r="F448" s="7">
        <f>AVERAGE('消融原始 0921'!D434:D448)</f>
        <v>1</v>
      </c>
      <c r="G448" s="7">
        <f>AVERAGE('消融原始 0921'!D429:D448)</f>
        <v>1</v>
      </c>
      <c r="H448" s="7">
        <f>AVERAGE('消融原始 0921'!D424:D448)</f>
        <v>1</v>
      </c>
      <c r="I448" s="7">
        <f>AVERAGE('消融原始 0921'!D419:D448)</f>
        <v>1</v>
      </c>
      <c r="J448" s="7">
        <f>AVERAGE('消融原始 0921'!D409:D448)</f>
        <v>1</v>
      </c>
      <c r="K448" s="7">
        <f>AVERAGE('消融原始 0921'!D399:D448)</f>
        <v>1</v>
      </c>
    </row>
    <row r="449" ht="18" customHeight="1" spans="1:11">
      <c r="A449" s="2" t="s">
        <v>172</v>
      </c>
      <c r="B449" s="2">
        <v>448</v>
      </c>
      <c r="C449" s="2">
        <f>'消融原始 0921'!B449-'消融实验 0921'!$E$2+1</f>
        <v>304</v>
      </c>
      <c r="D449" s="7">
        <f>AVERAGE('消融原始 0921'!D445:D449)</f>
        <v>1</v>
      </c>
      <c r="E449" s="7">
        <f>AVERAGE('消融原始 0921'!D440:D449)</f>
        <v>1</v>
      </c>
      <c r="F449" s="7">
        <f>AVERAGE('消融原始 0921'!D435:D449)</f>
        <v>1</v>
      </c>
      <c r="G449" s="7">
        <f>AVERAGE('消融原始 0921'!D430:D449)</f>
        <v>1</v>
      </c>
      <c r="H449" s="7">
        <f>AVERAGE('消融原始 0921'!D425:D449)</f>
        <v>1</v>
      </c>
      <c r="I449" s="7">
        <f>AVERAGE('消融原始 0921'!D420:D449)</f>
        <v>1</v>
      </c>
      <c r="J449" s="7">
        <f>AVERAGE('消融原始 0921'!D410:D449)</f>
        <v>1</v>
      </c>
      <c r="K449" s="7">
        <f>AVERAGE('消融原始 0921'!D400:D449)</f>
        <v>1</v>
      </c>
    </row>
    <row r="450" ht="18" customHeight="1" spans="1:11">
      <c r="A450" s="2" t="s">
        <v>172</v>
      </c>
      <c r="B450" s="2">
        <v>449</v>
      </c>
      <c r="C450" s="2">
        <f>'消融原始 0921'!B450-'消融实验 0921'!$E$2+1</f>
        <v>305</v>
      </c>
      <c r="D450" s="7">
        <f>AVERAGE('消融原始 0921'!D446:D450)</f>
        <v>1</v>
      </c>
      <c r="E450" s="7">
        <f>AVERAGE('消融原始 0921'!D441:D450)</f>
        <v>1</v>
      </c>
      <c r="F450" s="7">
        <f>AVERAGE('消融原始 0921'!D436:D450)</f>
        <v>1</v>
      </c>
      <c r="G450" s="7">
        <f>AVERAGE('消融原始 0921'!D431:D450)</f>
        <v>1</v>
      </c>
      <c r="H450" s="7">
        <f>AVERAGE('消融原始 0921'!D426:D450)</f>
        <v>1</v>
      </c>
      <c r="I450" s="7">
        <f>AVERAGE('消融原始 0921'!D421:D450)</f>
        <v>1</v>
      </c>
      <c r="J450" s="7">
        <f>AVERAGE('消融原始 0921'!D411:D450)</f>
        <v>1</v>
      </c>
      <c r="K450" s="7">
        <f>AVERAGE('消融原始 0921'!D401:D450)</f>
        <v>1</v>
      </c>
    </row>
    <row r="451" ht="18" customHeight="1" spans="1:11">
      <c r="A451" s="2" t="s">
        <v>172</v>
      </c>
      <c r="B451" s="2">
        <v>450</v>
      </c>
      <c r="C451" s="2">
        <f>'消融原始 0921'!B451-'消融实验 0921'!$E$2+1</f>
        <v>306</v>
      </c>
      <c r="D451" s="7">
        <f>AVERAGE('消融原始 0921'!D447:D451)</f>
        <v>1</v>
      </c>
      <c r="E451" s="7">
        <f>AVERAGE('消融原始 0921'!D442:D451)</f>
        <v>1</v>
      </c>
      <c r="F451" s="7">
        <f>AVERAGE('消融原始 0921'!D437:D451)</f>
        <v>1</v>
      </c>
      <c r="G451" s="7">
        <f>AVERAGE('消融原始 0921'!D432:D451)</f>
        <v>1</v>
      </c>
      <c r="H451" s="7">
        <f>AVERAGE('消融原始 0921'!D427:D451)</f>
        <v>1</v>
      </c>
      <c r="I451" s="7">
        <f>AVERAGE('消融原始 0921'!D422:D451)</f>
        <v>1</v>
      </c>
      <c r="J451" s="7">
        <f>AVERAGE('消融原始 0921'!D412:D451)</f>
        <v>1</v>
      </c>
      <c r="K451" s="7">
        <f>AVERAGE('消融原始 0921'!D402:D451)</f>
        <v>1</v>
      </c>
    </row>
    <row r="452" ht="18" customHeight="1" spans="1:11">
      <c r="A452" s="2" t="s">
        <v>172</v>
      </c>
      <c r="B452" s="2">
        <v>451</v>
      </c>
      <c r="C452" s="2">
        <f>'消融原始 0921'!B452-'消融实验 0921'!$E$2+1</f>
        <v>307</v>
      </c>
      <c r="D452" s="7">
        <f>AVERAGE('消融原始 0921'!D448:D452)</f>
        <v>1</v>
      </c>
      <c r="E452" s="7">
        <f>AVERAGE('消融原始 0921'!D443:D452)</f>
        <v>1</v>
      </c>
      <c r="F452" s="7">
        <f>AVERAGE('消融原始 0921'!D438:D452)</f>
        <v>1</v>
      </c>
      <c r="G452" s="7">
        <f>AVERAGE('消融原始 0921'!D433:D452)</f>
        <v>1</v>
      </c>
      <c r="H452" s="7">
        <f>AVERAGE('消融原始 0921'!D428:D452)</f>
        <v>1</v>
      </c>
      <c r="I452" s="7">
        <f>AVERAGE('消融原始 0921'!D423:D452)</f>
        <v>1</v>
      </c>
      <c r="J452" s="7">
        <f>AVERAGE('消融原始 0921'!D413:D452)</f>
        <v>1</v>
      </c>
      <c r="K452" s="7">
        <f>AVERAGE('消融原始 0921'!D403:D452)</f>
        <v>1</v>
      </c>
    </row>
    <row r="453" ht="18" customHeight="1" spans="1:11">
      <c r="A453" s="2" t="s">
        <v>172</v>
      </c>
      <c r="B453" s="2">
        <v>452</v>
      </c>
      <c r="C453" s="2">
        <f>'消融原始 0921'!B453-'消融实验 0921'!$E$2+1</f>
        <v>308</v>
      </c>
      <c r="D453" s="7">
        <f>AVERAGE('消融原始 0921'!D449:D453)</f>
        <v>1</v>
      </c>
      <c r="E453" s="7">
        <f>AVERAGE('消融原始 0921'!D444:D453)</f>
        <v>1</v>
      </c>
      <c r="F453" s="7">
        <f>AVERAGE('消融原始 0921'!D439:D453)</f>
        <v>1</v>
      </c>
      <c r="G453" s="7">
        <f>AVERAGE('消融原始 0921'!D434:D453)</f>
        <v>1</v>
      </c>
      <c r="H453" s="7">
        <f>AVERAGE('消融原始 0921'!D429:D453)</f>
        <v>1</v>
      </c>
      <c r="I453" s="7">
        <f>AVERAGE('消融原始 0921'!D424:D453)</f>
        <v>1</v>
      </c>
      <c r="J453" s="7">
        <f>AVERAGE('消融原始 0921'!D414:D453)</f>
        <v>1</v>
      </c>
      <c r="K453" s="7">
        <f>AVERAGE('消融原始 0921'!D404:D453)</f>
        <v>1</v>
      </c>
    </row>
    <row r="454" ht="18" customHeight="1" spans="1:11">
      <c r="A454" s="2" t="s">
        <v>172</v>
      </c>
      <c r="B454" s="2">
        <v>453</v>
      </c>
      <c r="C454" s="2">
        <f>'消融原始 0921'!B454-'消融实验 0921'!$E$2+1</f>
        <v>309</v>
      </c>
      <c r="D454" s="7">
        <f>AVERAGE('消融原始 0921'!D450:D454)</f>
        <v>1</v>
      </c>
      <c r="E454" s="7">
        <f>AVERAGE('消融原始 0921'!D445:D454)</f>
        <v>1</v>
      </c>
      <c r="F454" s="7">
        <f>AVERAGE('消融原始 0921'!D440:D454)</f>
        <v>1</v>
      </c>
      <c r="G454" s="7">
        <f>AVERAGE('消融原始 0921'!D435:D454)</f>
        <v>1</v>
      </c>
      <c r="H454" s="7">
        <f>AVERAGE('消融原始 0921'!D430:D454)</f>
        <v>1</v>
      </c>
      <c r="I454" s="7">
        <f>AVERAGE('消融原始 0921'!D425:D454)</f>
        <v>1</v>
      </c>
      <c r="J454" s="7">
        <f>AVERAGE('消融原始 0921'!D415:D454)</f>
        <v>1</v>
      </c>
      <c r="K454" s="7">
        <f>AVERAGE('消融原始 0921'!D405:D454)</f>
        <v>1</v>
      </c>
    </row>
    <row r="455" ht="18" customHeight="1" spans="1:11">
      <c r="A455" s="2" t="s">
        <v>172</v>
      </c>
      <c r="B455" s="2">
        <v>454</v>
      </c>
      <c r="C455" s="2">
        <f>'消融原始 0921'!B455-'消融实验 0921'!$E$2+1</f>
        <v>310</v>
      </c>
      <c r="D455" s="7">
        <f>AVERAGE('消融原始 0921'!D451:D455)</f>
        <v>1</v>
      </c>
      <c r="E455" s="7">
        <f>AVERAGE('消融原始 0921'!D446:D455)</f>
        <v>1</v>
      </c>
      <c r="F455" s="7">
        <f>AVERAGE('消融原始 0921'!D441:D455)</f>
        <v>1</v>
      </c>
      <c r="G455" s="7">
        <f>AVERAGE('消融原始 0921'!D436:D455)</f>
        <v>1</v>
      </c>
      <c r="H455" s="7">
        <f>AVERAGE('消融原始 0921'!D431:D455)</f>
        <v>1</v>
      </c>
      <c r="I455" s="7">
        <f>AVERAGE('消融原始 0921'!D426:D455)</f>
        <v>1</v>
      </c>
      <c r="J455" s="7">
        <f>AVERAGE('消融原始 0921'!D416:D455)</f>
        <v>1</v>
      </c>
      <c r="K455" s="7">
        <f>AVERAGE('消融原始 0921'!D406:D455)</f>
        <v>1</v>
      </c>
    </row>
    <row r="456" ht="18" customHeight="1" spans="1:11">
      <c r="A456" s="2" t="s">
        <v>172</v>
      </c>
      <c r="B456" s="2">
        <v>455</v>
      </c>
      <c r="C456" s="2">
        <f>'消融原始 0921'!B456-'消融实验 0921'!$E$2+1</f>
        <v>311</v>
      </c>
      <c r="D456" s="7">
        <f>AVERAGE('消融原始 0921'!D452:D456)</f>
        <v>1</v>
      </c>
      <c r="E456" s="7">
        <f>AVERAGE('消融原始 0921'!D447:D456)</f>
        <v>1</v>
      </c>
      <c r="F456" s="7">
        <f>AVERAGE('消融原始 0921'!D442:D456)</f>
        <v>1</v>
      </c>
      <c r="G456" s="7">
        <f>AVERAGE('消融原始 0921'!D437:D456)</f>
        <v>1</v>
      </c>
      <c r="H456" s="7">
        <f>AVERAGE('消融原始 0921'!D432:D456)</f>
        <v>1</v>
      </c>
      <c r="I456" s="7">
        <f>AVERAGE('消融原始 0921'!D427:D456)</f>
        <v>1</v>
      </c>
      <c r="J456" s="7">
        <f>AVERAGE('消融原始 0921'!D417:D456)</f>
        <v>1</v>
      </c>
      <c r="K456" s="7">
        <f>AVERAGE('消融原始 0921'!D407:D456)</f>
        <v>1</v>
      </c>
    </row>
    <row r="457" ht="18" customHeight="1" spans="1:11">
      <c r="A457" s="2" t="s">
        <v>172</v>
      </c>
      <c r="B457" s="2">
        <v>456</v>
      </c>
      <c r="C457" s="2">
        <f>'消融原始 0921'!B457-'消融实验 0921'!$E$2+1</f>
        <v>312</v>
      </c>
      <c r="D457" s="7">
        <f>AVERAGE('消融原始 0921'!D453:D457)</f>
        <v>1</v>
      </c>
      <c r="E457" s="7">
        <f>AVERAGE('消融原始 0921'!D448:D457)</f>
        <v>1</v>
      </c>
      <c r="F457" s="7">
        <f>AVERAGE('消融原始 0921'!D443:D457)</f>
        <v>1</v>
      </c>
      <c r="G457" s="7">
        <f>AVERAGE('消融原始 0921'!D438:D457)</f>
        <v>1</v>
      </c>
      <c r="H457" s="7">
        <f>AVERAGE('消融原始 0921'!D433:D457)</f>
        <v>1</v>
      </c>
      <c r="I457" s="7">
        <f>AVERAGE('消融原始 0921'!D428:D457)</f>
        <v>1</v>
      </c>
      <c r="J457" s="7">
        <f>AVERAGE('消融原始 0921'!D418:D457)</f>
        <v>1</v>
      </c>
      <c r="K457" s="7">
        <f>AVERAGE('消融原始 0921'!D408:D457)</f>
        <v>1</v>
      </c>
    </row>
    <row r="458" ht="18" customHeight="1" spans="1:11">
      <c r="A458" s="2" t="s">
        <v>172</v>
      </c>
      <c r="B458" s="2">
        <v>457</v>
      </c>
      <c r="C458" s="2">
        <f>'消融原始 0921'!B458-'消融实验 0921'!$E$2+1</f>
        <v>313</v>
      </c>
      <c r="D458" s="7">
        <f>AVERAGE('消融原始 0921'!D454:D458)</f>
        <v>1</v>
      </c>
      <c r="E458" s="7">
        <f>AVERAGE('消融原始 0921'!D449:D458)</f>
        <v>1</v>
      </c>
      <c r="F458" s="7">
        <f>AVERAGE('消融原始 0921'!D444:D458)</f>
        <v>1</v>
      </c>
      <c r="G458" s="7">
        <f>AVERAGE('消融原始 0921'!D439:D458)</f>
        <v>1</v>
      </c>
      <c r="H458" s="7">
        <f>AVERAGE('消融原始 0921'!D434:D458)</f>
        <v>1</v>
      </c>
      <c r="I458" s="7">
        <f>AVERAGE('消融原始 0921'!D429:D458)</f>
        <v>1</v>
      </c>
      <c r="J458" s="7">
        <f>AVERAGE('消融原始 0921'!D419:D458)</f>
        <v>1</v>
      </c>
      <c r="K458" s="7">
        <f>AVERAGE('消融原始 0921'!D409:D458)</f>
        <v>1</v>
      </c>
    </row>
    <row r="459" ht="18" customHeight="1" spans="1:11">
      <c r="A459" s="2" t="s">
        <v>172</v>
      </c>
      <c r="B459" s="2">
        <v>458</v>
      </c>
      <c r="C459" s="2">
        <f>'消融原始 0921'!B459-'消融实验 0921'!$E$2+1</f>
        <v>314</v>
      </c>
      <c r="D459" s="7">
        <f>AVERAGE('消融原始 0921'!D455:D459)</f>
        <v>1</v>
      </c>
      <c r="E459" s="7">
        <f>AVERAGE('消融原始 0921'!D450:D459)</f>
        <v>1</v>
      </c>
      <c r="F459" s="7">
        <f>AVERAGE('消融原始 0921'!D445:D459)</f>
        <v>1</v>
      </c>
      <c r="G459" s="7">
        <f>AVERAGE('消融原始 0921'!D440:D459)</f>
        <v>1</v>
      </c>
      <c r="H459" s="7">
        <f>AVERAGE('消融原始 0921'!D435:D459)</f>
        <v>1</v>
      </c>
      <c r="I459" s="7">
        <f>AVERAGE('消融原始 0921'!D430:D459)</f>
        <v>1</v>
      </c>
      <c r="J459" s="7">
        <f>AVERAGE('消融原始 0921'!D420:D459)</f>
        <v>1</v>
      </c>
      <c r="K459" s="7">
        <f>AVERAGE('消融原始 0921'!D410:D459)</f>
        <v>1</v>
      </c>
    </row>
    <row r="460" ht="18" customHeight="1" spans="1:11">
      <c r="A460" s="2" t="s">
        <v>172</v>
      </c>
      <c r="B460" s="2">
        <v>459</v>
      </c>
      <c r="C460" s="2">
        <f>'消融原始 0921'!B460-'消融实验 0921'!$E$2+1</f>
        <v>315</v>
      </c>
      <c r="D460" s="7">
        <f>AVERAGE('消融原始 0921'!D456:D460)</f>
        <v>1</v>
      </c>
      <c r="E460" s="7">
        <f>AVERAGE('消融原始 0921'!D451:D460)</f>
        <v>1</v>
      </c>
      <c r="F460" s="7">
        <f>AVERAGE('消融原始 0921'!D446:D460)</f>
        <v>1</v>
      </c>
      <c r="G460" s="7">
        <f>AVERAGE('消融原始 0921'!D441:D460)</f>
        <v>1</v>
      </c>
      <c r="H460" s="7">
        <f>AVERAGE('消融原始 0921'!D436:D460)</f>
        <v>1</v>
      </c>
      <c r="I460" s="7">
        <f>AVERAGE('消融原始 0921'!D431:D460)</f>
        <v>1</v>
      </c>
      <c r="J460" s="7">
        <f>AVERAGE('消融原始 0921'!D421:D460)</f>
        <v>1</v>
      </c>
      <c r="K460" s="7">
        <f>AVERAGE('消融原始 0921'!D411:D460)</f>
        <v>1</v>
      </c>
    </row>
    <row r="461" ht="18" customHeight="1" spans="1:11">
      <c r="A461" s="2" t="s">
        <v>172</v>
      </c>
      <c r="B461" s="2">
        <v>460</v>
      </c>
      <c r="C461" s="2">
        <f>'消融原始 0921'!B461-'消融实验 0921'!$E$2+1</f>
        <v>316</v>
      </c>
      <c r="D461" s="7">
        <f>AVERAGE('消融原始 0921'!D457:D461)</f>
        <v>1</v>
      </c>
      <c r="E461" s="7">
        <f>AVERAGE('消融原始 0921'!D452:D461)</f>
        <v>1</v>
      </c>
      <c r="F461" s="7">
        <f>AVERAGE('消融原始 0921'!D447:D461)</f>
        <v>1</v>
      </c>
      <c r="G461" s="7">
        <f>AVERAGE('消融原始 0921'!D442:D461)</f>
        <v>1</v>
      </c>
      <c r="H461" s="7">
        <f>AVERAGE('消融原始 0921'!D437:D461)</f>
        <v>1</v>
      </c>
      <c r="I461" s="7">
        <f>AVERAGE('消融原始 0921'!D432:D461)</f>
        <v>1</v>
      </c>
      <c r="J461" s="7">
        <f>AVERAGE('消融原始 0921'!D422:D461)</f>
        <v>1</v>
      </c>
      <c r="K461" s="7">
        <f>AVERAGE('消融原始 0921'!D412:D461)</f>
        <v>1</v>
      </c>
    </row>
    <row r="462" ht="18" customHeight="1" spans="1:11">
      <c r="A462" s="2" t="s">
        <v>172</v>
      </c>
      <c r="B462" s="2">
        <v>461</v>
      </c>
      <c r="C462" s="2">
        <f>'消融原始 0921'!B462-'消融实验 0921'!$E$2+1</f>
        <v>317</v>
      </c>
      <c r="D462" s="7">
        <f>AVERAGE('消融原始 0921'!D458:D462)</f>
        <v>1</v>
      </c>
      <c r="E462" s="7">
        <f>AVERAGE('消融原始 0921'!D453:D462)</f>
        <v>1</v>
      </c>
      <c r="F462" s="7">
        <f>AVERAGE('消融原始 0921'!D448:D462)</f>
        <v>1</v>
      </c>
      <c r="G462" s="7">
        <f>AVERAGE('消融原始 0921'!D443:D462)</f>
        <v>1</v>
      </c>
      <c r="H462" s="7">
        <f>AVERAGE('消融原始 0921'!D438:D462)</f>
        <v>1</v>
      </c>
      <c r="I462" s="7">
        <f>AVERAGE('消融原始 0921'!D433:D462)</f>
        <v>1</v>
      </c>
      <c r="J462" s="7">
        <f>AVERAGE('消融原始 0921'!D423:D462)</f>
        <v>1</v>
      </c>
      <c r="K462" s="7">
        <f>AVERAGE('消融原始 0921'!D413:D462)</f>
        <v>1</v>
      </c>
    </row>
    <row r="463" ht="18" customHeight="1" spans="1:11">
      <c r="A463" s="2" t="s">
        <v>172</v>
      </c>
      <c r="B463" s="2">
        <v>462</v>
      </c>
      <c r="C463" s="2">
        <f>'消融原始 0921'!B463-'消融实验 0921'!$E$2+1</f>
        <v>318</v>
      </c>
      <c r="D463" s="7">
        <f>AVERAGE('消融原始 0921'!D459:D463)</f>
        <v>1</v>
      </c>
      <c r="E463" s="7">
        <f>AVERAGE('消融原始 0921'!D454:D463)</f>
        <v>1</v>
      </c>
      <c r="F463" s="7">
        <f>AVERAGE('消融原始 0921'!D449:D463)</f>
        <v>1</v>
      </c>
      <c r="G463" s="7">
        <f>AVERAGE('消融原始 0921'!D444:D463)</f>
        <v>1</v>
      </c>
      <c r="H463" s="7">
        <f>AVERAGE('消融原始 0921'!D439:D463)</f>
        <v>1</v>
      </c>
      <c r="I463" s="7">
        <f>AVERAGE('消融原始 0921'!D434:D463)</f>
        <v>1</v>
      </c>
      <c r="J463" s="7">
        <f>AVERAGE('消融原始 0921'!D424:D463)</f>
        <v>1</v>
      </c>
      <c r="K463" s="7">
        <f>AVERAGE('消融原始 0921'!D414:D463)</f>
        <v>1</v>
      </c>
    </row>
    <row r="464" ht="18" customHeight="1" spans="1:11">
      <c r="A464" s="2" t="s">
        <v>172</v>
      </c>
      <c r="B464" s="2">
        <v>463</v>
      </c>
      <c r="C464" s="2">
        <f>'消融原始 0921'!B464-'消融实验 0921'!$E$2+1</f>
        <v>319</v>
      </c>
      <c r="D464" s="7">
        <f>AVERAGE('消融原始 0921'!D460:D464)</f>
        <v>0.95</v>
      </c>
      <c r="E464" s="7">
        <f>AVERAGE('消融原始 0921'!D455:D464)</f>
        <v>0.975</v>
      </c>
      <c r="F464" s="7">
        <f>AVERAGE('消融原始 0921'!D450:D464)</f>
        <v>0.983333333333333</v>
      </c>
      <c r="G464" s="7">
        <f>AVERAGE('消融原始 0921'!D445:D464)</f>
        <v>0.9875</v>
      </c>
      <c r="H464" s="7">
        <f>AVERAGE('消融原始 0921'!D440:D464)</f>
        <v>0.99</v>
      </c>
      <c r="I464" s="7">
        <f>AVERAGE('消融原始 0921'!D435:D464)</f>
        <v>0.991666666666667</v>
      </c>
      <c r="J464" s="7">
        <f>AVERAGE('消融原始 0921'!D425:D464)</f>
        <v>0.99375</v>
      </c>
      <c r="K464" s="7">
        <f>AVERAGE('消融原始 0921'!D415:D464)</f>
        <v>0.995</v>
      </c>
    </row>
    <row r="465" ht="18" customHeight="1" spans="1:11">
      <c r="A465" s="2" t="s">
        <v>172</v>
      </c>
      <c r="B465" s="2">
        <v>464</v>
      </c>
      <c r="C465" s="2">
        <f>'消融原始 0921'!B465-'消融实验 0921'!$E$2+1</f>
        <v>320</v>
      </c>
      <c r="D465" s="7">
        <f>AVERAGE('消融原始 0921'!D461:D465)</f>
        <v>0.95</v>
      </c>
      <c r="E465" s="7">
        <f>AVERAGE('消融原始 0921'!D456:D465)</f>
        <v>0.975</v>
      </c>
      <c r="F465" s="7">
        <f>AVERAGE('消融原始 0921'!D451:D465)</f>
        <v>0.983333333333333</v>
      </c>
      <c r="G465" s="7">
        <f>AVERAGE('消融原始 0921'!D446:D465)</f>
        <v>0.9875</v>
      </c>
      <c r="H465" s="7">
        <f>AVERAGE('消融原始 0921'!D441:D465)</f>
        <v>0.99</v>
      </c>
      <c r="I465" s="7">
        <f>AVERAGE('消融原始 0921'!D436:D465)</f>
        <v>0.991666666666667</v>
      </c>
      <c r="J465" s="7">
        <f>AVERAGE('消融原始 0921'!D426:D465)</f>
        <v>0.99375</v>
      </c>
      <c r="K465" s="7">
        <f>AVERAGE('消融原始 0921'!D416:D465)</f>
        <v>0.995</v>
      </c>
    </row>
    <row r="466" ht="18" customHeight="1" spans="1:11">
      <c r="A466" s="2" t="s">
        <v>172</v>
      </c>
      <c r="B466" s="2">
        <v>465</v>
      </c>
      <c r="C466" s="2">
        <f>'消融原始 0921'!B466-'消融实验 0921'!$E$2+1</f>
        <v>321</v>
      </c>
      <c r="D466" s="7">
        <f>AVERAGE('消融原始 0921'!D462:D466)</f>
        <v>0.95</v>
      </c>
      <c r="E466" s="7">
        <f>AVERAGE('消融原始 0921'!D457:D466)</f>
        <v>0.975</v>
      </c>
      <c r="F466" s="7">
        <f>AVERAGE('消融原始 0921'!D452:D466)</f>
        <v>0.983333333333333</v>
      </c>
      <c r="G466" s="7">
        <f>AVERAGE('消融原始 0921'!D447:D466)</f>
        <v>0.9875</v>
      </c>
      <c r="H466" s="7">
        <f>AVERAGE('消融原始 0921'!D442:D466)</f>
        <v>0.99</v>
      </c>
      <c r="I466" s="7">
        <f>AVERAGE('消融原始 0921'!D437:D466)</f>
        <v>0.991666666666667</v>
      </c>
      <c r="J466" s="7">
        <f>AVERAGE('消融原始 0921'!D427:D466)</f>
        <v>0.99375</v>
      </c>
      <c r="K466" s="7">
        <f>AVERAGE('消融原始 0921'!D417:D466)</f>
        <v>0.995</v>
      </c>
    </row>
    <row r="467" ht="18" customHeight="1" spans="1:11">
      <c r="A467" s="2" t="s">
        <v>172</v>
      </c>
      <c r="B467" s="2">
        <v>466</v>
      </c>
      <c r="C467" s="2">
        <f>'消融原始 0921'!B467-'消融实验 0921'!$E$2+1</f>
        <v>322</v>
      </c>
      <c r="D467" s="7">
        <f>AVERAGE('消融原始 0921'!D463:D467)</f>
        <v>0.95</v>
      </c>
      <c r="E467" s="7">
        <f>AVERAGE('消融原始 0921'!D458:D467)</f>
        <v>0.975</v>
      </c>
      <c r="F467" s="7">
        <f>AVERAGE('消融原始 0921'!D453:D467)</f>
        <v>0.983333333333333</v>
      </c>
      <c r="G467" s="7">
        <f>AVERAGE('消融原始 0921'!D448:D467)</f>
        <v>0.9875</v>
      </c>
      <c r="H467" s="7">
        <f>AVERAGE('消融原始 0921'!D443:D467)</f>
        <v>0.99</v>
      </c>
      <c r="I467" s="7">
        <f>AVERAGE('消融原始 0921'!D438:D467)</f>
        <v>0.991666666666667</v>
      </c>
      <c r="J467" s="7">
        <f>AVERAGE('消融原始 0921'!D428:D467)</f>
        <v>0.99375</v>
      </c>
      <c r="K467" s="7">
        <f>AVERAGE('消融原始 0921'!D418:D467)</f>
        <v>0.995</v>
      </c>
    </row>
    <row r="468" ht="18" customHeight="1" spans="1:11">
      <c r="A468" s="2" t="s">
        <v>172</v>
      </c>
      <c r="B468" s="2">
        <v>467</v>
      </c>
      <c r="C468" s="2">
        <f>'消融原始 0921'!B468-'消融实验 0921'!$E$2+1</f>
        <v>323</v>
      </c>
      <c r="D468" s="7">
        <f>AVERAGE('消融原始 0921'!D464:D468)</f>
        <v>0.95</v>
      </c>
      <c r="E468" s="7">
        <f>AVERAGE('消融原始 0921'!D459:D468)</f>
        <v>0.975</v>
      </c>
      <c r="F468" s="7">
        <f>AVERAGE('消融原始 0921'!D454:D468)</f>
        <v>0.983333333333333</v>
      </c>
      <c r="G468" s="7">
        <f>AVERAGE('消融原始 0921'!D449:D468)</f>
        <v>0.9875</v>
      </c>
      <c r="H468" s="7">
        <f>AVERAGE('消融原始 0921'!D444:D468)</f>
        <v>0.99</v>
      </c>
      <c r="I468" s="7">
        <f>AVERAGE('消融原始 0921'!D439:D468)</f>
        <v>0.991666666666667</v>
      </c>
      <c r="J468" s="7">
        <f>AVERAGE('消融原始 0921'!D429:D468)</f>
        <v>0.99375</v>
      </c>
      <c r="K468" s="7">
        <f>AVERAGE('消融原始 0921'!D419:D468)</f>
        <v>0.995</v>
      </c>
    </row>
    <row r="469" ht="18" customHeight="1" spans="1:11">
      <c r="A469" s="2" t="s">
        <v>172</v>
      </c>
      <c r="B469" s="2">
        <v>468</v>
      </c>
      <c r="C469" s="2">
        <f>'消融原始 0921'!B469-'消融实验 0921'!$E$2+1</f>
        <v>324</v>
      </c>
      <c r="D469" s="7">
        <f>AVERAGE('消融原始 0921'!D465:D469)</f>
        <v>0.95</v>
      </c>
      <c r="E469" s="7">
        <f>AVERAGE('消融原始 0921'!D460:D469)</f>
        <v>0.95</v>
      </c>
      <c r="F469" s="7">
        <f>AVERAGE('消融原始 0921'!D455:D469)</f>
        <v>0.966666666666667</v>
      </c>
      <c r="G469" s="7">
        <f>AVERAGE('消融原始 0921'!D450:D469)</f>
        <v>0.975</v>
      </c>
      <c r="H469" s="7">
        <f>AVERAGE('消融原始 0921'!D445:D469)</f>
        <v>0.98</v>
      </c>
      <c r="I469" s="7">
        <f>AVERAGE('消融原始 0921'!D440:D469)</f>
        <v>0.983333333333333</v>
      </c>
      <c r="J469" s="7">
        <f>AVERAGE('消融原始 0921'!D430:D469)</f>
        <v>0.9875</v>
      </c>
      <c r="K469" s="7">
        <f>AVERAGE('消融原始 0921'!D420:D469)</f>
        <v>0.99</v>
      </c>
    </row>
    <row r="470" ht="18" customHeight="1" spans="1:11">
      <c r="A470" s="2" t="s">
        <v>172</v>
      </c>
      <c r="B470" s="2">
        <v>469</v>
      </c>
      <c r="C470" s="2">
        <f>'消融原始 0921'!B470-'消融实验 0921'!$E$2+1</f>
        <v>325</v>
      </c>
      <c r="D470" s="7">
        <f>AVERAGE('消融原始 0921'!D466:D470)</f>
        <v>0.95</v>
      </c>
      <c r="E470" s="7">
        <f>AVERAGE('消融原始 0921'!D461:D470)</f>
        <v>0.95</v>
      </c>
      <c r="F470" s="7">
        <f>AVERAGE('消融原始 0921'!D456:D470)</f>
        <v>0.966666666666667</v>
      </c>
      <c r="G470" s="7">
        <f>AVERAGE('消融原始 0921'!D451:D470)</f>
        <v>0.975</v>
      </c>
      <c r="H470" s="7">
        <f>AVERAGE('消融原始 0921'!D446:D470)</f>
        <v>0.98</v>
      </c>
      <c r="I470" s="7">
        <f>AVERAGE('消融原始 0921'!D441:D470)</f>
        <v>0.983333333333333</v>
      </c>
      <c r="J470" s="7">
        <f>AVERAGE('消融原始 0921'!D431:D470)</f>
        <v>0.9875</v>
      </c>
      <c r="K470" s="7">
        <f>AVERAGE('消融原始 0921'!D421:D470)</f>
        <v>0.99</v>
      </c>
    </row>
    <row r="471" ht="18" customHeight="1" spans="1:11">
      <c r="A471" s="2" t="s">
        <v>172</v>
      </c>
      <c r="B471" s="2">
        <v>470</v>
      </c>
      <c r="C471" s="2">
        <f>'消融原始 0921'!B471-'消融实验 0921'!$E$2+1</f>
        <v>326</v>
      </c>
      <c r="D471" s="7">
        <f>AVERAGE('消融原始 0921'!D467:D471)</f>
        <v>0.95</v>
      </c>
      <c r="E471" s="7">
        <f>AVERAGE('消融原始 0921'!D462:D471)</f>
        <v>0.95</v>
      </c>
      <c r="F471" s="7">
        <f>AVERAGE('消融原始 0921'!D457:D471)</f>
        <v>0.966666666666667</v>
      </c>
      <c r="G471" s="7">
        <f>AVERAGE('消融原始 0921'!D452:D471)</f>
        <v>0.975</v>
      </c>
      <c r="H471" s="7">
        <f>AVERAGE('消融原始 0921'!D447:D471)</f>
        <v>0.98</v>
      </c>
      <c r="I471" s="7">
        <f>AVERAGE('消融原始 0921'!D442:D471)</f>
        <v>0.983333333333333</v>
      </c>
      <c r="J471" s="7">
        <f>AVERAGE('消融原始 0921'!D432:D471)</f>
        <v>0.9875</v>
      </c>
      <c r="K471" s="7">
        <f>AVERAGE('消融原始 0921'!D422:D471)</f>
        <v>0.99</v>
      </c>
    </row>
    <row r="472" ht="18" customHeight="1" spans="1:11">
      <c r="A472" s="2" t="s">
        <v>172</v>
      </c>
      <c r="B472" s="2">
        <v>471</v>
      </c>
      <c r="C472" s="2">
        <f>'消融原始 0921'!B472-'消融实验 0921'!$E$2+1</f>
        <v>327</v>
      </c>
      <c r="D472" s="7">
        <f>AVERAGE('消融原始 0921'!D468:D472)</f>
        <v>0.95</v>
      </c>
      <c r="E472" s="7">
        <f>AVERAGE('消融原始 0921'!D463:D472)</f>
        <v>0.95</v>
      </c>
      <c r="F472" s="7">
        <f>AVERAGE('消融原始 0921'!D458:D472)</f>
        <v>0.966666666666667</v>
      </c>
      <c r="G472" s="7">
        <f>AVERAGE('消融原始 0921'!D453:D472)</f>
        <v>0.975</v>
      </c>
      <c r="H472" s="7">
        <f>AVERAGE('消融原始 0921'!D448:D472)</f>
        <v>0.98</v>
      </c>
      <c r="I472" s="7">
        <f>AVERAGE('消融原始 0921'!D443:D472)</f>
        <v>0.983333333333333</v>
      </c>
      <c r="J472" s="7">
        <f>AVERAGE('消融原始 0921'!D433:D472)</f>
        <v>0.9875</v>
      </c>
      <c r="K472" s="7">
        <f>AVERAGE('消融原始 0921'!D423:D472)</f>
        <v>0.99</v>
      </c>
    </row>
    <row r="473" ht="18" customHeight="1" spans="1:11">
      <c r="A473" s="2" t="s">
        <v>172</v>
      </c>
      <c r="B473" s="2">
        <v>472</v>
      </c>
      <c r="C473" s="2">
        <f>'消融原始 0921'!B473-'消融实验 0921'!$E$2+1</f>
        <v>328</v>
      </c>
      <c r="D473" s="7">
        <f>AVERAGE('消融原始 0921'!D469:D473)</f>
        <v>0.95</v>
      </c>
      <c r="E473" s="7">
        <f>AVERAGE('消融原始 0921'!D464:D473)</f>
        <v>0.95</v>
      </c>
      <c r="F473" s="7">
        <f>AVERAGE('消融原始 0921'!D459:D473)</f>
        <v>0.966666666666667</v>
      </c>
      <c r="G473" s="7">
        <f>AVERAGE('消融原始 0921'!D454:D473)</f>
        <v>0.975</v>
      </c>
      <c r="H473" s="7">
        <f>AVERAGE('消融原始 0921'!D449:D473)</f>
        <v>0.98</v>
      </c>
      <c r="I473" s="7">
        <f>AVERAGE('消融原始 0921'!D444:D473)</f>
        <v>0.983333333333333</v>
      </c>
      <c r="J473" s="7">
        <f>AVERAGE('消融原始 0921'!D434:D473)</f>
        <v>0.9875</v>
      </c>
      <c r="K473" s="7">
        <f>AVERAGE('消融原始 0921'!D424:D473)</f>
        <v>0.99</v>
      </c>
    </row>
    <row r="474" ht="18" customHeight="1" spans="1:11">
      <c r="A474" s="2" t="s">
        <v>172</v>
      </c>
      <c r="B474" s="2">
        <v>473</v>
      </c>
      <c r="C474" s="2">
        <f>'消融原始 0921'!B474-'消融实验 0921'!$E$2+1</f>
        <v>329</v>
      </c>
      <c r="D474" s="7">
        <f>AVERAGE('消融原始 0921'!D470:D474)</f>
        <v>1</v>
      </c>
      <c r="E474" s="7">
        <f>AVERAGE('消融原始 0921'!D465:D474)</f>
        <v>0.975</v>
      </c>
      <c r="F474" s="7">
        <f>AVERAGE('消融原始 0921'!D460:D474)</f>
        <v>0.966666666666667</v>
      </c>
      <c r="G474" s="7">
        <f>AVERAGE('消融原始 0921'!D455:D474)</f>
        <v>0.975</v>
      </c>
      <c r="H474" s="7">
        <f>AVERAGE('消融原始 0921'!D450:D474)</f>
        <v>0.98</v>
      </c>
      <c r="I474" s="7">
        <f>AVERAGE('消融原始 0921'!D445:D474)</f>
        <v>0.983333333333333</v>
      </c>
      <c r="J474" s="7">
        <f>AVERAGE('消融原始 0921'!D435:D474)</f>
        <v>0.9875</v>
      </c>
      <c r="K474" s="7">
        <f>AVERAGE('消融原始 0921'!D425:D474)</f>
        <v>0.99</v>
      </c>
    </row>
    <row r="475" ht="18" customHeight="1" spans="1:11">
      <c r="A475" s="2" t="s">
        <v>172</v>
      </c>
      <c r="B475" s="2">
        <v>474</v>
      </c>
      <c r="C475" s="2">
        <f>'消融原始 0921'!B475-'消融实验 0921'!$E$2+1</f>
        <v>330</v>
      </c>
      <c r="D475" s="7">
        <f>AVERAGE('消融原始 0921'!D471:D475)</f>
        <v>1</v>
      </c>
      <c r="E475" s="7">
        <f>AVERAGE('消融原始 0921'!D466:D475)</f>
        <v>0.975</v>
      </c>
      <c r="F475" s="7">
        <f>AVERAGE('消融原始 0921'!D461:D475)</f>
        <v>0.966666666666667</v>
      </c>
      <c r="G475" s="7">
        <f>AVERAGE('消融原始 0921'!D456:D475)</f>
        <v>0.975</v>
      </c>
      <c r="H475" s="7">
        <f>AVERAGE('消融原始 0921'!D451:D475)</f>
        <v>0.98</v>
      </c>
      <c r="I475" s="7">
        <f>AVERAGE('消融原始 0921'!D446:D475)</f>
        <v>0.983333333333333</v>
      </c>
      <c r="J475" s="7">
        <f>AVERAGE('消融原始 0921'!D436:D475)</f>
        <v>0.9875</v>
      </c>
      <c r="K475" s="7">
        <f>AVERAGE('消融原始 0921'!D426:D475)</f>
        <v>0.99</v>
      </c>
    </row>
    <row r="476" ht="18" customHeight="1" spans="1:11">
      <c r="A476" s="2" t="s">
        <v>172</v>
      </c>
      <c r="B476" s="2">
        <v>475</v>
      </c>
      <c r="C476" s="2">
        <f>'消融原始 0921'!B476-'消融实验 0921'!$E$2+1</f>
        <v>331</v>
      </c>
      <c r="D476" s="7">
        <f>AVERAGE('消融原始 0921'!D472:D476)</f>
        <v>1</v>
      </c>
      <c r="E476" s="7">
        <f>AVERAGE('消融原始 0921'!D467:D476)</f>
        <v>0.975</v>
      </c>
      <c r="F476" s="7">
        <f>AVERAGE('消融原始 0921'!D462:D476)</f>
        <v>0.966666666666667</v>
      </c>
      <c r="G476" s="7">
        <f>AVERAGE('消融原始 0921'!D457:D476)</f>
        <v>0.975</v>
      </c>
      <c r="H476" s="7">
        <f>AVERAGE('消融原始 0921'!D452:D476)</f>
        <v>0.98</v>
      </c>
      <c r="I476" s="7">
        <f>AVERAGE('消融原始 0921'!D447:D476)</f>
        <v>0.983333333333333</v>
      </c>
      <c r="J476" s="7">
        <f>AVERAGE('消融原始 0921'!D437:D476)</f>
        <v>0.9875</v>
      </c>
      <c r="K476" s="7">
        <f>AVERAGE('消融原始 0921'!D427:D476)</f>
        <v>0.99</v>
      </c>
    </row>
    <row r="477" ht="18" customHeight="1" spans="1:11">
      <c r="A477" s="2" t="s">
        <v>172</v>
      </c>
      <c r="B477" s="2">
        <v>476</v>
      </c>
      <c r="C477" s="2">
        <f>'消融原始 0921'!B477-'消融实验 0921'!$E$2+1</f>
        <v>332</v>
      </c>
      <c r="D477" s="7">
        <f>AVERAGE('消融原始 0921'!D473:D477)</f>
        <v>1</v>
      </c>
      <c r="E477" s="7">
        <f>AVERAGE('消融原始 0921'!D468:D477)</f>
        <v>0.975</v>
      </c>
      <c r="F477" s="7">
        <f>AVERAGE('消融原始 0921'!D463:D477)</f>
        <v>0.966666666666667</v>
      </c>
      <c r="G477" s="7">
        <f>AVERAGE('消融原始 0921'!D458:D477)</f>
        <v>0.975</v>
      </c>
      <c r="H477" s="7">
        <f>AVERAGE('消融原始 0921'!D453:D477)</f>
        <v>0.98</v>
      </c>
      <c r="I477" s="7">
        <f>AVERAGE('消融原始 0921'!D448:D477)</f>
        <v>0.983333333333333</v>
      </c>
      <c r="J477" s="7">
        <f>AVERAGE('消融原始 0921'!D438:D477)</f>
        <v>0.9875</v>
      </c>
      <c r="K477" s="7">
        <f>AVERAGE('消融原始 0921'!D428:D477)</f>
        <v>0.99</v>
      </c>
    </row>
    <row r="478" ht="18" customHeight="1" spans="1:11">
      <c r="A478" s="2" t="s">
        <v>172</v>
      </c>
      <c r="B478" s="2">
        <v>477</v>
      </c>
      <c r="C478" s="2">
        <f>'消融原始 0921'!B478-'消融实验 0921'!$E$2+1</f>
        <v>333</v>
      </c>
      <c r="D478" s="7">
        <f>AVERAGE('消融原始 0921'!D474:D478)</f>
        <v>1</v>
      </c>
      <c r="E478" s="7">
        <f>AVERAGE('消融原始 0921'!D469:D478)</f>
        <v>0.975</v>
      </c>
      <c r="F478" s="7">
        <f>AVERAGE('消融原始 0921'!D464:D478)</f>
        <v>0.966666666666667</v>
      </c>
      <c r="G478" s="7">
        <f>AVERAGE('消融原始 0921'!D459:D478)</f>
        <v>0.975</v>
      </c>
      <c r="H478" s="7">
        <f>AVERAGE('消融原始 0921'!D454:D478)</f>
        <v>0.98</v>
      </c>
      <c r="I478" s="7">
        <f>AVERAGE('消融原始 0921'!D449:D478)</f>
        <v>0.983333333333333</v>
      </c>
      <c r="J478" s="7">
        <f>AVERAGE('消融原始 0921'!D439:D478)</f>
        <v>0.9875</v>
      </c>
      <c r="K478" s="7">
        <f>AVERAGE('消融原始 0921'!D429:D478)</f>
        <v>0.99</v>
      </c>
    </row>
    <row r="479" ht="18" customHeight="1" spans="1:11">
      <c r="A479" s="2" t="s">
        <v>172</v>
      </c>
      <c r="B479" s="2">
        <v>478</v>
      </c>
      <c r="C479" s="2">
        <f>'消融原始 0921'!B479-'消融实验 0921'!$E$2+1</f>
        <v>334</v>
      </c>
      <c r="D479" s="7">
        <f>AVERAGE('消融原始 0921'!D475:D479)</f>
        <v>1</v>
      </c>
      <c r="E479" s="7">
        <f>AVERAGE('消融原始 0921'!D470:D479)</f>
        <v>1</v>
      </c>
      <c r="F479" s="7">
        <f>AVERAGE('消融原始 0921'!D465:D479)</f>
        <v>0.983333333333333</v>
      </c>
      <c r="G479" s="7">
        <f>AVERAGE('消融原始 0921'!D460:D479)</f>
        <v>0.975</v>
      </c>
      <c r="H479" s="7">
        <f>AVERAGE('消融原始 0921'!D455:D479)</f>
        <v>0.98</v>
      </c>
      <c r="I479" s="7">
        <f>AVERAGE('消融原始 0921'!D450:D479)</f>
        <v>0.983333333333333</v>
      </c>
      <c r="J479" s="7">
        <f>AVERAGE('消融原始 0921'!D440:D479)</f>
        <v>0.9875</v>
      </c>
      <c r="K479" s="7">
        <f>AVERAGE('消融原始 0921'!D430:D479)</f>
        <v>0.99</v>
      </c>
    </row>
    <row r="480" ht="18" customHeight="1" spans="1:11">
      <c r="A480" s="2" t="s">
        <v>172</v>
      </c>
      <c r="B480" s="2">
        <v>479</v>
      </c>
      <c r="C480" s="2">
        <f>'消融原始 0921'!B480-'消融实验 0921'!$E$2+1</f>
        <v>335</v>
      </c>
      <c r="D480" s="7">
        <f>AVERAGE('消融原始 0921'!D476:D480)</f>
        <v>1</v>
      </c>
      <c r="E480" s="7">
        <f>AVERAGE('消融原始 0921'!D471:D480)</f>
        <v>1</v>
      </c>
      <c r="F480" s="7">
        <f>AVERAGE('消融原始 0921'!D466:D480)</f>
        <v>0.983333333333333</v>
      </c>
      <c r="G480" s="7">
        <f>AVERAGE('消融原始 0921'!D461:D480)</f>
        <v>0.975</v>
      </c>
      <c r="H480" s="7">
        <f>AVERAGE('消融原始 0921'!D456:D480)</f>
        <v>0.98</v>
      </c>
      <c r="I480" s="7">
        <f>AVERAGE('消融原始 0921'!D451:D480)</f>
        <v>0.983333333333333</v>
      </c>
      <c r="J480" s="7">
        <f>AVERAGE('消融原始 0921'!D441:D480)</f>
        <v>0.9875</v>
      </c>
      <c r="K480" s="7">
        <f>AVERAGE('消融原始 0921'!D431:D480)</f>
        <v>0.99</v>
      </c>
    </row>
    <row r="481" ht="18" customHeight="1" spans="1:11">
      <c r="A481" s="2" t="s">
        <v>172</v>
      </c>
      <c r="B481" s="2">
        <v>480</v>
      </c>
      <c r="C481" s="2">
        <f>'消融原始 0921'!B481-'消融实验 0921'!$E$2+1</f>
        <v>336</v>
      </c>
      <c r="D481" s="7">
        <f>AVERAGE('消融原始 0921'!D477:D481)</f>
        <v>1</v>
      </c>
      <c r="E481" s="7">
        <f>AVERAGE('消融原始 0921'!D472:D481)</f>
        <v>1</v>
      </c>
      <c r="F481" s="7">
        <f>AVERAGE('消融原始 0921'!D467:D481)</f>
        <v>0.983333333333333</v>
      </c>
      <c r="G481" s="7">
        <f>AVERAGE('消融原始 0921'!D462:D481)</f>
        <v>0.975</v>
      </c>
      <c r="H481" s="7">
        <f>AVERAGE('消融原始 0921'!D457:D481)</f>
        <v>0.98</v>
      </c>
      <c r="I481" s="7">
        <f>AVERAGE('消融原始 0921'!D452:D481)</f>
        <v>0.983333333333333</v>
      </c>
      <c r="J481" s="7">
        <f>AVERAGE('消融原始 0921'!D442:D481)</f>
        <v>0.9875</v>
      </c>
      <c r="K481" s="7">
        <f>AVERAGE('消融原始 0921'!D432:D481)</f>
        <v>0.99</v>
      </c>
    </row>
    <row r="482" ht="18" customHeight="1" spans="1:11">
      <c r="A482" s="2" t="s">
        <v>172</v>
      </c>
      <c r="B482" s="2">
        <v>481</v>
      </c>
      <c r="C482" s="2">
        <f>'消融原始 0921'!B482-'消融实验 0921'!$E$2+1</f>
        <v>337</v>
      </c>
      <c r="D482" s="7">
        <f>AVERAGE('消融原始 0921'!D478:D482)</f>
        <v>1</v>
      </c>
      <c r="E482" s="7">
        <f>AVERAGE('消融原始 0921'!D473:D482)</f>
        <v>1</v>
      </c>
      <c r="F482" s="7">
        <f>AVERAGE('消融原始 0921'!D468:D482)</f>
        <v>0.983333333333333</v>
      </c>
      <c r="G482" s="7">
        <f>AVERAGE('消融原始 0921'!D463:D482)</f>
        <v>0.975</v>
      </c>
      <c r="H482" s="7">
        <f>AVERAGE('消融原始 0921'!D458:D482)</f>
        <v>0.98</v>
      </c>
      <c r="I482" s="7">
        <f>AVERAGE('消融原始 0921'!D453:D482)</f>
        <v>0.983333333333333</v>
      </c>
      <c r="J482" s="7">
        <f>AVERAGE('消融原始 0921'!D443:D482)</f>
        <v>0.9875</v>
      </c>
      <c r="K482" s="7">
        <f>AVERAGE('消融原始 0921'!D433:D482)</f>
        <v>0.99</v>
      </c>
    </row>
    <row r="483" ht="18" customHeight="1" spans="1:11">
      <c r="A483" s="2" t="s">
        <v>172</v>
      </c>
      <c r="B483" s="2">
        <v>482</v>
      </c>
      <c r="C483" s="2">
        <f>'消融原始 0921'!B483-'消融实验 0921'!$E$2+1</f>
        <v>338</v>
      </c>
      <c r="D483" s="7">
        <f>AVERAGE('消融原始 0921'!D479:D483)</f>
        <v>1</v>
      </c>
      <c r="E483" s="7">
        <f>AVERAGE('消融原始 0921'!D474:D483)</f>
        <v>1</v>
      </c>
      <c r="F483" s="7">
        <f>AVERAGE('消融原始 0921'!D469:D483)</f>
        <v>0.983333333333333</v>
      </c>
      <c r="G483" s="7">
        <f>AVERAGE('消融原始 0921'!D464:D483)</f>
        <v>0.975</v>
      </c>
      <c r="H483" s="7">
        <f>AVERAGE('消融原始 0921'!D459:D483)</f>
        <v>0.98</v>
      </c>
      <c r="I483" s="7">
        <f>AVERAGE('消融原始 0921'!D454:D483)</f>
        <v>0.983333333333333</v>
      </c>
      <c r="J483" s="7">
        <f>AVERAGE('消融原始 0921'!D444:D483)</f>
        <v>0.9875</v>
      </c>
      <c r="K483" s="7">
        <f>AVERAGE('消融原始 0921'!D434:D483)</f>
        <v>0.99</v>
      </c>
    </row>
    <row r="484" ht="18" customHeight="1" spans="1:11">
      <c r="A484" s="2" t="s">
        <v>172</v>
      </c>
      <c r="B484" s="2">
        <v>483</v>
      </c>
      <c r="C484" s="2">
        <f>'消融原始 0921'!B484-'消融实验 0921'!$E$2+1</f>
        <v>339</v>
      </c>
      <c r="D484" s="7">
        <f>AVERAGE('消融原始 0921'!D480:D484)</f>
        <v>1</v>
      </c>
      <c r="E484" s="7">
        <f>AVERAGE('消融原始 0921'!D475:D484)</f>
        <v>1</v>
      </c>
      <c r="F484" s="7">
        <f>AVERAGE('消融原始 0921'!D470:D484)</f>
        <v>1</v>
      </c>
      <c r="G484" s="7">
        <f>AVERAGE('消融原始 0921'!D465:D484)</f>
        <v>0.9875</v>
      </c>
      <c r="H484" s="7">
        <f>AVERAGE('消融原始 0921'!D460:D484)</f>
        <v>0.98</v>
      </c>
      <c r="I484" s="7">
        <f>AVERAGE('消融原始 0921'!D455:D484)</f>
        <v>0.983333333333333</v>
      </c>
      <c r="J484" s="7">
        <f>AVERAGE('消融原始 0921'!D445:D484)</f>
        <v>0.9875</v>
      </c>
      <c r="K484" s="7">
        <f>AVERAGE('消融原始 0921'!D435:D484)</f>
        <v>0.99</v>
      </c>
    </row>
    <row r="485" ht="18" customHeight="1" spans="1:11">
      <c r="A485" s="2" t="s">
        <v>172</v>
      </c>
      <c r="B485" s="2">
        <v>484</v>
      </c>
      <c r="C485" s="2">
        <f>'消融原始 0921'!B485-'消融实验 0921'!$E$2+1</f>
        <v>340</v>
      </c>
      <c r="D485" s="7">
        <f>AVERAGE('消融原始 0921'!D481:D485)</f>
        <v>1</v>
      </c>
      <c r="E485" s="7">
        <f>AVERAGE('消融原始 0921'!D476:D485)</f>
        <v>1</v>
      </c>
      <c r="F485" s="7">
        <f>AVERAGE('消融原始 0921'!D471:D485)</f>
        <v>1</v>
      </c>
      <c r="G485" s="7">
        <f>AVERAGE('消融原始 0921'!D466:D485)</f>
        <v>0.9875</v>
      </c>
      <c r="H485" s="7">
        <f>AVERAGE('消融原始 0921'!D461:D485)</f>
        <v>0.98</v>
      </c>
      <c r="I485" s="7">
        <f>AVERAGE('消融原始 0921'!D456:D485)</f>
        <v>0.983333333333333</v>
      </c>
      <c r="J485" s="7">
        <f>AVERAGE('消融原始 0921'!D446:D485)</f>
        <v>0.9875</v>
      </c>
      <c r="K485" s="7">
        <f>AVERAGE('消融原始 0921'!D436:D485)</f>
        <v>0.99</v>
      </c>
    </row>
    <row r="486" ht="18" customHeight="1" spans="1:11">
      <c r="A486" s="2" t="s">
        <v>172</v>
      </c>
      <c r="B486" s="2">
        <v>485</v>
      </c>
      <c r="C486" s="2">
        <f>'消融原始 0921'!B486-'消融实验 0921'!$E$2+1</f>
        <v>341</v>
      </c>
      <c r="D486" s="7">
        <f>AVERAGE('消融原始 0921'!D482:D486)</f>
        <v>1</v>
      </c>
      <c r="E486" s="7">
        <f>AVERAGE('消融原始 0921'!D477:D486)</f>
        <v>1</v>
      </c>
      <c r="F486" s="7">
        <f>AVERAGE('消融原始 0921'!D472:D486)</f>
        <v>1</v>
      </c>
      <c r="G486" s="7">
        <f>AVERAGE('消融原始 0921'!D467:D486)</f>
        <v>0.9875</v>
      </c>
      <c r="H486" s="7">
        <f>AVERAGE('消融原始 0921'!D462:D486)</f>
        <v>0.98</v>
      </c>
      <c r="I486" s="7">
        <f>AVERAGE('消融原始 0921'!D457:D486)</f>
        <v>0.983333333333333</v>
      </c>
      <c r="J486" s="7">
        <f>AVERAGE('消融原始 0921'!D447:D486)</f>
        <v>0.9875</v>
      </c>
      <c r="K486" s="7">
        <f>AVERAGE('消融原始 0921'!D437:D486)</f>
        <v>0.99</v>
      </c>
    </row>
    <row r="487" ht="18" customHeight="1" spans="1:11">
      <c r="A487" s="2" t="s">
        <v>172</v>
      </c>
      <c r="B487" s="2">
        <v>486</v>
      </c>
      <c r="C487" s="2">
        <f>'消融原始 0921'!B487-'消融实验 0921'!$E$2+1</f>
        <v>342</v>
      </c>
      <c r="D487" s="7">
        <f>AVERAGE('消融原始 0921'!D483:D487)</f>
        <v>1</v>
      </c>
      <c r="E487" s="7">
        <f>AVERAGE('消融原始 0921'!D478:D487)</f>
        <v>1</v>
      </c>
      <c r="F487" s="7">
        <f>AVERAGE('消融原始 0921'!D473:D487)</f>
        <v>1</v>
      </c>
      <c r="G487" s="7">
        <f>AVERAGE('消融原始 0921'!D468:D487)</f>
        <v>0.9875</v>
      </c>
      <c r="H487" s="7">
        <f>AVERAGE('消融原始 0921'!D463:D487)</f>
        <v>0.98</v>
      </c>
      <c r="I487" s="7">
        <f>AVERAGE('消融原始 0921'!D458:D487)</f>
        <v>0.983333333333333</v>
      </c>
      <c r="J487" s="7">
        <f>AVERAGE('消融原始 0921'!D448:D487)</f>
        <v>0.9875</v>
      </c>
      <c r="K487" s="7">
        <f>AVERAGE('消融原始 0921'!D438:D487)</f>
        <v>0.99</v>
      </c>
    </row>
    <row r="488" ht="18" customHeight="1" spans="1:11">
      <c r="A488" s="2" t="s">
        <v>172</v>
      </c>
      <c r="B488" s="2">
        <v>487</v>
      </c>
      <c r="C488" s="2">
        <f>'消融原始 0921'!B488-'消融实验 0921'!$E$2+1</f>
        <v>343</v>
      </c>
      <c r="D488" s="7">
        <f>AVERAGE('消融原始 0921'!D484:D488)</f>
        <v>1</v>
      </c>
      <c r="E488" s="7">
        <f>AVERAGE('消融原始 0921'!D479:D488)</f>
        <v>1</v>
      </c>
      <c r="F488" s="7">
        <f>AVERAGE('消融原始 0921'!D474:D488)</f>
        <v>1</v>
      </c>
      <c r="G488" s="7">
        <f>AVERAGE('消融原始 0921'!D469:D488)</f>
        <v>0.9875</v>
      </c>
      <c r="H488" s="7">
        <f>AVERAGE('消融原始 0921'!D464:D488)</f>
        <v>0.98</v>
      </c>
      <c r="I488" s="7">
        <f>AVERAGE('消融原始 0921'!D459:D488)</f>
        <v>0.983333333333333</v>
      </c>
      <c r="J488" s="7">
        <f>AVERAGE('消融原始 0921'!D449:D488)</f>
        <v>0.9875</v>
      </c>
      <c r="K488" s="7">
        <f>AVERAGE('消融原始 0921'!D439:D488)</f>
        <v>0.99</v>
      </c>
    </row>
    <row r="489" ht="18" customHeight="1" spans="1:11">
      <c r="A489" s="2" t="s">
        <v>172</v>
      </c>
      <c r="B489" s="2">
        <v>488</v>
      </c>
      <c r="C489" s="2">
        <f>'消融原始 0921'!B489-'消融实验 0921'!$E$2+1</f>
        <v>344</v>
      </c>
      <c r="D489" s="7">
        <f>AVERAGE('消融原始 0921'!D485:D489)</f>
        <v>1</v>
      </c>
      <c r="E489" s="7">
        <f>AVERAGE('消融原始 0921'!D480:D489)</f>
        <v>1</v>
      </c>
      <c r="F489" s="7">
        <f>AVERAGE('消融原始 0921'!D475:D489)</f>
        <v>1</v>
      </c>
      <c r="G489" s="7">
        <f>AVERAGE('消融原始 0921'!D470:D489)</f>
        <v>1</v>
      </c>
      <c r="H489" s="7">
        <f>AVERAGE('消融原始 0921'!D465:D489)</f>
        <v>0.99</v>
      </c>
      <c r="I489" s="7">
        <f>AVERAGE('消融原始 0921'!D460:D489)</f>
        <v>0.983333333333333</v>
      </c>
      <c r="J489" s="7">
        <f>AVERAGE('消融原始 0921'!D450:D489)</f>
        <v>0.9875</v>
      </c>
      <c r="K489" s="7">
        <f>AVERAGE('消融原始 0921'!D440:D489)</f>
        <v>0.99</v>
      </c>
    </row>
    <row r="490" ht="18" customHeight="1" spans="1:11">
      <c r="A490" s="2" t="s">
        <v>172</v>
      </c>
      <c r="B490" s="2">
        <v>489</v>
      </c>
      <c r="C490" s="2">
        <f>'消融原始 0921'!B490-'消融实验 0921'!$E$2+1</f>
        <v>345</v>
      </c>
      <c r="D490" s="7">
        <f>AVERAGE('消融原始 0921'!D486:D490)</f>
        <v>1</v>
      </c>
      <c r="E490" s="7">
        <f>AVERAGE('消融原始 0921'!D481:D490)</f>
        <v>1</v>
      </c>
      <c r="F490" s="7">
        <f>AVERAGE('消融原始 0921'!D476:D490)</f>
        <v>1</v>
      </c>
      <c r="G490" s="7">
        <f>AVERAGE('消融原始 0921'!D471:D490)</f>
        <v>1</v>
      </c>
      <c r="H490" s="7">
        <f>AVERAGE('消融原始 0921'!D466:D490)</f>
        <v>0.99</v>
      </c>
      <c r="I490" s="7">
        <f>AVERAGE('消融原始 0921'!D461:D490)</f>
        <v>0.983333333333333</v>
      </c>
      <c r="J490" s="7">
        <f>AVERAGE('消融原始 0921'!D451:D490)</f>
        <v>0.9875</v>
      </c>
      <c r="K490" s="7">
        <f>AVERAGE('消融原始 0921'!D441:D490)</f>
        <v>0.99</v>
      </c>
    </row>
    <row r="491" ht="18" customHeight="1" spans="1:11">
      <c r="A491" s="2" t="s">
        <v>172</v>
      </c>
      <c r="B491" s="2">
        <v>490</v>
      </c>
      <c r="C491" s="2">
        <f>'消融原始 0921'!B491-'消融实验 0921'!$E$2+1</f>
        <v>346</v>
      </c>
      <c r="D491" s="7">
        <f>AVERAGE('消融原始 0921'!D487:D491)</f>
        <v>1</v>
      </c>
      <c r="E491" s="7">
        <f>AVERAGE('消融原始 0921'!D482:D491)</f>
        <v>1</v>
      </c>
      <c r="F491" s="7">
        <f>AVERAGE('消融原始 0921'!D477:D491)</f>
        <v>1</v>
      </c>
      <c r="G491" s="7">
        <f>AVERAGE('消融原始 0921'!D472:D491)</f>
        <v>1</v>
      </c>
      <c r="H491" s="7">
        <f>AVERAGE('消融原始 0921'!D467:D491)</f>
        <v>0.99</v>
      </c>
      <c r="I491" s="7">
        <f>AVERAGE('消融原始 0921'!D462:D491)</f>
        <v>0.983333333333333</v>
      </c>
      <c r="J491" s="7">
        <f>AVERAGE('消融原始 0921'!D452:D491)</f>
        <v>0.9875</v>
      </c>
      <c r="K491" s="7">
        <f>AVERAGE('消融原始 0921'!D442:D491)</f>
        <v>0.99</v>
      </c>
    </row>
    <row r="492" ht="18" customHeight="1" spans="1:11">
      <c r="A492" s="2" t="s">
        <v>172</v>
      </c>
      <c r="B492" s="2">
        <v>491</v>
      </c>
      <c r="C492" s="2">
        <f>'消融原始 0921'!B492-'消融实验 0921'!$E$2+1</f>
        <v>347</v>
      </c>
      <c r="D492" s="7">
        <f>AVERAGE('消融原始 0921'!D488:D492)</f>
        <v>1</v>
      </c>
      <c r="E492" s="7">
        <f>AVERAGE('消融原始 0921'!D483:D492)</f>
        <v>1</v>
      </c>
      <c r="F492" s="7">
        <f>AVERAGE('消融原始 0921'!D478:D492)</f>
        <v>1</v>
      </c>
      <c r="G492" s="7">
        <f>AVERAGE('消融原始 0921'!D473:D492)</f>
        <v>1</v>
      </c>
      <c r="H492" s="7">
        <f>AVERAGE('消融原始 0921'!D468:D492)</f>
        <v>0.99</v>
      </c>
      <c r="I492" s="7">
        <f>AVERAGE('消融原始 0921'!D463:D492)</f>
        <v>0.983333333333333</v>
      </c>
      <c r="J492" s="7">
        <f>AVERAGE('消融原始 0921'!D453:D492)</f>
        <v>0.9875</v>
      </c>
      <c r="K492" s="7">
        <f>AVERAGE('消融原始 0921'!D443:D492)</f>
        <v>0.99</v>
      </c>
    </row>
    <row r="493" ht="18" customHeight="1" spans="1:11">
      <c r="A493" s="2" t="s">
        <v>172</v>
      </c>
      <c r="B493" s="2">
        <v>492</v>
      </c>
      <c r="C493" s="2">
        <f>'消融原始 0921'!B493-'消融实验 0921'!$E$2+1</f>
        <v>348</v>
      </c>
      <c r="D493" s="7">
        <f>AVERAGE('消融原始 0921'!D489:D493)</f>
        <v>1</v>
      </c>
      <c r="E493" s="7">
        <f>AVERAGE('消融原始 0921'!D484:D493)</f>
        <v>1</v>
      </c>
      <c r="F493" s="7">
        <f>AVERAGE('消融原始 0921'!D479:D493)</f>
        <v>1</v>
      </c>
      <c r="G493" s="7">
        <f>AVERAGE('消融原始 0921'!D474:D493)</f>
        <v>1</v>
      </c>
      <c r="H493" s="7">
        <f>AVERAGE('消融原始 0921'!D469:D493)</f>
        <v>0.99</v>
      </c>
      <c r="I493" s="7">
        <f>AVERAGE('消融原始 0921'!D464:D493)</f>
        <v>0.983333333333333</v>
      </c>
      <c r="J493" s="7">
        <f>AVERAGE('消融原始 0921'!D454:D493)</f>
        <v>0.9875</v>
      </c>
      <c r="K493" s="7">
        <f>AVERAGE('消融原始 0921'!D444:D493)</f>
        <v>0.99</v>
      </c>
    </row>
    <row r="494" ht="18" customHeight="1" spans="1:11">
      <c r="A494" s="2" t="s">
        <v>172</v>
      </c>
      <c r="B494" s="2">
        <v>493</v>
      </c>
      <c r="C494" s="2">
        <f>'消融原始 0921'!B494-'消融实验 0921'!$E$2+1</f>
        <v>349</v>
      </c>
      <c r="D494" s="7">
        <f>AVERAGE('消融原始 0921'!D490:D494)</f>
        <v>0.95</v>
      </c>
      <c r="E494" s="7">
        <f>AVERAGE('消融原始 0921'!D485:D494)</f>
        <v>0.975</v>
      </c>
      <c r="F494" s="7">
        <f>AVERAGE('消融原始 0921'!D480:D494)</f>
        <v>0.983333333333333</v>
      </c>
      <c r="G494" s="7">
        <f>AVERAGE('消融原始 0921'!D475:D494)</f>
        <v>0.9875</v>
      </c>
      <c r="H494" s="7">
        <f>AVERAGE('消融原始 0921'!D470:D494)</f>
        <v>0.99</v>
      </c>
      <c r="I494" s="7">
        <f>AVERAGE('消融原始 0921'!D465:D494)</f>
        <v>0.983333333333333</v>
      </c>
      <c r="J494" s="7">
        <f>AVERAGE('消融原始 0921'!D455:D494)</f>
        <v>0.98125</v>
      </c>
      <c r="K494" s="7">
        <f>AVERAGE('消融原始 0921'!D445:D494)</f>
        <v>0.985</v>
      </c>
    </row>
    <row r="495" ht="18" customHeight="1" spans="1:11">
      <c r="A495" s="2" t="s">
        <v>172</v>
      </c>
      <c r="B495" s="2">
        <v>494</v>
      </c>
      <c r="C495" s="2">
        <f>'消融原始 0921'!B495-'消融实验 0921'!$E$2+1</f>
        <v>350</v>
      </c>
      <c r="D495" s="7">
        <f>AVERAGE('消融原始 0921'!D491:D495)</f>
        <v>0.95</v>
      </c>
      <c r="E495" s="7">
        <f>AVERAGE('消融原始 0921'!D486:D495)</f>
        <v>0.975</v>
      </c>
      <c r="F495" s="7">
        <f>AVERAGE('消融原始 0921'!D481:D495)</f>
        <v>0.983333333333333</v>
      </c>
      <c r="G495" s="7">
        <f>AVERAGE('消融原始 0921'!D476:D495)</f>
        <v>0.9875</v>
      </c>
      <c r="H495" s="7">
        <f>AVERAGE('消融原始 0921'!D471:D495)</f>
        <v>0.99</v>
      </c>
      <c r="I495" s="7">
        <f>AVERAGE('消融原始 0921'!D466:D495)</f>
        <v>0.983333333333333</v>
      </c>
      <c r="J495" s="7">
        <f>AVERAGE('消融原始 0921'!D456:D495)</f>
        <v>0.98125</v>
      </c>
      <c r="K495" s="7">
        <f>AVERAGE('消融原始 0921'!D446:D495)</f>
        <v>0.985</v>
      </c>
    </row>
    <row r="496" ht="18" customHeight="1" spans="1:11">
      <c r="A496" s="2" t="s">
        <v>172</v>
      </c>
      <c r="B496" s="2">
        <v>495</v>
      </c>
      <c r="C496" s="2">
        <f>'消融原始 0921'!B496-'消融实验 0921'!$E$2+1</f>
        <v>351</v>
      </c>
      <c r="D496" s="7">
        <f>AVERAGE('消融原始 0921'!D492:D496)</f>
        <v>0.95</v>
      </c>
      <c r="E496" s="7">
        <f>AVERAGE('消融原始 0921'!D487:D496)</f>
        <v>0.975</v>
      </c>
      <c r="F496" s="7">
        <f>AVERAGE('消融原始 0921'!D482:D496)</f>
        <v>0.983333333333333</v>
      </c>
      <c r="G496" s="7">
        <f>AVERAGE('消融原始 0921'!D477:D496)</f>
        <v>0.9875</v>
      </c>
      <c r="H496" s="7">
        <f>AVERAGE('消融原始 0921'!D472:D496)</f>
        <v>0.99</v>
      </c>
      <c r="I496" s="7">
        <f>AVERAGE('消融原始 0921'!D467:D496)</f>
        <v>0.983333333333333</v>
      </c>
      <c r="J496" s="7">
        <f>AVERAGE('消融原始 0921'!D457:D496)</f>
        <v>0.98125</v>
      </c>
      <c r="K496" s="7">
        <f>AVERAGE('消融原始 0921'!D447:D496)</f>
        <v>0.985</v>
      </c>
    </row>
    <row r="497" ht="18" customHeight="1" spans="1:11">
      <c r="A497" s="2" t="s">
        <v>172</v>
      </c>
      <c r="B497" s="2">
        <v>496</v>
      </c>
      <c r="C497" s="2">
        <f>'消融原始 0921'!B497-'消融实验 0921'!$E$2+1</f>
        <v>352</v>
      </c>
      <c r="D497" s="7">
        <f>AVERAGE('消融原始 0921'!D493:D497)</f>
        <v>0.95</v>
      </c>
      <c r="E497" s="7">
        <f>AVERAGE('消融原始 0921'!D488:D497)</f>
        <v>0.975</v>
      </c>
      <c r="F497" s="7">
        <f>AVERAGE('消融原始 0921'!D483:D497)</f>
        <v>0.983333333333333</v>
      </c>
      <c r="G497" s="7">
        <f>AVERAGE('消融原始 0921'!D478:D497)</f>
        <v>0.9875</v>
      </c>
      <c r="H497" s="7">
        <f>AVERAGE('消融原始 0921'!D473:D497)</f>
        <v>0.99</v>
      </c>
      <c r="I497" s="7">
        <f>AVERAGE('消融原始 0921'!D468:D497)</f>
        <v>0.983333333333333</v>
      </c>
      <c r="J497" s="7">
        <f>AVERAGE('消融原始 0921'!D458:D497)</f>
        <v>0.98125</v>
      </c>
      <c r="K497" s="7">
        <f>AVERAGE('消融原始 0921'!D448:D497)</f>
        <v>0.985</v>
      </c>
    </row>
    <row r="498" ht="18" customHeight="1" spans="1:11">
      <c r="A498" s="2" t="s">
        <v>172</v>
      </c>
      <c r="B498" s="2">
        <v>497</v>
      </c>
      <c r="C498" s="2">
        <f>'消融原始 0921'!B498-'消融实验 0921'!$E$2+1</f>
        <v>353</v>
      </c>
      <c r="D498" s="7">
        <f>AVERAGE('消融原始 0921'!D494:D498)</f>
        <v>0.95</v>
      </c>
      <c r="E498" s="7">
        <f>AVERAGE('消融原始 0921'!D489:D498)</f>
        <v>0.975</v>
      </c>
      <c r="F498" s="7">
        <f>AVERAGE('消融原始 0921'!D484:D498)</f>
        <v>0.983333333333333</v>
      </c>
      <c r="G498" s="7">
        <f>AVERAGE('消融原始 0921'!D479:D498)</f>
        <v>0.9875</v>
      </c>
      <c r="H498" s="7">
        <f>AVERAGE('消融原始 0921'!D474:D498)</f>
        <v>0.99</v>
      </c>
      <c r="I498" s="7">
        <f>AVERAGE('消融原始 0921'!D469:D498)</f>
        <v>0.983333333333333</v>
      </c>
      <c r="J498" s="7">
        <f>AVERAGE('消融原始 0921'!D459:D498)</f>
        <v>0.98125</v>
      </c>
      <c r="K498" s="7">
        <f>AVERAGE('消融原始 0921'!D449:D498)</f>
        <v>0.985</v>
      </c>
    </row>
    <row r="499" ht="18" customHeight="1" spans="1:11">
      <c r="A499" s="2" t="s">
        <v>172</v>
      </c>
      <c r="B499" s="2">
        <v>498</v>
      </c>
      <c r="C499" s="2">
        <f>'消融原始 0921'!B499-'消融实验 0921'!$E$2+1</f>
        <v>354</v>
      </c>
      <c r="D499" s="7">
        <f>AVERAGE('消融原始 0921'!D495:D499)</f>
        <v>1</v>
      </c>
      <c r="E499" s="7">
        <f>AVERAGE('消融原始 0921'!D490:D499)</f>
        <v>0.975</v>
      </c>
      <c r="F499" s="7">
        <f>AVERAGE('消融原始 0921'!D485:D499)</f>
        <v>0.983333333333333</v>
      </c>
      <c r="G499" s="7">
        <f>AVERAGE('消融原始 0921'!D480:D499)</f>
        <v>0.9875</v>
      </c>
      <c r="H499" s="7">
        <f>AVERAGE('消融原始 0921'!D475:D499)</f>
        <v>0.99</v>
      </c>
      <c r="I499" s="7">
        <f>AVERAGE('消融原始 0921'!D470:D499)</f>
        <v>0.991666666666667</v>
      </c>
      <c r="J499" s="7">
        <f>AVERAGE('消融原始 0921'!D460:D499)</f>
        <v>0.98125</v>
      </c>
      <c r="K499" s="7">
        <f>AVERAGE('消融原始 0921'!D450:D499)</f>
        <v>0.985</v>
      </c>
    </row>
    <row r="500" ht="18" customHeight="1" spans="1:11">
      <c r="A500" s="2" t="s">
        <v>172</v>
      </c>
      <c r="B500" s="2">
        <v>499</v>
      </c>
      <c r="C500" s="2">
        <f>'消融原始 0921'!B500-'消融实验 0921'!$E$2+1</f>
        <v>355</v>
      </c>
      <c r="D500" s="7">
        <f>AVERAGE('消融原始 0921'!D496:D500)</f>
        <v>1</v>
      </c>
      <c r="E500" s="7">
        <f>AVERAGE('消融原始 0921'!D491:D500)</f>
        <v>0.975</v>
      </c>
      <c r="F500" s="7">
        <f>AVERAGE('消融原始 0921'!D486:D500)</f>
        <v>0.983333333333333</v>
      </c>
      <c r="G500" s="7">
        <f>AVERAGE('消融原始 0921'!D481:D500)</f>
        <v>0.9875</v>
      </c>
      <c r="H500" s="7">
        <f>AVERAGE('消融原始 0921'!D476:D500)</f>
        <v>0.99</v>
      </c>
      <c r="I500" s="7">
        <f>AVERAGE('消融原始 0921'!D471:D500)</f>
        <v>0.991666666666667</v>
      </c>
      <c r="J500" s="7">
        <f>AVERAGE('消融原始 0921'!D461:D500)</f>
        <v>0.98125</v>
      </c>
      <c r="K500" s="7">
        <f>AVERAGE('消融原始 0921'!D451:D500)</f>
        <v>0.985</v>
      </c>
    </row>
    <row r="501" ht="18" customHeight="1" spans="1:11">
      <c r="A501" s="2" t="s">
        <v>172</v>
      </c>
      <c r="B501" s="2">
        <v>500</v>
      </c>
      <c r="C501" s="2">
        <f>'消融原始 0921'!B501-'消融实验 0921'!$E$2+1</f>
        <v>356</v>
      </c>
      <c r="D501" s="7">
        <f>AVERAGE('消融原始 0921'!D497:D501)</f>
        <v>1</v>
      </c>
      <c r="E501" s="7">
        <f>AVERAGE('消融原始 0921'!D492:D501)</f>
        <v>0.975</v>
      </c>
      <c r="F501" s="7">
        <f>AVERAGE('消融原始 0921'!D487:D501)</f>
        <v>0.983333333333333</v>
      </c>
      <c r="G501" s="7">
        <f>AVERAGE('消融原始 0921'!D482:D501)</f>
        <v>0.9875</v>
      </c>
      <c r="H501" s="7">
        <f>AVERAGE('消融原始 0921'!D477:D501)</f>
        <v>0.99</v>
      </c>
      <c r="I501" s="7">
        <f>AVERAGE('消融原始 0921'!D472:D501)</f>
        <v>0.991666666666667</v>
      </c>
      <c r="J501" s="7">
        <f>AVERAGE('消融原始 0921'!D462:D501)</f>
        <v>0.98125</v>
      </c>
      <c r="K501" s="7">
        <f>AVERAGE('消融原始 0921'!D452:D501)</f>
        <v>0.985</v>
      </c>
    </row>
    <row r="502" ht="18" customHeight="1" spans="1:11">
      <c r="A502" s="2" t="s">
        <v>174</v>
      </c>
      <c r="B502" s="2">
        <v>1</v>
      </c>
      <c r="C502" s="2">
        <f>'消融原始 0921'!B502-'消融实验 0921'!$E$3+1</f>
        <v>-144</v>
      </c>
      <c r="D502" s="7">
        <f>AVERAGE('消融原始 0921'!D502:D502)</f>
        <v>0</v>
      </c>
      <c r="E502" s="7">
        <f>AVERAGE('消融原始 0921'!D502:D502)</f>
        <v>0</v>
      </c>
      <c r="F502" s="7">
        <f>AVERAGE('消融原始 0921'!D502:D502)</f>
        <v>0</v>
      </c>
      <c r="G502" s="7">
        <f>AVERAGE('消融原始 0921'!D502:D502)</f>
        <v>0</v>
      </c>
      <c r="H502" s="7">
        <f>AVERAGE('消融原始 0921'!D502:D502)</f>
        <v>0</v>
      </c>
      <c r="I502" s="7">
        <f>AVERAGE('消融原始 0921'!D502:D502)</f>
        <v>0</v>
      </c>
      <c r="J502" s="7">
        <f>AVERAGE('消融原始 0921'!D502:D502)</f>
        <v>0</v>
      </c>
      <c r="K502" s="7">
        <f>AVERAGE('消融原始 0921'!D502:D502)</f>
        <v>0</v>
      </c>
    </row>
    <row r="503" ht="18" customHeight="1" spans="1:11">
      <c r="A503" s="2" t="s">
        <v>174</v>
      </c>
      <c r="B503" s="2">
        <v>2</v>
      </c>
      <c r="C503" s="2">
        <f>'消融原始 0921'!B503-'消融实验 0921'!$E$3+1</f>
        <v>-143</v>
      </c>
      <c r="D503" s="7">
        <f>AVERAGE('消融原始 0921'!D502:D503)</f>
        <v>0</v>
      </c>
      <c r="E503" s="7">
        <f>AVERAGE('消融原始 0921'!D502:D503)</f>
        <v>0</v>
      </c>
      <c r="F503" s="7">
        <f>AVERAGE('消融原始 0921'!D502:D503)</f>
        <v>0</v>
      </c>
      <c r="G503" s="7">
        <f>AVERAGE('消融原始 0921'!D502:D503)</f>
        <v>0</v>
      </c>
      <c r="H503" s="7">
        <f>AVERAGE('消融原始 0921'!D502:D503)</f>
        <v>0</v>
      </c>
      <c r="I503" s="7">
        <f>AVERAGE('消融原始 0921'!D502:D503)</f>
        <v>0</v>
      </c>
      <c r="J503" s="7">
        <f>AVERAGE('消融原始 0921'!D502:D503)</f>
        <v>0</v>
      </c>
      <c r="K503" s="7">
        <f>AVERAGE('消融原始 0921'!D502:D503)</f>
        <v>0</v>
      </c>
    </row>
    <row r="504" ht="18" customHeight="1" spans="1:11">
      <c r="A504" s="2" t="s">
        <v>174</v>
      </c>
      <c r="B504" s="2">
        <v>3</v>
      </c>
      <c r="C504" s="2">
        <f>'消融原始 0921'!B504-'消融实验 0921'!$E$3+1</f>
        <v>-142</v>
      </c>
      <c r="D504" s="7">
        <f>AVERAGE('消融原始 0921'!D502:D504)</f>
        <v>0.166666666666667</v>
      </c>
      <c r="E504" s="7">
        <f>AVERAGE('消融原始 0921'!D502:D504)</f>
        <v>0.166666666666667</v>
      </c>
      <c r="F504" s="7">
        <f>AVERAGE('消融原始 0921'!D502:D504)</f>
        <v>0.166666666666667</v>
      </c>
      <c r="G504" s="7">
        <f>AVERAGE('消融原始 0921'!D502:D504)</f>
        <v>0.166666666666667</v>
      </c>
      <c r="H504" s="7">
        <f>AVERAGE('消融原始 0921'!D502:D504)</f>
        <v>0.166666666666667</v>
      </c>
      <c r="I504" s="7">
        <f>AVERAGE('消融原始 0921'!D502:D504)</f>
        <v>0.166666666666667</v>
      </c>
      <c r="J504" s="7">
        <f>AVERAGE('消融原始 0921'!D502:D504)</f>
        <v>0.166666666666667</v>
      </c>
      <c r="K504" s="7">
        <f>AVERAGE('消融原始 0921'!D502:D504)</f>
        <v>0.166666666666667</v>
      </c>
    </row>
    <row r="505" ht="18" customHeight="1" spans="1:11">
      <c r="A505" s="2" t="s">
        <v>174</v>
      </c>
      <c r="B505" s="2">
        <v>4</v>
      </c>
      <c r="C505" s="2">
        <f>'消融原始 0921'!B505-'消融实验 0921'!$E$3+1</f>
        <v>-141</v>
      </c>
      <c r="D505" s="7">
        <f>AVERAGE('消融原始 0921'!D502:D505)</f>
        <v>0.1875</v>
      </c>
      <c r="E505" s="7">
        <f>AVERAGE('消融原始 0921'!D502:D505)</f>
        <v>0.1875</v>
      </c>
      <c r="F505" s="7">
        <f>AVERAGE('消融原始 0921'!D502:D505)</f>
        <v>0.1875</v>
      </c>
      <c r="G505" s="7">
        <f>AVERAGE('消融原始 0921'!D502:D505)</f>
        <v>0.1875</v>
      </c>
      <c r="H505" s="7">
        <f>AVERAGE('消融原始 0921'!D502:D505)</f>
        <v>0.1875</v>
      </c>
      <c r="I505" s="7">
        <f>AVERAGE('消融原始 0921'!D502:D505)</f>
        <v>0.1875</v>
      </c>
      <c r="J505" s="7">
        <f>AVERAGE('消融原始 0921'!D502:D505)</f>
        <v>0.1875</v>
      </c>
      <c r="K505" s="7">
        <f>AVERAGE('消融原始 0921'!D502:D505)</f>
        <v>0.1875</v>
      </c>
    </row>
    <row r="506" ht="18" customHeight="1" spans="1:11">
      <c r="A506" s="2" t="s">
        <v>174</v>
      </c>
      <c r="B506" s="2">
        <v>5</v>
      </c>
      <c r="C506" s="2">
        <f>'消融原始 0921'!B506-'消融实验 0921'!$E$3+1</f>
        <v>-140</v>
      </c>
      <c r="D506" s="7">
        <f>AVERAGE('消融原始 0921'!D502:D506)</f>
        <v>0.15</v>
      </c>
      <c r="E506" s="7">
        <f>AVERAGE('消融原始 0921'!D502:D506)</f>
        <v>0.15</v>
      </c>
      <c r="F506" s="7">
        <f>AVERAGE('消融原始 0921'!D502:D506)</f>
        <v>0.15</v>
      </c>
      <c r="G506" s="7">
        <f>AVERAGE('消融原始 0921'!D502:D506)</f>
        <v>0.15</v>
      </c>
      <c r="H506" s="7">
        <f>AVERAGE('消融原始 0921'!D502:D506)</f>
        <v>0.15</v>
      </c>
      <c r="I506" s="7">
        <f>AVERAGE('消融原始 0921'!D502:D506)</f>
        <v>0.15</v>
      </c>
      <c r="J506" s="7">
        <f>AVERAGE('消融原始 0921'!D502:D506)</f>
        <v>0.15</v>
      </c>
      <c r="K506" s="7">
        <f>AVERAGE('消融原始 0921'!D502:D506)</f>
        <v>0.15</v>
      </c>
    </row>
    <row r="507" ht="18" customHeight="1" spans="1:11">
      <c r="A507" s="2" t="s">
        <v>174</v>
      </c>
      <c r="B507" s="2">
        <v>6</v>
      </c>
      <c r="C507" s="2">
        <f>'消融原始 0921'!B507-'消融实验 0921'!$E$3+1</f>
        <v>-139</v>
      </c>
      <c r="D507" s="7">
        <f>AVERAGE('消融原始 0921'!D503:D507)</f>
        <v>0.15</v>
      </c>
      <c r="E507" s="7">
        <f>AVERAGE('消融原始 0921'!D502:D507)</f>
        <v>0.125</v>
      </c>
      <c r="F507" s="7">
        <f>AVERAGE('消融原始 0921'!D502:D507)</f>
        <v>0.125</v>
      </c>
      <c r="G507" s="7">
        <f>AVERAGE('消融原始 0921'!D502:D507)</f>
        <v>0.125</v>
      </c>
      <c r="H507" s="7">
        <f>AVERAGE('消融原始 0921'!D502:D507)</f>
        <v>0.125</v>
      </c>
      <c r="I507" s="7">
        <f>AVERAGE('消融原始 0921'!D502:D507)</f>
        <v>0.125</v>
      </c>
      <c r="J507" s="7">
        <f>AVERAGE('消融原始 0921'!D502:D507)</f>
        <v>0.125</v>
      </c>
      <c r="K507" s="7">
        <f>AVERAGE('消融原始 0921'!D502:D507)</f>
        <v>0.125</v>
      </c>
    </row>
    <row r="508" ht="18" customHeight="1" spans="1:11">
      <c r="A508" s="2" t="s">
        <v>174</v>
      </c>
      <c r="B508" s="2">
        <v>7</v>
      </c>
      <c r="C508" s="2">
        <f>'消融原始 0921'!B508-'消融实验 0921'!$E$3+1</f>
        <v>-138</v>
      </c>
      <c r="D508" s="7">
        <f>AVERAGE('消融原始 0921'!D504:D508)</f>
        <v>0.15</v>
      </c>
      <c r="E508" s="7">
        <f>AVERAGE('消融原始 0921'!D502:D508)</f>
        <v>0.107142857142857</v>
      </c>
      <c r="F508" s="7">
        <f>AVERAGE('消融原始 0921'!D502:D508)</f>
        <v>0.107142857142857</v>
      </c>
      <c r="G508" s="7">
        <f>AVERAGE('消融原始 0921'!D502:D508)</f>
        <v>0.107142857142857</v>
      </c>
      <c r="H508" s="7">
        <f>AVERAGE('消融原始 0921'!D502:D508)</f>
        <v>0.107142857142857</v>
      </c>
      <c r="I508" s="7">
        <f>AVERAGE('消融原始 0921'!D502:D508)</f>
        <v>0.107142857142857</v>
      </c>
      <c r="J508" s="7">
        <f>AVERAGE('消融原始 0921'!D502:D508)</f>
        <v>0.107142857142857</v>
      </c>
      <c r="K508" s="7">
        <f>AVERAGE('消融原始 0921'!D502:D508)</f>
        <v>0.107142857142857</v>
      </c>
    </row>
    <row r="509" ht="18" customHeight="1" spans="1:11">
      <c r="A509" s="2" t="s">
        <v>174</v>
      </c>
      <c r="B509" s="2">
        <v>8</v>
      </c>
      <c r="C509" s="2">
        <f>'消融原始 0921'!B509-'消融实验 0921'!$E$3+1</f>
        <v>-137</v>
      </c>
      <c r="D509" s="7">
        <f>AVERAGE('消融原始 0921'!D505:D509)</f>
        <v>0.1</v>
      </c>
      <c r="E509" s="7">
        <f>AVERAGE('消融原始 0921'!D502:D509)</f>
        <v>0.125</v>
      </c>
      <c r="F509" s="7">
        <f>AVERAGE('消融原始 0921'!D502:D509)</f>
        <v>0.125</v>
      </c>
      <c r="G509" s="7">
        <f>AVERAGE('消融原始 0921'!D502:D509)</f>
        <v>0.125</v>
      </c>
      <c r="H509" s="7">
        <f>AVERAGE('消融原始 0921'!D502:D509)</f>
        <v>0.125</v>
      </c>
      <c r="I509" s="7">
        <f>AVERAGE('消融原始 0921'!D502:D509)</f>
        <v>0.125</v>
      </c>
      <c r="J509" s="7">
        <f>AVERAGE('消融原始 0921'!D502:D509)</f>
        <v>0.125</v>
      </c>
      <c r="K509" s="7">
        <f>AVERAGE('消融原始 0921'!D502:D509)</f>
        <v>0.125</v>
      </c>
    </row>
    <row r="510" ht="18" customHeight="1" spans="1:11">
      <c r="A510" s="2" t="s">
        <v>174</v>
      </c>
      <c r="B510" s="2">
        <v>9</v>
      </c>
      <c r="C510" s="2">
        <f>'消融原始 0921'!B510-'消融实验 0921'!$E$3+1</f>
        <v>-136</v>
      </c>
      <c r="D510" s="7">
        <f>AVERAGE('消融原始 0921'!D506:D510)</f>
        <v>0.05</v>
      </c>
      <c r="E510" s="7">
        <f>AVERAGE('消融原始 0921'!D502:D510)</f>
        <v>0.111111111111111</v>
      </c>
      <c r="F510" s="7">
        <f>AVERAGE('消融原始 0921'!D502:D510)</f>
        <v>0.111111111111111</v>
      </c>
      <c r="G510" s="7">
        <f>AVERAGE('消融原始 0921'!D502:D510)</f>
        <v>0.111111111111111</v>
      </c>
      <c r="H510" s="7">
        <f>AVERAGE('消融原始 0921'!D502:D510)</f>
        <v>0.111111111111111</v>
      </c>
      <c r="I510" s="7">
        <f>AVERAGE('消融原始 0921'!D502:D510)</f>
        <v>0.111111111111111</v>
      </c>
      <c r="J510" s="7">
        <f>AVERAGE('消融原始 0921'!D502:D510)</f>
        <v>0.111111111111111</v>
      </c>
      <c r="K510" s="7">
        <f>AVERAGE('消融原始 0921'!D502:D510)</f>
        <v>0.111111111111111</v>
      </c>
    </row>
    <row r="511" ht="18" customHeight="1" spans="1:11">
      <c r="A511" s="2" t="s">
        <v>174</v>
      </c>
      <c r="B511" s="2">
        <v>10</v>
      </c>
      <c r="C511" s="2">
        <f>'消融原始 0921'!B511-'消融实验 0921'!$E$3+1</f>
        <v>-135</v>
      </c>
      <c r="D511" s="7">
        <f>AVERAGE('消融原始 0921'!D507:D511)</f>
        <v>0.1</v>
      </c>
      <c r="E511" s="7">
        <f>AVERAGE('消融原始 0921'!D502:D511)</f>
        <v>0.125</v>
      </c>
      <c r="F511" s="7">
        <f>AVERAGE('消融原始 0921'!D502:D511)</f>
        <v>0.125</v>
      </c>
      <c r="G511" s="7">
        <f>AVERAGE('消融原始 0921'!D502:D511)</f>
        <v>0.125</v>
      </c>
      <c r="H511" s="7">
        <f>AVERAGE('消融原始 0921'!D502:D511)</f>
        <v>0.125</v>
      </c>
      <c r="I511" s="7">
        <f>AVERAGE('消融原始 0921'!D502:D511)</f>
        <v>0.125</v>
      </c>
      <c r="J511" s="7">
        <f>AVERAGE('消融原始 0921'!D502:D511)</f>
        <v>0.125</v>
      </c>
      <c r="K511" s="7">
        <f>AVERAGE('消融原始 0921'!D502:D511)</f>
        <v>0.125</v>
      </c>
    </row>
    <row r="512" ht="18" customHeight="1" spans="1:11">
      <c r="A512" s="2" t="s">
        <v>174</v>
      </c>
      <c r="B512" s="2">
        <v>11</v>
      </c>
      <c r="C512" s="2">
        <f>'消融原始 0921'!B512-'消融实验 0921'!$E$3+1</f>
        <v>-134</v>
      </c>
      <c r="D512" s="7">
        <f>AVERAGE('消融原始 0921'!D508:D512)</f>
        <v>0.1</v>
      </c>
      <c r="E512" s="7">
        <f>AVERAGE('消融原始 0921'!D503:D512)</f>
        <v>0.125</v>
      </c>
      <c r="F512" s="7">
        <f>AVERAGE('消融原始 0921'!D502:D512)</f>
        <v>0.113636363636364</v>
      </c>
      <c r="G512" s="7">
        <f>AVERAGE('消融原始 0921'!D502:D512)</f>
        <v>0.113636363636364</v>
      </c>
      <c r="H512" s="7">
        <f>AVERAGE('消融原始 0921'!D502:D512)</f>
        <v>0.113636363636364</v>
      </c>
      <c r="I512" s="7">
        <f>AVERAGE('消融原始 0921'!D502:D512)</f>
        <v>0.113636363636364</v>
      </c>
      <c r="J512" s="7">
        <f>AVERAGE('消融原始 0921'!D502:D512)</f>
        <v>0.113636363636364</v>
      </c>
      <c r="K512" s="7">
        <f>AVERAGE('消融原始 0921'!D502:D512)</f>
        <v>0.113636363636364</v>
      </c>
    </row>
    <row r="513" ht="18" customHeight="1" spans="1:11">
      <c r="A513" s="2" t="s">
        <v>174</v>
      </c>
      <c r="B513" s="2">
        <v>12</v>
      </c>
      <c r="C513" s="2">
        <f>'消融原始 0921'!B513-'消融实验 0921'!$E$3+1</f>
        <v>-133</v>
      </c>
      <c r="D513" s="7">
        <f>AVERAGE('消融原始 0921'!D509:D513)</f>
        <v>0.1</v>
      </c>
      <c r="E513" s="7">
        <f>AVERAGE('消融原始 0921'!D504:D513)</f>
        <v>0.125</v>
      </c>
      <c r="F513" s="7">
        <f>AVERAGE('消融原始 0921'!D502:D513)</f>
        <v>0.104166666666667</v>
      </c>
      <c r="G513" s="7">
        <f>AVERAGE('消融原始 0921'!D502:D513)</f>
        <v>0.104166666666667</v>
      </c>
      <c r="H513" s="7">
        <f>AVERAGE('消融原始 0921'!D502:D513)</f>
        <v>0.104166666666667</v>
      </c>
      <c r="I513" s="7">
        <f>AVERAGE('消融原始 0921'!D502:D513)</f>
        <v>0.104166666666667</v>
      </c>
      <c r="J513" s="7">
        <f>AVERAGE('消融原始 0921'!D502:D513)</f>
        <v>0.104166666666667</v>
      </c>
      <c r="K513" s="7">
        <f>AVERAGE('消融原始 0921'!D502:D513)</f>
        <v>0.104166666666667</v>
      </c>
    </row>
    <row r="514" ht="18" customHeight="1" spans="1:11">
      <c r="A514" s="2" t="s">
        <v>174</v>
      </c>
      <c r="B514" s="2">
        <v>13</v>
      </c>
      <c r="C514" s="2">
        <f>'消融原始 0921'!B514-'消融实验 0921'!$E$3+1</f>
        <v>-132</v>
      </c>
      <c r="D514" s="7">
        <f>AVERAGE('消融原始 0921'!D510:D514)</f>
        <v>0.05</v>
      </c>
      <c r="E514" s="7">
        <f>AVERAGE('消融原始 0921'!D505:D514)</f>
        <v>0.075</v>
      </c>
      <c r="F514" s="7">
        <f>AVERAGE('消融原始 0921'!D502:D514)</f>
        <v>0.0961538461538462</v>
      </c>
      <c r="G514" s="7">
        <f>AVERAGE('消融原始 0921'!D502:D514)</f>
        <v>0.0961538461538462</v>
      </c>
      <c r="H514" s="7">
        <f>AVERAGE('消融原始 0921'!D502:D514)</f>
        <v>0.0961538461538462</v>
      </c>
      <c r="I514" s="7">
        <f>AVERAGE('消融原始 0921'!D502:D514)</f>
        <v>0.0961538461538462</v>
      </c>
      <c r="J514" s="7">
        <f>AVERAGE('消融原始 0921'!D502:D514)</f>
        <v>0.0961538461538462</v>
      </c>
      <c r="K514" s="7">
        <f>AVERAGE('消融原始 0921'!D502:D514)</f>
        <v>0.0961538461538462</v>
      </c>
    </row>
    <row r="515" ht="18" customHeight="1" spans="1:11">
      <c r="A515" s="2" t="s">
        <v>174</v>
      </c>
      <c r="B515" s="2">
        <v>14</v>
      </c>
      <c r="C515" s="2">
        <f>'消融原始 0921'!B515-'消融实验 0921'!$E$3+1</f>
        <v>-131</v>
      </c>
      <c r="D515" s="7">
        <f>AVERAGE('消融原始 0921'!D511:D515)</f>
        <v>0.05</v>
      </c>
      <c r="E515" s="7">
        <f>AVERAGE('消融原始 0921'!D506:D515)</f>
        <v>0.05</v>
      </c>
      <c r="F515" s="7">
        <f>AVERAGE('消融原始 0921'!D502:D515)</f>
        <v>0.0892857142857143</v>
      </c>
      <c r="G515" s="7">
        <f>AVERAGE('消融原始 0921'!D502:D515)</f>
        <v>0.0892857142857143</v>
      </c>
      <c r="H515" s="7">
        <f>AVERAGE('消融原始 0921'!D502:D515)</f>
        <v>0.0892857142857143</v>
      </c>
      <c r="I515" s="7">
        <f>AVERAGE('消融原始 0921'!D502:D515)</f>
        <v>0.0892857142857143</v>
      </c>
      <c r="J515" s="7">
        <f>AVERAGE('消融原始 0921'!D502:D515)</f>
        <v>0.0892857142857143</v>
      </c>
      <c r="K515" s="7">
        <f>AVERAGE('消融原始 0921'!D502:D515)</f>
        <v>0.0892857142857143</v>
      </c>
    </row>
    <row r="516" ht="18" customHeight="1" spans="1:11">
      <c r="A516" s="2" t="s">
        <v>174</v>
      </c>
      <c r="B516" s="2">
        <v>15</v>
      </c>
      <c r="C516" s="2">
        <f>'消融原始 0921'!B516-'消融实验 0921'!$E$3+1</f>
        <v>-130</v>
      </c>
      <c r="D516" s="7">
        <f>AVERAGE('消融原始 0921'!D512:D516)</f>
        <v>0</v>
      </c>
      <c r="E516" s="7">
        <f>AVERAGE('消融原始 0921'!D507:D516)</f>
        <v>0.05</v>
      </c>
      <c r="F516" s="7">
        <f>AVERAGE('消融原始 0921'!D502:D516)</f>
        <v>0.0833333333333333</v>
      </c>
      <c r="G516" s="7">
        <f>AVERAGE('消融原始 0921'!D502:D516)</f>
        <v>0.0833333333333333</v>
      </c>
      <c r="H516" s="7">
        <f>AVERAGE('消融原始 0921'!D502:D516)</f>
        <v>0.0833333333333333</v>
      </c>
      <c r="I516" s="7">
        <f>AVERAGE('消融原始 0921'!D502:D516)</f>
        <v>0.0833333333333333</v>
      </c>
      <c r="J516" s="7">
        <f>AVERAGE('消融原始 0921'!D502:D516)</f>
        <v>0.0833333333333333</v>
      </c>
      <c r="K516" s="7">
        <f>AVERAGE('消融原始 0921'!D502:D516)</f>
        <v>0.0833333333333333</v>
      </c>
    </row>
    <row r="517" ht="18" customHeight="1" spans="1:11">
      <c r="A517" s="2" t="s">
        <v>174</v>
      </c>
      <c r="B517" s="2">
        <v>16</v>
      </c>
      <c r="C517" s="2">
        <f>'消融原始 0921'!B517-'消融实验 0921'!$E$3+1</f>
        <v>-129</v>
      </c>
      <c r="D517" s="7">
        <f>AVERAGE('消融原始 0921'!D513:D517)</f>
        <v>0</v>
      </c>
      <c r="E517" s="7">
        <f>AVERAGE('消融原始 0921'!D508:D517)</f>
        <v>0.05</v>
      </c>
      <c r="F517" s="7">
        <f>AVERAGE('消融原始 0921'!D503:D517)</f>
        <v>0.0833333333333333</v>
      </c>
      <c r="G517" s="7">
        <f>AVERAGE('消融原始 0921'!D502:D517)</f>
        <v>0.078125</v>
      </c>
      <c r="H517" s="7">
        <f>AVERAGE('消融原始 0921'!D502:D517)</f>
        <v>0.078125</v>
      </c>
      <c r="I517" s="7">
        <f>AVERAGE('消融原始 0921'!D502:D517)</f>
        <v>0.078125</v>
      </c>
      <c r="J517" s="7">
        <f>AVERAGE('消融原始 0921'!D502:D517)</f>
        <v>0.078125</v>
      </c>
      <c r="K517" s="7">
        <f>AVERAGE('消融原始 0921'!D502:D517)</f>
        <v>0.078125</v>
      </c>
    </row>
    <row r="518" ht="18" customHeight="1" spans="1:11">
      <c r="A518" s="2" t="s">
        <v>174</v>
      </c>
      <c r="B518" s="2">
        <v>17</v>
      </c>
      <c r="C518" s="2">
        <f>'消融原始 0921'!B518-'消融实验 0921'!$E$3+1</f>
        <v>-128</v>
      </c>
      <c r="D518" s="7">
        <f>AVERAGE('消融原始 0921'!D514:D518)</f>
        <v>0.05</v>
      </c>
      <c r="E518" s="7">
        <f>AVERAGE('消融原始 0921'!D509:D518)</f>
        <v>0.075</v>
      </c>
      <c r="F518" s="7">
        <f>AVERAGE('消融原始 0921'!D504:D518)</f>
        <v>0.1</v>
      </c>
      <c r="G518" s="7">
        <f>AVERAGE('消融原始 0921'!D502:D518)</f>
        <v>0.0882352941176471</v>
      </c>
      <c r="H518" s="7">
        <f>AVERAGE('消融原始 0921'!D502:D518)</f>
        <v>0.0882352941176471</v>
      </c>
      <c r="I518" s="7">
        <f>AVERAGE('消融原始 0921'!D502:D518)</f>
        <v>0.0882352941176471</v>
      </c>
      <c r="J518" s="7">
        <f>AVERAGE('消融原始 0921'!D502:D518)</f>
        <v>0.0882352941176471</v>
      </c>
      <c r="K518" s="7">
        <f>AVERAGE('消融原始 0921'!D502:D518)</f>
        <v>0.0882352941176471</v>
      </c>
    </row>
    <row r="519" ht="18" customHeight="1" spans="1:11">
      <c r="A519" s="2" t="s">
        <v>174</v>
      </c>
      <c r="B519" s="2">
        <v>18</v>
      </c>
      <c r="C519" s="2">
        <f>'消融原始 0921'!B519-'消融实验 0921'!$E$3+1</f>
        <v>-127</v>
      </c>
      <c r="D519" s="7">
        <f>AVERAGE('消融原始 0921'!D515:D519)</f>
        <v>0.1</v>
      </c>
      <c r="E519" s="7">
        <f>AVERAGE('消融原始 0921'!D510:D519)</f>
        <v>0.075</v>
      </c>
      <c r="F519" s="7">
        <f>AVERAGE('消融原始 0921'!D505:D519)</f>
        <v>0.0833333333333333</v>
      </c>
      <c r="G519" s="7">
        <f>AVERAGE('消融原始 0921'!D502:D519)</f>
        <v>0.0972222222222222</v>
      </c>
      <c r="H519" s="7">
        <f>AVERAGE('消融原始 0921'!D502:D519)</f>
        <v>0.0972222222222222</v>
      </c>
      <c r="I519" s="7">
        <f>AVERAGE('消融原始 0921'!D502:D519)</f>
        <v>0.0972222222222222</v>
      </c>
      <c r="J519" s="7">
        <f>AVERAGE('消融原始 0921'!D502:D519)</f>
        <v>0.0972222222222222</v>
      </c>
      <c r="K519" s="7">
        <f>AVERAGE('消融原始 0921'!D502:D519)</f>
        <v>0.0972222222222222</v>
      </c>
    </row>
    <row r="520" ht="18" customHeight="1" spans="1:11">
      <c r="A520" s="2" t="s">
        <v>174</v>
      </c>
      <c r="B520" s="2">
        <v>19</v>
      </c>
      <c r="C520" s="2">
        <f>'消融原始 0921'!B520-'消融实验 0921'!$E$3+1</f>
        <v>-126</v>
      </c>
      <c r="D520" s="7">
        <f>AVERAGE('消融原始 0921'!D516:D520)</f>
        <v>0.15</v>
      </c>
      <c r="E520" s="7">
        <f>AVERAGE('消融原始 0921'!D511:D520)</f>
        <v>0.1</v>
      </c>
      <c r="F520" s="7">
        <f>AVERAGE('消融原始 0921'!D506:D520)</f>
        <v>0.0833333333333333</v>
      </c>
      <c r="G520" s="7">
        <f>AVERAGE('消融原始 0921'!D502:D520)</f>
        <v>0.105263157894737</v>
      </c>
      <c r="H520" s="7">
        <f>AVERAGE('消融原始 0921'!D502:D520)</f>
        <v>0.105263157894737</v>
      </c>
      <c r="I520" s="7">
        <f>AVERAGE('消融原始 0921'!D502:D520)</f>
        <v>0.105263157894737</v>
      </c>
      <c r="J520" s="7">
        <f>AVERAGE('消融原始 0921'!D502:D520)</f>
        <v>0.105263157894737</v>
      </c>
      <c r="K520" s="7">
        <f>AVERAGE('消融原始 0921'!D502:D520)</f>
        <v>0.105263157894737</v>
      </c>
    </row>
    <row r="521" ht="18" customHeight="1" spans="1:11">
      <c r="A521" s="2" t="s">
        <v>174</v>
      </c>
      <c r="B521" s="2">
        <v>20</v>
      </c>
      <c r="C521" s="2">
        <f>'消融原始 0921'!B521-'消融实验 0921'!$E$3+1</f>
        <v>-125</v>
      </c>
      <c r="D521" s="7">
        <f>AVERAGE('消融原始 0921'!D517:D521)</f>
        <v>0.15</v>
      </c>
      <c r="E521" s="7">
        <f>AVERAGE('消融原始 0921'!D512:D521)</f>
        <v>0.075</v>
      </c>
      <c r="F521" s="7">
        <f>AVERAGE('消融原始 0921'!D507:D521)</f>
        <v>0.0833333333333333</v>
      </c>
      <c r="G521" s="7">
        <f>AVERAGE('消融原始 0921'!D502:D521)</f>
        <v>0.1</v>
      </c>
      <c r="H521" s="7">
        <f>AVERAGE('消融原始 0921'!D502:D521)</f>
        <v>0.1</v>
      </c>
      <c r="I521" s="7">
        <f>AVERAGE('消融原始 0921'!D502:D521)</f>
        <v>0.1</v>
      </c>
      <c r="J521" s="7">
        <f>AVERAGE('消融原始 0921'!D502:D521)</f>
        <v>0.1</v>
      </c>
      <c r="K521" s="7">
        <f>AVERAGE('消融原始 0921'!D502:D521)</f>
        <v>0.1</v>
      </c>
    </row>
    <row r="522" ht="18" customHeight="1" spans="1:11">
      <c r="A522" s="2" t="s">
        <v>174</v>
      </c>
      <c r="B522" s="2">
        <v>21</v>
      </c>
      <c r="C522" s="2">
        <f>'消融原始 0921'!B522-'消融实验 0921'!$E$3+1</f>
        <v>-124</v>
      </c>
      <c r="D522" s="7">
        <f>AVERAGE('消融原始 0921'!D518:D522)</f>
        <v>0.15</v>
      </c>
      <c r="E522" s="7">
        <f>AVERAGE('消融原始 0921'!D513:D522)</f>
        <v>0.075</v>
      </c>
      <c r="F522" s="7">
        <f>AVERAGE('消融原始 0921'!D508:D522)</f>
        <v>0.0833333333333333</v>
      </c>
      <c r="G522" s="7">
        <f>AVERAGE('消融原始 0921'!D503:D522)</f>
        <v>0.1</v>
      </c>
      <c r="H522" s="7">
        <f>AVERAGE('消融原始 0921'!D502:D522)</f>
        <v>0.0952380952380952</v>
      </c>
      <c r="I522" s="7">
        <f>AVERAGE('消融原始 0921'!D502:D522)</f>
        <v>0.0952380952380952</v>
      </c>
      <c r="J522" s="7">
        <f>AVERAGE('消融原始 0921'!D502:D522)</f>
        <v>0.0952380952380952</v>
      </c>
      <c r="K522" s="7">
        <f>AVERAGE('消融原始 0921'!D502:D522)</f>
        <v>0.0952380952380952</v>
      </c>
    </row>
    <row r="523" ht="18" customHeight="1" spans="1:11">
      <c r="A523" s="2" t="s">
        <v>174</v>
      </c>
      <c r="B523" s="2">
        <v>22</v>
      </c>
      <c r="C523" s="2">
        <f>'消融原始 0921'!B523-'消融实验 0921'!$E$3+1</f>
        <v>-123</v>
      </c>
      <c r="D523" s="7">
        <f>AVERAGE('消融原始 0921'!D519:D523)</f>
        <v>0.1</v>
      </c>
      <c r="E523" s="7">
        <f>AVERAGE('消融原始 0921'!D514:D523)</f>
        <v>0.075</v>
      </c>
      <c r="F523" s="7">
        <f>AVERAGE('消融原始 0921'!D509:D523)</f>
        <v>0.0833333333333333</v>
      </c>
      <c r="G523" s="7">
        <f>AVERAGE('消融原始 0921'!D504:D523)</f>
        <v>0.1</v>
      </c>
      <c r="H523" s="7">
        <f>AVERAGE('消融原始 0921'!D502:D523)</f>
        <v>0.0909090909090909</v>
      </c>
      <c r="I523" s="7">
        <f>AVERAGE('消融原始 0921'!D502:D523)</f>
        <v>0.0909090909090909</v>
      </c>
      <c r="J523" s="7">
        <f>AVERAGE('消融原始 0921'!D502:D523)</f>
        <v>0.0909090909090909</v>
      </c>
      <c r="K523" s="7">
        <f>AVERAGE('消融原始 0921'!D502:D523)</f>
        <v>0.0909090909090909</v>
      </c>
    </row>
    <row r="524" ht="18" customHeight="1" spans="1:11">
      <c r="A524" s="2" t="s">
        <v>174</v>
      </c>
      <c r="B524" s="2">
        <v>23</v>
      </c>
      <c r="C524" s="2">
        <f>'消融原始 0921'!B524-'消融实验 0921'!$E$3+1</f>
        <v>-122</v>
      </c>
      <c r="D524" s="7">
        <f>AVERAGE('消融原始 0921'!D520:D524)</f>
        <v>0.05</v>
      </c>
      <c r="E524" s="7">
        <f>AVERAGE('消融原始 0921'!D515:D524)</f>
        <v>0.075</v>
      </c>
      <c r="F524" s="7">
        <f>AVERAGE('消融原始 0921'!D510:D524)</f>
        <v>0.0666666666666667</v>
      </c>
      <c r="G524" s="7">
        <f>AVERAGE('消融原始 0921'!D505:D524)</f>
        <v>0.075</v>
      </c>
      <c r="H524" s="7">
        <f>AVERAGE('消融原始 0921'!D502:D524)</f>
        <v>0.0869565217391304</v>
      </c>
      <c r="I524" s="7">
        <f>AVERAGE('消融原始 0921'!D502:D524)</f>
        <v>0.0869565217391304</v>
      </c>
      <c r="J524" s="7">
        <f>AVERAGE('消融原始 0921'!D502:D524)</f>
        <v>0.0869565217391304</v>
      </c>
      <c r="K524" s="7">
        <f>AVERAGE('消融原始 0921'!D502:D524)</f>
        <v>0.0869565217391304</v>
      </c>
    </row>
    <row r="525" ht="18" customHeight="1" spans="1:11">
      <c r="A525" s="2" t="s">
        <v>174</v>
      </c>
      <c r="B525" s="2">
        <v>24</v>
      </c>
      <c r="C525" s="2">
        <f>'消融原始 0921'!B525-'消融实验 0921'!$E$3+1</f>
        <v>-121</v>
      </c>
      <c r="D525" s="7">
        <f>AVERAGE('消融原始 0921'!D521:D525)</f>
        <v>0.05</v>
      </c>
      <c r="E525" s="7">
        <f>AVERAGE('消融原始 0921'!D516:D525)</f>
        <v>0.1</v>
      </c>
      <c r="F525" s="7">
        <f>AVERAGE('消融原始 0921'!D511:D525)</f>
        <v>0.0833333333333333</v>
      </c>
      <c r="G525" s="7">
        <f>AVERAGE('消融原始 0921'!D506:D525)</f>
        <v>0.075</v>
      </c>
      <c r="H525" s="7">
        <f>AVERAGE('消融原始 0921'!D502:D525)</f>
        <v>0.09375</v>
      </c>
      <c r="I525" s="7">
        <f>AVERAGE('消融原始 0921'!D502:D525)</f>
        <v>0.09375</v>
      </c>
      <c r="J525" s="7">
        <f>AVERAGE('消融原始 0921'!D502:D525)</f>
        <v>0.09375</v>
      </c>
      <c r="K525" s="7">
        <f>AVERAGE('消融原始 0921'!D502:D525)</f>
        <v>0.09375</v>
      </c>
    </row>
    <row r="526" ht="18" customHeight="1" spans="1:11">
      <c r="A526" s="2" t="s">
        <v>174</v>
      </c>
      <c r="B526" s="2">
        <v>25</v>
      </c>
      <c r="C526" s="2">
        <f>'消融原始 0921'!B526-'消融实验 0921'!$E$3+1</f>
        <v>-120</v>
      </c>
      <c r="D526" s="7">
        <f>AVERAGE('消融原始 0921'!D522:D526)</f>
        <v>0.05</v>
      </c>
      <c r="E526" s="7">
        <f>AVERAGE('消融原始 0921'!D517:D526)</f>
        <v>0.1</v>
      </c>
      <c r="F526" s="7">
        <f>AVERAGE('消融原始 0921'!D512:D526)</f>
        <v>0.0666666666666667</v>
      </c>
      <c r="G526" s="7">
        <f>AVERAGE('消融原始 0921'!D507:D526)</f>
        <v>0.075</v>
      </c>
      <c r="H526" s="7">
        <f>AVERAGE('消融原始 0921'!D502:D526)</f>
        <v>0.09</v>
      </c>
      <c r="I526" s="7">
        <f>AVERAGE('消融原始 0921'!D502:D526)</f>
        <v>0.09</v>
      </c>
      <c r="J526" s="7">
        <f>AVERAGE('消融原始 0921'!D502:D526)</f>
        <v>0.09</v>
      </c>
      <c r="K526" s="7">
        <f>AVERAGE('消融原始 0921'!D502:D526)</f>
        <v>0.09</v>
      </c>
    </row>
    <row r="527" ht="18" customHeight="1" spans="1:11">
      <c r="A527" s="2" t="s">
        <v>174</v>
      </c>
      <c r="B527" s="2">
        <v>26</v>
      </c>
      <c r="C527" s="2">
        <f>'消融原始 0921'!B527-'消融实验 0921'!$E$3+1</f>
        <v>-119</v>
      </c>
      <c r="D527" s="7">
        <f>AVERAGE('消融原始 0921'!D523:D527)</f>
        <v>0.05</v>
      </c>
      <c r="E527" s="7">
        <f>AVERAGE('消融原始 0921'!D518:D527)</f>
        <v>0.1</v>
      </c>
      <c r="F527" s="7">
        <f>AVERAGE('消融原始 0921'!D513:D527)</f>
        <v>0.0666666666666667</v>
      </c>
      <c r="G527" s="7">
        <f>AVERAGE('消融原始 0921'!D508:D527)</f>
        <v>0.075</v>
      </c>
      <c r="H527" s="7">
        <f>AVERAGE('消融原始 0921'!D503:D527)</f>
        <v>0.09</v>
      </c>
      <c r="I527" s="7">
        <f>AVERAGE('消融原始 0921'!D502:D527)</f>
        <v>0.0865384615384615</v>
      </c>
      <c r="J527" s="7">
        <f>AVERAGE('消融原始 0921'!D502:D527)</f>
        <v>0.0865384615384615</v>
      </c>
      <c r="K527" s="7">
        <f>AVERAGE('消融原始 0921'!D502:D527)</f>
        <v>0.0865384615384615</v>
      </c>
    </row>
    <row r="528" ht="18" customHeight="1" spans="1:11">
      <c r="A528" s="2" t="s">
        <v>174</v>
      </c>
      <c r="B528" s="2">
        <v>27</v>
      </c>
      <c r="C528" s="2">
        <f>'消融原始 0921'!B528-'消融实验 0921'!$E$3+1</f>
        <v>-118</v>
      </c>
      <c r="D528" s="7">
        <f>AVERAGE('消融原始 0921'!D524:D528)</f>
        <v>0.1</v>
      </c>
      <c r="E528" s="7">
        <f>AVERAGE('消融原始 0921'!D519:D528)</f>
        <v>0.1</v>
      </c>
      <c r="F528" s="7">
        <f>AVERAGE('消融原始 0921'!D514:D528)</f>
        <v>0.0833333333333333</v>
      </c>
      <c r="G528" s="7">
        <f>AVERAGE('消融原始 0921'!D509:D528)</f>
        <v>0.0875</v>
      </c>
      <c r="H528" s="7">
        <f>AVERAGE('消融原始 0921'!D504:D528)</f>
        <v>0.1</v>
      </c>
      <c r="I528" s="7">
        <f>AVERAGE('消融原始 0921'!D502:D528)</f>
        <v>0.0925925925925926</v>
      </c>
      <c r="J528" s="7">
        <f>AVERAGE('消融原始 0921'!D502:D528)</f>
        <v>0.0925925925925926</v>
      </c>
      <c r="K528" s="7">
        <f>AVERAGE('消融原始 0921'!D502:D528)</f>
        <v>0.0925925925925926</v>
      </c>
    </row>
    <row r="529" ht="18" customHeight="1" spans="1:11">
      <c r="A529" s="2" t="s">
        <v>174</v>
      </c>
      <c r="B529" s="2">
        <v>28</v>
      </c>
      <c r="C529" s="2">
        <f>'消融原始 0921'!B529-'消融实验 0921'!$E$3+1</f>
        <v>-117</v>
      </c>
      <c r="D529" s="7">
        <f>AVERAGE('消融原始 0921'!D525:D529)</f>
        <v>0.1</v>
      </c>
      <c r="E529" s="7">
        <f>AVERAGE('消融原始 0921'!D520:D529)</f>
        <v>0.075</v>
      </c>
      <c r="F529" s="7">
        <f>AVERAGE('消融原始 0921'!D515:D529)</f>
        <v>0.0833333333333333</v>
      </c>
      <c r="G529" s="7">
        <f>AVERAGE('消融原始 0921'!D510:D529)</f>
        <v>0.075</v>
      </c>
      <c r="H529" s="7">
        <f>AVERAGE('消融原始 0921'!D505:D529)</f>
        <v>0.08</v>
      </c>
      <c r="I529" s="7">
        <f>AVERAGE('消融原始 0921'!D502:D529)</f>
        <v>0.0892857142857143</v>
      </c>
      <c r="J529" s="7">
        <f>AVERAGE('消融原始 0921'!D502:D529)</f>
        <v>0.0892857142857143</v>
      </c>
      <c r="K529" s="7">
        <f>AVERAGE('消融原始 0921'!D502:D529)</f>
        <v>0.0892857142857143</v>
      </c>
    </row>
    <row r="530" ht="18" customHeight="1" spans="1:11">
      <c r="A530" s="2" t="s">
        <v>174</v>
      </c>
      <c r="B530" s="2">
        <v>29</v>
      </c>
      <c r="C530" s="2">
        <f>'消融原始 0921'!B530-'消融实验 0921'!$E$3+1</f>
        <v>-116</v>
      </c>
      <c r="D530" s="7">
        <f>AVERAGE('消融原始 0921'!D526:D530)</f>
        <v>0.05</v>
      </c>
      <c r="E530" s="7">
        <f>AVERAGE('消融原始 0921'!D521:D530)</f>
        <v>0.05</v>
      </c>
      <c r="F530" s="7">
        <f>AVERAGE('消融原始 0921'!D516:D530)</f>
        <v>0.0833333333333333</v>
      </c>
      <c r="G530" s="7">
        <f>AVERAGE('消融原始 0921'!D511:D530)</f>
        <v>0.075</v>
      </c>
      <c r="H530" s="7">
        <f>AVERAGE('消融原始 0921'!D506:D530)</f>
        <v>0.07</v>
      </c>
      <c r="I530" s="7">
        <f>AVERAGE('消融原始 0921'!D502:D530)</f>
        <v>0.0862068965517241</v>
      </c>
      <c r="J530" s="7">
        <f>AVERAGE('消融原始 0921'!D502:D530)</f>
        <v>0.0862068965517241</v>
      </c>
      <c r="K530" s="7">
        <f>AVERAGE('消融原始 0921'!D502:D530)</f>
        <v>0.0862068965517241</v>
      </c>
    </row>
    <row r="531" ht="18" customHeight="1" spans="1:11">
      <c r="A531" s="2" t="s">
        <v>174</v>
      </c>
      <c r="B531" s="2">
        <v>30</v>
      </c>
      <c r="C531" s="2">
        <f>'消融原始 0921'!B531-'消融实验 0921'!$E$3+1</f>
        <v>-115</v>
      </c>
      <c r="D531" s="7">
        <f>AVERAGE('消融原始 0921'!D527:D531)</f>
        <v>0.1</v>
      </c>
      <c r="E531" s="7">
        <f>AVERAGE('消融原始 0921'!D522:D531)</f>
        <v>0.075</v>
      </c>
      <c r="F531" s="7">
        <f>AVERAGE('消融原始 0921'!D517:D531)</f>
        <v>0.1</v>
      </c>
      <c r="G531" s="7">
        <f>AVERAGE('消融原始 0921'!D512:D531)</f>
        <v>0.075</v>
      </c>
      <c r="H531" s="7">
        <f>AVERAGE('消融原始 0921'!D507:D531)</f>
        <v>0.08</v>
      </c>
      <c r="I531" s="7">
        <f>AVERAGE('消融原始 0921'!D502:D531)</f>
        <v>0.0916666666666667</v>
      </c>
      <c r="J531" s="7">
        <f>AVERAGE('消融原始 0921'!D502:D531)</f>
        <v>0.0916666666666667</v>
      </c>
      <c r="K531" s="7">
        <f>AVERAGE('消融原始 0921'!D502:D531)</f>
        <v>0.0916666666666667</v>
      </c>
    </row>
    <row r="532" ht="18" customHeight="1" spans="1:11">
      <c r="A532" s="2" t="s">
        <v>174</v>
      </c>
      <c r="B532" s="2">
        <v>31</v>
      </c>
      <c r="C532" s="2">
        <f>'消融原始 0921'!B532-'消融实验 0921'!$E$3+1</f>
        <v>-114</v>
      </c>
      <c r="D532" s="7">
        <f>AVERAGE('消融原始 0921'!D528:D532)</f>
        <v>0.1</v>
      </c>
      <c r="E532" s="7">
        <f>AVERAGE('消融原始 0921'!D523:D532)</f>
        <v>0.075</v>
      </c>
      <c r="F532" s="7">
        <f>AVERAGE('消融原始 0921'!D518:D532)</f>
        <v>0.1</v>
      </c>
      <c r="G532" s="7">
        <f>AVERAGE('消融原始 0921'!D513:D532)</f>
        <v>0.075</v>
      </c>
      <c r="H532" s="7">
        <f>AVERAGE('消融原始 0921'!D508:D532)</f>
        <v>0.08</v>
      </c>
      <c r="I532" s="7">
        <f>AVERAGE('消融原始 0921'!D503:D532)</f>
        <v>0.0916666666666667</v>
      </c>
      <c r="J532" s="7">
        <f>AVERAGE('消融原始 0921'!D502:D532)</f>
        <v>0.0887096774193548</v>
      </c>
      <c r="K532" s="7">
        <f>AVERAGE('消融原始 0921'!D502:D532)</f>
        <v>0.0887096774193548</v>
      </c>
    </row>
    <row r="533" ht="18" customHeight="1" spans="1:11">
      <c r="A533" s="2" t="s">
        <v>174</v>
      </c>
      <c r="B533" s="2">
        <v>32</v>
      </c>
      <c r="C533" s="2">
        <f>'消融原始 0921'!B533-'消融实验 0921'!$E$3+1</f>
        <v>-113</v>
      </c>
      <c r="D533" s="7">
        <f>AVERAGE('消融原始 0921'!D529:D533)</f>
        <v>0.1</v>
      </c>
      <c r="E533" s="7">
        <f>AVERAGE('消融原始 0921'!D524:D533)</f>
        <v>0.1</v>
      </c>
      <c r="F533" s="7">
        <f>AVERAGE('消融原始 0921'!D519:D533)</f>
        <v>0.1</v>
      </c>
      <c r="G533" s="7">
        <f>AVERAGE('消融原始 0921'!D514:D533)</f>
        <v>0.0875</v>
      </c>
      <c r="H533" s="7">
        <f>AVERAGE('消融原始 0921'!D509:D533)</f>
        <v>0.09</v>
      </c>
      <c r="I533" s="7">
        <f>AVERAGE('消融原始 0921'!D504:D533)</f>
        <v>0.1</v>
      </c>
      <c r="J533" s="7">
        <f>AVERAGE('消融原始 0921'!D502:D533)</f>
        <v>0.09375</v>
      </c>
      <c r="K533" s="7">
        <f>AVERAGE('消融原始 0921'!D502:D533)</f>
        <v>0.09375</v>
      </c>
    </row>
    <row r="534" ht="18" customHeight="1" spans="1:11">
      <c r="A534" s="2" t="s">
        <v>174</v>
      </c>
      <c r="B534" s="2">
        <v>33</v>
      </c>
      <c r="C534" s="2">
        <f>'消融原始 0921'!B534-'消融实验 0921'!$E$3+1</f>
        <v>-112</v>
      </c>
      <c r="D534" s="7">
        <f>AVERAGE('消融原始 0921'!D530:D534)</f>
        <v>0.1</v>
      </c>
      <c r="E534" s="7">
        <f>AVERAGE('消融原始 0921'!D525:D534)</f>
        <v>0.1</v>
      </c>
      <c r="F534" s="7">
        <f>AVERAGE('消融原始 0921'!D520:D534)</f>
        <v>0.0833333333333333</v>
      </c>
      <c r="G534" s="7">
        <f>AVERAGE('消融原始 0921'!D515:D534)</f>
        <v>0.0875</v>
      </c>
      <c r="H534" s="7">
        <f>AVERAGE('消融原始 0921'!D510:D534)</f>
        <v>0.08</v>
      </c>
      <c r="I534" s="7">
        <f>AVERAGE('消融原始 0921'!D505:D534)</f>
        <v>0.0833333333333333</v>
      </c>
      <c r="J534" s="7">
        <f>AVERAGE('消融原始 0921'!D502:D534)</f>
        <v>0.0909090909090909</v>
      </c>
      <c r="K534" s="7">
        <f>AVERAGE('消融原始 0921'!D502:D534)</f>
        <v>0.0909090909090909</v>
      </c>
    </row>
    <row r="535" ht="18" customHeight="1" spans="1:11">
      <c r="A535" s="2" t="s">
        <v>174</v>
      </c>
      <c r="B535" s="2">
        <v>34</v>
      </c>
      <c r="C535" s="2">
        <f>'消融原始 0921'!B535-'消融实验 0921'!$E$3+1</f>
        <v>-111</v>
      </c>
      <c r="D535" s="7">
        <f>AVERAGE('消融原始 0921'!D531:D535)</f>
        <v>0.1</v>
      </c>
      <c r="E535" s="7">
        <f>AVERAGE('消融原始 0921'!D526:D535)</f>
        <v>0.075</v>
      </c>
      <c r="F535" s="7">
        <f>AVERAGE('消融原始 0921'!D521:D535)</f>
        <v>0.0666666666666667</v>
      </c>
      <c r="G535" s="7">
        <f>AVERAGE('消融原始 0921'!D516:D535)</f>
        <v>0.0875</v>
      </c>
      <c r="H535" s="7">
        <f>AVERAGE('消融原始 0921'!D511:D535)</f>
        <v>0.08</v>
      </c>
      <c r="I535" s="7">
        <f>AVERAGE('消融原始 0921'!D506:D535)</f>
        <v>0.075</v>
      </c>
      <c r="J535" s="7">
        <f>AVERAGE('消融原始 0921'!D502:D535)</f>
        <v>0.0882352941176471</v>
      </c>
      <c r="K535" s="7">
        <f>AVERAGE('消融原始 0921'!D502:D535)</f>
        <v>0.0882352941176471</v>
      </c>
    </row>
    <row r="536" ht="18" customHeight="1" spans="1:11">
      <c r="A536" s="2" t="s">
        <v>174</v>
      </c>
      <c r="B536" s="2">
        <v>35</v>
      </c>
      <c r="C536" s="2">
        <f>'消融原始 0921'!B536-'消融实验 0921'!$E$3+1</f>
        <v>-110</v>
      </c>
      <c r="D536" s="7">
        <f>AVERAGE('消融原始 0921'!D532:D536)</f>
        <v>0.05</v>
      </c>
      <c r="E536" s="7">
        <f>AVERAGE('消融原始 0921'!D527:D536)</f>
        <v>0.075</v>
      </c>
      <c r="F536" s="7">
        <f>AVERAGE('消融原始 0921'!D522:D536)</f>
        <v>0.0666666666666667</v>
      </c>
      <c r="G536" s="7">
        <f>AVERAGE('消融原始 0921'!D517:D536)</f>
        <v>0.0875</v>
      </c>
      <c r="H536" s="7">
        <f>AVERAGE('消融原始 0921'!D512:D536)</f>
        <v>0.07</v>
      </c>
      <c r="I536" s="7">
        <f>AVERAGE('消融原始 0921'!D507:D536)</f>
        <v>0.075</v>
      </c>
      <c r="J536" s="7">
        <f>AVERAGE('消融原始 0921'!D502:D536)</f>
        <v>0.0857142857142857</v>
      </c>
      <c r="K536" s="7">
        <f>AVERAGE('消融原始 0921'!D502:D536)</f>
        <v>0.0857142857142857</v>
      </c>
    </row>
    <row r="537" ht="18" customHeight="1" spans="1:11">
      <c r="A537" s="2" t="s">
        <v>174</v>
      </c>
      <c r="B537" s="2">
        <v>36</v>
      </c>
      <c r="C537" s="2">
        <f>'消融原始 0921'!B537-'消融实验 0921'!$E$3+1</f>
        <v>-109</v>
      </c>
      <c r="D537" s="7">
        <f>AVERAGE('消融原始 0921'!D533:D537)</f>
        <v>0.05</v>
      </c>
      <c r="E537" s="7">
        <f>AVERAGE('消融原始 0921'!D528:D537)</f>
        <v>0.075</v>
      </c>
      <c r="F537" s="7">
        <f>AVERAGE('消融原始 0921'!D523:D537)</f>
        <v>0.0666666666666667</v>
      </c>
      <c r="G537" s="7">
        <f>AVERAGE('消融原始 0921'!D518:D537)</f>
        <v>0.0875</v>
      </c>
      <c r="H537" s="7">
        <f>AVERAGE('消融原始 0921'!D513:D537)</f>
        <v>0.07</v>
      </c>
      <c r="I537" s="7">
        <f>AVERAGE('消融原始 0921'!D508:D537)</f>
        <v>0.075</v>
      </c>
      <c r="J537" s="7">
        <f>AVERAGE('消融原始 0921'!D502:D537)</f>
        <v>0.0833333333333333</v>
      </c>
      <c r="K537" s="7">
        <f>AVERAGE('消融原始 0921'!D502:D537)</f>
        <v>0.0833333333333333</v>
      </c>
    </row>
    <row r="538" ht="18" customHeight="1" spans="1:11">
      <c r="A538" s="2" t="s">
        <v>174</v>
      </c>
      <c r="B538" s="2">
        <v>37</v>
      </c>
      <c r="C538" s="2">
        <f>'消融原始 0921'!B538-'消融实验 0921'!$E$3+1</f>
        <v>-108</v>
      </c>
      <c r="D538" s="7">
        <f>AVERAGE('消融原始 0921'!D534:D538)</f>
        <v>0</v>
      </c>
      <c r="E538" s="7">
        <f>AVERAGE('消融原始 0921'!D529:D538)</f>
        <v>0.05</v>
      </c>
      <c r="F538" s="7">
        <f>AVERAGE('消融原始 0921'!D524:D538)</f>
        <v>0.0666666666666667</v>
      </c>
      <c r="G538" s="7">
        <f>AVERAGE('消融原始 0921'!D519:D538)</f>
        <v>0.075</v>
      </c>
      <c r="H538" s="7">
        <f>AVERAGE('消融原始 0921'!D514:D538)</f>
        <v>0.07</v>
      </c>
      <c r="I538" s="7">
        <f>AVERAGE('消融原始 0921'!D509:D538)</f>
        <v>0.075</v>
      </c>
      <c r="J538" s="7">
        <f>AVERAGE('消融原始 0921'!D502:D538)</f>
        <v>0.0810810810810811</v>
      </c>
      <c r="K538" s="7">
        <f>AVERAGE('消融原始 0921'!D502:D538)</f>
        <v>0.0810810810810811</v>
      </c>
    </row>
    <row r="539" ht="18" customHeight="1" spans="1:11">
      <c r="A539" s="2" t="s">
        <v>174</v>
      </c>
      <c r="B539" s="2">
        <v>38</v>
      </c>
      <c r="C539" s="2">
        <f>'消融原始 0921'!B539-'消融实验 0921'!$E$3+1</f>
        <v>-107</v>
      </c>
      <c r="D539" s="7">
        <f>AVERAGE('消融原始 0921'!D535:D539)</f>
        <v>0</v>
      </c>
      <c r="E539" s="7">
        <f>AVERAGE('消融原始 0921'!D530:D539)</f>
        <v>0.05</v>
      </c>
      <c r="F539" s="7">
        <f>AVERAGE('消融原始 0921'!D525:D539)</f>
        <v>0.0666666666666667</v>
      </c>
      <c r="G539" s="7">
        <f>AVERAGE('消融原始 0921'!D520:D539)</f>
        <v>0.0625</v>
      </c>
      <c r="H539" s="7">
        <f>AVERAGE('消融原始 0921'!D515:D539)</f>
        <v>0.07</v>
      </c>
      <c r="I539" s="7">
        <f>AVERAGE('消融原始 0921'!D510:D539)</f>
        <v>0.0666666666666667</v>
      </c>
      <c r="J539" s="7">
        <f>AVERAGE('消融原始 0921'!D502:D539)</f>
        <v>0.0789473684210526</v>
      </c>
      <c r="K539" s="7">
        <f>AVERAGE('消融原始 0921'!D502:D539)</f>
        <v>0.0789473684210526</v>
      </c>
    </row>
    <row r="540" ht="18" customHeight="1" spans="1:11">
      <c r="A540" s="2" t="s">
        <v>174</v>
      </c>
      <c r="B540" s="2">
        <v>39</v>
      </c>
      <c r="C540" s="2">
        <f>'消融原始 0921'!B540-'消融实验 0921'!$E$3+1</f>
        <v>-106</v>
      </c>
      <c r="D540" s="7">
        <f>AVERAGE('消融原始 0921'!D536:D540)</f>
        <v>0</v>
      </c>
      <c r="E540" s="7">
        <f>AVERAGE('消融原始 0921'!D531:D540)</f>
        <v>0.05</v>
      </c>
      <c r="F540" s="7">
        <f>AVERAGE('消融原始 0921'!D526:D540)</f>
        <v>0.05</v>
      </c>
      <c r="G540" s="7">
        <f>AVERAGE('消融原始 0921'!D521:D540)</f>
        <v>0.05</v>
      </c>
      <c r="H540" s="7">
        <f>AVERAGE('消融原始 0921'!D516:D540)</f>
        <v>0.07</v>
      </c>
      <c r="I540" s="7">
        <f>AVERAGE('消融原始 0921'!D511:D540)</f>
        <v>0.0666666666666667</v>
      </c>
      <c r="J540" s="7">
        <f>AVERAGE('消融原始 0921'!D502:D540)</f>
        <v>0.0769230769230769</v>
      </c>
      <c r="K540" s="7">
        <f>AVERAGE('消融原始 0921'!D502:D540)</f>
        <v>0.0769230769230769</v>
      </c>
    </row>
    <row r="541" ht="18" customHeight="1" spans="1:11">
      <c r="A541" s="2" t="s">
        <v>174</v>
      </c>
      <c r="B541" s="2">
        <v>40</v>
      </c>
      <c r="C541" s="2">
        <f>'消融原始 0921'!B541-'消融实验 0921'!$E$3+1</f>
        <v>-105</v>
      </c>
      <c r="D541" s="7">
        <f>AVERAGE('消融原始 0921'!D537:D541)</f>
        <v>0</v>
      </c>
      <c r="E541" s="7">
        <f>AVERAGE('消融原始 0921'!D532:D541)</f>
        <v>0.025</v>
      </c>
      <c r="F541" s="7">
        <f>AVERAGE('消融原始 0921'!D527:D541)</f>
        <v>0.05</v>
      </c>
      <c r="G541" s="7">
        <f>AVERAGE('消融原始 0921'!D522:D541)</f>
        <v>0.05</v>
      </c>
      <c r="H541" s="7">
        <f>AVERAGE('消融原始 0921'!D517:D541)</f>
        <v>0.07</v>
      </c>
      <c r="I541" s="7">
        <f>AVERAGE('消融原始 0921'!D512:D541)</f>
        <v>0.0583333333333333</v>
      </c>
      <c r="J541" s="7">
        <f>AVERAGE('消融原始 0921'!D502:D541)</f>
        <v>0.075</v>
      </c>
      <c r="K541" s="7">
        <f>AVERAGE('消融原始 0921'!D502:D541)</f>
        <v>0.075</v>
      </c>
    </row>
    <row r="542" ht="18" customHeight="1" spans="1:11">
      <c r="A542" s="2" t="s">
        <v>174</v>
      </c>
      <c r="B542" s="2">
        <v>41</v>
      </c>
      <c r="C542" s="2">
        <f>'消融原始 0921'!B542-'消融实验 0921'!$E$3+1</f>
        <v>-104</v>
      </c>
      <c r="D542" s="7">
        <f>AVERAGE('消融原始 0921'!D538:D542)</f>
        <v>0</v>
      </c>
      <c r="E542" s="7">
        <f>AVERAGE('消融原始 0921'!D533:D542)</f>
        <v>0.025</v>
      </c>
      <c r="F542" s="7">
        <f>AVERAGE('消融原始 0921'!D528:D542)</f>
        <v>0.05</v>
      </c>
      <c r="G542" s="7">
        <f>AVERAGE('消融原始 0921'!D523:D542)</f>
        <v>0.05</v>
      </c>
      <c r="H542" s="7">
        <f>AVERAGE('消融原始 0921'!D518:D542)</f>
        <v>0.07</v>
      </c>
      <c r="I542" s="7">
        <f>AVERAGE('消融原始 0921'!D513:D542)</f>
        <v>0.0583333333333333</v>
      </c>
      <c r="J542" s="7">
        <f>AVERAGE('消融原始 0921'!D503:D542)</f>
        <v>0.075</v>
      </c>
      <c r="K542" s="7">
        <f>AVERAGE('消融原始 0921'!D502:D542)</f>
        <v>0.0731707317073171</v>
      </c>
    </row>
    <row r="543" ht="18" customHeight="1" spans="1:11">
      <c r="A543" s="2" t="s">
        <v>174</v>
      </c>
      <c r="B543" s="2">
        <v>42</v>
      </c>
      <c r="C543" s="2">
        <f>'消融原始 0921'!B543-'消融实验 0921'!$E$3+1</f>
        <v>-103</v>
      </c>
      <c r="D543" s="7">
        <f>AVERAGE('消融原始 0921'!D539:D543)</f>
        <v>0</v>
      </c>
      <c r="E543" s="7">
        <f>AVERAGE('消融原始 0921'!D534:D543)</f>
        <v>0</v>
      </c>
      <c r="F543" s="7">
        <f>AVERAGE('消融原始 0921'!D529:D543)</f>
        <v>0.0333333333333333</v>
      </c>
      <c r="G543" s="7">
        <f>AVERAGE('消融原始 0921'!D524:D543)</f>
        <v>0.05</v>
      </c>
      <c r="H543" s="7">
        <f>AVERAGE('消融原始 0921'!D519:D543)</f>
        <v>0.06</v>
      </c>
      <c r="I543" s="7">
        <f>AVERAGE('消融原始 0921'!D514:D543)</f>
        <v>0.0583333333333333</v>
      </c>
      <c r="J543" s="7">
        <f>AVERAGE('消融原始 0921'!D504:D543)</f>
        <v>0.075</v>
      </c>
      <c r="K543" s="7">
        <f>AVERAGE('消融原始 0921'!D502:D543)</f>
        <v>0.0714285714285714</v>
      </c>
    </row>
    <row r="544" ht="18" customHeight="1" spans="1:11">
      <c r="A544" s="2" t="s">
        <v>174</v>
      </c>
      <c r="B544" s="2">
        <v>43</v>
      </c>
      <c r="C544" s="2">
        <f>'消融原始 0921'!B544-'消融实验 0921'!$E$3+1</f>
        <v>-102</v>
      </c>
      <c r="D544" s="7">
        <f>AVERAGE('消融原始 0921'!D540:D544)</f>
        <v>0</v>
      </c>
      <c r="E544" s="7">
        <f>AVERAGE('消融原始 0921'!D535:D544)</f>
        <v>0</v>
      </c>
      <c r="F544" s="7">
        <f>AVERAGE('消融原始 0921'!D530:D544)</f>
        <v>0.0333333333333333</v>
      </c>
      <c r="G544" s="7">
        <f>AVERAGE('消融原始 0921'!D525:D544)</f>
        <v>0.05</v>
      </c>
      <c r="H544" s="7">
        <f>AVERAGE('消融原始 0921'!D520:D544)</f>
        <v>0.05</v>
      </c>
      <c r="I544" s="7">
        <f>AVERAGE('消融原始 0921'!D515:D544)</f>
        <v>0.0583333333333333</v>
      </c>
      <c r="J544" s="7">
        <f>AVERAGE('消融原始 0921'!D505:D544)</f>
        <v>0.0625</v>
      </c>
      <c r="K544" s="7">
        <f>AVERAGE('消融原始 0921'!D502:D544)</f>
        <v>0.0697674418604651</v>
      </c>
    </row>
    <row r="545" ht="18" customHeight="1" spans="1:11">
      <c r="A545" s="2" t="s">
        <v>174</v>
      </c>
      <c r="B545" s="2">
        <v>44</v>
      </c>
      <c r="C545" s="2">
        <f>'消融原始 0921'!B545-'消融实验 0921'!$E$3+1</f>
        <v>-101</v>
      </c>
      <c r="D545" s="7">
        <f>AVERAGE('消融原始 0921'!D541:D545)</f>
        <v>0</v>
      </c>
      <c r="E545" s="7">
        <f>AVERAGE('消融原始 0921'!D536:D545)</f>
        <v>0</v>
      </c>
      <c r="F545" s="7">
        <f>AVERAGE('消融原始 0921'!D531:D545)</f>
        <v>0.0333333333333333</v>
      </c>
      <c r="G545" s="7">
        <f>AVERAGE('消融原始 0921'!D526:D545)</f>
        <v>0.0375</v>
      </c>
      <c r="H545" s="7">
        <f>AVERAGE('消融原始 0921'!D521:D545)</f>
        <v>0.04</v>
      </c>
      <c r="I545" s="7">
        <f>AVERAGE('消融原始 0921'!D516:D545)</f>
        <v>0.0583333333333333</v>
      </c>
      <c r="J545" s="7">
        <f>AVERAGE('消融原始 0921'!D506:D545)</f>
        <v>0.05625</v>
      </c>
      <c r="K545" s="7">
        <f>AVERAGE('消融原始 0921'!D502:D545)</f>
        <v>0.0681818181818182</v>
      </c>
    </row>
    <row r="546" ht="18" customHeight="1" spans="1:11">
      <c r="A546" s="2" t="s">
        <v>174</v>
      </c>
      <c r="B546" s="2">
        <v>45</v>
      </c>
      <c r="C546" s="2">
        <f>'消融原始 0921'!B546-'消融实验 0921'!$E$3+1</f>
        <v>-100</v>
      </c>
      <c r="D546" s="7">
        <f>AVERAGE('消融原始 0921'!D542:D546)</f>
        <v>0</v>
      </c>
      <c r="E546" s="7">
        <f>AVERAGE('消融原始 0921'!D537:D546)</f>
        <v>0</v>
      </c>
      <c r="F546" s="7">
        <f>AVERAGE('消融原始 0921'!D532:D546)</f>
        <v>0.0166666666666667</v>
      </c>
      <c r="G546" s="7">
        <f>AVERAGE('消融原始 0921'!D527:D546)</f>
        <v>0.0375</v>
      </c>
      <c r="H546" s="7">
        <f>AVERAGE('消融原始 0921'!D522:D546)</f>
        <v>0.04</v>
      </c>
      <c r="I546" s="7">
        <f>AVERAGE('消融原始 0921'!D517:D546)</f>
        <v>0.0583333333333333</v>
      </c>
      <c r="J546" s="7">
        <f>AVERAGE('消融原始 0921'!D507:D546)</f>
        <v>0.05625</v>
      </c>
      <c r="K546" s="7">
        <f>AVERAGE('消融原始 0921'!D502:D546)</f>
        <v>0.0666666666666667</v>
      </c>
    </row>
    <row r="547" ht="18" customHeight="1" spans="1:11">
      <c r="A547" s="2" t="s">
        <v>174</v>
      </c>
      <c r="B547" s="2">
        <v>46</v>
      </c>
      <c r="C547" s="2">
        <f>'消融原始 0921'!B547-'消融实验 0921'!$E$3+1</f>
        <v>-99</v>
      </c>
      <c r="D547" s="7">
        <f>AVERAGE('消融原始 0921'!D543:D547)</f>
        <v>0</v>
      </c>
      <c r="E547" s="7">
        <f>AVERAGE('消融原始 0921'!D538:D547)</f>
        <v>0</v>
      </c>
      <c r="F547" s="7">
        <f>AVERAGE('消融原始 0921'!D533:D547)</f>
        <v>0.0166666666666667</v>
      </c>
      <c r="G547" s="7">
        <f>AVERAGE('消融原始 0921'!D528:D547)</f>
        <v>0.0375</v>
      </c>
      <c r="H547" s="7">
        <f>AVERAGE('消融原始 0921'!D523:D547)</f>
        <v>0.04</v>
      </c>
      <c r="I547" s="7">
        <f>AVERAGE('消融原始 0921'!D518:D547)</f>
        <v>0.0583333333333333</v>
      </c>
      <c r="J547" s="7">
        <f>AVERAGE('消融原始 0921'!D508:D547)</f>
        <v>0.05625</v>
      </c>
      <c r="K547" s="7">
        <f>AVERAGE('消融原始 0921'!D502:D547)</f>
        <v>0.0652173913043478</v>
      </c>
    </row>
    <row r="548" ht="18" customHeight="1" spans="1:11">
      <c r="A548" s="2" t="s">
        <v>174</v>
      </c>
      <c r="B548" s="2">
        <v>47</v>
      </c>
      <c r="C548" s="2">
        <f>'消融原始 0921'!B548-'消融实验 0921'!$E$3+1</f>
        <v>-98</v>
      </c>
      <c r="D548" s="7">
        <f>AVERAGE('消融原始 0921'!D544:D548)</f>
        <v>0</v>
      </c>
      <c r="E548" s="7">
        <f>AVERAGE('消融原始 0921'!D539:D548)</f>
        <v>0</v>
      </c>
      <c r="F548" s="7">
        <f>AVERAGE('消融原始 0921'!D534:D548)</f>
        <v>0</v>
      </c>
      <c r="G548" s="7">
        <f>AVERAGE('消融原始 0921'!D529:D548)</f>
        <v>0.025</v>
      </c>
      <c r="H548" s="7">
        <f>AVERAGE('消融原始 0921'!D524:D548)</f>
        <v>0.04</v>
      </c>
      <c r="I548" s="7">
        <f>AVERAGE('消融原始 0921'!D519:D548)</f>
        <v>0.05</v>
      </c>
      <c r="J548" s="7">
        <f>AVERAGE('消融原始 0921'!D509:D548)</f>
        <v>0.05625</v>
      </c>
      <c r="K548" s="7">
        <f>AVERAGE('消融原始 0921'!D502:D548)</f>
        <v>0.0638297872340425</v>
      </c>
    </row>
    <row r="549" ht="18" customHeight="1" spans="1:11">
      <c r="A549" s="2" t="s">
        <v>174</v>
      </c>
      <c r="B549" s="2">
        <v>48</v>
      </c>
      <c r="C549" s="2">
        <f>'消融原始 0921'!B549-'消融实验 0921'!$E$3+1</f>
        <v>-97</v>
      </c>
      <c r="D549" s="7">
        <f>AVERAGE('消融原始 0921'!D545:D549)</f>
        <v>0</v>
      </c>
      <c r="E549" s="7">
        <f>AVERAGE('消融原始 0921'!D540:D549)</f>
        <v>0</v>
      </c>
      <c r="F549" s="7">
        <f>AVERAGE('消融原始 0921'!D535:D549)</f>
        <v>0</v>
      </c>
      <c r="G549" s="7">
        <f>AVERAGE('消融原始 0921'!D530:D549)</f>
        <v>0.025</v>
      </c>
      <c r="H549" s="7">
        <f>AVERAGE('消融原始 0921'!D525:D549)</f>
        <v>0.04</v>
      </c>
      <c r="I549" s="7">
        <f>AVERAGE('消融原始 0921'!D520:D549)</f>
        <v>0.0416666666666667</v>
      </c>
      <c r="J549" s="7">
        <f>AVERAGE('消融原始 0921'!D510:D549)</f>
        <v>0.05</v>
      </c>
      <c r="K549" s="7">
        <f>AVERAGE('消融原始 0921'!D502:D549)</f>
        <v>0.0625</v>
      </c>
    </row>
    <row r="550" ht="18" customHeight="1" spans="1:11">
      <c r="A550" s="2" t="s">
        <v>174</v>
      </c>
      <c r="B550" s="2">
        <v>49</v>
      </c>
      <c r="C550" s="2">
        <f>'消融原始 0921'!B550-'消融实验 0921'!$E$3+1</f>
        <v>-96</v>
      </c>
      <c r="D550" s="7">
        <f>AVERAGE('消融原始 0921'!D546:D550)</f>
        <v>0</v>
      </c>
      <c r="E550" s="7">
        <f>AVERAGE('消融原始 0921'!D541:D550)</f>
        <v>0</v>
      </c>
      <c r="F550" s="7">
        <f>AVERAGE('消融原始 0921'!D536:D550)</f>
        <v>0</v>
      </c>
      <c r="G550" s="7">
        <f>AVERAGE('消融原始 0921'!D531:D550)</f>
        <v>0.025</v>
      </c>
      <c r="H550" s="7">
        <f>AVERAGE('消融原始 0921'!D526:D550)</f>
        <v>0.03</v>
      </c>
      <c r="I550" s="7">
        <f>AVERAGE('消融原始 0921'!D521:D550)</f>
        <v>0.0333333333333333</v>
      </c>
      <c r="J550" s="7">
        <f>AVERAGE('消融原始 0921'!D511:D550)</f>
        <v>0.05</v>
      </c>
      <c r="K550" s="7">
        <f>AVERAGE('消融原始 0921'!D502:D550)</f>
        <v>0.0612244897959184</v>
      </c>
    </row>
    <row r="551" ht="18" customHeight="1" spans="1:11">
      <c r="A551" s="2" t="s">
        <v>174</v>
      </c>
      <c r="B551" s="2">
        <v>50</v>
      </c>
      <c r="C551" s="2">
        <f>'消融原始 0921'!B551-'消融实验 0921'!$E$3+1</f>
        <v>-95</v>
      </c>
      <c r="D551" s="7">
        <f>AVERAGE('消融原始 0921'!D547:D551)</f>
        <v>0.05</v>
      </c>
      <c r="E551" s="7">
        <f>AVERAGE('消融原始 0921'!D542:D551)</f>
        <v>0.025</v>
      </c>
      <c r="F551" s="7">
        <f>AVERAGE('消融原始 0921'!D537:D551)</f>
        <v>0.0166666666666667</v>
      </c>
      <c r="G551" s="7">
        <f>AVERAGE('消融原始 0921'!D532:D551)</f>
        <v>0.025</v>
      </c>
      <c r="H551" s="7">
        <f>AVERAGE('消融原始 0921'!D527:D551)</f>
        <v>0.04</v>
      </c>
      <c r="I551" s="7">
        <f>AVERAGE('消融原始 0921'!D522:D551)</f>
        <v>0.0416666666666667</v>
      </c>
      <c r="J551" s="7">
        <f>AVERAGE('消融原始 0921'!D512:D551)</f>
        <v>0.05</v>
      </c>
      <c r="K551" s="7">
        <f>AVERAGE('消融原始 0921'!D502:D551)</f>
        <v>0.065</v>
      </c>
    </row>
    <row r="552" ht="18" customHeight="1" spans="1:11">
      <c r="A552" s="2" t="s">
        <v>174</v>
      </c>
      <c r="B552" s="2">
        <v>51</v>
      </c>
      <c r="C552" s="2">
        <f>'消融原始 0921'!B552-'消融实验 0921'!$E$3+1</f>
        <v>-94</v>
      </c>
      <c r="D552" s="7">
        <f>AVERAGE('消融原始 0921'!D548:D552)</f>
        <v>0.1</v>
      </c>
      <c r="E552" s="7">
        <f>AVERAGE('消融原始 0921'!D543:D552)</f>
        <v>0.05</v>
      </c>
      <c r="F552" s="7">
        <f>AVERAGE('消融原始 0921'!D538:D552)</f>
        <v>0.0333333333333333</v>
      </c>
      <c r="G552" s="7">
        <f>AVERAGE('消融原始 0921'!D533:D552)</f>
        <v>0.0375</v>
      </c>
      <c r="H552" s="7">
        <f>AVERAGE('消融原始 0921'!D528:D552)</f>
        <v>0.05</v>
      </c>
      <c r="I552" s="7">
        <f>AVERAGE('消融原始 0921'!D523:D552)</f>
        <v>0.05</v>
      </c>
      <c r="J552" s="7">
        <f>AVERAGE('消融原始 0921'!D513:D552)</f>
        <v>0.05625</v>
      </c>
      <c r="K552" s="7">
        <f>AVERAGE('消融原始 0921'!D503:D552)</f>
        <v>0.07</v>
      </c>
    </row>
    <row r="553" ht="18" customHeight="1" spans="1:11">
      <c r="A553" s="2" t="s">
        <v>174</v>
      </c>
      <c r="B553" s="2">
        <v>52</v>
      </c>
      <c r="C553" s="2">
        <f>'消融原始 0921'!B553-'消融实验 0921'!$E$3+1</f>
        <v>-93</v>
      </c>
      <c r="D553" s="7">
        <f>AVERAGE('消融原始 0921'!D549:D553)</f>
        <v>0.15</v>
      </c>
      <c r="E553" s="7">
        <f>AVERAGE('消融原始 0921'!D544:D553)</f>
        <v>0.075</v>
      </c>
      <c r="F553" s="7">
        <f>AVERAGE('消融原始 0921'!D539:D553)</f>
        <v>0.05</v>
      </c>
      <c r="G553" s="7">
        <f>AVERAGE('消融原始 0921'!D534:D553)</f>
        <v>0.0375</v>
      </c>
      <c r="H553" s="7">
        <f>AVERAGE('消融原始 0921'!D529:D553)</f>
        <v>0.05</v>
      </c>
      <c r="I553" s="7">
        <f>AVERAGE('消融原始 0921'!D524:D553)</f>
        <v>0.0583333333333333</v>
      </c>
      <c r="J553" s="7">
        <f>AVERAGE('消融原始 0921'!D514:D553)</f>
        <v>0.0625</v>
      </c>
      <c r="K553" s="7">
        <f>AVERAGE('消融原始 0921'!D504:D553)</f>
        <v>0.075</v>
      </c>
    </row>
    <row r="554" ht="18" customHeight="1" spans="1:11">
      <c r="A554" s="2" t="s">
        <v>174</v>
      </c>
      <c r="B554" s="2">
        <v>53</v>
      </c>
      <c r="C554" s="2">
        <f>'消融原始 0921'!B554-'消融实验 0921'!$E$3+1</f>
        <v>-92</v>
      </c>
      <c r="D554" s="7">
        <f>AVERAGE('消融原始 0921'!D550:D554)</f>
        <v>0.15</v>
      </c>
      <c r="E554" s="7">
        <f>AVERAGE('消融原始 0921'!D545:D554)</f>
        <v>0.075</v>
      </c>
      <c r="F554" s="7">
        <f>AVERAGE('消融原始 0921'!D540:D554)</f>
        <v>0.05</v>
      </c>
      <c r="G554" s="7">
        <f>AVERAGE('消融原始 0921'!D535:D554)</f>
        <v>0.0375</v>
      </c>
      <c r="H554" s="7">
        <f>AVERAGE('消融原始 0921'!D530:D554)</f>
        <v>0.05</v>
      </c>
      <c r="I554" s="7">
        <f>AVERAGE('消融原始 0921'!D525:D554)</f>
        <v>0.0583333333333333</v>
      </c>
      <c r="J554" s="7">
        <f>AVERAGE('消融原始 0921'!D515:D554)</f>
        <v>0.0625</v>
      </c>
      <c r="K554" s="7">
        <f>AVERAGE('消融原始 0921'!D505:D554)</f>
        <v>0.065</v>
      </c>
    </row>
    <row r="555" ht="18" customHeight="1" spans="1:11">
      <c r="A555" s="2" t="s">
        <v>174</v>
      </c>
      <c r="B555" s="2">
        <v>54</v>
      </c>
      <c r="C555" s="2">
        <f>'消融原始 0921'!B555-'消融实验 0921'!$E$3+1</f>
        <v>-91</v>
      </c>
      <c r="D555" s="7">
        <f>AVERAGE('消融原始 0921'!D551:D555)</f>
        <v>0.15</v>
      </c>
      <c r="E555" s="7">
        <f>AVERAGE('消融原始 0921'!D546:D555)</f>
        <v>0.075</v>
      </c>
      <c r="F555" s="7">
        <f>AVERAGE('消融原始 0921'!D541:D555)</f>
        <v>0.05</v>
      </c>
      <c r="G555" s="7">
        <f>AVERAGE('消融原始 0921'!D536:D555)</f>
        <v>0.0375</v>
      </c>
      <c r="H555" s="7">
        <f>AVERAGE('消融原始 0921'!D531:D555)</f>
        <v>0.05</v>
      </c>
      <c r="I555" s="7">
        <f>AVERAGE('消融原始 0921'!D526:D555)</f>
        <v>0.05</v>
      </c>
      <c r="J555" s="7">
        <f>AVERAGE('消融原始 0921'!D516:D555)</f>
        <v>0.0625</v>
      </c>
      <c r="K555" s="7">
        <f>AVERAGE('消融原始 0921'!D506:D555)</f>
        <v>0.06</v>
      </c>
    </row>
    <row r="556" ht="18" customHeight="1" spans="1:11">
      <c r="A556" s="2" t="s">
        <v>174</v>
      </c>
      <c r="B556" s="2">
        <v>55</v>
      </c>
      <c r="C556" s="2">
        <f>'消融原始 0921'!B556-'消融实验 0921'!$E$3+1</f>
        <v>-90</v>
      </c>
      <c r="D556" s="7">
        <f>AVERAGE('消融原始 0921'!D552:D556)</f>
        <v>0.15</v>
      </c>
      <c r="E556" s="7">
        <f>AVERAGE('消融原始 0921'!D547:D556)</f>
        <v>0.1</v>
      </c>
      <c r="F556" s="7">
        <f>AVERAGE('消融原始 0921'!D542:D556)</f>
        <v>0.0666666666666667</v>
      </c>
      <c r="G556" s="7">
        <f>AVERAGE('消融原始 0921'!D537:D556)</f>
        <v>0.05</v>
      </c>
      <c r="H556" s="7">
        <f>AVERAGE('消融原始 0921'!D532:D556)</f>
        <v>0.05</v>
      </c>
      <c r="I556" s="7">
        <f>AVERAGE('消融原始 0921'!D527:D556)</f>
        <v>0.0583333333333333</v>
      </c>
      <c r="J556" s="7">
        <f>AVERAGE('消融原始 0921'!D517:D556)</f>
        <v>0.06875</v>
      </c>
      <c r="K556" s="7">
        <f>AVERAGE('消融原始 0921'!D507:D556)</f>
        <v>0.065</v>
      </c>
    </row>
    <row r="557" ht="18" customHeight="1" spans="1:11">
      <c r="A557" s="2" t="s">
        <v>174</v>
      </c>
      <c r="B557" s="2">
        <v>56</v>
      </c>
      <c r="C557" s="2">
        <f>'消融原始 0921'!B557-'消融实验 0921'!$E$3+1</f>
        <v>-89</v>
      </c>
      <c r="D557" s="7">
        <f>AVERAGE('消融原始 0921'!D553:D557)</f>
        <v>0.15</v>
      </c>
      <c r="E557" s="7">
        <f>AVERAGE('消融原始 0921'!D548:D557)</f>
        <v>0.125</v>
      </c>
      <c r="F557" s="7">
        <f>AVERAGE('消融原始 0921'!D543:D557)</f>
        <v>0.0833333333333333</v>
      </c>
      <c r="G557" s="7">
        <f>AVERAGE('消融原始 0921'!D538:D557)</f>
        <v>0.0625</v>
      </c>
      <c r="H557" s="7">
        <f>AVERAGE('消融原始 0921'!D533:D557)</f>
        <v>0.06</v>
      </c>
      <c r="I557" s="7">
        <f>AVERAGE('消融原始 0921'!D528:D557)</f>
        <v>0.0666666666666667</v>
      </c>
      <c r="J557" s="7">
        <f>AVERAGE('消融原始 0921'!D518:D557)</f>
        <v>0.075</v>
      </c>
      <c r="K557" s="7">
        <f>AVERAGE('消融原始 0921'!D508:D557)</f>
        <v>0.07</v>
      </c>
    </row>
    <row r="558" ht="18" customHeight="1" spans="1:11">
      <c r="A558" s="2" t="s">
        <v>174</v>
      </c>
      <c r="B558" s="2">
        <v>57</v>
      </c>
      <c r="C558" s="2">
        <f>'消融原始 0921'!B558-'消融实验 0921'!$E$3+1</f>
        <v>-88</v>
      </c>
      <c r="D558" s="7">
        <f>AVERAGE('消融原始 0921'!D554:D558)</f>
        <v>0.1</v>
      </c>
      <c r="E558" s="7">
        <f>AVERAGE('消融原始 0921'!D549:D558)</f>
        <v>0.125</v>
      </c>
      <c r="F558" s="7">
        <f>AVERAGE('消融原始 0921'!D544:D558)</f>
        <v>0.0833333333333333</v>
      </c>
      <c r="G558" s="7">
        <f>AVERAGE('消融原始 0921'!D539:D558)</f>
        <v>0.0625</v>
      </c>
      <c r="H558" s="7">
        <f>AVERAGE('消融原始 0921'!D534:D558)</f>
        <v>0.05</v>
      </c>
      <c r="I558" s="7">
        <f>AVERAGE('消融原始 0921'!D529:D558)</f>
        <v>0.0583333333333333</v>
      </c>
      <c r="J558" s="7">
        <f>AVERAGE('消融原始 0921'!D519:D558)</f>
        <v>0.06875</v>
      </c>
      <c r="K558" s="7">
        <f>AVERAGE('消融原始 0921'!D509:D558)</f>
        <v>0.07</v>
      </c>
    </row>
    <row r="559" ht="18" customHeight="1" spans="1:11">
      <c r="A559" s="2" t="s">
        <v>174</v>
      </c>
      <c r="B559" s="2">
        <v>58</v>
      </c>
      <c r="C559" s="2">
        <f>'消融原始 0921'!B559-'消融实验 0921'!$E$3+1</f>
        <v>-87</v>
      </c>
      <c r="D559" s="7">
        <f>AVERAGE('消融原始 0921'!D555:D559)</f>
        <v>0.15</v>
      </c>
      <c r="E559" s="7">
        <f>AVERAGE('消融原始 0921'!D550:D559)</f>
        <v>0.15</v>
      </c>
      <c r="F559" s="7">
        <f>AVERAGE('消融原始 0921'!D545:D559)</f>
        <v>0.1</v>
      </c>
      <c r="G559" s="7">
        <f>AVERAGE('消融原始 0921'!D540:D559)</f>
        <v>0.075</v>
      </c>
      <c r="H559" s="7">
        <f>AVERAGE('消融原始 0921'!D535:D559)</f>
        <v>0.06</v>
      </c>
      <c r="I559" s="7">
        <f>AVERAGE('消融原始 0921'!D530:D559)</f>
        <v>0.0666666666666667</v>
      </c>
      <c r="J559" s="7">
        <f>AVERAGE('消融原始 0921'!D520:D559)</f>
        <v>0.06875</v>
      </c>
      <c r="K559" s="7">
        <f>AVERAGE('消融原始 0921'!D510:D559)</f>
        <v>0.07</v>
      </c>
    </row>
    <row r="560" ht="18" customHeight="1" spans="1:11">
      <c r="A560" s="2" t="s">
        <v>174</v>
      </c>
      <c r="B560" s="2">
        <v>59</v>
      </c>
      <c r="C560" s="2">
        <f>'消融原始 0921'!B560-'消融实验 0921'!$E$3+1</f>
        <v>-86</v>
      </c>
      <c r="D560" s="7">
        <f>AVERAGE('消融原始 0921'!D556:D560)</f>
        <v>0.15</v>
      </c>
      <c r="E560" s="7">
        <f>AVERAGE('消融原始 0921'!D551:D560)</f>
        <v>0.15</v>
      </c>
      <c r="F560" s="7">
        <f>AVERAGE('消融原始 0921'!D546:D560)</f>
        <v>0.1</v>
      </c>
      <c r="G560" s="7">
        <f>AVERAGE('消融原始 0921'!D541:D560)</f>
        <v>0.075</v>
      </c>
      <c r="H560" s="7">
        <f>AVERAGE('消融原始 0921'!D536:D560)</f>
        <v>0.06</v>
      </c>
      <c r="I560" s="7">
        <f>AVERAGE('消融原始 0921'!D531:D560)</f>
        <v>0.0666666666666667</v>
      </c>
      <c r="J560" s="7">
        <f>AVERAGE('消融原始 0921'!D521:D560)</f>
        <v>0.0625</v>
      </c>
      <c r="K560" s="7">
        <f>AVERAGE('消融原始 0921'!D511:D560)</f>
        <v>0.07</v>
      </c>
    </row>
    <row r="561" ht="18" customHeight="1" spans="1:11">
      <c r="A561" s="2" t="s">
        <v>174</v>
      </c>
      <c r="B561" s="2">
        <v>60</v>
      </c>
      <c r="C561" s="2">
        <f>'消融原始 0921'!B561-'消融实验 0921'!$E$3+1</f>
        <v>-85</v>
      </c>
      <c r="D561" s="7">
        <f>AVERAGE('消融原始 0921'!D557:D561)</f>
        <v>0.15</v>
      </c>
      <c r="E561" s="7">
        <f>AVERAGE('消融原始 0921'!D552:D561)</f>
        <v>0.15</v>
      </c>
      <c r="F561" s="7">
        <f>AVERAGE('消融原始 0921'!D547:D561)</f>
        <v>0.116666666666667</v>
      </c>
      <c r="G561" s="7">
        <f>AVERAGE('消融原始 0921'!D542:D561)</f>
        <v>0.0875</v>
      </c>
      <c r="H561" s="7">
        <f>AVERAGE('消融原始 0921'!D537:D561)</f>
        <v>0.07</v>
      </c>
      <c r="I561" s="7">
        <f>AVERAGE('消融原始 0921'!D532:D561)</f>
        <v>0.0666666666666667</v>
      </c>
      <c r="J561" s="7">
        <f>AVERAGE('消融原始 0921'!D522:D561)</f>
        <v>0.06875</v>
      </c>
      <c r="K561" s="7">
        <f>AVERAGE('消融原始 0921'!D512:D561)</f>
        <v>0.07</v>
      </c>
    </row>
    <row r="562" ht="18" customHeight="1" spans="1:11">
      <c r="A562" s="2" t="s">
        <v>174</v>
      </c>
      <c r="B562" s="2">
        <v>61</v>
      </c>
      <c r="C562" s="2">
        <f>'消融原始 0921'!B562-'消融实验 0921'!$E$3+1</f>
        <v>-84</v>
      </c>
      <c r="D562" s="7">
        <f>AVERAGE('消融原始 0921'!D558:D562)</f>
        <v>0.1</v>
      </c>
      <c r="E562" s="7">
        <f>AVERAGE('消融原始 0921'!D553:D562)</f>
        <v>0.125</v>
      </c>
      <c r="F562" s="7">
        <f>AVERAGE('消融原始 0921'!D548:D562)</f>
        <v>0.116666666666667</v>
      </c>
      <c r="G562" s="7">
        <f>AVERAGE('消融原始 0921'!D543:D562)</f>
        <v>0.0875</v>
      </c>
      <c r="H562" s="7">
        <f>AVERAGE('消融原始 0921'!D538:D562)</f>
        <v>0.07</v>
      </c>
      <c r="I562" s="7">
        <f>AVERAGE('消融原始 0921'!D533:D562)</f>
        <v>0.0666666666666667</v>
      </c>
      <c r="J562" s="7">
        <f>AVERAGE('消融原始 0921'!D523:D562)</f>
        <v>0.06875</v>
      </c>
      <c r="K562" s="7">
        <f>AVERAGE('消融原始 0921'!D513:D562)</f>
        <v>0.07</v>
      </c>
    </row>
    <row r="563" ht="18" customHeight="1" spans="1:11">
      <c r="A563" s="2" t="s">
        <v>174</v>
      </c>
      <c r="B563" s="2">
        <v>62</v>
      </c>
      <c r="C563" s="2">
        <f>'消融原始 0921'!B563-'消融实验 0921'!$E$3+1</f>
        <v>-83</v>
      </c>
      <c r="D563" s="7">
        <f>AVERAGE('消融原始 0921'!D559:D563)</f>
        <v>0.1</v>
      </c>
      <c r="E563" s="7">
        <f>AVERAGE('消融原始 0921'!D554:D563)</f>
        <v>0.1</v>
      </c>
      <c r="F563" s="7">
        <f>AVERAGE('消融原始 0921'!D549:D563)</f>
        <v>0.116666666666667</v>
      </c>
      <c r="G563" s="7">
        <f>AVERAGE('消融原始 0921'!D544:D563)</f>
        <v>0.0875</v>
      </c>
      <c r="H563" s="7">
        <f>AVERAGE('消融原始 0921'!D539:D563)</f>
        <v>0.07</v>
      </c>
      <c r="I563" s="7">
        <f>AVERAGE('消融原始 0921'!D534:D563)</f>
        <v>0.0583333333333333</v>
      </c>
      <c r="J563" s="7">
        <f>AVERAGE('消融原始 0921'!D524:D563)</f>
        <v>0.06875</v>
      </c>
      <c r="K563" s="7">
        <f>AVERAGE('消融原始 0921'!D514:D563)</f>
        <v>0.07</v>
      </c>
    </row>
    <row r="564" ht="18" customHeight="1" spans="1:11">
      <c r="A564" s="2" t="s">
        <v>174</v>
      </c>
      <c r="B564" s="2">
        <v>63</v>
      </c>
      <c r="C564" s="2">
        <f>'消融原始 0921'!B564-'消融实验 0921'!$E$3+1</f>
        <v>-82</v>
      </c>
      <c r="D564" s="7">
        <f>AVERAGE('消融原始 0921'!D560:D564)</f>
        <v>0.05</v>
      </c>
      <c r="E564" s="7">
        <f>AVERAGE('消融原始 0921'!D555:D564)</f>
        <v>0.1</v>
      </c>
      <c r="F564" s="7">
        <f>AVERAGE('消融原始 0921'!D550:D564)</f>
        <v>0.116666666666667</v>
      </c>
      <c r="G564" s="7">
        <f>AVERAGE('消融原始 0921'!D545:D564)</f>
        <v>0.0875</v>
      </c>
      <c r="H564" s="7">
        <f>AVERAGE('消融原始 0921'!D540:D564)</f>
        <v>0.07</v>
      </c>
      <c r="I564" s="7">
        <f>AVERAGE('消融原始 0921'!D535:D564)</f>
        <v>0.0583333333333333</v>
      </c>
      <c r="J564" s="7">
        <f>AVERAGE('消融原始 0921'!D525:D564)</f>
        <v>0.06875</v>
      </c>
      <c r="K564" s="7">
        <f>AVERAGE('消融原始 0921'!D515:D564)</f>
        <v>0.07</v>
      </c>
    </row>
    <row r="565" ht="18" customHeight="1" spans="1:11">
      <c r="A565" s="2" t="s">
        <v>174</v>
      </c>
      <c r="B565" s="2">
        <v>64</v>
      </c>
      <c r="C565" s="2">
        <f>'消融原始 0921'!B565-'消融实验 0921'!$E$3+1</f>
        <v>-81</v>
      </c>
      <c r="D565" s="7">
        <f>AVERAGE('消融原始 0921'!D561:D565)</f>
        <v>0.05</v>
      </c>
      <c r="E565" s="7">
        <f>AVERAGE('消融原始 0921'!D556:D565)</f>
        <v>0.1</v>
      </c>
      <c r="F565" s="7">
        <f>AVERAGE('消融原始 0921'!D551:D565)</f>
        <v>0.116666666666667</v>
      </c>
      <c r="G565" s="7">
        <f>AVERAGE('消融原始 0921'!D546:D565)</f>
        <v>0.0875</v>
      </c>
      <c r="H565" s="7">
        <f>AVERAGE('消融原始 0921'!D541:D565)</f>
        <v>0.07</v>
      </c>
      <c r="I565" s="7">
        <f>AVERAGE('消融原始 0921'!D536:D565)</f>
        <v>0.0583333333333333</v>
      </c>
      <c r="J565" s="7">
        <f>AVERAGE('消融原始 0921'!D526:D565)</f>
        <v>0.0625</v>
      </c>
      <c r="K565" s="7">
        <f>AVERAGE('消融原始 0921'!D516:D565)</f>
        <v>0.07</v>
      </c>
    </row>
    <row r="566" ht="18" customHeight="1" spans="1:11">
      <c r="A566" s="2" t="s">
        <v>174</v>
      </c>
      <c r="B566" s="2">
        <v>65</v>
      </c>
      <c r="C566" s="2">
        <f>'消融原始 0921'!B566-'消融实验 0921'!$E$3+1</f>
        <v>-80</v>
      </c>
      <c r="D566" s="7">
        <f>AVERAGE('消融原始 0921'!D562:D566)</f>
        <v>0</v>
      </c>
      <c r="E566" s="7">
        <f>AVERAGE('消融原始 0921'!D557:D566)</f>
        <v>0.075</v>
      </c>
      <c r="F566" s="7">
        <f>AVERAGE('消融原始 0921'!D552:D566)</f>
        <v>0.1</v>
      </c>
      <c r="G566" s="7">
        <f>AVERAGE('消融原始 0921'!D547:D566)</f>
        <v>0.0875</v>
      </c>
      <c r="H566" s="7">
        <f>AVERAGE('消融原始 0921'!D542:D566)</f>
        <v>0.07</v>
      </c>
      <c r="I566" s="7">
        <f>AVERAGE('消融原始 0921'!D537:D566)</f>
        <v>0.0583333333333333</v>
      </c>
      <c r="J566" s="7">
        <f>AVERAGE('消融原始 0921'!D527:D566)</f>
        <v>0.0625</v>
      </c>
      <c r="K566" s="7">
        <f>AVERAGE('消融原始 0921'!D517:D566)</f>
        <v>0.07</v>
      </c>
    </row>
    <row r="567" ht="18" customHeight="1" spans="1:11">
      <c r="A567" s="2" t="s">
        <v>174</v>
      </c>
      <c r="B567" s="2">
        <v>66</v>
      </c>
      <c r="C567" s="2">
        <f>'消融原始 0921'!B567-'消融实验 0921'!$E$3+1</f>
        <v>-79</v>
      </c>
      <c r="D567" s="7">
        <f>AVERAGE('消融原始 0921'!D563:D567)</f>
        <v>0.05</v>
      </c>
      <c r="E567" s="7">
        <f>AVERAGE('消融原始 0921'!D558:D567)</f>
        <v>0.075</v>
      </c>
      <c r="F567" s="7">
        <f>AVERAGE('消融原始 0921'!D553:D567)</f>
        <v>0.1</v>
      </c>
      <c r="G567" s="7">
        <f>AVERAGE('消融原始 0921'!D548:D567)</f>
        <v>0.1</v>
      </c>
      <c r="H567" s="7">
        <f>AVERAGE('消融原始 0921'!D543:D567)</f>
        <v>0.08</v>
      </c>
      <c r="I567" s="7">
        <f>AVERAGE('消融原始 0921'!D538:D567)</f>
        <v>0.0666666666666667</v>
      </c>
      <c r="J567" s="7">
        <f>AVERAGE('消融原始 0921'!D528:D567)</f>
        <v>0.06875</v>
      </c>
      <c r="K567" s="7">
        <f>AVERAGE('消融原始 0921'!D518:D567)</f>
        <v>0.075</v>
      </c>
    </row>
    <row r="568" ht="18" customHeight="1" spans="1:11">
      <c r="A568" s="2" t="s">
        <v>174</v>
      </c>
      <c r="B568" s="2">
        <v>67</v>
      </c>
      <c r="C568" s="2">
        <f>'消融原始 0921'!B568-'消融实验 0921'!$E$3+1</f>
        <v>-78</v>
      </c>
      <c r="D568" s="7">
        <f>AVERAGE('消融原始 0921'!D564:D568)</f>
        <v>0.05</v>
      </c>
      <c r="E568" s="7">
        <f>AVERAGE('消融原始 0921'!D559:D568)</f>
        <v>0.075</v>
      </c>
      <c r="F568" s="7">
        <f>AVERAGE('消融原始 0921'!D554:D568)</f>
        <v>0.0833333333333333</v>
      </c>
      <c r="G568" s="7">
        <f>AVERAGE('消融原始 0921'!D549:D568)</f>
        <v>0.1</v>
      </c>
      <c r="H568" s="7">
        <f>AVERAGE('消融原始 0921'!D544:D568)</f>
        <v>0.08</v>
      </c>
      <c r="I568" s="7">
        <f>AVERAGE('消融原始 0921'!D539:D568)</f>
        <v>0.0666666666666667</v>
      </c>
      <c r="J568" s="7">
        <f>AVERAGE('消融原始 0921'!D529:D568)</f>
        <v>0.0625</v>
      </c>
      <c r="K568" s="7">
        <f>AVERAGE('消融原始 0921'!D519:D568)</f>
        <v>0.07</v>
      </c>
    </row>
    <row r="569" ht="18" customHeight="1" spans="1:11">
      <c r="A569" s="2" t="s">
        <v>174</v>
      </c>
      <c r="B569" s="2">
        <v>68</v>
      </c>
      <c r="C569" s="2">
        <f>'消融原始 0921'!B569-'消融实验 0921'!$E$3+1</f>
        <v>-77</v>
      </c>
      <c r="D569" s="7">
        <f>AVERAGE('消融原始 0921'!D565:D569)</f>
        <v>0.1</v>
      </c>
      <c r="E569" s="7">
        <f>AVERAGE('消融原始 0921'!D560:D569)</f>
        <v>0.075</v>
      </c>
      <c r="F569" s="7">
        <f>AVERAGE('消融原始 0921'!D555:D569)</f>
        <v>0.1</v>
      </c>
      <c r="G569" s="7">
        <f>AVERAGE('消融原始 0921'!D550:D569)</f>
        <v>0.1125</v>
      </c>
      <c r="H569" s="7">
        <f>AVERAGE('消融原始 0921'!D545:D569)</f>
        <v>0.09</v>
      </c>
      <c r="I569" s="7">
        <f>AVERAGE('消融原始 0921'!D540:D569)</f>
        <v>0.075</v>
      </c>
      <c r="J569" s="7">
        <f>AVERAGE('消融原始 0921'!D530:D569)</f>
        <v>0.06875</v>
      </c>
      <c r="K569" s="7">
        <f>AVERAGE('消融原始 0921'!D520:D569)</f>
        <v>0.07</v>
      </c>
    </row>
    <row r="570" ht="18" customHeight="1" spans="1:11">
      <c r="A570" s="2" t="s">
        <v>174</v>
      </c>
      <c r="B570" s="2">
        <v>69</v>
      </c>
      <c r="C570" s="2">
        <f>'消融原始 0921'!B570-'消融实验 0921'!$E$3+1</f>
        <v>-76</v>
      </c>
      <c r="D570" s="7">
        <f>AVERAGE('消融原始 0921'!D566:D570)</f>
        <v>0.1</v>
      </c>
      <c r="E570" s="7">
        <f>AVERAGE('消融原始 0921'!D561:D570)</f>
        <v>0.075</v>
      </c>
      <c r="F570" s="7">
        <f>AVERAGE('消融原始 0921'!D556:D570)</f>
        <v>0.1</v>
      </c>
      <c r="G570" s="7">
        <f>AVERAGE('消融原始 0921'!D551:D570)</f>
        <v>0.1125</v>
      </c>
      <c r="H570" s="7">
        <f>AVERAGE('消融原始 0921'!D546:D570)</f>
        <v>0.09</v>
      </c>
      <c r="I570" s="7">
        <f>AVERAGE('消融原始 0921'!D541:D570)</f>
        <v>0.075</v>
      </c>
      <c r="J570" s="7">
        <f>AVERAGE('消融原始 0921'!D531:D570)</f>
        <v>0.06875</v>
      </c>
      <c r="K570" s="7">
        <f>AVERAGE('消融原始 0921'!D521:D570)</f>
        <v>0.065</v>
      </c>
    </row>
    <row r="571" ht="18" customHeight="1" spans="1:11">
      <c r="A571" s="2" t="s">
        <v>174</v>
      </c>
      <c r="B571" s="2">
        <v>70</v>
      </c>
      <c r="C571" s="2">
        <f>'消融原始 0921'!B571-'消融实验 0921'!$E$3+1</f>
        <v>-75</v>
      </c>
      <c r="D571" s="7">
        <f>AVERAGE('消融原始 0921'!D567:D571)</f>
        <v>0.15</v>
      </c>
      <c r="E571" s="7">
        <f>AVERAGE('消融原始 0921'!D562:D571)</f>
        <v>0.075</v>
      </c>
      <c r="F571" s="7">
        <f>AVERAGE('消融原始 0921'!D557:D571)</f>
        <v>0.1</v>
      </c>
      <c r="G571" s="7">
        <f>AVERAGE('消融原始 0921'!D552:D571)</f>
        <v>0.1125</v>
      </c>
      <c r="H571" s="7">
        <f>AVERAGE('消融原始 0921'!D547:D571)</f>
        <v>0.1</v>
      </c>
      <c r="I571" s="7">
        <f>AVERAGE('消融原始 0921'!D542:D571)</f>
        <v>0.0833333333333333</v>
      </c>
      <c r="J571" s="7">
        <f>AVERAGE('消融原始 0921'!D532:D571)</f>
        <v>0.06875</v>
      </c>
      <c r="K571" s="7">
        <f>AVERAGE('消融原始 0921'!D522:D571)</f>
        <v>0.07</v>
      </c>
    </row>
    <row r="572" ht="18" customHeight="1" spans="1:11">
      <c r="A572" s="2" t="s">
        <v>174</v>
      </c>
      <c r="B572" s="2">
        <v>71</v>
      </c>
      <c r="C572" s="2">
        <f>'消融原始 0921'!B572-'消融实验 0921'!$E$3+1</f>
        <v>-74</v>
      </c>
      <c r="D572" s="7">
        <f>AVERAGE('消融原始 0921'!D568:D572)</f>
        <v>0.15</v>
      </c>
      <c r="E572" s="7">
        <f>AVERAGE('消融原始 0921'!D563:D572)</f>
        <v>0.1</v>
      </c>
      <c r="F572" s="7">
        <f>AVERAGE('消融原始 0921'!D558:D572)</f>
        <v>0.1</v>
      </c>
      <c r="G572" s="7">
        <f>AVERAGE('消融原始 0921'!D553:D572)</f>
        <v>0.1125</v>
      </c>
      <c r="H572" s="7">
        <f>AVERAGE('消融原始 0921'!D548:D572)</f>
        <v>0.11</v>
      </c>
      <c r="I572" s="7">
        <f>AVERAGE('消融原始 0921'!D543:D572)</f>
        <v>0.0916666666666667</v>
      </c>
      <c r="J572" s="7">
        <f>AVERAGE('消融原始 0921'!D533:D572)</f>
        <v>0.075</v>
      </c>
      <c r="K572" s="7">
        <f>AVERAGE('消融原始 0921'!D523:D572)</f>
        <v>0.075</v>
      </c>
    </row>
    <row r="573" ht="18" customHeight="1" spans="1:11">
      <c r="A573" s="2" t="s">
        <v>174</v>
      </c>
      <c r="B573" s="2">
        <v>72</v>
      </c>
      <c r="C573" s="2">
        <f>'消融原始 0921'!B573-'消融实验 0921'!$E$3+1</f>
        <v>-73</v>
      </c>
      <c r="D573" s="7">
        <f>AVERAGE('消融原始 0921'!D569:D573)</f>
        <v>0.15</v>
      </c>
      <c r="E573" s="7">
        <f>AVERAGE('消融原始 0921'!D564:D573)</f>
        <v>0.1</v>
      </c>
      <c r="F573" s="7">
        <f>AVERAGE('消融原始 0921'!D559:D573)</f>
        <v>0.1</v>
      </c>
      <c r="G573" s="7">
        <f>AVERAGE('消融原始 0921'!D554:D573)</f>
        <v>0.1</v>
      </c>
      <c r="H573" s="7">
        <f>AVERAGE('消融原始 0921'!D549:D573)</f>
        <v>0.11</v>
      </c>
      <c r="I573" s="7">
        <f>AVERAGE('消融原始 0921'!D544:D573)</f>
        <v>0.0916666666666667</v>
      </c>
      <c r="J573" s="7">
        <f>AVERAGE('消融原始 0921'!D534:D573)</f>
        <v>0.06875</v>
      </c>
      <c r="K573" s="7">
        <f>AVERAGE('消融原始 0921'!D524:D573)</f>
        <v>0.075</v>
      </c>
    </row>
    <row r="574" ht="18" customHeight="1" spans="1:11">
      <c r="A574" s="2" t="s">
        <v>174</v>
      </c>
      <c r="B574" s="2">
        <v>73</v>
      </c>
      <c r="C574" s="2">
        <f>'消融原始 0921'!B574-'消融实验 0921'!$E$3+1</f>
        <v>-72</v>
      </c>
      <c r="D574" s="7">
        <f>AVERAGE('消融原始 0921'!D570:D574)</f>
        <v>0.1</v>
      </c>
      <c r="E574" s="7">
        <f>AVERAGE('消融原始 0921'!D565:D574)</f>
        <v>0.1</v>
      </c>
      <c r="F574" s="7">
        <f>AVERAGE('消融原始 0921'!D560:D574)</f>
        <v>0.0833333333333333</v>
      </c>
      <c r="G574" s="7">
        <f>AVERAGE('消融原始 0921'!D555:D574)</f>
        <v>0.1</v>
      </c>
      <c r="H574" s="7">
        <f>AVERAGE('消融原始 0921'!D550:D574)</f>
        <v>0.11</v>
      </c>
      <c r="I574" s="7">
        <f>AVERAGE('消融原始 0921'!D545:D574)</f>
        <v>0.0916666666666667</v>
      </c>
      <c r="J574" s="7">
        <f>AVERAGE('消融原始 0921'!D535:D574)</f>
        <v>0.06875</v>
      </c>
      <c r="K574" s="7">
        <f>AVERAGE('消融原始 0921'!D525:D574)</f>
        <v>0.075</v>
      </c>
    </row>
    <row r="575" ht="18" customHeight="1" spans="1:11">
      <c r="A575" s="2" t="s">
        <v>174</v>
      </c>
      <c r="B575" s="2">
        <v>74</v>
      </c>
      <c r="C575" s="2">
        <f>'消融原始 0921'!B575-'消融实验 0921'!$E$3+1</f>
        <v>-71</v>
      </c>
      <c r="D575" s="7">
        <f>AVERAGE('消融原始 0921'!D571:D575)</f>
        <v>0.15</v>
      </c>
      <c r="E575" s="7">
        <f>AVERAGE('消融原始 0921'!D566:D575)</f>
        <v>0.125</v>
      </c>
      <c r="F575" s="7">
        <f>AVERAGE('消融原始 0921'!D561:D575)</f>
        <v>0.1</v>
      </c>
      <c r="G575" s="7">
        <f>AVERAGE('消融原始 0921'!D556:D575)</f>
        <v>0.1125</v>
      </c>
      <c r="H575" s="7">
        <f>AVERAGE('消融原始 0921'!D551:D575)</f>
        <v>0.12</v>
      </c>
      <c r="I575" s="7">
        <f>AVERAGE('消融原始 0921'!D546:D575)</f>
        <v>0.1</v>
      </c>
      <c r="J575" s="7">
        <f>AVERAGE('消融原始 0921'!D536:D575)</f>
        <v>0.075</v>
      </c>
      <c r="K575" s="7">
        <f>AVERAGE('消融原始 0921'!D526:D575)</f>
        <v>0.075</v>
      </c>
    </row>
    <row r="576" ht="18" customHeight="1" spans="1:11">
      <c r="A576" s="2" t="s">
        <v>174</v>
      </c>
      <c r="B576" s="2">
        <v>75</v>
      </c>
      <c r="C576" s="2">
        <f>'消融原始 0921'!B576-'消融实验 0921'!$E$3+1</f>
        <v>-70</v>
      </c>
      <c r="D576" s="7">
        <f>AVERAGE('消融原始 0921'!D572:D576)</f>
        <v>0.1</v>
      </c>
      <c r="E576" s="7">
        <f>AVERAGE('消融原始 0921'!D567:D576)</f>
        <v>0.125</v>
      </c>
      <c r="F576" s="7">
        <f>AVERAGE('消融原始 0921'!D562:D576)</f>
        <v>0.0833333333333333</v>
      </c>
      <c r="G576" s="7">
        <f>AVERAGE('消融原始 0921'!D557:D576)</f>
        <v>0.1</v>
      </c>
      <c r="H576" s="7">
        <f>AVERAGE('消融原始 0921'!D552:D576)</f>
        <v>0.11</v>
      </c>
      <c r="I576" s="7">
        <f>AVERAGE('消融原始 0921'!D547:D576)</f>
        <v>0.1</v>
      </c>
      <c r="J576" s="7">
        <f>AVERAGE('消融原始 0921'!D537:D576)</f>
        <v>0.075</v>
      </c>
      <c r="K576" s="7">
        <f>AVERAGE('消融原始 0921'!D527:D576)</f>
        <v>0.075</v>
      </c>
    </row>
    <row r="577" ht="18" customHeight="1" spans="1:11">
      <c r="A577" s="2" t="s">
        <v>174</v>
      </c>
      <c r="B577" s="2">
        <v>76</v>
      </c>
      <c r="C577" s="2">
        <f>'消融原始 0921'!B577-'消融实验 0921'!$E$3+1</f>
        <v>-69</v>
      </c>
      <c r="D577" s="7">
        <f>AVERAGE('消融原始 0921'!D573:D577)</f>
        <v>0.05</v>
      </c>
      <c r="E577" s="7">
        <f>AVERAGE('消融原始 0921'!D568:D577)</f>
        <v>0.1</v>
      </c>
      <c r="F577" s="7">
        <f>AVERAGE('消融原始 0921'!D563:D577)</f>
        <v>0.0833333333333333</v>
      </c>
      <c r="G577" s="7">
        <f>AVERAGE('消融原始 0921'!D558:D577)</f>
        <v>0.0875</v>
      </c>
      <c r="H577" s="7">
        <f>AVERAGE('消融原始 0921'!D553:D577)</f>
        <v>0.1</v>
      </c>
      <c r="I577" s="7">
        <f>AVERAGE('消融原始 0921'!D548:D577)</f>
        <v>0.1</v>
      </c>
      <c r="J577" s="7">
        <f>AVERAGE('消融原始 0921'!D538:D577)</f>
        <v>0.075</v>
      </c>
      <c r="K577" s="7">
        <f>AVERAGE('消融原始 0921'!D528:D577)</f>
        <v>0.075</v>
      </c>
    </row>
    <row r="578" ht="18" customHeight="1" spans="1:11">
      <c r="A578" s="2" t="s">
        <v>174</v>
      </c>
      <c r="B578" s="2">
        <v>77</v>
      </c>
      <c r="C578" s="2">
        <f>'消融原始 0921'!B578-'消融实验 0921'!$E$3+1</f>
        <v>-68</v>
      </c>
      <c r="D578" s="7">
        <f>AVERAGE('消融原始 0921'!D574:D578)</f>
        <v>0.05</v>
      </c>
      <c r="E578" s="7">
        <f>AVERAGE('消融原始 0921'!D569:D578)</f>
        <v>0.1</v>
      </c>
      <c r="F578" s="7">
        <f>AVERAGE('消融原始 0921'!D564:D578)</f>
        <v>0.0833333333333333</v>
      </c>
      <c r="G578" s="7">
        <f>AVERAGE('消融原始 0921'!D559:D578)</f>
        <v>0.0875</v>
      </c>
      <c r="H578" s="7">
        <f>AVERAGE('消融原始 0921'!D554:D578)</f>
        <v>0.09</v>
      </c>
      <c r="I578" s="7">
        <f>AVERAGE('消融原始 0921'!D549:D578)</f>
        <v>0.1</v>
      </c>
      <c r="J578" s="7">
        <f>AVERAGE('消融原始 0921'!D539:D578)</f>
        <v>0.075</v>
      </c>
      <c r="K578" s="7">
        <f>AVERAGE('消融原始 0921'!D529:D578)</f>
        <v>0.07</v>
      </c>
    </row>
    <row r="579" ht="18" customHeight="1" spans="1:11">
      <c r="A579" s="2" t="s">
        <v>174</v>
      </c>
      <c r="B579" s="2">
        <v>78</v>
      </c>
      <c r="C579" s="2">
        <f>'消融原始 0921'!B579-'消融实验 0921'!$E$3+1</f>
        <v>-67</v>
      </c>
      <c r="D579" s="7">
        <f>AVERAGE('消融原始 0921'!D575:D579)</f>
        <v>0.1</v>
      </c>
      <c r="E579" s="7">
        <f>AVERAGE('消融原始 0921'!D570:D579)</f>
        <v>0.1</v>
      </c>
      <c r="F579" s="7">
        <f>AVERAGE('消融原始 0921'!D565:D579)</f>
        <v>0.1</v>
      </c>
      <c r="G579" s="7">
        <f>AVERAGE('消融原始 0921'!D560:D579)</f>
        <v>0.0875</v>
      </c>
      <c r="H579" s="7">
        <f>AVERAGE('消融原始 0921'!D555:D579)</f>
        <v>0.1</v>
      </c>
      <c r="I579" s="7">
        <f>AVERAGE('消融原始 0921'!D550:D579)</f>
        <v>0.108333333333333</v>
      </c>
      <c r="J579" s="7">
        <f>AVERAGE('消融原始 0921'!D540:D579)</f>
        <v>0.08125</v>
      </c>
      <c r="K579" s="7">
        <f>AVERAGE('消融原始 0921'!D530:D579)</f>
        <v>0.075</v>
      </c>
    </row>
    <row r="580" ht="18" customHeight="1" spans="1:11">
      <c r="A580" s="2" t="s">
        <v>174</v>
      </c>
      <c r="B580" s="2">
        <v>79</v>
      </c>
      <c r="C580" s="2">
        <f>'消融原始 0921'!B580-'消融实验 0921'!$E$3+1</f>
        <v>-66</v>
      </c>
      <c r="D580" s="7">
        <f>AVERAGE('消融原始 0921'!D576:D580)</f>
        <v>0.05</v>
      </c>
      <c r="E580" s="7">
        <f>AVERAGE('消融原始 0921'!D571:D580)</f>
        <v>0.1</v>
      </c>
      <c r="F580" s="7">
        <f>AVERAGE('消融原始 0921'!D566:D580)</f>
        <v>0.1</v>
      </c>
      <c r="G580" s="7">
        <f>AVERAGE('消融原始 0921'!D561:D580)</f>
        <v>0.0875</v>
      </c>
      <c r="H580" s="7">
        <f>AVERAGE('消融原始 0921'!D556:D580)</f>
        <v>0.1</v>
      </c>
      <c r="I580" s="7">
        <f>AVERAGE('消融原始 0921'!D551:D580)</f>
        <v>0.108333333333333</v>
      </c>
      <c r="J580" s="7">
        <f>AVERAGE('消融原始 0921'!D541:D580)</f>
        <v>0.08125</v>
      </c>
      <c r="K580" s="7">
        <f>AVERAGE('消融原始 0921'!D531:D580)</f>
        <v>0.075</v>
      </c>
    </row>
    <row r="581" ht="18" customHeight="1" spans="1:11">
      <c r="A581" s="2" t="s">
        <v>174</v>
      </c>
      <c r="B581" s="2">
        <v>80</v>
      </c>
      <c r="C581" s="2">
        <f>'消融原始 0921'!B581-'消融实验 0921'!$E$3+1</f>
        <v>-65</v>
      </c>
      <c r="D581" s="7">
        <f>AVERAGE('消融原始 0921'!D577:D581)</f>
        <v>0.05</v>
      </c>
      <c r="E581" s="7">
        <f>AVERAGE('消融原始 0921'!D572:D581)</f>
        <v>0.075</v>
      </c>
      <c r="F581" s="7">
        <f>AVERAGE('消融原始 0921'!D567:D581)</f>
        <v>0.1</v>
      </c>
      <c r="G581" s="7">
        <f>AVERAGE('消融原始 0921'!D562:D581)</f>
        <v>0.075</v>
      </c>
      <c r="H581" s="7">
        <f>AVERAGE('消融原始 0921'!D557:D581)</f>
        <v>0.09</v>
      </c>
      <c r="I581" s="7">
        <f>AVERAGE('消融原始 0921'!D552:D581)</f>
        <v>0.1</v>
      </c>
      <c r="J581" s="7">
        <f>AVERAGE('消融原始 0921'!D542:D581)</f>
        <v>0.08125</v>
      </c>
      <c r="K581" s="7">
        <f>AVERAGE('消融原始 0921'!D532:D581)</f>
        <v>0.07</v>
      </c>
    </row>
    <row r="582" ht="18" customHeight="1" spans="1:11">
      <c r="A582" s="2" t="s">
        <v>174</v>
      </c>
      <c r="B582" s="2">
        <v>81</v>
      </c>
      <c r="C582" s="2">
        <f>'消融原始 0921'!B582-'消融实验 0921'!$E$3+1</f>
        <v>-64</v>
      </c>
      <c r="D582" s="7">
        <f>AVERAGE('消融原始 0921'!D578:D582)</f>
        <v>0.05</v>
      </c>
      <c r="E582" s="7">
        <f>AVERAGE('消融原始 0921'!D573:D582)</f>
        <v>0.05</v>
      </c>
      <c r="F582" s="7">
        <f>AVERAGE('消融原始 0921'!D568:D582)</f>
        <v>0.0833333333333333</v>
      </c>
      <c r="G582" s="7">
        <f>AVERAGE('消融原始 0921'!D563:D582)</f>
        <v>0.075</v>
      </c>
      <c r="H582" s="7">
        <f>AVERAGE('消融原始 0921'!D558:D582)</f>
        <v>0.08</v>
      </c>
      <c r="I582" s="7">
        <f>AVERAGE('消融原始 0921'!D553:D582)</f>
        <v>0.0916666666666667</v>
      </c>
      <c r="J582" s="7">
        <f>AVERAGE('消融原始 0921'!D543:D582)</f>
        <v>0.08125</v>
      </c>
      <c r="K582" s="7">
        <f>AVERAGE('消融原始 0921'!D533:D582)</f>
        <v>0.07</v>
      </c>
    </row>
    <row r="583" ht="18" customHeight="1" spans="1:11">
      <c r="A583" s="2" t="s">
        <v>174</v>
      </c>
      <c r="B583" s="2">
        <v>82</v>
      </c>
      <c r="C583" s="2">
        <f>'消融原始 0921'!B583-'消融实验 0921'!$E$3+1</f>
        <v>-63</v>
      </c>
      <c r="D583" s="7">
        <f>AVERAGE('消融原始 0921'!D579:D583)</f>
        <v>0.05</v>
      </c>
      <c r="E583" s="7">
        <f>AVERAGE('消融原始 0921'!D574:D583)</f>
        <v>0.05</v>
      </c>
      <c r="F583" s="7">
        <f>AVERAGE('消融原始 0921'!D569:D583)</f>
        <v>0.0833333333333333</v>
      </c>
      <c r="G583" s="7">
        <f>AVERAGE('消融原始 0921'!D564:D583)</f>
        <v>0.075</v>
      </c>
      <c r="H583" s="7">
        <f>AVERAGE('消融原始 0921'!D559:D583)</f>
        <v>0.08</v>
      </c>
      <c r="I583" s="7">
        <f>AVERAGE('消融原始 0921'!D554:D583)</f>
        <v>0.0833333333333333</v>
      </c>
      <c r="J583" s="7">
        <f>AVERAGE('消融原始 0921'!D544:D583)</f>
        <v>0.08125</v>
      </c>
      <c r="K583" s="7">
        <f>AVERAGE('消融原始 0921'!D534:D583)</f>
        <v>0.065</v>
      </c>
    </row>
    <row r="584" ht="18" customHeight="1" spans="1:11">
      <c r="A584" s="2" t="s">
        <v>174</v>
      </c>
      <c r="B584" s="2">
        <v>83</v>
      </c>
      <c r="C584" s="2">
        <f>'消融原始 0921'!B584-'消融实验 0921'!$E$3+1</f>
        <v>-62</v>
      </c>
      <c r="D584" s="7">
        <f>AVERAGE('消融原始 0921'!D580:D584)</f>
        <v>0</v>
      </c>
      <c r="E584" s="7">
        <f>AVERAGE('消融原始 0921'!D575:D584)</f>
        <v>0.05</v>
      </c>
      <c r="F584" s="7">
        <f>AVERAGE('消融原始 0921'!D570:D584)</f>
        <v>0.0666666666666667</v>
      </c>
      <c r="G584" s="7">
        <f>AVERAGE('消融原始 0921'!D565:D584)</f>
        <v>0.075</v>
      </c>
      <c r="H584" s="7">
        <f>AVERAGE('消融原始 0921'!D560:D584)</f>
        <v>0.07</v>
      </c>
      <c r="I584" s="7">
        <f>AVERAGE('消融原始 0921'!D555:D584)</f>
        <v>0.0833333333333333</v>
      </c>
      <c r="J584" s="7">
        <f>AVERAGE('消融原始 0921'!D545:D584)</f>
        <v>0.08125</v>
      </c>
      <c r="K584" s="7">
        <f>AVERAGE('消融原始 0921'!D535:D584)</f>
        <v>0.065</v>
      </c>
    </row>
    <row r="585" ht="18" customHeight="1" spans="1:11">
      <c r="A585" s="2" t="s">
        <v>174</v>
      </c>
      <c r="B585" s="2">
        <v>84</v>
      </c>
      <c r="C585" s="2">
        <f>'消融原始 0921'!B585-'消融实验 0921'!$E$3+1</f>
        <v>-61</v>
      </c>
      <c r="D585" s="7">
        <f>AVERAGE('消融原始 0921'!D581:D585)</f>
        <v>0</v>
      </c>
      <c r="E585" s="7">
        <f>AVERAGE('消融原始 0921'!D576:D585)</f>
        <v>0.025</v>
      </c>
      <c r="F585" s="7">
        <f>AVERAGE('消融原始 0921'!D571:D585)</f>
        <v>0.0666666666666667</v>
      </c>
      <c r="G585" s="7">
        <f>AVERAGE('消融原始 0921'!D566:D585)</f>
        <v>0.075</v>
      </c>
      <c r="H585" s="7">
        <f>AVERAGE('消融原始 0921'!D561:D585)</f>
        <v>0.07</v>
      </c>
      <c r="I585" s="7">
        <f>AVERAGE('消融原始 0921'!D556:D585)</f>
        <v>0.0833333333333333</v>
      </c>
      <c r="J585" s="7">
        <f>AVERAGE('消融原始 0921'!D546:D585)</f>
        <v>0.08125</v>
      </c>
      <c r="K585" s="7">
        <f>AVERAGE('消融原始 0921'!D536:D585)</f>
        <v>0.065</v>
      </c>
    </row>
    <row r="586" ht="18" customHeight="1" spans="1:11">
      <c r="A586" s="2" t="s">
        <v>174</v>
      </c>
      <c r="B586" s="2">
        <v>85</v>
      </c>
      <c r="C586" s="2">
        <f>'消融原始 0921'!B586-'消融实验 0921'!$E$3+1</f>
        <v>-60</v>
      </c>
      <c r="D586" s="7">
        <f>AVERAGE('消融原始 0921'!D582:D586)</f>
        <v>0.05</v>
      </c>
      <c r="E586" s="7">
        <f>AVERAGE('消融原始 0921'!D577:D586)</f>
        <v>0.05</v>
      </c>
      <c r="F586" s="7">
        <f>AVERAGE('消融原始 0921'!D572:D586)</f>
        <v>0.0666666666666667</v>
      </c>
      <c r="G586" s="7">
        <f>AVERAGE('消融原始 0921'!D567:D586)</f>
        <v>0.0875</v>
      </c>
      <c r="H586" s="7">
        <f>AVERAGE('消融原始 0921'!D562:D586)</f>
        <v>0.07</v>
      </c>
      <c r="I586" s="7">
        <f>AVERAGE('消融原始 0921'!D557:D586)</f>
        <v>0.0833333333333333</v>
      </c>
      <c r="J586" s="7">
        <f>AVERAGE('消融原始 0921'!D547:D586)</f>
        <v>0.0875</v>
      </c>
      <c r="K586" s="7">
        <f>AVERAGE('消融原始 0921'!D537:D586)</f>
        <v>0.07</v>
      </c>
    </row>
    <row r="587" ht="18" customHeight="1" spans="1:11">
      <c r="A587" s="2" t="s">
        <v>174</v>
      </c>
      <c r="B587" s="2">
        <v>86</v>
      </c>
      <c r="C587" s="2">
        <f>'消融原始 0921'!B587-'消融实验 0921'!$E$3+1</f>
        <v>-59</v>
      </c>
      <c r="D587" s="7">
        <f>AVERAGE('消融原始 0921'!D583:D587)</f>
        <v>0.05</v>
      </c>
      <c r="E587" s="7">
        <f>AVERAGE('消融原始 0921'!D578:D587)</f>
        <v>0.05</v>
      </c>
      <c r="F587" s="7">
        <f>AVERAGE('消融原始 0921'!D573:D587)</f>
        <v>0.05</v>
      </c>
      <c r="G587" s="7">
        <f>AVERAGE('消融原始 0921'!D568:D587)</f>
        <v>0.075</v>
      </c>
      <c r="H587" s="7">
        <f>AVERAGE('消融原始 0921'!D563:D587)</f>
        <v>0.07</v>
      </c>
      <c r="I587" s="7">
        <f>AVERAGE('消融原始 0921'!D558:D587)</f>
        <v>0.075</v>
      </c>
      <c r="J587" s="7">
        <f>AVERAGE('消融原始 0921'!D548:D587)</f>
        <v>0.0875</v>
      </c>
      <c r="K587" s="7">
        <f>AVERAGE('消融原始 0921'!D538:D587)</f>
        <v>0.07</v>
      </c>
    </row>
    <row r="588" ht="18" customHeight="1" spans="1:11">
      <c r="A588" s="2" t="s">
        <v>174</v>
      </c>
      <c r="B588" s="2">
        <v>87</v>
      </c>
      <c r="C588" s="2">
        <f>'消融原始 0921'!B588-'消融实验 0921'!$E$3+1</f>
        <v>-58</v>
      </c>
      <c r="D588" s="7">
        <f>AVERAGE('消融原始 0921'!D584:D588)</f>
        <v>0.05</v>
      </c>
      <c r="E588" s="7">
        <f>AVERAGE('消融原始 0921'!D579:D588)</f>
        <v>0.05</v>
      </c>
      <c r="F588" s="7">
        <f>AVERAGE('消融原始 0921'!D574:D588)</f>
        <v>0.05</v>
      </c>
      <c r="G588" s="7">
        <f>AVERAGE('消融原始 0921'!D569:D588)</f>
        <v>0.075</v>
      </c>
      <c r="H588" s="7">
        <f>AVERAGE('消融原始 0921'!D564:D588)</f>
        <v>0.07</v>
      </c>
      <c r="I588" s="7">
        <f>AVERAGE('消融原始 0921'!D559:D588)</f>
        <v>0.075</v>
      </c>
      <c r="J588" s="7">
        <f>AVERAGE('消融原始 0921'!D549:D588)</f>
        <v>0.0875</v>
      </c>
      <c r="K588" s="7">
        <f>AVERAGE('消融原始 0921'!D539:D588)</f>
        <v>0.07</v>
      </c>
    </row>
    <row r="589" ht="18" customHeight="1" spans="1:11">
      <c r="A589" s="2" t="s">
        <v>174</v>
      </c>
      <c r="B589" s="2">
        <v>88</v>
      </c>
      <c r="C589" s="2">
        <f>'消融原始 0921'!B589-'消融实验 0921'!$E$3+1</f>
        <v>-57</v>
      </c>
      <c r="D589" s="7">
        <f>AVERAGE('消融原始 0921'!D585:D589)</f>
        <v>0.05</v>
      </c>
      <c r="E589" s="7">
        <f>AVERAGE('消融原始 0921'!D580:D589)</f>
        <v>0.025</v>
      </c>
      <c r="F589" s="7">
        <f>AVERAGE('消融原始 0921'!D575:D589)</f>
        <v>0.05</v>
      </c>
      <c r="G589" s="7">
        <f>AVERAGE('消融原始 0921'!D570:D589)</f>
        <v>0.0625</v>
      </c>
      <c r="H589" s="7">
        <f>AVERAGE('消融原始 0921'!D565:D589)</f>
        <v>0.07</v>
      </c>
      <c r="I589" s="7">
        <f>AVERAGE('消融原始 0921'!D560:D589)</f>
        <v>0.0666666666666667</v>
      </c>
      <c r="J589" s="7">
        <f>AVERAGE('消融原始 0921'!D550:D589)</f>
        <v>0.0875</v>
      </c>
      <c r="K589" s="7">
        <f>AVERAGE('消融原始 0921'!D540:D589)</f>
        <v>0.07</v>
      </c>
    </row>
    <row r="590" ht="18" customHeight="1" spans="1:11">
      <c r="A590" s="2" t="s">
        <v>174</v>
      </c>
      <c r="B590" s="2">
        <v>89</v>
      </c>
      <c r="C590" s="2">
        <f>'消融原始 0921'!B590-'消融实验 0921'!$E$3+1</f>
        <v>-56</v>
      </c>
      <c r="D590" s="7">
        <f>AVERAGE('消融原始 0921'!D586:D590)</f>
        <v>0.05</v>
      </c>
      <c r="E590" s="7">
        <f>AVERAGE('消融原始 0921'!D581:D590)</f>
        <v>0.025</v>
      </c>
      <c r="F590" s="7">
        <f>AVERAGE('消融原始 0921'!D576:D590)</f>
        <v>0.0333333333333333</v>
      </c>
      <c r="G590" s="7">
        <f>AVERAGE('消融原始 0921'!D571:D590)</f>
        <v>0.0625</v>
      </c>
      <c r="H590" s="7">
        <f>AVERAGE('消融原始 0921'!D566:D590)</f>
        <v>0.07</v>
      </c>
      <c r="I590" s="7">
        <f>AVERAGE('消融原始 0921'!D561:D590)</f>
        <v>0.0666666666666667</v>
      </c>
      <c r="J590" s="7">
        <f>AVERAGE('消融原始 0921'!D551:D590)</f>
        <v>0.0875</v>
      </c>
      <c r="K590" s="7">
        <f>AVERAGE('消融原始 0921'!D541:D590)</f>
        <v>0.07</v>
      </c>
    </row>
    <row r="591" ht="18" customHeight="1" spans="1:11">
      <c r="A591" s="2" t="s">
        <v>174</v>
      </c>
      <c r="B591" s="2">
        <v>90</v>
      </c>
      <c r="C591" s="2">
        <f>'消融原始 0921'!B591-'消融实验 0921'!$E$3+1</f>
        <v>-55</v>
      </c>
      <c r="D591" s="7">
        <f>AVERAGE('消融原始 0921'!D587:D591)</f>
        <v>0</v>
      </c>
      <c r="E591" s="7">
        <f>AVERAGE('消融原始 0921'!D582:D591)</f>
        <v>0.025</v>
      </c>
      <c r="F591" s="7">
        <f>AVERAGE('消融原始 0921'!D577:D591)</f>
        <v>0.0333333333333333</v>
      </c>
      <c r="G591" s="7">
        <f>AVERAGE('消融原始 0921'!D572:D591)</f>
        <v>0.05</v>
      </c>
      <c r="H591" s="7">
        <f>AVERAGE('消融原始 0921'!D567:D591)</f>
        <v>0.07</v>
      </c>
      <c r="I591" s="7">
        <f>AVERAGE('消融原始 0921'!D562:D591)</f>
        <v>0.0583333333333333</v>
      </c>
      <c r="J591" s="7">
        <f>AVERAGE('消融原始 0921'!D552:D591)</f>
        <v>0.08125</v>
      </c>
      <c r="K591" s="7">
        <f>AVERAGE('消融原始 0921'!D542:D591)</f>
        <v>0.07</v>
      </c>
    </row>
    <row r="592" ht="18" customHeight="1" spans="1:11">
      <c r="A592" s="2" t="s">
        <v>174</v>
      </c>
      <c r="B592" s="2">
        <v>91</v>
      </c>
      <c r="C592" s="2">
        <f>'消融原始 0921'!B592-'消融实验 0921'!$E$3+1</f>
        <v>-54</v>
      </c>
      <c r="D592" s="7">
        <f>AVERAGE('消融原始 0921'!D588:D592)</f>
        <v>0</v>
      </c>
      <c r="E592" s="7">
        <f>AVERAGE('消融原始 0921'!D583:D592)</f>
        <v>0.025</v>
      </c>
      <c r="F592" s="7">
        <f>AVERAGE('消融原始 0921'!D578:D592)</f>
        <v>0.0333333333333333</v>
      </c>
      <c r="G592" s="7">
        <f>AVERAGE('消融原始 0921'!D573:D592)</f>
        <v>0.0375</v>
      </c>
      <c r="H592" s="7">
        <f>AVERAGE('消融原始 0921'!D568:D592)</f>
        <v>0.06</v>
      </c>
      <c r="I592" s="7">
        <f>AVERAGE('消融原始 0921'!D563:D592)</f>
        <v>0.0583333333333333</v>
      </c>
      <c r="J592" s="7">
        <f>AVERAGE('消融原始 0921'!D553:D592)</f>
        <v>0.075</v>
      </c>
      <c r="K592" s="7">
        <f>AVERAGE('消融原始 0921'!D543:D592)</f>
        <v>0.07</v>
      </c>
    </row>
    <row r="593" ht="18" customHeight="1" spans="1:11">
      <c r="A593" s="2" t="s">
        <v>174</v>
      </c>
      <c r="B593" s="2">
        <v>92</v>
      </c>
      <c r="C593" s="2">
        <f>'消融原始 0921'!B593-'消融实验 0921'!$E$3+1</f>
        <v>-53</v>
      </c>
      <c r="D593" s="7">
        <f>AVERAGE('消融原始 0921'!D589:D593)</f>
        <v>0</v>
      </c>
      <c r="E593" s="7">
        <f>AVERAGE('消融原始 0921'!D584:D593)</f>
        <v>0.025</v>
      </c>
      <c r="F593" s="7">
        <f>AVERAGE('消融原始 0921'!D579:D593)</f>
        <v>0.0333333333333333</v>
      </c>
      <c r="G593" s="7">
        <f>AVERAGE('消融原始 0921'!D574:D593)</f>
        <v>0.0375</v>
      </c>
      <c r="H593" s="7">
        <f>AVERAGE('消融原始 0921'!D569:D593)</f>
        <v>0.06</v>
      </c>
      <c r="I593" s="7">
        <f>AVERAGE('消融原始 0921'!D564:D593)</f>
        <v>0.0583333333333333</v>
      </c>
      <c r="J593" s="7">
        <f>AVERAGE('消融原始 0921'!D554:D593)</f>
        <v>0.06875</v>
      </c>
      <c r="K593" s="7">
        <f>AVERAGE('消融原始 0921'!D544:D593)</f>
        <v>0.07</v>
      </c>
    </row>
    <row r="594" ht="18" customHeight="1" spans="1:11">
      <c r="A594" s="2" t="s">
        <v>174</v>
      </c>
      <c r="B594" s="2">
        <v>93</v>
      </c>
      <c r="C594" s="2">
        <f>'消融原始 0921'!B594-'消融实验 0921'!$E$3+1</f>
        <v>-52</v>
      </c>
      <c r="D594" s="7">
        <f>AVERAGE('消融原始 0921'!D590:D594)</f>
        <v>0.05</v>
      </c>
      <c r="E594" s="7">
        <f>AVERAGE('消融原始 0921'!D585:D594)</f>
        <v>0.05</v>
      </c>
      <c r="F594" s="7">
        <f>AVERAGE('消融原始 0921'!D580:D594)</f>
        <v>0.0333333333333333</v>
      </c>
      <c r="G594" s="7">
        <f>AVERAGE('消融原始 0921'!D575:D594)</f>
        <v>0.05</v>
      </c>
      <c r="H594" s="7">
        <f>AVERAGE('消融原始 0921'!D570:D594)</f>
        <v>0.06</v>
      </c>
      <c r="I594" s="7">
        <f>AVERAGE('消融原始 0921'!D565:D594)</f>
        <v>0.0666666666666667</v>
      </c>
      <c r="J594" s="7">
        <f>AVERAGE('消融原始 0921'!D555:D594)</f>
        <v>0.075</v>
      </c>
      <c r="K594" s="7">
        <f>AVERAGE('消融原始 0921'!D545:D594)</f>
        <v>0.075</v>
      </c>
    </row>
    <row r="595" ht="18" customHeight="1" spans="1:11">
      <c r="A595" s="2" t="s">
        <v>174</v>
      </c>
      <c r="B595" s="2">
        <v>94</v>
      </c>
      <c r="C595" s="2">
        <f>'消融原始 0921'!B595-'消融实验 0921'!$E$3+1</f>
        <v>-51</v>
      </c>
      <c r="D595" s="7">
        <f>AVERAGE('消融原始 0921'!D591:D595)</f>
        <v>0.05</v>
      </c>
      <c r="E595" s="7">
        <f>AVERAGE('消融原始 0921'!D586:D595)</f>
        <v>0.05</v>
      </c>
      <c r="F595" s="7">
        <f>AVERAGE('消融原始 0921'!D581:D595)</f>
        <v>0.0333333333333333</v>
      </c>
      <c r="G595" s="7">
        <f>AVERAGE('消融原始 0921'!D576:D595)</f>
        <v>0.0375</v>
      </c>
      <c r="H595" s="7">
        <f>AVERAGE('消融原始 0921'!D571:D595)</f>
        <v>0.06</v>
      </c>
      <c r="I595" s="7">
        <f>AVERAGE('消融原始 0921'!D566:D595)</f>
        <v>0.0666666666666667</v>
      </c>
      <c r="J595" s="7">
        <f>AVERAGE('消融原始 0921'!D556:D595)</f>
        <v>0.075</v>
      </c>
      <c r="K595" s="7">
        <f>AVERAGE('消融原始 0921'!D546:D595)</f>
        <v>0.075</v>
      </c>
    </row>
    <row r="596" ht="18" customHeight="1" spans="1:11">
      <c r="A596" s="2" t="s">
        <v>174</v>
      </c>
      <c r="B596" s="2">
        <v>95</v>
      </c>
      <c r="C596" s="2">
        <f>'消融原始 0921'!B596-'消融实验 0921'!$E$3+1</f>
        <v>-50</v>
      </c>
      <c r="D596" s="7">
        <f>AVERAGE('消融原始 0921'!D592:D596)</f>
        <v>0.05</v>
      </c>
      <c r="E596" s="7">
        <f>AVERAGE('消融原始 0921'!D587:D596)</f>
        <v>0.025</v>
      </c>
      <c r="F596" s="7">
        <f>AVERAGE('消融原始 0921'!D582:D596)</f>
        <v>0.0333333333333333</v>
      </c>
      <c r="G596" s="7">
        <f>AVERAGE('消融原始 0921'!D577:D596)</f>
        <v>0.0375</v>
      </c>
      <c r="H596" s="7">
        <f>AVERAGE('消融原始 0921'!D572:D596)</f>
        <v>0.05</v>
      </c>
      <c r="I596" s="7">
        <f>AVERAGE('消融原始 0921'!D567:D596)</f>
        <v>0.0666666666666667</v>
      </c>
      <c r="J596" s="7">
        <f>AVERAGE('消融原始 0921'!D557:D596)</f>
        <v>0.06875</v>
      </c>
      <c r="K596" s="7">
        <f>AVERAGE('消融原始 0921'!D547:D596)</f>
        <v>0.075</v>
      </c>
    </row>
    <row r="597" ht="18" customHeight="1" spans="1:11">
      <c r="A597" s="2" t="s">
        <v>174</v>
      </c>
      <c r="B597" s="2">
        <v>96</v>
      </c>
      <c r="C597" s="2">
        <f>'消融原始 0921'!B597-'消融实验 0921'!$E$3+1</f>
        <v>-49</v>
      </c>
      <c r="D597" s="7">
        <f>AVERAGE('消融原始 0921'!D593:D597)</f>
        <v>0.05</v>
      </c>
      <c r="E597" s="7">
        <f>AVERAGE('消融原始 0921'!D588:D597)</f>
        <v>0.025</v>
      </c>
      <c r="F597" s="7">
        <f>AVERAGE('消融原始 0921'!D583:D597)</f>
        <v>0.0333333333333333</v>
      </c>
      <c r="G597" s="7">
        <f>AVERAGE('消融原始 0921'!D578:D597)</f>
        <v>0.0375</v>
      </c>
      <c r="H597" s="7">
        <f>AVERAGE('消融原始 0921'!D573:D597)</f>
        <v>0.04</v>
      </c>
      <c r="I597" s="7">
        <f>AVERAGE('消融原始 0921'!D568:D597)</f>
        <v>0.0583333333333333</v>
      </c>
      <c r="J597" s="7">
        <f>AVERAGE('消融原始 0921'!D558:D597)</f>
        <v>0.0625</v>
      </c>
      <c r="K597" s="7">
        <f>AVERAGE('消融原始 0921'!D548:D597)</f>
        <v>0.075</v>
      </c>
    </row>
    <row r="598" ht="18" customHeight="1" spans="1:11">
      <c r="A598" s="2" t="s">
        <v>174</v>
      </c>
      <c r="B598" s="2">
        <v>97</v>
      </c>
      <c r="C598" s="2">
        <f>'消融原始 0921'!B598-'消融实验 0921'!$E$3+1</f>
        <v>-48</v>
      </c>
      <c r="D598" s="7">
        <f>AVERAGE('消融原始 0921'!D594:D598)</f>
        <v>0.05</v>
      </c>
      <c r="E598" s="7">
        <f>AVERAGE('消融原始 0921'!D589:D598)</f>
        <v>0.025</v>
      </c>
      <c r="F598" s="7">
        <f>AVERAGE('消融原始 0921'!D584:D598)</f>
        <v>0.0333333333333333</v>
      </c>
      <c r="G598" s="7">
        <f>AVERAGE('消融原始 0921'!D579:D598)</f>
        <v>0.0375</v>
      </c>
      <c r="H598" s="7">
        <f>AVERAGE('消融原始 0921'!D574:D598)</f>
        <v>0.04</v>
      </c>
      <c r="I598" s="7">
        <f>AVERAGE('消融原始 0921'!D569:D598)</f>
        <v>0.0583333333333333</v>
      </c>
      <c r="J598" s="7">
        <f>AVERAGE('消融原始 0921'!D559:D598)</f>
        <v>0.0625</v>
      </c>
      <c r="K598" s="7">
        <f>AVERAGE('消融原始 0921'!D549:D598)</f>
        <v>0.075</v>
      </c>
    </row>
    <row r="599" ht="18" customHeight="1" spans="1:11">
      <c r="A599" s="2" t="s">
        <v>174</v>
      </c>
      <c r="B599" s="2">
        <v>98</v>
      </c>
      <c r="C599" s="2">
        <f>'消融原始 0921'!B599-'消融实验 0921'!$E$3+1</f>
        <v>-47</v>
      </c>
      <c r="D599" s="7">
        <f>AVERAGE('消融原始 0921'!D595:D599)</f>
        <v>0</v>
      </c>
      <c r="E599" s="7">
        <f>AVERAGE('消融原始 0921'!D590:D599)</f>
        <v>0.025</v>
      </c>
      <c r="F599" s="7">
        <f>AVERAGE('消融原始 0921'!D585:D599)</f>
        <v>0.0333333333333333</v>
      </c>
      <c r="G599" s="7">
        <f>AVERAGE('消融原始 0921'!D580:D599)</f>
        <v>0.025</v>
      </c>
      <c r="H599" s="7">
        <f>AVERAGE('消融原始 0921'!D575:D599)</f>
        <v>0.04</v>
      </c>
      <c r="I599" s="7">
        <f>AVERAGE('消融原始 0921'!D570:D599)</f>
        <v>0.05</v>
      </c>
      <c r="J599" s="7">
        <f>AVERAGE('消融原始 0921'!D560:D599)</f>
        <v>0.05625</v>
      </c>
      <c r="K599" s="7">
        <f>AVERAGE('消融原始 0921'!D550:D599)</f>
        <v>0.075</v>
      </c>
    </row>
    <row r="600" ht="18" customHeight="1" spans="1:11">
      <c r="A600" s="2" t="s">
        <v>174</v>
      </c>
      <c r="B600" s="2">
        <v>99</v>
      </c>
      <c r="C600" s="2">
        <f>'消融原始 0921'!B600-'消融实验 0921'!$E$3+1</f>
        <v>-46</v>
      </c>
      <c r="D600" s="7">
        <f>AVERAGE('消融原始 0921'!D596:D600)</f>
        <v>0</v>
      </c>
      <c r="E600" s="7">
        <f>AVERAGE('消融原始 0921'!D591:D600)</f>
        <v>0.025</v>
      </c>
      <c r="F600" s="7">
        <f>AVERAGE('消融原始 0921'!D586:D600)</f>
        <v>0.0333333333333333</v>
      </c>
      <c r="G600" s="7">
        <f>AVERAGE('消融原始 0921'!D581:D600)</f>
        <v>0.025</v>
      </c>
      <c r="H600" s="7">
        <f>AVERAGE('消融原始 0921'!D576:D600)</f>
        <v>0.03</v>
      </c>
      <c r="I600" s="7">
        <f>AVERAGE('消融原始 0921'!D571:D600)</f>
        <v>0.05</v>
      </c>
      <c r="J600" s="7">
        <f>AVERAGE('消融原始 0921'!D561:D600)</f>
        <v>0.05625</v>
      </c>
      <c r="K600" s="7">
        <f>AVERAGE('消融原始 0921'!D551:D600)</f>
        <v>0.075</v>
      </c>
    </row>
    <row r="601" ht="18" customHeight="1" spans="1:11">
      <c r="A601" s="2" t="s">
        <v>174</v>
      </c>
      <c r="B601" s="2">
        <v>100</v>
      </c>
      <c r="C601" s="2">
        <f>'消融原始 0921'!B601-'消融实验 0921'!$E$3+1</f>
        <v>-45</v>
      </c>
      <c r="D601" s="7">
        <f>AVERAGE('消融原始 0921'!D597:D601)</f>
        <v>0</v>
      </c>
      <c r="E601" s="7">
        <f>AVERAGE('消融原始 0921'!D592:D601)</f>
        <v>0.025</v>
      </c>
      <c r="F601" s="7">
        <f>AVERAGE('消融原始 0921'!D587:D601)</f>
        <v>0.0166666666666667</v>
      </c>
      <c r="G601" s="7">
        <f>AVERAGE('消融原始 0921'!D582:D601)</f>
        <v>0.025</v>
      </c>
      <c r="H601" s="7">
        <f>AVERAGE('消融原始 0921'!D577:D601)</f>
        <v>0.03</v>
      </c>
      <c r="I601" s="7">
        <f>AVERAGE('消融原始 0921'!D572:D601)</f>
        <v>0.0416666666666667</v>
      </c>
      <c r="J601" s="7">
        <f>AVERAGE('消融原始 0921'!D562:D601)</f>
        <v>0.05</v>
      </c>
      <c r="K601" s="7">
        <f>AVERAGE('消融原始 0921'!D552:D601)</f>
        <v>0.07</v>
      </c>
    </row>
    <row r="602" ht="18" customHeight="1" spans="1:11">
      <c r="A602" s="2" t="s">
        <v>174</v>
      </c>
      <c r="B602" s="2">
        <v>101</v>
      </c>
      <c r="C602" s="2">
        <f>'消融原始 0921'!B602-'消融实验 0921'!$E$3+1</f>
        <v>-44</v>
      </c>
      <c r="D602" s="7">
        <f>AVERAGE('消融原始 0921'!D598:D602)</f>
        <v>0</v>
      </c>
      <c r="E602" s="7">
        <f>AVERAGE('消融原始 0921'!D593:D602)</f>
        <v>0.025</v>
      </c>
      <c r="F602" s="7">
        <f>AVERAGE('消融原始 0921'!D588:D602)</f>
        <v>0.0166666666666667</v>
      </c>
      <c r="G602" s="7">
        <f>AVERAGE('消融原始 0921'!D583:D602)</f>
        <v>0.025</v>
      </c>
      <c r="H602" s="7">
        <f>AVERAGE('消融原始 0921'!D578:D602)</f>
        <v>0.03</v>
      </c>
      <c r="I602" s="7">
        <f>AVERAGE('消融原始 0921'!D573:D602)</f>
        <v>0.0333333333333333</v>
      </c>
      <c r="J602" s="7">
        <f>AVERAGE('消融原始 0921'!D563:D602)</f>
        <v>0.05</v>
      </c>
      <c r="K602" s="7">
        <f>AVERAGE('消融原始 0921'!D553:D602)</f>
        <v>0.065</v>
      </c>
    </row>
    <row r="603" ht="18" customHeight="1" spans="1:11">
      <c r="A603" s="2" t="s">
        <v>174</v>
      </c>
      <c r="B603" s="2">
        <v>102</v>
      </c>
      <c r="C603" s="2">
        <f>'消融原始 0921'!B603-'消融实验 0921'!$E$3+1</f>
        <v>-43</v>
      </c>
      <c r="D603" s="7">
        <f>AVERAGE('消融原始 0921'!D599:D603)</f>
        <v>0</v>
      </c>
      <c r="E603" s="7">
        <f>AVERAGE('消融原始 0921'!D594:D603)</f>
        <v>0.025</v>
      </c>
      <c r="F603" s="7">
        <f>AVERAGE('消融原始 0921'!D589:D603)</f>
        <v>0.0166666666666667</v>
      </c>
      <c r="G603" s="7">
        <f>AVERAGE('消融原始 0921'!D584:D603)</f>
        <v>0.025</v>
      </c>
      <c r="H603" s="7">
        <f>AVERAGE('消融原始 0921'!D579:D603)</f>
        <v>0.03</v>
      </c>
      <c r="I603" s="7">
        <f>AVERAGE('消融原始 0921'!D574:D603)</f>
        <v>0.0333333333333333</v>
      </c>
      <c r="J603" s="7">
        <f>AVERAGE('消融原始 0921'!D564:D603)</f>
        <v>0.05</v>
      </c>
      <c r="K603" s="7">
        <f>AVERAGE('消融原始 0921'!D554:D603)</f>
        <v>0.06</v>
      </c>
    </row>
    <row r="604" ht="18" customHeight="1" spans="1:11">
      <c r="A604" s="2" t="s">
        <v>174</v>
      </c>
      <c r="B604" s="2">
        <v>103</v>
      </c>
      <c r="C604" s="2">
        <f>'消融原始 0921'!B604-'消融实验 0921'!$E$3+1</f>
        <v>-42</v>
      </c>
      <c r="D604" s="7">
        <f>AVERAGE('消融原始 0921'!D600:D604)</f>
        <v>0</v>
      </c>
      <c r="E604" s="7">
        <f>AVERAGE('消融原始 0921'!D595:D604)</f>
        <v>0</v>
      </c>
      <c r="F604" s="7">
        <f>AVERAGE('消融原始 0921'!D590:D604)</f>
        <v>0.0166666666666667</v>
      </c>
      <c r="G604" s="7">
        <f>AVERAGE('消融原始 0921'!D585:D604)</f>
        <v>0.025</v>
      </c>
      <c r="H604" s="7">
        <f>AVERAGE('消融原始 0921'!D580:D604)</f>
        <v>0.02</v>
      </c>
      <c r="I604" s="7">
        <f>AVERAGE('消融原始 0921'!D575:D604)</f>
        <v>0.0333333333333333</v>
      </c>
      <c r="J604" s="7">
        <f>AVERAGE('消融原始 0921'!D565:D604)</f>
        <v>0.05</v>
      </c>
      <c r="K604" s="7">
        <f>AVERAGE('消融原始 0921'!D555:D604)</f>
        <v>0.06</v>
      </c>
    </row>
    <row r="605" ht="18" customHeight="1" spans="1:11">
      <c r="A605" s="2" t="s">
        <v>174</v>
      </c>
      <c r="B605" s="2">
        <v>104</v>
      </c>
      <c r="C605" s="2">
        <f>'消融原始 0921'!B605-'消融实验 0921'!$E$3+1</f>
        <v>-41</v>
      </c>
      <c r="D605" s="7">
        <f>AVERAGE('消融原始 0921'!D601:D605)</f>
        <v>0</v>
      </c>
      <c r="E605" s="7">
        <f>AVERAGE('消融原始 0921'!D596:D605)</f>
        <v>0</v>
      </c>
      <c r="F605" s="7">
        <f>AVERAGE('消融原始 0921'!D591:D605)</f>
        <v>0.0166666666666667</v>
      </c>
      <c r="G605" s="7">
        <f>AVERAGE('消融原始 0921'!D586:D605)</f>
        <v>0.025</v>
      </c>
      <c r="H605" s="7">
        <f>AVERAGE('消融原始 0921'!D581:D605)</f>
        <v>0.02</v>
      </c>
      <c r="I605" s="7">
        <f>AVERAGE('消融原始 0921'!D576:D605)</f>
        <v>0.025</v>
      </c>
      <c r="J605" s="7">
        <f>AVERAGE('消融原始 0921'!D566:D605)</f>
        <v>0.05</v>
      </c>
      <c r="K605" s="7">
        <f>AVERAGE('消融原始 0921'!D556:D605)</f>
        <v>0.06</v>
      </c>
    </row>
    <row r="606" ht="18" customHeight="1" spans="1:11">
      <c r="A606" s="2" t="s">
        <v>174</v>
      </c>
      <c r="B606" s="2">
        <v>105</v>
      </c>
      <c r="C606" s="2">
        <f>'消融原始 0921'!B606-'消融实验 0921'!$E$3+1</f>
        <v>-40</v>
      </c>
      <c r="D606" s="7">
        <f>AVERAGE('消融原始 0921'!D602:D606)</f>
        <v>0.05</v>
      </c>
      <c r="E606" s="7">
        <f>AVERAGE('消融原始 0921'!D597:D606)</f>
        <v>0.025</v>
      </c>
      <c r="F606" s="7">
        <f>AVERAGE('消融原始 0921'!D592:D606)</f>
        <v>0.0333333333333333</v>
      </c>
      <c r="G606" s="7">
        <f>AVERAGE('消融原始 0921'!D587:D606)</f>
        <v>0.025</v>
      </c>
      <c r="H606" s="7">
        <f>AVERAGE('消融原始 0921'!D582:D606)</f>
        <v>0.03</v>
      </c>
      <c r="I606" s="7">
        <f>AVERAGE('消融原始 0921'!D577:D606)</f>
        <v>0.0333333333333333</v>
      </c>
      <c r="J606" s="7">
        <f>AVERAGE('消融原始 0921'!D567:D606)</f>
        <v>0.05625</v>
      </c>
      <c r="K606" s="7">
        <f>AVERAGE('消融原始 0921'!D557:D606)</f>
        <v>0.06</v>
      </c>
    </row>
    <row r="607" ht="18" customHeight="1" spans="1:11">
      <c r="A607" s="2" t="s">
        <v>174</v>
      </c>
      <c r="B607" s="2">
        <v>106</v>
      </c>
      <c r="C607" s="2">
        <f>'消融原始 0921'!B607-'消融实验 0921'!$E$3+1</f>
        <v>-39</v>
      </c>
      <c r="D607" s="7">
        <f>AVERAGE('消融原始 0921'!D603:D607)</f>
        <v>0.1</v>
      </c>
      <c r="E607" s="7">
        <f>AVERAGE('消融原始 0921'!D598:D607)</f>
        <v>0.05</v>
      </c>
      <c r="F607" s="7">
        <f>AVERAGE('消融原始 0921'!D593:D607)</f>
        <v>0.05</v>
      </c>
      <c r="G607" s="7">
        <f>AVERAGE('消融原始 0921'!D588:D607)</f>
        <v>0.0375</v>
      </c>
      <c r="H607" s="7">
        <f>AVERAGE('消融原始 0921'!D583:D607)</f>
        <v>0.04</v>
      </c>
      <c r="I607" s="7">
        <f>AVERAGE('消融原始 0921'!D578:D607)</f>
        <v>0.0416666666666667</v>
      </c>
      <c r="J607" s="7">
        <f>AVERAGE('消融原始 0921'!D568:D607)</f>
        <v>0.05625</v>
      </c>
      <c r="K607" s="7">
        <f>AVERAGE('消融原始 0921'!D558:D607)</f>
        <v>0.06</v>
      </c>
    </row>
    <row r="608" ht="18" customHeight="1" spans="1:11">
      <c r="A608" s="2" t="s">
        <v>174</v>
      </c>
      <c r="B608" s="2">
        <v>107</v>
      </c>
      <c r="C608" s="2">
        <f>'消融原始 0921'!B608-'消融实验 0921'!$E$3+1</f>
        <v>-38</v>
      </c>
      <c r="D608" s="7">
        <f>AVERAGE('消融原始 0921'!D604:D608)</f>
        <v>0.1</v>
      </c>
      <c r="E608" s="7">
        <f>AVERAGE('消融原始 0921'!D599:D608)</f>
        <v>0.05</v>
      </c>
      <c r="F608" s="7">
        <f>AVERAGE('消融原始 0921'!D594:D608)</f>
        <v>0.05</v>
      </c>
      <c r="G608" s="7">
        <f>AVERAGE('消融原始 0921'!D589:D608)</f>
        <v>0.0375</v>
      </c>
      <c r="H608" s="7">
        <f>AVERAGE('消融原始 0921'!D584:D608)</f>
        <v>0.04</v>
      </c>
      <c r="I608" s="7">
        <f>AVERAGE('消融原始 0921'!D579:D608)</f>
        <v>0.0416666666666667</v>
      </c>
      <c r="J608" s="7">
        <f>AVERAGE('消融原始 0921'!D569:D608)</f>
        <v>0.05625</v>
      </c>
      <c r="K608" s="7">
        <f>AVERAGE('消融原始 0921'!D559:D608)</f>
        <v>0.06</v>
      </c>
    </row>
    <row r="609" ht="18" customHeight="1" spans="1:11">
      <c r="A609" s="2" t="s">
        <v>174</v>
      </c>
      <c r="B609" s="2">
        <v>108</v>
      </c>
      <c r="C609" s="2">
        <f>'消融原始 0921'!B609-'消融实验 0921'!$E$3+1</f>
        <v>-37</v>
      </c>
      <c r="D609" s="7">
        <f>AVERAGE('消融原始 0921'!D605:D609)</f>
        <v>0.1</v>
      </c>
      <c r="E609" s="7">
        <f>AVERAGE('消融原始 0921'!D600:D609)</f>
        <v>0.05</v>
      </c>
      <c r="F609" s="7">
        <f>AVERAGE('消融原始 0921'!D595:D609)</f>
        <v>0.0333333333333333</v>
      </c>
      <c r="G609" s="7">
        <f>AVERAGE('消融原始 0921'!D590:D609)</f>
        <v>0.0375</v>
      </c>
      <c r="H609" s="7">
        <f>AVERAGE('消融原始 0921'!D585:D609)</f>
        <v>0.04</v>
      </c>
      <c r="I609" s="7">
        <f>AVERAGE('消融原始 0921'!D580:D609)</f>
        <v>0.0333333333333333</v>
      </c>
      <c r="J609" s="7">
        <f>AVERAGE('消融原始 0921'!D570:D609)</f>
        <v>0.05</v>
      </c>
      <c r="K609" s="7">
        <f>AVERAGE('消融原始 0921'!D560:D609)</f>
        <v>0.055</v>
      </c>
    </row>
    <row r="610" ht="18" customHeight="1" spans="1:11">
      <c r="A610" s="2" t="s">
        <v>174</v>
      </c>
      <c r="B610" s="2">
        <v>109</v>
      </c>
      <c r="C610" s="2">
        <f>'消融原始 0921'!B610-'消融实验 0921'!$E$3+1</f>
        <v>-36</v>
      </c>
      <c r="D610" s="7">
        <f>AVERAGE('消融原始 0921'!D606:D610)</f>
        <v>0.1</v>
      </c>
      <c r="E610" s="7">
        <f>AVERAGE('消融原始 0921'!D601:D610)</f>
        <v>0.05</v>
      </c>
      <c r="F610" s="7">
        <f>AVERAGE('消融原始 0921'!D596:D610)</f>
        <v>0.0333333333333333</v>
      </c>
      <c r="G610" s="7">
        <f>AVERAGE('消融原始 0921'!D591:D610)</f>
        <v>0.0375</v>
      </c>
      <c r="H610" s="7">
        <f>AVERAGE('消融原始 0921'!D586:D610)</f>
        <v>0.04</v>
      </c>
      <c r="I610" s="7">
        <f>AVERAGE('消融原始 0921'!D581:D610)</f>
        <v>0.0333333333333333</v>
      </c>
      <c r="J610" s="7">
        <f>AVERAGE('消融原始 0921'!D571:D610)</f>
        <v>0.05</v>
      </c>
      <c r="K610" s="7">
        <f>AVERAGE('消融原始 0921'!D561:D610)</f>
        <v>0.055</v>
      </c>
    </row>
    <row r="611" ht="18" customHeight="1" spans="1:11">
      <c r="A611" s="2" t="s">
        <v>174</v>
      </c>
      <c r="B611" s="2">
        <v>110</v>
      </c>
      <c r="C611" s="2">
        <f>'消融原始 0921'!B611-'消融实验 0921'!$E$3+1</f>
        <v>-35</v>
      </c>
      <c r="D611" s="7">
        <f>AVERAGE('消融原始 0921'!D607:D611)</f>
        <v>0.1</v>
      </c>
      <c r="E611" s="7">
        <f>AVERAGE('消融原始 0921'!D602:D611)</f>
        <v>0.075</v>
      </c>
      <c r="F611" s="7">
        <f>AVERAGE('消融原始 0921'!D597:D611)</f>
        <v>0.05</v>
      </c>
      <c r="G611" s="7">
        <f>AVERAGE('消融原始 0921'!D592:D611)</f>
        <v>0.05</v>
      </c>
      <c r="H611" s="7">
        <f>AVERAGE('消融原始 0921'!D587:D611)</f>
        <v>0.04</v>
      </c>
      <c r="I611" s="7">
        <f>AVERAGE('消融原始 0921'!D582:D611)</f>
        <v>0.0416666666666667</v>
      </c>
      <c r="J611" s="7">
        <f>AVERAGE('消融原始 0921'!D572:D611)</f>
        <v>0.05</v>
      </c>
      <c r="K611" s="7">
        <f>AVERAGE('消融原始 0921'!D562:D611)</f>
        <v>0.055</v>
      </c>
    </row>
    <row r="612" ht="18" customHeight="1" spans="1:11">
      <c r="A612" s="2" t="s">
        <v>174</v>
      </c>
      <c r="B612" s="2">
        <v>111</v>
      </c>
      <c r="C612" s="2">
        <f>'消融原始 0921'!B612-'消融实验 0921'!$E$3+1</f>
        <v>-34</v>
      </c>
      <c r="D612" s="7">
        <f>AVERAGE('消融原始 0921'!D608:D612)</f>
        <v>0.05</v>
      </c>
      <c r="E612" s="7">
        <f>AVERAGE('消融原始 0921'!D603:D612)</f>
        <v>0.075</v>
      </c>
      <c r="F612" s="7">
        <f>AVERAGE('消融原始 0921'!D598:D612)</f>
        <v>0.05</v>
      </c>
      <c r="G612" s="7">
        <f>AVERAGE('消融原始 0921'!D593:D612)</f>
        <v>0.05</v>
      </c>
      <c r="H612" s="7">
        <f>AVERAGE('消融原始 0921'!D588:D612)</f>
        <v>0.04</v>
      </c>
      <c r="I612" s="7">
        <f>AVERAGE('消融原始 0921'!D583:D612)</f>
        <v>0.0416666666666667</v>
      </c>
      <c r="J612" s="7">
        <f>AVERAGE('消融原始 0921'!D573:D612)</f>
        <v>0.04375</v>
      </c>
      <c r="K612" s="7">
        <f>AVERAGE('消融原始 0921'!D563:D612)</f>
        <v>0.055</v>
      </c>
    </row>
    <row r="613" ht="18" customHeight="1" spans="1:11">
      <c r="A613" s="2" t="s">
        <v>174</v>
      </c>
      <c r="B613" s="2">
        <v>112</v>
      </c>
      <c r="C613" s="2">
        <f>'消融原始 0921'!B613-'消融实验 0921'!$E$3+1</f>
        <v>-33</v>
      </c>
      <c r="D613" s="7">
        <f>AVERAGE('消融原始 0921'!D609:D613)</f>
        <v>0.1</v>
      </c>
      <c r="E613" s="7">
        <f>AVERAGE('消融原始 0921'!D604:D613)</f>
        <v>0.1</v>
      </c>
      <c r="F613" s="7">
        <f>AVERAGE('消融原始 0921'!D599:D613)</f>
        <v>0.0666666666666667</v>
      </c>
      <c r="G613" s="7">
        <f>AVERAGE('消融原始 0921'!D594:D613)</f>
        <v>0.0625</v>
      </c>
      <c r="H613" s="7">
        <f>AVERAGE('消融原始 0921'!D589:D613)</f>
        <v>0.05</v>
      </c>
      <c r="I613" s="7">
        <f>AVERAGE('消融原始 0921'!D584:D613)</f>
        <v>0.05</v>
      </c>
      <c r="J613" s="7">
        <f>AVERAGE('消融原始 0921'!D574:D613)</f>
        <v>0.05</v>
      </c>
      <c r="K613" s="7">
        <f>AVERAGE('消融原始 0921'!D564:D613)</f>
        <v>0.06</v>
      </c>
    </row>
    <row r="614" ht="18" customHeight="1" spans="1:11">
      <c r="A614" s="2" t="s">
        <v>174</v>
      </c>
      <c r="B614" s="2">
        <v>113</v>
      </c>
      <c r="C614" s="2">
        <f>'消融原始 0921'!B614-'消融实验 0921'!$E$3+1</f>
        <v>-32</v>
      </c>
      <c r="D614" s="7">
        <f>AVERAGE('消融原始 0921'!D610:D614)</f>
        <v>0.1</v>
      </c>
      <c r="E614" s="7">
        <f>AVERAGE('消融原始 0921'!D605:D614)</f>
        <v>0.1</v>
      </c>
      <c r="F614" s="7">
        <f>AVERAGE('消融原始 0921'!D600:D614)</f>
        <v>0.0666666666666667</v>
      </c>
      <c r="G614" s="7">
        <f>AVERAGE('消融原始 0921'!D595:D614)</f>
        <v>0.05</v>
      </c>
      <c r="H614" s="7">
        <f>AVERAGE('消融原始 0921'!D590:D614)</f>
        <v>0.05</v>
      </c>
      <c r="I614" s="7">
        <f>AVERAGE('消融原始 0921'!D585:D614)</f>
        <v>0.05</v>
      </c>
      <c r="J614" s="7">
        <f>AVERAGE('消融原始 0921'!D575:D614)</f>
        <v>0.05</v>
      </c>
      <c r="K614" s="7">
        <f>AVERAGE('消融原始 0921'!D565:D614)</f>
        <v>0.06</v>
      </c>
    </row>
    <row r="615" ht="18" customHeight="1" spans="1:11">
      <c r="A615" s="2" t="s">
        <v>174</v>
      </c>
      <c r="B615" s="2">
        <v>114</v>
      </c>
      <c r="C615" s="2">
        <f>'消融原始 0921'!B615-'消融实验 0921'!$E$3+1</f>
        <v>-31</v>
      </c>
      <c r="D615" s="7">
        <f>AVERAGE('消融原始 0921'!D611:D615)</f>
        <v>0.1</v>
      </c>
      <c r="E615" s="7">
        <f>AVERAGE('消融原始 0921'!D606:D615)</f>
        <v>0.1</v>
      </c>
      <c r="F615" s="7">
        <f>AVERAGE('消融原始 0921'!D601:D615)</f>
        <v>0.0666666666666667</v>
      </c>
      <c r="G615" s="7">
        <f>AVERAGE('消融原始 0921'!D596:D615)</f>
        <v>0.05</v>
      </c>
      <c r="H615" s="7">
        <f>AVERAGE('消融原始 0921'!D591:D615)</f>
        <v>0.05</v>
      </c>
      <c r="I615" s="7">
        <f>AVERAGE('消融原始 0921'!D586:D615)</f>
        <v>0.05</v>
      </c>
      <c r="J615" s="7">
        <f>AVERAGE('消融原始 0921'!D576:D615)</f>
        <v>0.04375</v>
      </c>
      <c r="K615" s="7">
        <f>AVERAGE('消融原始 0921'!D566:D615)</f>
        <v>0.06</v>
      </c>
    </row>
    <row r="616" ht="18" customHeight="1" spans="1:11">
      <c r="A616" s="2" t="s">
        <v>174</v>
      </c>
      <c r="B616" s="2">
        <v>115</v>
      </c>
      <c r="C616" s="2">
        <f>'消融原始 0921'!B616-'消融实验 0921'!$E$3+1</f>
        <v>-30</v>
      </c>
      <c r="D616" s="7">
        <f>AVERAGE('消融原始 0921'!D612:D616)</f>
        <v>0.05</v>
      </c>
      <c r="E616" s="7">
        <f>AVERAGE('消融原始 0921'!D607:D616)</f>
        <v>0.075</v>
      </c>
      <c r="F616" s="7">
        <f>AVERAGE('消融原始 0921'!D602:D616)</f>
        <v>0.0666666666666667</v>
      </c>
      <c r="G616" s="7">
        <f>AVERAGE('消融原始 0921'!D597:D616)</f>
        <v>0.05</v>
      </c>
      <c r="H616" s="7">
        <f>AVERAGE('消融原始 0921'!D592:D616)</f>
        <v>0.05</v>
      </c>
      <c r="I616" s="7">
        <f>AVERAGE('消融原始 0921'!D587:D616)</f>
        <v>0.0416666666666667</v>
      </c>
      <c r="J616" s="7">
        <f>AVERAGE('消融原始 0921'!D577:D616)</f>
        <v>0.04375</v>
      </c>
      <c r="K616" s="7">
        <f>AVERAGE('消融原始 0921'!D567:D616)</f>
        <v>0.06</v>
      </c>
    </row>
    <row r="617" ht="18" customHeight="1" spans="1:11">
      <c r="A617" s="2" t="s">
        <v>174</v>
      </c>
      <c r="B617" s="2">
        <v>116</v>
      </c>
      <c r="C617" s="2">
        <f>'消融原始 0921'!B617-'消融实验 0921'!$E$3+1</f>
        <v>-29</v>
      </c>
      <c r="D617" s="7">
        <f>AVERAGE('消融原始 0921'!D613:D617)</f>
        <v>0.1</v>
      </c>
      <c r="E617" s="7">
        <f>AVERAGE('消融原始 0921'!D608:D617)</f>
        <v>0.075</v>
      </c>
      <c r="F617" s="7">
        <f>AVERAGE('消融原始 0921'!D603:D617)</f>
        <v>0.0833333333333333</v>
      </c>
      <c r="G617" s="7">
        <f>AVERAGE('消融原始 0921'!D598:D617)</f>
        <v>0.0625</v>
      </c>
      <c r="H617" s="7">
        <f>AVERAGE('消融原始 0921'!D593:D617)</f>
        <v>0.06</v>
      </c>
      <c r="I617" s="7">
        <f>AVERAGE('消融原始 0921'!D588:D617)</f>
        <v>0.05</v>
      </c>
      <c r="J617" s="7">
        <f>AVERAGE('消融原始 0921'!D578:D617)</f>
        <v>0.05</v>
      </c>
      <c r="K617" s="7">
        <f>AVERAGE('消融原始 0921'!D568:D617)</f>
        <v>0.06</v>
      </c>
    </row>
    <row r="618" ht="18" customHeight="1" spans="1:11">
      <c r="A618" s="2" t="s">
        <v>174</v>
      </c>
      <c r="B618" s="2">
        <v>117</v>
      </c>
      <c r="C618" s="2">
        <f>'消融原始 0921'!B618-'消融实验 0921'!$E$3+1</f>
        <v>-28</v>
      </c>
      <c r="D618" s="7">
        <f>AVERAGE('消融原始 0921'!D614:D618)</f>
        <v>0.05</v>
      </c>
      <c r="E618" s="7">
        <f>AVERAGE('消融原始 0921'!D609:D618)</f>
        <v>0.075</v>
      </c>
      <c r="F618" s="7">
        <f>AVERAGE('消融原始 0921'!D604:D618)</f>
        <v>0.0833333333333333</v>
      </c>
      <c r="G618" s="7">
        <f>AVERAGE('消融原始 0921'!D599:D618)</f>
        <v>0.0625</v>
      </c>
      <c r="H618" s="7">
        <f>AVERAGE('消融原始 0921'!D594:D618)</f>
        <v>0.06</v>
      </c>
      <c r="I618" s="7">
        <f>AVERAGE('消融原始 0921'!D589:D618)</f>
        <v>0.05</v>
      </c>
      <c r="J618" s="7">
        <f>AVERAGE('消融原始 0921'!D579:D618)</f>
        <v>0.05</v>
      </c>
      <c r="K618" s="7">
        <f>AVERAGE('消融原始 0921'!D569:D618)</f>
        <v>0.06</v>
      </c>
    </row>
    <row r="619" ht="18" customHeight="1" spans="1:11">
      <c r="A619" s="2" t="s">
        <v>174</v>
      </c>
      <c r="B619" s="2">
        <v>118</v>
      </c>
      <c r="C619" s="2">
        <f>'消融原始 0921'!B619-'消融实验 0921'!$E$3+1</f>
        <v>-27</v>
      </c>
      <c r="D619" s="7">
        <f>AVERAGE('消融原始 0921'!D615:D619)</f>
        <v>0.05</v>
      </c>
      <c r="E619" s="7">
        <f>AVERAGE('消融原始 0921'!D610:D619)</f>
        <v>0.075</v>
      </c>
      <c r="F619" s="7">
        <f>AVERAGE('消融原始 0921'!D605:D619)</f>
        <v>0.0833333333333333</v>
      </c>
      <c r="G619" s="7">
        <f>AVERAGE('消融原始 0921'!D600:D619)</f>
        <v>0.0625</v>
      </c>
      <c r="H619" s="7">
        <f>AVERAGE('消融原始 0921'!D595:D619)</f>
        <v>0.05</v>
      </c>
      <c r="I619" s="7">
        <f>AVERAGE('消融原始 0921'!D590:D619)</f>
        <v>0.05</v>
      </c>
      <c r="J619" s="7">
        <f>AVERAGE('消融原始 0921'!D580:D619)</f>
        <v>0.04375</v>
      </c>
      <c r="K619" s="7">
        <f>AVERAGE('消融原始 0921'!D570:D619)</f>
        <v>0.055</v>
      </c>
    </row>
    <row r="620" ht="18" customHeight="1" spans="1:11">
      <c r="A620" s="2" t="s">
        <v>174</v>
      </c>
      <c r="B620" s="2">
        <v>119</v>
      </c>
      <c r="C620" s="2">
        <f>'消融原始 0921'!B620-'消融实验 0921'!$E$3+1</f>
        <v>-26</v>
      </c>
      <c r="D620" s="7">
        <f>AVERAGE('消融原始 0921'!D616:D620)</f>
        <v>0.05</v>
      </c>
      <c r="E620" s="7">
        <f>AVERAGE('消融原始 0921'!D611:D620)</f>
        <v>0.075</v>
      </c>
      <c r="F620" s="7">
        <f>AVERAGE('消融原始 0921'!D606:D620)</f>
        <v>0.0833333333333333</v>
      </c>
      <c r="G620" s="7">
        <f>AVERAGE('消融原始 0921'!D601:D620)</f>
        <v>0.0625</v>
      </c>
      <c r="H620" s="7">
        <f>AVERAGE('消融原始 0921'!D596:D620)</f>
        <v>0.05</v>
      </c>
      <c r="I620" s="7">
        <f>AVERAGE('消融原始 0921'!D591:D620)</f>
        <v>0.05</v>
      </c>
      <c r="J620" s="7">
        <f>AVERAGE('消融原始 0921'!D581:D620)</f>
        <v>0.04375</v>
      </c>
      <c r="K620" s="7">
        <f>AVERAGE('消融原始 0921'!D571:D620)</f>
        <v>0.055</v>
      </c>
    </row>
    <row r="621" ht="18" customHeight="1" spans="1:11">
      <c r="A621" s="2" t="s">
        <v>174</v>
      </c>
      <c r="B621" s="2">
        <v>120</v>
      </c>
      <c r="C621" s="2">
        <f>'消融原始 0921'!B621-'消融实验 0921'!$E$3+1</f>
        <v>-25</v>
      </c>
      <c r="D621" s="7">
        <f>AVERAGE('消融原始 0921'!D617:D621)</f>
        <v>0.15</v>
      </c>
      <c r="E621" s="7">
        <f>AVERAGE('消融原始 0921'!D612:D621)</f>
        <v>0.1</v>
      </c>
      <c r="F621" s="7">
        <f>AVERAGE('消融原始 0921'!D607:D621)</f>
        <v>0.1</v>
      </c>
      <c r="G621" s="7">
        <f>AVERAGE('消融原始 0921'!D602:D621)</f>
        <v>0.0875</v>
      </c>
      <c r="H621" s="7">
        <f>AVERAGE('消融原始 0921'!D597:D621)</f>
        <v>0.07</v>
      </c>
      <c r="I621" s="7">
        <f>AVERAGE('消融原始 0921'!D592:D621)</f>
        <v>0.0666666666666667</v>
      </c>
      <c r="J621" s="7">
        <f>AVERAGE('消融原始 0921'!D582:D621)</f>
        <v>0.05625</v>
      </c>
      <c r="K621" s="7">
        <f>AVERAGE('消融原始 0921'!D572:D621)</f>
        <v>0.06</v>
      </c>
    </row>
    <row r="622" ht="18" customHeight="1" spans="1:11">
      <c r="A622" s="2" t="s">
        <v>174</v>
      </c>
      <c r="B622" s="2">
        <v>121</v>
      </c>
      <c r="C622" s="2">
        <f>'消融原始 0921'!B622-'消融实验 0921'!$E$3+1</f>
        <v>-24</v>
      </c>
      <c r="D622" s="7">
        <f>AVERAGE('消融原始 0921'!D618:D622)</f>
        <v>0.1</v>
      </c>
      <c r="E622" s="7">
        <f>AVERAGE('消融原始 0921'!D613:D622)</f>
        <v>0.1</v>
      </c>
      <c r="F622" s="7">
        <f>AVERAGE('消融原始 0921'!D608:D622)</f>
        <v>0.0833333333333333</v>
      </c>
      <c r="G622" s="7">
        <f>AVERAGE('消融原始 0921'!D603:D622)</f>
        <v>0.0875</v>
      </c>
      <c r="H622" s="7">
        <f>AVERAGE('消融原始 0921'!D598:D622)</f>
        <v>0.07</v>
      </c>
      <c r="I622" s="7">
        <f>AVERAGE('消融原始 0921'!D593:D622)</f>
        <v>0.0666666666666667</v>
      </c>
      <c r="J622" s="7">
        <f>AVERAGE('消融原始 0921'!D583:D622)</f>
        <v>0.05625</v>
      </c>
      <c r="K622" s="7">
        <f>AVERAGE('消融原始 0921'!D573:D622)</f>
        <v>0.055</v>
      </c>
    </row>
    <row r="623" ht="18" customHeight="1" spans="1:11">
      <c r="A623" s="2" t="s">
        <v>174</v>
      </c>
      <c r="B623" s="2">
        <v>122</v>
      </c>
      <c r="C623" s="2">
        <f>'消融原始 0921'!B623-'消融实验 0921'!$E$3+1</f>
        <v>-23</v>
      </c>
      <c r="D623" s="7">
        <f>AVERAGE('消融原始 0921'!D619:D623)</f>
        <v>0.1</v>
      </c>
      <c r="E623" s="7">
        <f>AVERAGE('消融原始 0921'!D614:D623)</f>
        <v>0.075</v>
      </c>
      <c r="F623" s="7">
        <f>AVERAGE('消融原始 0921'!D609:D623)</f>
        <v>0.0833333333333333</v>
      </c>
      <c r="G623" s="7">
        <f>AVERAGE('消融原始 0921'!D604:D623)</f>
        <v>0.0875</v>
      </c>
      <c r="H623" s="7">
        <f>AVERAGE('消融原始 0921'!D599:D623)</f>
        <v>0.07</v>
      </c>
      <c r="I623" s="7">
        <f>AVERAGE('消融原始 0921'!D594:D623)</f>
        <v>0.0666666666666667</v>
      </c>
      <c r="J623" s="7">
        <f>AVERAGE('消融原始 0921'!D584:D623)</f>
        <v>0.05625</v>
      </c>
      <c r="K623" s="7">
        <f>AVERAGE('消融原始 0921'!D574:D623)</f>
        <v>0.055</v>
      </c>
    </row>
    <row r="624" ht="18" customHeight="1" spans="1:11">
      <c r="A624" s="2" t="s">
        <v>174</v>
      </c>
      <c r="B624" s="2">
        <v>123</v>
      </c>
      <c r="C624" s="2">
        <f>'消融原始 0921'!B624-'消融实验 0921'!$E$3+1</f>
        <v>-22</v>
      </c>
      <c r="D624" s="7">
        <f>AVERAGE('消融原始 0921'!D620:D624)</f>
        <v>0.15</v>
      </c>
      <c r="E624" s="7">
        <f>AVERAGE('消融原始 0921'!D615:D624)</f>
        <v>0.1</v>
      </c>
      <c r="F624" s="7">
        <f>AVERAGE('消融原始 0921'!D610:D624)</f>
        <v>0.1</v>
      </c>
      <c r="G624" s="7">
        <f>AVERAGE('消融原始 0921'!D605:D624)</f>
        <v>0.1</v>
      </c>
      <c r="H624" s="7">
        <f>AVERAGE('消融原始 0921'!D600:D624)</f>
        <v>0.08</v>
      </c>
      <c r="I624" s="7">
        <f>AVERAGE('消融原始 0921'!D595:D624)</f>
        <v>0.0666666666666667</v>
      </c>
      <c r="J624" s="7">
        <f>AVERAGE('消融原始 0921'!D585:D624)</f>
        <v>0.0625</v>
      </c>
      <c r="K624" s="7">
        <f>AVERAGE('消融原始 0921'!D575:D624)</f>
        <v>0.06</v>
      </c>
    </row>
    <row r="625" ht="18" customHeight="1" spans="1:11">
      <c r="A625" s="2" t="s">
        <v>174</v>
      </c>
      <c r="B625" s="2">
        <v>124</v>
      </c>
      <c r="C625" s="2">
        <f>'消融原始 0921'!B625-'消融实验 0921'!$E$3+1</f>
        <v>-21</v>
      </c>
      <c r="D625" s="7">
        <f>AVERAGE('消融原始 0921'!D621:D625)</f>
        <v>0.15</v>
      </c>
      <c r="E625" s="7">
        <f>AVERAGE('消融原始 0921'!D616:D625)</f>
        <v>0.1</v>
      </c>
      <c r="F625" s="7">
        <f>AVERAGE('消融原始 0921'!D611:D625)</f>
        <v>0.1</v>
      </c>
      <c r="G625" s="7">
        <f>AVERAGE('消融原始 0921'!D606:D625)</f>
        <v>0.1</v>
      </c>
      <c r="H625" s="7">
        <f>AVERAGE('消融原始 0921'!D601:D625)</f>
        <v>0.08</v>
      </c>
      <c r="I625" s="7">
        <f>AVERAGE('消融原始 0921'!D596:D625)</f>
        <v>0.0666666666666667</v>
      </c>
      <c r="J625" s="7">
        <f>AVERAGE('消融原始 0921'!D586:D625)</f>
        <v>0.0625</v>
      </c>
      <c r="K625" s="7">
        <f>AVERAGE('消融原始 0921'!D576:D625)</f>
        <v>0.055</v>
      </c>
    </row>
    <row r="626" ht="18" customHeight="1" spans="1:11">
      <c r="A626" s="2" t="s">
        <v>174</v>
      </c>
      <c r="B626" s="2">
        <v>125</v>
      </c>
      <c r="C626" s="2">
        <f>'消融原始 0921'!B626-'消融实验 0921'!$E$3+1</f>
        <v>-20</v>
      </c>
      <c r="D626" s="7">
        <f>AVERAGE('消融原始 0921'!D622:D626)</f>
        <v>0.1</v>
      </c>
      <c r="E626" s="7">
        <f>AVERAGE('消融原始 0921'!D617:D626)</f>
        <v>0.125</v>
      </c>
      <c r="F626" s="7">
        <f>AVERAGE('消融原始 0921'!D612:D626)</f>
        <v>0.1</v>
      </c>
      <c r="G626" s="7">
        <f>AVERAGE('消融原始 0921'!D607:D626)</f>
        <v>0.1</v>
      </c>
      <c r="H626" s="7">
        <f>AVERAGE('消融原始 0921'!D602:D626)</f>
        <v>0.09</v>
      </c>
      <c r="I626" s="7">
        <f>AVERAGE('消融原始 0921'!D597:D626)</f>
        <v>0.075</v>
      </c>
      <c r="J626" s="7">
        <f>AVERAGE('消融原始 0921'!D587:D626)</f>
        <v>0.0625</v>
      </c>
      <c r="K626" s="7">
        <f>AVERAGE('消融原始 0921'!D577:D626)</f>
        <v>0.06</v>
      </c>
    </row>
    <row r="627" ht="18" customHeight="1" spans="1:11">
      <c r="A627" s="2" t="s">
        <v>174</v>
      </c>
      <c r="B627" s="2">
        <v>126</v>
      </c>
      <c r="C627" s="2">
        <f>'消融原始 0921'!B627-'消融实验 0921'!$E$3+1</f>
        <v>-19</v>
      </c>
      <c r="D627" s="7">
        <f>AVERAGE('消融原始 0921'!D623:D627)</f>
        <v>0.15</v>
      </c>
      <c r="E627" s="7">
        <f>AVERAGE('消融原始 0921'!D618:D627)</f>
        <v>0.125</v>
      </c>
      <c r="F627" s="7">
        <f>AVERAGE('消融原始 0921'!D613:D627)</f>
        <v>0.116666666666667</v>
      </c>
      <c r="G627" s="7">
        <f>AVERAGE('消融原始 0921'!D608:D627)</f>
        <v>0.1</v>
      </c>
      <c r="H627" s="7">
        <f>AVERAGE('消融原始 0921'!D603:D627)</f>
        <v>0.1</v>
      </c>
      <c r="I627" s="7">
        <f>AVERAGE('消融原始 0921'!D598:D627)</f>
        <v>0.0833333333333333</v>
      </c>
      <c r="J627" s="7">
        <f>AVERAGE('消融原始 0921'!D588:D627)</f>
        <v>0.06875</v>
      </c>
      <c r="K627" s="7">
        <f>AVERAGE('消融原始 0921'!D578:D627)</f>
        <v>0.065</v>
      </c>
    </row>
    <row r="628" ht="18" customHeight="1" spans="1:11">
      <c r="A628" s="2" t="s">
        <v>174</v>
      </c>
      <c r="B628" s="2">
        <v>127</v>
      </c>
      <c r="C628" s="2">
        <f>'消融原始 0921'!B628-'消融实验 0921'!$E$3+1</f>
        <v>-18</v>
      </c>
      <c r="D628" s="7">
        <f>AVERAGE('消融原始 0921'!D624:D628)</f>
        <v>0.2</v>
      </c>
      <c r="E628" s="7">
        <f>AVERAGE('消融原始 0921'!D619:D628)</f>
        <v>0.15</v>
      </c>
      <c r="F628" s="7">
        <f>AVERAGE('消融原始 0921'!D614:D628)</f>
        <v>0.116666666666667</v>
      </c>
      <c r="G628" s="7">
        <f>AVERAGE('消融原始 0921'!D609:D628)</f>
        <v>0.1125</v>
      </c>
      <c r="H628" s="7">
        <f>AVERAGE('消融原始 0921'!D604:D628)</f>
        <v>0.11</v>
      </c>
      <c r="I628" s="7">
        <f>AVERAGE('消融原始 0921'!D599:D628)</f>
        <v>0.0916666666666667</v>
      </c>
      <c r="J628" s="7">
        <f>AVERAGE('消融原始 0921'!D589:D628)</f>
        <v>0.075</v>
      </c>
      <c r="K628" s="7">
        <f>AVERAGE('消融原始 0921'!D579:D628)</f>
        <v>0.07</v>
      </c>
    </row>
    <row r="629" ht="18" customHeight="1" spans="1:11">
      <c r="A629" s="2" t="s">
        <v>174</v>
      </c>
      <c r="B629" s="2">
        <v>128</v>
      </c>
      <c r="C629" s="2">
        <f>'消融原始 0921'!B629-'消融实验 0921'!$E$3+1</f>
        <v>-17</v>
      </c>
      <c r="D629" s="7">
        <f>AVERAGE('消融原始 0921'!D625:D629)</f>
        <v>0.15</v>
      </c>
      <c r="E629" s="7">
        <f>AVERAGE('消融原始 0921'!D620:D629)</f>
        <v>0.15</v>
      </c>
      <c r="F629" s="7">
        <f>AVERAGE('消融原始 0921'!D615:D629)</f>
        <v>0.116666666666667</v>
      </c>
      <c r="G629" s="7">
        <f>AVERAGE('消融原始 0921'!D610:D629)</f>
        <v>0.1125</v>
      </c>
      <c r="H629" s="7">
        <f>AVERAGE('消融原始 0921'!D605:D629)</f>
        <v>0.11</v>
      </c>
      <c r="I629" s="7">
        <f>AVERAGE('消融原始 0921'!D600:D629)</f>
        <v>0.0916666666666667</v>
      </c>
      <c r="J629" s="7">
        <f>AVERAGE('消融原始 0921'!D590:D629)</f>
        <v>0.075</v>
      </c>
      <c r="K629" s="7">
        <f>AVERAGE('消融原始 0921'!D580:D629)</f>
        <v>0.065</v>
      </c>
    </row>
    <row r="630" ht="18" customHeight="1" spans="1:11">
      <c r="A630" s="2" t="s">
        <v>174</v>
      </c>
      <c r="B630" s="2">
        <v>129</v>
      </c>
      <c r="C630" s="2">
        <f>'消融原始 0921'!B630-'消融实验 0921'!$E$3+1</f>
        <v>-16</v>
      </c>
      <c r="D630" s="7">
        <f>AVERAGE('消融原始 0921'!D626:D630)</f>
        <v>0.15</v>
      </c>
      <c r="E630" s="7">
        <f>AVERAGE('消融原始 0921'!D621:D630)</f>
        <v>0.15</v>
      </c>
      <c r="F630" s="7">
        <f>AVERAGE('消融原始 0921'!D616:D630)</f>
        <v>0.116666666666667</v>
      </c>
      <c r="G630" s="7">
        <f>AVERAGE('消融原始 0921'!D611:D630)</f>
        <v>0.1125</v>
      </c>
      <c r="H630" s="7">
        <f>AVERAGE('消融原始 0921'!D606:D630)</f>
        <v>0.11</v>
      </c>
      <c r="I630" s="7">
        <f>AVERAGE('消融原始 0921'!D601:D630)</f>
        <v>0.0916666666666667</v>
      </c>
      <c r="J630" s="7">
        <f>AVERAGE('消融原始 0921'!D591:D630)</f>
        <v>0.075</v>
      </c>
      <c r="K630" s="7">
        <f>AVERAGE('消融原始 0921'!D581:D630)</f>
        <v>0.065</v>
      </c>
    </row>
    <row r="631" ht="18" customHeight="1" spans="1:11">
      <c r="A631" s="2" t="s">
        <v>174</v>
      </c>
      <c r="B631" s="2">
        <v>130</v>
      </c>
      <c r="C631" s="2">
        <f>'消融原始 0921'!B631-'消融实验 0921'!$E$3+1</f>
        <v>-15</v>
      </c>
      <c r="D631" s="7">
        <f>AVERAGE('消融原始 0921'!D627:D631)</f>
        <v>0.1</v>
      </c>
      <c r="E631" s="7">
        <f>AVERAGE('消融原始 0921'!D622:D631)</f>
        <v>0.1</v>
      </c>
      <c r="F631" s="7">
        <f>AVERAGE('消融原始 0921'!D617:D631)</f>
        <v>0.116666666666667</v>
      </c>
      <c r="G631" s="7">
        <f>AVERAGE('消融原始 0921'!D612:D631)</f>
        <v>0.1</v>
      </c>
      <c r="H631" s="7">
        <f>AVERAGE('消融原始 0921'!D607:D631)</f>
        <v>0.1</v>
      </c>
      <c r="I631" s="7">
        <f>AVERAGE('消融原始 0921'!D602:D631)</f>
        <v>0.0916666666666667</v>
      </c>
      <c r="J631" s="7">
        <f>AVERAGE('消融原始 0921'!D592:D631)</f>
        <v>0.075</v>
      </c>
      <c r="K631" s="7">
        <f>AVERAGE('消融原始 0921'!D582:D631)</f>
        <v>0.065</v>
      </c>
    </row>
    <row r="632" ht="18" customHeight="1" spans="1:11">
      <c r="A632" s="2" t="s">
        <v>174</v>
      </c>
      <c r="B632" s="2">
        <v>131</v>
      </c>
      <c r="C632" s="2">
        <f>'消融原始 0921'!B632-'消融实验 0921'!$E$3+1</f>
        <v>-14</v>
      </c>
      <c r="D632" s="7">
        <f>AVERAGE('消融原始 0921'!D628:D632)</f>
        <v>0.1</v>
      </c>
      <c r="E632" s="7">
        <f>AVERAGE('消融原始 0921'!D623:D632)</f>
        <v>0.125</v>
      </c>
      <c r="F632" s="7">
        <f>AVERAGE('消融原始 0921'!D618:D632)</f>
        <v>0.116666666666667</v>
      </c>
      <c r="G632" s="7">
        <f>AVERAGE('消融原始 0921'!D613:D632)</f>
        <v>0.1125</v>
      </c>
      <c r="H632" s="7">
        <f>AVERAGE('消融原始 0921'!D608:D632)</f>
        <v>0.1</v>
      </c>
      <c r="I632" s="7">
        <f>AVERAGE('消融原始 0921'!D603:D632)</f>
        <v>0.1</v>
      </c>
      <c r="J632" s="7">
        <f>AVERAGE('消融原始 0921'!D593:D632)</f>
        <v>0.08125</v>
      </c>
      <c r="K632" s="7">
        <f>AVERAGE('消融原始 0921'!D583:D632)</f>
        <v>0.07</v>
      </c>
    </row>
    <row r="633" ht="18" customHeight="1" spans="1:11">
      <c r="A633" s="2" t="s">
        <v>174</v>
      </c>
      <c r="B633" s="2">
        <v>132</v>
      </c>
      <c r="C633" s="2">
        <f>'消融原始 0921'!B633-'消融实验 0921'!$E$3+1</f>
        <v>-13</v>
      </c>
      <c r="D633" s="7">
        <f>AVERAGE('消融原始 0921'!D629:D633)</f>
        <v>0.05</v>
      </c>
      <c r="E633" s="7">
        <f>AVERAGE('消融原始 0921'!D624:D633)</f>
        <v>0.125</v>
      </c>
      <c r="F633" s="7">
        <f>AVERAGE('消融原始 0921'!D619:D633)</f>
        <v>0.116666666666667</v>
      </c>
      <c r="G633" s="7">
        <f>AVERAGE('消融原始 0921'!D614:D633)</f>
        <v>0.1</v>
      </c>
      <c r="H633" s="7">
        <f>AVERAGE('消融原始 0921'!D609:D633)</f>
        <v>0.1</v>
      </c>
      <c r="I633" s="7">
        <f>AVERAGE('消融原始 0921'!D604:D633)</f>
        <v>0.1</v>
      </c>
      <c r="J633" s="7">
        <f>AVERAGE('消融原始 0921'!D594:D633)</f>
        <v>0.08125</v>
      </c>
      <c r="K633" s="7">
        <f>AVERAGE('消融原始 0921'!D584:D633)</f>
        <v>0.07</v>
      </c>
    </row>
    <row r="634" ht="18" customHeight="1" spans="1:11">
      <c r="A634" s="2" t="s">
        <v>174</v>
      </c>
      <c r="B634" s="2">
        <v>133</v>
      </c>
      <c r="C634" s="2">
        <f>'消融原始 0921'!B634-'消融实验 0921'!$E$3+1</f>
        <v>-12</v>
      </c>
      <c r="D634" s="7">
        <f>AVERAGE('消融原始 0921'!D630:D634)</f>
        <v>0.05</v>
      </c>
      <c r="E634" s="7">
        <f>AVERAGE('消融原始 0921'!D625:D634)</f>
        <v>0.1</v>
      </c>
      <c r="F634" s="7">
        <f>AVERAGE('消融原始 0921'!D620:D634)</f>
        <v>0.116666666666667</v>
      </c>
      <c r="G634" s="7">
        <f>AVERAGE('消融原始 0921'!D615:D634)</f>
        <v>0.1</v>
      </c>
      <c r="H634" s="7">
        <f>AVERAGE('消融原始 0921'!D610:D634)</f>
        <v>0.1</v>
      </c>
      <c r="I634" s="7">
        <f>AVERAGE('消融原始 0921'!D605:D634)</f>
        <v>0.1</v>
      </c>
      <c r="J634" s="7">
        <f>AVERAGE('消融原始 0921'!D595:D634)</f>
        <v>0.075</v>
      </c>
      <c r="K634" s="7">
        <f>AVERAGE('消融原始 0921'!D585:D634)</f>
        <v>0.07</v>
      </c>
    </row>
    <row r="635" ht="18" customHeight="1" spans="1:11">
      <c r="A635" s="2" t="s">
        <v>174</v>
      </c>
      <c r="B635" s="2">
        <v>134</v>
      </c>
      <c r="C635" s="2">
        <f>'消融原始 0921'!B635-'消融实验 0921'!$E$3+1</f>
        <v>-11</v>
      </c>
      <c r="D635" s="7">
        <f>AVERAGE('消融原始 0921'!D631:D635)</f>
        <v>0.05</v>
      </c>
      <c r="E635" s="7">
        <f>AVERAGE('消融原始 0921'!D626:D635)</f>
        <v>0.1</v>
      </c>
      <c r="F635" s="7">
        <f>AVERAGE('消融原始 0921'!D621:D635)</f>
        <v>0.116666666666667</v>
      </c>
      <c r="G635" s="7">
        <f>AVERAGE('消融原始 0921'!D616:D635)</f>
        <v>0.1</v>
      </c>
      <c r="H635" s="7">
        <f>AVERAGE('消融原始 0921'!D611:D635)</f>
        <v>0.1</v>
      </c>
      <c r="I635" s="7">
        <f>AVERAGE('消融原始 0921'!D606:D635)</f>
        <v>0.1</v>
      </c>
      <c r="J635" s="7">
        <f>AVERAGE('消融原始 0921'!D596:D635)</f>
        <v>0.075</v>
      </c>
      <c r="K635" s="7">
        <f>AVERAGE('消融原始 0921'!D586:D635)</f>
        <v>0.07</v>
      </c>
    </row>
    <row r="636" ht="18" customHeight="1" spans="1:11">
      <c r="A636" s="2" t="s">
        <v>174</v>
      </c>
      <c r="B636" s="2">
        <v>135</v>
      </c>
      <c r="C636" s="2">
        <f>'消融原始 0921'!B636-'消融实验 0921'!$E$3+1</f>
        <v>-10</v>
      </c>
      <c r="D636" s="7">
        <f>AVERAGE('消融原始 0921'!D632:D636)</f>
        <v>0.1</v>
      </c>
      <c r="E636" s="7">
        <f>AVERAGE('消融原始 0921'!D627:D636)</f>
        <v>0.1</v>
      </c>
      <c r="F636" s="7">
        <f>AVERAGE('消融原始 0921'!D622:D636)</f>
        <v>0.1</v>
      </c>
      <c r="G636" s="7">
        <f>AVERAGE('消融原始 0921'!D617:D636)</f>
        <v>0.1125</v>
      </c>
      <c r="H636" s="7">
        <f>AVERAGE('消融原始 0921'!D612:D636)</f>
        <v>0.1</v>
      </c>
      <c r="I636" s="7">
        <f>AVERAGE('消融原始 0921'!D607:D636)</f>
        <v>0.1</v>
      </c>
      <c r="J636" s="7">
        <f>AVERAGE('消融原始 0921'!D597:D636)</f>
        <v>0.08125</v>
      </c>
      <c r="K636" s="7">
        <f>AVERAGE('消融原始 0921'!D587:D636)</f>
        <v>0.07</v>
      </c>
    </row>
    <row r="637" ht="18" customHeight="1" spans="1:11">
      <c r="A637" s="2" t="s">
        <v>174</v>
      </c>
      <c r="B637" s="2">
        <v>136</v>
      </c>
      <c r="C637" s="2">
        <f>'消融原始 0921'!B637-'消融实验 0921'!$E$3+1</f>
        <v>-9</v>
      </c>
      <c r="D637" s="7">
        <f>AVERAGE('消融原始 0921'!D633:D637)</f>
        <v>0.05</v>
      </c>
      <c r="E637" s="7">
        <f>AVERAGE('消融原始 0921'!D628:D637)</f>
        <v>0.075</v>
      </c>
      <c r="F637" s="7">
        <f>AVERAGE('消融原始 0921'!D623:D637)</f>
        <v>0.1</v>
      </c>
      <c r="G637" s="7">
        <f>AVERAGE('消融原始 0921'!D618:D637)</f>
        <v>0.1</v>
      </c>
      <c r="H637" s="7">
        <f>AVERAGE('消融原始 0921'!D613:D637)</f>
        <v>0.1</v>
      </c>
      <c r="I637" s="7">
        <f>AVERAGE('消融原始 0921'!D608:D637)</f>
        <v>0.0916666666666667</v>
      </c>
      <c r="J637" s="7">
        <f>AVERAGE('消融原始 0921'!D598:D637)</f>
        <v>0.08125</v>
      </c>
      <c r="K637" s="7">
        <f>AVERAGE('消融原始 0921'!D588:D637)</f>
        <v>0.07</v>
      </c>
    </row>
    <row r="638" ht="18" customHeight="1" spans="1:11">
      <c r="A638" s="2" t="s">
        <v>174</v>
      </c>
      <c r="B638" s="2">
        <v>137</v>
      </c>
      <c r="C638" s="2">
        <f>'消融原始 0921'!B638-'消融实验 0921'!$E$3+1</f>
        <v>-8</v>
      </c>
      <c r="D638" s="7">
        <f>AVERAGE('消融原始 0921'!D634:D638)</f>
        <v>0.05</v>
      </c>
      <c r="E638" s="7">
        <f>AVERAGE('消融原始 0921'!D629:D638)</f>
        <v>0.05</v>
      </c>
      <c r="F638" s="7">
        <f>AVERAGE('消融原始 0921'!D624:D638)</f>
        <v>0.1</v>
      </c>
      <c r="G638" s="7">
        <f>AVERAGE('消融原始 0921'!D619:D638)</f>
        <v>0.1</v>
      </c>
      <c r="H638" s="7">
        <f>AVERAGE('消融原始 0921'!D614:D638)</f>
        <v>0.09</v>
      </c>
      <c r="I638" s="7">
        <f>AVERAGE('消融原始 0921'!D609:D638)</f>
        <v>0.0916666666666667</v>
      </c>
      <c r="J638" s="7">
        <f>AVERAGE('消融原始 0921'!D599:D638)</f>
        <v>0.08125</v>
      </c>
      <c r="K638" s="7">
        <f>AVERAGE('消融原始 0921'!D589:D638)</f>
        <v>0.07</v>
      </c>
    </row>
    <row r="639" ht="18" customHeight="1" spans="1:11">
      <c r="A639" s="2" t="s">
        <v>174</v>
      </c>
      <c r="B639" s="2">
        <v>138</v>
      </c>
      <c r="C639" s="2">
        <f>'消融原始 0921'!B639-'消融实验 0921'!$E$3+1</f>
        <v>-7</v>
      </c>
      <c r="D639" s="7">
        <f>AVERAGE('消融原始 0921'!D635:D639)</f>
        <v>0.05</v>
      </c>
      <c r="E639" s="7">
        <f>AVERAGE('消融原始 0921'!D630:D639)</f>
        <v>0.05</v>
      </c>
      <c r="F639" s="7">
        <f>AVERAGE('消融原始 0921'!D625:D639)</f>
        <v>0.0833333333333333</v>
      </c>
      <c r="G639" s="7">
        <f>AVERAGE('消融原始 0921'!D620:D639)</f>
        <v>0.1</v>
      </c>
      <c r="H639" s="7">
        <f>AVERAGE('消融原始 0921'!D615:D639)</f>
        <v>0.09</v>
      </c>
      <c r="I639" s="7">
        <f>AVERAGE('消融原始 0921'!D610:D639)</f>
        <v>0.0916666666666667</v>
      </c>
      <c r="J639" s="7">
        <f>AVERAGE('消融原始 0921'!D600:D639)</f>
        <v>0.08125</v>
      </c>
      <c r="K639" s="7">
        <f>AVERAGE('消融原始 0921'!D590:D639)</f>
        <v>0.07</v>
      </c>
    </row>
    <row r="640" ht="18" customHeight="1" spans="1:11">
      <c r="A640" s="2" t="s">
        <v>174</v>
      </c>
      <c r="B640" s="2">
        <v>139</v>
      </c>
      <c r="C640" s="2">
        <f>'消融原始 0921'!B640-'消融实验 0921'!$E$3+1</f>
        <v>-6</v>
      </c>
      <c r="D640" s="7">
        <f>AVERAGE('消融原始 0921'!D636:D640)</f>
        <v>0.1</v>
      </c>
      <c r="E640" s="7">
        <f>AVERAGE('消融原始 0921'!D631:D640)</f>
        <v>0.075</v>
      </c>
      <c r="F640" s="7">
        <f>AVERAGE('消融原始 0921'!D626:D640)</f>
        <v>0.1</v>
      </c>
      <c r="G640" s="7">
        <f>AVERAGE('消融原始 0921'!D621:D640)</f>
        <v>0.1125</v>
      </c>
      <c r="H640" s="7">
        <f>AVERAGE('消融原始 0921'!D616:D640)</f>
        <v>0.1</v>
      </c>
      <c r="I640" s="7">
        <f>AVERAGE('消融原始 0921'!D611:D640)</f>
        <v>0.1</v>
      </c>
      <c r="J640" s="7">
        <f>AVERAGE('消融原始 0921'!D601:D640)</f>
        <v>0.0875</v>
      </c>
      <c r="K640" s="7">
        <f>AVERAGE('消融原始 0921'!D591:D640)</f>
        <v>0.075</v>
      </c>
    </row>
    <row r="641" ht="18" customHeight="1" spans="1:11">
      <c r="A641" s="2" t="s">
        <v>174</v>
      </c>
      <c r="B641" s="2">
        <v>140</v>
      </c>
      <c r="C641" s="2">
        <f>'消融原始 0921'!B641-'消融实验 0921'!$E$3+1</f>
        <v>-5</v>
      </c>
      <c r="D641" s="7">
        <f>AVERAGE('消融原始 0921'!D637:D641)</f>
        <v>0.1</v>
      </c>
      <c r="E641" s="7">
        <f>AVERAGE('消融原始 0921'!D632:D641)</f>
        <v>0.1</v>
      </c>
      <c r="F641" s="7">
        <f>AVERAGE('消融原始 0921'!D627:D641)</f>
        <v>0.1</v>
      </c>
      <c r="G641" s="7">
        <f>AVERAGE('消融原始 0921'!D622:D641)</f>
        <v>0.1</v>
      </c>
      <c r="H641" s="7">
        <f>AVERAGE('消融原始 0921'!D617:D641)</f>
        <v>0.11</v>
      </c>
      <c r="I641" s="7">
        <f>AVERAGE('消融原始 0921'!D612:D641)</f>
        <v>0.1</v>
      </c>
      <c r="J641" s="7">
        <f>AVERAGE('消融原始 0921'!D602:D641)</f>
        <v>0.09375</v>
      </c>
      <c r="K641" s="7">
        <f>AVERAGE('消融原始 0921'!D592:D641)</f>
        <v>0.08</v>
      </c>
    </row>
    <row r="642" ht="18" customHeight="1" spans="1:11">
      <c r="A642" s="2" t="s">
        <v>174</v>
      </c>
      <c r="B642" s="2">
        <v>141</v>
      </c>
      <c r="C642" s="2">
        <f>'消融原始 0921'!B642-'消融实验 0921'!$E$3+1</f>
        <v>-4</v>
      </c>
      <c r="D642" s="7">
        <f>AVERAGE('消融原始 0921'!D638:D642)</f>
        <v>0.15</v>
      </c>
      <c r="E642" s="7">
        <f>AVERAGE('消融原始 0921'!D633:D642)</f>
        <v>0.1</v>
      </c>
      <c r="F642" s="7">
        <f>AVERAGE('消融原始 0921'!D628:D642)</f>
        <v>0.1</v>
      </c>
      <c r="G642" s="7">
        <f>AVERAGE('消融原始 0921'!D623:D642)</f>
        <v>0.1125</v>
      </c>
      <c r="H642" s="7">
        <f>AVERAGE('消融原始 0921'!D618:D642)</f>
        <v>0.11</v>
      </c>
      <c r="I642" s="7">
        <f>AVERAGE('消融原始 0921'!D613:D642)</f>
        <v>0.108333333333333</v>
      </c>
      <c r="J642" s="7">
        <f>AVERAGE('消融原始 0921'!D603:D642)</f>
        <v>0.1</v>
      </c>
      <c r="K642" s="7">
        <f>AVERAGE('消融原始 0921'!D593:D642)</f>
        <v>0.085</v>
      </c>
    </row>
    <row r="643" ht="18" customHeight="1" spans="1:11">
      <c r="A643" s="2" t="s">
        <v>174</v>
      </c>
      <c r="B643" s="2">
        <v>142</v>
      </c>
      <c r="C643" s="2">
        <f>'消融原始 0921'!B643-'消融实验 0921'!$E$3+1</f>
        <v>-3</v>
      </c>
      <c r="D643" s="7">
        <f>AVERAGE('消融原始 0921'!D639:D643)</f>
        <v>0.15</v>
      </c>
      <c r="E643" s="7">
        <f>AVERAGE('消融原始 0921'!D634:D643)</f>
        <v>0.1</v>
      </c>
      <c r="F643" s="7">
        <f>AVERAGE('消融原始 0921'!D629:D643)</f>
        <v>0.0833333333333333</v>
      </c>
      <c r="G643" s="7">
        <f>AVERAGE('消融原始 0921'!D624:D643)</f>
        <v>0.1125</v>
      </c>
      <c r="H643" s="7">
        <f>AVERAGE('消融原始 0921'!D619:D643)</f>
        <v>0.11</v>
      </c>
      <c r="I643" s="7">
        <f>AVERAGE('消融原始 0921'!D614:D643)</f>
        <v>0.1</v>
      </c>
      <c r="J643" s="7">
        <f>AVERAGE('消融原始 0921'!D604:D643)</f>
        <v>0.1</v>
      </c>
      <c r="K643" s="7">
        <f>AVERAGE('消融原始 0921'!D594:D643)</f>
        <v>0.085</v>
      </c>
    </row>
    <row r="644" ht="18" customHeight="1" spans="1:11">
      <c r="A644" s="2" t="s">
        <v>174</v>
      </c>
      <c r="B644" s="2">
        <v>143</v>
      </c>
      <c r="C644" s="2">
        <f>'消融原始 0921'!B644-'消融实验 0921'!$E$3+1</f>
        <v>-2</v>
      </c>
      <c r="D644" s="7">
        <f>AVERAGE('消融原始 0921'!D640:D644)</f>
        <v>0.15</v>
      </c>
      <c r="E644" s="7">
        <f>AVERAGE('消融原始 0921'!D635:D644)</f>
        <v>0.1</v>
      </c>
      <c r="F644" s="7">
        <f>AVERAGE('消融原始 0921'!D630:D644)</f>
        <v>0.0833333333333333</v>
      </c>
      <c r="G644" s="7">
        <f>AVERAGE('消融原始 0921'!D625:D644)</f>
        <v>0.1</v>
      </c>
      <c r="H644" s="7">
        <f>AVERAGE('消融原始 0921'!D620:D644)</f>
        <v>0.11</v>
      </c>
      <c r="I644" s="7">
        <f>AVERAGE('消融原始 0921'!D615:D644)</f>
        <v>0.1</v>
      </c>
      <c r="J644" s="7">
        <f>AVERAGE('消融原始 0921'!D605:D644)</f>
        <v>0.1</v>
      </c>
      <c r="K644" s="7">
        <f>AVERAGE('消融原始 0921'!D595:D644)</f>
        <v>0.08</v>
      </c>
    </row>
    <row r="645" ht="18" customHeight="1" spans="1:11">
      <c r="A645" s="2" t="s">
        <v>174</v>
      </c>
      <c r="B645" s="2">
        <v>144</v>
      </c>
      <c r="C645" s="2">
        <f>'消融原始 0921'!B645-'消融实验 0921'!$E$3+1</f>
        <v>-1</v>
      </c>
      <c r="D645" s="7">
        <f>AVERAGE('消融原始 0921'!D641:D645)</f>
        <v>0.15</v>
      </c>
      <c r="E645" s="7">
        <f>AVERAGE('消融原始 0921'!D636:D645)</f>
        <v>0.125</v>
      </c>
      <c r="F645" s="7">
        <f>AVERAGE('消融原始 0921'!D631:D645)</f>
        <v>0.1</v>
      </c>
      <c r="G645" s="7">
        <f>AVERAGE('消融原始 0921'!D626:D645)</f>
        <v>0.1125</v>
      </c>
      <c r="H645" s="7">
        <f>AVERAGE('消融原始 0921'!D621:D645)</f>
        <v>0.12</v>
      </c>
      <c r="I645" s="7">
        <f>AVERAGE('消融原始 0921'!D616:D645)</f>
        <v>0.108333333333333</v>
      </c>
      <c r="J645" s="7">
        <f>AVERAGE('消融原始 0921'!D606:D645)</f>
        <v>0.10625</v>
      </c>
      <c r="K645" s="7">
        <f>AVERAGE('消融原始 0921'!D596:D645)</f>
        <v>0.085</v>
      </c>
    </row>
    <row r="646" ht="18" customHeight="1" spans="1:11">
      <c r="A646" s="2" t="s">
        <v>174</v>
      </c>
      <c r="B646" s="2">
        <v>145</v>
      </c>
      <c r="C646" s="2">
        <f>'消融原始 0921'!B646-'消融实验 0921'!$E$3+1</f>
        <v>0</v>
      </c>
      <c r="D646" s="7">
        <f>AVERAGE('消融原始 0921'!D642:D646)</f>
        <v>0.1</v>
      </c>
      <c r="E646" s="7">
        <f>AVERAGE('消融原始 0921'!D637:D646)</f>
        <v>0.1</v>
      </c>
      <c r="F646" s="7">
        <f>AVERAGE('消融原始 0921'!D632:D646)</f>
        <v>0.1</v>
      </c>
      <c r="G646" s="7">
        <f>AVERAGE('消融原始 0921'!D627:D646)</f>
        <v>0.1</v>
      </c>
      <c r="H646" s="7">
        <f>AVERAGE('消融原始 0921'!D622:D646)</f>
        <v>0.1</v>
      </c>
      <c r="I646" s="7">
        <f>AVERAGE('消融原始 0921'!D617:D646)</f>
        <v>0.108333333333333</v>
      </c>
      <c r="J646" s="7">
        <f>AVERAGE('消融原始 0921'!D607:D646)</f>
        <v>0.1</v>
      </c>
      <c r="K646" s="7">
        <f>AVERAGE('消融原始 0921'!D597:D646)</f>
        <v>0.085</v>
      </c>
    </row>
    <row r="647" ht="18" customHeight="1" spans="1:11">
      <c r="A647" s="2" t="s">
        <v>174</v>
      </c>
      <c r="B647" s="2">
        <v>146</v>
      </c>
      <c r="C647" s="2">
        <f>'消融原始 0921'!B647-'消融实验 0921'!$E$3+1</f>
        <v>1</v>
      </c>
      <c r="D647" s="7">
        <f>AVERAGE('消融原始 0921'!D643:D647)</f>
        <v>0.15</v>
      </c>
      <c r="E647" s="7">
        <f>AVERAGE('消融原始 0921'!D638:D647)</f>
        <v>0.15</v>
      </c>
      <c r="F647" s="7">
        <f>AVERAGE('消融原始 0921'!D633:D647)</f>
        <v>0.116666666666667</v>
      </c>
      <c r="G647" s="7">
        <f>AVERAGE('消融原始 0921'!D628:D647)</f>
        <v>0.1125</v>
      </c>
      <c r="H647" s="7">
        <f>AVERAGE('消融原始 0921'!D623:D647)</f>
        <v>0.12</v>
      </c>
      <c r="I647" s="7">
        <f>AVERAGE('消融原始 0921'!D618:D647)</f>
        <v>0.116666666666667</v>
      </c>
      <c r="J647" s="7">
        <f>AVERAGE('消融原始 0921'!D608:D647)</f>
        <v>0.10625</v>
      </c>
      <c r="K647" s="7">
        <f>AVERAGE('消融原始 0921'!D598:D647)</f>
        <v>0.095</v>
      </c>
    </row>
    <row r="648" ht="18" customHeight="1" spans="1:11">
      <c r="A648" s="2" t="s">
        <v>174</v>
      </c>
      <c r="B648" s="2">
        <v>147</v>
      </c>
      <c r="C648" s="2">
        <f>'消融原始 0921'!B648-'消融实验 0921'!$E$3+1</f>
        <v>2</v>
      </c>
      <c r="D648" s="7">
        <f>AVERAGE('消融原始 0921'!D644:D648)</f>
        <v>0.25</v>
      </c>
      <c r="E648" s="7">
        <f>AVERAGE('消融原始 0921'!D639:D648)</f>
        <v>0.2</v>
      </c>
      <c r="F648" s="7">
        <f>AVERAGE('消融原始 0921'!D634:D648)</f>
        <v>0.15</v>
      </c>
      <c r="G648" s="7">
        <f>AVERAGE('消融原始 0921'!D629:D648)</f>
        <v>0.125</v>
      </c>
      <c r="H648" s="7">
        <f>AVERAGE('消融原始 0921'!D624:D648)</f>
        <v>0.14</v>
      </c>
      <c r="I648" s="7">
        <f>AVERAGE('消融原始 0921'!D619:D648)</f>
        <v>0.133333333333333</v>
      </c>
      <c r="J648" s="7">
        <f>AVERAGE('消融原始 0921'!D609:D648)</f>
        <v>0.11875</v>
      </c>
      <c r="K648" s="7">
        <f>AVERAGE('消融原始 0921'!D599:D648)</f>
        <v>0.105</v>
      </c>
    </row>
    <row r="649" ht="18" customHeight="1" spans="1:11">
      <c r="A649" s="2" t="s">
        <v>174</v>
      </c>
      <c r="B649" s="2">
        <v>148</v>
      </c>
      <c r="C649" s="2">
        <f>'消融原始 0921'!B649-'消融实验 0921'!$E$3+1</f>
        <v>3</v>
      </c>
      <c r="D649" s="7">
        <f>AVERAGE('消融原始 0921'!D645:D649)</f>
        <v>0.35</v>
      </c>
      <c r="E649" s="7">
        <f>AVERAGE('消融原始 0921'!D640:D649)</f>
        <v>0.25</v>
      </c>
      <c r="F649" s="7">
        <f>AVERAGE('消融原始 0921'!D635:D649)</f>
        <v>0.183333333333333</v>
      </c>
      <c r="G649" s="7">
        <f>AVERAGE('消融原始 0921'!D630:D649)</f>
        <v>0.15</v>
      </c>
      <c r="H649" s="7">
        <f>AVERAGE('消融原始 0921'!D625:D649)</f>
        <v>0.15</v>
      </c>
      <c r="I649" s="7">
        <f>AVERAGE('消融原始 0921'!D620:D649)</f>
        <v>0.15</v>
      </c>
      <c r="J649" s="7">
        <f>AVERAGE('消融原始 0921'!D610:D649)</f>
        <v>0.13125</v>
      </c>
      <c r="K649" s="7">
        <f>AVERAGE('消融原始 0921'!D600:D649)</f>
        <v>0.115</v>
      </c>
    </row>
    <row r="650" ht="18" customHeight="1" spans="1:11">
      <c r="A650" s="2" t="s">
        <v>174</v>
      </c>
      <c r="B650" s="2">
        <v>149</v>
      </c>
      <c r="C650" s="2">
        <f>'消融原始 0921'!B650-'消融实验 0921'!$E$3+1</f>
        <v>4</v>
      </c>
      <c r="D650" s="7">
        <f>AVERAGE('消融原始 0921'!D646:D650)</f>
        <v>0.4</v>
      </c>
      <c r="E650" s="7">
        <f>AVERAGE('消融原始 0921'!D641:D650)</f>
        <v>0.275</v>
      </c>
      <c r="F650" s="7">
        <f>AVERAGE('消融原始 0921'!D636:D650)</f>
        <v>0.216666666666667</v>
      </c>
      <c r="G650" s="7">
        <f>AVERAGE('消融原始 0921'!D631:D650)</f>
        <v>0.175</v>
      </c>
      <c r="H650" s="7">
        <f>AVERAGE('消融原始 0921'!D626:D650)</f>
        <v>0.17</v>
      </c>
      <c r="I650" s="7">
        <f>AVERAGE('消融原始 0921'!D621:D650)</f>
        <v>0.166666666666667</v>
      </c>
      <c r="J650" s="7">
        <f>AVERAGE('消融原始 0921'!D611:D650)</f>
        <v>0.14375</v>
      </c>
      <c r="K650" s="7">
        <f>AVERAGE('消融原始 0921'!D601:D650)</f>
        <v>0.125</v>
      </c>
    </row>
    <row r="651" ht="18" customHeight="1" spans="1:11">
      <c r="A651" s="2" t="s">
        <v>174</v>
      </c>
      <c r="B651" s="2">
        <v>150</v>
      </c>
      <c r="C651" s="2">
        <f>'消融原始 0921'!B651-'消融实验 0921'!$E$3+1</f>
        <v>5</v>
      </c>
      <c r="D651" s="7">
        <f>AVERAGE('消融原始 0921'!D647:D651)</f>
        <v>0.5</v>
      </c>
      <c r="E651" s="7">
        <f>AVERAGE('消融原始 0921'!D642:D651)</f>
        <v>0.3</v>
      </c>
      <c r="F651" s="7">
        <f>AVERAGE('消融原始 0921'!D637:D651)</f>
        <v>0.233333333333333</v>
      </c>
      <c r="G651" s="7">
        <f>AVERAGE('消融原始 0921'!D632:D651)</f>
        <v>0.2</v>
      </c>
      <c r="H651" s="7">
        <f>AVERAGE('消融原始 0921'!D627:D651)</f>
        <v>0.18</v>
      </c>
      <c r="I651" s="7">
        <f>AVERAGE('消融原始 0921'!D622:D651)</f>
        <v>0.166666666666667</v>
      </c>
      <c r="J651" s="7">
        <f>AVERAGE('消融原始 0921'!D612:D651)</f>
        <v>0.15</v>
      </c>
      <c r="K651" s="7">
        <f>AVERAGE('消融原始 0921'!D602:D651)</f>
        <v>0.135</v>
      </c>
    </row>
    <row r="652" ht="18" customHeight="1" spans="1:11">
      <c r="A652" s="2" t="s">
        <v>174</v>
      </c>
      <c r="B652" s="2">
        <v>151</v>
      </c>
      <c r="C652" s="2">
        <f>'消融原始 0921'!B652-'消融实验 0921'!$E$3+1</f>
        <v>6</v>
      </c>
      <c r="D652" s="7">
        <f>AVERAGE('消融原始 0921'!D648:D652)</f>
        <v>0.45</v>
      </c>
      <c r="E652" s="7">
        <f>AVERAGE('消融原始 0921'!D643:D652)</f>
        <v>0.3</v>
      </c>
      <c r="F652" s="7">
        <f>AVERAGE('消融原始 0921'!D638:D652)</f>
        <v>0.25</v>
      </c>
      <c r="G652" s="7">
        <f>AVERAGE('消融原始 0921'!D633:D652)</f>
        <v>0.2</v>
      </c>
      <c r="H652" s="7">
        <f>AVERAGE('消融原始 0921'!D628:D652)</f>
        <v>0.18</v>
      </c>
      <c r="I652" s="7">
        <f>AVERAGE('消融原始 0921'!D623:D652)</f>
        <v>0.175</v>
      </c>
      <c r="J652" s="7">
        <f>AVERAGE('消融原始 0921'!D613:D652)</f>
        <v>0.15625</v>
      </c>
      <c r="K652" s="7">
        <f>AVERAGE('消融原始 0921'!D603:D652)</f>
        <v>0.14</v>
      </c>
    </row>
    <row r="653" ht="18" customHeight="1" spans="1:11">
      <c r="A653" s="2" t="s">
        <v>174</v>
      </c>
      <c r="B653" s="2">
        <v>152</v>
      </c>
      <c r="C653" s="2">
        <f>'消融原始 0921'!B653-'消融实验 0921'!$E$3+1</f>
        <v>7</v>
      </c>
      <c r="D653" s="7">
        <f>AVERAGE('消融原始 0921'!D649:D653)</f>
        <v>0.5</v>
      </c>
      <c r="E653" s="7">
        <f>AVERAGE('消融原始 0921'!D644:D653)</f>
        <v>0.375</v>
      </c>
      <c r="F653" s="7">
        <f>AVERAGE('消融原始 0921'!D639:D653)</f>
        <v>0.3</v>
      </c>
      <c r="G653" s="7">
        <f>AVERAGE('消融原始 0921'!D634:D653)</f>
        <v>0.2375</v>
      </c>
      <c r="H653" s="7">
        <f>AVERAGE('消融原始 0921'!D629:D653)</f>
        <v>0.2</v>
      </c>
      <c r="I653" s="7">
        <f>AVERAGE('消融原始 0921'!D624:D653)</f>
        <v>0.2</v>
      </c>
      <c r="J653" s="7">
        <f>AVERAGE('消融原始 0921'!D614:D653)</f>
        <v>0.16875</v>
      </c>
      <c r="K653" s="7">
        <f>AVERAGE('消融原始 0921'!D604:D653)</f>
        <v>0.155</v>
      </c>
    </row>
    <row r="654" ht="18" customHeight="1" spans="1:11">
      <c r="A654" s="2" t="s">
        <v>174</v>
      </c>
      <c r="B654" s="2">
        <v>153</v>
      </c>
      <c r="C654" s="2">
        <f>'消融原始 0921'!B654-'消融实验 0921'!$E$3+1</f>
        <v>8</v>
      </c>
      <c r="D654" s="7">
        <f>AVERAGE('消融原始 0921'!D650:D654)</f>
        <v>0.55</v>
      </c>
      <c r="E654" s="7">
        <f>AVERAGE('消融原始 0921'!D645:D654)</f>
        <v>0.45</v>
      </c>
      <c r="F654" s="7">
        <f>AVERAGE('消融原始 0921'!D640:D654)</f>
        <v>0.35</v>
      </c>
      <c r="G654" s="7">
        <f>AVERAGE('消融原始 0921'!D635:D654)</f>
        <v>0.275</v>
      </c>
      <c r="H654" s="7">
        <f>AVERAGE('消融原始 0921'!D630:D654)</f>
        <v>0.23</v>
      </c>
      <c r="I654" s="7">
        <f>AVERAGE('消融原始 0921'!D625:D654)</f>
        <v>0.216666666666667</v>
      </c>
      <c r="J654" s="7">
        <f>AVERAGE('消融原始 0921'!D615:D654)</f>
        <v>0.1875</v>
      </c>
      <c r="K654" s="7">
        <f>AVERAGE('消融原始 0921'!D605:D654)</f>
        <v>0.17</v>
      </c>
    </row>
    <row r="655" ht="18" customHeight="1" spans="1:11">
      <c r="A655" s="2" t="s">
        <v>174</v>
      </c>
      <c r="B655" s="2">
        <v>154</v>
      </c>
      <c r="C655" s="2">
        <f>'消融原始 0921'!B655-'消融实验 0921'!$E$3+1</f>
        <v>9</v>
      </c>
      <c r="D655" s="7">
        <f>AVERAGE('消融原始 0921'!D651:D655)</f>
        <v>0.5</v>
      </c>
      <c r="E655" s="7">
        <f>AVERAGE('消融原始 0921'!D646:D655)</f>
        <v>0.45</v>
      </c>
      <c r="F655" s="7">
        <f>AVERAGE('消融原始 0921'!D641:D655)</f>
        <v>0.35</v>
      </c>
      <c r="G655" s="7">
        <f>AVERAGE('消融原始 0921'!D636:D655)</f>
        <v>0.2875</v>
      </c>
      <c r="H655" s="7">
        <f>AVERAGE('消融原始 0921'!D631:D655)</f>
        <v>0.24</v>
      </c>
      <c r="I655" s="7">
        <f>AVERAGE('消融原始 0921'!D626:D655)</f>
        <v>0.225</v>
      </c>
      <c r="J655" s="7">
        <f>AVERAGE('消融原始 0921'!D616:D655)</f>
        <v>0.19375</v>
      </c>
      <c r="K655" s="7">
        <f>AVERAGE('消融原始 0921'!D606:D655)</f>
        <v>0.175</v>
      </c>
    </row>
    <row r="656" ht="18" customHeight="1" spans="1:11">
      <c r="A656" s="2" t="s">
        <v>174</v>
      </c>
      <c r="B656" s="2">
        <v>155</v>
      </c>
      <c r="C656" s="2">
        <f>'消融原始 0921'!B656-'消融实验 0921'!$E$3+1</f>
        <v>10</v>
      </c>
      <c r="D656" s="7">
        <f>AVERAGE('消融原始 0921'!D652:D656)</f>
        <v>0.5</v>
      </c>
      <c r="E656" s="7">
        <f>AVERAGE('消融原始 0921'!D647:D656)</f>
        <v>0.5</v>
      </c>
      <c r="F656" s="7">
        <f>AVERAGE('消融原始 0921'!D642:D656)</f>
        <v>0.366666666666667</v>
      </c>
      <c r="G656" s="7">
        <f>AVERAGE('消融原始 0921'!D637:D656)</f>
        <v>0.3</v>
      </c>
      <c r="H656" s="7">
        <f>AVERAGE('消融原始 0921'!D632:D656)</f>
        <v>0.26</v>
      </c>
      <c r="I656" s="7">
        <f>AVERAGE('消融原始 0921'!D627:D656)</f>
        <v>0.233333333333333</v>
      </c>
      <c r="J656" s="7">
        <f>AVERAGE('消融原始 0921'!D617:D656)</f>
        <v>0.20625</v>
      </c>
      <c r="K656" s="7">
        <f>AVERAGE('消融原始 0921'!D607:D656)</f>
        <v>0.18</v>
      </c>
    </row>
    <row r="657" ht="18" customHeight="1" spans="1:11">
      <c r="A657" s="2" t="s">
        <v>174</v>
      </c>
      <c r="B657" s="2">
        <v>156</v>
      </c>
      <c r="C657" s="2">
        <f>'消融原始 0921'!B657-'消融实验 0921'!$E$3+1</f>
        <v>11</v>
      </c>
      <c r="D657" s="7">
        <f>AVERAGE('消融原始 0921'!D653:D657)</f>
        <v>0.55</v>
      </c>
      <c r="E657" s="7">
        <f>AVERAGE('消融原始 0921'!D648:D657)</f>
        <v>0.5</v>
      </c>
      <c r="F657" s="7">
        <f>AVERAGE('消融原始 0921'!D643:D657)</f>
        <v>0.383333333333333</v>
      </c>
      <c r="G657" s="7">
        <f>AVERAGE('消融原始 0921'!D638:D657)</f>
        <v>0.325</v>
      </c>
      <c r="H657" s="7">
        <f>AVERAGE('消融原始 0921'!D633:D657)</f>
        <v>0.27</v>
      </c>
      <c r="I657" s="7">
        <f>AVERAGE('消融原始 0921'!D628:D657)</f>
        <v>0.241666666666667</v>
      </c>
      <c r="J657" s="7">
        <f>AVERAGE('消融原始 0921'!D618:D657)</f>
        <v>0.2125</v>
      </c>
      <c r="K657" s="7">
        <f>AVERAGE('消融原始 0921'!D608:D657)</f>
        <v>0.185</v>
      </c>
    </row>
    <row r="658" ht="18" customHeight="1" spans="1:11">
      <c r="A658" s="2" t="s">
        <v>174</v>
      </c>
      <c r="B658" s="2">
        <v>157</v>
      </c>
      <c r="C658" s="2">
        <f>'消融原始 0921'!B658-'消融实验 0921'!$E$3+1</f>
        <v>12</v>
      </c>
      <c r="D658" s="7">
        <f>AVERAGE('消融原始 0921'!D654:D658)</f>
        <v>0.5</v>
      </c>
      <c r="E658" s="7">
        <f>AVERAGE('消融原始 0921'!D649:D658)</f>
        <v>0.5</v>
      </c>
      <c r="F658" s="7">
        <f>AVERAGE('消融原始 0921'!D644:D658)</f>
        <v>0.416666666666667</v>
      </c>
      <c r="G658" s="7">
        <f>AVERAGE('消融原始 0921'!D639:D658)</f>
        <v>0.35</v>
      </c>
      <c r="H658" s="7">
        <f>AVERAGE('消融原始 0921'!D634:D658)</f>
        <v>0.29</v>
      </c>
      <c r="I658" s="7">
        <f>AVERAGE('消融原始 0921'!D629:D658)</f>
        <v>0.25</v>
      </c>
      <c r="J658" s="7">
        <f>AVERAGE('消融原始 0921'!D619:D658)</f>
        <v>0.225</v>
      </c>
      <c r="K658" s="7">
        <f>AVERAGE('消融原始 0921'!D609:D658)</f>
        <v>0.195</v>
      </c>
    </row>
    <row r="659" ht="18" customHeight="1" spans="1:11">
      <c r="A659" s="2" t="s">
        <v>174</v>
      </c>
      <c r="B659" s="2">
        <v>158</v>
      </c>
      <c r="C659" s="2">
        <f>'消融原始 0921'!B659-'消融实验 0921'!$E$3+1</f>
        <v>13</v>
      </c>
      <c r="D659" s="7">
        <f>AVERAGE('消融原始 0921'!D655:D659)</f>
        <v>0.45</v>
      </c>
      <c r="E659" s="7">
        <f>AVERAGE('消融原始 0921'!D650:D659)</f>
        <v>0.5</v>
      </c>
      <c r="F659" s="7">
        <f>AVERAGE('消融原始 0921'!D645:D659)</f>
        <v>0.45</v>
      </c>
      <c r="G659" s="7">
        <f>AVERAGE('消融原始 0921'!D640:D659)</f>
        <v>0.375</v>
      </c>
      <c r="H659" s="7">
        <f>AVERAGE('消融原始 0921'!D635:D659)</f>
        <v>0.31</v>
      </c>
      <c r="I659" s="7">
        <f>AVERAGE('消融原始 0921'!D630:D659)</f>
        <v>0.266666666666667</v>
      </c>
      <c r="J659" s="7">
        <f>AVERAGE('消融原始 0921'!D620:D659)</f>
        <v>0.2375</v>
      </c>
      <c r="K659" s="7">
        <f>AVERAGE('消融原始 0921'!D610:D659)</f>
        <v>0.205</v>
      </c>
    </row>
    <row r="660" ht="18" customHeight="1" spans="1:11">
      <c r="A660" s="2" t="s">
        <v>174</v>
      </c>
      <c r="B660" s="2">
        <v>159</v>
      </c>
      <c r="C660" s="2">
        <f>'消融原始 0921'!B660-'消融实验 0921'!$E$3+1</f>
        <v>14</v>
      </c>
      <c r="D660" s="7">
        <f>AVERAGE('消融原始 0921'!D656:D660)</f>
        <v>0.55</v>
      </c>
      <c r="E660" s="7">
        <f>AVERAGE('消融原始 0921'!D651:D660)</f>
        <v>0.525</v>
      </c>
      <c r="F660" s="7">
        <f>AVERAGE('消融原始 0921'!D646:D660)</f>
        <v>0.483333333333333</v>
      </c>
      <c r="G660" s="7">
        <f>AVERAGE('消融原始 0921'!D641:D660)</f>
        <v>0.4</v>
      </c>
      <c r="H660" s="7">
        <f>AVERAGE('消融原始 0921'!D636:D660)</f>
        <v>0.34</v>
      </c>
      <c r="I660" s="7">
        <f>AVERAGE('消融原始 0921'!D631:D660)</f>
        <v>0.291666666666667</v>
      </c>
      <c r="J660" s="7">
        <f>AVERAGE('消融原始 0921'!D621:D660)</f>
        <v>0.25625</v>
      </c>
      <c r="K660" s="7">
        <f>AVERAGE('消融原始 0921'!D611:D660)</f>
        <v>0.22</v>
      </c>
    </row>
    <row r="661" ht="18" customHeight="1" spans="1:11">
      <c r="A661" s="2" t="s">
        <v>174</v>
      </c>
      <c r="B661" s="2">
        <v>160</v>
      </c>
      <c r="C661" s="2">
        <f>'消融原始 0921'!B661-'消融实验 0921'!$E$3+1</f>
        <v>15</v>
      </c>
      <c r="D661" s="7">
        <f>AVERAGE('消融原始 0921'!D657:D661)</f>
        <v>0.5</v>
      </c>
      <c r="E661" s="7">
        <f>AVERAGE('消融原始 0921'!D652:D661)</f>
        <v>0.5</v>
      </c>
      <c r="F661" s="7">
        <f>AVERAGE('消融原始 0921'!D647:D661)</f>
        <v>0.5</v>
      </c>
      <c r="G661" s="7">
        <f>AVERAGE('消融原始 0921'!D642:D661)</f>
        <v>0.4</v>
      </c>
      <c r="H661" s="7">
        <f>AVERAGE('消融原始 0921'!D637:D661)</f>
        <v>0.34</v>
      </c>
      <c r="I661" s="7">
        <f>AVERAGE('消融原始 0921'!D632:D661)</f>
        <v>0.3</v>
      </c>
      <c r="J661" s="7">
        <f>AVERAGE('消融原始 0921'!D622:D661)</f>
        <v>0.25</v>
      </c>
      <c r="K661" s="7">
        <f>AVERAGE('消融原始 0921'!D612:D661)</f>
        <v>0.22</v>
      </c>
    </row>
    <row r="662" ht="18" customHeight="1" spans="1:11">
      <c r="A662" s="2" t="s">
        <v>174</v>
      </c>
      <c r="B662" s="2">
        <v>161</v>
      </c>
      <c r="C662" s="2">
        <f>'消融原始 0921'!B662-'消融实验 0921'!$E$3+1</f>
        <v>16</v>
      </c>
      <c r="D662" s="7">
        <f>AVERAGE('消融原始 0921'!D658:D662)</f>
        <v>0.55</v>
      </c>
      <c r="E662" s="7">
        <f>AVERAGE('消融原始 0921'!D653:D662)</f>
        <v>0.55</v>
      </c>
      <c r="F662" s="7">
        <f>AVERAGE('消融原始 0921'!D648:D662)</f>
        <v>0.516666666666667</v>
      </c>
      <c r="G662" s="7">
        <f>AVERAGE('消融原始 0921'!D643:D662)</f>
        <v>0.425</v>
      </c>
      <c r="H662" s="7">
        <f>AVERAGE('消融原始 0921'!D638:D662)</f>
        <v>0.37</v>
      </c>
      <c r="I662" s="7">
        <f>AVERAGE('消融原始 0921'!D633:D662)</f>
        <v>0.316666666666667</v>
      </c>
      <c r="J662" s="7">
        <f>AVERAGE('消融原始 0921'!D623:D662)</f>
        <v>0.26875</v>
      </c>
      <c r="K662" s="7">
        <f>AVERAGE('消融原始 0921'!D613:D662)</f>
        <v>0.235</v>
      </c>
    </row>
    <row r="663" ht="18" customHeight="1" spans="1:11">
      <c r="A663" s="2" t="s">
        <v>174</v>
      </c>
      <c r="B663" s="2">
        <v>162</v>
      </c>
      <c r="C663" s="2">
        <f>'消融原始 0921'!B663-'消融实验 0921'!$E$3+1</f>
        <v>17</v>
      </c>
      <c r="D663" s="7">
        <f>AVERAGE('消融原始 0921'!D659:D663)</f>
        <v>0.65</v>
      </c>
      <c r="E663" s="7">
        <f>AVERAGE('消融原始 0921'!D654:D663)</f>
        <v>0.575</v>
      </c>
      <c r="F663" s="7">
        <f>AVERAGE('消融原始 0921'!D649:D663)</f>
        <v>0.55</v>
      </c>
      <c r="G663" s="7">
        <f>AVERAGE('消融原始 0921'!D644:D663)</f>
        <v>0.475</v>
      </c>
      <c r="H663" s="7">
        <f>AVERAGE('消融原始 0921'!D639:D663)</f>
        <v>0.41</v>
      </c>
      <c r="I663" s="7">
        <f>AVERAGE('消融原始 0921'!D634:D663)</f>
        <v>0.35</v>
      </c>
      <c r="J663" s="7">
        <f>AVERAGE('消融原始 0921'!D624:D663)</f>
        <v>0.29375</v>
      </c>
      <c r="K663" s="7">
        <f>AVERAGE('消融原始 0921'!D614:D663)</f>
        <v>0.25</v>
      </c>
    </row>
    <row r="664" ht="18" customHeight="1" spans="1:11">
      <c r="A664" s="2" t="s">
        <v>174</v>
      </c>
      <c r="B664" s="2">
        <v>163</v>
      </c>
      <c r="C664" s="2">
        <f>'消融原始 0921'!B664-'消融实验 0921'!$E$3+1</f>
        <v>18</v>
      </c>
      <c r="D664" s="7">
        <f>AVERAGE('消融原始 0921'!D660:D664)</f>
        <v>0.7</v>
      </c>
      <c r="E664" s="7">
        <f>AVERAGE('消融原始 0921'!D655:D664)</f>
        <v>0.575</v>
      </c>
      <c r="F664" s="7">
        <f>AVERAGE('消融原始 0921'!D650:D664)</f>
        <v>0.566666666666667</v>
      </c>
      <c r="G664" s="7">
        <f>AVERAGE('消融原始 0921'!D645:D664)</f>
        <v>0.5125</v>
      </c>
      <c r="H664" s="7">
        <f>AVERAGE('消融原始 0921'!D640:D664)</f>
        <v>0.44</v>
      </c>
      <c r="I664" s="7">
        <f>AVERAGE('消融原始 0921'!D635:D664)</f>
        <v>0.375</v>
      </c>
      <c r="J664" s="7">
        <f>AVERAGE('消融原始 0921'!D625:D664)</f>
        <v>0.30625</v>
      </c>
      <c r="K664" s="7">
        <f>AVERAGE('消融原始 0921'!D615:D664)</f>
        <v>0.265</v>
      </c>
    </row>
    <row r="665" ht="18" customHeight="1" spans="1:11">
      <c r="A665" s="2" t="s">
        <v>174</v>
      </c>
      <c r="B665" s="2">
        <v>164</v>
      </c>
      <c r="C665" s="2">
        <f>'消融原始 0921'!B665-'消融实验 0921'!$E$3+1</f>
        <v>19</v>
      </c>
      <c r="D665" s="7">
        <f>AVERAGE('消融原始 0921'!D661:D665)</f>
        <v>0.75</v>
      </c>
      <c r="E665" s="7">
        <f>AVERAGE('消融原始 0921'!D656:D665)</f>
        <v>0.65</v>
      </c>
      <c r="F665" s="7">
        <f>AVERAGE('消融原始 0921'!D651:D665)</f>
        <v>0.6</v>
      </c>
      <c r="G665" s="7">
        <f>AVERAGE('消融原始 0921'!D646:D665)</f>
        <v>0.55</v>
      </c>
      <c r="H665" s="7">
        <f>AVERAGE('消融原始 0921'!D641:D665)</f>
        <v>0.47</v>
      </c>
      <c r="I665" s="7">
        <f>AVERAGE('消融原始 0921'!D636:D665)</f>
        <v>0.408333333333333</v>
      </c>
      <c r="J665" s="7">
        <f>AVERAGE('消融原始 0921'!D626:D665)</f>
        <v>0.33125</v>
      </c>
      <c r="K665" s="7">
        <f>AVERAGE('消融原始 0921'!D616:D665)</f>
        <v>0.285</v>
      </c>
    </row>
    <row r="666" ht="18" customHeight="1" spans="1:11">
      <c r="A666" s="2" t="s">
        <v>174</v>
      </c>
      <c r="B666" s="2">
        <v>165</v>
      </c>
      <c r="C666" s="2">
        <f>'消融原始 0921'!B666-'消融实验 0921'!$E$3+1</f>
        <v>20</v>
      </c>
      <c r="D666" s="7">
        <f>AVERAGE('消融原始 0921'!D662:D666)</f>
        <v>0.85</v>
      </c>
      <c r="E666" s="7">
        <f>AVERAGE('消融原始 0921'!D657:D666)</f>
        <v>0.675</v>
      </c>
      <c r="F666" s="7">
        <f>AVERAGE('消融原始 0921'!D652:D666)</f>
        <v>0.616666666666667</v>
      </c>
      <c r="G666" s="7">
        <f>AVERAGE('消融原始 0921'!D647:D666)</f>
        <v>0.5875</v>
      </c>
      <c r="H666" s="7">
        <f>AVERAGE('消融原始 0921'!D642:D666)</f>
        <v>0.49</v>
      </c>
      <c r="I666" s="7">
        <f>AVERAGE('消融原始 0921'!D637:D666)</f>
        <v>0.425</v>
      </c>
      <c r="J666" s="7">
        <f>AVERAGE('消融原始 0921'!D627:D666)</f>
        <v>0.34375</v>
      </c>
      <c r="K666" s="7">
        <f>AVERAGE('消融原始 0921'!D617:D666)</f>
        <v>0.3</v>
      </c>
    </row>
    <row r="667" ht="18" customHeight="1" spans="1:11">
      <c r="A667" s="2" t="s">
        <v>174</v>
      </c>
      <c r="B667" s="2">
        <v>166</v>
      </c>
      <c r="C667" s="2">
        <f>'消融原始 0921'!B667-'消融实验 0921'!$E$3+1</f>
        <v>21</v>
      </c>
      <c r="D667" s="7">
        <f>AVERAGE('消融原始 0921'!D663:D667)</f>
        <v>0.8</v>
      </c>
      <c r="E667" s="7">
        <f>AVERAGE('消融原始 0921'!D658:D667)</f>
        <v>0.675</v>
      </c>
      <c r="F667" s="7">
        <f>AVERAGE('消融原始 0921'!D653:D667)</f>
        <v>0.633333333333333</v>
      </c>
      <c r="G667" s="7">
        <f>AVERAGE('消融原始 0921'!D648:D667)</f>
        <v>0.5875</v>
      </c>
      <c r="H667" s="7">
        <f>AVERAGE('消融原始 0921'!D643:D667)</f>
        <v>0.5</v>
      </c>
      <c r="I667" s="7">
        <f>AVERAGE('消融原始 0921'!D638:D667)</f>
        <v>0.441666666666667</v>
      </c>
      <c r="J667" s="7">
        <f>AVERAGE('消融原始 0921'!D628:D667)</f>
        <v>0.35</v>
      </c>
      <c r="K667" s="7">
        <f>AVERAGE('消融原始 0921'!D618:D667)</f>
        <v>0.305</v>
      </c>
    </row>
    <row r="668" ht="18" customHeight="1" spans="1:11">
      <c r="A668" s="2" t="s">
        <v>174</v>
      </c>
      <c r="B668" s="2">
        <v>167</v>
      </c>
      <c r="C668" s="2">
        <f>'消融原始 0921'!B668-'消融实验 0921'!$E$3+1</f>
        <v>22</v>
      </c>
      <c r="D668" s="7">
        <f>AVERAGE('消融原始 0921'!D664:D668)</f>
        <v>0.75</v>
      </c>
      <c r="E668" s="7">
        <f>AVERAGE('消融原始 0921'!D659:D668)</f>
        <v>0.7</v>
      </c>
      <c r="F668" s="7">
        <f>AVERAGE('消融原始 0921'!D654:D668)</f>
        <v>0.633333333333333</v>
      </c>
      <c r="G668" s="7">
        <f>AVERAGE('消融原始 0921'!D649:D668)</f>
        <v>0.6</v>
      </c>
      <c r="H668" s="7">
        <f>AVERAGE('消融原始 0921'!D644:D668)</f>
        <v>0.53</v>
      </c>
      <c r="I668" s="7">
        <f>AVERAGE('消融原始 0921'!D639:D668)</f>
        <v>0.466666666666667</v>
      </c>
      <c r="J668" s="7">
        <f>AVERAGE('消融原始 0921'!D629:D668)</f>
        <v>0.3625</v>
      </c>
      <c r="K668" s="7">
        <f>AVERAGE('消融原始 0921'!D619:D668)</f>
        <v>0.32</v>
      </c>
    </row>
    <row r="669" ht="18" customHeight="1" spans="1:11">
      <c r="A669" s="2" t="s">
        <v>174</v>
      </c>
      <c r="B669" s="2">
        <v>168</v>
      </c>
      <c r="C669" s="2">
        <f>'消融原始 0921'!B669-'消融实验 0921'!$E$3+1</f>
        <v>23</v>
      </c>
      <c r="D669" s="7">
        <f>AVERAGE('消融原始 0921'!D665:D669)</f>
        <v>0.7</v>
      </c>
      <c r="E669" s="7">
        <f>AVERAGE('消融原始 0921'!D660:D669)</f>
        <v>0.7</v>
      </c>
      <c r="F669" s="7">
        <f>AVERAGE('消融原始 0921'!D655:D669)</f>
        <v>0.616666666666667</v>
      </c>
      <c r="G669" s="7">
        <f>AVERAGE('消融原始 0921'!D650:D669)</f>
        <v>0.6</v>
      </c>
      <c r="H669" s="7">
        <f>AVERAGE('消融原始 0921'!D645:D669)</f>
        <v>0.55</v>
      </c>
      <c r="I669" s="7">
        <f>AVERAGE('消融原始 0921'!D640:D669)</f>
        <v>0.483333333333333</v>
      </c>
      <c r="J669" s="7">
        <f>AVERAGE('消融原始 0921'!D630:D669)</f>
        <v>0.375</v>
      </c>
      <c r="K669" s="7">
        <f>AVERAGE('消融原始 0921'!D620:D669)</f>
        <v>0.33</v>
      </c>
    </row>
    <row r="670" ht="18" customHeight="1" spans="1:11">
      <c r="A670" s="2" t="s">
        <v>174</v>
      </c>
      <c r="B670" s="2">
        <v>169</v>
      </c>
      <c r="C670" s="2">
        <f>'消融原始 0921'!B670-'消融实验 0921'!$E$3+1</f>
        <v>24</v>
      </c>
      <c r="D670" s="7">
        <f>AVERAGE('消融原始 0921'!D666:D670)</f>
        <v>0.65</v>
      </c>
      <c r="E670" s="7">
        <f>AVERAGE('消融原始 0921'!D661:D670)</f>
        <v>0.7</v>
      </c>
      <c r="F670" s="7">
        <f>AVERAGE('消融原始 0921'!D656:D670)</f>
        <v>0.65</v>
      </c>
      <c r="G670" s="7">
        <f>AVERAGE('消融原始 0921'!D651:D670)</f>
        <v>0.6125</v>
      </c>
      <c r="H670" s="7">
        <f>AVERAGE('消融原始 0921'!D646:D670)</f>
        <v>0.57</v>
      </c>
      <c r="I670" s="7">
        <f>AVERAGE('消融原始 0921'!D641:D670)</f>
        <v>0.5</v>
      </c>
      <c r="J670" s="7">
        <f>AVERAGE('消融原始 0921'!D631:D670)</f>
        <v>0.39375</v>
      </c>
      <c r="K670" s="7">
        <f>AVERAGE('消融原始 0921'!D621:D670)</f>
        <v>0.345</v>
      </c>
    </row>
    <row r="671" ht="18" customHeight="1" spans="1:11">
      <c r="A671" s="2" t="s">
        <v>174</v>
      </c>
      <c r="B671" s="2">
        <v>170</v>
      </c>
      <c r="C671" s="2">
        <f>'消融原始 0921'!B671-'消融实验 0921'!$E$3+1</f>
        <v>25</v>
      </c>
      <c r="D671" s="7">
        <f>AVERAGE('消融原始 0921'!D667:D671)</f>
        <v>0.7</v>
      </c>
      <c r="E671" s="7">
        <f>AVERAGE('消融原始 0921'!D662:D671)</f>
        <v>0.775</v>
      </c>
      <c r="F671" s="7">
        <f>AVERAGE('消融原始 0921'!D657:D671)</f>
        <v>0.683333333333333</v>
      </c>
      <c r="G671" s="7">
        <f>AVERAGE('消融原始 0921'!D652:D671)</f>
        <v>0.6375</v>
      </c>
      <c r="H671" s="7">
        <f>AVERAGE('消融原始 0921'!D647:D671)</f>
        <v>0.61</v>
      </c>
      <c r="I671" s="7">
        <f>AVERAGE('消融原始 0921'!D642:D671)</f>
        <v>0.525</v>
      </c>
      <c r="J671" s="7">
        <f>AVERAGE('消融原始 0921'!D632:D671)</f>
        <v>0.41875</v>
      </c>
      <c r="K671" s="7">
        <f>AVERAGE('消融原始 0921'!D622:D671)</f>
        <v>0.355</v>
      </c>
    </row>
    <row r="672" ht="18" customHeight="1" spans="1:11">
      <c r="A672" s="2" t="s">
        <v>174</v>
      </c>
      <c r="B672" s="2">
        <v>171</v>
      </c>
      <c r="C672" s="2">
        <f>'消融原始 0921'!B672-'消融实验 0921'!$E$3+1</f>
        <v>26</v>
      </c>
      <c r="D672" s="7">
        <f>AVERAGE('消融原始 0921'!D668:D672)</f>
        <v>0.8</v>
      </c>
      <c r="E672" s="7">
        <f>AVERAGE('消融原始 0921'!D663:D672)</f>
        <v>0.8</v>
      </c>
      <c r="F672" s="7">
        <f>AVERAGE('消融原始 0921'!D658:D672)</f>
        <v>0.716666666666667</v>
      </c>
      <c r="G672" s="7">
        <f>AVERAGE('消融原始 0921'!D653:D672)</f>
        <v>0.675</v>
      </c>
      <c r="H672" s="7">
        <f>AVERAGE('消融原始 0921'!D648:D672)</f>
        <v>0.63</v>
      </c>
      <c r="I672" s="7">
        <f>AVERAGE('消融原始 0921'!D643:D672)</f>
        <v>0.55</v>
      </c>
      <c r="J672" s="7">
        <f>AVERAGE('消融原始 0921'!D633:D672)</f>
        <v>0.4375</v>
      </c>
      <c r="K672" s="7">
        <f>AVERAGE('消融原始 0921'!D623:D672)</f>
        <v>0.375</v>
      </c>
    </row>
    <row r="673" ht="18" customHeight="1" spans="1:11">
      <c r="A673" s="2" t="s">
        <v>174</v>
      </c>
      <c r="B673" s="2">
        <v>172</v>
      </c>
      <c r="C673" s="2">
        <f>'消融原始 0921'!B673-'消融实验 0921'!$E$3+1</f>
        <v>27</v>
      </c>
      <c r="D673" s="7">
        <f>AVERAGE('消融原始 0921'!D669:D673)</f>
        <v>0.85</v>
      </c>
      <c r="E673" s="7">
        <f>AVERAGE('消融原始 0921'!D664:D673)</f>
        <v>0.8</v>
      </c>
      <c r="F673" s="7">
        <f>AVERAGE('消融原始 0921'!D659:D673)</f>
        <v>0.75</v>
      </c>
      <c r="G673" s="7">
        <f>AVERAGE('消融原始 0921'!D654:D673)</f>
        <v>0.6875</v>
      </c>
      <c r="H673" s="7">
        <f>AVERAGE('消融原始 0921'!D649:D673)</f>
        <v>0.65</v>
      </c>
      <c r="I673" s="7">
        <f>AVERAGE('消融原始 0921'!D644:D673)</f>
        <v>0.583333333333333</v>
      </c>
      <c r="J673" s="7">
        <f>AVERAGE('消融原始 0921'!D634:D673)</f>
        <v>0.4625</v>
      </c>
      <c r="K673" s="7">
        <f>AVERAGE('消融原始 0921'!D624:D673)</f>
        <v>0.395</v>
      </c>
    </row>
    <row r="674" ht="18" customHeight="1" spans="1:11">
      <c r="A674" s="2" t="s">
        <v>174</v>
      </c>
      <c r="B674" s="2">
        <v>173</v>
      </c>
      <c r="C674" s="2">
        <f>'消融原始 0921'!B674-'消融实验 0921'!$E$3+1</f>
        <v>28</v>
      </c>
      <c r="D674" s="7">
        <f>AVERAGE('消融原始 0921'!D670:D674)</f>
        <v>0.95</v>
      </c>
      <c r="E674" s="7">
        <f>AVERAGE('消融原始 0921'!D665:D674)</f>
        <v>0.825</v>
      </c>
      <c r="F674" s="7">
        <f>AVERAGE('消融原始 0921'!D660:D674)</f>
        <v>0.783333333333333</v>
      </c>
      <c r="G674" s="7">
        <f>AVERAGE('消融原始 0921'!D655:D674)</f>
        <v>0.7</v>
      </c>
      <c r="H674" s="7">
        <f>AVERAGE('消融原始 0921'!D650:D674)</f>
        <v>0.67</v>
      </c>
      <c r="I674" s="7">
        <f>AVERAGE('消融原始 0921'!D645:D674)</f>
        <v>0.616666666666667</v>
      </c>
      <c r="J674" s="7">
        <f>AVERAGE('消融原始 0921'!D635:D674)</f>
        <v>0.4875</v>
      </c>
      <c r="K674" s="7">
        <f>AVERAGE('消融原始 0921'!D625:D674)</f>
        <v>0.41</v>
      </c>
    </row>
    <row r="675" ht="18" customHeight="1" spans="1:11">
      <c r="A675" s="2" t="s">
        <v>174</v>
      </c>
      <c r="B675" s="2">
        <v>174</v>
      </c>
      <c r="C675" s="2">
        <f>'消融原始 0921'!B675-'消融实验 0921'!$E$3+1</f>
        <v>29</v>
      </c>
      <c r="D675" s="7">
        <f>AVERAGE('消融原始 0921'!D671:D675)</f>
        <v>1</v>
      </c>
      <c r="E675" s="7">
        <f>AVERAGE('消融原始 0921'!D666:D675)</f>
        <v>0.825</v>
      </c>
      <c r="F675" s="7">
        <f>AVERAGE('消融原始 0921'!D661:D675)</f>
        <v>0.8</v>
      </c>
      <c r="G675" s="7">
        <f>AVERAGE('消融原始 0921'!D656:D675)</f>
        <v>0.7375</v>
      </c>
      <c r="H675" s="7">
        <f>AVERAGE('消融原始 0921'!D651:D675)</f>
        <v>0.69</v>
      </c>
      <c r="I675" s="7">
        <f>AVERAGE('消融原始 0921'!D646:D675)</f>
        <v>0.641666666666667</v>
      </c>
      <c r="J675" s="7">
        <f>AVERAGE('消融原始 0921'!D636:D675)</f>
        <v>0.5125</v>
      </c>
      <c r="K675" s="7">
        <f>AVERAGE('消融原始 0921'!D626:D675)</f>
        <v>0.43</v>
      </c>
    </row>
    <row r="676" ht="18" customHeight="1" spans="1:11">
      <c r="A676" s="2" t="s">
        <v>174</v>
      </c>
      <c r="B676" s="2">
        <v>175</v>
      </c>
      <c r="C676" s="2">
        <f>'消融原始 0921'!B676-'消融实验 0921'!$E$3+1</f>
        <v>30</v>
      </c>
      <c r="D676" s="7">
        <f>AVERAGE('消融原始 0921'!D672:D676)</f>
        <v>0.9</v>
      </c>
      <c r="E676" s="7">
        <f>AVERAGE('消融原始 0921'!D667:D676)</f>
        <v>0.8</v>
      </c>
      <c r="F676" s="7">
        <f>AVERAGE('消融原始 0921'!D662:D676)</f>
        <v>0.816666666666667</v>
      </c>
      <c r="G676" s="7">
        <f>AVERAGE('消融原始 0921'!D657:D676)</f>
        <v>0.7375</v>
      </c>
      <c r="H676" s="7">
        <f>AVERAGE('消融原始 0921'!D652:D676)</f>
        <v>0.69</v>
      </c>
      <c r="I676" s="7">
        <f>AVERAGE('消融原始 0921'!D647:D676)</f>
        <v>0.658333333333333</v>
      </c>
      <c r="J676" s="7">
        <f>AVERAGE('消融原始 0921'!D637:D676)</f>
        <v>0.51875</v>
      </c>
      <c r="K676" s="7">
        <f>AVERAGE('消融原始 0921'!D627:D676)</f>
        <v>0.435</v>
      </c>
    </row>
    <row r="677" ht="18" customHeight="1" spans="1:11">
      <c r="A677" s="2" t="s">
        <v>174</v>
      </c>
      <c r="B677" s="2">
        <v>176</v>
      </c>
      <c r="C677" s="2">
        <f>'消融原始 0921'!B677-'消融实验 0921'!$E$3+1</f>
        <v>31</v>
      </c>
      <c r="D677" s="7">
        <f>AVERAGE('消融原始 0921'!D673:D677)</f>
        <v>0.7</v>
      </c>
      <c r="E677" s="7">
        <f>AVERAGE('消融原始 0921'!D668:D677)</f>
        <v>0.75</v>
      </c>
      <c r="F677" s="7">
        <f>AVERAGE('消融原始 0921'!D663:D677)</f>
        <v>0.766666666666667</v>
      </c>
      <c r="G677" s="7">
        <f>AVERAGE('消融原始 0921'!D658:D677)</f>
        <v>0.7125</v>
      </c>
      <c r="H677" s="7">
        <f>AVERAGE('消融原始 0921'!D653:D677)</f>
        <v>0.68</v>
      </c>
      <c r="I677" s="7">
        <f>AVERAGE('消融原始 0921'!D648:D677)</f>
        <v>0.641666666666667</v>
      </c>
      <c r="J677" s="7">
        <f>AVERAGE('消融原始 0921'!D638:D677)</f>
        <v>0.51875</v>
      </c>
      <c r="K677" s="7">
        <f>AVERAGE('消融原始 0921'!D628:D677)</f>
        <v>0.43</v>
      </c>
    </row>
    <row r="678" ht="18" customHeight="1" spans="1:11">
      <c r="A678" s="2" t="s">
        <v>174</v>
      </c>
      <c r="B678" s="2">
        <v>177</v>
      </c>
      <c r="C678" s="2">
        <f>'消融原始 0921'!B678-'消融实验 0921'!$E$3+1</f>
        <v>32</v>
      </c>
      <c r="D678" s="7">
        <f>AVERAGE('消融原始 0921'!D674:D678)</f>
        <v>0.65</v>
      </c>
      <c r="E678" s="7">
        <f>AVERAGE('消融原始 0921'!D669:D678)</f>
        <v>0.75</v>
      </c>
      <c r="F678" s="7">
        <f>AVERAGE('消融原始 0921'!D664:D678)</f>
        <v>0.75</v>
      </c>
      <c r="G678" s="7">
        <f>AVERAGE('消融原始 0921'!D659:D678)</f>
        <v>0.725</v>
      </c>
      <c r="H678" s="7">
        <f>AVERAGE('消融原始 0921'!D654:D678)</f>
        <v>0.68</v>
      </c>
      <c r="I678" s="7">
        <f>AVERAGE('消融原始 0921'!D649:D678)</f>
        <v>0.65</v>
      </c>
      <c r="J678" s="7">
        <f>AVERAGE('消融原始 0921'!D639:D678)</f>
        <v>0.5375</v>
      </c>
      <c r="K678" s="7">
        <f>AVERAGE('消融原始 0921'!D629:D678)</f>
        <v>0.44</v>
      </c>
    </row>
    <row r="679" ht="18" customHeight="1" spans="1:11">
      <c r="A679" s="2" t="s">
        <v>174</v>
      </c>
      <c r="B679" s="2">
        <v>178</v>
      </c>
      <c r="C679" s="2">
        <f>'消融原始 0921'!B679-'消融实验 0921'!$E$3+1</f>
        <v>33</v>
      </c>
      <c r="D679" s="7">
        <f>AVERAGE('消融原始 0921'!D675:D679)</f>
        <v>0.55</v>
      </c>
      <c r="E679" s="7">
        <f>AVERAGE('消融原始 0921'!D670:D679)</f>
        <v>0.75</v>
      </c>
      <c r="F679" s="7">
        <f>AVERAGE('消融原始 0921'!D665:D679)</f>
        <v>0.733333333333333</v>
      </c>
      <c r="G679" s="7">
        <f>AVERAGE('消融原始 0921'!D660:D679)</f>
        <v>0.725</v>
      </c>
      <c r="H679" s="7">
        <f>AVERAGE('消融原始 0921'!D655:D679)</f>
        <v>0.67</v>
      </c>
      <c r="I679" s="7">
        <f>AVERAGE('消融原始 0921'!D650:D679)</f>
        <v>0.65</v>
      </c>
      <c r="J679" s="7">
        <f>AVERAGE('消融原始 0921'!D640:D679)</f>
        <v>0.55</v>
      </c>
      <c r="K679" s="7">
        <f>AVERAGE('消融原始 0921'!D630:D679)</f>
        <v>0.45</v>
      </c>
    </row>
    <row r="680" ht="18" customHeight="1" spans="1:11">
      <c r="A680" s="2" t="s">
        <v>174</v>
      </c>
      <c r="B680" s="2">
        <v>179</v>
      </c>
      <c r="C680" s="2">
        <f>'消融原始 0921'!B680-'消融实验 0921'!$E$3+1</f>
        <v>34</v>
      </c>
      <c r="D680" s="7">
        <f>AVERAGE('消融原始 0921'!D676:D680)</f>
        <v>0.5</v>
      </c>
      <c r="E680" s="7">
        <f>AVERAGE('消融原始 0921'!D671:D680)</f>
        <v>0.75</v>
      </c>
      <c r="F680" s="7">
        <f>AVERAGE('消融原始 0921'!D666:D680)</f>
        <v>0.716666666666667</v>
      </c>
      <c r="G680" s="7">
        <f>AVERAGE('消融原始 0921'!D661:D680)</f>
        <v>0.725</v>
      </c>
      <c r="H680" s="7">
        <f>AVERAGE('消融原始 0921'!D656:D680)</f>
        <v>0.69</v>
      </c>
      <c r="I680" s="7">
        <f>AVERAGE('消融原始 0921'!D651:D680)</f>
        <v>0.658333333333333</v>
      </c>
      <c r="J680" s="7">
        <f>AVERAGE('消融原始 0921'!D641:D680)</f>
        <v>0.5625</v>
      </c>
      <c r="K680" s="7">
        <f>AVERAGE('消融原始 0921'!D631:D680)</f>
        <v>0.465</v>
      </c>
    </row>
    <row r="681" ht="18" customHeight="1" spans="1:11">
      <c r="A681" s="2" t="s">
        <v>174</v>
      </c>
      <c r="B681" s="2">
        <v>180</v>
      </c>
      <c r="C681" s="2">
        <f>'消融原始 0921'!B681-'消融实验 0921'!$E$3+1</f>
        <v>35</v>
      </c>
      <c r="D681" s="7">
        <f>AVERAGE('消融原始 0921'!D677:D681)</f>
        <v>0.5</v>
      </c>
      <c r="E681" s="7">
        <f>AVERAGE('消融原始 0921'!D672:D681)</f>
        <v>0.7</v>
      </c>
      <c r="F681" s="7">
        <f>AVERAGE('消融原始 0921'!D667:D681)</f>
        <v>0.7</v>
      </c>
      <c r="G681" s="7">
        <f>AVERAGE('消融原始 0921'!D662:D681)</f>
        <v>0.7375</v>
      </c>
      <c r="H681" s="7">
        <f>AVERAGE('消融原始 0921'!D657:D681)</f>
        <v>0.69</v>
      </c>
      <c r="I681" s="7">
        <f>AVERAGE('消融原始 0921'!D652:D681)</f>
        <v>0.658333333333333</v>
      </c>
      <c r="J681" s="7">
        <f>AVERAGE('消融原始 0921'!D642:D681)</f>
        <v>0.56875</v>
      </c>
      <c r="K681" s="7">
        <f>AVERAGE('消融原始 0921'!D632:D681)</f>
        <v>0.475</v>
      </c>
    </row>
    <row r="682" ht="18" customHeight="1" spans="1:11">
      <c r="A682" s="2" t="s">
        <v>174</v>
      </c>
      <c r="B682" s="2">
        <v>181</v>
      </c>
      <c r="C682" s="2">
        <f>'消融原始 0921'!B682-'消融实验 0921'!$E$3+1</f>
        <v>36</v>
      </c>
      <c r="D682" s="7">
        <f>AVERAGE('消融原始 0921'!D678:D682)</f>
        <v>0.6</v>
      </c>
      <c r="E682" s="7">
        <f>AVERAGE('消融原始 0921'!D673:D682)</f>
        <v>0.65</v>
      </c>
      <c r="F682" s="7">
        <f>AVERAGE('消融原始 0921'!D668:D682)</f>
        <v>0.7</v>
      </c>
      <c r="G682" s="7">
        <f>AVERAGE('消融原始 0921'!D663:D682)</f>
        <v>0.725</v>
      </c>
      <c r="H682" s="7">
        <f>AVERAGE('消融原始 0921'!D658:D682)</f>
        <v>0.69</v>
      </c>
      <c r="I682" s="7">
        <f>AVERAGE('消融原始 0921'!D653:D682)</f>
        <v>0.666666666666667</v>
      </c>
      <c r="J682" s="7">
        <f>AVERAGE('消融原始 0921'!D643:D682)</f>
        <v>0.575</v>
      </c>
      <c r="K682" s="7">
        <f>AVERAGE('消融原始 0921'!D633:D682)</f>
        <v>0.48</v>
      </c>
    </row>
    <row r="683" ht="18" customHeight="1" spans="1:11">
      <c r="A683" s="2" t="s">
        <v>174</v>
      </c>
      <c r="B683" s="2">
        <v>182</v>
      </c>
      <c r="C683" s="2">
        <f>'消融原始 0921'!B683-'消融实验 0921'!$E$3+1</f>
        <v>37</v>
      </c>
      <c r="D683" s="7">
        <f>AVERAGE('消融原始 0921'!D679:D683)</f>
        <v>0.6</v>
      </c>
      <c r="E683" s="7">
        <f>AVERAGE('消融原始 0921'!D674:D683)</f>
        <v>0.625</v>
      </c>
      <c r="F683" s="7">
        <f>AVERAGE('消融原始 0921'!D669:D683)</f>
        <v>0.7</v>
      </c>
      <c r="G683" s="7">
        <f>AVERAGE('消融原始 0921'!D664:D683)</f>
        <v>0.7125</v>
      </c>
      <c r="H683" s="7">
        <f>AVERAGE('消融原始 0921'!D659:D683)</f>
        <v>0.7</v>
      </c>
      <c r="I683" s="7">
        <f>AVERAGE('消融原始 0921'!D654:D683)</f>
        <v>0.666666666666667</v>
      </c>
      <c r="J683" s="7">
        <f>AVERAGE('消融原始 0921'!D644:D683)</f>
        <v>0.59375</v>
      </c>
      <c r="K683" s="7">
        <f>AVERAGE('消融原始 0921'!D634:D683)</f>
        <v>0.495</v>
      </c>
    </row>
    <row r="684" ht="18" customHeight="1" spans="1:11">
      <c r="A684" s="2" t="s">
        <v>174</v>
      </c>
      <c r="B684" s="2">
        <v>183</v>
      </c>
      <c r="C684" s="2">
        <f>'消融原始 0921'!B684-'消融实验 0921'!$E$3+1</f>
        <v>38</v>
      </c>
      <c r="D684" s="7">
        <f>AVERAGE('消融原始 0921'!D680:D684)</f>
        <v>0.7</v>
      </c>
      <c r="E684" s="7">
        <f>AVERAGE('消融原始 0921'!D675:D684)</f>
        <v>0.625</v>
      </c>
      <c r="F684" s="7">
        <f>AVERAGE('消融原始 0921'!D670:D684)</f>
        <v>0.733333333333333</v>
      </c>
      <c r="G684" s="7">
        <f>AVERAGE('消融原始 0921'!D665:D684)</f>
        <v>0.725</v>
      </c>
      <c r="H684" s="7">
        <f>AVERAGE('消融原始 0921'!D660:D684)</f>
        <v>0.72</v>
      </c>
      <c r="I684" s="7">
        <f>AVERAGE('消融原始 0921'!D655:D684)</f>
        <v>0.675</v>
      </c>
      <c r="J684" s="7">
        <f>AVERAGE('消融原始 0921'!D645:D684)</f>
        <v>0.61875</v>
      </c>
      <c r="K684" s="7">
        <f>AVERAGE('消融原始 0921'!D635:D684)</f>
        <v>0.515</v>
      </c>
    </row>
    <row r="685" ht="18" customHeight="1" spans="1:11">
      <c r="A685" s="2" t="s">
        <v>174</v>
      </c>
      <c r="B685" s="2">
        <v>184</v>
      </c>
      <c r="C685" s="2">
        <f>'消融原始 0921'!B685-'消融实验 0921'!$E$3+1</f>
        <v>39</v>
      </c>
      <c r="D685" s="7">
        <f>AVERAGE('消融原始 0921'!D681:D685)</f>
        <v>0.7</v>
      </c>
      <c r="E685" s="7">
        <f>AVERAGE('消融原始 0921'!D676:D685)</f>
        <v>0.6</v>
      </c>
      <c r="F685" s="7">
        <f>AVERAGE('消融原始 0921'!D671:D685)</f>
        <v>0.733333333333333</v>
      </c>
      <c r="G685" s="7">
        <f>AVERAGE('消融原始 0921'!D666:D685)</f>
        <v>0.7125</v>
      </c>
      <c r="H685" s="7">
        <f>AVERAGE('消融原始 0921'!D661:D685)</f>
        <v>0.72</v>
      </c>
      <c r="I685" s="7">
        <f>AVERAGE('消融原始 0921'!D656:D685)</f>
        <v>0.691666666666667</v>
      </c>
      <c r="J685" s="7">
        <f>AVERAGE('消融原始 0921'!D646:D685)</f>
        <v>0.63125</v>
      </c>
      <c r="K685" s="7">
        <f>AVERAGE('消融原始 0921'!D636:D685)</f>
        <v>0.53</v>
      </c>
    </row>
    <row r="686" ht="18" customHeight="1" spans="1:11">
      <c r="A686" s="2" t="s">
        <v>174</v>
      </c>
      <c r="B686" s="2">
        <v>185</v>
      </c>
      <c r="C686" s="2">
        <f>'消融原始 0921'!B686-'消融实验 0921'!$E$3+1</f>
        <v>40</v>
      </c>
      <c r="D686" s="7">
        <f>AVERAGE('消融原始 0921'!D682:D686)</f>
        <v>0.7</v>
      </c>
      <c r="E686" s="7">
        <f>AVERAGE('消融原始 0921'!D677:D686)</f>
        <v>0.6</v>
      </c>
      <c r="F686" s="7">
        <f>AVERAGE('消融原始 0921'!D672:D686)</f>
        <v>0.7</v>
      </c>
      <c r="G686" s="7">
        <f>AVERAGE('消融原始 0921'!D667:D686)</f>
        <v>0.7</v>
      </c>
      <c r="H686" s="7">
        <f>AVERAGE('消融原始 0921'!D662:D686)</f>
        <v>0.73</v>
      </c>
      <c r="I686" s="7">
        <f>AVERAGE('消融原始 0921'!D657:D686)</f>
        <v>0.691666666666667</v>
      </c>
      <c r="J686" s="7">
        <f>AVERAGE('消融原始 0921'!D647:D686)</f>
        <v>0.64375</v>
      </c>
      <c r="K686" s="7">
        <f>AVERAGE('消融原始 0921'!D637:D686)</f>
        <v>0.535</v>
      </c>
    </row>
    <row r="687" ht="18" customHeight="1" spans="1:11">
      <c r="A687" s="2" t="s">
        <v>174</v>
      </c>
      <c r="B687" s="2">
        <v>186</v>
      </c>
      <c r="C687" s="2">
        <f>'消融原始 0921'!B687-'消融实验 0921'!$E$3+1</f>
        <v>41</v>
      </c>
      <c r="D687" s="7">
        <f>AVERAGE('消融原始 0921'!D683:D687)</f>
        <v>0.75</v>
      </c>
      <c r="E687" s="7">
        <f>AVERAGE('消融原始 0921'!D678:D687)</f>
        <v>0.675</v>
      </c>
      <c r="F687" s="7">
        <f>AVERAGE('消融原始 0921'!D673:D687)</f>
        <v>0.683333333333333</v>
      </c>
      <c r="G687" s="7">
        <f>AVERAGE('消融原始 0921'!D668:D687)</f>
        <v>0.7125</v>
      </c>
      <c r="H687" s="7">
        <f>AVERAGE('消融原始 0921'!D663:D687)</f>
        <v>0.73</v>
      </c>
      <c r="I687" s="7">
        <f>AVERAGE('消融原始 0921'!D658:D687)</f>
        <v>0.7</v>
      </c>
      <c r="J687" s="7">
        <f>AVERAGE('消融原始 0921'!D648:D687)</f>
        <v>0.65</v>
      </c>
      <c r="K687" s="7">
        <f>AVERAGE('消融原始 0921'!D638:D687)</f>
        <v>0.55</v>
      </c>
    </row>
    <row r="688" ht="18" customHeight="1" spans="1:11">
      <c r="A688" s="2" t="s">
        <v>174</v>
      </c>
      <c r="B688" s="2">
        <v>187</v>
      </c>
      <c r="C688" s="2">
        <f>'消融原始 0921'!B688-'消融实验 0921'!$E$3+1</f>
        <v>42</v>
      </c>
      <c r="D688" s="7">
        <f>AVERAGE('消融原始 0921'!D684:D688)</f>
        <v>0.8</v>
      </c>
      <c r="E688" s="7">
        <f>AVERAGE('消融原始 0921'!D679:D688)</f>
        <v>0.7</v>
      </c>
      <c r="F688" s="7">
        <f>AVERAGE('消融原始 0921'!D674:D688)</f>
        <v>0.683333333333333</v>
      </c>
      <c r="G688" s="7">
        <f>AVERAGE('消融原始 0921'!D669:D688)</f>
        <v>0.725</v>
      </c>
      <c r="H688" s="7">
        <f>AVERAGE('消融原始 0921'!D664:D688)</f>
        <v>0.73</v>
      </c>
      <c r="I688" s="7">
        <f>AVERAGE('消融原始 0921'!D659:D688)</f>
        <v>0.716666666666667</v>
      </c>
      <c r="J688" s="7">
        <f>AVERAGE('消融原始 0921'!D649:D688)</f>
        <v>0.6625</v>
      </c>
      <c r="K688" s="7">
        <f>AVERAGE('消融原始 0921'!D639:D688)</f>
        <v>0.57</v>
      </c>
    </row>
    <row r="689" ht="18" customHeight="1" spans="1:11">
      <c r="A689" s="2" t="s">
        <v>174</v>
      </c>
      <c r="B689" s="2">
        <v>188</v>
      </c>
      <c r="C689" s="2">
        <f>'消融原始 0921'!B689-'消融实验 0921'!$E$3+1</f>
        <v>43</v>
      </c>
      <c r="D689" s="7">
        <f>AVERAGE('消融原始 0921'!D685:D689)</f>
        <v>0.65</v>
      </c>
      <c r="E689" s="7">
        <f>AVERAGE('消融原始 0921'!D680:D689)</f>
        <v>0.675</v>
      </c>
      <c r="F689" s="7">
        <f>AVERAGE('消融原始 0921'!D675:D689)</f>
        <v>0.633333333333333</v>
      </c>
      <c r="G689" s="7">
        <f>AVERAGE('消融原始 0921'!D670:D689)</f>
        <v>0.7125</v>
      </c>
      <c r="H689" s="7">
        <f>AVERAGE('消融原始 0921'!D665:D689)</f>
        <v>0.71</v>
      </c>
      <c r="I689" s="7">
        <f>AVERAGE('消融原始 0921'!D660:D689)</f>
        <v>0.708333333333333</v>
      </c>
      <c r="J689" s="7">
        <f>AVERAGE('消融原始 0921'!D650:D689)</f>
        <v>0.65625</v>
      </c>
      <c r="K689" s="7">
        <f>AVERAGE('消融原始 0921'!D640:D689)</f>
        <v>0.575</v>
      </c>
    </row>
    <row r="690" ht="18" customHeight="1" spans="1:11">
      <c r="A690" s="2" t="s">
        <v>174</v>
      </c>
      <c r="B690" s="2">
        <v>189</v>
      </c>
      <c r="C690" s="2">
        <f>'消融原始 0921'!B690-'消融实验 0921'!$E$3+1</f>
        <v>44</v>
      </c>
      <c r="D690" s="7">
        <f>AVERAGE('消融原始 0921'!D686:D690)</f>
        <v>0.7</v>
      </c>
      <c r="E690" s="7">
        <f>AVERAGE('消融原始 0921'!D681:D690)</f>
        <v>0.7</v>
      </c>
      <c r="F690" s="7">
        <f>AVERAGE('消融原始 0921'!D676:D690)</f>
        <v>0.633333333333333</v>
      </c>
      <c r="G690" s="7">
        <f>AVERAGE('消融原始 0921'!D671:D690)</f>
        <v>0.725</v>
      </c>
      <c r="H690" s="7">
        <f>AVERAGE('消融原始 0921'!D666:D690)</f>
        <v>0.71</v>
      </c>
      <c r="I690" s="7">
        <f>AVERAGE('消融原始 0921'!D661:D690)</f>
        <v>0.716666666666667</v>
      </c>
      <c r="J690" s="7">
        <f>AVERAGE('消融原始 0921'!D651:D690)</f>
        <v>0.66875</v>
      </c>
      <c r="K690" s="7">
        <f>AVERAGE('消融原始 0921'!D641:D690)</f>
        <v>0.59</v>
      </c>
    </row>
    <row r="691" ht="18" customHeight="1" spans="1:11">
      <c r="A691" s="2" t="s">
        <v>174</v>
      </c>
      <c r="B691" s="2">
        <v>190</v>
      </c>
      <c r="C691" s="2">
        <f>'消融原始 0921'!B691-'消融实验 0921'!$E$3+1</f>
        <v>45</v>
      </c>
      <c r="D691" s="7">
        <f>AVERAGE('消融原始 0921'!D687:D691)</f>
        <v>0.65</v>
      </c>
      <c r="E691" s="7">
        <f>AVERAGE('消融原始 0921'!D682:D691)</f>
        <v>0.675</v>
      </c>
      <c r="F691" s="7">
        <f>AVERAGE('消融原始 0921'!D677:D691)</f>
        <v>0.616666666666667</v>
      </c>
      <c r="G691" s="7">
        <f>AVERAGE('消融原始 0921'!D672:D691)</f>
        <v>0.6875</v>
      </c>
      <c r="H691" s="7">
        <f>AVERAGE('消融原始 0921'!D667:D691)</f>
        <v>0.69</v>
      </c>
      <c r="I691" s="7">
        <f>AVERAGE('消融原始 0921'!D662:D691)</f>
        <v>0.716666666666667</v>
      </c>
      <c r="J691" s="7">
        <f>AVERAGE('消融原始 0921'!D652:D691)</f>
        <v>0.6625</v>
      </c>
      <c r="K691" s="7">
        <f>AVERAGE('消融原始 0921'!D642:D691)</f>
        <v>0.59</v>
      </c>
    </row>
    <row r="692" ht="18" customHeight="1" spans="1:11">
      <c r="A692" s="2" t="s">
        <v>174</v>
      </c>
      <c r="B692" s="2">
        <v>191</v>
      </c>
      <c r="C692" s="2">
        <f>'消融原始 0921'!B692-'消融实验 0921'!$E$3+1</f>
        <v>46</v>
      </c>
      <c r="D692" s="7">
        <f>AVERAGE('消融原始 0921'!D688:D692)</f>
        <v>0.7</v>
      </c>
      <c r="E692" s="7">
        <f>AVERAGE('消融原始 0921'!D683:D692)</f>
        <v>0.725</v>
      </c>
      <c r="F692" s="7">
        <f>AVERAGE('消融原始 0921'!D678:D692)</f>
        <v>0.683333333333333</v>
      </c>
      <c r="G692" s="7">
        <f>AVERAGE('消融原始 0921'!D673:D692)</f>
        <v>0.6875</v>
      </c>
      <c r="H692" s="7">
        <f>AVERAGE('消融原始 0921'!D668:D692)</f>
        <v>0.71</v>
      </c>
      <c r="I692" s="7">
        <f>AVERAGE('消融原始 0921'!D663:D692)</f>
        <v>0.725</v>
      </c>
      <c r="J692" s="7">
        <f>AVERAGE('消融原始 0921'!D653:D692)</f>
        <v>0.68125</v>
      </c>
      <c r="K692" s="7">
        <f>AVERAGE('消融原始 0921'!D643:D692)</f>
        <v>0.605</v>
      </c>
    </row>
    <row r="693" ht="18" customHeight="1" spans="1:11">
      <c r="A693" s="2" t="s">
        <v>174</v>
      </c>
      <c r="B693" s="2">
        <v>192</v>
      </c>
      <c r="C693" s="2">
        <f>'消融原始 0921'!B693-'消融实验 0921'!$E$3+1</f>
        <v>47</v>
      </c>
      <c r="D693" s="7">
        <f>AVERAGE('消融原始 0921'!D689:D693)</f>
        <v>0.7</v>
      </c>
      <c r="E693" s="7">
        <f>AVERAGE('消融原始 0921'!D684:D693)</f>
        <v>0.75</v>
      </c>
      <c r="F693" s="7">
        <f>AVERAGE('消融原始 0921'!D679:D693)</f>
        <v>0.7</v>
      </c>
      <c r="G693" s="7">
        <f>AVERAGE('消融原始 0921'!D674:D693)</f>
        <v>0.6875</v>
      </c>
      <c r="H693" s="7">
        <f>AVERAGE('消融原始 0921'!D669:D693)</f>
        <v>0.72</v>
      </c>
      <c r="I693" s="7">
        <f>AVERAGE('消融原始 0921'!D664:D693)</f>
        <v>0.725</v>
      </c>
      <c r="J693" s="7">
        <f>AVERAGE('消融原始 0921'!D654:D693)</f>
        <v>0.6875</v>
      </c>
      <c r="K693" s="7">
        <f>AVERAGE('消融原始 0921'!D644:D693)</f>
        <v>0.625</v>
      </c>
    </row>
    <row r="694" ht="18" customHeight="1" spans="1:11">
      <c r="A694" s="2" t="s">
        <v>174</v>
      </c>
      <c r="B694" s="2">
        <v>193</v>
      </c>
      <c r="C694" s="2">
        <f>'消融原始 0921'!B694-'消融实验 0921'!$E$3+1</f>
        <v>48</v>
      </c>
      <c r="D694" s="7">
        <f>AVERAGE('消融原始 0921'!D690:D694)</f>
        <v>0.85</v>
      </c>
      <c r="E694" s="7">
        <f>AVERAGE('消融原始 0921'!D685:D694)</f>
        <v>0.75</v>
      </c>
      <c r="F694" s="7">
        <f>AVERAGE('消融原始 0921'!D680:D694)</f>
        <v>0.733333333333333</v>
      </c>
      <c r="G694" s="7">
        <f>AVERAGE('消融原始 0921'!D675:D694)</f>
        <v>0.6875</v>
      </c>
      <c r="H694" s="7">
        <f>AVERAGE('消融原始 0921'!D670:D694)</f>
        <v>0.74</v>
      </c>
      <c r="I694" s="7">
        <f>AVERAGE('消融原始 0921'!D665:D694)</f>
        <v>0.733333333333333</v>
      </c>
      <c r="J694" s="7">
        <f>AVERAGE('消融原始 0921'!D655:D694)</f>
        <v>0.69375</v>
      </c>
      <c r="K694" s="7">
        <f>AVERAGE('消融原始 0921'!D645:D694)</f>
        <v>0.645</v>
      </c>
    </row>
    <row r="695" ht="18" customHeight="1" spans="1:11">
      <c r="A695" s="2" t="s">
        <v>174</v>
      </c>
      <c r="B695" s="2">
        <v>194</v>
      </c>
      <c r="C695" s="2">
        <f>'消融原始 0921'!B695-'消融实验 0921'!$E$3+1</f>
        <v>49</v>
      </c>
      <c r="D695" s="7">
        <f>AVERAGE('消融原始 0921'!D691:D695)</f>
        <v>0.85</v>
      </c>
      <c r="E695" s="7">
        <f>AVERAGE('消融原始 0921'!D686:D695)</f>
        <v>0.775</v>
      </c>
      <c r="F695" s="7">
        <f>AVERAGE('消融原始 0921'!D681:D695)</f>
        <v>0.75</v>
      </c>
      <c r="G695" s="7">
        <f>AVERAGE('消融原始 0921'!D676:D695)</f>
        <v>0.6875</v>
      </c>
      <c r="H695" s="7">
        <f>AVERAGE('消融原始 0921'!D671:D695)</f>
        <v>0.75</v>
      </c>
      <c r="I695" s="7">
        <f>AVERAGE('消融原始 0921'!D666:D695)</f>
        <v>0.733333333333333</v>
      </c>
      <c r="J695" s="7">
        <f>AVERAGE('消融原始 0921'!D656:D695)</f>
        <v>0.7125</v>
      </c>
      <c r="K695" s="7">
        <f>AVERAGE('消融原始 0921'!D646:D695)</f>
        <v>0.66</v>
      </c>
    </row>
    <row r="696" ht="18" customHeight="1" spans="1:11">
      <c r="A696" s="2" t="s">
        <v>174</v>
      </c>
      <c r="B696" s="2">
        <v>195</v>
      </c>
      <c r="C696" s="2">
        <f>'消融原始 0921'!B696-'消融实验 0921'!$E$3+1</f>
        <v>50</v>
      </c>
      <c r="D696" s="7">
        <f>AVERAGE('消融原始 0921'!D692:D696)</f>
        <v>0.95</v>
      </c>
      <c r="E696" s="7">
        <f>AVERAGE('消融原始 0921'!D687:D696)</f>
        <v>0.8</v>
      </c>
      <c r="F696" s="7">
        <f>AVERAGE('消融原始 0921'!D682:D696)</f>
        <v>0.766666666666667</v>
      </c>
      <c r="G696" s="7">
        <f>AVERAGE('消融原始 0921'!D677:D696)</f>
        <v>0.7</v>
      </c>
      <c r="H696" s="7">
        <f>AVERAGE('消融原始 0921'!D672:D696)</f>
        <v>0.74</v>
      </c>
      <c r="I696" s="7">
        <f>AVERAGE('消融原始 0921'!D667:D696)</f>
        <v>0.733333333333333</v>
      </c>
      <c r="J696" s="7">
        <f>AVERAGE('消融原始 0921'!D657:D696)</f>
        <v>0.71875</v>
      </c>
      <c r="K696" s="7">
        <f>AVERAGE('消融原始 0921'!D647:D696)</f>
        <v>0.675</v>
      </c>
    </row>
    <row r="697" ht="18" customHeight="1" spans="1:11">
      <c r="A697" s="2" t="s">
        <v>174</v>
      </c>
      <c r="B697" s="2">
        <v>196</v>
      </c>
      <c r="C697" s="2">
        <f>'消融原始 0921'!B697-'消融实验 0921'!$E$3+1</f>
        <v>51</v>
      </c>
      <c r="D697" s="7">
        <f>AVERAGE('消融原始 0921'!D693:D697)</f>
        <v>0.95</v>
      </c>
      <c r="E697" s="7">
        <f>AVERAGE('消融原始 0921'!D688:D697)</f>
        <v>0.825</v>
      </c>
      <c r="F697" s="7">
        <f>AVERAGE('消融原始 0921'!D683:D697)</f>
        <v>0.8</v>
      </c>
      <c r="G697" s="7">
        <f>AVERAGE('消融原始 0921'!D678:D697)</f>
        <v>0.75</v>
      </c>
      <c r="H697" s="7">
        <f>AVERAGE('消融原始 0921'!D673:D697)</f>
        <v>0.74</v>
      </c>
      <c r="I697" s="7">
        <f>AVERAGE('消融原始 0921'!D668:D697)</f>
        <v>0.75</v>
      </c>
      <c r="J697" s="7">
        <f>AVERAGE('消融原始 0921'!D658:D697)</f>
        <v>0.73125</v>
      </c>
      <c r="K697" s="7">
        <f>AVERAGE('消融原始 0921'!D648:D697)</f>
        <v>0.685</v>
      </c>
    </row>
    <row r="698" ht="18" customHeight="1" spans="1:11">
      <c r="A698" s="2" t="s">
        <v>174</v>
      </c>
      <c r="B698" s="2">
        <v>197</v>
      </c>
      <c r="C698" s="2">
        <f>'消融原始 0921'!B698-'消融实验 0921'!$E$3+1</f>
        <v>52</v>
      </c>
      <c r="D698" s="7">
        <f>AVERAGE('消融原始 0921'!D694:D698)</f>
        <v>0.95</v>
      </c>
      <c r="E698" s="7">
        <f>AVERAGE('消融原始 0921'!D689:D698)</f>
        <v>0.825</v>
      </c>
      <c r="F698" s="7">
        <f>AVERAGE('消融原始 0921'!D684:D698)</f>
        <v>0.816666666666667</v>
      </c>
      <c r="G698" s="7">
        <f>AVERAGE('消融原始 0921'!D679:D698)</f>
        <v>0.7625</v>
      </c>
      <c r="H698" s="7">
        <f>AVERAGE('消融原始 0921'!D674:D698)</f>
        <v>0.74</v>
      </c>
      <c r="I698" s="7">
        <f>AVERAGE('消融原始 0921'!D669:D698)</f>
        <v>0.758333333333333</v>
      </c>
      <c r="J698" s="7">
        <f>AVERAGE('消融原始 0921'!D659:D698)</f>
        <v>0.74375</v>
      </c>
      <c r="K698" s="7">
        <f>AVERAGE('消融原始 0921'!D649:D698)</f>
        <v>0.695</v>
      </c>
    </row>
    <row r="699" ht="18" customHeight="1" spans="1:11">
      <c r="A699" s="2" t="s">
        <v>174</v>
      </c>
      <c r="B699" s="2">
        <v>198</v>
      </c>
      <c r="C699" s="2">
        <f>'消融原始 0921'!B699-'消融实验 0921'!$E$3+1</f>
        <v>53</v>
      </c>
      <c r="D699" s="7">
        <f>AVERAGE('消融原始 0921'!D695:D699)</f>
        <v>0.9</v>
      </c>
      <c r="E699" s="7">
        <f>AVERAGE('消融原始 0921'!D690:D699)</f>
        <v>0.875</v>
      </c>
      <c r="F699" s="7">
        <f>AVERAGE('消融原始 0921'!D685:D699)</f>
        <v>0.8</v>
      </c>
      <c r="G699" s="7">
        <f>AVERAGE('消融原始 0921'!D680:D699)</f>
        <v>0.775</v>
      </c>
      <c r="H699" s="7">
        <f>AVERAGE('消融原始 0921'!D675:D699)</f>
        <v>0.73</v>
      </c>
      <c r="I699" s="7">
        <f>AVERAGE('消融原始 0921'!D670:D699)</f>
        <v>0.766666666666667</v>
      </c>
      <c r="J699" s="7">
        <f>AVERAGE('消融原始 0921'!D660:D699)</f>
        <v>0.75</v>
      </c>
      <c r="K699" s="7">
        <f>AVERAGE('消融原始 0921'!D650:D699)</f>
        <v>0.7</v>
      </c>
    </row>
    <row r="700" ht="18" customHeight="1" spans="1:11">
      <c r="A700" s="2" t="s">
        <v>174</v>
      </c>
      <c r="B700" s="2">
        <v>199</v>
      </c>
      <c r="C700" s="2">
        <f>'消融原始 0921'!B700-'消融实验 0921'!$E$3+1</f>
        <v>54</v>
      </c>
      <c r="D700" s="7">
        <f>AVERAGE('消融原始 0921'!D696:D700)</f>
        <v>0.9</v>
      </c>
      <c r="E700" s="7">
        <f>AVERAGE('消融原始 0921'!D691:D700)</f>
        <v>0.875</v>
      </c>
      <c r="F700" s="7">
        <f>AVERAGE('消融原始 0921'!D686:D700)</f>
        <v>0.816666666666667</v>
      </c>
      <c r="G700" s="7">
        <f>AVERAGE('消融原始 0921'!D681:D700)</f>
        <v>0.7875</v>
      </c>
      <c r="H700" s="7">
        <f>AVERAGE('消融原始 0921'!D676:D700)</f>
        <v>0.73</v>
      </c>
      <c r="I700" s="7">
        <f>AVERAGE('消融原始 0921'!D671:D700)</f>
        <v>0.775</v>
      </c>
      <c r="J700" s="7">
        <f>AVERAGE('消融原始 0921'!D661:D700)</f>
        <v>0.75625</v>
      </c>
      <c r="K700" s="7">
        <f>AVERAGE('消融原始 0921'!D651:D700)</f>
        <v>0.71</v>
      </c>
    </row>
    <row r="701" ht="18" customHeight="1" spans="1:11">
      <c r="A701" s="2" t="s">
        <v>174</v>
      </c>
      <c r="B701" s="2">
        <v>200</v>
      </c>
      <c r="C701" s="2">
        <f>'消融原始 0921'!B701-'消融实验 0921'!$E$3+1</f>
        <v>55</v>
      </c>
      <c r="D701" s="7">
        <f>AVERAGE('消融原始 0921'!D697:D701)</f>
        <v>0.95</v>
      </c>
      <c r="E701" s="7">
        <f>AVERAGE('消融原始 0921'!D692:D701)</f>
        <v>0.95</v>
      </c>
      <c r="F701" s="7">
        <f>AVERAGE('消融原始 0921'!D687:D701)</f>
        <v>0.85</v>
      </c>
      <c r="G701" s="7">
        <f>AVERAGE('消融原始 0921'!D682:D701)</f>
        <v>0.8125</v>
      </c>
      <c r="H701" s="7">
        <f>AVERAGE('消融原始 0921'!D677:D701)</f>
        <v>0.75</v>
      </c>
      <c r="I701" s="7">
        <f>AVERAGE('消融原始 0921'!D672:D701)</f>
        <v>0.775</v>
      </c>
      <c r="J701" s="7">
        <f>AVERAGE('消融原始 0921'!D662:D701)</f>
        <v>0.775</v>
      </c>
      <c r="K701" s="7">
        <f>AVERAGE('消融原始 0921'!D652:D701)</f>
        <v>0.72</v>
      </c>
    </row>
    <row r="702" ht="18" customHeight="1" spans="1:11">
      <c r="A702" s="2" t="s">
        <v>174</v>
      </c>
      <c r="B702" s="2">
        <v>201</v>
      </c>
      <c r="C702" s="2">
        <f>'消融原始 0921'!B702-'消融实验 0921'!$E$3+1</f>
        <v>56</v>
      </c>
      <c r="D702" s="7">
        <f>AVERAGE('消融原始 0921'!D698:D702)</f>
        <v>0.95</v>
      </c>
      <c r="E702" s="7">
        <f>AVERAGE('消融原始 0921'!D693:D702)</f>
        <v>0.95</v>
      </c>
      <c r="F702" s="7">
        <f>AVERAGE('消融原始 0921'!D688:D702)</f>
        <v>0.866666666666667</v>
      </c>
      <c r="G702" s="7">
        <f>AVERAGE('消融原始 0921'!D683:D702)</f>
        <v>0.8375</v>
      </c>
      <c r="H702" s="7">
        <f>AVERAGE('消融原始 0921'!D678:D702)</f>
        <v>0.79</v>
      </c>
      <c r="I702" s="7">
        <f>AVERAGE('消融原始 0921'!D673:D702)</f>
        <v>0.775</v>
      </c>
      <c r="J702" s="7">
        <f>AVERAGE('消融原始 0921'!D663:D702)</f>
        <v>0.78125</v>
      </c>
      <c r="K702" s="7">
        <f>AVERAGE('消融原始 0921'!D653:D702)</f>
        <v>0.735</v>
      </c>
    </row>
    <row r="703" ht="18" customHeight="1" spans="1:11">
      <c r="A703" s="2" t="s">
        <v>174</v>
      </c>
      <c r="B703" s="2">
        <v>202</v>
      </c>
      <c r="C703" s="2">
        <f>'消融原始 0921'!B703-'消融实验 0921'!$E$3+1</f>
        <v>57</v>
      </c>
      <c r="D703" s="7">
        <f>AVERAGE('消融原始 0921'!D699:D703)</f>
        <v>0.95</v>
      </c>
      <c r="E703" s="7">
        <f>AVERAGE('消融原始 0921'!D694:D703)</f>
        <v>0.95</v>
      </c>
      <c r="F703" s="7">
        <f>AVERAGE('消融原始 0921'!D689:D703)</f>
        <v>0.866666666666667</v>
      </c>
      <c r="G703" s="7">
        <f>AVERAGE('消融原始 0921'!D684:D703)</f>
        <v>0.85</v>
      </c>
      <c r="H703" s="7">
        <f>AVERAGE('消融原始 0921'!D679:D703)</f>
        <v>0.8</v>
      </c>
      <c r="I703" s="7">
        <f>AVERAGE('消融原始 0921'!D674:D703)</f>
        <v>0.775</v>
      </c>
      <c r="J703" s="7">
        <f>AVERAGE('消融原始 0921'!D664:D703)</f>
        <v>0.78125</v>
      </c>
      <c r="K703" s="7">
        <f>AVERAGE('消融原始 0921'!D654:D703)</f>
        <v>0.74</v>
      </c>
    </row>
    <row r="704" ht="18" customHeight="1" spans="1:11">
      <c r="A704" s="2" t="s">
        <v>174</v>
      </c>
      <c r="B704" s="2">
        <v>203</v>
      </c>
      <c r="C704" s="2">
        <f>'消融原始 0921'!B704-'消融实验 0921'!$E$3+1</f>
        <v>58</v>
      </c>
      <c r="D704" s="7">
        <f>AVERAGE('消融原始 0921'!D700:D704)</f>
        <v>1</v>
      </c>
      <c r="E704" s="7">
        <f>AVERAGE('消融原始 0921'!D695:D704)</f>
        <v>0.95</v>
      </c>
      <c r="F704" s="7">
        <f>AVERAGE('消融原始 0921'!D690:D704)</f>
        <v>0.916666666666667</v>
      </c>
      <c r="G704" s="7">
        <f>AVERAGE('消融原始 0921'!D685:D704)</f>
        <v>0.85</v>
      </c>
      <c r="H704" s="7">
        <f>AVERAGE('消融原始 0921'!D680:D704)</f>
        <v>0.82</v>
      </c>
      <c r="I704" s="7">
        <f>AVERAGE('消融原始 0921'!D675:D704)</f>
        <v>0.775</v>
      </c>
      <c r="J704" s="7">
        <f>AVERAGE('消融原始 0921'!D665:D704)</f>
        <v>0.7875</v>
      </c>
      <c r="K704" s="7">
        <f>AVERAGE('消融原始 0921'!D655:D704)</f>
        <v>0.745</v>
      </c>
    </row>
    <row r="705" ht="18" customHeight="1" spans="1:11">
      <c r="A705" s="2" t="s">
        <v>174</v>
      </c>
      <c r="B705" s="2">
        <v>204</v>
      </c>
      <c r="C705" s="2">
        <f>'消融原始 0921'!B705-'消融实验 0921'!$E$3+1</f>
        <v>59</v>
      </c>
      <c r="D705" s="7">
        <f>AVERAGE('消融原始 0921'!D701:D705)</f>
        <v>1</v>
      </c>
      <c r="E705" s="7">
        <f>AVERAGE('消融原始 0921'!D696:D705)</f>
        <v>0.95</v>
      </c>
      <c r="F705" s="7">
        <f>AVERAGE('消融原始 0921'!D691:D705)</f>
        <v>0.916666666666667</v>
      </c>
      <c r="G705" s="7">
        <f>AVERAGE('消融原始 0921'!D686:D705)</f>
        <v>0.8625</v>
      </c>
      <c r="H705" s="7">
        <f>AVERAGE('消融原始 0921'!D681:D705)</f>
        <v>0.83</v>
      </c>
      <c r="I705" s="7">
        <f>AVERAGE('消融原始 0921'!D676:D705)</f>
        <v>0.775</v>
      </c>
      <c r="J705" s="7">
        <f>AVERAGE('消融原始 0921'!D666:D705)</f>
        <v>0.7875</v>
      </c>
      <c r="K705" s="7">
        <f>AVERAGE('消融原始 0921'!D656:D705)</f>
        <v>0.76</v>
      </c>
    </row>
    <row r="706" ht="18" customHeight="1" spans="1:11">
      <c r="A706" s="2" t="s">
        <v>174</v>
      </c>
      <c r="B706" s="2">
        <v>205</v>
      </c>
      <c r="C706" s="2">
        <f>'消融原始 0921'!B706-'消融实验 0921'!$E$3+1</f>
        <v>60</v>
      </c>
      <c r="D706" s="7">
        <f>AVERAGE('消融原始 0921'!D702:D706)</f>
        <v>0.95</v>
      </c>
      <c r="E706" s="7">
        <f>AVERAGE('消融原始 0921'!D697:D706)</f>
        <v>0.95</v>
      </c>
      <c r="F706" s="7">
        <f>AVERAGE('消融原始 0921'!D692:D706)</f>
        <v>0.95</v>
      </c>
      <c r="G706" s="7">
        <f>AVERAGE('消融原始 0921'!D687:D706)</f>
        <v>0.875</v>
      </c>
      <c r="H706" s="7">
        <f>AVERAGE('消融原始 0921'!D682:D706)</f>
        <v>0.84</v>
      </c>
      <c r="I706" s="7">
        <f>AVERAGE('消融原始 0921'!D677:D706)</f>
        <v>0.783333333333333</v>
      </c>
      <c r="J706" s="7">
        <f>AVERAGE('消融原始 0921'!D667:D706)</f>
        <v>0.7875</v>
      </c>
      <c r="K706" s="7">
        <f>AVERAGE('消融原始 0921'!D657:D706)</f>
        <v>0.765</v>
      </c>
    </row>
    <row r="707" ht="18" customHeight="1" spans="1:11">
      <c r="A707" s="2" t="s">
        <v>174</v>
      </c>
      <c r="B707" s="2">
        <v>206</v>
      </c>
      <c r="C707" s="2">
        <f>'消融原始 0921'!B707-'消融实验 0921'!$E$3+1</f>
        <v>61</v>
      </c>
      <c r="D707" s="7">
        <f>AVERAGE('消融原始 0921'!D703:D707)</f>
        <v>0.95</v>
      </c>
      <c r="E707" s="7">
        <f>AVERAGE('消融原始 0921'!D698:D707)</f>
        <v>0.95</v>
      </c>
      <c r="F707" s="7">
        <f>AVERAGE('消融原始 0921'!D693:D707)</f>
        <v>0.95</v>
      </c>
      <c r="G707" s="7">
        <f>AVERAGE('消融原始 0921'!D688:D707)</f>
        <v>0.8875</v>
      </c>
      <c r="H707" s="7">
        <f>AVERAGE('消融原始 0921'!D683:D707)</f>
        <v>0.86</v>
      </c>
      <c r="I707" s="7">
        <f>AVERAGE('消融原始 0921'!D678:D707)</f>
        <v>0.816666666666667</v>
      </c>
      <c r="J707" s="7">
        <f>AVERAGE('消融原始 0921'!D668:D707)</f>
        <v>0.8</v>
      </c>
      <c r="K707" s="7">
        <f>AVERAGE('消融原始 0921'!D658:D707)</f>
        <v>0.775</v>
      </c>
    </row>
    <row r="708" ht="18" customHeight="1" spans="1:11">
      <c r="A708" s="2" t="s">
        <v>174</v>
      </c>
      <c r="B708" s="2">
        <v>207</v>
      </c>
      <c r="C708" s="2">
        <f>'消融原始 0921'!B708-'消融实验 0921'!$E$3+1</f>
        <v>62</v>
      </c>
      <c r="D708" s="7">
        <f>AVERAGE('消融原始 0921'!D704:D708)</f>
        <v>0.95</v>
      </c>
      <c r="E708" s="7">
        <f>AVERAGE('消融原始 0921'!D699:D708)</f>
        <v>0.95</v>
      </c>
      <c r="F708" s="7">
        <f>AVERAGE('消融原始 0921'!D694:D708)</f>
        <v>0.95</v>
      </c>
      <c r="G708" s="7">
        <f>AVERAGE('消融原始 0921'!D689:D708)</f>
        <v>0.8875</v>
      </c>
      <c r="H708" s="7">
        <f>AVERAGE('消融原始 0921'!D684:D708)</f>
        <v>0.87</v>
      </c>
      <c r="I708" s="7">
        <f>AVERAGE('消融原始 0921'!D679:D708)</f>
        <v>0.825</v>
      </c>
      <c r="J708" s="7">
        <f>AVERAGE('消融原始 0921'!D669:D708)</f>
        <v>0.80625</v>
      </c>
      <c r="K708" s="7">
        <f>AVERAGE('消融原始 0921'!D659:D708)</f>
        <v>0.785</v>
      </c>
    </row>
    <row r="709" ht="18" customHeight="1" spans="1:11">
      <c r="A709" s="2" t="s">
        <v>174</v>
      </c>
      <c r="B709" s="2">
        <v>208</v>
      </c>
      <c r="C709" s="2">
        <f>'消融原始 0921'!B709-'消融实验 0921'!$E$3+1</f>
        <v>63</v>
      </c>
      <c r="D709" s="7">
        <f>AVERAGE('消融原始 0921'!D705:D709)</f>
        <v>0.95</v>
      </c>
      <c r="E709" s="7">
        <f>AVERAGE('消融原始 0921'!D700:D709)</f>
        <v>0.975</v>
      </c>
      <c r="F709" s="7">
        <f>AVERAGE('消融原始 0921'!D695:D709)</f>
        <v>0.95</v>
      </c>
      <c r="G709" s="7">
        <f>AVERAGE('消融原始 0921'!D690:D709)</f>
        <v>0.925</v>
      </c>
      <c r="H709" s="7">
        <f>AVERAGE('消融原始 0921'!D685:D709)</f>
        <v>0.87</v>
      </c>
      <c r="I709" s="7">
        <f>AVERAGE('消融原始 0921'!D680:D709)</f>
        <v>0.841666666666667</v>
      </c>
      <c r="J709" s="7">
        <f>AVERAGE('消融原始 0921'!D670:D709)</f>
        <v>0.81875</v>
      </c>
      <c r="K709" s="7">
        <f>AVERAGE('消融原始 0921'!D660:D709)</f>
        <v>0.795</v>
      </c>
    </row>
    <row r="710" ht="18" customHeight="1" spans="1:11">
      <c r="A710" s="2" t="s">
        <v>174</v>
      </c>
      <c r="B710" s="2">
        <v>209</v>
      </c>
      <c r="C710" s="2">
        <f>'消融原始 0921'!B710-'消融实验 0921'!$E$3+1</f>
        <v>64</v>
      </c>
      <c r="D710" s="7">
        <f>AVERAGE('消融原始 0921'!D706:D710)</f>
        <v>0.9</v>
      </c>
      <c r="E710" s="7">
        <f>AVERAGE('消融原始 0921'!D701:D710)</f>
        <v>0.95</v>
      </c>
      <c r="F710" s="7">
        <f>AVERAGE('消融原始 0921'!D696:D710)</f>
        <v>0.933333333333333</v>
      </c>
      <c r="G710" s="7">
        <f>AVERAGE('消融原始 0921'!D691:D710)</f>
        <v>0.9125</v>
      </c>
      <c r="H710" s="7">
        <f>AVERAGE('消融原始 0921'!D686:D710)</f>
        <v>0.87</v>
      </c>
      <c r="I710" s="7">
        <f>AVERAGE('消融原始 0921'!D681:D710)</f>
        <v>0.841666666666667</v>
      </c>
      <c r="J710" s="7">
        <f>AVERAGE('消融原始 0921'!D671:D710)</f>
        <v>0.81875</v>
      </c>
      <c r="K710" s="7">
        <f>AVERAGE('消融原始 0921'!D661:D710)</f>
        <v>0.795</v>
      </c>
    </row>
    <row r="711" ht="18" customHeight="1" spans="1:11">
      <c r="A711" s="2" t="s">
        <v>174</v>
      </c>
      <c r="B711" s="2">
        <v>210</v>
      </c>
      <c r="C711" s="2">
        <f>'消融原始 0921'!B711-'消融实验 0921'!$E$3+1</f>
        <v>65</v>
      </c>
      <c r="D711" s="7">
        <f>AVERAGE('消融原始 0921'!D707:D711)</f>
        <v>0.9</v>
      </c>
      <c r="E711" s="7">
        <f>AVERAGE('消融原始 0921'!D702:D711)</f>
        <v>0.925</v>
      </c>
      <c r="F711" s="7">
        <f>AVERAGE('消融原始 0921'!D697:D711)</f>
        <v>0.933333333333333</v>
      </c>
      <c r="G711" s="7">
        <f>AVERAGE('消融原始 0921'!D692:D711)</f>
        <v>0.9375</v>
      </c>
      <c r="H711" s="7">
        <f>AVERAGE('消融原始 0921'!D687:D711)</f>
        <v>0.88</v>
      </c>
      <c r="I711" s="7">
        <f>AVERAGE('消融原始 0921'!D682:D711)</f>
        <v>0.85</v>
      </c>
      <c r="J711" s="7">
        <f>AVERAGE('消融原始 0921'!D672:D711)</f>
        <v>0.8125</v>
      </c>
      <c r="K711" s="7">
        <f>AVERAGE('消融原始 0921'!D662:D711)</f>
        <v>0.805</v>
      </c>
    </row>
    <row r="712" ht="18" customHeight="1" spans="1:11">
      <c r="A712" s="2" t="s">
        <v>174</v>
      </c>
      <c r="B712" s="2">
        <v>211</v>
      </c>
      <c r="C712" s="2">
        <f>'消融原始 0921'!B712-'消融实验 0921'!$E$3+1</f>
        <v>66</v>
      </c>
      <c r="D712" s="7">
        <f>AVERAGE('消融原始 0921'!D708:D712)</f>
        <v>0.9</v>
      </c>
      <c r="E712" s="7">
        <f>AVERAGE('消融原始 0921'!D703:D712)</f>
        <v>0.925</v>
      </c>
      <c r="F712" s="7">
        <f>AVERAGE('消融原始 0921'!D698:D712)</f>
        <v>0.933333333333333</v>
      </c>
      <c r="G712" s="7">
        <f>AVERAGE('消融原始 0921'!D693:D712)</f>
        <v>0.9375</v>
      </c>
      <c r="H712" s="7">
        <f>AVERAGE('消融原始 0921'!D688:D712)</f>
        <v>0.89</v>
      </c>
      <c r="I712" s="7">
        <f>AVERAGE('消融原始 0921'!D683:D712)</f>
        <v>0.866666666666667</v>
      </c>
      <c r="J712" s="7">
        <f>AVERAGE('消融原始 0921'!D673:D712)</f>
        <v>0.8125</v>
      </c>
      <c r="K712" s="7">
        <f>AVERAGE('消融原始 0921'!D663:D712)</f>
        <v>0.81</v>
      </c>
    </row>
    <row r="713" ht="18" customHeight="1" spans="1:11">
      <c r="A713" s="2" t="s">
        <v>174</v>
      </c>
      <c r="B713" s="2">
        <v>212</v>
      </c>
      <c r="C713" s="2">
        <f>'消融原始 0921'!B713-'消融实验 0921'!$E$3+1</f>
        <v>67</v>
      </c>
      <c r="D713" s="7">
        <f>AVERAGE('消融原始 0921'!D709:D713)</f>
        <v>0.9</v>
      </c>
      <c r="E713" s="7">
        <f>AVERAGE('消融原始 0921'!D704:D713)</f>
        <v>0.925</v>
      </c>
      <c r="F713" s="7">
        <f>AVERAGE('消融原始 0921'!D699:D713)</f>
        <v>0.933333333333333</v>
      </c>
      <c r="G713" s="7">
        <f>AVERAGE('消融原始 0921'!D694:D713)</f>
        <v>0.9375</v>
      </c>
      <c r="H713" s="7">
        <f>AVERAGE('消融原始 0921'!D689:D713)</f>
        <v>0.89</v>
      </c>
      <c r="I713" s="7">
        <f>AVERAGE('消融原始 0921'!D684:D713)</f>
        <v>0.875</v>
      </c>
      <c r="J713" s="7">
        <f>AVERAGE('消融原始 0921'!D674:D713)</f>
        <v>0.8125</v>
      </c>
      <c r="K713" s="7">
        <f>AVERAGE('消融原始 0921'!D664:D713)</f>
        <v>0.81</v>
      </c>
    </row>
    <row r="714" ht="18" customHeight="1" spans="1:11">
      <c r="A714" s="2" t="s">
        <v>174</v>
      </c>
      <c r="B714" s="2">
        <v>213</v>
      </c>
      <c r="C714" s="2">
        <f>'消融原始 0921'!B714-'消融实验 0921'!$E$3+1</f>
        <v>68</v>
      </c>
      <c r="D714" s="7">
        <f>AVERAGE('消融原始 0921'!D710:D714)</f>
        <v>0.9</v>
      </c>
      <c r="E714" s="7">
        <f>AVERAGE('消融原始 0921'!D705:D714)</f>
        <v>0.925</v>
      </c>
      <c r="F714" s="7">
        <f>AVERAGE('消融原始 0921'!D700:D714)</f>
        <v>0.95</v>
      </c>
      <c r="G714" s="7">
        <f>AVERAGE('消融原始 0921'!D695:D714)</f>
        <v>0.9375</v>
      </c>
      <c r="H714" s="7">
        <f>AVERAGE('消融原始 0921'!D690:D714)</f>
        <v>0.92</v>
      </c>
      <c r="I714" s="7">
        <f>AVERAGE('消融原始 0921'!D685:D714)</f>
        <v>0.875</v>
      </c>
      <c r="J714" s="7">
        <f>AVERAGE('消融原始 0921'!D675:D714)</f>
        <v>0.8125</v>
      </c>
      <c r="K714" s="7">
        <f>AVERAGE('消融原始 0921'!D665:D714)</f>
        <v>0.815</v>
      </c>
    </row>
    <row r="715" ht="18" customHeight="1" spans="1:11">
      <c r="A715" s="2" t="s">
        <v>174</v>
      </c>
      <c r="B715" s="2">
        <v>214</v>
      </c>
      <c r="C715" s="2">
        <f>'消融原始 0921'!B715-'消融实验 0921'!$E$3+1</f>
        <v>69</v>
      </c>
      <c r="D715" s="7">
        <f>AVERAGE('消融原始 0921'!D711:D715)</f>
        <v>0.95</v>
      </c>
      <c r="E715" s="7">
        <f>AVERAGE('消融原始 0921'!D706:D715)</f>
        <v>0.925</v>
      </c>
      <c r="F715" s="7">
        <f>AVERAGE('消融原始 0921'!D701:D715)</f>
        <v>0.95</v>
      </c>
      <c r="G715" s="7">
        <f>AVERAGE('消融原始 0921'!D696:D715)</f>
        <v>0.9375</v>
      </c>
      <c r="H715" s="7">
        <f>AVERAGE('消融原始 0921'!D691:D715)</f>
        <v>0.92</v>
      </c>
      <c r="I715" s="7">
        <f>AVERAGE('消融原始 0921'!D686:D715)</f>
        <v>0.883333333333333</v>
      </c>
      <c r="J715" s="7">
        <f>AVERAGE('消融原始 0921'!D676:D715)</f>
        <v>0.8125</v>
      </c>
      <c r="K715" s="7">
        <f>AVERAGE('消融原始 0921'!D666:D715)</f>
        <v>0.815</v>
      </c>
    </row>
    <row r="716" ht="18" customHeight="1" spans="1:11">
      <c r="A716" s="2" t="s">
        <v>174</v>
      </c>
      <c r="B716" s="2">
        <v>215</v>
      </c>
      <c r="C716" s="2">
        <f>'消融原始 0921'!B716-'消融实验 0921'!$E$3+1</f>
        <v>70</v>
      </c>
      <c r="D716" s="7">
        <f>AVERAGE('消融原始 0921'!D712:D716)</f>
        <v>1</v>
      </c>
      <c r="E716" s="7">
        <f>AVERAGE('消融原始 0921'!D707:D716)</f>
        <v>0.95</v>
      </c>
      <c r="F716" s="7">
        <f>AVERAGE('消融原始 0921'!D702:D716)</f>
        <v>0.95</v>
      </c>
      <c r="G716" s="7">
        <f>AVERAGE('消融原始 0921'!D697:D716)</f>
        <v>0.95</v>
      </c>
      <c r="H716" s="7">
        <f>AVERAGE('消融原始 0921'!D692:D716)</f>
        <v>0.95</v>
      </c>
      <c r="I716" s="7">
        <f>AVERAGE('消融原始 0921'!D687:D716)</f>
        <v>0.9</v>
      </c>
      <c r="J716" s="7">
        <f>AVERAGE('消融原始 0921'!D677:D716)</f>
        <v>0.825</v>
      </c>
      <c r="K716" s="7">
        <f>AVERAGE('消融原始 0921'!D667:D716)</f>
        <v>0.82</v>
      </c>
    </row>
    <row r="717" ht="18" customHeight="1" spans="1:11">
      <c r="A717" s="2" t="s">
        <v>174</v>
      </c>
      <c r="B717" s="2">
        <v>216</v>
      </c>
      <c r="C717" s="2">
        <f>'消融原始 0921'!B717-'消融实验 0921'!$E$3+1</f>
        <v>71</v>
      </c>
      <c r="D717" s="7">
        <f>AVERAGE('消融原始 0921'!D713:D717)</f>
        <v>0.95</v>
      </c>
      <c r="E717" s="7">
        <f>AVERAGE('消融原始 0921'!D708:D717)</f>
        <v>0.925</v>
      </c>
      <c r="F717" s="7">
        <f>AVERAGE('消融原始 0921'!D703:D717)</f>
        <v>0.933333333333333</v>
      </c>
      <c r="G717" s="7">
        <f>AVERAGE('消融原始 0921'!D698:D717)</f>
        <v>0.9375</v>
      </c>
      <c r="H717" s="7">
        <f>AVERAGE('消融原始 0921'!D693:D717)</f>
        <v>0.94</v>
      </c>
      <c r="I717" s="7">
        <f>AVERAGE('消融原始 0921'!D688:D717)</f>
        <v>0.9</v>
      </c>
      <c r="J717" s="7">
        <f>AVERAGE('消融原始 0921'!D678:D717)</f>
        <v>0.84375</v>
      </c>
      <c r="K717" s="7">
        <f>AVERAGE('消融原始 0921'!D668:D717)</f>
        <v>0.825</v>
      </c>
    </row>
    <row r="718" ht="18" customHeight="1" spans="1:11">
      <c r="A718" s="2" t="s">
        <v>174</v>
      </c>
      <c r="B718" s="2">
        <v>217</v>
      </c>
      <c r="C718" s="2">
        <f>'消融原始 0921'!B718-'消融实验 0921'!$E$3+1</f>
        <v>72</v>
      </c>
      <c r="D718" s="7">
        <f>AVERAGE('消融原始 0921'!D714:D718)</f>
        <v>0.95</v>
      </c>
      <c r="E718" s="7">
        <f>AVERAGE('消融原始 0921'!D709:D718)</f>
        <v>0.925</v>
      </c>
      <c r="F718" s="7">
        <f>AVERAGE('消融原始 0921'!D704:D718)</f>
        <v>0.933333333333333</v>
      </c>
      <c r="G718" s="7">
        <f>AVERAGE('消融原始 0921'!D699:D718)</f>
        <v>0.9375</v>
      </c>
      <c r="H718" s="7">
        <f>AVERAGE('消融原始 0921'!D694:D718)</f>
        <v>0.94</v>
      </c>
      <c r="I718" s="7">
        <f>AVERAGE('消融原始 0921'!D689:D718)</f>
        <v>0.9</v>
      </c>
      <c r="J718" s="7">
        <f>AVERAGE('消融原始 0921'!D679:D718)</f>
        <v>0.85</v>
      </c>
      <c r="K718" s="7">
        <f>AVERAGE('消融原始 0921'!D669:D718)</f>
        <v>0.83</v>
      </c>
    </row>
    <row r="719" ht="18" customHeight="1" spans="1:11">
      <c r="A719" s="2" t="s">
        <v>174</v>
      </c>
      <c r="B719" s="2">
        <v>218</v>
      </c>
      <c r="C719" s="2">
        <f>'消融原始 0921'!B719-'消融实验 0921'!$E$3+1</f>
        <v>73</v>
      </c>
      <c r="D719" s="7">
        <f>AVERAGE('消融原始 0921'!D715:D719)</f>
        <v>0.95</v>
      </c>
      <c r="E719" s="7">
        <f>AVERAGE('消融原始 0921'!D710:D719)</f>
        <v>0.925</v>
      </c>
      <c r="F719" s="7">
        <f>AVERAGE('消融原始 0921'!D705:D719)</f>
        <v>0.933333333333333</v>
      </c>
      <c r="G719" s="7">
        <f>AVERAGE('消融原始 0921'!D700:D719)</f>
        <v>0.95</v>
      </c>
      <c r="H719" s="7">
        <f>AVERAGE('消融原始 0921'!D695:D719)</f>
        <v>0.94</v>
      </c>
      <c r="I719" s="7">
        <f>AVERAGE('消融原始 0921'!D690:D719)</f>
        <v>0.925</v>
      </c>
      <c r="J719" s="7">
        <f>AVERAGE('消融原始 0921'!D680:D719)</f>
        <v>0.8625</v>
      </c>
      <c r="K719" s="7">
        <f>AVERAGE('消融原始 0921'!D670:D719)</f>
        <v>0.84</v>
      </c>
    </row>
    <row r="720" ht="18" customHeight="1" spans="1:11">
      <c r="A720" s="2" t="s">
        <v>174</v>
      </c>
      <c r="B720" s="2">
        <v>219</v>
      </c>
      <c r="C720" s="2">
        <f>'消融原始 0921'!B720-'消融实验 0921'!$E$3+1</f>
        <v>74</v>
      </c>
      <c r="D720" s="7">
        <f>AVERAGE('消融原始 0921'!D716:D720)</f>
        <v>0.95</v>
      </c>
      <c r="E720" s="7">
        <f>AVERAGE('消融原始 0921'!D711:D720)</f>
        <v>0.95</v>
      </c>
      <c r="F720" s="7">
        <f>AVERAGE('消融原始 0921'!D706:D720)</f>
        <v>0.933333333333333</v>
      </c>
      <c r="G720" s="7">
        <f>AVERAGE('消融原始 0921'!D701:D720)</f>
        <v>0.95</v>
      </c>
      <c r="H720" s="7">
        <f>AVERAGE('消融原始 0921'!D696:D720)</f>
        <v>0.94</v>
      </c>
      <c r="I720" s="7">
        <f>AVERAGE('消融原始 0921'!D691:D720)</f>
        <v>0.925</v>
      </c>
      <c r="J720" s="7">
        <f>AVERAGE('消融原始 0921'!D681:D720)</f>
        <v>0.86875</v>
      </c>
      <c r="K720" s="7">
        <f>AVERAGE('消融原始 0921'!D671:D720)</f>
        <v>0.845</v>
      </c>
    </row>
    <row r="721" ht="18" customHeight="1" spans="1:11">
      <c r="A721" s="2" t="s">
        <v>174</v>
      </c>
      <c r="B721" s="2">
        <v>220</v>
      </c>
      <c r="C721" s="2">
        <f>'消融原始 0921'!B721-'消融实验 0921'!$E$3+1</f>
        <v>75</v>
      </c>
      <c r="D721" s="7">
        <f>AVERAGE('消融原始 0921'!D717:D721)</f>
        <v>0.95</v>
      </c>
      <c r="E721" s="7">
        <f>AVERAGE('消融原始 0921'!D712:D721)</f>
        <v>0.975</v>
      </c>
      <c r="F721" s="7">
        <f>AVERAGE('消融原始 0921'!D707:D721)</f>
        <v>0.95</v>
      </c>
      <c r="G721" s="7">
        <f>AVERAGE('消融原始 0921'!D702:D721)</f>
        <v>0.95</v>
      </c>
      <c r="H721" s="7">
        <f>AVERAGE('消融原始 0921'!D697:D721)</f>
        <v>0.95</v>
      </c>
      <c r="I721" s="7">
        <f>AVERAGE('消融原始 0921'!D692:D721)</f>
        <v>0.95</v>
      </c>
      <c r="J721" s="7">
        <f>AVERAGE('消融原始 0921'!D682:D721)</f>
        <v>0.88125</v>
      </c>
      <c r="K721" s="7">
        <f>AVERAGE('消融原始 0921'!D672:D721)</f>
        <v>0.845</v>
      </c>
    </row>
    <row r="722" ht="18" customHeight="1" spans="1:11">
      <c r="A722" s="2" t="s">
        <v>174</v>
      </c>
      <c r="B722" s="2">
        <v>221</v>
      </c>
      <c r="C722" s="2">
        <f>'消融原始 0921'!B722-'消融实验 0921'!$E$3+1</f>
        <v>76</v>
      </c>
      <c r="D722" s="7">
        <f>AVERAGE('消融原始 0921'!D718:D722)</f>
        <v>1</v>
      </c>
      <c r="E722" s="7">
        <f>AVERAGE('消融原始 0921'!D713:D722)</f>
        <v>0.975</v>
      </c>
      <c r="F722" s="7">
        <f>AVERAGE('消融原始 0921'!D708:D722)</f>
        <v>0.95</v>
      </c>
      <c r="G722" s="7">
        <f>AVERAGE('消融原始 0921'!D703:D722)</f>
        <v>0.95</v>
      </c>
      <c r="H722" s="7">
        <f>AVERAGE('消融原始 0921'!D698:D722)</f>
        <v>0.95</v>
      </c>
      <c r="I722" s="7">
        <f>AVERAGE('消融原始 0921'!D693:D722)</f>
        <v>0.95</v>
      </c>
      <c r="J722" s="7">
        <f>AVERAGE('消融原始 0921'!D683:D722)</f>
        <v>0.89375</v>
      </c>
      <c r="K722" s="7">
        <f>AVERAGE('消融原始 0921'!D673:D722)</f>
        <v>0.845</v>
      </c>
    </row>
    <row r="723" ht="18" customHeight="1" spans="1:11">
      <c r="A723" s="2" t="s">
        <v>174</v>
      </c>
      <c r="B723" s="2">
        <v>222</v>
      </c>
      <c r="C723" s="2">
        <f>'消融原始 0921'!B723-'消融实验 0921'!$E$3+1</f>
        <v>77</v>
      </c>
      <c r="D723" s="7">
        <f>AVERAGE('消融原始 0921'!D719:D723)</f>
        <v>1</v>
      </c>
      <c r="E723" s="7">
        <f>AVERAGE('消融原始 0921'!D714:D723)</f>
        <v>0.975</v>
      </c>
      <c r="F723" s="7">
        <f>AVERAGE('消融原始 0921'!D709:D723)</f>
        <v>0.95</v>
      </c>
      <c r="G723" s="7">
        <f>AVERAGE('消融原始 0921'!D704:D723)</f>
        <v>0.95</v>
      </c>
      <c r="H723" s="7">
        <f>AVERAGE('消融原始 0921'!D699:D723)</f>
        <v>0.95</v>
      </c>
      <c r="I723" s="7">
        <f>AVERAGE('消融原始 0921'!D694:D723)</f>
        <v>0.95</v>
      </c>
      <c r="J723" s="7">
        <f>AVERAGE('消融原始 0921'!D684:D723)</f>
        <v>0.9</v>
      </c>
      <c r="K723" s="7">
        <f>AVERAGE('消融原始 0921'!D674:D723)</f>
        <v>0.845</v>
      </c>
    </row>
    <row r="724" ht="18" customHeight="1" spans="1:11">
      <c r="A724" s="2" t="s">
        <v>174</v>
      </c>
      <c r="B724" s="2">
        <v>223</v>
      </c>
      <c r="C724" s="2">
        <f>'消融原始 0921'!B724-'消融实验 0921'!$E$3+1</f>
        <v>78</v>
      </c>
      <c r="D724" s="7">
        <f>AVERAGE('消融原始 0921'!D720:D724)</f>
        <v>1</v>
      </c>
      <c r="E724" s="7">
        <f>AVERAGE('消融原始 0921'!D715:D724)</f>
        <v>0.975</v>
      </c>
      <c r="F724" s="7">
        <f>AVERAGE('消融原始 0921'!D710:D724)</f>
        <v>0.95</v>
      </c>
      <c r="G724" s="7">
        <f>AVERAGE('消融原始 0921'!D705:D724)</f>
        <v>0.95</v>
      </c>
      <c r="H724" s="7">
        <f>AVERAGE('消融原始 0921'!D700:D724)</f>
        <v>0.96</v>
      </c>
      <c r="I724" s="7">
        <f>AVERAGE('消融原始 0921'!D695:D724)</f>
        <v>0.95</v>
      </c>
      <c r="J724" s="7">
        <f>AVERAGE('消融原始 0921'!D685:D724)</f>
        <v>0.9</v>
      </c>
      <c r="K724" s="7">
        <f>AVERAGE('消融原始 0921'!D675:D724)</f>
        <v>0.845</v>
      </c>
    </row>
    <row r="725" ht="18" customHeight="1" spans="1:11">
      <c r="A725" s="2" t="s">
        <v>174</v>
      </c>
      <c r="B725" s="2">
        <v>224</v>
      </c>
      <c r="C725" s="2">
        <f>'消融原始 0921'!B725-'消融实验 0921'!$E$3+1</f>
        <v>79</v>
      </c>
      <c r="D725" s="7">
        <f>AVERAGE('消融原始 0921'!D721:D725)</f>
        <v>1</v>
      </c>
      <c r="E725" s="7">
        <f>AVERAGE('消融原始 0921'!D716:D725)</f>
        <v>0.975</v>
      </c>
      <c r="F725" s="7">
        <f>AVERAGE('消融原始 0921'!D711:D725)</f>
        <v>0.966666666666667</v>
      </c>
      <c r="G725" s="7">
        <f>AVERAGE('消融原始 0921'!D706:D725)</f>
        <v>0.95</v>
      </c>
      <c r="H725" s="7">
        <f>AVERAGE('消融原始 0921'!D701:D725)</f>
        <v>0.96</v>
      </c>
      <c r="I725" s="7">
        <f>AVERAGE('消融原始 0921'!D696:D725)</f>
        <v>0.95</v>
      </c>
      <c r="J725" s="7">
        <f>AVERAGE('消融原始 0921'!D686:D725)</f>
        <v>0.90625</v>
      </c>
      <c r="K725" s="7">
        <f>AVERAGE('消融原始 0921'!D676:D725)</f>
        <v>0.845</v>
      </c>
    </row>
    <row r="726" ht="18" customHeight="1" spans="1:11">
      <c r="A726" s="2" t="s">
        <v>174</v>
      </c>
      <c r="B726" s="2">
        <v>225</v>
      </c>
      <c r="C726" s="2">
        <f>'消融原始 0921'!B726-'消融实验 0921'!$E$3+1</f>
        <v>80</v>
      </c>
      <c r="D726" s="7">
        <f>AVERAGE('消融原始 0921'!D722:D726)</f>
        <v>0.9</v>
      </c>
      <c r="E726" s="7">
        <f>AVERAGE('消融原始 0921'!D717:D726)</f>
        <v>0.925</v>
      </c>
      <c r="F726" s="7">
        <f>AVERAGE('消融原始 0921'!D712:D726)</f>
        <v>0.95</v>
      </c>
      <c r="G726" s="7">
        <f>AVERAGE('消融原始 0921'!D707:D726)</f>
        <v>0.9375</v>
      </c>
      <c r="H726" s="7">
        <f>AVERAGE('消融原始 0921'!D702:D726)</f>
        <v>0.94</v>
      </c>
      <c r="I726" s="7">
        <f>AVERAGE('消融原始 0921'!D697:D726)</f>
        <v>0.941666666666667</v>
      </c>
      <c r="J726" s="7">
        <f>AVERAGE('消融原始 0921'!D687:D726)</f>
        <v>0.90625</v>
      </c>
      <c r="K726" s="7">
        <f>AVERAGE('消融原始 0921'!D677:D726)</f>
        <v>0.845</v>
      </c>
    </row>
    <row r="727" ht="18" customHeight="1" spans="1:11">
      <c r="A727" s="2" t="s">
        <v>174</v>
      </c>
      <c r="B727" s="2">
        <v>226</v>
      </c>
      <c r="C727" s="2">
        <f>'消融原始 0921'!B727-'消融实验 0921'!$E$3+1</f>
        <v>81</v>
      </c>
      <c r="D727" s="7">
        <f>AVERAGE('消融原始 0921'!D723:D727)</f>
        <v>0.9</v>
      </c>
      <c r="E727" s="7">
        <f>AVERAGE('消融原始 0921'!D718:D727)</f>
        <v>0.95</v>
      </c>
      <c r="F727" s="7">
        <f>AVERAGE('消融原始 0921'!D713:D727)</f>
        <v>0.95</v>
      </c>
      <c r="G727" s="7">
        <f>AVERAGE('消融原始 0921'!D708:D727)</f>
        <v>0.9375</v>
      </c>
      <c r="H727" s="7">
        <f>AVERAGE('消融原始 0921'!D703:D727)</f>
        <v>0.94</v>
      </c>
      <c r="I727" s="7">
        <f>AVERAGE('消融原始 0921'!D698:D727)</f>
        <v>0.941666666666667</v>
      </c>
      <c r="J727" s="7">
        <f>AVERAGE('消融原始 0921'!D688:D727)</f>
        <v>0.9125</v>
      </c>
      <c r="K727" s="7">
        <f>AVERAGE('消融原始 0921'!D678:D727)</f>
        <v>0.865</v>
      </c>
    </row>
    <row r="728" ht="18" customHeight="1" spans="1:11">
      <c r="A728" s="2" t="s">
        <v>174</v>
      </c>
      <c r="B728" s="2">
        <v>227</v>
      </c>
      <c r="C728" s="2">
        <f>'消融原始 0921'!B728-'消融实验 0921'!$E$3+1</f>
        <v>82</v>
      </c>
      <c r="D728" s="7">
        <f>AVERAGE('消融原始 0921'!D724:D728)</f>
        <v>0.9</v>
      </c>
      <c r="E728" s="7">
        <f>AVERAGE('消融原始 0921'!D719:D728)</f>
        <v>0.95</v>
      </c>
      <c r="F728" s="7">
        <f>AVERAGE('消融原始 0921'!D714:D728)</f>
        <v>0.95</v>
      </c>
      <c r="G728" s="7">
        <f>AVERAGE('消融原始 0921'!D709:D728)</f>
        <v>0.9375</v>
      </c>
      <c r="H728" s="7">
        <f>AVERAGE('消融原始 0921'!D704:D728)</f>
        <v>0.94</v>
      </c>
      <c r="I728" s="7">
        <f>AVERAGE('消融原始 0921'!D699:D728)</f>
        <v>0.941666666666667</v>
      </c>
      <c r="J728" s="7">
        <f>AVERAGE('消融原始 0921'!D689:D728)</f>
        <v>0.9125</v>
      </c>
      <c r="K728" s="7">
        <f>AVERAGE('消融原始 0921'!D679:D728)</f>
        <v>0.87</v>
      </c>
    </row>
    <row r="729" ht="18" customHeight="1" spans="1:11">
      <c r="A729" s="2" t="s">
        <v>174</v>
      </c>
      <c r="B729" s="2">
        <v>228</v>
      </c>
      <c r="C729" s="2">
        <f>'消融原始 0921'!B729-'消融实验 0921'!$E$3+1</f>
        <v>83</v>
      </c>
      <c r="D729" s="7">
        <f>AVERAGE('消融原始 0921'!D725:D729)</f>
        <v>0.9</v>
      </c>
      <c r="E729" s="7">
        <f>AVERAGE('消融原始 0921'!D720:D729)</f>
        <v>0.95</v>
      </c>
      <c r="F729" s="7">
        <f>AVERAGE('消融原始 0921'!D715:D729)</f>
        <v>0.95</v>
      </c>
      <c r="G729" s="7">
        <f>AVERAGE('消融原始 0921'!D710:D729)</f>
        <v>0.9375</v>
      </c>
      <c r="H729" s="7">
        <f>AVERAGE('消融原始 0921'!D705:D729)</f>
        <v>0.94</v>
      </c>
      <c r="I729" s="7">
        <f>AVERAGE('消融原始 0921'!D700:D729)</f>
        <v>0.95</v>
      </c>
      <c r="J729" s="7">
        <f>AVERAGE('消融原始 0921'!D690:D729)</f>
        <v>0.93125</v>
      </c>
      <c r="K729" s="7">
        <f>AVERAGE('消融原始 0921'!D680:D729)</f>
        <v>0.88</v>
      </c>
    </row>
    <row r="730" ht="18" customHeight="1" spans="1:11">
      <c r="A730" s="2" t="s">
        <v>174</v>
      </c>
      <c r="B730" s="2">
        <v>229</v>
      </c>
      <c r="C730" s="2">
        <f>'消融原始 0921'!B730-'消融实验 0921'!$E$3+1</f>
        <v>84</v>
      </c>
      <c r="D730" s="7">
        <f>AVERAGE('消融原始 0921'!D726:D730)</f>
        <v>0.9</v>
      </c>
      <c r="E730" s="7">
        <f>AVERAGE('消融原始 0921'!D721:D730)</f>
        <v>0.95</v>
      </c>
      <c r="F730" s="7">
        <f>AVERAGE('消融原始 0921'!D716:D730)</f>
        <v>0.95</v>
      </c>
      <c r="G730" s="7">
        <f>AVERAGE('消融原始 0921'!D711:D730)</f>
        <v>0.95</v>
      </c>
      <c r="H730" s="7">
        <f>AVERAGE('消融原始 0921'!D706:D730)</f>
        <v>0.94</v>
      </c>
      <c r="I730" s="7">
        <f>AVERAGE('消融原始 0921'!D701:D730)</f>
        <v>0.95</v>
      </c>
      <c r="J730" s="7">
        <f>AVERAGE('消融原始 0921'!D691:D730)</f>
        <v>0.93125</v>
      </c>
      <c r="K730" s="7">
        <f>AVERAGE('消融原始 0921'!D681:D730)</f>
        <v>0.885</v>
      </c>
    </row>
    <row r="731" ht="18" customHeight="1" spans="1:11">
      <c r="A731" s="2" t="s">
        <v>174</v>
      </c>
      <c r="B731" s="2">
        <v>230</v>
      </c>
      <c r="C731" s="2">
        <f>'消融原始 0921'!B731-'消融实验 0921'!$E$3+1</f>
        <v>85</v>
      </c>
      <c r="D731" s="7">
        <f>AVERAGE('消融原始 0921'!D727:D731)</f>
        <v>0.9</v>
      </c>
      <c r="E731" s="7">
        <f>AVERAGE('消融原始 0921'!D722:D731)</f>
        <v>0.9</v>
      </c>
      <c r="F731" s="7">
        <f>AVERAGE('消融原始 0921'!D717:D731)</f>
        <v>0.916666666666667</v>
      </c>
      <c r="G731" s="7">
        <f>AVERAGE('消融原始 0921'!D712:D731)</f>
        <v>0.9375</v>
      </c>
      <c r="H731" s="7">
        <f>AVERAGE('消融原始 0921'!D707:D731)</f>
        <v>0.93</v>
      </c>
      <c r="I731" s="7">
        <f>AVERAGE('消融原始 0921'!D702:D731)</f>
        <v>0.933333333333333</v>
      </c>
      <c r="J731" s="7">
        <f>AVERAGE('消融原始 0921'!D692:D731)</f>
        <v>0.9375</v>
      </c>
      <c r="K731" s="7">
        <f>AVERAGE('消融原始 0921'!D682:D731)</f>
        <v>0.885</v>
      </c>
    </row>
    <row r="732" ht="18" customHeight="1" spans="1:11">
      <c r="A732" s="2" t="s">
        <v>174</v>
      </c>
      <c r="B732" s="2">
        <v>231</v>
      </c>
      <c r="C732" s="2">
        <f>'消融原始 0921'!B732-'消融实验 0921'!$E$3+1</f>
        <v>86</v>
      </c>
      <c r="D732" s="7">
        <f>AVERAGE('消融原始 0921'!D728:D732)</f>
        <v>0.9</v>
      </c>
      <c r="E732" s="7">
        <f>AVERAGE('消融原始 0921'!D723:D732)</f>
        <v>0.9</v>
      </c>
      <c r="F732" s="7">
        <f>AVERAGE('消融原始 0921'!D718:D732)</f>
        <v>0.933333333333333</v>
      </c>
      <c r="G732" s="7">
        <f>AVERAGE('消融原始 0921'!D713:D732)</f>
        <v>0.9375</v>
      </c>
      <c r="H732" s="7">
        <f>AVERAGE('消融原始 0921'!D708:D732)</f>
        <v>0.93</v>
      </c>
      <c r="I732" s="7">
        <f>AVERAGE('消融原始 0921'!D703:D732)</f>
        <v>0.933333333333333</v>
      </c>
      <c r="J732" s="7">
        <f>AVERAGE('消融原始 0921'!D693:D732)</f>
        <v>0.9375</v>
      </c>
      <c r="K732" s="7">
        <f>AVERAGE('消融原始 0921'!D683:D732)</f>
        <v>0.895</v>
      </c>
    </row>
    <row r="733" ht="18" customHeight="1" spans="1:11">
      <c r="A733" s="2" t="s">
        <v>174</v>
      </c>
      <c r="B733" s="2">
        <v>232</v>
      </c>
      <c r="C733" s="2">
        <f>'消融原始 0921'!B733-'消融实验 0921'!$E$3+1</f>
        <v>87</v>
      </c>
      <c r="D733" s="7">
        <f>AVERAGE('消融原始 0921'!D729:D733)</f>
        <v>0.9</v>
      </c>
      <c r="E733" s="7">
        <f>AVERAGE('消融原始 0921'!D724:D733)</f>
        <v>0.9</v>
      </c>
      <c r="F733" s="7">
        <f>AVERAGE('消融原始 0921'!D719:D733)</f>
        <v>0.933333333333333</v>
      </c>
      <c r="G733" s="7">
        <f>AVERAGE('消融原始 0921'!D714:D733)</f>
        <v>0.9375</v>
      </c>
      <c r="H733" s="7">
        <f>AVERAGE('消融原始 0921'!D709:D733)</f>
        <v>0.93</v>
      </c>
      <c r="I733" s="7">
        <f>AVERAGE('消融原始 0921'!D704:D733)</f>
        <v>0.933333333333333</v>
      </c>
      <c r="J733" s="7">
        <f>AVERAGE('消融原始 0921'!D694:D733)</f>
        <v>0.9375</v>
      </c>
      <c r="K733" s="7">
        <f>AVERAGE('消融原始 0921'!D684:D733)</f>
        <v>0.9</v>
      </c>
    </row>
    <row r="734" ht="18" customHeight="1" spans="1:11">
      <c r="A734" s="2" t="s">
        <v>174</v>
      </c>
      <c r="B734" s="2">
        <v>233</v>
      </c>
      <c r="C734" s="2">
        <f>'消融原始 0921'!B734-'消融实验 0921'!$E$3+1</f>
        <v>88</v>
      </c>
      <c r="D734" s="7">
        <f>AVERAGE('消融原始 0921'!D730:D734)</f>
        <v>0.9</v>
      </c>
      <c r="E734" s="7">
        <f>AVERAGE('消融原始 0921'!D725:D734)</f>
        <v>0.9</v>
      </c>
      <c r="F734" s="7">
        <f>AVERAGE('消融原始 0921'!D720:D734)</f>
        <v>0.933333333333333</v>
      </c>
      <c r="G734" s="7">
        <f>AVERAGE('消融原始 0921'!D715:D734)</f>
        <v>0.9375</v>
      </c>
      <c r="H734" s="7">
        <f>AVERAGE('消融原始 0921'!D710:D734)</f>
        <v>0.93</v>
      </c>
      <c r="I734" s="7">
        <f>AVERAGE('消融原始 0921'!D705:D734)</f>
        <v>0.933333333333333</v>
      </c>
      <c r="J734" s="7">
        <f>AVERAGE('消融原始 0921'!D695:D734)</f>
        <v>0.9375</v>
      </c>
      <c r="K734" s="7">
        <f>AVERAGE('消融原始 0921'!D685:D734)</f>
        <v>0.9</v>
      </c>
    </row>
    <row r="735" ht="18" customHeight="1" spans="1:11">
      <c r="A735" s="2" t="s">
        <v>174</v>
      </c>
      <c r="B735" s="2">
        <v>234</v>
      </c>
      <c r="C735" s="2">
        <f>'消融原始 0921'!B735-'消融实验 0921'!$E$3+1</f>
        <v>89</v>
      </c>
      <c r="D735" s="7">
        <f>AVERAGE('消融原始 0921'!D731:D735)</f>
        <v>0.9</v>
      </c>
      <c r="E735" s="7">
        <f>AVERAGE('消融原始 0921'!D726:D735)</f>
        <v>0.9</v>
      </c>
      <c r="F735" s="7">
        <f>AVERAGE('消融原始 0921'!D721:D735)</f>
        <v>0.933333333333333</v>
      </c>
      <c r="G735" s="7">
        <f>AVERAGE('消融原始 0921'!D716:D735)</f>
        <v>0.9375</v>
      </c>
      <c r="H735" s="7">
        <f>AVERAGE('消融原始 0921'!D711:D735)</f>
        <v>0.94</v>
      </c>
      <c r="I735" s="7">
        <f>AVERAGE('消融原始 0921'!D706:D735)</f>
        <v>0.933333333333333</v>
      </c>
      <c r="J735" s="7">
        <f>AVERAGE('消融原始 0921'!D696:D735)</f>
        <v>0.9375</v>
      </c>
      <c r="K735" s="7">
        <f>AVERAGE('消融原始 0921'!D686:D735)</f>
        <v>0.905</v>
      </c>
    </row>
    <row r="736" ht="18" customHeight="1" spans="1:11">
      <c r="A736" s="2" t="s">
        <v>174</v>
      </c>
      <c r="B736" s="2">
        <v>235</v>
      </c>
      <c r="C736" s="2">
        <f>'消融原始 0921'!B736-'消融实验 0921'!$E$3+1</f>
        <v>90</v>
      </c>
      <c r="D736" s="7">
        <f>AVERAGE('消融原始 0921'!D732:D736)</f>
        <v>1</v>
      </c>
      <c r="E736" s="7">
        <f>AVERAGE('消融原始 0921'!D727:D736)</f>
        <v>0.95</v>
      </c>
      <c r="F736" s="7">
        <f>AVERAGE('消融原始 0921'!D722:D736)</f>
        <v>0.933333333333333</v>
      </c>
      <c r="G736" s="7">
        <f>AVERAGE('消融原始 0921'!D717:D736)</f>
        <v>0.9375</v>
      </c>
      <c r="H736" s="7">
        <f>AVERAGE('消融原始 0921'!D712:D736)</f>
        <v>0.95</v>
      </c>
      <c r="I736" s="7">
        <f>AVERAGE('消融原始 0921'!D707:D736)</f>
        <v>0.941666666666667</v>
      </c>
      <c r="J736" s="7">
        <f>AVERAGE('消融原始 0921'!D697:D736)</f>
        <v>0.94375</v>
      </c>
      <c r="K736" s="7">
        <f>AVERAGE('消融原始 0921'!D687:D736)</f>
        <v>0.915</v>
      </c>
    </row>
    <row r="737" ht="18" customHeight="1" spans="1:11">
      <c r="A737" s="2" t="s">
        <v>174</v>
      </c>
      <c r="B737" s="2">
        <v>236</v>
      </c>
      <c r="C737" s="2">
        <f>'消融原始 0921'!B737-'消融实验 0921'!$E$3+1</f>
        <v>91</v>
      </c>
      <c r="D737" s="7">
        <f>AVERAGE('消融原始 0921'!D733:D737)</f>
        <v>0.95</v>
      </c>
      <c r="E737" s="7">
        <f>AVERAGE('消融原始 0921'!D728:D737)</f>
        <v>0.925</v>
      </c>
      <c r="F737" s="7">
        <f>AVERAGE('消融原始 0921'!D723:D737)</f>
        <v>0.916666666666667</v>
      </c>
      <c r="G737" s="7">
        <f>AVERAGE('消融原始 0921'!D718:D737)</f>
        <v>0.9375</v>
      </c>
      <c r="H737" s="7">
        <f>AVERAGE('消融原始 0921'!D713:D737)</f>
        <v>0.94</v>
      </c>
      <c r="I737" s="7">
        <f>AVERAGE('消融原始 0921'!D708:D737)</f>
        <v>0.933333333333333</v>
      </c>
      <c r="J737" s="7">
        <f>AVERAGE('消融原始 0921'!D698:D737)</f>
        <v>0.9375</v>
      </c>
      <c r="K737" s="7">
        <f>AVERAGE('消融原始 0921'!D688:D737)</f>
        <v>0.915</v>
      </c>
    </row>
    <row r="738" ht="18" customHeight="1" spans="1:11">
      <c r="A738" s="2" t="s">
        <v>174</v>
      </c>
      <c r="B738" s="2">
        <v>237</v>
      </c>
      <c r="C738" s="2">
        <f>'消融原始 0921'!B738-'消融实验 0921'!$E$3+1</f>
        <v>92</v>
      </c>
      <c r="D738" s="7">
        <f>AVERAGE('消融原始 0921'!D734:D738)</f>
        <v>0.9</v>
      </c>
      <c r="E738" s="7">
        <f>AVERAGE('消融原始 0921'!D729:D738)</f>
        <v>0.9</v>
      </c>
      <c r="F738" s="7">
        <f>AVERAGE('消融原始 0921'!D724:D738)</f>
        <v>0.9</v>
      </c>
      <c r="G738" s="7">
        <f>AVERAGE('消融原始 0921'!D719:D738)</f>
        <v>0.925</v>
      </c>
      <c r="H738" s="7">
        <f>AVERAGE('消融原始 0921'!D714:D738)</f>
        <v>0.93</v>
      </c>
      <c r="I738" s="7">
        <f>AVERAGE('消融原始 0921'!D709:D738)</f>
        <v>0.925</v>
      </c>
      <c r="J738" s="7">
        <f>AVERAGE('消融原始 0921'!D699:D738)</f>
        <v>0.93125</v>
      </c>
      <c r="K738" s="7">
        <f>AVERAGE('消融原始 0921'!D689:D738)</f>
        <v>0.91</v>
      </c>
    </row>
    <row r="739" ht="18" customHeight="1" spans="1:11">
      <c r="A739" s="2" t="s">
        <v>174</v>
      </c>
      <c r="B739" s="2">
        <v>238</v>
      </c>
      <c r="C739" s="2">
        <f>'消融原始 0921'!B739-'消融实验 0921'!$E$3+1</f>
        <v>93</v>
      </c>
      <c r="D739" s="7">
        <f>AVERAGE('消融原始 0921'!D735:D739)</f>
        <v>0.85</v>
      </c>
      <c r="E739" s="7">
        <f>AVERAGE('消融原始 0921'!D730:D739)</f>
        <v>0.875</v>
      </c>
      <c r="F739" s="7">
        <f>AVERAGE('消融原始 0921'!D725:D739)</f>
        <v>0.883333333333333</v>
      </c>
      <c r="G739" s="7">
        <f>AVERAGE('消融原始 0921'!D720:D739)</f>
        <v>0.9125</v>
      </c>
      <c r="H739" s="7">
        <f>AVERAGE('消融原始 0921'!D715:D739)</f>
        <v>0.92</v>
      </c>
      <c r="I739" s="7">
        <f>AVERAGE('消融原始 0921'!D710:D739)</f>
        <v>0.916666666666667</v>
      </c>
      <c r="J739" s="7">
        <f>AVERAGE('消融原始 0921'!D700:D739)</f>
        <v>0.93125</v>
      </c>
      <c r="K739" s="7">
        <f>AVERAGE('消融原始 0921'!D690:D739)</f>
        <v>0.92</v>
      </c>
    </row>
    <row r="740" ht="18" customHeight="1" spans="1:11">
      <c r="A740" s="2" t="s">
        <v>174</v>
      </c>
      <c r="B740" s="2">
        <v>239</v>
      </c>
      <c r="C740" s="2">
        <f>'消融原始 0921'!B740-'消融实验 0921'!$E$3+1</f>
        <v>94</v>
      </c>
      <c r="D740" s="7">
        <f>AVERAGE('消融原始 0921'!D736:D740)</f>
        <v>0.85</v>
      </c>
      <c r="E740" s="7">
        <f>AVERAGE('消融原始 0921'!D731:D740)</f>
        <v>0.875</v>
      </c>
      <c r="F740" s="7">
        <f>AVERAGE('消融原始 0921'!D726:D740)</f>
        <v>0.883333333333333</v>
      </c>
      <c r="G740" s="7">
        <f>AVERAGE('消融原始 0921'!D721:D740)</f>
        <v>0.9125</v>
      </c>
      <c r="H740" s="7">
        <f>AVERAGE('消融原始 0921'!D716:D740)</f>
        <v>0.92</v>
      </c>
      <c r="I740" s="7">
        <f>AVERAGE('消融原始 0921'!D711:D740)</f>
        <v>0.925</v>
      </c>
      <c r="J740" s="7">
        <f>AVERAGE('消融原始 0921'!D701:D740)</f>
        <v>0.93125</v>
      </c>
      <c r="K740" s="7">
        <f>AVERAGE('消融原始 0921'!D691:D740)</f>
        <v>0.92</v>
      </c>
    </row>
    <row r="741" ht="18" customHeight="1" spans="1:11">
      <c r="A741" s="2" t="s">
        <v>174</v>
      </c>
      <c r="B741" s="2">
        <v>240</v>
      </c>
      <c r="C741" s="2">
        <f>'消融原始 0921'!B741-'消融实验 0921'!$E$3+1</f>
        <v>95</v>
      </c>
      <c r="D741" s="7">
        <f>AVERAGE('消融原始 0921'!D737:D741)</f>
        <v>0.85</v>
      </c>
      <c r="E741" s="7">
        <f>AVERAGE('消融原始 0921'!D732:D741)</f>
        <v>0.925</v>
      </c>
      <c r="F741" s="7">
        <f>AVERAGE('消融原始 0921'!D727:D741)</f>
        <v>0.916666666666667</v>
      </c>
      <c r="G741" s="7">
        <f>AVERAGE('消融原始 0921'!D722:D741)</f>
        <v>0.9125</v>
      </c>
      <c r="H741" s="7">
        <f>AVERAGE('消融原始 0921'!D717:D741)</f>
        <v>0.92</v>
      </c>
      <c r="I741" s="7">
        <f>AVERAGE('消融原始 0921'!D712:D741)</f>
        <v>0.933333333333333</v>
      </c>
      <c r="J741" s="7">
        <f>AVERAGE('消融原始 0921'!D702:D741)</f>
        <v>0.93125</v>
      </c>
      <c r="K741" s="7">
        <f>AVERAGE('消融原始 0921'!D692:D741)</f>
        <v>0.935</v>
      </c>
    </row>
    <row r="742" ht="18" customHeight="1" spans="1:11">
      <c r="A742" s="2" t="s">
        <v>174</v>
      </c>
      <c r="B742" s="2">
        <v>241</v>
      </c>
      <c r="C742" s="2">
        <f>'消融原始 0921'!B742-'消融实验 0921'!$E$3+1</f>
        <v>96</v>
      </c>
      <c r="D742" s="7">
        <f>AVERAGE('消融原始 0921'!D738:D742)</f>
        <v>0.9</v>
      </c>
      <c r="E742" s="7">
        <f>AVERAGE('消融原始 0921'!D733:D742)</f>
        <v>0.925</v>
      </c>
      <c r="F742" s="7">
        <f>AVERAGE('消融原始 0921'!D728:D742)</f>
        <v>0.916666666666667</v>
      </c>
      <c r="G742" s="7">
        <f>AVERAGE('消融原始 0921'!D723:D742)</f>
        <v>0.9125</v>
      </c>
      <c r="H742" s="7">
        <f>AVERAGE('消融原始 0921'!D718:D742)</f>
        <v>0.93</v>
      </c>
      <c r="I742" s="7">
        <f>AVERAGE('消融原始 0921'!D713:D742)</f>
        <v>0.933333333333333</v>
      </c>
      <c r="J742" s="7">
        <f>AVERAGE('消融原始 0921'!D703:D742)</f>
        <v>0.93125</v>
      </c>
      <c r="K742" s="7">
        <f>AVERAGE('消融原始 0921'!D693:D742)</f>
        <v>0.935</v>
      </c>
    </row>
    <row r="743" ht="18" customHeight="1" spans="1:11">
      <c r="A743" s="2" t="s">
        <v>174</v>
      </c>
      <c r="B743" s="2">
        <v>242</v>
      </c>
      <c r="C743" s="2">
        <f>'消融原始 0921'!B743-'消融实验 0921'!$E$3+1</f>
        <v>97</v>
      </c>
      <c r="D743" s="7">
        <f>AVERAGE('消融原始 0921'!D739:D743)</f>
        <v>0.9</v>
      </c>
      <c r="E743" s="7">
        <f>AVERAGE('消融原始 0921'!D734:D743)</f>
        <v>0.9</v>
      </c>
      <c r="F743" s="7">
        <f>AVERAGE('消融原始 0921'!D729:D743)</f>
        <v>0.9</v>
      </c>
      <c r="G743" s="7">
        <f>AVERAGE('消融原始 0921'!D724:D743)</f>
        <v>0.9</v>
      </c>
      <c r="H743" s="7">
        <f>AVERAGE('消融原始 0921'!D719:D743)</f>
        <v>0.92</v>
      </c>
      <c r="I743" s="7">
        <f>AVERAGE('消融原始 0921'!D714:D743)</f>
        <v>0.925</v>
      </c>
      <c r="J743" s="7">
        <f>AVERAGE('消融原始 0921'!D704:D743)</f>
        <v>0.925</v>
      </c>
      <c r="K743" s="7">
        <f>AVERAGE('消融原始 0921'!D694:D743)</f>
        <v>0.93</v>
      </c>
    </row>
    <row r="744" ht="18" customHeight="1" spans="1:11">
      <c r="A744" s="2" t="s">
        <v>174</v>
      </c>
      <c r="B744" s="2">
        <v>243</v>
      </c>
      <c r="C744" s="2">
        <f>'消融原始 0921'!B744-'消融实验 0921'!$E$3+1</f>
        <v>98</v>
      </c>
      <c r="D744" s="7">
        <f>AVERAGE('消融原始 0921'!D740:D744)</f>
        <v>0.95</v>
      </c>
      <c r="E744" s="7">
        <f>AVERAGE('消融原始 0921'!D735:D744)</f>
        <v>0.9</v>
      </c>
      <c r="F744" s="7">
        <f>AVERAGE('消融原始 0921'!D730:D744)</f>
        <v>0.9</v>
      </c>
      <c r="G744" s="7">
        <f>AVERAGE('消融原始 0921'!D725:D744)</f>
        <v>0.9</v>
      </c>
      <c r="H744" s="7">
        <f>AVERAGE('消融原始 0921'!D720:D744)</f>
        <v>0.92</v>
      </c>
      <c r="I744" s="7">
        <f>AVERAGE('消融原始 0921'!D715:D744)</f>
        <v>0.925</v>
      </c>
      <c r="J744" s="7">
        <f>AVERAGE('消融原始 0921'!D705:D744)</f>
        <v>0.925</v>
      </c>
      <c r="K744" s="7">
        <f>AVERAGE('消融原始 0921'!D695:D744)</f>
        <v>0.93</v>
      </c>
    </row>
    <row r="745" ht="18" customHeight="1" spans="1:11">
      <c r="A745" s="2" t="s">
        <v>174</v>
      </c>
      <c r="B745" s="2">
        <v>244</v>
      </c>
      <c r="C745" s="2">
        <f>'消融原始 0921'!B745-'消融实验 0921'!$E$3+1</f>
        <v>99</v>
      </c>
      <c r="D745" s="7">
        <f>AVERAGE('消融原始 0921'!D741:D745)</f>
        <v>0.95</v>
      </c>
      <c r="E745" s="7">
        <f>AVERAGE('消融原始 0921'!D736:D745)</f>
        <v>0.9</v>
      </c>
      <c r="F745" s="7">
        <f>AVERAGE('消融原始 0921'!D731:D745)</f>
        <v>0.9</v>
      </c>
      <c r="G745" s="7">
        <f>AVERAGE('消融原始 0921'!D726:D745)</f>
        <v>0.9</v>
      </c>
      <c r="H745" s="7">
        <f>AVERAGE('消融原始 0921'!D721:D745)</f>
        <v>0.92</v>
      </c>
      <c r="I745" s="7">
        <f>AVERAGE('消融原始 0921'!D716:D745)</f>
        <v>0.925</v>
      </c>
      <c r="J745" s="7">
        <f>AVERAGE('消融原始 0921'!D706:D745)</f>
        <v>0.925</v>
      </c>
      <c r="K745" s="7">
        <f>AVERAGE('消融原始 0921'!D696:D745)</f>
        <v>0.93</v>
      </c>
    </row>
    <row r="746" ht="18" customHeight="1" spans="1:11">
      <c r="A746" s="2" t="s">
        <v>174</v>
      </c>
      <c r="B746" s="2">
        <v>245</v>
      </c>
      <c r="C746" s="2">
        <f>'消融原始 0921'!B746-'消融实验 0921'!$E$3+1</f>
        <v>100</v>
      </c>
      <c r="D746" s="7">
        <f>AVERAGE('消融原始 0921'!D742:D746)</f>
        <v>0.95</v>
      </c>
      <c r="E746" s="7">
        <f>AVERAGE('消融原始 0921'!D737:D746)</f>
        <v>0.9</v>
      </c>
      <c r="F746" s="7">
        <f>AVERAGE('消融原始 0921'!D732:D746)</f>
        <v>0.933333333333333</v>
      </c>
      <c r="G746" s="7">
        <f>AVERAGE('消融原始 0921'!D727:D746)</f>
        <v>0.925</v>
      </c>
      <c r="H746" s="7">
        <f>AVERAGE('消融原始 0921'!D722:D746)</f>
        <v>0.92</v>
      </c>
      <c r="I746" s="7">
        <f>AVERAGE('消融原始 0921'!D717:D746)</f>
        <v>0.925</v>
      </c>
      <c r="J746" s="7">
        <f>AVERAGE('消融原始 0921'!D707:D746)</f>
        <v>0.93125</v>
      </c>
      <c r="K746" s="7">
        <f>AVERAGE('消融原始 0921'!D697:D746)</f>
        <v>0.935</v>
      </c>
    </row>
    <row r="747" ht="18" customHeight="1" spans="1:11">
      <c r="A747" s="2" t="s">
        <v>174</v>
      </c>
      <c r="B747" s="2">
        <v>246</v>
      </c>
      <c r="C747" s="2">
        <f>'消融原始 0921'!B747-'消融实验 0921'!$E$3+1</f>
        <v>101</v>
      </c>
      <c r="D747" s="7">
        <f>AVERAGE('消融原始 0921'!D743:D747)</f>
        <v>0.95</v>
      </c>
      <c r="E747" s="7">
        <f>AVERAGE('消融原始 0921'!D738:D747)</f>
        <v>0.925</v>
      </c>
      <c r="F747" s="7">
        <f>AVERAGE('消融原始 0921'!D733:D747)</f>
        <v>0.933333333333333</v>
      </c>
      <c r="G747" s="7">
        <f>AVERAGE('消融原始 0921'!D728:D747)</f>
        <v>0.925</v>
      </c>
      <c r="H747" s="7">
        <f>AVERAGE('消融原始 0921'!D723:D747)</f>
        <v>0.92</v>
      </c>
      <c r="I747" s="7">
        <f>AVERAGE('消融原始 0921'!D718:D747)</f>
        <v>0.933333333333333</v>
      </c>
      <c r="J747" s="7">
        <f>AVERAGE('消融原始 0921'!D708:D747)</f>
        <v>0.93125</v>
      </c>
      <c r="K747" s="7">
        <f>AVERAGE('消融原始 0921'!D698:D747)</f>
        <v>0.935</v>
      </c>
    </row>
    <row r="748" ht="18" customHeight="1" spans="1:11">
      <c r="A748" s="2" t="s">
        <v>174</v>
      </c>
      <c r="B748" s="2">
        <v>247</v>
      </c>
      <c r="C748" s="2">
        <f>'消融原始 0921'!B748-'消融实验 0921'!$E$3+1</f>
        <v>102</v>
      </c>
      <c r="D748" s="7">
        <f>AVERAGE('消融原始 0921'!D744:D748)</f>
        <v>1</v>
      </c>
      <c r="E748" s="7">
        <f>AVERAGE('消融原始 0921'!D739:D748)</f>
        <v>0.95</v>
      </c>
      <c r="F748" s="7">
        <f>AVERAGE('消融原始 0921'!D734:D748)</f>
        <v>0.933333333333333</v>
      </c>
      <c r="G748" s="7">
        <f>AVERAGE('消融原始 0921'!D729:D748)</f>
        <v>0.925</v>
      </c>
      <c r="H748" s="7">
        <f>AVERAGE('消融原始 0921'!D724:D748)</f>
        <v>0.92</v>
      </c>
      <c r="I748" s="7">
        <f>AVERAGE('消融原始 0921'!D719:D748)</f>
        <v>0.933333333333333</v>
      </c>
      <c r="J748" s="7">
        <f>AVERAGE('消融原始 0921'!D709:D748)</f>
        <v>0.93125</v>
      </c>
      <c r="K748" s="7">
        <f>AVERAGE('消融原始 0921'!D699:D748)</f>
        <v>0.935</v>
      </c>
    </row>
    <row r="749" ht="18" customHeight="1" spans="1:11">
      <c r="A749" s="2" t="s">
        <v>174</v>
      </c>
      <c r="B749" s="2">
        <v>248</v>
      </c>
      <c r="C749" s="2">
        <f>'消融原始 0921'!B749-'消融实验 0921'!$E$3+1</f>
        <v>103</v>
      </c>
      <c r="D749" s="7">
        <f>AVERAGE('消融原始 0921'!D745:D749)</f>
        <v>1</v>
      </c>
      <c r="E749" s="7">
        <f>AVERAGE('消融原始 0921'!D740:D749)</f>
        <v>0.975</v>
      </c>
      <c r="F749" s="7">
        <f>AVERAGE('消融原始 0921'!D735:D749)</f>
        <v>0.933333333333333</v>
      </c>
      <c r="G749" s="7">
        <f>AVERAGE('消融原始 0921'!D730:D749)</f>
        <v>0.925</v>
      </c>
      <c r="H749" s="7">
        <f>AVERAGE('消融原始 0921'!D725:D749)</f>
        <v>0.92</v>
      </c>
      <c r="I749" s="7">
        <f>AVERAGE('消融原始 0921'!D720:D749)</f>
        <v>0.933333333333333</v>
      </c>
      <c r="J749" s="7">
        <f>AVERAGE('消融原始 0921'!D710:D749)</f>
        <v>0.93125</v>
      </c>
      <c r="K749" s="7">
        <f>AVERAGE('消融原始 0921'!D700:D749)</f>
        <v>0.94</v>
      </c>
    </row>
    <row r="750" ht="18" customHeight="1" spans="1:11">
      <c r="A750" s="2" t="s">
        <v>174</v>
      </c>
      <c r="B750" s="2">
        <v>249</v>
      </c>
      <c r="C750" s="2">
        <f>'消融原始 0921'!B750-'消融实验 0921'!$E$3+1</f>
        <v>104</v>
      </c>
      <c r="D750" s="7">
        <f>AVERAGE('消融原始 0921'!D746:D750)</f>
        <v>0.95</v>
      </c>
      <c r="E750" s="7">
        <f>AVERAGE('消融原始 0921'!D741:D750)</f>
        <v>0.95</v>
      </c>
      <c r="F750" s="7">
        <f>AVERAGE('消融原始 0921'!D736:D750)</f>
        <v>0.916666666666667</v>
      </c>
      <c r="G750" s="7">
        <f>AVERAGE('消融原始 0921'!D731:D750)</f>
        <v>0.9125</v>
      </c>
      <c r="H750" s="7">
        <f>AVERAGE('消融原始 0921'!D726:D750)</f>
        <v>0.91</v>
      </c>
      <c r="I750" s="7">
        <f>AVERAGE('消融原始 0921'!D721:D750)</f>
        <v>0.925</v>
      </c>
      <c r="J750" s="7">
        <f>AVERAGE('消融原始 0921'!D711:D750)</f>
        <v>0.93125</v>
      </c>
      <c r="K750" s="7">
        <f>AVERAGE('消融原始 0921'!D701:D750)</f>
        <v>0.935</v>
      </c>
    </row>
    <row r="751" ht="18" customHeight="1" spans="1:11">
      <c r="A751" s="2" t="s">
        <v>174</v>
      </c>
      <c r="B751" s="2">
        <v>250</v>
      </c>
      <c r="C751" s="2">
        <f>'消融原始 0921'!B751-'消融实验 0921'!$E$3+1</f>
        <v>105</v>
      </c>
      <c r="D751" s="7">
        <f>AVERAGE('消融原始 0921'!D747:D751)</f>
        <v>0.95</v>
      </c>
      <c r="E751" s="7">
        <f>AVERAGE('消融原始 0921'!D742:D751)</f>
        <v>0.95</v>
      </c>
      <c r="F751" s="7">
        <f>AVERAGE('消融原始 0921'!D737:D751)</f>
        <v>0.916666666666667</v>
      </c>
      <c r="G751" s="7">
        <f>AVERAGE('消融原始 0921'!D732:D751)</f>
        <v>0.9375</v>
      </c>
      <c r="H751" s="7">
        <f>AVERAGE('消融原始 0921'!D727:D751)</f>
        <v>0.93</v>
      </c>
      <c r="I751" s="7">
        <f>AVERAGE('消融原始 0921'!D722:D751)</f>
        <v>0.925</v>
      </c>
      <c r="J751" s="7">
        <f>AVERAGE('消融原始 0921'!D712:D751)</f>
        <v>0.9375</v>
      </c>
      <c r="K751" s="7">
        <f>AVERAGE('消融原始 0921'!D702:D751)</f>
        <v>0.935</v>
      </c>
    </row>
    <row r="752" ht="18" customHeight="1" spans="1:11">
      <c r="A752" s="2" t="s">
        <v>174</v>
      </c>
      <c r="B752" s="2">
        <v>251</v>
      </c>
      <c r="C752" s="2">
        <f>'消融原始 0921'!B752-'消融实验 0921'!$E$3+1</f>
        <v>106</v>
      </c>
      <c r="D752" s="7">
        <f>AVERAGE('消融原始 0921'!D748:D752)</f>
        <v>0.95</v>
      </c>
      <c r="E752" s="7">
        <f>AVERAGE('消融原始 0921'!D743:D752)</f>
        <v>0.95</v>
      </c>
      <c r="F752" s="7">
        <f>AVERAGE('消融原始 0921'!D738:D752)</f>
        <v>0.933333333333333</v>
      </c>
      <c r="G752" s="7">
        <f>AVERAGE('消融原始 0921'!D733:D752)</f>
        <v>0.9375</v>
      </c>
      <c r="H752" s="7">
        <f>AVERAGE('消融原始 0921'!D728:D752)</f>
        <v>0.93</v>
      </c>
      <c r="I752" s="7">
        <f>AVERAGE('消融原始 0921'!D723:D752)</f>
        <v>0.925</v>
      </c>
      <c r="J752" s="7">
        <f>AVERAGE('消融原始 0921'!D713:D752)</f>
        <v>0.9375</v>
      </c>
      <c r="K752" s="7">
        <f>AVERAGE('消融原始 0921'!D703:D752)</f>
        <v>0.935</v>
      </c>
    </row>
    <row r="753" ht="18" customHeight="1" spans="1:11">
      <c r="A753" s="2" t="s">
        <v>174</v>
      </c>
      <c r="B753" s="2">
        <v>252</v>
      </c>
      <c r="C753" s="2">
        <f>'消融原始 0921'!B753-'消融实验 0921'!$E$3+1</f>
        <v>107</v>
      </c>
      <c r="D753" s="7">
        <f>AVERAGE('消融原始 0921'!D749:D753)</f>
        <v>0.95</v>
      </c>
      <c r="E753" s="7">
        <f>AVERAGE('消融原始 0921'!D744:D753)</f>
        <v>0.975</v>
      </c>
      <c r="F753" s="7">
        <f>AVERAGE('消融原始 0921'!D739:D753)</f>
        <v>0.95</v>
      </c>
      <c r="G753" s="7">
        <f>AVERAGE('消融原始 0921'!D734:D753)</f>
        <v>0.9375</v>
      </c>
      <c r="H753" s="7">
        <f>AVERAGE('消融原始 0921'!D729:D753)</f>
        <v>0.93</v>
      </c>
      <c r="I753" s="7">
        <f>AVERAGE('消融原始 0921'!D724:D753)</f>
        <v>0.925</v>
      </c>
      <c r="J753" s="7">
        <f>AVERAGE('消融原始 0921'!D714:D753)</f>
        <v>0.9375</v>
      </c>
      <c r="K753" s="7">
        <f>AVERAGE('消融原始 0921'!D704:D753)</f>
        <v>0.935</v>
      </c>
    </row>
    <row r="754" ht="18" customHeight="1" spans="1:11">
      <c r="A754" s="2" t="s">
        <v>174</v>
      </c>
      <c r="B754" s="2">
        <v>253</v>
      </c>
      <c r="C754" s="2">
        <f>'消融原始 0921'!B754-'消融实验 0921'!$E$3+1</f>
        <v>108</v>
      </c>
      <c r="D754" s="7">
        <f>AVERAGE('消融原始 0921'!D750:D754)</f>
        <v>0.95</v>
      </c>
      <c r="E754" s="7">
        <f>AVERAGE('消融原始 0921'!D745:D754)</f>
        <v>0.975</v>
      </c>
      <c r="F754" s="7">
        <f>AVERAGE('消融原始 0921'!D740:D754)</f>
        <v>0.966666666666667</v>
      </c>
      <c r="G754" s="7">
        <f>AVERAGE('消融原始 0921'!D735:D754)</f>
        <v>0.9375</v>
      </c>
      <c r="H754" s="7">
        <f>AVERAGE('消融原始 0921'!D730:D754)</f>
        <v>0.93</v>
      </c>
      <c r="I754" s="7">
        <f>AVERAGE('消融原始 0921'!D725:D754)</f>
        <v>0.925</v>
      </c>
      <c r="J754" s="7">
        <f>AVERAGE('消融原始 0921'!D715:D754)</f>
        <v>0.9375</v>
      </c>
      <c r="K754" s="7">
        <f>AVERAGE('消融原始 0921'!D705:D754)</f>
        <v>0.935</v>
      </c>
    </row>
    <row r="755" ht="18" customHeight="1" spans="1:11">
      <c r="A755" s="2" t="s">
        <v>174</v>
      </c>
      <c r="B755" s="2">
        <v>254</v>
      </c>
      <c r="C755" s="2">
        <f>'消融原始 0921'!B755-'消融实验 0921'!$E$3+1</f>
        <v>109</v>
      </c>
      <c r="D755" s="7">
        <f>AVERAGE('消融原始 0921'!D751:D755)</f>
        <v>1</v>
      </c>
      <c r="E755" s="7">
        <f>AVERAGE('消融原始 0921'!D746:D755)</f>
        <v>0.975</v>
      </c>
      <c r="F755" s="7">
        <f>AVERAGE('消融原始 0921'!D741:D755)</f>
        <v>0.966666666666667</v>
      </c>
      <c r="G755" s="7">
        <f>AVERAGE('消融原始 0921'!D736:D755)</f>
        <v>0.9375</v>
      </c>
      <c r="H755" s="7">
        <f>AVERAGE('消融原始 0921'!D731:D755)</f>
        <v>0.93</v>
      </c>
      <c r="I755" s="7">
        <f>AVERAGE('消融原始 0921'!D726:D755)</f>
        <v>0.925</v>
      </c>
      <c r="J755" s="7">
        <f>AVERAGE('消融原始 0921'!D716:D755)</f>
        <v>0.9375</v>
      </c>
      <c r="K755" s="7">
        <f>AVERAGE('消融原始 0921'!D706:D755)</f>
        <v>0.935</v>
      </c>
    </row>
    <row r="756" ht="18" customHeight="1" spans="1:11">
      <c r="A756" s="2" t="s">
        <v>174</v>
      </c>
      <c r="B756" s="2">
        <v>255</v>
      </c>
      <c r="C756" s="2">
        <f>'消融原始 0921'!B756-'消融实验 0921'!$E$3+1</f>
        <v>110</v>
      </c>
      <c r="D756" s="7">
        <f>AVERAGE('消融原始 0921'!D752:D756)</f>
        <v>0.95</v>
      </c>
      <c r="E756" s="7">
        <f>AVERAGE('消融原始 0921'!D747:D756)</f>
        <v>0.95</v>
      </c>
      <c r="F756" s="7">
        <f>AVERAGE('消融原始 0921'!D742:D756)</f>
        <v>0.95</v>
      </c>
      <c r="G756" s="7">
        <f>AVERAGE('消融原始 0921'!D737:D756)</f>
        <v>0.925</v>
      </c>
      <c r="H756" s="7">
        <f>AVERAGE('消融原始 0921'!D732:D756)</f>
        <v>0.94</v>
      </c>
      <c r="I756" s="7">
        <f>AVERAGE('消融原始 0921'!D727:D756)</f>
        <v>0.933333333333333</v>
      </c>
      <c r="J756" s="7">
        <f>AVERAGE('消融原始 0921'!D717:D756)</f>
        <v>0.93125</v>
      </c>
      <c r="K756" s="7">
        <f>AVERAGE('消融原始 0921'!D707:D756)</f>
        <v>0.935</v>
      </c>
    </row>
    <row r="757" ht="18" customHeight="1" spans="1:11">
      <c r="A757" s="2" t="s">
        <v>174</v>
      </c>
      <c r="B757" s="2">
        <v>256</v>
      </c>
      <c r="C757" s="2">
        <f>'消融原始 0921'!B757-'消融实验 0921'!$E$3+1</f>
        <v>111</v>
      </c>
      <c r="D757" s="7">
        <f>AVERAGE('消融原始 0921'!D753:D757)</f>
        <v>0.85</v>
      </c>
      <c r="E757" s="7">
        <f>AVERAGE('消融原始 0921'!D748:D757)</f>
        <v>0.9</v>
      </c>
      <c r="F757" s="7">
        <f>AVERAGE('消融原始 0921'!D743:D757)</f>
        <v>0.916666666666667</v>
      </c>
      <c r="G757" s="7">
        <f>AVERAGE('消融原始 0921'!D738:D757)</f>
        <v>0.9125</v>
      </c>
      <c r="H757" s="7">
        <f>AVERAGE('消融原始 0921'!D733:D757)</f>
        <v>0.92</v>
      </c>
      <c r="I757" s="7">
        <f>AVERAGE('消融原始 0921'!D728:D757)</f>
        <v>0.916666666666667</v>
      </c>
      <c r="J757" s="7">
        <f>AVERAGE('消融原始 0921'!D718:D757)</f>
        <v>0.925</v>
      </c>
      <c r="K757" s="7">
        <f>AVERAGE('消融原始 0921'!D708:D757)</f>
        <v>0.925</v>
      </c>
    </row>
    <row r="758" ht="18" customHeight="1" spans="1:11">
      <c r="A758" s="2" t="s">
        <v>174</v>
      </c>
      <c r="B758" s="2">
        <v>257</v>
      </c>
      <c r="C758" s="2">
        <f>'消融原始 0921'!B758-'消融实验 0921'!$E$3+1</f>
        <v>112</v>
      </c>
      <c r="D758" s="7">
        <f>AVERAGE('消融原始 0921'!D754:D758)</f>
        <v>0.8</v>
      </c>
      <c r="E758" s="7">
        <f>AVERAGE('消融原始 0921'!D749:D758)</f>
        <v>0.875</v>
      </c>
      <c r="F758" s="7">
        <f>AVERAGE('消融原始 0921'!D744:D758)</f>
        <v>0.916666666666667</v>
      </c>
      <c r="G758" s="7">
        <f>AVERAGE('消融原始 0921'!D739:D758)</f>
        <v>0.9125</v>
      </c>
      <c r="H758" s="7">
        <f>AVERAGE('消融原始 0921'!D734:D758)</f>
        <v>0.91</v>
      </c>
      <c r="I758" s="7">
        <f>AVERAGE('消融原始 0921'!D729:D758)</f>
        <v>0.908333333333333</v>
      </c>
      <c r="J758" s="7">
        <f>AVERAGE('消融原始 0921'!D719:D758)</f>
        <v>0.91875</v>
      </c>
      <c r="K758" s="7">
        <f>AVERAGE('消融原始 0921'!D709:D758)</f>
        <v>0.92</v>
      </c>
    </row>
    <row r="759" ht="18" customHeight="1" spans="1:11">
      <c r="A759" s="2" t="s">
        <v>174</v>
      </c>
      <c r="B759" s="2">
        <v>258</v>
      </c>
      <c r="C759" s="2">
        <f>'消融原始 0921'!B759-'消融实验 0921'!$E$3+1</f>
        <v>113</v>
      </c>
      <c r="D759" s="7">
        <f>AVERAGE('消融原始 0921'!D755:D759)</f>
        <v>0.8</v>
      </c>
      <c r="E759" s="7">
        <f>AVERAGE('消融原始 0921'!D750:D759)</f>
        <v>0.875</v>
      </c>
      <c r="F759" s="7">
        <f>AVERAGE('消融原始 0921'!D745:D759)</f>
        <v>0.916666666666667</v>
      </c>
      <c r="G759" s="7">
        <f>AVERAGE('消融原始 0921'!D740:D759)</f>
        <v>0.925</v>
      </c>
      <c r="H759" s="7">
        <f>AVERAGE('消融原始 0921'!D735:D759)</f>
        <v>0.91</v>
      </c>
      <c r="I759" s="7">
        <f>AVERAGE('消融原始 0921'!D730:D759)</f>
        <v>0.908333333333333</v>
      </c>
      <c r="J759" s="7">
        <f>AVERAGE('消融原始 0921'!D720:D759)</f>
        <v>0.91875</v>
      </c>
      <c r="K759" s="7">
        <f>AVERAGE('消融原始 0921'!D710:D759)</f>
        <v>0.92</v>
      </c>
    </row>
    <row r="760" ht="18" customHeight="1" spans="1:11">
      <c r="A760" s="2" t="s">
        <v>174</v>
      </c>
      <c r="B760" s="2">
        <v>259</v>
      </c>
      <c r="C760" s="2">
        <f>'消融原始 0921'!B760-'消融实验 0921'!$E$3+1</f>
        <v>114</v>
      </c>
      <c r="D760" s="7">
        <f>AVERAGE('消融原始 0921'!D756:D760)</f>
        <v>0.8</v>
      </c>
      <c r="E760" s="7">
        <f>AVERAGE('消融原始 0921'!D751:D760)</f>
        <v>0.9</v>
      </c>
      <c r="F760" s="7">
        <f>AVERAGE('消融原始 0921'!D746:D760)</f>
        <v>0.916666666666667</v>
      </c>
      <c r="G760" s="7">
        <f>AVERAGE('消融原始 0921'!D741:D760)</f>
        <v>0.925</v>
      </c>
      <c r="H760" s="7">
        <f>AVERAGE('消融原始 0921'!D736:D760)</f>
        <v>0.91</v>
      </c>
      <c r="I760" s="7">
        <f>AVERAGE('消融原始 0921'!D731:D760)</f>
        <v>0.908333333333333</v>
      </c>
      <c r="J760" s="7">
        <f>AVERAGE('消融原始 0921'!D721:D760)</f>
        <v>0.91875</v>
      </c>
      <c r="K760" s="7">
        <f>AVERAGE('消融原始 0921'!D711:D760)</f>
        <v>0.925</v>
      </c>
    </row>
    <row r="761" ht="18" customHeight="1" spans="1:11">
      <c r="A761" s="2" t="s">
        <v>174</v>
      </c>
      <c r="B761" s="2">
        <v>260</v>
      </c>
      <c r="C761" s="2">
        <f>'消融原始 0921'!B761-'消融实验 0921'!$E$3+1</f>
        <v>115</v>
      </c>
      <c r="D761" s="7">
        <f>AVERAGE('消融原始 0921'!D757:D761)</f>
        <v>0.8</v>
      </c>
      <c r="E761" s="7">
        <f>AVERAGE('消融原始 0921'!D752:D761)</f>
        <v>0.875</v>
      </c>
      <c r="F761" s="7">
        <f>AVERAGE('消融原始 0921'!D747:D761)</f>
        <v>0.9</v>
      </c>
      <c r="G761" s="7">
        <f>AVERAGE('消融原始 0921'!D742:D761)</f>
        <v>0.9125</v>
      </c>
      <c r="H761" s="7">
        <f>AVERAGE('消融原始 0921'!D737:D761)</f>
        <v>0.9</v>
      </c>
      <c r="I761" s="7">
        <f>AVERAGE('消融原始 0921'!D732:D761)</f>
        <v>0.916666666666667</v>
      </c>
      <c r="J761" s="7">
        <f>AVERAGE('消融原始 0921'!D722:D761)</f>
        <v>0.9125</v>
      </c>
      <c r="K761" s="7">
        <f>AVERAGE('消融原始 0921'!D712:D761)</f>
        <v>0.925</v>
      </c>
    </row>
    <row r="762" ht="18" customHeight="1" spans="1:11">
      <c r="A762" s="2" t="s">
        <v>174</v>
      </c>
      <c r="B762" s="2">
        <v>261</v>
      </c>
      <c r="C762" s="2">
        <f>'消融原始 0921'!B762-'消融实验 0921'!$E$3+1</f>
        <v>116</v>
      </c>
      <c r="D762" s="7">
        <f>AVERAGE('消融原始 0921'!D758:D762)</f>
        <v>0.9</v>
      </c>
      <c r="E762" s="7">
        <f>AVERAGE('消融原始 0921'!D753:D762)</f>
        <v>0.875</v>
      </c>
      <c r="F762" s="7">
        <f>AVERAGE('消融原始 0921'!D748:D762)</f>
        <v>0.9</v>
      </c>
      <c r="G762" s="7">
        <f>AVERAGE('消融原始 0921'!D743:D762)</f>
        <v>0.9125</v>
      </c>
      <c r="H762" s="7">
        <f>AVERAGE('消融原始 0921'!D738:D762)</f>
        <v>0.91</v>
      </c>
      <c r="I762" s="7">
        <f>AVERAGE('消融原始 0921'!D733:D762)</f>
        <v>0.916666666666667</v>
      </c>
      <c r="J762" s="7">
        <f>AVERAGE('消融原始 0921'!D723:D762)</f>
        <v>0.9125</v>
      </c>
      <c r="K762" s="7">
        <f>AVERAGE('消融原始 0921'!D713:D762)</f>
        <v>0.925</v>
      </c>
    </row>
    <row r="763" ht="18" customHeight="1" spans="1:11">
      <c r="A763" s="2" t="s">
        <v>174</v>
      </c>
      <c r="B763" s="2">
        <v>262</v>
      </c>
      <c r="C763" s="2">
        <f>'消融原始 0921'!B763-'消融实验 0921'!$E$3+1</f>
        <v>117</v>
      </c>
      <c r="D763" s="7">
        <f>AVERAGE('消融原始 0921'!D759:D763)</f>
        <v>0.85</v>
      </c>
      <c r="E763" s="7">
        <f>AVERAGE('消融原始 0921'!D754:D763)</f>
        <v>0.825</v>
      </c>
      <c r="F763" s="7">
        <f>AVERAGE('消融原始 0921'!D749:D763)</f>
        <v>0.866666666666667</v>
      </c>
      <c r="G763" s="7">
        <f>AVERAGE('消融原始 0921'!D744:D763)</f>
        <v>0.9</v>
      </c>
      <c r="H763" s="7">
        <f>AVERAGE('消融原始 0921'!D739:D763)</f>
        <v>0.9</v>
      </c>
      <c r="I763" s="7">
        <f>AVERAGE('消融原始 0921'!D734:D763)</f>
        <v>0.9</v>
      </c>
      <c r="J763" s="7">
        <f>AVERAGE('消融原始 0921'!D724:D763)</f>
        <v>0.9</v>
      </c>
      <c r="K763" s="7">
        <f>AVERAGE('消融原始 0921'!D714:D763)</f>
        <v>0.915</v>
      </c>
    </row>
    <row r="764" ht="18" customHeight="1" spans="1:11">
      <c r="A764" s="2" t="s">
        <v>174</v>
      </c>
      <c r="B764" s="2">
        <v>263</v>
      </c>
      <c r="C764" s="2">
        <f>'消融原始 0921'!B764-'消融实验 0921'!$E$3+1</f>
        <v>118</v>
      </c>
      <c r="D764" s="7">
        <f>AVERAGE('消融原始 0921'!D760:D764)</f>
        <v>0.85</v>
      </c>
      <c r="E764" s="7">
        <f>AVERAGE('消融原始 0921'!D755:D764)</f>
        <v>0.825</v>
      </c>
      <c r="F764" s="7">
        <f>AVERAGE('消融原始 0921'!D750:D764)</f>
        <v>0.866666666666667</v>
      </c>
      <c r="G764" s="7">
        <f>AVERAGE('消融原始 0921'!D745:D764)</f>
        <v>0.9</v>
      </c>
      <c r="H764" s="7">
        <f>AVERAGE('消融原始 0921'!D740:D764)</f>
        <v>0.91</v>
      </c>
      <c r="I764" s="7">
        <f>AVERAGE('消融原始 0921'!D735:D764)</f>
        <v>0.9</v>
      </c>
      <c r="J764" s="7">
        <f>AVERAGE('消融原始 0921'!D725:D764)</f>
        <v>0.9</v>
      </c>
      <c r="K764" s="7">
        <f>AVERAGE('消融原始 0921'!D715:D764)</f>
        <v>0.915</v>
      </c>
    </row>
    <row r="765" ht="18" customHeight="1" spans="1:11">
      <c r="A765" s="2" t="s">
        <v>174</v>
      </c>
      <c r="B765" s="2">
        <v>264</v>
      </c>
      <c r="C765" s="2">
        <f>'消融原始 0921'!B765-'消融实验 0921'!$E$3+1</f>
        <v>119</v>
      </c>
      <c r="D765" s="7">
        <f>AVERAGE('消融原始 0921'!D761:D765)</f>
        <v>0.85</v>
      </c>
      <c r="E765" s="7">
        <f>AVERAGE('消融原始 0921'!D756:D765)</f>
        <v>0.825</v>
      </c>
      <c r="F765" s="7">
        <f>AVERAGE('消融原始 0921'!D751:D765)</f>
        <v>0.883333333333333</v>
      </c>
      <c r="G765" s="7">
        <f>AVERAGE('消融原始 0921'!D746:D765)</f>
        <v>0.9</v>
      </c>
      <c r="H765" s="7">
        <f>AVERAGE('消融原始 0921'!D741:D765)</f>
        <v>0.91</v>
      </c>
      <c r="I765" s="7">
        <f>AVERAGE('消融原始 0921'!D736:D765)</f>
        <v>0.9</v>
      </c>
      <c r="J765" s="7">
        <f>AVERAGE('消融原始 0921'!D726:D765)</f>
        <v>0.9</v>
      </c>
      <c r="K765" s="7">
        <f>AVERAGE('消融原始 0921'!D716:D765)</f>
        <v>0.915</v>
      </c>
    </row>
    <row r="766" ht="18" customHeight="1" spans="1:11">
      <c r="A766" s="2" t="s">
        <v>174</v>
      </c>
      <c r="B766" s="2">
        <v>265</v>
      </c>
      <c r="C766" s="2">
        <f>'消融原始 0921'!B766-'消融实验 0921'!$E$3+1</f>
        <v>120</v>
      </c>
      <c r="D766" s="7">
        <f>AVERAGE('消融原始 0921'!D762:D766)</f>
        <v>0.9</v>
      </c>
      <c r="E766" s="7">
        <f>AVERAGE('消融原始 0921'!D757:D766)</f>
        <v>0.85</v>
      </c>
      <c r="F766" s="7">
        <f>AVERAGE('消融原始 0921'!D752:D766)</f>
        <v>0.883333333333333</v>
      </c>
      <c r="G766" s="7">
        <f>AVERAGE('消融原始 0921'!D747:D766)</f>
        <v>0.9</v>
      </c>
      <c r="H766" s="7">
        <f>AVERAGE('消融原始 0921'!D742:D766)</f>
        <v>0.91</v>
      </c>
      <c r="I766" s="7">
        <f>AVERAGE('消融原始 0921'!D737:D766)</f>
        <v>0.9</v>
      </c>
      <c r="J766" s="7">
        <f>AVERAGE('消融原始 0921'!D727:D766)</f>
        <v>0.9125</v>
      </c>
      <c r="K766" s="7">
        <f>AVERAGE('消融原始 0921'!D717:D766)</f>
        <v>0.915</v>
      </c>
    </row>
    <row r="767" ht="18" customHeight="1" spans="1:11">
      <c r="A767" s="2" t="s">
        <v>174</v>
      </c>
      <c r="B767" s="2">
        <v>266</v>
      </c>
      <c r="C767" s="2">
        <f>'消融原始 0921'!B767-'消融实验 0921'!$E$3+1</f>
        <v>121</v>
      </c>
      <c r="D767" s="7">
        <f>AVERAGE('消融原始 0921'!D763:D767)</f>
        <v>0.9</v>
      </c>
      <c r="E767" s="7">
        <f>AVERAGE('消融原始 0921'!D758:D767)</f>
        <v>0.9</v>
      </c>
      <c r="F767" s="7">
        <f>AVERAGE('消融原始 0921'!D753:D767)</f>
        <v>0.883333333333333</v>
      </c>
      <c r="G767" s="7">
        <f>AVERAGE('消融原始 0921'!D748:D767)</f>
        <v>0.9</v>
      </c>
      <c r="H767" s="7">
        <f>AVERAGE('消融原始 0921'!D743:D767)</f>
        <v>0.91</v>
      </c>
      <c r="I767" s="7">
        <f>AVERAGE('消融原始 0921'!D738:D767)</f>
        <v>0.908333333333333</v>
      </c>
      <c r="J767" s="7">
        <f>AVERAGE('消融原始 0921'!D728:D767)</f>
        <v>0.9125</v>
      </c>
      <c r="K767" s="7">
        <f>AVERAGE('消融原始 0921'!D718:D767)</f>
        <v>0.92</v>
      </c>
    </row>
    <row r="768" ht="18" customHeight="1" spans="1:11">
      <c r="A768" s="2" t="s">
        <v>174</v>
      </c>
      <c r="B768" s="2">
        <v>267</v>
      </c>
      <c r="C768" s="2">
        <f>'消融原始 0921'!B768-'消融实验 0921'!$E$3+1</f>
        <v>122</v>
      </c>
      <c r="D768" s="7">
        <f>AVERAGE('消融原始 0921'!D764:D768)</f>
        <v>1</v>
      </c>
      <c r="E768" s="7">
        <f>AVERAGE('消融原始 0921'!D759:D768)</f>
        <v>0.925</v>
      </c>
      <c r="F768" s="7">
        <f>AVERAGE('消融原始 0921'!D754:D768)</f>
        <v>0.883333333333333</v>
      </c>
      <c r="G768" s="7">
        <f>AVERAGE('消融原始 0921'!D749:D768)</f>
        <v>0.9</v>
      </c>
      <c r="H768" s="7">
        <f>AVERAGE('消融原始 0921'!D744:D768)</f>
        <v>0.92</v>
      </c>
      <c r="I768" s="7">
        <f>AVERAGE('消融原始 0921'!D739:D768)</f>
        <v>0.916666666666667</v>
      </c>
      <c r="J768" s="7">
        <f>AVERAGE('消融原始 0921'!D729:D768)</f>
        <v>0.9125</v>
      </c>
      <c r="K768" s="7">
        <f>AVERAGE('消融原始 0921'!D719:D768)</f>
        <v>0.92</v>
      </c>
    </row>
    <row r="769" ht="18" customHeight="1" spans="1:11">
      <c r="A769" s="2" t="s">
        <v>174</v>
      </c>
      <c r="B769" s="2">
        <v>268</v>
      </c>
      <c r="C769" s="2">
        <f>'消融原始 0921'!B769-'消融实验 0921'!$E$3+1</f>
        <v>123</v>
      </c>
      <c r="D769" s="7">
        <f>AVERAGE('消融原始 0921'!D765:D769)</f>
        <v>1</v>
      </c>
      <c r="E769" s="7">
        <f>AVERAGE('消融原始 0921'!D760:D769)</f>
        <v>0.925</v>
      </c>
      <c r="F769" s="7">
        <f>AVERAGE('消融原始 0921'!D755:D769)</f>
        <v>0.883333333333333</v>
      </c>
      <c r="G769" s="7">
        <f>AVERAGE('消融原始 0921'!D750:D769)</f>
        <v>0.9</v>
      </c>
      <c r="H769" s="7">
        <f>AVERAGE('消融原始 0921'!D745:D769)</f>
        <v>0.92</v>
      </c>
      <c r="I769" s="7">
        <f>AVERAGE('消融原始 0921'!D740:D769)</f>
        <v>0.925</v>
      </c>
      <c r="J769" s="7">
        <f>AVERAGE('消融原始 0921'!D730:D769)</f>
        <v>0.9125</v>
      </c>
      <c r="K769" s="7">
        <f>AVERAGE('消融原始 0921'!D720:D769)</f>
        <v>0.92</v>
      </c>
    </row>
    <row r="770" ht="18" customHeight="1" spans="1:11">
      <c r="A770" s="2" t="s">
        <v>174</v>
      </c>
      <c r="B770" s="2">
        <v>269</v>
      </c>
      <c r="C770" s="2">
        <f>'消融原始 0921'!B770-'消融实验 0921'!$E$3+1</f>
        <v>124</v>
      </c>
      <c r="D770" s="7">
        <f>AVERAGE('消融原始 0921'!D766:D770)</f>
        <v>1</v>
      </c>
      <c r="E770" s="7">
        <f>AVERAGE('消融原始 0921'!D761:D770)</f>
        <v>0.925</v>
      </c>
      <c r="F770" s="7">
        <f>AVERAGE('消融原始 0921'!D756:D770)</f>
        <v>0.883333333333333</v>
      </c>
      <c r="G770" s="7">
        <f>AVERAGE('消融原始 0921'!D751:D770)</f>
        <v>0.9125</v>
      </c>
      <c r="H770" s="7">
        <f>AVERAGE('消融原始 0921'!D746:D770)</f>
        <v>0.92</v>
      </c>
      <c r="I770" s="7">
        <f>AVERAGE('消融原始 0921'!D741:D770)</f>
        <v>0.925</v>
      </c>
      <c r="J770" s="7">
        <f>AVERAGE('消融原始 0921'!D731:D770)</f>
        <v>0.9125</v>
      </c>
      <c r="K770" s="7">
        <f>AVERAGE('消融原始 0921'!D721:D770)</f>
        <v>0.92</v>
      </c>
    </row>
    <row r="771" ht="18" customHeight="1" spans="1:11">
      <c r="A771" s="2" t="s">
        <v>174</v>
      </c>
      <c r="B771" s="2">
        <v>270</v>
      </c>
      <c r="C771" s="2">
        <f>'消融原始 0921'!B771-'消融实验 0921'!$E$3+1</f>
        <v>125</v>
      </c>
      <c r="D771" s="7">
        <f>AVERAGE('消融原始 0921'!D767:D771)</f>
        <v>1</v>
      </c>
      <c r="E771" s="7">
        <f>AVERAGE('消融原始 0921'!D762:D771)</f>
        <v>0.95</v>
      </c>
      <c r="F771" s="7">
        <f>AVERAGE('消融原始 0921'!D757:D771)</f>
        <v>0.9</v>
      </c>
      <c r="G771" s="7">
        <f>AVERAGE('消融原始 0921'!D752:D771)</f>
        <v>0.9125</v>
      </c>
      <c r="H771" s="7">
        <f>AVERAGE('消融原始 0921'!D747:D771)</f>
        <v>0.92</v>
      </c>
      <c r="I771" s="7">
        <f>AVERAGE('消融原始 0921'!D742:D771)</f>
        <v>0.925</v>
      </c>
      <c r="J771" s="7">
        <f>AVERAGE('消融原始 0921'!D732:D771)</f>
        <v>0.925</v>
      </c>
      <c r="K771" s="7">
        <f>AVERAGE('消融原始 0921'!D722:D771)</f>
        <v>0.92</v>
      </c>
    </row>
    <row r="772" ht="18" customHeight="1" spans="1:11">
      <c r="A772" s="2" t="s">
        <v>174</v>
      </c>
      <c r="B772" s="2">
        <v>271</v>
      </c>
      <c r="C772" s="2">
        <f>'消融原始 0921'!B772-'消融实验 0921'!$E$3+1</f>
        <v>126</v>
      </c>
      <c r="D772" s="7">
        <f>AVERAGE('消融原始 0921'!D768:D772)</f>
        <v>1</v>
      </c>
      <c r="E772" s="7">
        <f>AVERAGE('消融原始 0921'!D763:D772)</f>
        <v>0.95</v>
      </c>
      <c r="F772" s="7">
        <f>AVERAGE('消融原始 0921'!D758:D772)</f>
        <v>0.933333333333333</v>
      </c>
      <c r="G772" s="7">
        <f>AVERAGE('消融原始 0921'!D753:D772)</f>
        <v>0.9125</v>
      </c>
      <c r="H772" s="7">
        <f>AVERAGE('消融原始 0921'!D748:D772)</f>
        <v>0.92</v>
      </c>
      <c r="I772" s="7">
        <f>AVERAGE('消融原始 0921'!D743:D772)</f>
        <v>0.925</v>
      </c>
      <c r="J772" s="7">
        <f>AVERAGE('消融原始 0921'!D733:D772)</f>
        <v>0.925</v>
      </c>
      <c r="K772" s="7">
        <f>AVERAGE('消融原始 0921'!D723:D772)</f>
        <v>0.92</v>
      </c>
    </row>
    <row r="773" ht="18" customHeight="1" spans="1:11">
      <c r="A773" s="2" t="s">
        <v>174</v>
      </c>
      <c r="B773" s="2">
        <v>272</v>
      </c>
      <c r="C773" s="2">
        <f>'消融原始 0921'!B773-'消融实验 0921'!$E$3+1</f>
        <v>127</v>
      </c>
      <c r="D773" s="7">
        <f>AVERAGE('消融原始 0921'!D769:D773)</f>
        <v>1</v>
      </c>
      <c r="E773" s="7">
        <f>AVERAGE('消融原始 0921'!D764:D773)</f>
        <v>1</v>
      </c>
      <c r="F773" s="7">
        <f>AVERAGE('消融原始 0921'!D759:D773)</f>
        <v>0.95</v>
      </c>
      <c r="G773" s="7">
        <f>AVERAGE('消融原始 0921'!D754:D773)</f>
        <v>0.9125</v>
      </c>
      <c r="H773" s="7">
        <f>AVERAGE('消融原始 0921'!D749:D773)</f>
        <v>0.92</v>
      </c>
      <c r="I773" s="7">
        <f>AVERAGE('消融原始 0921'!D744:D773)</f>
        <v>0.933333333333333</v>
      </c>
      <c r="J773" s="7">
        <f>AVERAGE('消融原始 0921'!D734:D773)</f>
        <v>0.925</v>
      </c>
      <c r="K773" s="7">
        <f>AVERAGE('消融原始 0921'!D724:D773)</f>
        <v>0.92</v>
      </c>
    </row>
    <row r="774" ht="18" customHeight="1" spans="1:11">
      <c r="A774" s="2" t="s">
        <v>174</v>
      </c>
      <c r="B774" s="2">
        <v>273</v>
      </c>
      <c r="C774" s="2">
        <f>'消融原始 0921'!B774-'消融实验 0921'!$E$3+1</f>
        <v>128</v>
      </c>
      <c r="D774" s="7">
        <f>AVERAGE('消融原始 0921'!D770:D774)</f>
        <v>1</v>
      </c>
      <c r="E774" s="7">
        <f>AVERAGE('消融原始 0921'!D765:D774)</f>
        <v>1</v>
      </c>
      <c r="F774" s="7">
        <f>AVERAGE('消融原始 0921'!D760:D774)</f>
        <v>0.95</v>
      </c>
      <c r="G774" s="7">
        <f>AVERAGE('消融原始 0921'!D755:D774)</f>
        <v>0.9125</v>
      </c>
      <c r="H774" s="7">
        <f>AVERAGE('消融原始 0921'!D750:D774)</f>
        <v>0.92</v>
      </c>
      <c r="I774" s="7">
        <f>AVERAGE('消融原始 0921'!D745:D774)</f>
        <v>0.933333333333333</v>
      </c>
      <c r="J774" s="7">
        <f>AVERAGE('消融原始 0921'!D735:D774)</f>
        <v>0.925</v>
      </c>
      <c r="K774" s="7">
        <f>AVERAGE('消融原始 0921'!D725:D774)</f>
        <v>0.92</v>
      </c>
    </row>
    <row r="775" ht="18" customHeight="1" spans="1:11">
      <c r="A775" s="2" t="s">
        <v>174</v>
      </c>
      <c r="B775" s="2">
        <v>274</v>
      </c>
      <c r="C775" s="2">
        <f>'消融原始 0921'!B775-'消融实验 0921'!$E$3+1</f>
        <v>129</v>
      </c>
      <c r="D775" s="7">
        <f>AVERAGE('消融原始 0921'!D771:D775)</f>
        <v>0.95</v>
      </c>
      <c r="E775" s="7">
        <f>AVERAGE('消融原始 0921'!D766:D775)</f>
        <v>0.975</v>
      </c>
      <c r="F775" s="7">
        <f>AVERAGE('消融原始 0921'!D761:D775)</f>
        <v>0.933333333333333</v>
      </c>
      <c r="G775" s="7">
        <f>AVERAGE('消融原始 0921'!D756:D775)</f>
        <v>0.9</v>
      </c>
      <c r="H775" s="7">
        <f>AVERAGE('消融原始 0921'!D751:D775)</f>
        <v>0.92</v>
      </c>
      <c r="I775" s="7">
        <f>AVERAGE('消融原始 0921'!D746:D775)</f>
        <v>0.925</v>
      </c>
      <c r="J775" s="7">
        <f>AVERAGE('消融原始 0921'!D736:D775)</f>
        <v>0.91875</v>
      </c>
      <c r="K775" s="7">
        <f>AVERAGE('消融原始 0921'!D726:D775)</f>
        <v>0.915</v>
      </c>
    </row>
    <row r="776" ht="18" customHeight="1" spans="1:11">
      <c r="A776" s="2" t="s">
        <v>174</v>
      </c>
      <c r="B776" s="2">
        <v>275</v>
      </c>
      <c r="C776" s="2">
        <f>'消融原始 0921'!B776-'消融实验 0921'!$E$3+1</f>
        <v>130</v>
      </c>
      <c r="D776" s="7">
        <f>AVERAGE('消融原始 0921'!D772:D776)</f>
        <v>0.95</v>
      </c>
      <c r="E776" s="7">
        <f>AVERAGE('消融原始 0921'!D767:D776)</f>
        <v>0.975</v>
      </c>
      <c r="F776" s="7">
        <f>AVERAGE('消融原始 0921'!D762:D776)</f>
        <v>0.95</v>
      </c>
      <c r="G776" s="7">
        <f>AVERAGE('消融原始 0921'!D757:D776)</f>
        <v>0.9125</v>
      </c>
      <c r="H776" s="7">
        <f>AVERAGE('消融原始 0921'!D752:D776)</f>
        <v>0.92</v>
      </c>
      <c r="I776" s="7">
        <f>AVERAGE('消融原始 0921'!D747:D776)</f>
        <v>0.925</v>
      </c>
      <c r="J776" s="7">
        <f>AVERAGE('消融原始 0921'!D737:D776)</f>
        <v>0.91875</v>
      </c>
      <c r="K776" s="7">
        <f>AVERAGE('消融原始 0921'!D727:D776)</f>
        <v>0.925</v>
      </c>
    </row>
    <row r="777" ht="18" customHeight="1" spans="1:11">
      <c r="A777" s="2" t="s">
        <v>174</v>
      </c>
      <c r="B777" s="2">
        <v>276</v>
      </c>
      <c r="C777" s="2">
        <f>'消融原始 0921'!B777-'消融实验 0921'!$E$3+1</f>
        <v>131</v>
      </c>
      <c r="D777" s="7">
        <f>AVERAGE('消融原始 0921'!D773:D777)</f>
        <v>0.95</v>
      </c>
      <c r="E777" s="7">
        <f>AVERAGE('消融原始 0921'!D768:D777)</f>
        <v>0.975</v>
      </c>
      <c r="F777" s="7">
        <f>AVERAGE('消融原始 0921'!D763:D777)</f>
        <v>0.95</v>
      </c>
      <c r="G777" s="7">
        <f>AVERAGE('消融原始 0921'!D758:D777)</f>
        <v>0.9375</v>
      </c>
      <c r="H777" s="7">
        <f>AVERAGE('消融原始 0921'!D753:D777)</f>
        <v>0.92</v>
      </c>
      <c r="I777" s="7">
        <f>AVERAGE('消融原始 0921'!D748:D777)</f>
        <v>0.925</v>
      </c>
      <c r="J777" s="7">
        <f>AVERAGE('消融原始 0921'!D738:D777)</f>
        <v>0.925</v>
      </c>
      <c r="K777" s="7">
        <f>AVERAGE('消融原始 0921'!D728:D777)</f>
        <v>0.925</v>
      </c>
    </row>
    <row r="778" ht="18" customHeight="1" spans="1:11">
      <c r="A778" s="2" t="s">
        <v>174</v>
      </c>
      <c r="B778" s="2">
        <v>277</v>
      </c>
      <c r="C778" s="2">
        <f>'消融原始 0921'!B778-'消融实验 0921'!$E$3+1</f>
        <v>132</v>
      </c>
      <c r="D778" s="7">
        <f>AVERAGE('消融原始 0921'!D774:D778)</f>
        <v>0.95</v>
      </c>
      <c r="E778" s="7">
        <f>AVERAGE('消融原始 0921'!D769:D778)</f>
        <v>0.975</v>
      </c>
      <c r="F778" s="7">
        <f>AVERAGE('消融原始 0921'!D764:D778)</f>
        <v>0.983333333333333</v>
      </c>
      <c r="G778" s="7">
        <f>AVERAGE('消融原始 0921'!D759:D778)</f>
        <v>0.95</v>
      </c>
      <c r="H778" s="7">
        <f>AVERAGE('消融原始 0921'!D754:D778)</f>
        <v>0.92</v>
      </c>
      <c r="I778" s="7">
        <f>AVERAGE('消融原始 0921'!D749:D778)</f>
        <v>0.925</v>
      </c>
      <c r="J778" s="7">
        <f>AVERAGE('消融原始 0921'!D739:D778)</f>
        <v>0.93125</v>
      </c>
      <c r="K778" s="7">
        <f>AVERAGE('消融原始 0921'!D729:D778)</f>
        <v>0.925</v>
      </c>
    </row>
    <row r="779" ht="18" customHeight="1" spans="1:11">
      <c r="A779" s="2" t="s">
        <v>174</v>
      </c>
      <c r="B779" s="2">
        <v>278</v>
      </c>
      <c r="C779" s="2">
        <f>'消融原始 0921'!B779-'消融实验 0921'!$E$3+1</f>
        <v>133</v>
      </c>
      <c r="D779" s="7">
        <f>AVERAGE('消融原始 0921'!D775:D779)</f>
        <v>0.9</v>
      </c>
      <c r="E779" s="7">
        <f>AVERAGE('消融原始 0921'!D770:D779)</f>
        <v>0.95</v>
      </c>
      <c r="F779" s="7">
        <f>AVERAGE('消融原始 0921'!D765:D779)</f>
        <v>0.966666666666667</v>
      </c>
      <c r="G779" s="7">
        <f>AVERAGE('消融原始 0921'!D760:D779)</f>
        <v>0.9375</v>
      </c>
      <c r="H779" s="7">
        <f>AVERAGE('消融原始 0921'!D755:D779)</f>
        <v>0.91</v>
      </c>
      <c r="I779" s="7">
        <f>AVERAGE('消融原始 0921'!D750:D779)</f>
        <v>0.916666666666667</v>
      </c>
      <c r="J779" s="7">
        <f>AVERAGE('消融原始 0921'!D740:D779)</f>
        <v>0.93125</v>
      </c>
      <c r="K779" s="7">
        <f>AVERAGE('消融原始 0921'!D730:D779)</f>
        <v>0.92</v>
      </c>
    </row>
    <row r="780" ht="18" customHeight="1" spans="1:11">
      <c r="A780" s="2" t="s">
        <v>174</v>
      </c>
      <c r="B780" s="2">
        <v>279</v>
      </c>
      <c r="C780" s="2">
        <f>'消融原始 0921'!B780-'消融实验 0921'!$E$3+1</f>
        <v>134</v>
      </c>
      <c r="D780" s="7">
        <f>AVERAGE('消融原始 0921'!D776:D780)</f>
        <v>0.95</v>
      </c>
      <c r="E780" s="7">
        <f>AVERAGE('消融原始 0921'!D771:D780)</f>
        <v>0.95</v>
      </c>
      <c r="F780" s="7">
        <f>AVERAGE('消融原始 0921'!D766:D780)</f>
        <v>0.966666666666667</v>
      </c>
      <c r="G780" s="7">
        <f>AVERAGE('消融原始 0921'!D761:D780)</f>
        <v>0.9375</v>
      </c>
      <c r="H780" s="7">
        <f>AVERAGE('消融原始 0921'!D756:D780)</f>
        <v>0.91</v>
      </c>
      <c r="I780" s="7">
        <f>AVERAGE('消融原始 0921'!D751:D780)</f>
        <v>0.925</v>
      </c>
      <c r="J780" s="7">
        <f>AVERAGE('消融原始 0921'!D741:D780)</f>
        <v>0.93125</v>
      </c>
      <c r="K780" s="7">
        <f>AVERAGE('消融原始 0921'!D731:D780)</f>
        <v>0.92</v>
      </c>
    </row>
    <row r="781" ht="18" customHeight="1" spans="1:11">
      <c r="A781" s="2" t="s">
        <v>174</v>
      </c>
      <c r="B781" s="2">
        <v>280</v>
      </c>
      <c r="C781" s="2">
        <f>'消融原始 0921'!B781-'消融实验 0921'!$E$3+1</f>
        <v>135</v>
      </c>
      <c r="D781" s="7">
        <f>AVERAGE('消融原始 0921'!D777:D781)</f>
        <v>0.95</v>
      </c>
      <c r="E781" s="7">
        <f>AVERAGE('消融原始 0921'!D772:D781)</f>
        <v>0.95</v>
      </c>
      <c r="F781" s="7">
        <f>AVERAGE('消融原始 0921'!D767:D781)</f>
        <v>0.966666666666667</v>
      </c>
      <c r="G781" s="7">
        <f>AVERAGE('消融原始 0921'!D762:D781)</f>
        <v>0.95</v>
      </c>
      <c r="H781" s="7">
        <f>AVERAGE('消融原始 0921'!D757:D781)</f>
        <v>0.92</v>
      </c>
      <c r="I781" s="7">
        <f>AVERAGE('消融原始 0921'!D752:D781)</f>
        <v>0.925</v>
      </c>
      <c r="J781" s="7">
        <f>AVERAGE('消融原始 0921'!D742:D781)</f>
        <v>0.93125</v>
      </c>
      <c r="K781" s="7">
        <f>AVERAGE('消融原始 0921'!D732:D781)</f>
        <v>0.93</v>
      </c>
    </row>
    <row r="782" ht="18" customHeight="1" spans="1:11">
      <c r="A782" s="2" t="s">
        <v>174</v>
      </c>
      <c r="B782" s="2">
        <v>281</v>
      </c>
      <c r="C782" s="2">
        <f>'消融原始 0921'!B782-'消融实验 0921'!$E$3+1</f>
        <v>136</v>
      </c>
      <c r="D782" s="7">
        <f>AVERAGE('消融原始 0921'!D778:D782)</f>
        <v>0.95</v>
      </c>
      <c r="E782" s="7">
        <f>AVERAGE('消融原始 0921'!D773:D782)</f>
        <v>0.95</v>
      </c>
      <c r="F782" s="7">
        <f>AVERAGE('消融原始 0921'!D768:D782)</f>
        <v>0.966666666666667</v>
      </c>
      <c r="G782" s="7">
        <f>AVERAGE('消融原始 0921'!D763:D782)</f>
        <v>0.95</v>
      </c>
      <c r="H782" s="7">
        <f>AVERAGE('消融原始 0921'!D758:D782)</f>
        <v>0.94</v>
      </c>
      <c r="I782" s="7">
        <f>AVERAGE('消融原始 0921'!D753:D782)</f>
        <v>0.925</v>
      </c>
      <c r="J782" s="7">
        <f>AVERAGE('消融原始 0921'!D743:D782)</f>
        <v>0.93125</v>
      </c>
      <c r="K782" s="7">
        <f>AVERAGE('消融原始 0921'!D733:D782)</f>
        <v>0.93</v>
      </c>
    </row>
    <row r="783" ht="18" customHeight="1" spans="1:11">
      <c r="A783" s="2" t="s">
        <v>174</v>
      </c>
      <c r="B783" s="2">
        <v>282</v>
      </c>
      <c r="C783" s="2">
        <f>'消融原始 0921'!B783-'消融实验 0921'!$E$3+1</f>
        <v>137</v>
      </c>
      <c r="D783" s="7">
        <f>AVERAGE('消融原始 0921'!D779:D783)</f>
        <v>0.95</v>
      </c>
      <c r="E783" s="7">
        <f>AVERAGE('消融原始 0921'!D774:D783)</f>
        <v>0.95</v>
      </c>
      <c r="F783" s="7">
        <f>AVERAGE('消融原始 0921'!D769:D783)</f>
        <v>0.966666666666667</v>
      </c>
      <c r="G783" s="7">
        <f>AVERAGE('消融原始 0921'!D764:D783)</f>
        <v>0.975</v>
      </c>
      <c r="H783" s="7">
        <f>AVERAGE('消融原始 0921'!D759:D783)</f>
        <v>0.95</v>
      </c>
      <c r="I783" s="7">
        <f>AVERAGE('消融原始 0921'!D754:D783)</f>
        <v>0.925</v>
      </c>
      <c r="J783" s="7">
        <f>AVERAGE('消融原始 0921'!D744:D783)</f>
        <v>0.9375</v>
      </c>
      <c r="K783" s="7">
        <f>AVERAGE('消融原始 0921'!D734:D783)</f>
        <v>0.93</v>
      </c>
    </row>
    <row r="784" ht="18" customHeight="1" spans="1:11">
      <c r="A784" s="2" t="s">
        <v>174</v>
      </c>
      <c r="B784" s="2">
        <v>283</v>
      </c>
      <c r="C784" s="2">
        <f>'消融原始 0921'!B784-'消融实验 0921'!$E$3+1</f>
        <v>138</v>
      </c>
      <c r="D784" s="7">
        <f>AVERAGE('消融原始 0921'!D780:D784)</f>
        <v>1</v>
      </c>
      <c r="E784" s="7">
        <f>AVERAGE('消融原始 0921'!D775:D784)</f>
        <v>0.95</v>
      </c>
      <c r="F784" s="7">
        <f>AVERAGE('消融原始 0921'!D770:D784)</f>
        <v>0.966666666666667</v>
      </c>
      <c r="G784" s="7">
        <f>AVERAGE('消融原始 0921'!D765:D784)</f>
        <v>0.975</v>
      </c>
      <c r="H784" s="7">
        <f>AVERAGE('消融原始 0921'!D760:D784)</f>
        <v>0.95</v>
      </c>
      <c r="I784" s="7">
        <f>AVERAGE('消融原始 0921'!D755:D784)</f>
        <v>0.925</v>
      </c>
      <c r="J784" s="7">
        <f>AVERAGE('消融原始 0921'!D745:D784)</f>
        <v>0.9375</v>
      </c>
      <c r="K784" s="7">
        <f>AVERAGE('消融原始 0921'!D735:D784)</f>
        <v>0.93</v>
      </c>
    </row>
    <row r="785" ht="18" customHeight="1" spans="1:11">
      <c r="A785" s="2" t="s">
        <v>174</v>
      </c>
      <c r="B785" s="2">
        <v>284</v>
      </c>
      <c r="C785" s="2">
        <f>'消融原始 0921'!B785-'消融实验 0921'!$E$3+1</f>
        <v>139</v>
      </c>
      <c r="D785" s="7">
        <f>AVERAGE('消融原始 0921'!D781:D785)</f>
        <v>1</v>
      </c>
      <c r="E785" s="7">
        <f>AVERAGE('消融原始 0921'!D776:D785)</f>
        <v>0.975</v>
      </c>
      <c r="F785" s="7">
        <f>AVERAGE('消融原始 0921'!D771:D785)</f>
        <v>0.966666666666667</v>
      </c>
      <c r="G785" s="7">
        <f>AVERAGE('消融原始 0921'!D766:D785)</f>
        <v>0.975</v>
      </c>
      <c r="H785" s="7">
        <f>AVERAGE('消融原始 0921'!D761:D785)</f>
        <v>0.95</v>
      </c>
      <c r="I785" s="7">
        <f>AVERAGE('消融原始 0921'!D756:D785)</f>
        <v>0.925</v>
      </c>
      <c r="J785" s="7">
        <f>AVERAGE('消融原始 0921'!D746:D785)</f>
        <v>0.9375</v>
      </c>
      <c r="K785" s="7">
        <f>AVERAGE('消融原始 0921'!D736:D785)</f>
        <v>0.93</v>
      </c>
    </row>
    <row r="786" ht="18" customHeight="1" spans="1:11">
      <c r="A786" s="2" t="s">
        <v>174</v>
      </c>
      <c r="B786" s="2">
        <v>285</v>
      </c>
      <c r="C786" s="2">
        <f>'消融原始 0921'!B786-'消融实验 0921'!$E$3+1</f>
        <v>140</v>
      </c>
      <c r="D786" s="7">
        <f>AVERAGE('消融原始 0921'!D782:D786)</f>
        <v>1</v>
      </c>
      <c r="E786" s="7">
        <f>AVERAGE('消融原始 0921'!D777:D786)</f>
        <v>0.975</v>
      </c>
      <c r="F786" s="7">
        <f>AVERAGE('消融原始 0921'!D772:D786)</f>
        <v>0.966666666666667</v>
      </c>
      <c r="G786" s="7">
        <f>AVERAGE('消融原始 0921'!D767:D786)</f>
        <v>0.975</v>
      </c>
      <c r="H786" s="7">
        <f>AVERAGE('消融原始 0921'!D762:D786)</f>
        <v>0.96</v>
      </c>
      <c r="I786" s="7">
        <f>AVERAGE('消融原始 0921'!D757:D786)</f>
        <v>0.933333333333333</v>
      </c>
      <c r="J786" s="7">
        <f>AVERAGE('消融原始 0921'!D747:D786)</f>
        <v>0.9375</v>
      </c>
      <c r="K786" s="7">
        <f>AVERAGE('消融原始 0921'!D737:D786)</f>
        <v>0.93</v>
      </c>
    </row>
    <row r="787" ht="18" customHeight="1" spans="1:11">
      <c r="A787" s="2" t="s">
        <v>174</v>
      </c>
      <c r="B787" s="2">
        <v>286</v>
      </c>
      <c r="C787" s="2">
        <f>'消融原始 0921'!B787-'消融实验 0921'!$E$3+1</f>
        <v>141</v>
      </c>
      <c r="D787" s="7">
        <f>AVERAGE('消融原始 0921'!D783:D787)</f>
        <v>1</v>
      </c>
      <c r="E787" s="7">
        <f>AVERAGE('消融原始 0921'!D778:D787)</f>
        <v>0.975</v>
      </c>
      <c r="F787" s="7">
        <f>AVERAGE('消融原始 0921'!D773:D787)</f>
        <v>0.966666666666667</v>
      </c>
      <c r="G787" s="7">
        <f>AVERAGE('消融原始 0921'!D768:D787)</f>
        <v>0.975</v>
      </c>
      <c r="H787" s="7">
        <f>AVERAGE('消融原始 0921'!D763:D787)</f>
        <v>0.96</v>
      </c>
      <c r="I787" s="7">
        <f>AVERAGE('消融原始 0921'!D758:D787)</f>
        <v>0.95</v>
      </c>
      <c r="J787" s="7">
        <f>AVERAGE('消融原始 0921'!D748:D787)</f>
        <v>0.9375</v>
      </c>
      <c r="K787" s="7">
        <f>AVERAGE('消融原始 0921'!D738:D787)</f>
        <v>0.935</v>
      </c>
    </row>
    <row r="788" ht="18" customHeight="1" spans="1:11">
      <c r="A788" s="2" t="s">
        <v>174</v>
      </c>
      <c r="B788" s="2">
        <v>287</v>
      </c>
      <c r="C788" s="2">
        <f>'消融原始 0921'!B788-'消融实验 0921'!$E$3+1</f>
        <v>142</v>
      </c>
      <c r="D788" s="7">
        <f>AVERAGE('消融原始 0921'!D784:D788)</f>
        <v>1</v>
      </c>
      <c r="E788" s="7">
        <f>AVERAGE('消融原始 0921'!D779:D788)</f>
        <v>0.975</v>
      </c>
      <c r="F788" s="7">
        <f>AVERAGE('消融原始 0921'!D774:D788)</f>
        <v>0.966666666666667</v>
      </c>
      <c r="G788" s="7">
        <f>AVERAGE('消融原始 0921'!D769:D788)</f>
        <v>0.975</v>
      </c>
      <c r="H788" s="7">
        <f>AVERAGE('消融原始 0921'!D764:D788)</f>
        <v>0.98</v>
      </c>
      <c r="I788" s="7">
        <f>AVERAGE('消融原始 0921'!D759:D788)</f>
        <v>0.958333333333333</v>
      </c>
      <c r="J788" s="7">
        <f>AVERAGE('消融原始 0921'!D749:D788)</f>
        <v>0.9375</v>
      </c>
      <c r="K788" s="7">
        <f>AVERAGE('消融原始 0921'!D739:D788)</f>
        <v>0.94</v>
      </c>
    </row>
    <row r="789" ht="18" customHeight="1" spans="1:11">
      <c r="A789" s="2" t="s">
        <v>174</v>
      </c>
      <c r="B789" s="2">
        <v>288</v>
      </c>
      <c r="C789" s="2">
        <f>'消融原始 0921'!B789-'消融实验 0921'!$E$3+1</f>
        <v>143</v>
      </c>
      <c r="D789" s="7">
        <f>AVERAGE('消融原始 0921'!D785:D789)</f>
        <v>0.95</v>
      </c>
      <c r="E789" s="7">
        <f>AVERAGE('消融原始 0921'!D780:D789)</f>
        <v>0.975</v>
      </c>
      <c r="F789" s="7">
        <f>AVERAGE('消融原始 0921'!D775:D789)</f>
        <v>0.95</v>
      </c>
      <c r="G789" s="7">
        <f>AVERAGE('消融原始 0921'!D770:D789)</f>
        <v>0.9625</v>
      </c>
      <c r="H789" s="7">
        <f>AVERAGE('消融原始 0921'!D765:D789)</f>
        <v>0.97</v>
      </c>
      <c r="I789" s="7">
        <f>AVERAGE('消融原始 0921'!D760:D789)</f>
        <v>0.95</v>
      </c>
      <c r="J789" s="7">
        <f>AVERAGE('消融原始 0921'!D750:D789)</f>
        <v>0.93125</v>
      </c>
      <c r="K789" s="7">
        <f>AVERAGE('消融原始 0921'!D740:D789)</f>
        <v>0.94</v>
      </c>
    </row>
    <row r="790" ht="18" customHeight="1" spans="1:11">
      <c r="A790" s="2" t="s">
        <v>174</v>
      </c>
      <c r="B790" s="2">
        <v>289</v>
      </c>
      <c r="C790" s="2">
        <f>'消融原始 0921'!B790-'消融实验 0921'!$E$3+1</f>
        <v>144</v>
      </c>
      <c r="D790" s="7">
        <f>AVERAGE('消融原始 0921'!D786:D790)</f>
        <v>0.9</v>
      </c>
      <c r="E790" s="7">
        <f>AVERAGE('消融原始 0921'!D781:D790)</f>
        <v>0.95</v>
      </c>
      <c r="F790" s="7">
        <f>AVERAGE('消融原始 0921'!D776:D790)</f>
        <v>0.95</v>
      </c>
      <c r="G790" s="7">
        <f>AVERAGE('消融原始 0921'!D771:D790)</f>
        <v>0.95</v>
      </c>
      <c r="H790" s="7">
        <f>AVERAGE('消融原始 0921'!D766:D790)</f>
        <v>0.96</v>
      </c>
      <c r="I790" s="7">
        <f>AVERAGE('消融原始 0921'!D761:D790)</f>
        <v>0.941666666666667</v>
      </c>
      <c r="J790" s="7">
        <f>AVERAGE('消融原始 0921'!D751:D790)</f>
        <v>0.93125</v>
      </c>
      <c r="K790" s="7">
        <f>AVERAGE('消融原始 0921'!D741:D790)</f>
        <v>0.935</v>
      </c>
    </row>
    <row r="791" ht="18" customHeight="1" spans="1:11">
      <c r="A791" s="2" t="s">
        <v>174</v>
      </c>
      <c r="B791" s="2">
        <v>290</v>
      </c>
      <c r="C791" s="2">
        <f>'消融原始 0921'!B791-'消融实验 0921'!$E$3+1</f>
        <v>145</v>
      </c>
      <c r="D791" s="7">
        <f>AVERAGE('消融原始 0921'!D787:D791)</f>
        <v>0.9</v>
      </c>
      <c r="E791" s="7">
        <f>AVERAGE('消融原始 0921'!D782:D791)</f>
        <v>0.95</v>
      </c>
      <c r="F791" s="7">
        <f>AVERAGE('消融原始 0921'!D777:D791)</f>
        <v>0.95</v>
      </c>
      <c r="G791" s="7">
        <f>AVERAGE('消融原始 0921'!D772:D791)</f>
        <v>0.95</v>
      </c>
      <c r="H791" s="7">
        <f>AVERAGE('消融原始 0921'!D767:D791)</f>
        <v>0.96</v>
      </c>
      <c r="I791" s="7">
        <f>AVERAGE('消融原始 0921'!D762:D791)</f>
        <v>0.95</v>
      </c>
      <c r="J791" s="7">
        <f>AVERAGE('消融原始 0921'!D752:D791)</f>
        <v>0.93125</v>
      </c>
      <c r="K791" s="7">
        <f>AVERAGE('消融原始 0921'!D742:D791)</f>
        <v>0.935</v>
      </c>
    </row>
    <row r="792" ht="18" customHeight="1" spans="1:11">
      <c r="A792" s="2" t="s">
        <v>174</v>
      </c>
      <c r="B792" s="2">
        <v>291</v>
      </c>
      <c r="C792" s="2">
        <f>'消融原始 0921'!B792-'消融实验 0921'!$E$3+1</f>
        <v>146</v>
      </c>
      <c r="D792" s="7">
        <f>AVERAGE('消融原始 0921'!D788:D792)</f>
        <v>0.9</v>
      </c>
      <c r="E792" s="7">
        <f>AVERAGE('消融原始 0921'!D783:D792)</f>
        <v>0.95</v>
      </c>
      <c r="F792" s="7">
        <f>AVERAGE('消融原始 0921'!D778:D792)</f>
        <v>0.95</v>
      </c>
      <c r="G792" s="7">
        <f>AVERAGE('消融原始 0921'!D773:D792)</f>
        <v>0.95</v>
      </c>
      <c r="H792" s="7">
        <f>AVERAGE('消融原始 0921'!D768:D792)</f>
        <v>0.96</v>
      </c>
      <c r="I792" s="7">
        <f>AVERAGE('消融原始 0921'!D763:D792)</f>
        <v>0.95</v>
      </c>
      <c r="J792" s="7">
        <f>AVERAGE('消融原始 0921'!D753:D792)</f>
        <v>0.93125</v>
      </c>
      <c r="K792" s="7">
        <f>AVERAGE('消融原始 0921'!D743:D792)</f>
        <v>0.935</v>
      </c>
    </row>
    <row r="793" ht="18" customHeight="1" spans="1:11">
      <c r="A793" s="2" t="s">
        <v>174</v>
      </c>
      <c r="B793" s="2">
        <v>292</v>
      </c>
      <c r="C793" s="2">
        <f>'消融原始 0921'!B793-'消融实验 0921'!$E$3+1</f>
        <v>147</v>
      </c>
      <c r="D793" s="7">
        <f>AVERAGE('消融原始 0921'!D789:D793)</f>
        <v>0.9</v>
      </c>
      <c r="E793" s="7">
        <f>AVERAGE('消融原始 0921'!D784:D793)</f>
        <v>0.95</v>
      </c>
      <c r="F793" s="7">
        <f>AVERAGE('消融原始 0921'!D779:D793)</f>
        <v>0.95</v>
      </c>
      <c r="G793" s="7">
        <f>AVERAGE('消融原始 0921'!D774:D793)</f>
        <v>0.95</v>
      </c>
      <c r="H793" s="7">
        <f>AVERAGE('消融原始 0921'!D769:D793)</f>
        <v>0.96</v>
      </c>
      <c r="I793" s="7">
        <f>AVERAGE('消融原始 0921'!D764:D793)</f>
        <v>0.966666666666667</v>
      </c>
      <c r="J793" s="7">
        <f>AVERAGE('消融原始 0921'!D754:D793)</f>
        <v>0.93125</v>
      </c>
      <c r="K793" s="7">
        <f>AVERAGE('消融原始 0921'!D744:D793)</f>
        <v>0.94</v>
      </c>
    </row>
    <row r="794" ht="18" customHeight="1" spans="1:11">
      <c r="A794" s="2" t="s">
        <v>174</v>
      </c>
      <c r="B794" s="2">
        <v>293</v>
      </c>
      <c r="C794" s="2">
        <f>'消融原始 0921'!B794-'消融实验 0921'!$E$3+1</f>
        <v>148</v>
      </c>
      <c r="D794" s="7">
        <f>AVERAGE('消融原始 0921'!D790:D794)</f>
        <v>0.9</v>
      </c>
      <c r="E794" s="7">
        <f>AVERAGE('消融原始 0921'!D785:D794)</f>
        <v>0.925</v>
      </c>
      <c r="F794" s="7">
        <f>AVERAGE('消融原始 0921'!D780:D794)</f>
        <v>0.95</v>
      </c>
      <c r="G794" s="7">
        <f>AVERAGE('消融原始 0921'!D775:D794)</f>
        <v>0.9375</v>
      </c>
      <c r="H794" s="7">
        <f>AVERAGE('消融原始 0921'!D770:D794)</f>
        <v>0.95</v>
      </c>
      <c r="I794" s="7">
        <f>AVERAGE('消融原始 0921'!D765:D794)</f>
        <v>0.958333333333333</v>
      </c>
      <c r="J794" s="7">
        <f>AVERAGE('消融原始 0921'!D755:D794)</f>
        <v>0.925</v>
      </c>
      <c r="K794" s="7">
        <f>AVERAGE('消融原始 0921'!D745:D794)</f>
        <v>0.935</v>
      </c>
    </row>
    <row r="795" ht="18" customHeight="1" spans="1:11">
      <c r="A795" s="2" t="s">
        <v>174</v>
      </c>
      <c r="B795" s="2">
        <v>294</v>
      </c>
      <c r="C795" s="2">
        <f>'消融原始 0921'!B795-'消融实验 0921'!$E$3+1</f>
        <v>149</v>
      </c>
      <c r="D795" s="7">
        <f>AVERAGE('消融原始 0921'!D791:D795)</f>
        <v>0.95</v>
      </c>
      <c r="E795" s="7">
        <f>AVERAGE('消融原始 0921'!D786:D795)</f>
        <v>0.925</v>
      </c>
      <c r="F795" s="7">
        <f>AVERAGE('消融原始 0921'!D781:D795)</f>
        <v>0.95</v>
      </c>
      <c r="G795" s="7">
        <f>AVERAGE('消融原始 0921'!D776:D795)</f>
        <v>0.95</v>
      </c>
      <c r="H795" s="7">
        <f>AVERAGE('消融原始 0921'!D771:D795)</f>
        <v>0.95</v>
      </c>
      <c r="I795" s="7">
        <f>AVERAGE('消融原始 0921'!D766:D795)</f>
        <v>0.958333333333333</v>
      </c>
      <c r="J795" s="7">
        <f>AVERAGE('消融原始 0921'!D756:D795)</f>
        <v>0.925</v>
      </c>
      <c r="K795" s="7">
        <f>AVERAGE('消融原始 0921'!D746:D795)</f>
        <v>0.935</v>
      </c>
    </row>
    <row r="796" ht="18" customHeight="1" spans="1:11">
      <c r="A796" s="2" t="s">
        <v>174</v>
      </c>
      <c r="B796" s="2">
        <v>295</v>
      </c>
      <c r="C796" s="2">
        <f>'消融原始 0921'!B796-'消融实验 0921'!$E$3+1</f>
        <v>150</v>
      </c>
      <c r="D796" s="7">
        <f>AVERAGE('消融原始 0921'!D792:D796)</f>
        <v>0.95</v>
      </c>
      <c r="E796" s="7">
        <f>AVERAGE('消融原始 0921'!D787:D796)</f>
        <v>0.925</v>
      </c>
      <c r="F796" s="7">
        <f>AVERAGE('消融原始 0921'!D782:D796)</f>
        <v>0.95</v>
      </c>
      <c r="G796" s="7">
        <f>AVERAGE('消融原始 0921'!D777:D796)</f>
        <v>0.95</v>
      </c>
      <c r="H796" s="7">
        <f>AVERAGE('消融原始 0921'!D772:D796)</f>
        <v>0.95</v>
      </c>
      <c r="I796" s="7">
        <f>AVERAGE('消融原始 0921'!D767:D796)</f>
        <v>0.958333333333333</v>
      </c>
      <c r="J796" s="7">
        <f>AVERAGE('消融原始 0921'!D757:D796)</f>
        <v>0.93125</v>
      </c>
      <c r="K796" s="7">
        <f>AVERAGE('消融原始 0921'!D747:D796)</f>
        <v>0.935</v>
      </c>
    </row>
    <row r="797" ht="18" customHeight="1" spans="1:11">
      <c r="A797" s="2" t="s">
        <v>174</v>
      </c>
      <c r="B797" s="2">
        <v>296</v>
      </c>
      <c r="C797" s="2">
        <f>'消融原始 0921'!B797-'消融实验 0921'!$E$3+1</f>
        <v>151</v>
      </c>
      <c r="D797" s="7">
        <f>AVERAGE('消融原始 0921'!D793:D797)</f>
        <v>0.95</v>
      </c>
      <c r="E797" s="7">
        <f>AVERAGE('消融原始 0921'!D788:D797)</f>
        <v>0.925</v>
      </c>
      <c r="F797" s="7">
        <f>AVERAGE('消融原始 0921'!D783:D797)</f>
        <v>0.95</v>
      </c>
      <c r="G797" s="7">
        <f>AVERAGE('消融原始 0921'!D778:D797)</f>
        <v>0.95</v>
      </c>
      <c r="H797" s="7">
        <f>AVERAGE('消融原始 0921'!D773:D797)</f>
        <v>0.95</v>
      </c>
      <c r="I797" s="7">
        <f>AVERAGE('消融原始 0921'!D768:D797)</f>
        <v>0.958333333333333</v>
      </c>
      <c r="J797" s="7">
        <f>AVERAGE('消融原始 0921'!D758:D797)</f>
        <v>0.94375</v>
      </c>
      <c r="K797" s="7">
        <f>AVERAGE('消融原始 0921'!D748:D797)</f>
        <v>0.935</v>
      </c>
    </row>
    <row r="798" ht="18" customHeight="1" spans="1:11">
      <c r="A798" s="2" t="s">
        <v>174</v>
      </c>
      <c r="B798" s="2">
        <v>297</v>
      </c>
      <c r="C798" s="2">
        <f>'消融原始 0921'!B798-'消融实验 0921'!$E$3+1</f>
        <v>152</v>
      </c>
      <c r="D798" s="7">
        <f>AVERAGE('消融原始 0921'!D794:D798)</f>
        <v>0.95</v>
      </c>
      <c r="E798" s="7">
        <f>AVERAGE('消融原始 0921'!D789:D798)</f>
        <v>0.925</v>
      </c>
      <c r="F798" s="7">
        <f>AVERAGE('消融原始 0921'!D784:D798)</f>
        <v>0.95</v>
      </c>
      <c r="G798" s="7">
        <f>AVERAGE('消融原始 0921'!D779:D798)</f>
        <v>0.95</v>
      </c>
      <c r="H798" s="7">
        <f>AVERAGE('消融原始 0921'!D774:D798)</f>
        <v>0.95</v>
      </c>
      <c r="I798" s="7">
        <f>AVERAGE('消融原始 0921'!D769:D798)</f>
        <v>0.958333333333333</v>
      </c>
      <c r="J798" s="7">
        <f>AVERAGE('消融原始 0921'!D759:D798)</f>
        <v>0.95</v>
      </c>
      <c r="K798" s="7">
        <f>AVERAGE('消融原始 0921'!D749:D798)</f>
        <v>0.935</v>
      </c>
    </row>
    <row r="799" ht="18" customHeight="1" spans="1:11">
      <c r="A799" s="2" t="s">
        <v>174</v>
      </c>
      <c r="B799" s="2">
        <v>298</v>
      </c>
      <c r="C799" s="2">
        <f>'消融原始 0921'!B799-'消融实验 0921'!$E$3+1</f>
        <v>153</v>
      </c>
      <c r="D799" s="7">
        <f>AVERAGE('消融原始 0921'!D795:D799)</f>
        <v>1</v>
      </c>
      <c r="E799" s="7">
        <f>AVERAGE('消融原始 0921'!D790:D799)</f>
        <v>0.95</v>
      </c>
      <c r="F799" s="7">
        <f>AVERAGE('消融原始 0921'!D785:D799)</f>
        <v>0.95</v>
      </c>
      <c r="G799" s="7">
        <f>AVERAGE('消融原始 0921'!D780:D799)</f>
        <v>0.9625</v>
      </c>
      <c r="H799" s="7">
        <f>AVERAGE('消融原始 0921'!D775:D799)</f>
        <v>0.95</v>
      </c>
      <c r="I799" s="7">
        <f>AVERAGE('消融原始 0921'!D770:D799)</f>
        <v>0.958333333333333</v>
      </c>
      <c r="J799" s="7">
        <f>AVERAGE('消融原始 0921'!D760:D799)</f>
        <v>0.95</v>
      </c>
      <c r="K799" s="7">
        <f>AVERAGE('消融原始 0921'!D750:D799)</f>
        <v>0.935</v>
      </c>
    </row>
    <row r="800" ht="18" customHeight="1" spans="1:11">
      <c r="A800" s="2" t="s">
        <v>174</v>
      </c>
      <c r="B800" s="2">
        <v>299</v>
      </c>
      <c r="C800" s="2">
        <f>'消融原始 0921'!B800-'消融实验 0921'!$E$3+1</f>
        <v>154</v>
      </c>
      <c r="D800" s="7">
        <f>AVERAGE('消融原始 0921'!D796:D800)</f>
        <v>1</v>
      </c>
      <c r="E800" s="7">
        <f>AVERAGE('消融原始 0921'!D791:D800)</f>
        <v>0.975</v>
      </c>
      <c r="F800" s="7">
        <f>AVERAGE('消融原始 0921'!D786:D800)</f>
        <v>0.95</v>
      </c>
      <c r="G800" s="7">
        <f>AVERAGE('消融原始 0921'!D781:D800)</f>
        <v>0.9625</v>
      </c>
      <c r="H800" s="7">
        <f>AVERAGE('消融原始 0921'!D776:D800)</f>
        <v>0.96</v>
      </c>
      <c r="I800" s="7">
        <f>AVERAGE('消融原始 0921'!D771:D800)</f>
        <v>0.958333333333333</v>
      </c>
      <c r="J800" s="7">
        <f>AVERAGE('消融原始 0921'!D761:D800)</f>
        <v>0.95</v>
      </c>
      <c r="K800" s="7">
        <f>AVERAGE('消融原始 0921'!D751:D800)</f>
        <v>0.94</v>
      </c>
    </row>
    <row r="801" ht="18" customHeight="1" spans="1:11">
      <c r="A801" s="2" t="s">
        <v>174</v>
      </c>
      <c r="B801" s="2">
        <v>300</v>
      </c>
      <c r="C801" s="2">
        <f>'消融原始 0921'!B801-'消融实验 0921'!$E$3+1</f>
        <v>155</v>
      </c>
      <c r="D801" s="7">
        <f>AVERAGE('消融原始 0921'!D797:D801)</f>
        <v>1</v>
      </c>
      <c r="E801" s="7">
        <f>AVERAGE('消融原始 0921'!D792:D801)</f>
        <v>0.975</v>
      </c>
      <c r="F801" s="7">
        <f>AVERAGE('消融原始 0921'!D787:D801)</f>
        <v>0.95</v>
      </c>
      <c r="G801" s="7">
        <f>AVERAGE('消融原始 0921'!D782:D801)</f>
        <v>0.9625</v>
      </c>
      <c r="H801" s="7">
        <f>AVERAGE('消融原始 0921'!D777:D801)</f>
        <v>0.96</v>
      </c>
      <c r="I801" s="7">
        <f>AVERAGE('消融原始 0921'!D772:D801)</f>
        <v>0.958333333333333</v>
      </c>
      <c r="J801" s="7">
        <f>AVERAGE('消融原始 0921'!D762:D801)</f>
        <v>0.95625</v>
      </c>
      <c r="K801" s="7">
        <f>AVERAGE('消融原始 0921'!D752:D801)</f>
        <v>0.94</v>
      </c>
    </row>
    <row r="802" ht="18" customHeight="1" spans="1:11">
      <c r="A802" s="2" t="s">
        <v>174</v>
      </c>
      <c r="B802" s="2">
        <v>301</v>
      </c>
      <c r="C802" s="2">
        <f>'消融原始 0921'!B802-'消融实验 0921'!$E$3+1</f>
        <v>156</v>
      </c>
      <c r="D802" s="7">
        <f>AVERAGE('消融原始 0921'!D798:D802)</f>
        <v>0.95</v>
      </c>
      <c r="E802" s="7">
        <f>AVERAGE('消融原始 0921'!D793:D802)</f>
        <v>0.95</v>
      </c>
      <c r="F802" s="7">
        <f>AVERAGE('消融原始 0921'!D788:D802)</f>
        <v>0.933333333333333</v>
      </c>
      <c r="G802" s="7">
        <f>AVERAGE('消融原始 0921'!D783:D802)</f>
        <v>0.95</v>
      </c>
      <c r="H802" s="7">
        <f>AVERAGE('消融原始 0921'!D778:D802)</f>
        <v>0.95</v>
      </c>
      <c r="I802" s="7">
        <f>AVERAGE('消融原始 0921'!D773:D802)</f>
        <v>0.95</v>
      </c>
      <c r="J802" s="7">
        <f>AVERAGE('消融原始 0921'!D763:D802)</f>
        <v>0.95</v>
      </c>
      <c r="K802" s="7">
        <f>AVERAGE('消融原始 0921'!D753:D802)</f>
        <v>0.935</v>
      </c>
    </row>
    <row r="803" ht="18" customHeight="1" spans="1:11">
      <c r="A803" s="2" t="s">
        <v>174</v>
      </c>
      <c r="B803" s="2">
        <v>302</v>
      </c>
      <c r="C803" s="2">
        <f>'消融原始 0921'!B803-'消融实验 0921'!$E$3+1</f>
        <v>157</v>
      </c>
      <c r="D803" s="7">
        <f>AVERAGE('消融原始 0921'!D799:D803)</f>
        <v>0.95</v>
      </c>
      <c r="E803" s="7">
        <f>AVERAGE('消融原始 0921'!D794:D803)</f>
        <v>0.95</v>
      </c>
      <c r="F803" s="7">
        <f>AVERAGE('消融原始 0921'!D789:D803)</f>
        <v>0.933333333333333</v>
      </c>
      <c r="G803" s="7">
        <f>AVERAGE('消融原始 0921'!D784:D803)</f>
        <v>0.95</v>
      </c>
      <c r="H803" s="7">
        <f>AVERAGE('消融原始 0921'!D779:D803)</f>
        <v>0.95</v>
      </c>
      <c r="I803" s="7">
        <f>AVERAGE('消融原始 0921'!D774:D803)</f>
        <v>0.95</v>
      </c>
      <c r="J803" s="7">
        <f>AVERAGE('消融原始 0921'!D764:D803)</f>
        <v>0.9625</v>
      </c>
      <c r="K803" s="7">
        <f>AVERAGE('消融原始 0921'!D754:D803)</f>
        <v>0.935</v>
      </c>
    </row>
    <row r="804" ht="18" customHeight="1" spans="1:11">
      <c r="A804" s="2" t="s">
        <v>174</v>
      </c>
      <c r="B804" s="2">
        <v>303</v>
      </c>
      <c r="C804" s="2">
        <f>'消融原始 0921'!B804-'消融实验 0921'!$E$3+1</f>
        <v>158</v>
      </c>
      <c r="D804" s="7">
        <f>AVERAGE('消融原始 0921'!D800:D804)</f>
        <v>0.9</v>
      </c>
      <c r="E804" s="7">
        <f>AVERAGE('消融原始 0921'!D795:D804)</f>
        <v>0.95</v>
      </c>
      <c r="F804" s="7">
        <f>AVERAGE('消融原始 0921'!D790:D804)</f>
        <v>0.933333333333333</v>
      </c>
      <c r="G804" s="7">
        <f>AVERAGE('消融原始 0921'!D785:D804)</f>
        <v>0.9375</v>
      </c>
      <c r="H804" s="7">
        <f>AVERAGE('消融原始 0921'!D780:D804)</f>
        <v>0.95</v>
      </c>
      <c r="I804" s="7">
        <f>AVERAGE('消融原始 0921'!D775:D804)</f>
        <v>0.941666666666667</v>
      </c>
      <c r="J804" s="7">
        <f>AVERAGE('消融原始 0921'!D765:D804)</f>
        <v>0.95625</v>
      </c>
      <c r="K804" s="7">
        <f>AVERAGE('消融原始 0921'!D755:D804)</f>
        <v>0.93</v>
      </c>
    </row>
    <row r="805" ht="18" customHeight="1" spans="1:11">
      <c r="A805" s="2" t="s">
        <v>174</v>
      </c>
      <c r="B805" s="2">
        <v>304</v>
      </c>
      <c r="C805" s="2">
        <f>'消融原始 0921'!B805-'消融实验 0921'!$E$3+1</f>
        <v>159</v>
      </c>
      <c r="D805" s="7">
        <f>AVERAGE('消融原始 0921'!D801:D805)</f>
        <v>0.9</v>
      </c>
      <c r="E805" s="7">
        <f>AVERAGE('消融原始 0921'!D796:D805)</f>
        <v>0.95</v>
      </c>
      <c r="F805" s="7">
        <f>AVERAGE('消融原始 0921'!D791:D805)</f>
        <v>0.95</v>
      </c>
      <c r="G805" s="7">
        <f>AVERAGE('消融原始 0921'!D786:D805)</f>
        <v>0.9375</v>
      </c>
      <c r="H805" s="7">
        <f>AVERAGE('消融原始 0921'!D781:D805)</f>
        <v>0.95</v>
      </c>
      <c r="I805" s="7">
        <f>AVERAGE('消融原始 0921'!D776:D805)</f>
        <v>0.95</v>
      </c>
      <c r="J805" s="7">
        <f>AVERAGE('消融原始 0921'!D766:D805)</f>
        <v>0.95625</v>
      </c>
      <c r="K805" s="7">
        <f>AVERAGE('消融原始 0921'!D756:D805)</f>
        <v>0.93</v>
      </c>
    </row>
    <row r="806" ht="18" customHeight="1" spans="1:11">
      <c r="A806" s="2" t="s">
        <v>174</v>
      </c>
      <c r="B806" s="2">
        <v>305</v>
      </c>
      <c r="C806" s="2">
        <f>'消融原始 0921'!B806-'消融实验 0921'!$E$3+1</f>
        <v>160</v>
      </c>
      <c r="D806" s="7">
        <f>AVERAGE('消融原始 0921'!D802:D806)</f>
        <v>0.9</v>
      </c>
      <c r="E806" s="7">
        <f>AVERAGE('消融原始 0921'!D797:D806)</f>
        <v>0.95</v>
      </c>
      <c r="F806" s="7">
        <f>AVERAGE('消融原始 0921'!D792:D806)</f>
        <v>0.95</v>
      </c>
      <c r="G806" s="7">
        <f>AVERAGE('消融原始 0921'!D787:D806)</f>
        <v>0.9375</v>
      </c>
      <c r="H806" s="7">
        <f>AVERAGE('消融原始 0921'!D782:D806)</f>
        <v>0.95</v>
      </c>
      <c r="I806" s="7">
        <f>AVERAGE('消融原始 0921'!D777:D806)</f>
        <v>0.95</v>
      </c>
      <c r="J806" s="7">
        <f>AVERAGE('消融原始 0921'!D767:D806)</f>
        <v>0.95625</v>
      </c>
      <c r="K806" s="7">
        <f>AVERAGE('消融原始 0921'!D757:D806)</f>
        <v>0.935</v>
      </c>
    </row>
    <row r="807" ht="18" customHeight="1" spans="1:11">
      <c r="A807" s="2" t="s">
        <v>174</v>
      </c>
      <c r="B807" s="2">
        <v>306</v>
      </c>
      <c r="C807" s="2">
        <f>'消融原始 0921'!B807-'消融实验 0921'!$E$3+1</f>
        <v>161</v>
      </c>
      <c r="D807" s="7">
        <f>AVERAGE('消融原始 0921'!D803:D807)</f>
        <v>0.95</v>
      </c>
      <c r="E807" s="7">
        <f>AVERAGE('消融原始 0921'!D798:D807)</f>
        <v>0.95</v>
      </c>
      <c r="F807" s="7">
        <f>AVERAGE('消融原始 0921'!D793:D807)</f>
        <v>0.95</v>
      </c>
      <c r="G807" s="7">
        <f>AVERAGE('消融原始 0921'!D788:D807)</f>
        <v>0.9375</v>
      </c>
      <c r="H807" s="7">
        <f>AVERAGE('消融原始 0921'!D783:D807)</f>
        <v>0.95</v>
      </c>
      <c r="I807" s="7">
        <f>AVERAGE('消融原始 0921'!D778:D807)</f>
        <v>0.95</v>
      </c>
      <c r="J807" s="7">
        <f>AVERAGE('消融原始 0921'!D768:D807)</f>
        <v>0.95625</v>
      </c>
      <c r="K807" s="7">
        <f>AVERAGE('消融原始 0921'!D758:D807)</f>
        <v>0.945</v>
      </c>
    </row>
    <row r="808" ht="18" customHeight="1" spans="1:11">
      <c r="A808" s="2" t="s">
        <v>174</v>
      </c>
      <c r="B808" s="2">
        <v>307</v>
      </c>
      <c r="C808" s="2">
        <f>'消融原始 0921'!B808-'消融实验 0921'!$E$3+1</f>
        <v>162</v>
      </c>
      <c r="D808" s="7">
        <f>AVERAGE('消融原始 0921'!D804:D808)</f>
        <v>0.95</v>
      </c>
      <c r="E808" s="7">
        <f>AVERAGE('消融原始 0921'!D799:D808)</f>
        <v>0.95</v>
      </c>
      <c r="F808" s="7">
        <f>AVERAGE('消融原始 0921'!D794:D808)</f>
        <v>0.95</v>
      </c>
      <c r="G808" s="7">
        <f>AVERAGE('消融原始 0921'!D789:D808)</f>
        <v>0.9375</v>
      </c>
      <c r="H808" s="7">
        <f>AVERAGE('消融原始 0921'!D784:D808)</f>
        <v>0.95</v>
      </c>
      <c r="I808" s="7">
        <f>AVERAGE('消融原始 0921'!D779:D808)</f>
        <v>0.95</v>
      </c>
      <c r="J808" s="7">
        <f>AVERAGE('消融原始 0921'!D769:D808)</f>
        <v>0.95625</v>
      </c>
      <c r="K808" s="7">
        <f>AVERAGE('消融原始 0921'!D759:D808)</f>
        <v>0.95</v>
      </c>
    </row>
    <row r="809" ht="18" customHeight="1" spans="1:11">
      <c r="A809" s="2" t="s">
        <v>174</v>
      </c>
      <c r="B809" s="2">
        <v>308</v>
      </c>
      <c r="C809" s="2">
        <f>'消融原始 0921'!B809-'消融实验 0921'!$E$3+1</f>
        <v>163</v>
      </c>
      <c r="D809" s="7">
        <f>AVERAGE('消融原始 0921'!D805:D809)</f>
        <v>1</v>
      </c>
      <c r="E809" s="7">
        <f>AVERAGE('消融原始 0921'!D800:D809)</f>
        <v>0.95</v>
      </c>
      <c r="F809" s="7">
        <f>AVERAGE('消融原始 0921'!D795:D809)</f>
        <v>0.966666666666667</v>
      </c>
      <c r="G809" s="7">
        <f>AVERAGE('消融原始 0921'!D790:D809)</f>
        <v>0.95</v>
      </c>
      <c r="H809" s="7">
        <f>AVERAGE('消融原始 0921'!D785:D809)</f>
        <v>0.95</v>
      </c>
      <c r="I809" s="7">
        <f>AVERAGE('消融原始 0921'!D780:D809)</f>
        <v>0.958333333333333</v>
      </c>
      <c r="J809" s="7">
        <f>AVERAGE('消融原始 0921'!D770:D809)</f>
        <v>0.95625</v>
      </c>
      <c r="K809" s="7">
        <f>AVERAGE('消融原始 0921'!D760:D809)</f>
        <v>0.95</v>
      </c>
    </row>
    <row r="810" ht="18" customHeight="1" spans="1:11">
      <c r="A810" s="2" t="s">
        <v>174</v>
      </c>
      <c r="B810" s="2">
        <v>309</v>
      </c>
      <c r="C810" s="2">
        <f>'消融原始 0921'!B810-'消融实验 0921'!$E$3+1</f>
        <v>164</v>
      </c>
      <c r="D810" s="7">
        <f>AVERAGE('消融原始 0921'!D806:D810)</f>
        <v>1</v>
      </c>
      <c r="E810" s="7">
        <f>AVERAGE('消融原始 0921'!D801:D810)</f>
        <v>0.95</v>
      </c>
      <c r="F810" s="7">
        <f>AVERAGE('消融原始 0921'!D796:D810)</f>
        <v>0.966666666666667</v>
      </c>
      <c r="G810" s="7">
        <f>AVERAGE('消融原始 0921'!D791:D810)</f>
        <v>0.9625</v>
      </c>
      <c r="H810" s="7">
        <f>AVERAGE('消融原始 0921'!D786:D810)</f>
        <v>0.95</v>
      </c>
      <c r="I810" s="7">
        <f>AVERAGE('消融原始 0921'!D781:D810)</f>
        <v>0.958333333333333</v>
      </c>
      <c r="J810" s="7">
        <f>AVERAGE('消融原始 0921'!D771:D810)</f>
        <v>0.95625</v>
      </c>
      <c r="K810" s="7">
        <f>AVERAGE('消融原始 0921'!D761:D810)</f>
        <v>0.95</v>
      </c>
    </row>
    <row r="811" ht="18" customHeight="1" spans="1:11">
      <c r="A811" s="2" t="s">
        <v>174</v>
      </c>
      <c r="B811" s="2">
        <v>310</v>
      </c>
      <c r="C811" s="2">
        <f>'消融原始 0921'!B811-'消融实验 0921'!$E$3+1</f>
        <v>165</v>
      </c>
      <c r="D811" s="7">
        <f>AVERAGE('消融原始 0921'!D807:D811)</f>
        <v>1</v>
      </c>
      <c r="E811" s="7">
        <f>AVERAGE('消融原始 0921'!D802:D811)</f>
        <v>0.95</v>
      </c>
      <c r="F811" s="7">
        <f>AVERAGE('消融原始 0921'!D797:D811)</f>
        <v>0.966666666666667</v>
      </c>
      <c r="G811" s="7">
        <f>AVERAGE('消融原始 0921'!D792:D811)</f>
        <v>0.9625</v>
      </c>
      <c r="H811" s="7">
        <f>AVERAGE('消融原始 0921'!D787:D811)</f>
        <v>0.95</v>
      </c>
      <c r="I811" s="7">
        <f>AVERAGE('消融原始 0921'!D782:D811)</f>
        <v>0.958333333333333</v>
      </c>
      <c r="J811" s="7">
        <f>AVERAGE('消融原始 0921'!D772:D811)</f>
        <v>0.95625</v>
      </c>
      <c r="K811" s="7">
        <f>AVERAGE('消融原始 0921'!D762:D811)</f>
        <v>0.955</v>
      </c>
    </row>
    <row r="812" ht="18" customHeight="1" spans="1:11">
      <c r="A812" s="2" t="s">
        <v>174</v>
      </c>
      <c r="B812" s="2">
        <v>311</v>
      </c>
      <c r="C812" s="2">
        <f>'消融原始 0921'!B812-'消融实验 0921'!$E$3+1</f>
        <v>166</v>
      </c>
      <c r="D812" s="7">
        <f>AVERAGE('消融原始 0921'!D808:D812)</f>
        <v>1</v>
      </c>
      <c r="E812" s="7">
        <f>AVERAGE('消融原始 0921'!D803:D812)</f>
        <v>0.975</v>
      </c>
      <c r="F812" s="7">
        <f>AVERAGE('消融原始 0921'!D798:D812)</f>
        <v>0.966666666666667</v>
      </c>
      <c r="G812" s="7">
        <f>AVERAGE('消融原始 0921'!D793:D812)</f>
        <v>0.9625</v>
      </c>
      <c r="H812" s="7">
        <f>AVERAGE('消融原始 0921'!D788:D812)</f>
        <v>0.95</v>
      </c>
      <c r="I812" s="7">
        <f>AVERAGE('消融原始 0921'!D783:D812)</f>
        <v>0.958333333333333</v>
      </c>
      <c r="J812" s="7">
        <f>AVERAGE('消融原始 0921'!D773:D812)</f>
        <v>0.95625</v>
      </c>
      <c r="K812" s="7">
        <f>AVERAGE('消融原始 0921'!D763:D812)</f>
        <v>0.955</v>
      </c>
    </row>
    <row r="813" ht="18" customHeight="1" spans="1:11">
      <c r="A813" s="2" t="s">
        <v>174</v>
      </c>
      <c r="B813" s="2">
        <v>312</v>
      </c>
      <c r="C813" s="2">
        <f>'消融原始 0921'!B813-'消融实验 0921'!$E$3+1</f>
        <v>167</v>
      </c>
      <c r="D813" s="7">
        <f>AVERAGE('消融原始 0921'!D809:D813)</f>
        <v>0.95</v>
      </c>
      <c r="E813" s="7">
        <f>AVERAGE('消融原始 0921'!D804:D813)</f>
        <v>0.95</v>
      </c>
      <c r="F813" s="7">
        <f>AVERAGE('消融原始 0921'!D799:D813)</f>
        <v>0.95</v>
      </c>
      <c r="G813" s="7">
        <f>AVERAGE('消融原始 0921'!D794:D813)</f>
        <v>0.95</v>
      </c>
      <c r="H813" s="7">
        <f>AVERAGE('消融原始 0921'!D789:D813)</f>
        <v>0.94</v>
      </c>
      <c r="I813" s="7">
        <f>AVERAGE('消融原始 0921'!D784:D813)</f>
        <v>0.95</v>
      </c>
      <c r="J813" s="7">
        <f>AVERAGE('消融原始 0921'!D774:D813)</f>
        <v>0.95</v>
      </c>
      <c r="K813" s="7">
        <f>AVERAGE('消融原始 0921'!D764:D813)</f>
        <v>0.96</v>
      </c>
    </row>
    <row r="814" ht="18" customHeight="1" spans="1:11">
      <c r="A814" s="2" t="s">
        <v>174</v>
      </c>
      <c r="B814" s="2">
        <v>313</v>
      </c>
      <c r="C814" s="2">
        <f>'消融原始 0921'!B814-'消融实验 0921'!$E$3+1</f>
        <v>168</v>
      </c>
      <c r="D814" s="7">
        <f>AVERAGE('消融原始 0921'!D810:D814)</f>
        <v>0.95</v>
      </c>
      <c r="E814" s="7">
        <f>AVERAGE('消融原始 0921'!D805:D814)</f>
        <v>0.975</v>
      </c>
      <c r="F814" s="7">
        <f>AVERAGE('消融原始 0921'!D800:D814)</f>
        <v>0.95</v>
      </c>
      <c r="G814" s="7">
        <f>AVERAGE('消融原始 0921'!D795:D814)</f>
        <v>0.9625</v>
      </c>
      <c r="H814" s="7">
        <f>AVERAGE('消融原始 0921'!D790:D814)</f>
        <v>0.95</v>
      </c>
      <c r="I814" s="7">
        <f>AVERAGE('消融原始 0921'!D785:D814)</f>
        <v>0.95</v>
      </c>
      <c r="J814" s="7">
        <f>AVERAGE('消融原始 0921'!D775:D814)</f>
        <v>0.95</v>
      </c>
      <c r="K814" s="7">
        <f>AVERAGE('消融原始 0921'!D765:D814)</f>
        <v>0.96</v>
      </c>
    </row>
    <row r="815" ht="18" customHeight="1" spans="1:11">
      <c r="A815" s="2" t="s">
        <v>174</v>
      </c>
      <c r="B815" s="2">
        <v>314</v>
      </c>
      <c r="C815" s="2">
        <f>'消融原始 0921'!B815-'消融实验 0921'!$E$3+1</f>
        <v>169</v>
      </c>
      <c r="D815" s="7">
        <f>AVERAGE('消融原始 0921'!D811:D815)</f>
        <v>0.95</v>
      </c>
      <c r="E815" s="7">
        <f>AVERAGE('消融原始 0921'!D806:D815)</f>
        <v>0.975</v>
      </c>
      <c r="F815" s="7">
        <f>AVERAGE('消融原始 0921'!D801:D815)</f>
        <v>0.95</v>
      </c>
      <c r="G815" s="7">
        <f>AVERAGE('消融原始 0921'!D796:D815)</f>
        <v>0.9625</v>
      </c>
      <c r="H815" s="7">
        <f>AVERAGE('消融原始 0921'!D791:D815)</f>
        <v>0.96</v>
      </c>
      <c r="I815" s="7">
        <f>AVERAGE('消融原始 0921'!D786:D815)</f>
        <v>0.95</v>
      </c>
      <c r="J815" s="7">
        <f>AVERAGE('消融原始 0921'!D776:D815)</f>
        <v>0.95625</v>
      </c>
      <c r="K815" s="7">
        <f>AVERAGE('消融原始 0921'!D766:D815)</f>
        <v>0.96</v>
      </c>
    </row>
    <row r="816" ht="18" customHeight="1" spans="1:11">
      <c r="A816" s="2" t="s">
        <v>174</v>
      </c>
      <c r="B816" s="2">
        <v>315</v>
      </c>
      <c r="C816" s="2">
        <f>'消融原始 0921'!B816-'消融实验 0921'!$E$3+1</f>
        <v>170</v>
      </c>
      <c r="D816" s="7">
        <f>AVERAGE('消融原始 0921'!D812:D816)</f>
        <v>0.95</v>
      </c>
      <c r="E816" s="7">
        <f>AVERAGE('消融原始 0921'!D807:D816)</f>
        <v>0.975</v>
      </c>
      <c r="F816" s="7">
        <f>AVERAGE('消融原始 0921'!D802:D816)</f>
        <v>0.95</v>
      </c>
      <c r="G816" s="7">
        <f>AVERAGE('消融原始 0921'!D797:D816)</f>
        <v>0.9625</v>
      </c>
      <c r="H816" s="7">
        <f>AVERAGE('消融原始 0921'!D792:D816)</f>
        <v>0.96</v>
      </c>
      <c r="I816" s="7">
        <f>AVERAGE('消融原始 0921'!D787:D816)</f>
        <v>0.95</v>
      </c>
      <c r="J816" s="7">
        <f>AVERAGE('消融原始 0921'!D777:D816)</f>
        <v>0.95625</v>
      </c>
      <c r="K816" s="7">
        <f>AVERAGE('消融原始 0921'!D767:D816)</f>
        <v>0.96</v>
      </c>
    </row>
    <row r="817" ht="18" customHeight="1" spans="1:11">
      <c r="A817" s="2" t="s">
        <v>174</v>
      </c>
      <c r="B817" s="2">
        <v>316</v>
      </c>
      <c r="C817" s="2">
        <f>'消融原始 0921'!B817-'消融实验 0921'!$E$3+1</f>
        <v>171</v>
      </c>
      <c r="D817" s="7">
        <f>AVERAGE('消融原始 0921'!D813:D817)</f>
        <v>0.95</v>
      </c>
      <c r="E817" s="7">
        <f>AVERAGE('消融原始 0921'!D808:D817)</f>
        <v>0.975</v>
      </c>
      <c r="F817" s="7">
        <f>AVERAGE('消融原始 0921'!D803:D817)</f>
        <v>0.966666666666667</v>
      </c>
      <c r="G817" s="7">
        <f>AVERAGE('消融原始 0921'!D798:D817)</f>
        <v>0.9625</v>
      </c>
      <c r="H817" s="7">
        <f>AVERAGE('消融原始 0921'!D793:D817)</f>
        <v>0.96</v>
      </c>
      <c r="I817" s="7">
        <f>AVERAGE('消融原始 0921'!D788:D817)</f>
        <v>0.95</v>
      </c>
      <c r="J817" s="7">
        <f>AVERAGE('消融原始 0921'!D778:D817)</f>
        <v>0.95625</v>
      </c>
      <c r="K817" s="7">
        <f>AVERAGE('消融原始 0921'!D768:D817)</f>
        <v>0.96</v>
      </c>
    </row>
    <row r="818" ht="18" customHeight="1" spans="1:11">
      <c r="A818" s="2" t="s">
        <v>174</v>
      </c>
      <c r="B818" s="2">
        <v>317</v>
      </c>
      <c r="C818" s="2">
        <f>'消融原始 0921'!B818-'消融实验 0921'!$E$3+1</f>
        <v>172</v>
      </c>
      <c r="D818" s="7">
        <f>AVERAGE('消融原始 0921'!D814:D818)</f>
        <v>1</v>
      </c>
      <c r="E818" s="7">
        <f>AVERAGE('消融原始 0921'!D809:D818)</f>
        <v>0.975</v>
      </c>
      <c r="F818" s="7">
        <f>AVERAGE('消融原始 0921'!D804:D818)</f>
        <v>0.966666666666667</v>
      </c>
      <c r="G818" s="7">
        <f>AVERAGE('消融原始 0921'!D799:D818)</f>
        <v>0.9625</v>
      </c>
      <c r="H818" s="7">
        <f>AVERAGE('消融原始 0921'!D794:D818)</f>
        <v>0.96</v>
      </c>
      <c r="I818" s="7">
        <f>AVERAGE('消融原始 0921'!D789:D818)</f>
        <v>0.95</v>
      </c>
      <c r="J818" s="7">
        <f>AVERAGE('消融原始 0921'!D779:D818)</f>
        <v>0.95625</v>
      </c>
      <c r="K818" s="7">
        <f>AVERAGE('消融原始 0921'!D769:D818)</f>
        <v>0.96</v>
      </c>
    </row>
    <row r="819" ht="18" customHeight="1" spans="1:11">
      <c r="A819" s="2" t="s">
        <v>174</v>
      </c>
      <c r="B819" s="2">
        <v>318</v>
      </c>
      <c r="C819" s="2">
        <f>'消融原始 0921'!B819-'消融实验 0921'!$E$3+1</f>
        <v>173</v>
      </c>
      <c r="D819" s="7">
        <f>AVERAGE('消融原始 0921'!D815:D819)</f>
        <v>1</v>
      </c>
      <c r="E819" s="7">
        <f>AVERAGE('消融原始 0921'!D810:D819)</f>
        <v>0.975</v>
      </c>
      <c r="F819" s="7">
        <f>AVERAGE('消融原始 0921'!D805:D819)</f>
        <v>0.983333333333333</v>
      </c>
      <c r="G819" s="7">
        <f>AVERAGE('消融原始 0921'!D800:D819)</f>
        <v>0.9625</v>
      </c>
      <c r="H819" s="7">
        <f>AVERAGE('消融原始 0921'!D795:D819)</f>
        <v>0.97</v>
      </c>
      <c r="I819" s="7">
        <f>AVERAGE('消融原始 0921'!D790:D819)</f>
        <v>0.958333333333333</v>
      </c>
      <c r="J819" s="7">
        <f>AVERAGE('消融原始 0921'!D780:D819)</f>
        <v>0.9625</v>
      </c>
      <c r="K819" s="7">
        <f>AVERAGE('消融原始 0921'!D770:D819)</f>
        <v>0.96</v>
      </c>
    </row>
    <row r="820" ht="18" customHeight="1" spans="1:11">
      <c r="A820" s="2" t="s">
        <v>174</v>
      </c>
      <c r="B820" s="2">
        <v>319</v>
      </c>
      <c r="C820" s="2">
        <f>'消融原始 0921'!B820-'消融实验 0921'!$E$3+1</f>
        <v>174</v>
      </c>
      <c r="D820" s="7">
        <f>AVERAGE('消融原始 0921'!D816:D820)</f>
        <v>0.95</v>
      </c>
      <c r="E820" s="7">
        <f>AVERAGE('消融原始 0921'!D811:D820)</f>
        <v>0.95</v>
      </c>
      <c r="F820" s="7">
        <f>AVERAGE('消融原始 0921'!D806:D820)</f>
        <v>0.966666666666667</v>
      </c>
      <c r="G820" s="7">
        <f>AVERAGE('消融原始 0921'!D801:D820)</f>
        <v>0.95</v>
      </c>
      <c r="H820" s="7">
        <f>AVERAGE('消融原始 0921'!D796:D820)</f>
        <v>0.96</v>
      </c>
      <c r="I820" s="7">
        <f>AVERAGE('消融原始 0921'!D791:D820)</f>
        <v>0.958333333333333</v>
      </c>
      <c r="J820" s="7">
        <f>AVERAGE('消融原始 0921'!D781:D820)</f>
        <v>0.95625</v>
      </c>
      <c r="K820" s="7">
        <f>AVERAGE('消融原始 0921'!D771:D820)</f>
        <v>0.955</v>
      </c>
    </row>
    <row r="821" ht="18" customHeight="1" spans="1:11">
      <c r="A821" s="2" t="s">
        <v>174</v>
      </c>
      <c r="B821" s="2">
        <v>320</v>
      </c>
      <c r="C821" s="2">
        <f>'消融原始 0921'!B821-'消融实验 0921'!$E$3+1</f>
        <v>175</v>
      </c>
      <c r="D821" s="7">
        <f>AVERAGE('消融原始 0921'!D817:D821)</f>
        <v>0.95</v>
      </c>
      <c r="E821" s="7">
        <f>AVERAGE('消融原始 0921'!D812:D821)</f>
        <v>0.95</v>
      </c>
      <c r="F821" s="7">
        <f>AVERAGE('消融原始 0921'!D807:D821)</f>
        <v>0.966666666666667</v>
      </c>
      <c r="G821" s="7">
        <f>AVERAGE('消融原始 0921'!D802:D821)</f>
        <v>0.95</v>
      </c>
      <c r="H821" s="7">
        <f>AVERAGE('消融原始 0921'!D797:D821)</f>
        <v>0.96</v>
      </c>
      <c r="I821" s="7">
        <f>AVERAGE('消融原始 0921'!D792:D821)</f>
        <v>0.958333333333333</v>
      </c>
      <c r="J821" s="7">
        <f>AVERAGE('消融原始 0921'!D782:D821)</f>
        <v>0.95625</v>
      </c>
      <c r="K821" s="7">
        <f>AVERAGE('消融原始 0921'!D772:D821)</f>
        <v>0.955</v>
      </c>
    </row>
    <row r="822" ht="18" customHeight="1" spans="1:11">
      <c r="A822" s="2" t="s">
        <v>174</v>
      </c>
      <c r="B822" s="2">
        <v>321</v>
      </c>
      <c r="C822" s="2">
        <f>'消融原始 0921'!B822-'消融实验 0921'!$E$3+1</f>
        <v>176</v>
      </c>
      <c r="D822" s="7">
        <f>AVERAGE('消融原始 0921'!D818:D822)</f>
        <v>0.95</v>
      </c>
      <c r="E822" s="7">
        <f>AVERAGE('消融原始 0921'!D813:D822)</f>
        <v>0.95</v>
      </c>
      <c r="F822" s="7">
        <f>AVERAGE('消融原始 0921'!D808:D822)</f>
        <v>0.966666666666667</v>
      </c>
      <c r="G822" s="7">
        <f>AVERAGE('消融原始 0921'!D803:D822)</f>
        <v>0.9625</v>
      </c>
      <c r="H822" s="7">
        <f>AVERAGE('消融原始 0921'!D798:D822)</f>
        <v>0.96</v>
      </c>
      <c r="I822" s="7">
        <f>AVERAGE('消融原始 0921'!D793:D822)</f>
        <v>0.958333333333333</v>
      </c>
      <c r="J822" s="7">
        <f>AVERAGE('消融原始 0921'!D783:D822)</f>
        <v>0.95625</v>
      </c>
      <c r="K822" s="7">
        <f>AVERAGE('消融原始 0921'!D773:D822)</f>
        <v>0.955</v>
      </c>
    </row>
    <row r="823" ht="18" customHeight="1" spans="1:11">
      <c r="A823" s="2" t="s">
        <v>174</v>
      </c>
      <c r="B823" s="2">
        <v>322</v>
      </c>
      <c r="C823" s="2">
        <f>'消融原始 0921'!B823-'消融实验 0921'!$E$3+1</f>
        <v>177</v>
      </c>
      <c r="D823" s="7">
        <f>AVERAGE('消融原始 0921'!D819:D823)</f>
        <v>0.95</v>
      </c>
      <c r="E823" s="7">
        <f>AVERAGE('消融原始 0921'!D814:D823)</f>
        <v>0.975</v>
      </c>
      <c r="F823" s="7">
        <f>AVERAGE('消融原始 0921'!D809:D823)</f>
        <v>0.966666666666667</v>
      </c>
      <c r="G823" s="7">
        <f>AVERAGE('消融原始 0921'!D804:D823)</f>
        <v>0.9625</v>
      </c>
      <c r="H823" s="7">
        <f>AVERAGE('消融原始 0921'!D799:D823)</f>
        <v>0.96</v>
      </c>
      <c r="I823" s="7">
        <f>AVERAGE('消融原始 0921'!D794:D823)</f>
        <v>0.958333333333333</v>
      </c>
      <c r="J823" s="7">
        <f>AVERAGE('消融原始 0921'!D784:D823)</f>
        <v>0.95625</v>
      </c>
      <c r="K823" s="7">
        <f>AVERAGE('消融原始 0921'!D774:D823)</f>
        <v>0.955</v>
      </c>
    </row>
    <row r="824" ht="18" customHeight="1" spans="1:11">
      <c r="A824" s="2" t="s">
        <v>174</v>
      </c>
      <c r="B824" s="2">
        <v>323</v>
      </c>
      <c r="C824" s="2">
        <f>'消融原始 0921'!B824-'消融实验 0921'!$E$3+1</f>
        <v>178</v>
      </c>
      <c r="D824" s="7">
        <f>AVERAGE('消融原始 0921'!D820:D824)</f>
        <v>0.95</v>
      </c>
      <c r="E824" s="7">
        <f>AVERAGE('消融原始 0921'!D815:D824)</f>
        <v>0.975</v>
      </c>
      <c r="F824" s="7">
        <f>AVERAGE('消融原始 0921'!D810:D824)</f>
        <v>0.966666666666667</v>
      </c>
      <c r="G824" s="7">
        <f>AVERAGE('消融原始 0921'!D805:D824)</f>
        <v>0.975</v>
      </c>
      <c r="H824" s="7">
        <f>AVERAGE('消融原始 0921'!D800:D824)</f>
        <v>0.96</v>
      </c>
      <c r="I824" s="7">
        <f>AVERAGE('消融原始 0921'!D795:D824)</f>
        <v>0.966666666666667</v>
      </c>
      <c r="J824" s="7">
        <f>AVERAGE('消融原始 0921'!D785:D824)</f>
        <v>0.95625</v>
      </c>
      <c r="K824" s="7">
        <f>AVERAGE('消融原始 0921'!D775:D824)</f>
        <v>0.955</v>
      </c>
    </row>
    <row r="825" ht="18" customHeight="1" spans="1:11">
      <c r="A825" s="2" t="s">
        <v>174</v>
      </c>
      <c r="B825" s="2">
        <v>324</v>
      </c>
      <c r="C825" s="2">
        <f>'消融原始 0921'!B825-'消融实验 0921'!$E$3+1</f>
        <v>179</v>
      </c>
      <c r="D825" s="7">
        <f>AVERAGE('消融原始 0921'!D821:D825)</f>
        <v>0.95</v>
      </c>
      <c r="E825" s="7">
        <f>AVERAGE('消融原始 0921'!D816:D825)</f>
        <v>0.95</v>
      </c>
      <c r="F825" s="7">
        <f>AVERAGE('消融原始 0921'!D811:D825)</f>
        <v>0.95</v>
      </c>
      <c r="G825" s="7">
        <f>AVERAGE('消融原始 0921'!D806:D825)</f>
        <v>0.9625</v>
      </c>
      <c r="H825" s="7">
        <f>AVERAGE('消融原始 0921'!D801:D825)</f>
        <v>0.95</v>
      </c>
      <c r="I825" s="7">
        <f>AVERAGE('消融原始 0921'!D796:D825)</f>
        <v>0.958333333333333</v>
      </c>
      <c r="J825" s="7">
        <f>AVERAGE('消融原始 0921'!D786:D825)</f>
        <v>0.95</v>
      </c>
      <c r="K825" s="7">
        <f>AVERAGE('消融原始 0921'!D776:D825)</f>
        <v>0.955</v>
      </c>
    </row>
    <row r="826" ht="18" customHeight="1" spans="1:11">
      <c r="A826" s="2" t="s">
        <v>174</v>
      </c>
      <c r="B826" s="2">
        <v>325</v>
      </c>
      <c r="C826" s="2">
        <f>'消融原始 0921'!B826-'消融实验 0921'!$E$3+1</f>
        <v>180</v>
      </c>
      <c r="D826" s="7">
        <f>AVERAGE('消融原始 0921'!D822:D826)</f>
        <v>0.95</v>
      </c>
      <c r="E826" s="7">
        <f>AVERAGE('消融原始 0921'!D817:D826)</f>
        <v>0.95</v>
      </c>
      <c r="F826" s="7">
        <f>AVERAGE('消融原始 0921'!D812:D826)</f>
        <v>0.95</v>
      </c>
      <c r="G826" s="7">
        <f>AVERAGE('消融原始 0921'!D807:D826)</f>
        <v>0.9625</v>
      </c>
      <c r="H826" s="7">
        <f>AVERAGE('消融原始 0921'!D802:D826)</f>
        <v>0.95</v>
      </c>
      <c r="I826" s="7">
        <f>AVERAGE('消融原始 0921'!D797:D826)</f>
        <v>0.958333333333333</v>
      </c>
      <c r="J826" s="7">
        <f>AVERAGE('消融原始 0921'!D787:D826)</f>
        <v>0.95</v>
      </c>
      <c r="K826" s="7">
        <f>AVERAGE('消融原始 0921'!D777:D826)</f>
        <v>0.955</v>
      </c>
    </row>
    <row r="827" ht="18" customHeight="1" spans="1:11">
      <c r="A827" s="2" t="s">
        <v>174</v>
      </c>
      <c r="B827" s="2">
        <v>326</v>
      </c>
      <c r="C827" s="2">
        <f>'消融原始 0921'!B827-'消融实验 0921'!$E$3+1</f>
        <v>181</v>
      </c>
      <c r="D827" s="7">
        <f>AVERAGE('消融原始 0921'!D823:D827)</f>
        <v>0.95</v>
      </c>
      <c r="E827" s="7">
        <f>AVERAGE('消融原始 0921'!D818:D827)</f>
        <v>0.95</v>
      </c>
      <c r="F827" s="7">
        <f>AVERAGE('消融原始 0921'!D813:D827)</f>
        <v>0.95</v>
      </c>
      <c r="G827" s="7">
        <f>AVERAGE('消融原始 0921'!D808:D827)</f>
        <v>0.9625</v>
      </c>
      <c r="H827" s="7">
        <f>AVERAGE('消融原始 0921'!D803:D827)</f>
        <v>0.96</v>
      </c>
      <c r="I827" s="7">
        <f>AVERAGE('消融原始 0921'!D798:D827)</f>
        <v>0.958333333333333</v>
      </c>
      <c r="J827" s="7">
        <f>AVERAGE('消融原始 0921'!D788:D827)</f>
        <v>0.95</v>
      </c>
      <c r="K827" s="7">
        <f>AVERAGE('消融原始 0921'!D778:D827)</f>
        <v>0.955</v>
      </c>
    </row>
    <row r="828" ht="18" customHeight="1" spans="1:11">
      <c r="A828" s="2" t="s">
        <v>174</v>
      </c>
      <c r="B828" s="2">
        <v>327</v>
      </c>
      <c r="C828" s="2">
        <f>'消融原始 0921'!B828-'消融实验 0921'!$E$3+1</f>
        <v>182</v>
      </c>
      <c r="D828" s="7">
        <f>AVERAGE('消融原始 0921'!D824:D828)</f>
        <v>0.95</v>
      </c>
      <c r="E828" s="7">
        <f>AVERAGE('消融原始 0921'!D819:D828)</f>
        <v>0.95</v>
      </c>
      <c r="F828" s="7">
        <f>AVERAGE('消融原始 0921'!D814:D828)</f>
        <v>0.966666666666667</v>
      </c>
      <c r="G828" s="7">
        <f>AVERAGE('消融原始 0921'!D809:D828)</f>
        <v>0.9625</v>
      </c>
      <c r="H828" s="7">
        <f>AVERAGE('消融原始 0921'!D804:D828)</f>
        <v>0.96</v>
      </c>
      <c r="I828" s="7">
        <f>AVERAGE('消融原始 0921'!D799:D828)</f>
        <v>0.958333333333333</v>
      </c>
      <c r="J828" s="7">
        <f>AVERAGE('消融原始 0921'!D789:D828)</f>
        <v>0.95</v>
      </c>
      <c r="K828" s="7">
        <f>AVERAGE('消融原始 0921'!D779:D828)</f>
        <v>0.955</v>
      </c>
    </row>
    <row r="829" ht="18" customHeight="1" spans="1:11">
      <c r="A829" s="2" t="s">
        <v>174</v>
      </c>
      <c r="B829" s="2">
        <v>328</v>
      </c>
      <c r="C829" s="2">
        <f>'消融原始 0921'!B829-'消融实验 0921'!$E$3+1</f>
        <v>183</v>
      </c>
      <c r="D829" s="7">
        <f>AVERAGE('消融原始 0921'!D825:D829)</f>
        <v>0.95</v>
      </c>
      <c r="E829" s="7">
        <f>AVERAGE('消融原始 0921'!D820:D829)</f>
        <v>0.95</v>
      </c>
      <c r="F829" s="7">
        <f>AVERAGE('消融原始 0921'!D815:D829)</f>
        <v>0.966666666666667</v>
      </c>
      <c r="G829" s="7">
        <f>AVERAGE('消融原始 0921'!D810:D829)</f>
        <v>0.9625</v>
      </c>
      <c r="H829" s="7">
        <f>AVERAGE('消融原始 0921'!D805:D829)</f>
        <v>0.97</v>
      </c>
      <c r="I829" s="7">
        <f>AVERAGE('消融原始 0921'!D800:D829)</f>
        <v>0.958333333333333</v>
      </c>
      <c r="J829" s="7">
        <f>AVERAGE('消融原始 0921'!D790:D829)</f>
        <v>0.95625</v>
      </c>
      <c r="K829" s="7">
        <f>AVERAGE('消融原始 0921'!D780:D829)</f>
        <v>0.96</v>
      </c>
    </row>
    <row r="830" ht="18" customHeight="1" spans="1:11">
      <c r="A830" s="2" t="s">
        <v>174</v>
      </c>
      <c r="B830" s="2">
        <v>329</v>
      </c>
      <c r="C830" s="2">
        <f>'消融原始 0921'!B830-'消融实验 0921'!$E$3+1</f>
        <v>184</v>
      </c>
      <c r="D830" s="7">
        <f>AVERAGE('消融原始 0921'!D826:D830)</f>
        <v>1</v>
      </c>
      <c r="E830" s="7">
        <f>AVERAGE('消融原始 0921'!D821:D830)</f>
        <v>0.975</v>
      </c>
      <c r="F830" s="7">
        <f>AVERAGE('消融原始 0921'!D816:D830)</f>
        <v>0.966666666666667</v>
      </c>
      <c r="G830" s="7">
        <f>AVERAGE('消融原始 0921'!D811:D830)</f>
        <v>0.9625</v>
      </c>
      <c r="H830" s="7">
        <f>AVERAGE('消融原始 0921'!D806:D830)</f>
        <v>0.97</v>
      </c>
      <c r="I830" s="7">
        <f>AVERAGE('消融原始 0921'!D801:D830)</f>
        <v>0.958333333333333</v>
      </c>
      <c r="J830" s="7">
        <f>AVERAGE('消融原始 0921'!D791:D830)</f>
        <v>0.9625</v>
      </c>
      <c r="K830" s="7">
        <f>AVERAGE('消融原始 0921'!D781:D830)</f>
        <v>0.96</v>
      </c>
    </row>
    <row r="831" ht="18" customHeight="1" spans="1:11">
      <c r="A831" s="2" t="s">
        <v>174</v>
      </c>
      <c r="B831" s="2">
        <v>330</v>
      </c>
      <c r="C831" s="2">
        <f>'消融原始 0921'!B831-'消融实验 0921'!$E$3+1</f>
        <v>185</v>
      </c>
      <c r="D831" s="7">
        <f>AVERAGE('消融原始 0921'!D827:D831)</f>
        <v>1</v>
      </c>
      <c r="E831" s="7">
        <f>AVERAGE('消融原始 0921'!D822:D831)</f>
        <v>0.975</v>
      </c>
      <c r="F831" s="7">
        <f>AVERAGE('消融原始 0921'!D817:D831)</f>
        <v>0.966666666666667</v>
      </c>
      <c r="G831" s="7">
        <f>AVERAGE('消融原始 0921'!D812:D831)</f>
        <v>0.9625</v>
      </c>
      <c r="H831" s="7">
        <f>AVERAGE('消融原始 0921'!D807:D831)</f>
        <v>0.97</v>
      </c>
      <c r="I831" s="7">
        <f>AVERAGE('消融原始 0921'!D802:D831)</f>
        <v>0.958333333333333</v>
      </c>
      <c r="J831" s="7">
        <f>AVERAGE('消融原始 0921'!D792:D831)</f>
        <v>0.9625</v>
      </c>
      <c r="K831" s="7">
        <f>AVERAGE('消融原始 0921'!D782:D831)</f>
        <v>0.96</v>
      </c>
    </row>
    <row r="832" ht="18" customHeight="1" spans="1:11">
      <c r="A832" s="2" t="s">
        <v>174</v>
      </c>
      <c r="B832" s="2">
        <v>331</v>
      </c>
      <c r="C832" s="2">
        <f>'消融原始 0921'!B832-'消融实验 0921'!$E$3+1</f>
        <v>186</v>
      </c>
      <c r="D832" s="7">
        <f>AVERAGE('消融原始 0921'!D828:D832)</f>
        <v>1</v>
      </c>
      <c r="E832" s="7">
        <f>AVERAGE('消融原始 0921'!D823:D832)</f>
        <v>0.975</v>
      </c>
      <c r="F832" s="7">
        <f>AVERAGE('消融原始 0921'!D818:D832)</f>
        <v>0.966666666666667</v>
      </c>
      <c r="G832" s="7">
        <f>AVERAGE('消融原始 0921'!D813:D832)</f>
        <v>0.9625</v>
      </c>
      <c r="H832" s="7">
        <f>AVERAGE('消融原始 0921'!D808:D832)</f>
        <v>0.97</v>
      </c>
      <c r="I832" s="7">
        <f>AVERAGE('消融原始 0921'!D803:D832)</f>
        <v>0.966666666666667</v>
      </c>
      <c r="J832" s="7">
        <f>AVERAGE('消融原始 0921'!D793:D832)</f>
        <v>0.9625</v>
      </c>
      <c r="K832" s="7">
        <f>AVERAGE('消融原始 0921'!D783:D832)</f>
        <v>0.96</v>
      </c>
    </row>
    <row r="833" ht="18" customHeight="1" spans="1:11">
      <c r="A833" s="2" t="s">
        <v>174</v>
      </c>
      <c r="B833" s="2">
        <v>332</v>
      </c>
      <c r="C833" s="2">
        <f>'消融原始 0921'!B833-'消融实验 0921'!$E$3+1</f>
        <v>187</v>
      </c>
      <c r="D833" s="7">
        <f>AVERAGE('消融原始 0921'!D829:D833)</f>
        <v>1</v>
      </c>
      <c r="E833" s="7">
        <f>AVERAGE('消融原始 0921'!D824:D833)</f>
        <v>0.975</v>
      </c>
      <c r="F833" s="7">
        <f>AVERAGE('消融原始 0921'!D819:D833)</f>
        <v>0.966666666666667</v>
      </c>
      <c r="G833" s="7">
        <f>AVERAGE('消融原始 0921'!D814:D833)</f>
        <v>0.975</v>
      </c>
      <c r="H833" s="7">
        <f>AVERAGE('消融原始 0921'!D809:D833)</f>
        <v>0.97</v>
      </c>
      <c r="I833" s="7">
        <f>AVERAGE('消融原始 0921'!D804:D833)</f>
        <v>0.966666666666667</v>
      </c>
      <c r="J833" s="7">
        <f>AVERAGE('消融原始 0921'!D794:D833)</f>
        <v>0.9625</v>
      </c>
      <c r="K833" s="7">
        <f>AVERAGE('消融原始 0921'!D784:D833)</f>
        <v>0.96</v>
      </c>
    </row>
    <row r="834" ht="18" customHeight="1" spans="1:11">
      <c r="A834" s="2" t="s">
        <v>174</v>
      </c>
      <c r="B834" s="2">
        <v>333</v>
      </c>
      <c r="C834" s="2">
        <f>'消融原始 0921'!B834-'消融实验 0921'!$E$3+1</f>
        <v>188</v>
      </c>
      <c r="D834" s="7">
        <f>AVERAGE('消融原始 0921'!D830:D834)</f>
        <v>1</v>
      </c>
      <c r="E834" s="7">
        <f>AVERAGE('消融原始 0921'!D825:D834)</f>
        <v>0.975</v>
      </c>
      <c r="F834" s="7">
        <f>AVERAGE('消融原始 0921'!D820:D834)</f>
        <v>0.966666666666667</v>
      </c>
      <c r="G834" s="7">
        <f>AVERAGE('消融原始 0921'!D815:D834)</f>
        <v>0.975</v>
      </c>
      <c r="H834" s="7">
        <f>AVERAGE('消融原始 0921'!D810:D834)</f>
        <v>0.97</v>
      </c>
      <c r="I834" s="7">
        <f>AVERAGE('消融原始 0921'!D805:D834)</f>
        <v>0.975</v>
      </c>
      <c r="J834" s="7">
        <f>AVERAGE('消融原始 0921'!D795:D834)</f>
        <v>0.96875</v>
      </c>
      <c r="K834" s="7">
        <f>AVERAGE('消融原始 0921'!D785:D834)</f>
        <v>0.96</v>
      </c>
    </row>
    <row r="835" ht="18" customHeight="1" spans="1:11">
      <c r="A835" s="2" t="s">
        <v>174</v>
      </c>
      <c r="B835" s="2">
        <v>334</v>
      </c>
      <c r="C835" s="2">
        <f>'消融原始 0921'!B835-'消融实验 0921'!$E$3+1</f>
        <v>189</v>
      </c>
      <c r="D835" s="7">
        <f>AVERAGE('消融原始 0921'!D831:D835)</f>
        <v>1</v>
      </c>
      <c r="E835" s="7">
        <f>AVERAGE('消融原始 0921'!D826:D835)</f>
        <v>1</v>
      </c>
      <c r="F835" s="7">
        <f>AVERAGE('消融原始 0921'!D821:D835)</f>
        <v>0.983333333333333</v>
      </c>
      <c r="G835" s="7">
        <f>AVERAGE('消融原始 0921'!D816:D835)</f>
        <v>0.975</v>
      </c>
      <c r="H835" s="7">
        <f>AVERAGE('消融原始 0921'!D811:D835)</f>
        <v>0.97</v>
      </c>
      <c r="I835" s="7">
        <f>AVERAGE('消融原始 0921'!D806:D835)</f>
        <v>0.975</v>
      </c>
      <c r="J835" s="7">
        <f>AVERAGE('消融原始 0921'!D796:D835)</f>
        <v>0.96875</v>
      </c>
      <c r="K835" s="7">
        <f>AVERAGE('消融原始 0921'!D786:D835)</f>
        <v>0.96</v>
      </c>
    </row>
    <row r="836" ht="18" customHeight="1" spans="1:11">
      <c r="A836" s="2" t="s">
        <v>174</v>
      </c>
      <c r="B836" s="2">
        <v>335</v>
      </c>
      <c r="C836" s="2">
        <f>'消融原始 0921'!B836-'消融实验 0921'!$E$3+1</f>
        <v>190</v>
      </c>
      <c r="D836" s="7">
        <f>AVERAGE('消融原始 0921'!D832:D836)</f>
        <v>1</v>
      </c>
      <c r="E836" s="7">
        <f>AVERAGE('消融原始 0921'!D827:D836)</f>
        <v>1</v>
      </c>
      <c r="F836" s="7">
        <f>AVERAGE('消融原始 0921'!D822:D836)</f>
        <v>0.983333333333333</v>
      </c>
      <c r="G836" s="7">
        <f>AVERAGE('消融原始 0921'!D817:D836)</f>
        <v>0.975</v>
      </c>
      <c r="H836" s="7">
        <f>AVERAGE('消融原始 0921'!D812:D836)</f>
        <v>0.97</v>
      </c>
      <c r="I836" s="7">
        <f>AVERAGE('消融原始 0921'!D807:D836)</f>
        <v>0.975</v>
      </c>
      <c r="J836" s="7">
        <f>AVERAGE('消融原始 0921'!D797:D836)</f>
        <v>0.96875</v>
      </c>
      <c r="K836" s="7">
        <f>AVERAGE('消融原始 0921'!D787:D836)</f>
        <v>0.96</v>
      </c>
    </row>
    <row r="837" ht="18" customHeight="1" spans="1:11">
      <c r="A837" s="2" t="s">
        <v>174</v>
      </c>
      <c r="B837" s="2">
        <v>336</v>
      </c>
      <c r="C837" s="2">
        <f>'消融原始 0921'!B837-'消融实验 0921'!$E$3+1</f>
        <v>191</v>
      </c>
      <c r="D837" s="7">
        <f>AVERAGE('消融原始 0921'!D833:D837)</f>
        <v>1</v>
      </c>
      <c r="E837" s="7">
        <f>AVERAGE('消融原始 0921'!D828:D837)</f>
        <v>1</v>
      </c>
      <c r="F837" s="7">
        <f>AVERAGE('消融原始 0921'!D823:D837)</f>
        <v>0.983333333333333</v>
      </c>
      <c r="G837" s="7">
        <f>AVERAGE('消融原始 0921'!D818:D837)</f>
        <v>0.975</v>
      </c>
      <c r="H837" s="7">
        <f>AVERAGE('消融原始 0921'!D813:D837)</f>
        <v>0.97</v>
      </c>
      <c r="I837" s="7">
        <f>AVERAGE('消融原始 0921'!D808:D837)</f>
        <v>0.975</v>
      </c>
      <c r="J837" s="7">
        <f>AVERAGE('消融原始 0921'!D798:D837)</f>
        <v>0.96875</v>
      </c>
      <c r="K837" s="7">
        <f>AVERAGE('消融原始 0921'!D788:D837)</f>
        <v>0.96</v>
      </c>
    </row>
    <row r="838" ht="18" customHeight="1" spans="1:11">
      <c r="A838" s="2" t="s">
        <v>174</v>
      </c>
      <c r="B838" s="2">
        <v>337</v>
      </c>
      <c r="C838" s="2">
        <f>'消融原始 0921'!B838-'消融实验 0921'!$E$3+1</f>
        <v>192</v>
      </c>
      <c r="D838" s="7">
        <f>AVERAGE('消融原始 0921'!D834:D838)</f>
        <v>1</v>
      </c>
      <c r="E838" s="7">
        <f>AVERAGE('消融原始 0921'!D829:D838)</f>
        <v>1</v>
      </c>
      <c r="F838" s="7">
        <f>AVERAGE('消融原始 0921'!D824:D838)</f>
        <v>0.983333333333333</v>
      </c>
      <c r="G838" s="7">
        <f>AVERAGE('消融原始 0921'!D819:D838)</f>
        <v>0.975</v>
      </c>
      <c r="H838" s="7">
        <f>AVERAGE('消融原始 0921'!D814:D838)</f>
        <v>0.98</v>
      </c>
      <c r="I838" s="7">
        <f>AVERAGE('消融原始 0921'!D809:D838)</f>
        <v>0.975</v>
      </c>
      <c r="J838" s="7">
        <f>AVERAGE('消融原始 0921'!D799:D838)</f>
        <v>0.96875</v>
      </c>
      <c r="K838" s="7">
        <f>AVERAGE('消融原始 0921'!D789:D838)</f>
        <v>0.96</v>
      </c>
    </row>
    <row r="839" ht="18" customHeight="1" spans="1:11">
      <c r="A839" s="2" t="s">
        <v>174</v>
      </c>
      <c r="B839" s="2">
        <v>338</v>
      </c>
      <c r="C839" s="2">
        <f>'消融原始 0921'!B839-'消融实验 0921'!$E$3+1</f>
        <v>193</v>
      </c>
      <c r="D839" s="7">
        <f>AVERAGE('消融原始 0921'!D835:D839)</f>
        <v>0.95</v>
      </c>
      <c r="E839" s="7">
        <f>AVERAGE('消融原始 0921'!D830:D839)</f>
        <v>0.975</v>
      </c>
      <c r="F839" s="7">
        <f>AVERAGE('消融原始 0921'!D825:D839)</f>
        <v>0.966666666666667</v>
      </c>
      <c r="G839" s="7">
        <f>AVERAGE('消融原始 0921'!D820:D839)</f>
        <v>0.9625</v>
      </c>
      <c r="H839" s="7">
        <f>AVERAGE('消融原始 0921'!D815:D839)</f>
        <v>0.97</v>
      </c>
      <c r="I839" s="7">
        <f>AVERAGE('消融原始 0921'!D810:D839)</f>
        <v>0.966666666666667</v>
      </c>
      <c r="J839" s="7">
        <f>AVERAGE('消融原始 0921'!D800:D839)</f>
        <v>0.9625</v>
      </c>
      <c r="K839" s="7">
        <f>AVERAGE('消融原始 0921'!D790:D839)</f>
        <v>0.96</v>
      </c>
    </row>
    <row r="840" ht="18" customHeight="1" spans="1:11">
      <c r="A840" s="2" t="s">
        <v>174</v>
      </c>
      <c r="B840" s="2">
        <v>339</v>
      </c>
      <c r="C840" s="2">
        <f>'消融原始 0921'!B840-'消融实验 0921'!$E$3+1</f>
        <v>194</v>
      </c>
      <c r="D840" s="7">
        <f>AVERAGE('消融原始 0921'!D836:D840)</f>
        <v>0.95</v>
      </c>
      <c r="E840" s="7">
        <f>AVERAGE('消融原始 0921'!D831:D840)</f>
        <v>0.975</v>
      </c>
      <c r="F840" s="7">
        <f>AVERAGE('消融原始 0921'!D826:D840)</f>
        <v>0.983333333333333</v>
      </c>
      <c r="G840" s="7">
        <f>AVERAGE('消融原始 0921'!D821:D840)</f>
        <v>0.975</v>
      </c>
      <c r="H840" s="7">
        <f>AVERAGE('消融原始 0921'!D816:D840)</f>
        <v>0.97</v>
      </c>
      <c r="I840" s="7">
        <f>AVERAGE('消融原始 0921'!D811:D840)</f>
        <v>0.966666666666667</v>
      </c>
      <c r="J840" s="7">
        <f>AVERAGE('消融原始 0921'!D801:D840)</f>
        <v>0.9625</v>
      </c>
      <c r="K840" s="7">
        <f>AVERAGE('消融原始 0921'!D791:D840)</f>
        <v>0.965</v>
      </c>
    </row>
    <row r="841" ht="18" customHeight="1" spans="1:11">
      <c r="A841" s="2" t="s">
        <v>174</v>
      </c>
      <c r="B841" s="2">
        <v>340</v>
      </c>
      <c r="C841" s="2">
        <f>'消融原始 0921'!B841-'消融实验 0921'!$E$3+1</f>
        <v>195</v>
      </c>
      <c r="D841" s="7">
        <f>AVERAGE('消融原始 0921'!D837:D841)</f>
        <v>0.95</v>
      </c>
      <c r="E841" s="7">
        <f>AVERAGE('消融原始 0921'!D832:D841)</f>
        <v>0.975</v>
      </c>
      <c r="F841" s="7">
        <f>AVERAGE('消融原始 0921'!D827:D841)</f>
        <v>0.983333333333333</v>
      </c>
      <c r="G841" s="7">
        <f>AVERAGE('消融原始 0921'!D822:D841)</f>
        <v>0.975</v>
      </c>
      <c r="H841" s="7">
        <f>AVERAGE('消融原始 0921'!D817:D841)</f>
        <v>0.97</v>
      </c>
      <c r="I841" s="7">
        <f>AVERAGE('消融原始 0921'!D812:D841)</f>
        <v>0.966666666666667</v>
      </c>
      <c r="J841" s="7">
        <f>AVERAGE('消融原始 0921'!D802:D841)</f>
        <v>0.9625</v>
      </c>
      <c r="K841" s="7">
        <f>AVERAGE('消融原始 0921'!D792:D841)</f>
        <v>0.965</v>
      </c>
    </row>
    <row r="842" ht="18" customHeight="1" spans="1:11">
      <c r="A842" s="2" t="s">
        <v>174</v>
      </c>
      <c r="B842" s="2">
        <v>341</v>
      </c>
      <c r="C842" s="2">
        <f>'消融原始 0921'!B842-'消融实验 0921'!$E$3+1</f>
        <v>196</v>
      </c>
      <c r="D842" s="7">
        <f>AVERAGE('消融原始 0921'!D838:D842)</f>
        <v>0.95</v>
      </c>
      <c r="E842" s="7">
        <f>AVERAGE('消融原始 0921'!D833:D842)</f>
        <v>0.975</v>
      </c>
      <c r="F842" s="7">
        <f>AVERAGE('消融原始 0921'!D828:D842)</f>
        <v>0.983333333333333</v>
      </c>
      <c r="G842" s="7">
        <f>AVERAGE('消融原始 0921'!D823:D842)</f>
        <v>0.975</v>
      </c>
      <c r="H842" s="7">
        <f>AVERAGE('消融原始 0921'!D818:D842)</f>
        <v>0.97</v>
      </c>
      <c r="I842" s="7">
        <f>AVERAGE('消融原始 0921'!D813:D842)</f>
        <v>0.966666666666667</v>
      </c>
      <c r="J842" s="7">
        <f>AVERAGE('消融原始 0921'!D803:D842)</f>
        <v>0.96875</v>
      </c>
      <c r="K842" s="7">
        <f>AVERAGE('消融原始 0921'!D793:D842)</f>
        <v>0.965</v>
      </c>
    </row>
    <row r="843" ht="18" customHeight="1" spans="1:11">
      <c r="A843" s="2" t="s">
        <v>174</v>
      </c>
      <c r="B843" s="2">
        <v>342</v>
      </c>
      <c r="C843" s="2">
        <f>'消融原始 0921'!B843-'消融实验 0921'!$E$3+1</f>
        <v>197</v>
      </c>
      <c r="D843" s="7">
        <f>AVERAGE('消融原始 0921'!D839:D843)</f>
        <v>0.95</v>
      </c>
      <c r="E843" s="7">
        <f>AVERAGE('消融原始 0921'!D834:D843)</f>
        <v>0.975</v>
      </c>
      <c r="F843" s="7">
        <f>AVERAGE('消融原始 0921'!D829:D843)</f>
        <v>0.983333333333333</v>
      </c>
      <c r="G843" s="7">
        <f>AVERAGE('消融原始 0921'!D824:D843)</f>
        <v>0.975</v>
      </c>
      <c r="H843" s="7">
        <f>AVERAGE('消融原始 0921'!D819:D843)</f>
        <v>0.97</v>
      </c>
      <c r="I843" s="7">
        <f>AVERAGE('消融原始 0921'!D814:D843)</f>
        <v>0.975</v>
      </c>
      <c r="J843" s="7">
        <f>AVERAGE('消融原始 0921'!D804:D843)</f>
        <v>0.96875</v>
      </c>
      <c r="K843" s="7">
        <f>AVERAGE('消融原始 0921'!D794:D843)</f>
        <v>0.965</v>
      </c>
    </row>
    <row r="844" ht="18" customHeight="1" spans="1:11">
      <c r="A844" s="2" t="s">
        <v>174</v>
      </c>
      <c r="B844" s="2">
        <v>343</v>
      </c>
      <c r="C844" s="2">
        <f>'消融原始 0921'!B844-'消融实验 0921'!$E$3+1</f>
        <v>198</v>
      </c>
      <c r="D844" s="7">
        <f>AVERAGE('消融原始 0921'!D840:D844)</f>
        <v>1</v>
      </c>
      <c r="E844" s="7">
        <f>AVERAGE('消融原始 0921'!D835:D844)</f>
        <v>0.975</v>
      </c>
      <c r="F844" s="7">
        <f>AVERAGE('消融原始 0921'!D830:D844)</f>
        <v>0.983333333333333</v>
      </c>
      <c r="G844" s="7">
        <f>AVERAGE('消融原始 0921'!D825:D844)</f>
        <v>0.975</v>
      </c>
      <c r="H844" s="7">
        <f>AVERAGE('消融原始 0921'!D820:D844)</f>
        <v>0.97</v>
      </c>
      <c r="I844" s="7">
        <f>AVERAGE('消融原始 0921'!D815:D844)</f>
        <v>0.975</v>
      </c>
      <c r="J844" s="7">
        <f>AVERAGE('消融原始 0921'!D805:D844)</f>
        <v>0.975</v>
      </c>
      <c r="K844" s="7">
        <f>AVERAGE('消融原始 0921'!D795:D844)</f>
        <v>0.97</v>
      </c>
    </row>
    <row r="845" ht="18" customHeight="1" spans="1:11">
      <c r="A845" s="2" t="s">
        <v>174</v>
      </c>
      <c r="B845" s="2">
        <v>344</v>
      </c>
      <c r="C845" s="2">
        <f>'消融原始 0921'!B845-'消融实验 0921'!$E$3+1</f>
        <v>199</v>
      </c>
      <c r="D845" s="7">
        <f>AVERAGE('消融原始 0921'!D841:D845)</f>
        <v>1</v>
      </c>
      <c r="E845" s="7">
        <f>AVERAGE('消融原始 0921'!D836:D845)</f>
        <v>0.975</v>
      </c>
      <c r="F845" s="7">
        <f>AVERAGE('消融原始 0921'!D831:D845)</f>
        <v>0.983333333333333</v>
      </c>
      <c r="G845" s="7">
        <f>AVERAGE('消融原始 0921'!D826:D845)</f>
        <v>0.9875</v>
      </c>
      <c r="H845" s="7">
        <f>AVERAGE('消融原始 0921'!D821:D845)</f>
        <v>0.98</v>
      </c>
      <c r="I845" s="7">
        <f>AVERAGE('消融原始 0921'!D816:D845)</f>
        <v>0.975</v>
      </c>
      <c r="J845" s="7">
        <f>AVERAGE('消融原始 0921'!D806:D845)</f>
        <v>0.975</v>
      </c>
      <c r="K845" s="7">
        <f>AVERAGE('消融原始 0921'!D796:D845)</f>
        <v>0.97</v>
      </c>
    </row>
    <row r="846" ht="18" customHeight="1" spans="1:11">
      <c r="A846" s="2" t="s">
        <v>174</v>
      </c>
      <c r="B846" s="2">
        <v>345</v>
      </c>
      <c r="C846" s="2">
        <f>'消融原始 0921'!B846-'消融实验 0921'!$E$3+1</f>
        <v>200</v>
      </c>
      <c r="D846" s="7">
        <f>AVERAGE('消融原始 0921'!D842:D846)</f>
        <v>1</v>
      </c>
      <c r="E846" s="7">
        <f>AVERAGE('消融原始 0921'!D837:D846)</f>
        <v>0.975</v>
      </c>
      <c r="F846" s="7">
        <f>AVERAGE('消融原始 0921'!D832:D846)</f>
        <v>0.983333333333333</v>
      </c>
      <c r="G846" s="7">
        <f>AVERAGE('消融原始 0921'!D827:D846)</f>
        <v>0.9875</v>
      </c>
      <c r="H846" s="7">
        <f>AVERAGE('消融原始 0921'!D822:D846)</f>
        <v>0.98</v>
      </c>
      <c r="I846" s="7">
        <f>AVERAGE('消融原始 0921'!D817:D846)</f>
        <v>0.975</v>
      </c>
      <c r="J846" s="7">
        <f>AVERAGE('消融原始 0921'!D807:D846)</f>
        <v>0.975</v>
      </c>
      <c r="K846" s="7">
        <f>AVERAGE('消融原始 0921'!D797:D846)</f>
        <v>0.97</v>
      </c>
    </row>
    <row r="847" ht="18" customHeight="1" spans="1:11">
      <c r="A847" s="2" t="s">
        <v>174</v>
      </c>
      <c r="B847" s="2">
        <v>346</v>
      </c>
      <c r="C847" s="2">
        <f>'消融原始 0921'!B847-'消融实验 0921'!$E$3+1</f>
        <v>201</v>
      </c>
      <c r="D847" s="7">
        <f>AVERAGE('消融原始 0921'!D843:D847)</f>
        <v>1</v>
      </c>
      <c r="E847" s="7">
        <f>AVERAGE('消融原始 0921'!D838:D847)</f>
        <v>0.975</v>
      </c>
      <c r="F847" s="7">
        <f>AVERAGE('消融原始 0921'!D833:D847)</f>
        <v>0.983333333333333</v>
      </c>
      <c r="G847" s="7">
        <f>AVERAGE('消融原始 0921'!D828:D847)</f>
        <v>0.9875</v>
      </c>
      <c r="H847" s="7">
        <f>AVERAGE('消融原始 0921'!D823:D847)</f>
        <v>0.98</v>
      </c>
      <c r="I847" s="7">
        <f>AVERAGE('消融原始 0921'!D818:D847)</f>
        <v>0.975</v>
      </c>
      <c r="J847" s="7">
        <f>AVERAGE('消融原始 0921'!D808:D847)</f>
        <v>0.975</v>
      </c>
      <c r="K847" s="7">
        <f>AVERAGE('消融原始 0921'!D798:D847)</f>
        <v>0.97</v>
      </c>
    </row>
    <row r="848" ht="18" customHeight="1" spans="1:11">
      <c r="A848" s="2" t="s">
        <v>174</v>
      </c>
      <c r="B848" s="2">
        <v>347</v>
      </c>
      <c r="C848" s="2">
        <f>'消融原始 0921'!B848-'消融实验 0921'!$E$3+1</f>
        <v>202</v>
      </c>
      <c r="D848" s="7">
        <f>AVERAGE('消融原始 0921'!D844:D848)</f>
        <v>1</v>
      </c>
      <c r="E848" s="7">
        <f>AVERAGE('消融原始 0921'!D839:D848)</f>
        <v>0.975</v>
      </c>
      <c r="F848" s="7">
        <f>AVERAGE('消融原始 0921'!D834:D848)</f>
        <v>0.983333333333333</v>
      </c>
      <c r="G848" s="7">
        <f>AVERAGE('消融原始 0921'!D829:D848)</f>
        <v>0.9875</v>
      </c>
      <c r="H848" s="7">
        <f>AVERAGE('消融原始 0921'!D824:D848)</f>
        <v>0.98</v>
      </c>
      <c r="I848" s="7">
        <f>AVERAGE('消融原始 0921'!D819:D848)</f>
        <v>0.975</v>
      </c>
      <c r="J848" s="7">
        <f>AVERAGE('消融原始 0921'!D809:D848)</f>
        <v>0.975</v>
      </c>
      <c r="K848" s="7">
        <f>AVERAGE('消融原始 0921'!D799:D848)</f>
        <v>0.97</v>
      </c>
    </row>
    <row r="849" ht="18" customHeight="1" spans="1:11">
      <c r="A849" s="2" t="s">
        <v>174</v>
      </c>
      <c r="B849" s="2">
        <v>348</v>
      </c>
      <c r="C849" s="2">
        <f>'消融原始 0921'!B849-'消融实验 0921'!$E$3+1</f>
        <v>203</v>
      </c>
      <c r="D849" s="7">
        <f>AVERAGE('消融原始 0921'!D845:D849)</f>
        <v>1</v>
      </c>
      <c r="E849" s="7">
        <f>AVERAGE('消融原始 0921'!D840:D849)</f>
        <v>1</v>
      </c>
      <c r="F849" s="7">
        <f>AVERAGE('消融原始 0921'!D835:D849)</f>
        <v>0.983333333333333</v>
      </c>
      <c r="G849" s="7">
        <f>AVERAGE('消融原始 0921'!D830:D849)</f>
        <v>0.9875</v>
      </c>
      <c r="H849" s="7">
        <f>AVERAGE('消融原始 0921'!D825:D849)</f>
        <v>0.98</v>
      </c>
      <c r="I849" s="7">
        <f>AVERAGE('消融原始 0921'!D820:D849)</f>
        <v>0.975</v>
      </c>
      <c r="J849" s="7">
        <f>AVERAGE('消融原始 0921'!D810:D849)</f>
        <v>0.975</v>
      </c>
      <c r="K849" s="7">
        <f>AVERAGE('消融原始 0921'!D800:D849)</f>
        <v>0.97</v>
      </c>
    </row>
    <row r="850" ht="18" customHeight="1" spans="1:11">
      <c r="A850" s="2" t="s">
        <v>174</v>
      </c>
      <c r="B850" s="2">
        <v>349</v>
      </c>
      <c r="C850" s="2">
        <f>'消融原始 0921'!B850-'消融实验 0921'!$E$3+1</f>
        <v>204</v>
      </c>
      <c r="D850" s="7">
        <f>AVERAGE('消融原始 0921'!D846:D850)</f>
        <v>1</v>
      </c>
      <c r="E850" s="7">
        <f>AVERAGE('消融原始 0921'!D841:D850)</f>
        <v>1</v>
      </c>
      <c r="F850" s="7">
        <f>AVERAGE('消融原始 0921'!D836:D850)</f>
        <v>0.983333333333333</v>
      </c>
      <c r="G850" s="7">
        <f>AVERAGE('消融原始 0921'!D831:D850)</f>
        <v>0.9875</v>
      </c>
      <c r="H850" s="7">
        <f>AVERAGE('消融原始 0921'!D826:D850)</f>
        <v>0.99</v>
      </c>
      <c r="I850" s="7">
        <f>AVERAGE('消融原始 0921'!D821:D850)</f>
        <v>0.983333333333333</v>
      </c>
      <c r="J850" s="7">
        <f>AVERAGE('消融原始 0921'!D811:D850)</f>
        <v>0.975</v>
      </c>
      <c r="K850" s="7">
        <f>AVERAGE('消融原始 0921'!D801:D850)</f>
        <v>0.97</v>
      </c>
    </row>
    <row r="851" ht="18" customHeight="1" spans="1:11">
      <c r="A851" s="2" t="s">
        <v>174</v>
      </c>
      <c r="B851" s="2">
        <v>350</v>
      </c>
      <c r="C851" s="2">
        <f>'消融原始 0921'!B851-'消融实验 0921'!$E$3+1</f>
        <v>205</v>
      </c>
      <c r="D851" s="7">
        <f>AVERAGE('消融原始 0921'!D847:D851)</f>
        <v>1</v>
      </c>
      <c r="E851" s="7">
        <f>AVERAGE('消融原始 0921'!D842:D851)</f>
        <v>1</v>
      </c>
      <c r="F851" s="7">
        <f>AVERAGE('消融原始 0921'!D837:D851)</f>
        <v>0.983333333333333</v>
      </c>
      <c r="G851" s="7">
        <f>AVERAGE('消融原始 0921'!D832:D851)</f>
        <v>0.9875</v>
      </c>
      <c r="H851" s="7">
        <f>AVERAGE('消融原始 0921'!D827:D851)</f>
        <v>0.99</v>
      </c>
      <c r="I851" s="7">
        <f>AVERAGE('消融原始 0921'!D822:D851)</f>
        <v>0.983333333333333</v>
      </c>
      <c r="J851" s="7">
        <f>AVERAGE('消融原始 0921'!D812:D851)</f>
        <v>0.975</v>
      </c>
      <c r="K851" s="7">
        <f>AVERAGE('消融原始 0921'!D802:D851)</f>
        <v>0.97</v>
      </c>
    </row>
    <row r="852" ht="18" customHeight="1" spans="1:11">
      <c r="A852" s="2" t="s">
        <v>174</v>
      </c>
      <c r="B852" s="2">
        <v>351</v>
      </c>
      <c r="C852" s="2">
        <f>'消融原始 0921'!B852-'消融实验 0921'!$E$3+1</f>
        <v>206</v>
      </c>
      <c r="D852" s="7">
        <f>AVERAGE('消融原始 0921'!D848:D852)</f>
        <v>1</v>
      </c>
      <c r="E852" s="7">
        <f>AVERAGE('消融原始 0921'!D843:D852)</f>
        <v>1</v>
      </c>
      <c r="F852" s="7">
        <f>AVERAGE('消融原始 0921'!D838:D852)</f>
        <v>0.983333333333333</v>
      </c>
      <c r="G852" s="7">
        <f>AVERAGE('消融原始 0921'!D833:D852)</f>
        <v>0.9875</v>
      </c>
      <c r="H852" s="7">
        <f>AVERAGE('消融原始 0921'!D828:D852)</f>
        <v>0.99</v>
      </c>
      <c r="I852" s="7">
        <f>AVERAGE('消融原始 0921'!D823:D852)</f>
        <v>0.983333333333333</v>
      </c>
      <c r="J852" s="7">
        <f>AVERAGE('消融原始 0921'!D813:D852)</f>
        <v>0.975</v>
      </c>
      <c r="K852" s="7">
        <f>AVERAGE('消融原始 0921'!D803:D852)</f>
        <v>0.975</v>
      </c>
    </row>
    <row r="853" ht="18" customHeight="1" spans="1:11">
      <c r="A853" s="2" t="s">
        <v>174</v>
      </c>
      <c r="B853" s="2">
        <v>352</v>
      </c>
      <c r="C853" s="2">
        <f>'消融原始 0921'!B853-'消融实验 0921'!$E$3+1</f>
        <v>207</v>
      </c>
      <c r="D853" s="7">
        <f>AVERAGE('消融原始 0921'!D849:D853)</f>
        <v>1</v>
      </c>
      <c r="E853" s="7">
        <f>AVERAGE('消融原始 0921'!D844:D853)</f>
        <v>1</v>
      </c>
      <c r="F853" s="7">
        <f>AVERAGE('消融原始 0921'!D839:D853)</f>
        <v>0.983333333333333</v>
      </c>
      <c r="G853" s="7">
        <f>AVERAGE('消融原始 0921'!D834:D853)</f>
        <v>0.9875</v>
      </c>
      <c r="H853" s="7">
        <f>AVERAGE('消融原始 0921'!D829:D853)</f>
        <v>0.99</v>
      </c>
      <c r="I853" s="7">
        <f>AVERAGE('消融原始 0921'!D824:D853)</f>
        <v>0.983333333333333</v>
      </c>
      <c r="J853" s="7">
        <f>AVERAGE('消融原始 0921'!D814:D853)</f>
        <v>0.98125</v>
      </c>
      <c r="K853" s="7">
        <f>AVERAGE('消融原始 0921'!D804:D853)</f>
        <v>0.975</v>
      </c>
    </row>
    <row r="854" ht="18" customHeight="1" spans="1:11">
      <c r="A854" s="2" t="s">
        <v>174</v>
      </c>
      <c r="B854" s="2">
        <v>353</v>
      </c>
      <c r="C854" s="2">
        <f>'消融原始 0921'!B854-'消融实验 0921'!$E$3+1</f>
        <v>208</v>
      </c>
      <c r="D854" s="7">
        <f>AVERAGE('消融原始 0921'!D850:D854)</f>
        <v>1</v>
      </c>
      <c r="E854" s="7">
        <f>AVERAGE('消融原始 0921'!D845:D854)</f>
        <v>1</v>
      </c>
      <c r="F854" s="7">
        <f>AVERAGE('消融原始 0921'!D840:D854)</f>
        <v>1</v>
      </c>
      <c r="G854" s="7">
        <f>AVERAGE('消融原始 0921'!D835:D854)</f>
        <v>0.9875</v>
      </c>
      <c r="H854" s="7">
        <f>AVERAGE('消融原始 0921'!D830:D854)</f>
        <v>0.99</v>
      </c>
      <c r="I854" s="7">
        <f>AVERAGE('消融原始 0921'!D825:D854)</f>
        <v>0.983333333333333</v>
      </c>
      <c r="J854" s="7">
        <f>AVERAGE('消融原始 0921'!D815:D854)</f>
        <v>0.98125</v>
      </c>
      <c r="K854" s="7">
        <f>AVERAGE('消融原始 0921'!D805:D854)</f>
        <v>0.98</v>
      </c>
    </row>
    <row r="855" ht="18" customHeight="1" spans="1:11">
      <c r="A855" s="2" t="s">
        <v>174</v>
      </c>
      <c r="B855" s="2">
        <v>354</v>
      </c>
      <c r="C855" s="2">
        <f>'消融原始 0921'!B855-'消融实验 0921'!$E$3+1</f>
        <v>209</v>
      </c>
      <c r="D855" s="7">
        <f>AVERAGE('消融原始 0921'!D851:D855)</f>
        <v>1</v>
      </c>
      <c r="E855" s="7">
        <f>AVERAGE('消融原始 0921'!D846:D855)</f>
        <v>1</v>
      </c>
      <c r="F855" s="7">
        <f>AVERAGE('消融原始 0921'!D841:D855)</f>
        <v>1</v>
      </c>
      <c r="G855" s="7">
        <f>AVERAGE('消融原始 0921'!D836:D855)</f>
        <v>0.9875</v>
      </c>
      <c r="H855" s="7">
        <f>AVERAGE('消融原始 0921'!D831:D855)</f>
        <v>0.99</v>
      </c>
      <c r="I855" s="7">
        <f>AVERAGE('消融原始 0921'!D826:D855)</f>
        <v>0.991666666666667</v>
      </c>
      <c r="J855" s="7">
        <f>AVERAGE('消融原始 0921'!D816:D855)</f>
        <v>0.98125</v>
      </c>
      <c r="K855" s="7">
        <f>AVERAGE('消融原始 0921'!D806:D855)</f>
        <v>0.98</v>
      </c>
    </row>
    <row r="856" ht="18" customHeight="1" spans="1:11">
      <c r="A856" s="2" t="s">
        <v>174</v>
      </c>
      <c r="B856" s="2">
        <v>355</v>
      </c>
      <c r="C856" s="2">
        <f>'消融原始 0921'!B856-'消融实验 0921'!$E$3+1</f>
        <v>210</v>
      </c>
      <c r="D856" s="7">
        <f>AVERAGE('消融原始 0921'!D852:D856)</f>
        <v>1</v>
      </c>
      <c r="E856" s="7">
        <f>AVERAGE('消融原始 0921'!D847:D856)</f>
        <v>1</v>
      </c>
      <c r="F856" s="7">
        <f>AVERAGE('消融原始 0921'!D842:D856)</f>
        <v>1</v>
      </c>
      <c r="G856" s="7">
        <f>AVERAGE('消融原始 0921'!D837:D856)</f>
        <v>0.9875</v>
      </c>
      <c r="H856" s="7">
        <f>AVERAGE('消融原始 0921'!D832:D856)</f>
        <v>0.99</v>
      </c>
      <c r="I856" s="7">
        <f>AVERAGE('消融原始 0921'!D827:D856)</f>
        <v>0.991666666666667</v>
      </c>
      <c r="J856" s="7">
        <f>AVERAGE('消融原始 0921'!D817:D856)</f>
        <v>0.98125</v>
      </c>
      <c r="K856" s="7">
        <f>AVERAGE('消融原始 0921'!D807:D856)</f>
        <v>0.98</v>
      </c>
    </row>
    <row r="857" ht="18" customHeight="1" spans="1:11">
      <c r="A857" s="2" t="s">
        <v>174</v>
      </c>
      <c r="B857" s="2">
        <v>356</v>
      </c>
      <c r="C857" s="2">
        <f>'消融原始 0921'!B857-'消融实验 0921'!$E$3+1</f>
        <v>211</v>
      </c>
      <c r="D857" s="7">
        <f>AVERAGE('消融原始 0921'!D853:D857)</f>
        <v>1</v>
      </c>
      <c r="E857" s="7">
        <f>AVERAGE('消融原始 0921'!D848:D857)</f>
        <v>1</v>
      </c>
      <c r="F857" s="7">
        <f>AVERAGE('消融原始 0921'!D843:D857)</f>
        <v>1</v>
      </c>
      <c r="G857" s="7">
        <f>AVERAGE('消融原始 0921'!D838:D857)</f>
        <v>0.9875</v>
      </c>
      <c r="H857" s="7">
        <f>AVERAGE('消融原始 0921'!D833:D857)</f>
        <v>0.99</v>
      </c>
      <c r="I857" s="7">
        <f>AVERAGE('消融原始 0921'!D828:D857)</f>
        <v>0.991666666666667</v>
      </c>
      <c r="J857" s="7">
        <f>AVERAGE('消融原始 0921'!D818:D857)</f>
        <v>0.98125</v>
      </c>
      <c r="K857" s="7">
        <f>AVERAGE('消融原始 0921'!D808:D857)</f>
        <v>0.98</v>
      </c>
    </row>
    <row r="858" ht="18" customHeight="1" spans="1:11">
      <c r="A858" s="2" t="s">
        <v>174</v>
      </c>
      <c r="B858" s="2">
        <v>357</v>
      </c>
      <c r="C858" s="2">
        <f>'消融原始 0921'!B858-'消融实验 0921'!$E$3+1</f>
        <v>212</v>
      </c>
      <c r="D858" s="7">
        <f>AVERAGE('消融原始 0921'!D854:D858)</f>
        <v>1</v>
      </c>
      <c r="E858" s="7">
        <f>AVERAGE('消融原始 0921'!D849:D858)</f>
        <v>1</v>
      </c>
      <c r="F858" s="7">
        <f>AVERAGE('消融原始 0921'!D844:D858)</f>
        <v>1</v>
      </c>
      <c r="G858" s="7">
        <f>AVERAGE('消融原始 0921'!D839:D858)</f>
        <v>0.9875</v>
      </c>
      <c r="H858" s="7">
        <f>AVERAGE('消融原始 0921'!D834:D858)</f>
        <v>0.99</v>
      </c>
      <c r="I858" s="7">
        <f>AVERAGE('消融原始 0921'!D829:D858)</f>
        <v>0.991666666666667</v>
      </c>
      <c r="J858" s="7">
        <f>AVERAGE('消融原始 0921'!D819:D858)</f>
        <v>0.98125</v>
      </c>
      <c r="K858" s="7">
        <f>AVERAGE('消融原始 0921'!D809:D858)</f>
        <v>0.98</v>
      </c>
    </row>
    <row r="859" ht="18" customHeight="1" spans="1:11">
      <c r="A859" s="2" t="s">
        <v>174</v>
      </c>
      <c r="B859" s="2">
        <v>358</v>
      </c>
      <c r="C859" s="2">
        <f>'消融原始 0921'!B859-'消融实验 0921'!$E$3+1</f>
        <v>213</v>
      </c>
      <c r="D859" s="7">
        <f>AVERAGE('消融原始 0921'!D855:D859)</f>
        <v>1</v>
      </c>
      <c r="E859" s="7">
        <f>AVERAGE('消融原始 0921'!D850:D859)</f>
        <v>1</v>
      </c>
      <c r="F859" s="7">
        <f>AVERAGE('消融原始 0921'!D845:D859)</f>
        <v>1</v>
      </c>
      <c r="G859" s="7">
        <f>AVERAGE('消融原始 0921'!D840:D859)</f>
        <v>1</v>
      </c>
      <c r="H859" s="7">
        <f>AVERAGE('消融原始 0921'!D835:D859)</f>
        <v>0.99</v>
      </c>
      <c r="I859" s="7">
        <f>AVERAGE('消融原始 0921'!D830:D859)</f>
        <v>0.991666666666667</v>
      </c>
      <c r="J859" s="7">
        <f>AVERAGE('消融原始 0921'!D820:D859)</f>
        <v>0.98125</v>
      </c>
      <c r="K859" s="7">
        <f>AVERAGE('消融原始 0921'!D810:D859)</f>
        <v>0.98</v>
      </c>
    </row>
    <row r="860" ht="18" customHeight="1" spans="1:11">
      <c r="A860" s="2" t="s">
        <v>174</v>
      </c>
      <c r="B860" s="2">
        <v>359</v>
      </c>
      <c r="C860" s="2">
        <f>'消融原始 0921'!B860-'消融实验 0921'!$E$3+1</f>
        <v>214</v>
      </c>
      <c r="D860" s="7">
        <f>AVERAGE('消融原始 0921'!D856:D860)</f>
        <v>1</v>
      </c>
      <c r="E860" s="7">
        <f>AVERAGE('消融原始 0921'!D851:D860)</f>
        <v>1</v>
      </c>
      <c r="F860" s="7">
        <f>AVERAGE('消融原始 0921'!D846:D860)</f>
        <v>1</v>
      </c>
      <c r="G860" s="7">
        <f>AVERAGE('消融原始 0921'!D841:D860)</f>
        <v>1</v>
      </c>
      <c r="H860" s="7">
        <f>AVERAGE('消融原始 0921'!D836:D860)</f>
        <v>0.99</v>
      </c>
      <c r="I860" s="7">
        <f>AVERAGE('消融原始 0921'!D831:D860)</f>
        <v>0.991666666666667</v>
      </c>
      <c r="J860" s="7">
        <f>AVERAGE('消融原始 0921'!D821:D860)</f>
        <v>0.9875</v>
      </c>
      <c r="K860" s="7">
        <f>AVERAGE('消融原始 0921'!D811:D860)</f>
        <v>0.98</v>
      </c>
    </row>
    <row r="861" ht="18" customHeight="1" spans="1:11">
      <c r="A861" s="2" t="s">
        <v>174</v>
      </c>
      <c r="B861" s="2">
        <v>360</v>
      </c>
      <c r="C861" s="2">
        <f>'消融原始 0921'!B861-'消融实验 0921'!$E$3+1</f>
        <v>215</v>
      </c>
      <c r="D861" s="7">
        <f>AVERAGE('消融原始 0921'!D857:D861)</f>
        <v>0.95</v>
      </c>
      <c r="E861" s="7">
        <f>AVERAGE('消融原始 0921'!D852:D861)</f>
        <v>0.975</v>
      </c>
      <c r="F861" s="7">
        <f>AVERAGE('消融原始 0921'!D847:D861)</f>
        <v>0.983333333333333</v>
      </c>
      <c r="G861" s="7">
        <f>AVERAGE('消融原始 0921'!D842:D861)</f>
        <v>0.9875</v>
      </c>
      <c r="H861" s="7">
        <f>AVERAGE('消融原始 0921'!D837:D861)</f>
        <v>0.98</v>
      </c>
      <c r="I861" s="7">
        <f>AVERAGE('消融原始 0921'!D832:D861)</f>
        <v>0.983333333333333</v>
      </c>
      <c r="J861" s="7">
        <f>AVERAGE('消融原始 0921'!D822:D861)</f>
        <v>0.98125</v>
      </c>
      <c r="K861" s="7">
        <f>AVERAGE('消融原始 0921'!D812:D861)</f>
        <v>0.975</v>
      </c>
    </row>
    <row r="862" ht="18" customHeight="1" spans="1:11">
      <c r="A862" s="2" t="s">
        <v>174</v>
      </c>
      <c r="B862" s="2">
        <v>361</v>
      </c>
      <c r="C862" s="2">
        <f>'消融原始 0921'!B862-'消融实验 0921'!$E$3+1</f>
        <v>216</v>
      </c>
      <c r="D862" s="7">
        <f>AVERAGE('消融原始 0921'!D858:D862)</f>
        <v>0.95</v>
      </c>
      <c r="E862" s="7">
        <f>AVERAGE('消融原始 0921'!D853:D862)</f>
        <v>0.975</v>
      </c>
      <c r="F862" s="7">
        <f>AVERAGE('消融原始 0921'!D848:D862)</f>
        <v>0.983333333333333</v>
      </c>
      <c r="G862" s="7">
        <f>AVERAGE('消融原始 0921'!D843:D862)</f>
        <v>0.9875</v>
      </c>
      <c r="H862" s="7">
        <f>AVERAGE('消融原始 0921'!D838:D862)</f>
        <v>0.98</v>
      </c>
      <c r="I862" s="7">
        <f>AVERAGE('消融原始 0921'!D833:D862)</f>
        <v>0.983333333333333</v>
      </c>
      <c r="J862" s="7">
        <f>AVERAGE('消融原始 0921'!D823:D862)</f>
        <v>0.98125</v>
      </c>
      <c r="K862" s="7">
        <f>AVERAGE('消融原始 0921'!D813:D862)</f>
        <v>0.975</v>
      </c>
    </row>
    <row r="863" ht="18" customHeight="1" spans="1:11">
      <c r="A863" s="2" t="s">
        <v>174</v>
      </c>
      <c r="B863" s="2">
        <v>362</v>
      </c>
      <c r="C863" s="2">
        <f>'消融原始 0921'!B863-'消融实验 0921'!$E$3+1</f>
        <v>217</v>
      </c>
      <c r="D863" s="7">
        <f>AVERAGE('消融原始 0921'!D859:D863)</f>
        <v>0.95</v>
      </c>
      <c r="E863" s="7">
        <f>AVERAGE('消融原始 0921'!D854:D863)</f>
        <v>0.975</v>
      </c>
      <c r="F863" s="7">
        <f>AVERAGE('消融原始 0921'!D849:D863)</f>
        <v>0.983333333333333</v>
      </c>
      <c r="G863" s="7">
        <f>AVERAGE('消融原始 0921'!D844:D863)</f>
        <v>0.9875</v>
      </c>
      <c r="H863" s="7">
        <f>AVERAGE('消融原始 0921'!D839:D863)</f>
        <v>0.98</v>
      </c>
      <c r="I863" s="7">
        <f>AVERAGE('消融原始 0921'!D834:D863)</f>
        <v>0.983333333333333</v>
      </c>
      <c r="J863" s="7">
        <f>AVERAGE('消融原始 0921'!D824:D863)</f>
        <v>0.98125</v>
      </c>
      <c r="K863" s="7">
        <f>AVERAGE('消融原始 0921'!D814:D863)</f>
        <v>0.98</v>
      </c>
    </row>
    <row r="864" ht="18" customHeight="1" spans="1:11">
      <c r="A864" s="2" t="s">
        <v>174</v>
      </c>
      <c r="B864" s="2">
        <v>363</v>
      </c>
      <c r="C864" s="2">
        <f>'消融原始 0921'!B864-'消融实验 0921'!$E$3+1</f>
        <v>218</v>
      </c>
      <c r="D864" s="7">
        <f>AVERAGE('消融原始 0921'!D860:D864)</f>
        <v>0.95</v>
      </c>
      <c r="E864" s="7">
        <f>AVERAGE('消融原始 0921'!D855:D864)</f>
        <v>0.975</v>
      </c>
      <c r="F864" s="7">
        <f>AVERAGE('消融原始 0921'!D850:D864)</f>
        <v>0.983333333333333</v>
      </c>
      <c r="G864" s="7">
        <f>AVERAGE('消融原始 0921'!D845:D864)</f>
        <v>0.9875</v>
      </c>
      <c r="H864" s="7">
        <f>AVERAGE('消融原始 0921'!D840:D864)</f>
        <v>0.99</v>
      </c>
      <c r="I864" s="7">
        <f>AVERAGE('消融原始 0921'!D835:D864)</f>
        <v>0.983333333333333</v>
      </c>
      <c r="J864" s="7">
        <f>AVERAGE('消融原始 0921'!D825:D864)</f>
        <v>0.98125</v>
      </c>
      <c r="K864" s="7">
        <f>AVERAGE('消融原始 0921'!D815:D864)</f>
        <v>0.98</v>
      </c>
    </row>
    <row r="865" ht="18" customHeight="1" spans="1:11">
      <c r="A865" s="2" t="s">
        <v>174</v>
      </c>
      <c r="B865" s="2">
        <v>364</v>
      </c>
      <c r="C865" s="2">
        <f>'消融原始 0921'!B865-'消融实验 0921'!$E$3+1</f>
        <v>219</v>
      </c>
      <c r="D865" s="7">
        <f>AVERAGE('消融原始 0921'!D861:D865)</f>
        <v>0.95</v>
      </c>
      <c r="E865" s="7">
        <f>AVERAGE('消融原始 0921'!D856:D865)</f>
        <v>0.975</v>
      </c>
      <c r="F865" s="7">
        <f>AVERAGE('消融原始 0921'!D851:D865)</f>
        <v>0.983333333333333</v>
      </c>
      <c r="G865" s="7">
        <f>AVERAGE('消融原始 0921'!D846:D865)</f>
        <v>0.9875</v>
      </c>
      <c r="H865" s="7">
        <f>AVERAGE('消融原始 0921'!D841:D865)</f>
        <v>0.99</v>
      </c>
      <c r="I865" s="7">
        <f>AVERAGE('消融原始 0921'!D836:D865)</f>
        <v>0.983333333333333</v>
      </c>
      <c r="J865" s="7">
        <f>AVERAGE('消融原始 0921'!D826:D865)</f>
        <v>0.9875</v>
      </c>
      <c r="K865" s="7">
        <f>AVERAGE('消融原始 0921'!D816:D865)</f>
        <v>0.98</v>
      </c>
    </row>
    <row r="866" ht="18" customHeight="1" spans="1:11">
      <c r="A866" s="2" t="s">
        <v>174</v>
      </c>
      <c r="B866" s="2">
        <v>365</v>
      </c>
      <c r="C866" s="2">
        <f>'消融原始 0921'!B866-'消融实验 0921'!$E$3+1</f>
        <v>220</v>
      </c>
      <c r="D866" s="7">
        <f>AVERAGE('消融原始 0921'!D862:D866)</f>
        <v>1</v>
      </c>
      <c r="E866" s="7">
        <f>AVERAGE('消融原始 0921'!D857:D866)</f>
        <v>0.975</v>
      </c>
      <c r="F866" s="7">
        <f>AVERAGE('消融原始 0921'!D852:D866)</f>
        <v>0.983333333333333</v>
      </c>
      <c r="G866" s="7">
        <f>AVERAGE('消融原始 0921'!D847:D866)</f>
        <v>0.9875</v>
      </c>
      <c r="H866" s="7">
        <f>AVERAGE('消融原始 0921'!D842:D866)</f>
        <v>0.99</v>
      </c>
      <c r="I866" s="7">
        <f>AVERAGE('消融原始 0921'!D837:D866)</f>
        <v>0.983333333333333</v>
      </c>
      <c r="J866" s="7">
        <f>AVERAGE('消融原始 0921'!D827:D866)</f>
        <v>0.9875</v>
      </c>
      <c r="K866" s="7">
        <f>AVERAGE('消融原始 0921'!D817:D866)</f>
        <v>0.98</v>
      </c>
    </row>
    <row r="867" ht="18" customHeight="1" spans="1:11">
      <c r="A867" s="2" t="s">
        <v>174</v>
      </c>
      <c r="B867" s="2">
        <v>366</v>
      </c>
      <c r="C867" s="2">
        <f>'消融原始 0921'!B867-'消融实验 0921'!$E$3+1</f>
        <v>221</v>
      </c>
      <c r="D867" s="7">
        <f>AVERAGE('消融原始 0921'!D863:D867)</f>
        <v>1</v>
      </c>
      <c r="E867" s="7">
        <f>AVERAGE('消融原始 0921'!D858:D867)</f>
        <v>0.975</v>
      </c>
      <c r="F867" s="7">
        <f>AVERAGE('消融原始 0921'!D853:D867)</f>
        <v>0.983333333333333</v>
      </c>
      <c r="G867" s="7">
        <f>AVERAGE('消融原始 0921'!D848:D867)</f>
        <v>0.9875</v>
      </c>
      <c r="H867" s="7">
        <f>AVERAGE('消融原始 0921'!D843:D867)</f>
        <v>0.99</v>
      </c>
      <c r="I867" s="7">
        <f>AVERAGE('消融原始 0921'!D838:D867)</f>
        <v>0.983333333333333</v>
      </c>
      <c r="J867" s="7">
        <f>AVERAGE('消融原始 0921'!D828:D867)</f>
        <v>0.9875</v>
      </c>
      <c r="K867" s="7">
        <f>AVERAGE('消融原始 0921'!D818:D867)</f>
        <v>0.98</v>
      </c>
    </row>
    <row r="868" ht="18" customHeight="1" spans="1:11">
      <c r="A868" s="2" t="s">
        <v>174</v>
      </c>
      <c r="B868" s="2">
        <v>367</v>
      </c>
      <c r="C868" s="2">
        <f>'消融原始 0921'!B868-'消融实验 0921'!$E$3+1</f>
        <v>222</v>
      </c>
      <c r="D868" s="7">
        <f>AVERAGE('消融原始 0921'!D864:D868)</f>
        <v>1</v>
      </c>
      <c r="E868" s="7">
        <f>AVERAGE('消融原始 0921'!D859:D868)</f>
        <v>0.975</v>
      </c>
      <c r="F868" s="7">
        <f>AVERAGE('消融原始 0921'!D854:D868)</f>
        <v>0.983333333333333</v>
      </c>
      <c r="G868" s="7">
        <f>AVERAGE('消融原始 0921'!D849:D868)</f>
        <v>0.9875</v>
      </c>
      <c r="H868" s="7">
        <f>AVERAGE('消融原始 0921'!D844:D868)</f>
        <v>0.99</v>
      </c>
      <c r="I868" s="7">
        <f>AVERAGE('消融原始 0921'!D839:D868)</f>
        <v>0.983333333333333</v>
      </c>
      <c r="J868" s="7">
        <f>AVERAGE('消融原始 0921'!D829:D868)</f>
        <v>0.9875</v>
      </c>
      <c r="K868" s="7">
        <f>AVERAGE('消融原始 0921'!D819:D868)</f>
        <v>0.98</v>
      </c>
    </row>
    <row r="869" ht="18" customHeight="1" spans="1:11">
      <c r="A869" s="2" t="s">
        <v>174</v>
      </c>
      <c r="B869" s="2">
        <v>368</v>
      </c>
      <c r="C869" s="2">
        <f>'消融原始 0921'!B869-'消融实验 0921'!$E$3+1</f>
        <v>223</v>
      </c>
      <c r="D869" s="7">
        <f>AVERAGE('消融原始 0921'!D865:D869)</f>
        <v>1</v>
      </c>
      <c r="E869" s="7">
        <f>AVERAGE('消融原始 0921'!D860:D869)</f>
        <v>0.975</v>
      </c>
      <c r="F869" s="7">
        <f>AVERAGE('消融原始 0921'!D855:D869)</f>
        <v>0.983333333333333</v>
      </c>
      <c r="G869" s="7">
        <f>AVERAGE('消融原始 0921'!D850:D869)</f>
        <v>0.9875</v>
      </c>
      <c r="H869" s="7">
        <f>AVERAGE('消融原始 0921'!D845:D869)</f>
        <v>0.99</v>
      </c>
      <c r="I869" s="7">
        <f>AVERAGE('消融原始 0921'!D840:D869)</f>
        <v>0.991666666666667</v>
      </c>
      <c r="J869" s="7">
        <f>AVERAGE('消融原始 0921'!D830:D869)</f>
        <v>0.9875</v>
      </c>
      <c r="K869" s="7">
        <f>AVERAGE('消融原始 0921'!D820:D869)</f>
        <v>0.98</v>
      </c>
    </row>
    <row r="870" ht="18" customHeight="1" spans="1:11">
      <c r="A870" s="2" t="s">
        <v>174</v>
      </c>
      <c r="B870" s="2">
        <v>369</v>
      </c>
      <c r="C870" s="2">
        <f>'消融原始 0921'!B870-'消融实验 0921'!$E$3+1</f>
        <v>224</v>
      </c>
      <c r="D870" s="7">
        <f>AVERAGE('消融原始 0921'!D866:D870)</f>
        <v>1</v>
      </c>
      <c r="E870" s="7">
        <f>AVERAGE('消融原始 0921'!D861:D870)</f>
        <v>0.975</v>
      </c>
      <c r="F870" s="7">
        <f>AVERAGE('消融原始 0921'!D856:D870)</f>
        <v>0.983333333333333</v>
      </c>
      <c r="G870" s="7">
        <f>AVERAGE('消融原始 0921'!D851:D870)</f>
        <v>0.9875</v>
      </c>
      <c r="H870" s="7">
        <f>AVERAGE('消融原始 0921'!D846:D870)</f>
        <v>0.99</v>
      </c>
      <c r="I870" s="7">
        <f>AVERAGE('消融原始 0921'!D841:D870)</f>
        <v>0.991666666666667</v>
      </c>
      <c r="J870" s="7">
        <f>AVERAGE('消融原始 0921'!D831:D870)</f>
        <v>0.9875</v>
      </c>
      <c r="K870" s="7">
        <f>AVERAGE('消融原始 0921'!D821:D870)</f>
        <v>0.985</v>
      </c>
    </row>
    <row r="871" ht="18" customHeight="1" spans="1:11">
      <c r="A871" s="2" t="s">
        <v>174</v>
      </c>
      <c r="B871" s="2">
        <v>370</v>
      </c>
      <c r="C871" s="2">
        <f>'消融原始 0921'!B871-'消融实验 0921'!$E$3+1</f>
        <v>225</v>
      </c>
      <c r="D871" s="7">
        <f>AVERAGE('消融原始 0921'!D867:D871)</f>
        <v>1</v>
      </c>
      <c r="E871" s="7">
        <f>AVERAGE('消融原始 0921'!D862:D871)</f>
        <v>1</v>
      </c>
      <c r="F871" s="7">
        <f>AVERAGE('消融原始 0921'!D857:D871)</f>
        <v>0.983333333333333</v>
      </c>
      <c r="G871" s="7">
        <f>AVERAGE('消融原始 0921'!D852:D871)</f>
        <v>0.9875</v>
      </c>
      <c r="H871" s="7">
        <f>AVERAGE('消融原始 0921'!D847:D871)</f>
        <v>0.99</v>
      </c>
      <c r="I871" s="7">
        <f>AVERAGE('消融原始 0921'!D842:D871)</f>
        <v>0.991666666666667</v>
      </c>
      <c r="J871" s="7">
        <f>AVERAGE('消融原始 0921'!D832:D871)</f>
        <v>0.9875</v>
      </c>
      <c r="K871" s="7">
        <f>AVERAGE('消融原始 0921'!D822:D871)</f>
        <v>0.985</v>
      </c>
    </row>
    <row r="872" ht="18" customHeight="1" spans="1:11">
      <c r="A872" s="2" t="s">
        <v>174</v>
      </c>
      <c r="B872" s="2">
        <v>371</v>
      </c>
      <c r="C872" s="2">
        <f>'消融原始 0921'!B872-'消融实验 0921'!$E$3+1</f>
        <v>226</v>
      </c>
      <c r="D872" s="7">
        <f>AVERAGE('消融原始 0921'!D868:D872)</f>
        <v>1</v>
      </c>
      <c r="E872" s="7">
        <f>AVERAGE('消融原始 0921'!D863:D872)</f>
        <v>1</v>
      </c>
      <c r="F872" s="7">
        <f>AVERAGE('消融原始 0921'!D858:D872)</f>
        <v>0.983333333333333</v>
      </c>
      <c r="G872" s="7">
        <f>AVERAGE('消融原始 0921'!D853:D872)</f>
        <v>0.9875</v>
      </c>
      <c r="H872" s="7">
        <f>AVERAGE('消融原始 0921'!D848:D872)</f>
        <v>0.99</v>
      </c>
      <c r="I872" s="7">
        <f>AVERAGE('消融原始 0921'!D843:D872)</f>
        <v>0.991666666666667</v>
      </c>
      <c r="J872" s="7">
        <f>AVERAGE('消融原始 0921'!D833:D872)</f>
        <v>0.9875</v>
      </c>
      <c r="K872" s="7">
        <f>AVERAGE('消融原始 0921'!D823:D872)</f>
        <v>0.985</v>
      </c>
    </row>
    <row r="873" ht="18" customHeight="1" spans="1:11">
      <c r="A873" s="2" t="s">
        <v>174</v>
      </c>
      <c r="B873" s="2">
        <v>372</v>
      </c>
      <c r="C873" s="2">
        <f>'消融原始 0921'!B873-'消融实验 0921'!$E$3+1</f>
        <v>227</v>
      </c>
      <c r="D873" s="7">
        <f>AVERAGE('消融原始 0921'!D869:D873)</f>
        <v>1</v>
      </c>
      <c r="E873" s="7">
        <f>AVERAGE('消融原始 0921'!D864:D873)</f>
        <v>1</v>
      </c>
      <c r="F873" s="7">
        <f>AVERAGE('消融原始 0921'!D859:D873)</f>
        <v>0.983333333333333</v>
      </c>
      <c r="G873" s="7">
        <f>AVERAGE('消融原始 0921'!D854:D873)</f>
        <v>0.9875</v>
      </c>
      <c r="H873" s="7">
        <f>AVERAGE('消融原始 0921'!D849:D873)</f>
        <v>0.99</v>
      </c>
      <c r="I873" s="7">
        <f>AVERAGE('消融原始 0921'!D844:D873)</f>
        <v>0.991666666666667</v>
      </c>
      <c r="J873" s="7">
        <f>AVERAGE('消融原始 0921'!D834:D873)</f>
        <v>0.9875</v>
      </c>
      <c r="K873" s="7">
        <f>AVERAGE('消融原始 0921'!D824:D873)</f>
        <v>0.985</v>
      </c>
    </row>
    <row r="874" ht="18" customHeight="1" spans="1:11">
      <c r="A874" s="2" t="s">
        <v>174</v>
      </c>
      <c r="B874" s="2">
        <v>373</v>
      </c>
      <c r="C874" s="2">
        <f>'消融原始 0921'!B874-'消融实验 0921'!$E$3+1</f>
        <v>228</v>
      </c>
      <c r="D874" s="7">
        <f>AVERAGE('消融原始 0921'!D870:D874)</f>
        <v>1</v>
      </c>
      <c r="E874" s="7">
        <f>AVERAGE('消融原始 0921'!D865:D874)</f>
        <v>1</v>
      </c>
      <c r="F874" s="7">
        <f>AVERAGE('消融原始 0921'!D860:D874)</f>
        <v>0.983333333333333</v>
      </c>
      <c r="G874" s="7">
        <f>AVERAGE('消融原始 0921'!D855:D874)</f>
        <v>0.9875</v>
      </c>
      <c r="H874" s="7">
        <f>AVERAGE('消融原始 0921'!D850:D874)</f>
        <v>0.99</v>
      </c>
      <c r="I874" s="7">
        <f>AVERAGE('消融原始 0921'!D845:D874)</f>
        <v>0.991666666666667</v>
      </c>
      <c r="J874" s="7">
        <f>AVERAGE('消融原始 0921'!D835:D874)</f>
        <v>0.9875</v>
      </c>
      <c r="K874" s="7">
        <f>AVERAGE('消融原始 0921'!D825:D874)</f>
        <v>0.985</v>
      </c>
    </row>
    <row r="875" ht="18" customHeight="1" spans="1:11">
      <c r="A875" s="2" t="s">
        <v>174</v>
      </c>
      <c r="B875" s="2">
        <v>374</v>
      </c>
      <c r="C875" s="2">
        <f>'消融原始 0921'!B875-'消融实验 0921'!$E$3+1</f>
        <v>229</v>
      </c>
      <c r="D875" s="7">
        <f>AVERAGE('消融原始 0921'!D871:D875)</f>
        <v>1</v>
      </c>
      <c r="E875" s="7">
        <f>AVERAGE('消融原始 0921'!D866:D875)</f>
        <v>1</v>
      </c>
      <c r="F875" s="7">
        <f>AVERAGE('消融原始 0921'!D861:D875)</f>
        <v>0.983333333333333</v>
      </c>
      <c r="G875" s="7">
        <f>AVERAGE('消融原始 0921'!D856:D875)</f>
        <v>0.9875</v>
      </c>
      <c r="H875" s="7">
        <f>AVERAGE('消融原始 0921'!D851:D875)</f>
        <v>0.99</v>
      </c>
      <c r="I875" s="7">
        <f>AVERAGE('消融原始 0921'!D846:D875)</f>
        <v>0.991666666666667</v>
      </c>
      <c r="J875" s="7">
        <f>AVERAGE('消融原始 0921'!D836:D875)</f>
        <v>0.9875</v>
      </c>
      <c r="K875" s="7">
        <f>AVERAGE('消融原始 0921'!D826:D875)</f>
        <v>0.99</v>
      </c>
    </row>
    <row r="876" ht="18" customHeight="1" spans="1:11">
      <c r="A876" s="2" t="s">
        <v>174</v>
      </c>
      <c r="B876" s="2">
        <v>375</v>
      </c>
      <c r="C876" s="2">
        <f>'消融原始 0921'!B876-'消融实验 0921'!$E$3+1</f>
        <v>230</v>
      </c>
      <c r="D876" s="7">
        <f>AVERAGE('消融原始 0921'!D872:D876)</f>
        <v>1</v>
      </c>
      <c r="E876" s="7">
        <f>AVERAGE('消融原始 0921'!D867:D876)</f>
        <v>1</v>
      </c>
      <c r="F876" s="7">
        <f>AVERAGE('消融原始 0921'!D862:D876)</f>
        <v>1</v>
      </c>
      <c r="G876" s="7">
        <f>AVERAGE('消融原始 0921'!D857:D876)</f>
        <v>0.9875</v>
      </c>
      <c r="H876" s="7">
        <f>AVERAGE('消融原始 0921'!D852:D876)</f>
        <v>0.99</v>
      </c>
      <c r="I876" s="7">
        <f>AVERAGE('消融原始 0921'!D847:D876)</f>
        <v>0.991666666666667</v>
      </c>
      <c r="J876" s="7">
        <f>AVERAGE('消融原始 0921'!D837:D876)</f>
        <v>0.9875</v>
      </c>
      <c r="K876" s="7">
        <f>AVERAGE('消融原始 0921'!D827:D876)</f>
        <v>0.99</v>
      </c>
    </row>
    <row r="877" ht="18" customHeight="1" spans="1:11">
      <c r="A877" s="2" t="s">
        <v>174</v>
      </c>
      <c r="B877" s="2">
        <v>376</v>
      </c>
      <c r="C877" s="2">
        <f>'消融原始 0921'!B877-'消融实验 0921'!$E$3+1</f>
        <v>231</v>
      </c>
      <c r="D877" s="7">
        <f>AVERAGE('消融原始 0921'!D873:D877)</f>
        <v>1</v>
      </c>
      <c r="E877" s="7">
        <f>AVERAGE('消融原始 0921'!D868:D877)</f>
        <v>1</v>
      </c>
      <c r="F877" s="7">
        <f>AVERAGE('消融原始 0921'!D863:D877)</f>
        <v>1</v>
      </c>
      <c r="G877" s="7">
        <f>AVERAGE('消融原始 0921'!D858:D877)</f>
        <v>0.9875</v>
      </c>
      <c r="H877" s="7">
        <f>AVERAGE('消融原始 0921'!D853:D877)</f>
        <v>0.99</v>
      </c>
      <c r="I877" s="7">
        <f>AVERAGE('消融原始 0921'!D848:D877)</f>
        <v>0.991666666666667</v>
      </c>
      <c r="J877" s="7">
        <f>AVERAGE('消融原始 0921'!D838:D877)</f>
        <v>0.9875</v>
      </c>
      <c r="K877" s="7">
        <f>AVERAGE('消融原始 0921'!D828:D877)</f>
        <v>0.99</v>
      </c>
    </row>
    <row r="878" ht="18" customHeight="1" spans="1:11">
      <c r="A878" s="2" t="s">
        <v>174</v>
      </c>
      <c r="B878" s="2">
        <v>377</v>
      </c>
      <c r="C878" s="2">
        <f>'消融原始 0921'!B878-'消融实验 0921'!$E$3+1</f>
        <v>232</v>
      </c>
      <c r="D878" s="7">
        <f>AVERAGE('消融原始 0921'!D874:D878)</f>
        <v>1</v>
      </c>
      <c r="E878" s="7">
        <f>AVERAGE('消融原始 0921'!D869:D878)</f>
        <v>1</v>
      </c>
      <c r="F878" s="7">
        <f>AVERAGE('消融原始 0921'!D864:D878)</f>
        <v>1</v>
      </c>
      <c r="G878" s="7">
        <f>AVERAGE('消融原始 0921'!D859:D878)</f>
        <v>0.9875</v>
      </c>
      <c r="H878" s="7">
        <f>AVERAGE('消融原始 0921'!D854:D878)</f>
        <v>0.99</v>
      </c>
      <c r="I878" s="7">
        <f>AVERAGE('消融原始 0921'!D849:D878)</f>
        <v>0.991666666666667</v>
      </c>
      <c r="J878" s="7">
        <f>AVERAGE('消融原始 0921'!D839:D878)</f>
        <v>0.9875</v>
      </c>
      <c r="K878" s="7">
        <f>AVERAGE('消融原始 0921'!D829:D878)</f>
        <v>0.99</v>
      </c>
    </row>
    <row r="879" ht="18" customHeight="1" spans="1:11">
      <c r="A879" s="2" t="s">
        <v>174</v>
      </c>
      <c r="B879" s="2">
        <v>378</v>
      </c>
      <c r="C879" s="2">
        <f>'消融原始 0921'!B879-'消融实验 0921'!$E$3+1</f>
        <v>233</v>
      </c>
      <c r="D879" s="7">
        <f>AVERAGE('消融原始 0921'!D875:D879)</f>
        <v>1</v>
      </c>
      <c r="E879" s="7">
        <f>AVERAGE('消融原始 0921'!D870:D879)</f>
        <v>1</v>
      </c>
      <c r="F879" s="7">
        <f>AVERAGE('消融原始 0921'!D865:D879)</f>
        <v>1</v>
      </c>
      <c r="G879" s="7">
        <f>AVERAGE('消融原始 0921'!D860:D879)</f>
        <v>0.9875</v>
      </c>
      <c r="H879" s="7">
        <f>AVERAGE('消融原始 0921'!D855:D879)</f>
        <v>0.99</v>
      </c>
      <c r="I879" s="7">
        <f>AVERAGE('消融原始 0921'!D850:D879)</f>
        <v>0.991666666666667</v>
      </c>
      <c r="J879" s="7">
        <f>AVERAGE('消融原始 0921'!D840:D879)</f>
        <v>0.99375</v>
      </c>
      <c r="K879" s="7">
        <f>AVERAGE('消融原始 0921'!D830:D879)</f>
        <v>0.99</v>
      </c>
    </row>
    <row r="880" ht="18" customHeight="1" spans="1:11">
      <c r="A880" s="2" t="s">
        <v>174</v>
      </c>
      <c r="B880" s="2">
        <v>379</v>
      </c>
      <c r="C880" s="2">
        <f>'消融原始 0921'!B880-'消融实验 0921'!$E$3+1</f>
        <v>234</v>
      </c>
      <c r="D880" s="7">
        <f>AVERAGE('消融原始 0921'!D876:D880)</f>
        <v>1</v>
      </c>
      <c r="E880" s="7">
        <f>AVERAGE('消融原始 0921'!D871:D880)</f>
        <v>1</v>
      </c>
      <c r="F880" s="7">
        <f>AVERAGE('消融原始 0921'!D866:D880)</f>
        <v>1</v>
      </c>
      <c r="G880" s="7">
        <f>AVERAGE('消融原始 0921'!D861:D880)</f>
        <v>0.9875</v>
      </c>
      <c r="H880" s="7">
        <f>AVERAGE('消融原始 0921'!D856:D880)</f>
        <v>0.99</v>
      </c>
      <c r="I880" s="7">
        <f>AVERAGE('消融原始 0921'!D851:D880)</f>
        <v>0.991666666666667</v>
      </c>
      <c r="J880" s="7">
        <f>AVERAGE('消融原始 0921'!D841:D880)</f>
        <v>0.99375</v>
      </c>
      <c r="K880" s="7">
        <f>AVERAGE('消融原始 0921'!D831:D880)</f>
        <v>0.99</v>
      </c>
    </row>
    <row r="881" ht="18" customHeight="1" spans="1:11">
      <c r="A881" s="2" t="s">
        <v>174</v>
      </c>
      <c r="B881" s="2">
        <v>380</v>
      </c>
      <c r="C881" s="2">
        <f>'消融原始 0921'!B881-'消融实验 0921'!$E$3+1</f>
        <v>235</v>
      </c>
      <c r="D881" s="7">
        <f>AVERAGE('消融原始 0921'!D877:D881)</f>
        <v>1</v>
      </c>
      <c r="E881" s="7">
        <f>AVERAGE('消融原始 0921'!D872:D881)</f>
        <v>1</v>
      </c>
      <c r="F881" s="7">
        <f>AVERAGE('消融原始 0921'!D867:D881)</f>
        <v>1</v>
      </c>
      <c r="G881" s="7">
        <f>AVERAGE('消融原始 0921'!D862:D881)</f>
        <v>1</v>
      </c>
      <c r="H881" s="7">
        <f>AVERAGE('消融原始 0921'!D857:D881)</f>
        <v>0.99</v>
      </c>
      <c r="I881" s="7">
        <f>AVERAGE('消融原始 0921'!D852:D881)</f>
        <v>0.991666666666667</v>
      </c>
      <c r="J881" s="7">
        <f>AVERAGE('消融原始 0921'!D842:D881)</f>
        <v>0.99375</v>
      </c>
      <c r="K881" s="7">
        <f>AVERAGE('消融原始 0921'!D832:D881)</f>
        <v>0.99</v>
      </c>
    </row>
    <row r="882" ht="18" customHeight="1" spans="1:11">
      <c r="A882" s="2" t="s">
        <v>174</v>
      </c>
      <c r="B882" s="2">
        <v>381</v>
      </c>
      <c r="C882" s="2">
        <f>'消融原始 0921'!B882-'消融实验 0921'!$E$3+1</f>
        <v>236</v>
      </c>
      <c r="D882" s="7">
        <f>AVERAGE('消融原始 0921'!D878:D882)</f>
        <v>1</v>
      </c>
      <c r="E882" s="7">
        <f>AVERAGE('消融原始 0921'!D873:D882)</f>
        <v>1</v>
      </c>
      <c r="F882" s="7">
        <f>AVERAGE('消融原始 0921'!D868:D882)</f>
        <v>1</v>
      </c>
      <c r="G882" s="7">
        <f>AVERAGE('消融原始 0921'!D863:D882)</f>
        <v>1</v>
      </c>
      <c r="H882" s="7">
        <f>AVERAGE('消融原始 0921'!D858:D882)</f>
        <v>0.99</v>
      </c>
      <c r="I882" s="7">
        <f>AVERAGE('消融原始 0921'!D853:D882)</f>
        <v>0.991666666666667</v>
      </c>
      <c r="J882" s="7">
        <f>AVERAGE('消融原始 0921'!D843:D882)</f>
        <v>0.99375</v>
      </c>
      <c r="K882" s="7">
        <f>AVERAGE('消融原始 0921'!D833:D882)</f>
        <v>0.99</v>
      </c>
    </row>
    <row r="883" ht="18" customHeight="1" spans="1:11">
      <c r="A883" s="2" t="s">
        <v>174</v>
      </c>
      <c r="B883" s="2">
        <v>382</v>
      </c>
      <c r="C883" s="2">
        <f>'消融原始 0921'!B883-'消融实验 0921'!$E$3+1</f>
        <v>237</v>
      </c>
      <c r="D883" s="7">
        <f>AVERAGE('消融原始 0921'!D879:D883)</f>
        <v>1</v>
      </c>
      <c r="E883" s="7">
        <f>AVERAGE('消融原始 0921'!D874:D883)</f>
        <v>1</v>
      </c>
      <c r="F883" s="7">
        <f>AVERAGE('消融原始 0921'!D869:D883)</f>
        <v>1</v>
      </c>
      <c r="G883" s="7">
        <f>AVERAGE('消融原始 0921'!D864:D883)</f>
        <v>1</v>
      </c>
      <c r="H883" s="7">
        <f>AVERAGE('消融原始 0921'!D859:D883)</f>
        <v>0.99</v>
      </c>
      <c r="I883" s="7">
        <f>AVERAGE('消融原始 0921'!D854:D883)</f>
        <v>0.991666666666667</v>
      </c>
      <c r="J883" s="7">
        <f>AVERAGE('消融原始 0921'!D844:D883)</f>
        <v>0.99375</v>
      </c>
      <c r="K883" s="7">
        <f>AVERAGE('消融原始 0921'!D834:D883)</f>
        <v>0.99</v>
      </c>
    </row>
    <row r="884" ht="18" customHeight="1" spans="1:11">
      <c r="A884" s="2" t="s">
        <v>174</v>
      </c>
      <c r="B884" s="2">
        <v>383</v>
      </c>
      <c r="C884" s="2">
        <f>'消融原始 0921'!B884-'消融实验 0921'!$E$3+1</f>
        <v>238</v>
      </c>
      <c r="D884" s="7">
        <f>AVERAGE('消融原始 0921'!D880:D884)</f>
        <v>1</v>
      </c>
      <c r="E884" s="7">
        <f>AVERAGE('消融原始 0921'!D875:D884)</f>
        <v>1</v>
      </c>
      <c r="F884" s="7">
        <f>AVERAGE('消融原始 0921'!D870:D884)</f>
        <v>1</v>
      </c>
      <c r="G884" s="7">
        <f>AVERAGE('消融原始 0921'!D865:D884)</f>
        <v>1</v>
      </c>
      <c r="H884" s="7">
        <f>AVERAGE('消融原始 0921'!D860:D884)</f>
        <v>0.99</v>
      </c>
      <c r="I884" s="7">
        <f>AVERAGE('消融原始 0921'!D855:D884)</f>
        <v>0.991666666666667</v>
      </c>
      <c r="J884" s="7">
        <f>AVERAGE('消融原始 0921'!D845:D884)</f>
        <v>0.99375</v>
      </c>
      <c r="K884" s="7">
        <f>AVERAGE('消融原始 0921'!D835:D884)</f>
        <v>0.99</v>
      </c>
    </row>
    <row r="885" ht="18" customHeight="1" spans="1:11">
      <c r="A885" s="2" t="s">
        <v>174</v>
      </c>
      <c r="B885" s="2">
        <v>384</v>
      </c>
      <c r="C885" s="2">
        <f>'消融原始 0921'!B885-'消融实验 0921'!$E$3+1</f>
        <v>239</v>
      </c>
      <c r="D885" s="7">
        <f>AVERAGE('消融原始 0921'!D881:D885)</f>
        <v>1</v>
      </c>
      <c r="E885" s="7">
        <f>AVERAGE('消融原始 0921'!D876:D885)</f>
        <v>1</v>
      </c>
      <c r="F885" s="7">
        <f>AVERAGE('消融原始 0921'!D871:D885)</f>
        <v>1</v>
      </c>
      <c r="G885" s="7">
        <f>AVERAGE('消融原始 0921'!D866:D885)</f>
        <v>1</v>
      </c>
      <c r="H885" s="7">
        <f>AVERAGE('消融原始 0921'!D861:D885)</f>
        <v>0.99</v>
      </c>
      <c r="I885" s="7">
        <f>AVERAGE('消融原始 0921'!D856:D885)</f>
        <v>0.991666666666667</v>
      </c>
      <c r="J885" s="7">
        <f>AVERAGE('消融原始 0921'!D846:D885)</f>
        <v>0.99375</v>
      </c>
      <c r="K885" s="7">
        <f>AVERAGE('消融原始 0921'!D836:D885)</f>
        <v>0.99</v>
      </c>
    </row>
    <row r="886" ht="18" customHeight="1" spans="1:11">
      <c r="A886" s="2" t="s">
        <v>174</v>
      </c>
      <c r="B886" s="2">
        <v>385</v>
      </c>
      <c r="C886" s="2">
        <f>'消融原始 0921'!B886-'消融实验 0921'!$E$3+1</f>
        <v>240</v>
      </c>
      <c r="D886" s="7">
        <f>AVERAGE('消融原始 0921'!D882:D886)</f>
        <v>1</v>
      </c>
      <c r="E886" s="7">
        <f>AVERAGE('消融原始 0921'!D877:D886)</f>
        <v>1</v>
      </c>
      <c r="F886" s="7">
        <f>AVERAGE('消融原始 0921'!D872:D886)</f>
        <v>1</v>
      </c>
      <c r="G886" s="7">
        <f>AVERAGE('消融原始 0921'!D867:D886)</f>
        <v>1</v>
      </c>
      <c r="H886" s="7">
        <f>AVERAGE('消融原始 0921'!D862:D886)</f>
        <v>1</v>
      </c>
      <c r="I886" s="7">
        <f>AVERAGE('消融原始 0921'!D857:D886)</f>
        <v>0.991666666666667</v>
      </c>
      <c r="J886" s="7">
        <f>AVERAGE('消融原始 0921'!D847:D886)</f>
        <v>0.99375</v>
      </c>
      <c r="K886" s="7">
        <f>AVERAGE('消融原始 0921'!D837:D886)</f>
        <v>0.99</v>
      </c>
    </row>
    <row r="887" ht="18" customHeight="1" spans="1:11">
      <c r="A887" s="2" t="s">
        <v>174</v>
      </c>
      <c r="B887" s="2">
        <v>386</v>
      </c>
      <c r="C887" s="2">
        <f>'消融原始 0921'!B887-'消融实验 0921'!$E$3+1</f>
        <v>241</v>
      </c>
      <c r="D887" s="7">
        <f>AVERAGE('消融原始 0921'!D883:D887)</f>
        <v>1</v>
      </c>
      <c r="E887" s="7">
        <f>AVERAGE('消融原始 0921'!D878:D887)</f>
        <v>1</v>
      </c>
      <c r="F887" s="7">
        <f>AVERAGE('消融原始 0921'!D873:D887)</f>
        <v>1</v>
      </c>
      <c r="G887" s="7">
        <f>AVERAGE('消融原始 0921'!D868:D887)</f>
        <v>1</v>
      </c>
      <c r="H887" s="7">
        <f>AVERAGE('消融原始 0921'!D863:D887)</f>
        <v>1</v>
      </c>
      <c r="I887" s="7">
        <f>AVERAGE('消融原始 0921'!D858:D887)</f>
        <v>0.991666666666667</v>
      </c>
      <c r="J887" s="7">
        <f>AVERAGE('消融原始 0921'!D848:D887)</f>
        <v>0.99375</v>
      </c>
      <c r="K887" s="7">
        <f>AVERAGE('消融原始 0921'!D838:D887)</f>
        <v>0.99</v>
      </c>
    </row>
    <row r="888" ht="18" customHeight="1" spans="1:11">
      <c r="A888" s="2" t="s">
        <v>174</v>
      </c>
      <c r="B888" s="2">
        <v>387</v>
      </c>
      <c r="C888" s="2">
        <f>'消融原始 0921'!B888-'消融实验 0921'!$E$3+1</f>
        <v>242</v>
      </c>
      <c r="D888" s="7">
        <f>AVERAGE('消融原始 0921'!D884:D888)</f>
        <v>1</v>
      </c>
      <c r="E888" s="7">
        <f>AVERAGE('消融原始 0921'!D879:D888)</f>
        <v>1</v>
      </c>
      <c r="F888" s="7">
        <f>AVERAGE('消融原始 0921'!D874:D888)</f>
        <v>1</v>
      </c>
      <c r="G888" s="7">
        <f>AVERAGE('消融原始 0921'!D869:D888)</f>
        <v>1</v>
      </c>
      <c r="H888" s="7">
        <f>AVERAGE('消融原始 0921'!D864:D888)</f>
        <v>1</v>
      </c>
      <c r="I888" s="7">
        <f>AVERAGE('消融原始 0921'!D859:D888)</f>
        <v>0.991666666666667</v>
      </c>
      <c r="J888" s="7">
        <f>AVERAGE('消融原始 0921'!D849:D888)</f>
        <v>0.99375</v>
      </c>
      <c r="K888" s="7">
        <f>AVERAGE('消融原始 0921'!D839:D888)</f>
        <v>0.99</v>
      </c>
    </row>
    <row r="889" ht="18" customHeight="1" spans="1:11">
      <c r="A889" s="2" t="s">
        <v>174</v>
      </c>
      <c r="B889" s="2">
        <v>388</v>
      </c>
      <c r="C889" s="2">
        <f>'消融原始 0921'!B889-'消融实验 0921'!$E$3+1</f>
        <v>243</v>
      </c>
      <c r="D889" s="7">
        <f>AVERAGE('消融原始 0921'!D885:D889)</f>
        <v>1</v>
      </c>
      <c r="E889" s="7">
        <f>AVERAGE('消融原始 0921'!D880:D889)</f>
        <v>1</v>
      </c>
      <c r="F889" s="7">
        <f>AVERAGE('消融原始 0921'!D875:D889)</f>
        <v>1</v>
      </c>
      <c r="G889" s="7">
        <f>AVERAGE('消融原始 0921'!D870:D889)</f>
        <v>1</v>
      </c>
      <c r="H889" s="7">
        <f>AVERAGE('消融原始 0921'!D865:D889)</f>
        <v>1</v>
      </c>
      <c r="I889" s="7">
        <f>AVERAGE('消融原始 0921'!D860:D889)</f>
        <v>0.991666666666667</v>
      </c>
      <c r="J889" s="7">
        <f>AVERAGE('消融原始 0921'!D850:D889)</f>
        <v>0.99375</v>
      </c>
      <c r="K889" s="7">
        <f>AVERAGE('消融原始 0921'!D840:D889)</f>
        <v>0.995</v>
      </c>
    </row>
    <row r="890" ht="18" customHeight="1" spans="1:11">
      <c r="A890" s="2" t="s">
        <v>174</v>
      </c>
      <c r="B890" s="2">
        <v>389</v>
      </c>
      <c r="C890" s="2">
        <f>'消融原始 0921'!B890-'消融实验 0921'!$E$3+1</f>
        <v>244</v>
      </c>
      <c r="D890" s="7">
        <f>AVERAGE('消融原始 0921'!D886:D890)</f>
        <v>1</v>
      </c>
      <c r="E890" s="7">
        <f>AVERAGE('消融原始 0921'!D881:D890)</f>
        <v>1</v>
      </c>
      <c r="F890" s="7">
        <f>AVERAGE('消融原始 0921'!D876:D890)</f>
        <v>1</v>
      </c>
      <c r="G890" s="7">
        <f>AVERAGE('消融原始 0921'!D871:D890)</f>
        <v>1</v>
      </c>
      <c r="H890" s="7">
        <f>AVERAGE('消融原始 0921'!D866:D890)</f>
        <v>1</v>
      </c>
      <c r="I890" s="7">
        <f>AVERAGE('消融原始 0921'!D861:D890)</f>
        <v>0.991666666666667</v>
      </c>
      <c r="J890" s="7">
        <f>AVERAGE('消融原始 0921'!D851:D890)</f>
        <v>0.99375</v>
      </c>
      <c r="K890" s="7">
        <f>AVERAGE('消融原始 0921'!D841:D890)</f>
        <v>0.995</v>
      </c>
    </row>
    <row r="891" ht="18" customHeight="1" spans="1:11">
      <c r="A891" s="2" t="s">
        <v>174</v>
      </c>
      <c r="B891" s="2">
        <v>390</v>
      </c>
      <c r="C891" s="2">
        <f>'消融原始 0921'!B891-'消融实验 0921'!$E$3+1</f>
        <v>245</v>
      </c>
      <c r="D891" s="7">
        <f>AVERAGE('消融原始 0921'!D887:D891)</f>
        <v>1</v>
      </c>
      <c r="E891" s="7">
        <f>AVERAGE('消融原始 0921'!D882:D891)</f>
        <v>1</v>
      </c>
      <c r="F891" s="7">
        <f>AVERAGE('消融原始 0921'!D877:D891)</f>
        <v>1</v>
      </c>
      <c r="G891" s="7">
        <f>AVERAGE('消融原始 0921'!D872:D891)</f>
        <v>1</v>
      </c>
      <c r="H891" s="7">
        <f>AVERAGE('消融原始 0921'!D867:D891)</f>
        <v>1</v>
      </c>
      <c r="I891" s="7">
        <f>AVERAGE('消融原始 0921'!D862:D891)</f>
        <v>1</v>
      </c>
      <c r="J891" s="7">
        <f>AVERAGE('消融原始 0921'!D852:D891)</f>
        <v>0.99375</v>
      </c>
      <c r="K891" s="7">
        <f>AVERAGE('消融原始 0921'!D842:D891)</f>
        <v>0.995</v>
      </c>
    </row>
    <row r="892" ht="18" customHeight="1" spans="1:11">
      <c r="A892" s="2" t="s">
        <v>174</v>
      </c>
      <c r="B892" s="2">
        <v>391</v>
      </c>
      <c r="C892" s="2">
        <f>'消融原始 0921'!B892-'消融实验 0921'!$E$3+1</f>
        <v>246</v>
      </c>
      <c r="D892" s="7">
        <f>AVERAGE('消融原始 0921'!D888:D892)</f>
        <v>1</v>
      </c>
      <c r="E892" s="7">
        <f>AVERAGE('消融原始 0921'!D883:D892)</f>
        <v>1</v>
      </c>
      <c r="F892" s="7">
        <f>AVERAGE('消融原始 0921'!D878:D892)</f>
        <v>1</v>
      </c>
      <c r="G892" s="7">
        <f>AVERAGE('消融原始 0921'!D873:D892)</f>
        <v>1</v>
      </c>
      <c r="H892" s="7">
        <f>AVERAGE('消融原始 0921'!D868:D892)</f>
        <v>1</v>
      </c>
      <c r="I892" s="7">
        <f>AVERAGE('消融原始 0921'!D863:D892)</f>
        <v>1</v>
      </c>
      <c r="J892" s="7">
        <f>AVERAGE('消融原始 0921'!D853:D892)</f>
        <v>0.99375</v>
      </c>
      <c r="K892" s="7">
        <f>AVERAGE('消融原始 0921'!D843:D892)</f>
        <v>0.995</v>
      </c>
    </row>
    <row r="893" ht="18" customHeight="1" spans="1:11">
      <c r="A893" s="2" t="s">
        <v>174</v>
      </c>
      <c r="B893" s="2">
        <v>392</v>
      </c>
      <c r="C893" s="2">
        <f>'消融原始 0921'!B893-'消融实验 0921'!$E$3+1</f>
        <v>247</v>
      </c>
      <c r="D893" s="7">
        <f>AVERAGE('消融原始 0921'!D889:D893)</f>
        <v>1</v>
      </c>
      <c r="E893" s="7">
        <f>AVERAGE('消融原始 0921'!D884:D893)</f>
        <v>1</v>
      </c>
      <c r="F893" s="7">
        <f>AVERAGE('消融原始 0921'!D879:D893)</f>
        <v>1</v>
      </c>
      <c r="G893" s="7">
        <f>AVERAGE('消融原始 0921'!D874:D893)</f>
        <v>1</v>
      </c>
      <c r="H893" s="7">
        <f>AVERAGE('消融原始 0921'!D869:D893)</f>
        <v>1</v>
      </c>
      <c r="I893" s="7">
        <f>AVERAGE('消融原始 0921'!D864:D893)</f>
        <v>1</v>
      </c>
      <c r="J893" s="7">
        <f>AVERAGE('消融原始 0921'!D854:D893)</f>
        <v>0.99375</v>
      </c>
      <c r="K893" s="7">
        <f>AVERAGE('消融原始 0921'!D844:D893)</f>
        <v>0.995</v>
      </c>
    </row>
    <row r="894" ht="18" customHeight="1" spans="1:11">
      <c r="A894" s="2" t="s">
        <v>174</v>
      </c>
      <c r="B894" s="2">
        <v>393</v>
      </c>
      <c r="C894" s="2">
        <f>'消融原始 0921'!B894-'消融实验 0921'!$E$3+1</f>
        <v>248</v>
      </c>
      <c r="D894" s="7">
        <f>AVERAGE('消融原始 0921'!D890:D894)</f>
        <v>1</v>
      </c>
      <c r="E894" s="7">
        <f>AVERAGE('消融原始 0921'!D885:D894)</f>
        <v>1</v>
      </c>
      <c r="F894" s="7">
        <f>AVERAGE('消融原始 0921'!D880:D894)</f>
        <v>1</v>
      </c>
      <c r="G894" s="7">
        <f>AVERAGE('消融原始 0921'!D875:D894)</f>
        <v>1</v>
      </c>
      <c r="H894" s="7">
        <f>AVERAGE('消融原始 0921'!D870:D894)</f>
        <v>1</v>
      </c>
      <c r="I894" s="7">
        <f>AVERAGE('消融原始 0921'!D865:D894)</f>
        <v>1</v>
      </c>
      <c r="J894" s="7">
        <f>AVERAGE('消融原始 0921'!D855:D894)</f>
        <v>0.99375</v>
      </c>
      <c r="K894" s="7">
        <f>AVERAGE('消融原始 0921'!D845:D894)</f>
        <v>0.995</v>
      </c>
    </row>
    <row r="895" ht="18" customHeight="1" spans="1:11">
      <c r="A895" s="2" t="s">
        <v>174</v>
      </c>
      <c r="B895" s="2">
        <v>394</v>
      </c>
      <c r="C895" s="2">
        <f>'消融原始 0921'!B895-'消融实验 0921'!$E$3+1</f>
        <v>249</v>
      </c>
      <c r="D895" s="7">
        <f>AVERAGE('消融原始 0921'!D891:D895)</f>
        <v>1</v>
      </c>
      <c r="E895" s="7">
        <f>AVERAGE('消融原始 0921'!D886:D895)</f>
        <v>1</v>
      </c>
      <c r="F895" s="7">
        <f>AVERAGE('消融原始 0921'!D881:D895)</f>
        <v>1</v>
      </c>
      <c r="G895" s="7">
        <f>AVERAGE('消融原始 0921'!D876:D895)</f>
        <v>1</v>
      </c>
      <c r="H895" s="7">
        <f>AVERAGE('消融原始 0921'!D871:D895)</f>
        <v>1</v>
      </c>
      <c r="I895" s="7">
        <f>AVERAGE('消融原始 0921'!D866:D895)</f>
        <v>1</v>
      </c>
      <c r="J895" s="7">
        <f>AVERAGE('消融原始 0921'!D856:D895)</f>
        <v>0.99375</v>
      </c>
      <c r="K895" s="7">
        <f>AVERAGE('消融原始 0921'!D846:D895)</f>
        <v>0.995</v>
      </c>
    </row>
    <row r="896" ht="18" customHeight="1" spans="1:11">
      <c r="A896" s="2" t="s">
        <v>174</v>
      </c>
      <c r="B896" s="2">
        <v>395</v>
      </c>
      <c r="C896" s="2">
        <f>'消融原始 0921'!B896-'消融实验 0921'!$E$3+1</f>
        <v>250</v>
      </c>
      <c r="D896" s="7">
        <f>AVERAGE('消融原始 0921'!D892:D896)</f>
        <v>0.95</v>
      </c>
      <c r="E896" s="7">
        <f>AVERAGE('消融原始 0921'!D887:D896)</f>
        <v>0.975</v>
      </c>
      <c r="F896" s="7">
        <f>AVERAGE('消融原始 0921'!D882:D896)</f>
        <v>0.983333333333333</v>
      </c>
      <c r="G896" s="7">
        <f>AVERAGE('消融原始 0921'!D877:D896)</f>
        <v>0.9875</v>
      </c>
      <c r="H896" s="7">
        <f>AVERAGE('消融原始 0921'!D872:D896)</f>
        <v>0.99</v>
      </c>
      <c r="I896" s="7">
        <f>AVERAGE('消融原始 0921'!D867:D896)</f>
        <v>0.991666666666667</v>
      </c>
      <c r="J896" s="7">
        <f>AVERAGE('消融原始 0921'!D857:D896)</f>
        <v>0.9875</v>
      </c>
      <c r="K896" s="7">
        <f>AVERAGE('消融原始 0921'!D847:D896)</f>
        <v>0.99</v>
      </c>
    </row>
    <row r="897" ht="18" customHeight="1" spans="1:11">
      <c r="A897" s="2" t="s">
        <v>174</v>
      </c>
      <c r="B897" s="2">
        <v>396</v>
      </c>
      <c r="C897" s="2">
        <f>'消融原始 0921'!B897-'消融实验 0921'!$E$3+1</f>
        <v>251</v>
      </c>
      <c r="D897" s="7">
        <f>AVERAGE('消融原始 0921'!D893:D897)</f>
        <v>0.95</v>
      </c>
      <c r="E897" s="7">
        <f>AVERAGE('消融原始 0921'!D888:D897)</f>
        <v>0.975</v>
      </c>
      <c r="F897" s="7">
        <f>AVERAGE('消融原始 0921'!D883:D897)</f>
        <v>0.983333333333333</v>
      </c>
      <c r="G897" s="7">
        <f>AVERAGE('消融原始 0921'!D878:D897)</f>
        <v>0.9875</v>
      </c>
      <c r="H897" s="7">
        <f>AVERAGE('消融原始 0921'!D873:D897)</f>
        <v>0.99</v>
      </c>
      <c r="I897" s="7">
        <f>AVERAGE('消融原始 0921'!D868:D897)</f>
        <v>0.991666666666667</v>
      </c>
      <c r="J897" s="7">
        <f>AVERAGE('消融原始 0921'!D858:D897)</f>
        <v>0.9875</v>
      </c>
      <c r="K897" s="7">
        <f>AVERAGE('消融原始 0921'!D848:D897)</f>
        <v>0.99</v>
      </c>
    </row>
    <row r="898" ht="18" customHeight="1" spans="1:11">
      <c r="A898" s="2" t="s">
        <v>174</v>
      </c>
      <c r="B898" s="2">
        <v>397</v>
      </c>
      <c r="C898" s="2">
        <f>'消融原始 0921'!B898-'消融实验 0921'!$E$3+1</f>
        <v>252</v>
      </c>
      <c r="D898" s="7">
        <f>AVERAGE('消融原始 0921'!D894:D898)</f>
        <v>0.95</v>
      </c>
      <c r="E898" s="7">
        <f>AVERAGE('消融原始 0921'!D889:D898)</f>
        <v>0.975</v>
      </c>
      <c r="F898" s="7">
        <f>AVERAGE('消融原始 0921'!D884:D898)</f>
        <v>0.983333333333333</v>
      </c>
      <c r="G898" s="7">
        <f>AVERAGE('消融原始 0921'!D879:D898)</f>
        <v>0.9875</v>
      </c>
      <c r="H898" s="7">
        <f>AVERAGE('消融原始 0921'!D874:D898)</f>
        <v>0.99</v>
      </c>
      <c r="I898" s="7">
        <f>AVERAGE('消融原始 0921'!D869:D898)</f>
        <v>0.991666666666667</v>
      </c>
      <c r="J898" s="7">
        <f>AVERAGE('消融原始 0921'!D859:D898)</f>
        <v>0.9875</v>
      </c>
      <c r="K898" s="7">
        <f>AVERAGE('消融原始 0921'!D849:D898)</f>
        <v>0.99</v>
      </c>
    </row>
    <row r="899" ht="18" customHeight="1" spans="1:11">
      <c r="A899" s="2" t="s">
        <v>174</v>
      </c>
      <c r="B899" s="2">
        <v>398</v>
      </c>
      <c r="C899" s="2">
        <f>'消融原始 0921'!B899-'消融实验 0921'!$E$3+1</f>
        <v>253</v>
      </c>
      <c r="D899" s="7">
        <f>AVERAGE('消融原始 0921'!D895:D899)</f>
        <v>0.95</v>
      </c>
      <c r="E899" s="7">
        <f>AVERAGE('消融原始 0921'!D890:D899)</f>
        <v>0.975</v>
      </c>
      <c r="F899" s="7">
        <f>AVERAGE('消融原始 0921'!D885:D899)</f>
        <v>0.983333333333333</v>
      </c>
      <c r="G899" s="7">
        <f>AVERAGE('消融原始 0921'!D880:D899)</f>
        <v>0.9875</v>
      </c>
      <c r="H899" s="7">
        <f>AVERAGE('消融原始 0921'!D875:D899)</f>
        <v>0.99</v>
      </c>
      <c r="I899" s="7">
        <f>AVERAGE('消融原始 0921'!D870:D899)</f>
        <v>0.991666666666667</v>
      </c>
      <c r="J899" s="7">
        <f>AVERAGE('消融原始 0921'!D860:D899)</f>
        <v>0.9875</v>
      </c>
      <c r="K899" s="7">
        <f>AVERAGE('消融原始 0921'!D850:D899)</f>
        <v>0.99</v>
      </c>
    </row>
    <row r="900" ht="18" customHeight="1" spans="1:11">
      <c r="A900" s="2" t="s">
        <v>174</v>
      </c>
      <c r="B900" s="2">
        <v>399</v>
      </c>
      <c r="C900" s="2">
        <f>'消融原始 0921'!B900-'消融实验 0921'!$E$3+1</f>
        <v>254</v>
      </c>
      <c r="D900" s="7">
        <f>AVERAGE('消融原始 0921'!D896:D900)</f>
        <v>0.95</v>
      </c>
      <c r="E900" s="7">
        <f>AVERAGE('消融原始 0921'!D891:D900)</f>
        <v>0.975</v>
      </c>
      <c r="F900" s="7">
        <f>AVERAGE('消融原始 0921'!D886:D900)</f>
        <v>0.983333333333333</v>
      </c>
      <c r="G900" s="7">
        <f>AVERAGE('消融原始 0921'!D881:D900)</f>
        <v>0.9875</v>
      </c>
      <c r="H900" s="7">
        <f>AVERAGE('消融原始 0921'!D876:D900)</f>
        <v>0.99</v>
      </c>
      <c r="I900" s="7">
        <f>AVERAGE('消融原始 0921'!D871:D900)</f>
        <v>0.991666666666667</v>
      </c>
      <c r="J900" s="7">
        <f>AVERAGE('消融原始 0921'!D861:D900)</f>
        <v>0.9875</v>
      </c>
      <c r="K900" s="7">
        <f>AVERAGE('消融原始 0921'!D851:D900)</f>
        <v>0.99</v>
      </c>
    </row>
    <row r="901" ht="18" customHeight="1" spans="1:11">
      <c r="A901" s="2" t="s">
        <v>174</v>
      </c>
      <c r="B901" s="2">
        <v>400</v>
      </c>
      <c r="C901" s="2">
        <f>'消融原始 0921'!B901-'消融实验 0921'!$E$3+1</f>
        <v>255</v>
      </c>
      <c r="D901" s="7">
        <f>AVERAGE('消融原始 0921'!D897:D901)</f>
        <v>0.95</v>
      </c>
      <c r="E901" s="7">
        <f>AVERAGE('消融原始 0921'!D892:D901)</f>
        <v>0.95</v>
      </c>
      <c r="F901" s="7">
        <f>AVERAGE('消融原始 0921'!D887:D901)</f>
        <v>0.966666666666667</v>
      </c>
      <c r="G901" s="7">
        <f>AVERAGE('消融原始 0921'!D882:D901)</f>
        <v>0.975</v>
      </c>
      <c r="H901" s="7">
        <f>AVERAGE('消融原始 0921'!D877:D901)</f>
        <v>0.98</v>
      </c>
      <c r="I901" s="7">
        <f>AVERAGE('消融原始 0921'!D872:D901)</f>
        <v>0.983333333333333</v>
      </c>
      <c r="J901" s="7">
        <f>AVERAGE('消融原始 0921'!D862:D901)</f>
        <v>0.9875</v>
      </c>
      <c r="K901" s="7">
        <f>AVERAGE('消融原始 0921'!D852:D901)</f>
        <v>0.985</v>
      </c>
    </row>
    <row r="902" ht="18" customHeight="1" spans="1:11">
      <c r="A902" s="2" t="s">
        <v>174</v>
      </c>
      <c r="B902" s="2">
        <v>401</v>
      </c>
      <c r="C902" s="2">
        <f>'消融原始 0921'!B902-'消融实验 0921'!$E$3+1</f>
        <v>256</v>
      </c>
      <c r="D902" s="7">
        <f>AVERAGE('消融原始 0921'!D898:D902)</f>
        <v>0.95</v>
      </c>
      <c r="E902" s="7">
        <f>AVERAGE('消融原始 0921'!D893:D902)</f>
        <v>0.95</v>
      </c>
      <c r="F902" s="7">
        <f>AVERAGE('消融原始 0921'!D888:D902)</f>
        <v>0.966666666666667</v>
      </c>
      <c r="G902" s="7">
        <f>AVERAGE('消融原始 0921'!D883:D902)</f>
        <v>0.975</v>
      </c>
      <c r="H902" s="7">
        <f>AVERAGE('消融原始 0921'!D878:D902)</f>
        <v>0.98</v>
      </c>
      <c r="I902" s="7">
        <f>AVERAGE('消融原始 0921'!D873:D902)</f>
        <v>0.983333333333333</v>
      </c>
      <c r="J902" s="7">
        <f>AVERAGE('消融原始 0921'!D863:D902)</f>
        <v>0.9875</v>
      </c>
      <c r="K902" s="7">
        <f>AVERAGE('消融原始 0921'!D853:D902)</f>
        <v>0.985</v>
      </c>
    </row>
    <row r="903" ht="18" customHeight="1" spans="1:11">
      <c r="A903" s="2" t="s">
        <v>174</v>
      </c>
      <c r="B903" s="2">
        <v>402</v>
      </c>
      <c r="C903" s="2">
        <f>'消融原始 0921'!B903-'消融实验 0921'!$E$3+1</f>
        <v>257</v>
      </c>
      <c r="D903" s="7">
        <f>AVERAGE('消融原始 0921'!D899:D903)</f>
        <v>0.95</v>
      </c>
      <c r="E903" s="7">
        <f>AVERAGE('消融原始 0921'!D894:D903)</f>
        <v>0.95</v>
      </c>
      <c r="F903" s="7">
        <f>AVERAGE('消融原始 0921'!D889:D903)</f>
        <v>0.966666666666667</v>
      </c>
      <c r="G903" s="7">
        <f>AVERAGE('消融原始 0921'!D884:D903)</f>
        <v>0.975</v>
      </c>
      <c r="H903" s="7">
        <f>AVERAGE('消融原始 0921'!D879:D903)</f>
        <v>0.98</v>
      </c>
      <c r="I903" s="7">
        <f>AVERAGE('消融原始 0921'!D874:D903)</f>
        <v>0.983333333333333</v>
      </c>
      <c r="J903" s="7">
        <f>AVERAGE('消融原始 0921'!D864:D903)</f>
        <v>0.9875</v>
      </c>
      <c r="K903" s="7">
        <f>AVERAGE('消融原始 0921'!D854:D903)</f>
        <v>0.985</v>
      </c>
    </row>
    <row r="904" ht="18" customHeight="1" spans="1:11">
      <c r="A904" s="2" t="s">
        <v>174</v>
      </c>
      <c r="B904" s="2">
        <v>403</v>
      </c>
      <c r="C904" s="2">
        <f>'消融原始 0921'!B904-'消融实验 0921'!$E$3+1</f>
        <v>258</v>
      </c>
      <c r="D904" s="7">
        <f>AVERAGE('消融原始 0921'!D900:D904)</f>
        <v>0.95</v>
      </c>
      <c r="E904" s="7">
        <f>AVERAGE('消融原始 0921'!D895:D904)</f>
        <v>0.95</v>
      </c>
      <c r="F904" s="7">
        <f>AVERAGE('消融原始 0921'!D890:D904)</f>
        <v>0.966666666666667</v>
      </c>
      <c r="G904" s="7">
        <f>AVERAGE('消融原始 0921'!D885:D904)</f>
        <v>0.975</v>
      </c>
      <c r="H904" s="7">
        <f>AVERAGE('消融原始 0921'!D880:D904)</f>
        <v>0.98</v>
      </c>
      <c r="I904" s="7">
        <f>AVERAGE('消融原始 0921'!D875:D904)</f>
        <v>0.983333333333333</v>
      </c>
      <c r="J904" s="7">
        <f>AVERAGE('消融原始 0921'!D865:D904)</f>
        <v>0.9875</v>
      </c>
      <c r="K904" s="7">
        <f>AVERAGE('消融原始 0921'!D855:D904)</f>
        <v>0.985</v>
      </c>
    </row>
    <row r="905" ht="18" customHeight="1" spans="1:11">
      <c r="A905" s="2" t="s">
        <v>174</v>
      </c>
      <c r="B905" s="2">
        <v>404</v>
      </c>
      <c r="C905" s="2">
        <f>'消融原始 0921'!B905-'消融实验 0921'!$E$3+1</f>
        <v>259</v>
      </c>
      <c r="D905" s="7">
        <f>AVERAGE('消融原始 0921'!D901:D905)</f>
        <v>0.95</v>
      </c>
      <c r="E905" s="7">
        <f>AVERAGE('消融原始 0921'!D896:D905)</f>
        <v>0.95</v>
      </c>
      <c r="F905" s="7">
        <f>AVERAGE('消融原始 0921'!D891:D905)</f>
        <v>0.966666666666667</v>
      </c>
      <c r="G905" s="7">
        <f>AVERAGE('消融原始 0921'!D886:D905)</f>
        <v>0.975</v>
      </c>
      <c r="H905" s="7">
        <f>AVERAGE('消融原始 0921'!D881:D905)</f>
        <v>0.98</v>
      </c>
      <c r="I905" s="7">
        <f>AVERAGE('消融原始 0921'!D876:D905)</f>
        <v>0.983333333333333</v>
      </c>
      <c r="J905" s="7">
        <f>AVERAGE('消融原始 0921'!D866:D905)</f>
        <v>0.9875</v>
      </c>
      <c r="K905" s="7">
        <f>AVERAGE('消融原始 0921'!D856:D905)</f>
        <v>0.985</v>
      </c>
    </row>
    <row r="906" ht="18" customHeight="1" spans="1:11">
      <c r="A906" s="2" t="s">
        <v>174</v>
      </c>
      <c r="B906" s="2">
        <v>405</v>
      </c>
      <c r="C906" s="2">
        <f>'消融原始 0921'!B906-'消融实验 0921'!$E$3+1</f>
        <v>260</v>
      </c>
      <c r="D906" s="7">
        <f>AVERAGE('消融原始 0921'!D902:D906)</f>
        <v>1</v>
      </c>
      <c r="E906" s="7">
        <f>AVERAGE('消融原始 0921'!D897:D906)</f>
        <v>0.975</v>
      </c>
      <c r="F906" s="7">
        <f>AVERAGE('消融原始 0921'!D892:D906)</f>
        <v>0.966666666666667</v>
      </c>
      <c r="G906" s="7">
        <f>AVERAGE('消融原始 0921'!D887:D906)</f>
        <v>0.975</v>
      </c>
      <c r="H906" s="7">
        <f>AVERAGE('消融原始 0921'!D882:D906)</f>
        <v>0.98</v>
      </c>
      <c r="I906" s="7">
        <f>AVERAGE('消融原始 0921'!D877:D906)</f>
        <v>0.983333333333333</v>
      </c>
      <c r="J906" s="7">
        <f>AVERAGE('消融原始 0921'!D867:D906)</f>
        <v>0.9875</v>
      </c>
      <c r="K906" s="7">
        <f>AVERAGE('消融原始 0921'!D857:D906)</f>
        <v>0.985</v>
      </c>
    </row>
    <row r="907" ht="18" customHeight="1" spans="1:11">
      <c r="A907" s="2" t="s">
        <v>174</v>
      </c>
      <c r="B907" s="2">
        <v>406</v>
      </c>
      <c r="C907" s="2">
        <f>'消融原始 0921'!B907-'消融实验 0921'!$E$3+1</f>
        <v>261</v>
      </c>
      <c r="D907" s="7">
        <f>AVERAGE('消融原始 0921'!D903:D907)</f>
        <v>1</v>
      </c>
      <c r="E907" s="7">
        <f>AVERAGE('消融原始 0921'!D898:D907)</f>
        <v>0.975</v>
      </c>
      <c r="F907" s="7">
        <f>AVERAGE('消融原始 0921'!D893:D907)</f>
        <v>0.966666666666667</v>
      </c>
      <c r="G907" s="7">
        <f>AVERAGE('消融原始 0921'!D888:D907)</f>
        <v>0.975</v>
      </c>
      <c r="H907" s="7">
        <f>AVERAGE('消融原始 0921'!D883:D907)</f>
        <v>0.98</v>
      </c>
      <c r="I907" s="7">
        <f>AVERAGE('消融原始 0921'!D878:D907)</f>
        <v>0.983333333333333</v>
      </c>
      <c r="J907" s="7">
        <f>AVERAGE('消融原始 0921'!D868:D907)</f>
        <v>0.9875</v>
      </c>
      <c r="K907" s="7">
        <f>AVERAGE('消融原始 0921'!D858:D907)</f>
        <v>0.985</v>
      </c>
    </row>
    <row r="908" ht="18" customHeight="1" spans="1:11">
      <c r="A908" s="2" t="s">
        <v>174</v>
      </c>
      <c r="B908" s="2">
        <v>407</v>
      </c>
      <c r="C908" s="2">
        <f>'消融原始 0921'!B908-'消融实验 0921'!$E$3+1</f>
        <v>262</v>
      </c>
      <c r="D908" s="7">
        <f>AVERAGE('消融原始 0921'!D904:D908)</f>
        <v>1</v>
      </c>
      <c r="E908" s="7">
        <f>AVERAGE('消融原始 0921'!D899:D908)</f>
        <v>0.975</v>
      </c>
      <c r="F908" s="7">
        <f>AVERAGE('消融原始 0921'!D894:D908)</f>
        <v>0.966666666666667</v>
      </c>
      <c r="G908" s="7">
        <f>AVERAGE('消融原始 0921'!D889:D908)</f>
        <v>0.975</v>
      </c>
      <c r="H908" s="7">
        <f>AVERAGE('消融原始 0921'!D884:D908)</f>
        <v>0.98</v>
      </c>
      <c r="I908" s="7">
        <f>AVERAGE('消融原始 0921'!D879:D908)</f>
        <v>0.983333333333333</v>
      </c>
      <c r="J908" s="7">
        <f>AVERAGE('消融原始 0921'!D869:D908)</f>
        <v>0.9875</v>
      </c>
      <c r="K908" s="7">
        <f>AVERAGE('消融原始 0921'!D859:D908)</f>
        <v>0.985</v>
      </c>
    </row>
    <row r="909" ht="18" customHeight="1" spans="1:11">
      <c r="A909" s="2" t="s">
        <v>174</v>
      </c>
      <c r="B909" s="2">
        <v>408</v>
      </c>
      <c r="C909" s="2">
        <f>'消融原始 0921'!B909-'消融实验 0921'!$E$3+1</f>
        <v>263</v>
      </c>
      <c r="D909" s="7">
        <f>AVERAGE('消融原始 0921'!D905:D909)</f>
        <v>1</v>
      </c>
      <c r="E909" s="7">
        <f>AVERAGE('消融原始 0921'!D900:D909)</f>
        <v>0.975</v>
      </c>
      <c r="F909" s="7">
        <f>AVERAGE('消融原始 0921'!D895:D909)</f>
        <v>0.966666666666667</v>
      </c>
      <c r="G909" s="7">
        <f>AVERAGE('消融原始 0921'!D890:D909)</f>
        <v>0.975</v>
      </c>
      <c r="H909" s="7">
        <f>AVERAGE('消融原始 0921'!D885:D909)</f>
        <v>0.98</v>
      </c>
      <c r="I909" s="7">
        <f>AVERAGE('消融原始 0921'!D880:D909)</f>
        <v>0.983333333333333</v>
      </c>
      <c r="J909" s="7">
        <f>AVERAGE('消融原始 0921'!D870:D909)</f>
        <v>0.9875</v>
      </c>
      <c r="K909" s="7">
        <f>AVERAGE('消融原始 0921'!D860:D909)</f>
        <v>0.985</v>
      </c>
    </row>
    <row r="910" ht="18" customHeight="1" spans="1:11">
      <c r="A910" s="2" t="s">
        <v>174</v>
      </c>
      <c r="B910" s="2">
        <v>409</v>
      </c>
      <c r="C910" s="2">
        <f>'消融原始 0921'!B910-'消融实验 0921'!$E$3+1</f>
        <v>264</v>
      </c>
      <c r="D910" s="7">
        <f>AVERAGE('消融原始 0921'!D906:D910)</f>
        <v>1</v>
      </c>
      <c r="E910" s="7">
        <f>AVERAGE('消融原始 0921'!D901:D910)</f>
        <v>0.975</v>
      </c>
      <c r="F910" s="7">
        <f>AVERAGE('消融原始 0921'!D896:D910)</f>
        <v>0.966666666666667</v>
      </c>
      <c r="G910" s="7">
        <f>AVERAGE('消融原始 0921'!D891:D910)</f>
        <v>0.975</v>
      </c>
      <c r="H910" s="7">
        <f>AVERAGE('消融原始 0921'!D886:D910)</f>
        <v>0.98</v>
      </c>
      <c r="I910" s="7">
        <f>AVERAGE('消融原始 0921'!D881:D910)</f>
        <v>0.983333333333333</v>
      </c>
      <c r="J910" s="7">
        <f>AVERAGE('消融原始 0921'!D871:D910)</f>
        <v>0.9875</v>
      </c>
      <c r="K910" s="7">
        <f>AVERAGE('消融原始 0921'!D861:D910)</f>
        <v>0.985</v>
      </c>
    </row>
    <row r="911" ht="18" customHeight="1" spans="1:11">
      <c r="A911" s="2" t="s">
        <v>174</v>
      </c>
      <c r="B911" s="2">
        <v>410</v>
      </c>
      <c r="C911" s="2">
        <f>'消融原始 0921'!B911-'消融实验 0921'!$E$3+1</f>
        <v>265</v>
      </c>
      <c r="D911" s="7">
        <f>AVERAGE('消融原始 0921'!D907:D911)</f>
        <v>1</v>
      </c>
      <c r="E911" s="7">
        <f>AVERAGE('消融原始 0921'!D902:D911)</f>
        <v>1</v>
      </c>
      <c r="F911" s="7">
        <f>AVERAGE('消融原始 0921'!D897:D911)</f>
        <v>0.983333333333333</v>
      </c>
      <c r="G911" s="7">
        <f>AVERAGE('消融原始 0921'!D892:D911)</f>
        <v>0.975</v>
      </c>
      <c r="H911" s="7">
        <f>AVERAGE('消融原始 0921'!D887:D911)</f>
        <v>0.98</v>
      </c>
      <c r="I911" s="7">
        <f>AVERAGE('消融原始 0921'!D882:D911)</f>
        <v>0.983333333333333</v>
      </c>
      <c r="J911" s="7">
        <f>AVERAGE('消融原始 0921'!D872:D911)</f>
        <v>0.9875</v>
      </c>
      <c r="K911" s="7">
        <f>AVERAGE('消融原始 0921'!D862:D911)</f>
        <v>0.99</v>
      </c>
    </row>
    <row r="912" ht="18" customHeight="1" spans="1:11">
      <c r="A912" s="2" t="s">
        <v>174</v>
      </c>
      <c r="B912" s="2">
        <v>411</v>
      </c>
      <c r="C912" s="2">
        <f>'消融原始 0921'!B912-'消融实验 0921'!$E$3+1</f>
        <v>266</v>
      </c>
      <c r="D912" s="7">
        <f>AVERAGE('消融原始 0921'!D908:D912)</f>
        <v>1</v>
      </c>
      <c r="E912" s="7">
        <f>AVERAGE('消融原始 0921'!D903:D912)</f>
        <v>1</v>
      </c>
      <c r="F912" s="7">
        <f>AVERAGE('消融原始 0921'!D898:D912)</f>
        <v>0.983333333333333</v>
      </c>
      <c r="G912" s="7">
        <f>AVERAGE('消融原始 0921'!D893:D912)</f>
        <v>0.975</v>
      </c>
      <c r="H912" s="7">
        <f>AVERAGE('消融原始 0921'!D888:D912)</f>
        <v>0.98</v>
      </c>
      <c r="I912" s="7">
        <f>AVERAGE('消融原始 0921'!D883:D912)</f>
        <v>0.983333333333333</v>
      </c>
      <c r="J912" s="7">
        <f>AVERAGE('消融原始 0921'!D873:D912)</f>
        <v>0.9875</v>
      </c>
      <c r="K912" s="7">
        <f>AVERAGE('消融原始 0921'!D863:D912)</f>
        <v>0.99</v>
      </c>
    </row>
    <row r="913" ht="18" customHeight="1" spans="1:11">
      <c r="A913" s="2" t="s">
        <v>174</v>
      </c>
      <c r="B913" s="2">
        <v>412</v>
      </c>
      <c r="C913" s="2">
        <f>'消融原始 0921'!B913-'消融实验 0921'!$E$3+1</f>
        <v>267</v>
      </c>
      <c r="D913" s="7">
        <f>AVERAGE('消融原始 0921'!D909:D913)</f>
        <v>1</v>
      </c>
      <c r="E913" s="7">
        <f>AVERAGE('消融原始 0921'!D904:D913)</f>
        <v>1</v>
      </c>
      <c r="F913" s="7">
        <f>AVERAGE('消融原始 0921'!D899:D913)</f>
        <v>0.983333333333333</v>
      </c>
      <c r="G913" s="7">
        <f>AVERAGE('消融原始 0921'!D894:D913)</f>
        <v>0.975</v>
      </c>
      <c r="H913" s="7">
        <f>AVERAGE('消融原始 0921'!D889:D913)</f>
        <v>0.98</v>
      </c>
      <c r="I913" s="7">
        <f>AVERAGE('消融原始 0921'!D884:D913)</f>
        <v>0.983333333333333</v>
      </c>
      <c r="J913" s="7">
        <f>AVERAGE('消融原始 0921'!D874:D913)</f>
        <v>0.9875</v>
      </c>
      <c r="K913" s="7">
        <f>AVERAGE('消融原始 0921'!D864:D913)</f>
        <v>0.99</v>
      </c>
    </row>
    <row r="914" ht="18" customHeight="1" spans="1:11">
      <c r="A914" s="2" t="s">
        <v>174</v>
      </c>
      <c r="B914" s="2">
        <v>413</v>
      </c>
      <c r="C914" s="2">
        <f>'消融原始 0921'!B914-'消融实验 0921'!$E$3+1</f>
        <v>268</v>
      </c>
      <c r="D914" s="7">
        <f>AVERAGE('消融原始 0921'!D910:D914)</f>
        <v>1</v>
      </c>
      <c r="E914" s="7">
        <f>AVERAGE('消融原始 0921'!D905:D914)</f>
        <v>1</v>
      </c>
      <c r="F914" s="7">
        <f>AVERAGE('消融原始 0921'!D900:D914)</f>
        <v>0.983333333333333</v>
      </c>
      <c r="G914" s="7">
        <f>AVERAGE('消融原始 0921'!D895:D914)</f>
        <v>0.975</v>
      </c>
      <c r="H914" s="7">
        <f>AVERAGE('消融原始 0921'!D890:D914)</f>
        <v>0.98</v>
      </c>
      <c r="I914" s="7">
        <f>AVERAGE('消融原始 0921'!D885:D914)</f>
        <v>0.983333333333333</v>
      </c>
      <c r="J914" s="7">
        <f>AVERAGE('消融原始 0921'!D875:D914)</f>
        <v>0.9875</v>
      </c>
      <c r="K914" s="7">
        <f>AVERAGE('消融原始 0921'!D865:D914)</f>
        <v>0.99</v>
      </c>
    </row>
    <row r="915" ht="18" customHeight="1" spans="1:11">
      <c r="A915" s="2" t="s">
        <v>174</v>
      </c>
      <c r="B915" s="2">
        <v>414</v>
      </c>
      <c r="C915" s="2">
        <f>'消融原始 0921'!B915-'消融实验 0921'!$E$3+1</f>
        <v>269</v>
      </c>
      <c r="D915" s="7">
        <f>AVERAGE('消融原始 0921'!D911:D915)</f>
        <v>1</v>
      </c>
      <c r="E915" s="7">
        <f>AVERAGE('消融原始 0921'!D906:D915)</f>
        <v>1</v>
      </c>
      <c r="F915" s="7">
        <f>AVERAGE('消融原始 0921'!D901:D915)</f>
        <v>0.983333333333333</v>
      </c>
      <c r="G915" s="7">
        <f>AVERAGE('消融原始 0921'!D896:D915)</f>
        <v>0.975</v>
      </c>
      <c r="H915" s="7">
        <f>AVERAGE('消融原始 0921'!D891:D915)</f>
        <v>0.98</v>
      </c>
      <c r="I915" s="7">
        <f>AVERAGE('消融原始 0921'!D886:D915)</f>
        <v>0.983333333333333</v>
      </c>
      <c r="J915" s="7">
        <f>AVERAGE('消融原始 0921'!D876:D915)</f>
        <v>0.9875</v>
      </c>
      <c r="K915" s="7">
        <f>AVERAGE('消融原始 0921'!D866:D915)</f>
        <v>0.99</v>
      </c>
    </row>
    <row r="916" ht="18" customHeight="1" spans="1:11">
      <c r="A916" s="2" t="s">
        <v>174</v>
      </c>
      <c r="B916" s="2">
        <v>415</v>
      </c>
      <c r="C916" s="2">
        <f>'消融原始 0921'!B916-'消融实验 0921'!$E$3+1</f>
        <v>270</v>
      </c>
      <c r="D916" s="7">
        <f>AVERAGE('消融原始 0921'!D912:D916)</f>
        <v>1</v>
      </c>
      <c r="E916" s="7">
        <f>AVERAGE('消融原始 0921'!D907:D916)</f>
        <v>1</v>
      </c>
      <c r="F916" s="7">
        <f>AVERAGE('消融原始 0921'!D902:D916)</f>
        <v>1</v>
      </c>
      <c r="G916" s="7">
        <f>AVERAGE('消融原始 0921'!D897:D916)</f>
        <v>0.9875</v>
      </c>
      <c r="H916" s="7">
        <f>AVERAGE('消融原始 0921'!D892:D916)</f>
        <v>0.98</v>
      </c>
      <c r="I916" s="7">
        <f>AVERAGE('消融原始 0921'!D887:D916)</f>
        <v>0.983333333333333</v>
      </c>
      <c r="J916" s="7">
        <f>AVERAGE('消融原始 0921'!D877:D916)</f>
        <v>0.9875</v>
      </c>
      <c r="K916" s="7">
        <f>AVERAGE('消融原始 0921'!D867:D916)</f>
        <v>0.99</v>
      </c>
    </row>
    <row r="917" ht="18" customHeight="1" spans="1:11">
      <c r="A917" s="2" t="s">
        <v>174</v>
      </c>
      <c r="B917" s="2">
        <v>416</v>
      </c>
      <c r="C917" s="2">
        <f>'消融原始 0921'!B917-'消融实验 0921'!$E$3+1</f>
        <v>271</v>
      </c>
      <c r="D917" s="7">
        <f>AVERAGE('消融原始 0921'!D913:D917)</f>
        <v>1</v>
      </c>
      <c r="E917" s="7">
        <f>AVERAGE('消融原始 0921'!D908:D917)</f>
        <v>1</v>
      </c>
      <c r="F917" s="7">
        <f>AVERAGE('消融原始 0921'!D903:D917)</f>
        <v>1</v>
      </c>
      <c r="G917" s="7">
        <f>AVERAGE('消融原始 0921'!D898:D917)</f>
        <v>0.9875</v>
      </c>
      <c r="H917" s="7">
        <f>AVERAGE('消融原始 0921'!D893:D917)</f>
        <v>0.98</v>
      </c>
      <c r="I917" s="7">
        <f>AVERAGE('消融原始 0921'!D888:D917)</f>
        <v>0.983333333333333</v>
      </c>
      <c r="J917" s="7">
        <f>AVERAGE('消融原始 0921'!D878:D917)</f>
        <v>0.9875</v>
      </c>
      <c r="K917" s="7">
        <f>AVERAGE('消融原始 0921'!D868:D917)</f>
        <v>0.99</v>
      </c>
    </row>
    <row r="918" ht="18" customHeight="1" spans="1:11">
      <c r="A918" s="2" t="s">
        <v>174</v>
      </c>
      <c r="B918" s="2">
        <v>417</v>
      </c>
      <c r="C918" s="2">
        <f>'消融原始 0921'!B918-'消融实验 0921'!$E$3+1</f>
        <v>272</v>
      </c>
      <c r="D918" s="7">
        <f>AVERAGE('消融原始 0921'!D914:D918)</f>
        <v>1</v>
      </c>
      <c r="E918" s="7">
        <f>AVERAGE('消融原始 0921'!D909:D918)</f>
        <v>1</v>
      </c>
      <c r="F918" s="7">
        <f>AVERAGE('消融原始 0921'!D904:D918)</f>
        <v>1</v>
      </c>
      <c r="G918" s="7">
        <f>AVERAGE('消融原始 0921'!D899:D918)</f>
        <v>0.9875</v>
      </c>
      <c r="H918" s="7">
        <f>AVERAGE('消融原始 0921'!D894:D918)</f>
        <v>0.98</v>
      </c>
      <c r="I918" s="7">
        <f>AVERAGE('消融原始 0921'!D889:D918)</f>
        <v>0.983333333333333</v>
      </c>
      <c r="J918" s="7">
        <f>AVERAGE('消融原始 0921'!D879:D918)</f>
        <v>0.9875</v>
      </c>
      <c r="K918" s="7">
        <f>AVERAGE('消融原始 0921'!D869:D918)</f>
        <v>0.99</v>
      </c>
    </row>
    <row r="919" ht="18" customHeight="1" spans="1:11">
      <c r="A919" s="2" t="s">
        <v>174</v>
      </c>
      <c r="B919" s="2">
        <v>418</v>
      </c>
      <c r="C919" s="2">
        <f>'消融原始 0921'!B919-'消融实验 0921'!$E$3+1</f>
        <v>273</v>
      </c>
      <c r="D919" s="7">
        <f>AVERAGE('消融原始 0921'!D915:D919)</f>
        <v>1</v>
      </c>
      <c r="E919" s="7">
        <f>AVERAGE('消融原始 0921'!D910:D919)</f>
        <v>1</v>
      </c>
      <c r="F919" s="7">
        <f>AVERAGE('消融原始 0921'!D905:D919)</f>
        <v>1</v>
      </c>
      <c r="G919" s="7">
        <f>AVERAGE('消融原始 0921'!D900:D919)</f>
        <v>0.9875</v>
      </c>
      <c r="H919" s="7">
        <f>AVERAGE('消融原始 0921'!D895:D919)</f>
        <v>0.98</v>
      </c>
      <c r="I919" s="7">
        <f>AVERAGE('消融原始 0921'!D890:D919)</f>
        <v>0.983333333333333</v>
      </c>
      <c r="J919" s="7">
        <f>AVERAGE('消融原始 0921'!D880:D919)</f>
        <v>0.9875</v>
      </c>
      <c r="K919" s="7">
        <f>AVERAGE('消融原始 0921'!D870:D919)</f>
        <v>0.99</v>
      </c>
    </row>
    <row r="920" ht="18" customHeight="1" spans="1:11">
      <c r="A920" s="2" t="s">
        <v>174</v>
      </c>
      <c r="B920" s="2">
        <v>419</v>
      </c>
      <c r="C920" s="2">
        <f>'消融原始 0921'!B920-'消融实验 0921'!$E$3+1</f>
        <v>274</v>
      </c>
      <c r="D920" s="7">
        <f>AVERAGE('消融原始 0921'!D916:D920)</f>
        <v>1</v>
      </c>
      <c r="E920" s="7">
        <f>AVERAGE('消融原始 0921'!D911:D920)</f>
        <v>1</v>
      </c>
      <c r="F920" s="7">
        <f>AVERAGE('消融原始 0921'!D906:D920)</f>
        <v>1</v>
      </c>
      <c r="G920" s="7">
        <f>AVERAGE('消融原始 0921'!D901:D920)</f>
        <v>0.9875</v>
      </c>
      <c r="H920" s="7">
        <f>AVERAGE('消融原始 0921'!D896:D920)</f>
        <v>0.98</v>
      </c>
      <c r="I920" s="7">
        <f>AVERAGE('消融原始 0921'!D891:D920)</f>
        <v>0.983333333333333</v>
      </c>
      <c r="J920" s="7">
        <f>AVERAGE('消融原始 0921'!D881:D920)</f>
        <v>0.9875</v>
      </c>
      <c r="K920" s="7">
        <f>AVERAGE('消融原始 0921'!D871:D920)</f>
        <v>0.99</v>
      </c>
    </row>
    <row r="921" ht="18" customHeight="1" spans="1:11">
      <c r="A921" s="2" t="s">
        <v>174</v>
      </c>
      <c r="B921" s="2">
        <v>420</v>
      </c>
      <c r="C921" s="2">
        <f>'消融原始 0921'!B921-'消融实验 0921'!$E$3+1</f>
        <v>275</v>
      </c>
      <c r="D921" s="7">
        <f>AVERAGE('消融原始 0921'!D917:D921)</f>
        <v>1</v>
      </c>
      <c r="E921" s="7">
        <f>AVERAGE('消融原始 0921'!D912:D921)</f>
        <v>1</v>
      </c>
      <c r="F921" s="7">
        <f>AVERAGE('消融原始 0921'!D907:D921)</f>
        <v>1</v>
      </c>
      <c r="G921" s="7">
        <f>AVERAGE('消融原始 0921'!D902:D921)</f>
        <v>1</v>
      </c>
      <c r="H921" s="7">
        <f>AVERAGE('消融原始 0921'!D897:D921)</f>
        <v>0.99</v>
      </c>
      <c r="I921" s="7">
        <f>AVERAGE('消融原始 0921'!D892:D921)</f>
        <v>0.983333333333333</v>
      </c>
      <c r="J921" s="7">
        <f>AVERAGE('消融原始 0921'!D882:D921)</f>
        <v>0.9875</v>
      </c>
      <c r="K921" s="7">
        <f>AVERAGE('消融原始 0921'!D872:D921)</f>
        <v>0.99</v>
      </c>
    </row>
    <row r="922" ht="18" customHeight="1" spans="1:11">
      <c r="A922" s="2" t="s">
        <v>174</v>
      </c>
      <c r="B922" s="2">
        <v>421</v>
      </c>
      <c r="C922" s="2">
        <f>'消融原始 0921'!B922-'消融实验 0921'!$E$3+1</f>
        <v>276</v>
      </c>
      <c r="D922" s="7">
        <f>AVERAGE('消融原始 0921'!D918:D922)</f>
        <v>1</v>
      </c>
      <c r="E922" s="7">
        <f>AVERAGE('消融原始 0921'!D913:D922)</f>
        <v>1</v>
      </c>
      <c r="F922" s="7">
        <f>AVERAGE('消融原始 0921'!D908:D922)</f>
        <v>1</v>
      </c>
      <c r="G922" s="7">
        <f>AVERAGE('消融原始 0921'!D903:D922)</f>
        <v>1</v>
      </c>
      <c r="H922" s="7">
        <f>AVERAGE('消融原始 0921'!D898:D922)</f>
        <v>0.99</v>
      </c>
      <c r="I922" s="7">
        <f>AVERAGE('消融原始 0921'!D893:D922)</f>
        <v>0.983333333333333</v>
      </c>
      <c r="J922" s="7">
        <f>AVERAGE('消融原始 0921'!D883:D922)</f>
        <v>0.9875</v>
      </c>
      <c r="K922" s="7">
        <f>AVERAGE('消融原始 0921'!D873:D922)</f>
        <v>0.99</v>
      </c>
    </row>
    <row r="923" ht="18" customHeight="1" spans="1:11">
      <c r="A923" s="2" t="s">
        <v>174</v>
      </c>
      <c r="B923" s="2">
        <v>422</v>
      </c>
      <c r="C923" s="2">
        <f>'消融原始 0921'!B923-'消融实验 0921'!$E$3+1</f>
        <v>277</v>
      </c>
      <c r="D923" s="7">
        <f>AVERAGE('消融原始 0921'!D919:D923)</f>
        <v>1</v>
      </c>
      <c r="E923" s="7">
        <f>AVERAGE('消融原始 0921'!D914:D923)</f>
        <v>1</v>
      </c>
      <c r="F923" s="7">
        <f>AVERAGE('消融原始 0921'!D909:D923)</f>
        <v>1</v>
      </c>
      <c r="G923" s="7">
        <f>AVERAGE('消融原始 0921'!D904:D923)</f>
        <v>1</v>
      </c>
      <c r="H923" s="7">
        <f>AVERAGE('消融原始 0921'!D899:D923)</f>
        <v>0.99</v>
      </c>
      <c r="I923" s="7">
        <f>AVERAGE('消融原始 0921'!D894:D923)</f>
        <v>0.983333333333333</v>
      </c>
      <c r="J923" s="7">
        <f>AVERAGE('消融原始 0921'!D884:D923)</f>
        <v>0.9875</v>
      </c>
      <c r="K923" s="7">
        <f>AVERAGE('消融原始 0921'!D874:D923)</f>
        <v>0.99</v>
      </c>
    </row>
    <row r="924" ht="18" customHeight="1" spans="1:11">
      <c r="A924" s="2" t="s">
        <v>174</v>
      </c>
      <c r="B924" s="2">
        <v>423</v>
      </c>
      <c r="C924" s="2">
        <f>'消融原始 0921'!B924-'消融实验 0921'!$E$3+1</f>
        <v>278</v>
      </c>
      <c r="D924" s="7">
        <f>AVERAGE('消融原始 0921'!D920:D924)</f>
        <v>1</v>
      </c>
      <c r="E924" s="7">
        <f>AVERAGE('消融原始 0921'!D915:D924)</f>
        <v>1</v>
      </c>
      <c r="F924" s="7">
        <f>AVERAGE('消融原始 0921'!D910:D924)</f>
        <v>1</v>
      </c>
      <c r="G924" s="7">
        <f>AVERAGE('消融原始 0921'!D905:D924)</f>
        <v>1</v>
      </c>
      <c r="H924" s="7">
        <f>AVERAGE('消融原始 0921'!D900:D924)</f>
        <v>0.99</v>
      </c>
      <c r="I924" s="7">
        <f>AVERAGE('消融原始 0921'!D895:D924)</f>
        <v>0.983333333333333</v>
      </c>
      <c r="J924" s="7">
        <f>AVERAGE('消融原始 0921'!D885:D924)</f>
        <v>0.9875</v>
      </c>
      <c r="K924" s="7">
        <f>AVERAGE('消融原始 0921'!D875:D924)</f>
        <v>0.99</v>
      </c>
    </row>
    <row r="925" ht="18" customHeight="1" spans="1:11">
      <c r="A925" s="2" t="s">
        <v>174</v>
      </c>
      <c r="B925" s="2">
        <v>424</v>
      </c>
      <c r="C925" s="2">
        <f>'消融原始 0921'!B925-'消融实验 0921'!$E$3+1</f>
        <v>279</v>
      </c>
      <c r="D925" s="7">
        <f>AVERAGE('消融原始 0921'!D921:D925)</f>
        <v>1</v>
      </c>
      <c r="E925" s="7">
        <f>AVERAGE('消融原始 0921'!D916:D925)</f>
        <v>1</v>
      </c>
      <c r="F925" s="7">
        <f>AVERAGE('消融原始 0921'!D911:D925)</f>
        <v>1</v>
      </c>
      <c r="G925" s="7">
        <f>AVERAGE('消融原始 0921'!D906:D925)</f>
        <v>1</v>
      </c>
      <c r="H925" s="7">
        <f>AVERAGE('消融原始 0921'!D901:D925)</f>
        <v>0.99</v>
      </c>
      <c r="I925" s="7">
        <f>AVERAGE('消融原始 0921'!D896:D925)</f>
        <v>0.983333333333333</v>
      </c>
      <c r="J925" s="7">
        <f>AVERAGE('消融原始 0921'!D886:D925)</f>
        <v>0.9875</v>
      </c>
      <c r="K925" s="7">
        <f>AVERAGE('消融原始 0921'!D876:D925)</f>
        <v>0.99</v>
      </c>
    </row>
    <row r="926" ht="18" customHeight="1" spans="1:11">
      <c r="A926" s="2" t="s">
        <v>174</v>
      </c>
      <c r="B926" s="2">
        <v>425</v>
      </c>
      <c r="C926" s="2">
        <f>'消融原始 0921'!B926-'消融实验 0921'!$E$3+1</f>
        <v>280</v>
      </c>
      <c r="D926" s="7">
        <f>AVERAGE('消融原始 0921'!D922:D926)</f>
        <v>1</v>
      </c>
      <c r="E926" s="7">
        <f>AVERAGE('消融原始 0921'!D917:D926)</f>
        <v>1</v>
      </c>
      <c r="F926" s="7">
        <f>AVERAGE('消融原始 0921'!D912:D926)</f>
        <v>1</v>
      </c>
      <c r="G926" s="7">
        <f>AVERAGE('消融原始 0921'!D907:D926)</f>
        <v>1</v>
      </c>
      <c r="H926" s="7">
        <f>AVERAGE('消融原始 0921'!D902:D926)</f>
        <v>1</v>
      </c>
      <c r="I926" s="7">
        <f>AVERAGE('消融原始 0921'!D897:D926)</f>
        <v>0.991666666666667</v>
      </c>
      <c r="J926" s="7">
        <f>AVERAGE('消融原始 0921'!D887:D926)</f>
        <v>0.9875</v>
      </c>
      <c r="K926" s="7">
        <f>AVERAGE('消融原始 0921'!D877:D926)</f>
        <v>0.99</v>
      </c>
    </row>
    <row r="927" ht="18" customHeight="1" spans="1:11">
      <c r="A927" s="2" t="s">
        <v>174</v>
      </c>
      <c r="B927" s="2">
        <v>426</v>
      </c>
      <c r="C927" s="2">
        <f>'消融原始 0921'!B927-'消融实验 0921'!$E$3+1</f>
        <v>281</v>
      </c>
      <c r="D927" s="7">
        <f>AVERAGE('消融原始 0921'!D923:D927)</f>
        <v>1</v>
      </c>
      <c r="E927" s="7">
        <f>AVERAGE('消融原始 0921'!D918:D927)</f>
        <v>1</v>
      </c>
      <c r="F927" s="7">
        <f>AVERAGE('消融原始 0921'!D913:D927)</f>
        <v>1</v>
      </c>
      <c r="G927" s="7">
        <f>AVERAGE('消融原始 0921'!D908:D927)</f>
        <v>1</v>
      </c>
      <c r="H927" s="7">
        <f>AVERAGE('消融原始 0921'!D903:D927)</f>
        <v>1</v>
      </c>
      <c r="I927" s="7">
        <f>AVERAGE('消融原始 0921'!D898:D927)</f>
        <v>0.991666666666667</v>
      </c>
      <c r="J927" s="7">
        <f>AVERAGE('消融原始 0921'!D888:D927)</f>
        <v>0.9875</v>
      </c>
      <c r="K927" s="7">
        <f>AVERAGE('消融原始 0921'!D878:D927)</f>
        <v>0.99</v>
      </c>
    </row>
    <row r="928" ht="18" customHeight="1" spans="1:11">
      <c r="A928" s="2" t="s">
        <v>174</v>
      </c>
      <c r="B928" s="2">
        <v>427</v>
      </c>
      <c r="C928" s="2">
        <f>'消融原始 0921'!B928-'消融实验 0921'!$E$3+1</f>
        <v>282</v>
      </c>
      <c r="D928" s="7">
        <f>AVERAGE('消融原始 0921'!D924:D928)</f>
        <v>1</v>
      </c>
      <c r="E928" s="7">
        <f>AVERAGE('消融原始 0921'!D919:D928)</f>
        <v>1</v>
      </c>
      <c r="F928" s="7">
        <f>AVERAGE('消融原始 0921'!D914:D928)</f>
        <v>1</v>
      </c>
      <c r="G928" s="7">
        <f>AVERAGE('消融原始 0921'!D909:D928)</f>
        <v>1</v>
      </c>
      <c r="H928" s="7">
        <f>AVERAGE('消融原始 0921'!D904:D928)</f>
        <v>1</v>
      </c>
      <c r="I928" s="7">
        <f>AVERAGE('消融原始 0921'!D899:D928)</f>
        <v>0.991666666666667</v>
      </c>
      <c r="J928" s="7">
        <f>AVERAGE('消融原始 0921'!D889:D928)</f>
        <v>0.9875</v>
      </c>
      <c r="K928" s="7">
        <f>AVERAGE('消融原始 0921'!D879:D928)</f>
        <v>0.99</v>
      </c>
    </row>
    <row r="929" ht="18" customHeight="1" spans="1:11">
      <c r="A929" s="2" t="s">
        <v>174</v>
      </c>
      <c r="B929" s="2">
        <v>428</v>
      </c>
      <c r="C929" s="2">
        <f>'消融原始 0921'!B929-'消融实验 0921'!$E$3+1</f>
        <v>283</v>
      </c>
      <c r="D929" s="7">
        <f>AVERAGE('消融原始 0921'!D925:D929)</f>
        <v>1</v>
      </c>
      <c r="E929" s="7">
        <f>AVERAGE('消融原始 0921'!D920:D929)</f>
        <v>1</v>
      </c>
      <c r="F929" s="7">
        <f>AVERAGE('消融原始 0921'!D915:D929)</f>
        <v>1</v>
      </c>
      <c r="G929" s="7">
        <f>AVERAGE('消融原始 0921'!D910:D929)</f>
        <v>1</v>
      </c>
      <c r="H929" s="7">
        <f>AVERAGE('消融原始 0921'!D905:D929)</f>
        <v>1</v>
      </c>
      <c r="I929" s="7">
        <f>AVERAGE('消融原始 0921'!D900:D929)</f>
        <v>0.991666666666667</v>
      </c>
      <c r="J929" s="7">
        <f>AVERAGE('消融原始 0921'!D890:D929)</f>
        <v>0.9875</v>
      </c>
      <c r="K929" s="7">
        <f>AVERAGE('消融原始 0921'!D880:D929)</f>
        <v>0.99</v>
      </c>
    </row>
    <row r="930" ht="18" customHeight="1" spans="1:11">
      <c r="A930" s="2" t="s">
        <v>174</v>
      </c>
      <c r="B930" s="2">
        <v>429</v>
      </c>
      <c r="C930" s="2">
        <f>'消融原始 0921'!B930-'消融实验 0921'!$E$3+1</f>
        <v>284</v>
      </c>
      <c r="D930" s="7">
        <f>AVERAGE('消融原始 0921'!D926:D930)</f>
        <v>1</v>
      </c>
      <c r="E930" s="7">
        <f>AVERAGE('消融原始 0921'!D921:D930)</f>
        <v>1</v>
      </c>
      <c r="F930" s="7">
        <f>AVERAGE('消融原始 0921'!D916:D930)</f>
        <v>1</v>
      </c>
      <c r="G930" s="7">
        <f>AVERAGE('消融原始 0921'!D911:D930)</f>
        <v>1</v>
      </c>
      <c r="H930" s="7">
        <f>AVERAGE('消融原始 0921'!D906:D930)</f>
        <v>1</v>
      </c>
      <c r="I930" s="7">
        <f>AVERAGE('消融原始 0921'!D901:D930)</f>
        <v>0.991666666666667</v>
      </c>
      <c r="J930" s="7">
        <f>AVERAGE('消融原始 0921'!D891:D930)</f>
        <v>0.9875</v>
      </c>
      <c r="K930" s="7">
        <f>AVERAGE('消融原始 0921'!D881:D930)</f>
        <v>0.99</v>
      </c>
    </row>
    <row r="931" ht="18" customHeight="1" spans="1:11">
      <c r="A931" s="2" t="s">
        <v>174</v>
      </c>
      <c r="B931" s="2">
        <v>430</v>
      </c>
      <c r="C931" s="2">
        <f>'消融原始 0921'!B931-'消融实验 0921'!$E$3+1</f>
        <v>285</v>
      </c>
      <c r="D931" s="7">
        <f>AVERAGE('消融原始 0921'!D927:D931)</f>
        <v>1</v>
      </c>
      <c r="E931" s="7">
        <f>AVERAGE('消融原始 0921'!D922:D931)</f>
        <v>1</v>
      </c>
      <c r="F931" s="7">
        <f>AVERAGE('消融原始 0921'!D917:D931)</f>
        <v>1</v>
      </c>
      <c r="G931" s="7">
        <f>AVERAGE('消融原始 0921'!D912:D931)</f>
        <v>1</v>
      </c>
      <c r="H931" s="7">
        <f>AVERAGE('消融原始 0921'!D907:D931)</f>
        <v>1</v>
      </c>
      <c r="I931" s="7">
        <f>AVERAGE('消融原始 0921'!D902:D931)</f>
        <v>1</v>
      </c>
      <c r="J931" s="7">
        <f>AVERAGE('消融原始 0921'!D892:D931)</f>
        <v>0.9875</v>
      </c>
      <c r="K931" s="7">
        <f>AVERAGE('消融原始 0921'!D882:D931)</f>
        <v>0.99</v>
      </c>
    </row>
    <row r="932" ht="18" customHeight="1" spans="1:11">
      <c r="A932" s="2" t="s">
        <v>174</v>
      </c>
      <c r="B932" s="2">
        <v>431</v>
      </c>
      <c r="C932" s="2">
        <f>'消融原始 0921'!B932-'消融实验 0921'!$E$3+1</f>
        <v>286</v>
      </c>
      <c r="D932" s="7">
        <f>AVERAGE('消融原始 0921'!D928:D932)</f>
        <v>1</v>
      </c>
      <c r="E932" s="7">
        <f>AVERAGE('消融原始 0921'!D923:D932)</f>
        <v>1</v>
      </c>
      <c r="F932" s="7">
        <f>AVERAGE('消融原始 0921'!D918:D932)</f>
        <v>1</v>
      </c>
      <c r="G932" s="7">
        <f>AVERAGE('消融原始 0921'!D913:D932)</f>
        <v>1</v>
      </c>
      <c r="H932" s="7">
        <f>AVERAGE('消融原始 0921'!D908:D932)</f>
        <v>1</v>
      </c>
      <c r="I932" s="7">
        <f>AVERAGE('消融原始 0921'!D903:D932)</f>
        <v>1</v>
      </c>
      <c r="J932" s="7">
        <f>AVERAGE('消融原始 0921'!D893:D932)</f>
        <v>0.9875</v>
      </c>
      <c r="K932" s="7">
        <f>AVERAGE('消融原始 0921'!D883:D932)</f>
        <v>0.99</v>
      </c>
    </row>
    <row r="933" ht="18" customHeight="1" spans="1:11">
      <c r="A933" s="2" t="s">
        <v>174</v>
      </c>
      <c r="B933" s="2">
        <v>432</v>
      </c>
      <c r="C933" s="2">
        <f>'消融原始 0921'!B933-'消融实验 0921'!$E$3+1</f>
        <v>287</v>
      </c>
      <c r="D933" s="7">
        <f>AVERAGE('消融原始 0921'!D929:D933)</f>
        <v>1</v>
      </c>
      <c r="E933" s="7">
        <f>AVERAGE('消融原始 0921'!D924:D933)</f>
        <v>1</v>
      </c>
      <c r="F933" s="7">
        <f>AVERAGE('消融原始 0921'!D919:D933)</f>
        <v>1</v>
      </c>
      <c r="G933" s="7">
        <f>AVERAGE('消融原始 0921'!D914:D933)</f>
        <v>1</v>
      </c>
      <c r="H933" s="7">
        <f>AVERAGE('消融原始 0921'!D909:D933)</f>
        <v>1</v>
      </c>
      <c r="I933" s="7">
        <f>AVERAGE('消融原始 0921'!D904:D933)</f>
        <v>1</v>
      </c>
      <c r="J933" s="7">
        <f>AVERAGE('消融原始 0921'!D894:D933)</f>
        <v>0.9875</v>
      </c>
      <c r="K933" s="7">
        <f>AVERAGE('消融原始 0921'!D884:D933)</f>
        <v>0.99</v>
      </c>
    </row>
    <row r="934" ht="18" customHeight="1" spans="1:11">
      <c r="A934" s="2" t="s">
        <v>174</v>
      </c>
      <c r="B934" s="2">
        <v>433</v>
      </c>
      <c r="C934" s="2">
        <f>'消融原始 0921'!B934-'消融实验 0921'!$E$3+1</f>
        <v>288</v>
      </c>
      <c r="D934" s="7">
        <f>AVERAGE('消融原始 0921'!D930:D934)</f>
        <v>1</v>
      </c>
      <c r="E934" s="7">
        <f>AVERAGE('消融原始 0921'!D925:D934)</f>
        <v>1</v>
      </c>
      <c r="F934" s="7">
        <f>AVERAGE('消融原始 0921'!D920:D934)</f>
        <v>1</v>
      </c>
      <c r="G934" s="7">
        <f>AVERAGE('消融原始 0921'!D915:D934)</f>
        <v>1</v>
      </c>
      <c r="H934" s="7">
        <f>AVERAGE('消融原始 0921'!D910:D934)</f>
        <v>1</v>
      </c>
      <c r="I934" s="7">
        <f>AVERAGE('消融原始 0921'!D905:D934)</f>
        <v>1</v>
      </c>
      <c r="J934" s="7">
        <f>AVERAGE('消融原始 0921'!D895:D934)</f>
        <v>0.9875</v>
      </c>
      <c r="K934" s="7">
        <f>AVERAGE('消融原始 0921'!D885:D934)</f>
        <v>0.99</v>
      </c>
    </row>
    <row r="935" ht="18" customHeight="1" spans="1:11">
      <c r="A935" s="2" t="s">
        <v>174</v>
      </c>
      <c r="B935" s="2">
        <v>434</v>
      </c>
      <c r="C935" s="2">
        <f>'消融原始 0921'!B935-'消融实验 0921'!$E$3+1</f>
        <v>289</v>
      </c>
      <c r="D935" s="7">
        <f>AVERAGE('消融原始 0921'!D931:D935)</f>
        <v>1</v>
      </c>
      <c r="E935" s="7">
        <f>AVERAGE('消融原始 0921'!D926:D935)</f>
        <v>1</v>
      </c>
      <c r="F935" s="7">
        <f>AVERAGE('消融原始 0921'!D921:D935)</f>
        <v>1</v>
      </c>
      <c r="G935" s="7">
        <f>AVERAGE('消融原始 0921'!D916:D935)</f>
        <v>1</v>
      </c>
      <c r="H935" s="7">
        <f>AVERAGE('消融原始 0921'!D911:D935)</f>
        <v>1</v>
      </c>
      <c r="I935" s="7">
        <f>AVERAGE('消融原始 0921'!D906:D935)</f>
        <v>1</v>
      </c>
      <c r="J935" s="7">
        <f>AVERAGE('消融原始 0921'!D896:D935)</f>
        <v>0.9875</v>
      </c>
      <c r="K935" s="7">
        <f>AVERAGE('消融原始 0921'!D886:D935)</f>
        <v>0.99</v>
      </c>
    </row>
    <row r="936" ht="18" customHeight="1" spans="1:11">
      <c r="A936" s="2" t="s">
        <v>174</v>
      </c>
      <c r="B936" s="2">
        <v>435</v>
      </c>
      <c r="C936" s="2">
        <f>'消融原始 0921'!B936-'消融实验 0921'!$E$3+1</f>
        <v>290</v>
      </c>
      <c r="D936" s="7">
        <f>AVERAGE('消融原始 0921'!D932:D936)</f>
        <v>1</v>
      </c>
      <c r="E936" s="7">
        <f>AVERAGE('消融原始 0921'!D927:D936)</f>
        <v>1</v>
      </c>
      <c r="F936" s="7">
        <f>AVERAGE('消融原始 0921'!D922:D936)</f>
        <v>1</v>
      </c>
      <c r="G936" s="7">
        <f>AVERAGE('消融原始 0921'!D917:D936)</f>
        <v>1</v>
      </c>
      <c r="H936" s="7">
        <f>AVERAGE('消融原始 0921'!D912:D936)</f>
        <v>1</v>
      </c>
      <c r="I936" s="7">
        <f>AVERAGE('消融原始 0921'!D907:D936)</f>
        <v>1</v>
      </c>
      <c r="J936" s="7">
        <f>AVERAGE('消融原始 0921'!D897:D936)</f>
        <v>0.99375</v>
      </c>
      <c r="K936" s="7">
        <f>AVERAGE('消融原始 0921'!D887:D936)</f>
        <v>0.99</v>
      </c>
    </row>
    <row r="937" ht="18" customHeight="1" spans="1:11">
      <c r="A937" s="2" t="s">
        <v>174</v>
      </c>
      <c r="B937" s="2">
        <v>436</v>
      </c>
      <c r="C937" s="2">
        <f>'消融原始 0921'!B937-'消融实验 0921'!$E$3+1</f>
        <v>291</v>
      </c>
      <c r="D937" s="7">
        <f>AVERAGE('消融原始 0921'!D933:D937)</f>
        <v>1</v>
      </c>
      <c r="E937" s="7">
        <f>AVERAGE('消融原始 0921'!D928:D937)</f>
        <v>1</v>
      </c>
      <c r="F937" s="7">
        <f>AVERAGE('消融原始 0921'!D923:D937)</f>
        <v>1</v>
      </c>
      <c r="G937" s="7">
        <f>AVERAGE('消融原始 0921'!D918:D937)</f>
        <v>1</v>
      </c>
      <c r="H937" s="7">
        <f>AVERAGE('消融原始 0921'!D913:D937)</f>
        <v>1</v>
      </c>
      <c r="I937" s="7">
        <f>AVERAGE('消融原始 0921'!D908:D937)</f>
        <v>1</v>
      </c>
      <c r="J937" s="7">
        <f>AVERAGE('消融原始 0921'!D898:D937)</f>
        <v>0.99375</v>
      </c>
      <c r="K937" s="7">
        <f>AVERAGE('消融原始 0921'!D888:D937)</f>
        <v>0.99</v>
      </c>
    </row>
    <row r="938" ht="18" customHeight="1" spans="1:11">
      <c r="A938" s="2" t="s">
        <v>174</v>
      </c>
      <c r="B938" s="2">
        <v>437</v>
      </c>
      <c r="C938" s="2">
        <f>'消融原始 0921'!B938-'消融实验 0921'!$E$3+1</f>
        <v>292</v>
      </c>
      <c r="D938" s="7">
        <f>AVERAGE('消融原始 0921'!D934:D938)</f>
        <v>0.95</v>
      </c>
      <c r="E938" s="7">
        <f>AVERAGE('消融原始 0921'!D929:D938)</f>
        <v>0.975</v>
      </c>
      <c r="F938" s="7">
        <f>AVERAGE('消融原始 0921'!D924:D938)</f>
        <v>0.983333333333333</v>
      </c>
      <c r="G938" s="7">
        <f>AVERAGE('消融原始 0921'!D919:D938)</f>
        <v>0.9875</v>
      </c>
      <c r="H938" s="7">
        <f>AVERAGE('消融原始 0921'!D914:D938)</f>
        <v>0.99</v>
      </c>
      <c r="I938" s="7">
        <f>AVERAGE('消融原始 0921'!D909:D938)</f>
        <v>0.991666666666667</v>
      </c>
      <c r="J938" s="7">
        <f>AVERAGE('消融原始 0921'!D899:D938)</f>
        <v>0.9875</v>
      </c>
      <c r="K938" s="7">
        <f>AVERAGE('消融原始 0921'!D889:D938)</f>
        <v>0.985</v>
      </c>
    </row>
    <row r="939" ht="18" customHeight="1" spans="1:11">
      <c r="A939" s="2" t="s">
        <v>174</v>
      </c>
      <c r="B939" s="2">
        <v>438</v>
      </c>
      <c r="C939" s="2">
        <f>'消融原始 0921'!B939-'消融实验 0921'!$E$3+1</f>
        <v>293</v>
      </c>
      <c r="D939" s="7">
        <f>AVERAGE('消融原始 0921'!D935:D939)</f>
        <v>0.95</v>
      </c>
      <c r="E939" s="7">
        <f>AVERAGE('消融原始 0921'!D930:D939)</f>
        <v>0.975</v>
      </c>
      <c r="F939" s="7">
        <f>AVERAGE('消融原始 0921'!D925:D939)</f>
        <v>0.983333333333333</v>
      </c>
      <c r="G939" s="7">
        <f>AVERAGE('消融原始 0921'!D920:D939)</f>
        <v>0.9875</v>
      </c>
      <c r="H939" s="7">
        <f>AVERAGE('消融原始 0921'!D915:D939)</f>
        <v>0.99</v>
      </c>
      <c r="I939" s="7">
        <f>AVERAGE('消融原始 0921'!D910:D939)</f>
        <v>0.991666666666667</v>
      </c>
      <c r="J939" s="7">
        <f>AVERAGE('消融原始 0921'!D900:D939)</f>
        <v>0.9875</v>
      </c>
      <c r="K939" s="7">
        <f>AVERAGE('消融原始 0921'!D890:D939)</f>
        <v>0.985</v>
      </c>
    </row>
    <row r="940" ht="18" customHeight="1" spans="1:11">
      <c r="A940" s="2" t="s">
        <v>174</v>
      </c>
      <c r="B940" s="2">
        <v>439</v>
      </c>
      <c r="C940" s="2">
        <f>'消融原始 0921'!B940-'消融实验 0921'!$E$3+1</f>
        <v>294</v>
      </c>
      <c r="D940" s="7">
        <f>AVERAGE('消融原始 0921'!D936:D940)</f>
        <v>0.95</v>
      </c>
      <c r="E940" s="7">
        <f>AVERAGE('消融原始 0921'!D931:D940)</f>
        <v>0.975</v>
      </c>
      <c r="F940" s="7">
        <f>AVERAGE('消融原始 0921'!D926:D940)</f>
        <v>0.983333333333333</v>
      </c>
      <c r="G940" s="7">
        <f>AVERAGE('消融原始 0921'!D921:D940)</f>
        <v>0.9875</v>
      </c>
      <c r="H940" s="7">
        <f>AVERAGE('消融原始 0921'!D916:D940)</f>
        <v>0.99</v>
      </c>
      <c r="I940" s="7">
        <f>AVERAGE('消融原始 0921'!D911:D940)</f>
        <v>0.991666666666667</v>
      </c>
      <c r="J940" s="7">
        <f>AVERAGE('消融原始 0921'!D901:D940)</f>
        <v>0.9875</v>
      </c>
      <c r="K940" s="7">
        <f>AVERAGE('消融原始 0921'!D891:D940)</f>
        <v>0.985</v>
      </c>
    </row>
    <row r="941" ht="18" customHeight="1" spans="1:11">
      <c r="A941" s="2" t="s">
        <v>174</v>
      </c>
      <c r="B941" s="2">
        <v>440</v>
      </c>
      <c r="C941" s="2">
        <f>'消融原始 0921'!B941-'消融实验 0921'!$E$3+1</f>
        <v>295</v>
      </c>
      <c r="D941" s="7">
        <f>AVERAGE('消融原始 0921'!D937:D941)</f>
        <v>0.95</v>
      </c>
      <c r="E941" s="7">
        <f>AVERAGE('消融原始 0921'!D932:D941)</f>
        <v>0.975</v>
      </c>
      <c r="F941" s="7">
        <f>AVERAGE('消融原始 0921'!D927:D941)</f>
        <v>0.983333333333333</v>
      </c>
      <c r="G941" s="7">
        <f>AVERAGE('消融原始 0921'!D922:D941)</f>
        <v>0.9875</v>
      </c>
      <c r="H941" s="7">
        <f>AVERAGE('消融原始 0921'!D917:D941)</f>
        <v>0.99</v>
      </c>
      <c r="I941" s="7">
        <f>AVERAGE('消融原始 0921'!D912:D941)</f>
        <v>0.991666666666667</v>
      </c>
      <c r="J941" s="7">
        <f>AVERAGE('消融原始 0921'!D902:D941)</f>
        <v>0.99375</v>
      </c>
      <c r="K941" s="7">
        <f>AVERAGE('消融原始 0921'!D892:D941)</f>
        <v>0.985</v>
      </c>
    </row>
    <row r="942" ht="18" customHeight="1" spans="1:11">
      <c r="A942" s="2" t="s">
        <v>174</v>
      </c>
      <c r="B942" s="2">
        <v>441</v>
      </c>
      <c r="C942" s="2">
        <f>'消融原始 0921'!B942-'消融实验 0921'!$E$3+1</f>
        <v>296</v>
      </c>
      <c r="D942" s="7">
        <f>AVERAGE('消融原始 0921'!D938:D942)</f>
        <v>0.95</v>
      </c>
      <c r="E942" s="7">
        <f>AVERAGE('消融原始 0921'!D933:D942)</f>
        <v>0.975</v>
      </c>
      <c r="F942" s="7">
        <f>AVERAGE('消融原始 0921'!D928:D942)</f>
        <v>0.983333333333333</v>
      </c>
      <c r="G942" s="7">
        <f>AVERAGE('消融原始 0921'!D923:D942)</f>
        <v>0.9875</v>
      </c>
      <c r="H942" s="7">
        <f>AVERAGE('消融原始 0921'!D918:D942)</f>
        <v>0.99</v>
      </c>
      <c r="I942" s="7">
        <f>AVERAGE('消融原始 0921'!D913:D942)</f>
        <v>0.991666666666667</v>
      </c>
      <c r="J942" s="7">
        <f>AVERAGE('消融原始 0921'!D903:D942)</f>
        <v>0.99375</v>
      </c>
      <c r="K942" s="7">
        <f>AVERAGE('消融原始 0921'!D893:D942)</f>
        <v>0.985</v>
      </c>
    </row>
    <row r="943" ht="18" customHeight="1" spans="1:11">
      <c r="A943" s="2" t="s">
        <v>174</v>
      </c>
      <c r="B943" s="2">
        <v>442</v>
      </c>
      <c r="C943" s="2">
        <f>'消融原始 0921'!B943-'消融实验 0921'!$E$3+1</f>
        <v>297</v>
      </c>
      <c r="D943" s="7">
        <f>AVERAGE('消融原始 0921'!D939:D943)</f>
        <v>1</v>
      </c>
      <c r="E943" s="7">
        <f>AVERAGE('消融原始 0921'!D934:D943)</f>
        <v>0.975</v>
      </c>
      <c r="F943" s="7">
        <f>AVERAGE('消融原始 0921'!D929:D943)</f>
        <v>0.983333333333333</v>
      </c>
      <c r="G943" s="7">
        <f>AVERAGE('消融原始 0921'!D924:D943)</f>
        <v>0.9875</v>
      </c>
      <c r="H943" s="7">
        <f>AVERAGE('消融原始 0921'!D919:D943)</f>
        <v>0.99</v>
      </c>
      <c r="I943" s="7">
        <f>AVERAGE('消融原始 0921'!D914:D943)</f>
        <v>0.991666666666667</v>
      </c>
      <c r="J943" s="7">
        <f>AVERAGE('消融原始 0921'!D904:D943)</f>
        <v>0.99375</v>
      </c>
      <c r="K943" s="7">
        <f>AVERAGE('消融原始 0921'!D894:D943)</f>
        <v>0.985</v>
      </c>
    </row>
    <row r="944" ht="18" customHeight="1" spans="1:11">
      <c r="A944" s="2" t="s">
        <v>174</v>
      </c>
      <c r="B944" s="2">
        <v>443</v>
      </c>
      <c r="C944" s="2">
        <f>'消融原始 0921'!B944-'消融实验 0921'!$E$3+1</f>
        <v>298</v>
      </c>
      <c r="D944" s="7">
        <f>AVERAGE('消融原始 0921'!D940:D944)</f>
        <v>1</v>
      </c>
      <c r="E944" s="7">
        <f>AVERAGE('消融原始 0921'!D935:D944)</f>
        <v>0.975</v>
      </c>
      <c r="F944" s="7">
        <f>AVERAGE('消融原始 0921'!D930:D944)</f>
        <v>0.983333333333333</v>
      </c>
      <c r="G944" s="7">
        <f>AVERAGE('消融原始 0921'!D925:D944)</f>
        <v>0.9875</v>
      </c>
      <c r="H944" s="7">
        <f>AVERAGE('消融原始 0921'!D920:D944)</f>
        <v>0.99</v>
      </c>
      <c r="I944" s="7">
        <f>AVERAGE('消融原始 0921'!D915:D944)</f>
        <v>0.991666666666667</v>
      </c>
      <c r="J944" s="7">
        <f>AVERAGE('消融原始 0921'!D905:D944)</f>
        <v>0.99375</v>
      </c>
      <c r="K944" s="7">
        <f>AVERAGE('消融原始 0921'!D895:D944)</f>
        <v>0.985</v>
      </c>
    </row>
    <row r="945" ht="18" customHeight="1" spans="1:11">
      <c r="A945" s="2" t="s">
        <v>174</v>
      </c>
      <c r="B945" s="2">
        <v>444</v>
      </c>
      <c r="C945" s="2">
        <f>'消融原始 0921'!B945-'消融实验 0921'!$E$3+1</f>
        <v>299</v>
      </c>
      <c r="D945" s="7">
        <f>AVERAGE('消融原始 0921'!D941:D945)</f>
        <v>1</v>
      </c>
      <c r="E945" s="7">
        <f>AVERAGE('消融原始 0921'!D936:D945)</f>
        <v>0.975</v>
      </c>
      <c r="F945" s="7">
        <f>AVERAGE('消融原始 0921'!D931:D945)</f>
        <v>0.983333333333333</v>
      </c>
      <c r="G945" s="7">
        <f>AVERAGE('消融原始 0921'!D926:D945)</f>
        <v>0.9875</v>
      </c>
      <c r="H945" s="7">
        <f>AVERAGE('消融原始 0921'!D921:D945)</f>
        <v>0.99</v>
      </c>
      <c r="I945" s="7">
        <f>AVERAGE('消融原始 0921'!D916:D945)</f>
        <v>0.991666666666667</v>
      </c>
      <c r="J945" s="7">
        <f>AVERAGE('消融原始 0921'!D906:D945)</f>
        <v>0.99375</v>
      </c>
      <c r="K945" s="7">
        <f>AVERAGE('消融原始 0921'!D896:D945)</f>
        <v>0.985</v>
      </c>
    </row>
    <row r="946" ht="18" customHeight="1" spans="1:11">
      <c r="A946" s="2" t="s">
        <v>174</v>
      </c>
      <c r="B946" s="2">
        <v>445</v>
      </c>
      <c r="C946" s="2">
        <f>'消融原始 0921'!B946-'消融实验 0921'!$E$3+1</f>
        <v>300</v>
      </c>
      <c r="D946" s="7">
        <f>AVERAGE('消融原始 0921'!D942:D946)</f>
        <v>1</v>
      </c>
      <c r="E946" s="7">
        <f>AVERAGE('消融原始 0921'!D937:D946)</f>
        <v>0.975</v>
      </c>
      <c r="F946" s="7">
        <f>AVERAGE('消融原始 0921'!D932:D946)</f>
        <v>0.983333333333333</v>
      </c>
      <c r="G946" s="7">
        <f>AVERAGE('消融原始 0921'!D927:D946)</f>
        <v>0.9875</v>
      </c>
      <c r="H946" s="7">
        <f>AVERAGE('消融原始 0921'!D922:D946)</f>
        <v>0.99</v>
      </c>
      <c r="I946" s="7">
        <f>AVERAGE('消融原始 0921'!D917:D946)</f>
        <v>0.991666666666667</v>
      </c>
      <c r="J946" s="7">
        <f>AVERAGE('消融原始 0921'!D907:D946)</f>
        <v>0.99375</v>
      </c>
      <c r="K946" s="7">
        <f>AVERAGE('消融原始 0921'!D897:D946)</f>
        <v>0.99</v>
      </c>
    </row>
    <row r="947" ht="18" customHeight="1" spans="1:11">
      <c r="A947" s="2" t="s">
        <v>174</v>
      </c>
      <c r="B947" s="2">
        <v>446</v>
      </c>
      <c r="C947" s="2">
        <f>'消融原始 0921'!B947-'消融实验 0921'!$E$3+1</f>
        <v>301</v>
      </c>
      <c r="D947" s="7">
        <f>AVERAGE('消融原始 0921'!D943:D947)</f>
        <v>1</v>
      </c>
      <c r="E947" s="7">
        <f>AVERAGE('消融原始 0921'!D938:D947)</f>
        <v>0.975</v>
      </c>
      <c r="F947" s="7">
        <f>AVERAGE('消融原始 0921'!D933:D947)</f>
        <v>0.983333333333333</v>
      </c>
      <c r="G947" s="7">
        <f>AVERAGE('消融原始 0921'!D928:D947)</f>
        <v>0.9875</v>
      </c>
      <c r="H947" s="7">
        <f>AVERAGE('消融原始 0921'!D923:D947)</f>
        <v>0.99</v>
      </c>
      <c r="I947" s="7">
        <f>AVERAGE('消融原始 0921'!D918:D947)</f>
        <v>0.991666666666667</v>
      </c>
      <c r="J947" s="7">
        <f>AVERAGE('消融原始 0921'!D908:D947)</f>
        <v>0.99375</v>
      </c>
      <c r="K947" s="7">
        <f>AVERAGE('消融原始 0921'!D898:D947)</f>
        <v>0.99</v>
      </c>
    </row>
    <row r="948" ht="18" customHeight="1" spans="1:11">
      <c r="A948" s="2" t="s">
        <v>174</v>
      </c>
      <c r="B948" s="2">
        <v>447</v>
      </c>
      <c r="C948" s="2">
        <f>'消融原始 0921'!B948-'消融实验 0921'!$E$3+1</f>
        <v>302</v>
      </c>
      <c r="D948" s="7">
        <f>AVERAGE('消融原始 0921'!D944:D948)</f>
        <v>1</v>
      </c>
      <c r="E948" s="7">
        <f>AVERAGE('消融原始 0921'!D939:D948)</f>
        <v>1</v>
      </c>
      <c r="F948" s="7">
        <f>AVERAGE('消融原始 0921'!D934:D948)</f>
        <v>0.983333333333333</v>
      </c>
      <c r="G948" s="7">
        <f>AVERAGE('消融原始 0921'!D929:D948)</f>
        <v>0.9875</v>
      </c>
      <c r="H948" s="7">
        <f>AVERAGE('消融原始 0921'!D924:D948)</f>
        <v>0.99</v>
      </c>
      <c r="I948" s="7">
        <f>AVERAGE('消融原始 0921'!D919:D948)</f>
        <v>0.991666666666667</v>
      </c>
      <c r="J948" s="7">
        <f>AVERAGE('消融原始 0921'!D909:D948)</f>
        <v>0.99375</v>
      </c>
      <c r="K948" s="7">
        <f>AVERAGE('消融原始 0921'!D899:D948)</f>
        <v>0.99</v>
      </c>
    </row>
    <row r="949" ht="18" customHeight="1" spans="1:11">
      <c r="A949" s="2" t="s">
        <v>174</v>
      </c>
      <c r="B949" s="2">
        <v>448</v>
      </c>
      <c r="C949" s="2">
        <f>'消融原始 0921'!B949-'消融实验 0921'!$E$3+1</f>
        <v>303</v>
      </c>
      <c r="D949" s="7">
        <f>AVERAGE('消融原始 0921'!D945:D949)</f>
        <v>1</v>
      </c>
      <c r="E949" s="7">
        <f>AVERAGE('消融原始 0921'!D940:D949)</f>
        <v>1</v>
      </c>
      <c r="F949" s="7">
        <f>AVERAGE('消融原始 0921'!D935:D949)</f>
        <v>0.983333333333333</v>
      </c>
      <c r="G949" s="7">
        <f>AVERAGE('消融原始 0921'!D930:D949)</f>
        <v>0.9875</v>
      </c>
      <c r="H949" s="7">
        <f>AVERAGE('消融原始 0921'!D925:D949)</f>
        <v>0.99</v>
      </c>
      <c r="I949" s="7">
        <f>AVERAGE('消融原始 0921'!D920:D949)</f>
        <v>0.991666666666667</v>
      </c>
      <c r="J949" s="7">
        <f>AVERAGE('消融原始 0921'!D910:D949)</f>
        <v>0.99375</v>
      </c>
      <c r="K949" s="7">
        <f>AVERAGE('消融原始 0921'!D900:D949)</f>
        <v>0.99</v>
      </c>
    </row>
    <row r="950" ht="18" customHeight="1" spans="1:11">
      <c r="A950" s="2" t="s">
        <v>174</v>
      </c>
      <c r="B950" s="2">
        <v>449</v>
      </c>
      <c r="C950" s="2">
        <f>'消融原始 0921'!B950-'消融实验 0921'!$E$3+1</f>
        <v>304</v>
      </c>
      <c r="D950" s="7">
        <f>AVERAGE('消融原始 0921'!D946:D950)</f>
        <v>1</v>
      </c>
      <c r="E950" s="7">
        <f>AVERAGE('消融原始 0921'!D941:D950)</f>
        <v>1</v>
      </c>
      <c r="F950" s="7">
        <f>AVERAGE('消融原始 0921'!D936:D950)</f>
        <v>0.983333333333333</v>
      </c>
      <c r="G950" s="7">
        <f>AVERAGE('消融原始 0921'!D931:D950)</f>
        <v>0.9875</v>
      </c>
      <c r="H950" s="7">
        <f>AVERAGE('消融原始 0921'!D926:D950)</f>
        <v>0.99</v>
      </c>
      <c r="I950" s="7">
        <f>AVERAGE('消融原始 0921'!D921:D950)</f>
        <v>0.991666666666667</v>
      </c>
      <c r="J950" s="7">
        <f>AVERAGE('消融原始 0921'!D911:D950)</f>
        <v>0.99375</v>
      </c>
      <c r="K950" s="7">
        <f>AVERAGE('消融原始 0921'!D901:D950)</f>
        <v>0.99</v>
      </c>
    </row>
    <row r="951" ht="18" customHeight="1" spans="1:11">
      <c r="A951" s="2" t="s">
        <v>174</v>
      </c>
      <c r="B951" s="2">
        <v>450</v>
      </c>
      <c r="C951" s="2">
        <f>'消融原始 0921'!B951-'消融实验 0921'!$E$3+1</f>
        <v>305</v>
      </c>
      <c r="D951" s="7">
        <f>AVERAGE('消融原始 0921'!D947:D951)</f>
        <v>1</v>
      </c>
      <c r="E951" s="7">
        <f>AVERAGE('消融原始 0921'!D942:D951)</f>
        <v>1</v>
      </c>
      <c r="F951" s="7">
        <f>AVERAGE('消融原始 0921'!D937:D951)</f>
        <v>0.983333333333333</v>
      </c>
      <c r="G951" s="7">
        <f>AVERAGE('消融原始 0921'!D932:D951)</f>
        <v>0.9875</v>
      </c>
      <c r="H951" s="7">
        <f>AVERAGE('消融原始 0921'!D927:D951)</f>
        <v>0.99</v>
      </c>
      <c r="I951" s="7">
        <f>AVERAGE('消融原始 0921'!D922:D951)</f>
        <v>0.991666666666667</v>
      </c>
      <c r="J951" s="7">
        <f>AVERAGE('消融原始 0921'!D912:D951)</f>
        <v>0.99375</v>
      </c>
      <c r="K951" s="7">
        <f>AVERAGE('消融原始 0921'!D902:D951)</f>
        <v>0.995</v>
      </c>
    </row>
    <row r="952" ht="18" customHeight="1" spans="1:11">
      <c r="A952" s="2" t="s">
        <v>174</v>
      </c>
      <c r="B952" s="2">
        <v>451</v>
      </c>
      <c r="C952" s="2">
        <f>'消融原始 0921'!B952-'消融实验 0921'!$E$3+1</f>
        <v>306</v>
      </c>
      <c r="D952" s="7">
        <f>AVERAGE('消融原始 0921'!D948:D952)</f>
        <v>1</v>
      </c>
      <c r="E952" s="7">
        <f>AVERAGE('消融原始 0921'!D943:D952)</f>
        <v>1</v>
      </c>
      <c r="F952" s="7">
        <f>AVERAGE('消融原始 0921'!D938:D952)</f>
        <v>0.983333333333333</v>
      </c>
      <c r="G952" s="7">
        <f>AVERAGE('消融原始 0921'!D933:D952)</f>
        <v>0.9875</v>
      </c>
      <c r="H952" s="7">
        <f>AVERAGE('消融原始 0921'!D928:D952)</f>
        <v>0.99</v>
      </c>
      <c r="I952" s="7">
        <f>AVERAGE('消融原始 0921'!D923:D952)</f>
        <v>0.991666666666667</v>
      </c>
      <c r="J952" s="7">
        <f>AVERAGE('消融原始 0921'!D913:D952)</f>
        <v>0.99375</v>
      </c>
      <c r="K952" s="7">
        <f>AVERAGE('消融原始 0921'!D903:D952)</f>
        <v>0.995</v>
      </c>
    </row>
    <row r="953" ht="18" customHeight="1" spans="1:11">
      <c r="A953" s="2" t="s">
        <v>174</v>
      </c>
      <c r="B953" s="2">
        <v>452</v>
      </c>
      <c r="C953" s="2">
        <f>'消融原始 0921'!B953-'消融实验 0921'!$E$3+1</f>
        <v>307</v>
      </c>
      <c r="D953" s="7">
        <f>AVERAGE('消融原始 0921'!D949:D953)</f>
        <v>1</v>
      </c>
      <c r="E953" s="7">
        <f>AVERAGE('消融原始 0921'!D944:D953)</f>
        <v>1</v>
      </c>
      <c r="F953" s="7">
        <f>AVERAGE('消融原始 0921'!D939:D953)</f>
        <v>1</v>
      </c>
      <c r="G953" s="7">
        <f>AVERAGE('消融原始 0921'!D934:D953)</f>
        <v>0.9875</v>
      </c>
      <c r="H953" s="7">
        <f>AVERAGE('消融原始 0921'!D929:D953)</f>
        <v>0.99</v>
      </c>
      <c r="I953" s="7">
        <f>AVERAGE('消融原始 0921'!D924:D953)</f>
        <v>0.991666666666667</v>
      </c>
      <c r="J953" s="7">
        <f>AVERAGE('消融原始 0921'!D914:D953)</f>
        <v>0.99375</v>
      </c>
      <c r="K953" s="7">
        <f>AVERAGE('消融原始 0921'!D904:D953)</f>
        <v>0.995</v>
      </c>
    </row>
    <row r="954" ht="18" customHeight="1" spans="1:11">
      <c r="A954" s="2" t="s">
        <v>174</v>
      </c>
      <c r="B954" s="2">
        <v>453</v>
      </c>
      <c r="C954" s="2">
        <f>'消融原始 0921'!B954-'消融实验 0921'!$E$3+1</f>
        <v>308</v>
      </c>
      <c r="D954" s="7">
        <f>AVERAGE('消融原始 0921'!D950:D954)</f>
        <v>1</v>
      </c>
      <c r="E954" s="7">
        <f>AVERAGE('消融原始 0921'!D945:D954)</f>
        <v>1</v>
      </c>
      <c r="F954" s="7">
        <f>AVERAGE('消融原始 0921'!D940:D954)</f>
        <v>1</v>
      </c>
      <c r="G954" s="7">
        <f>AVERAGE('消融原始 0921'!D935:D954)</f>
        <v>0.9875</v>
      </c>
      <c r="H954" s="7">
        <f>AVERAGE('消融原始 0921'!D930:D954)</f>
        <v>0.99</v>
      </c>
      <c r="I954" s="7">
        <f>AVERAGE('消融原始 0921'!D925:D954)</f>
        <v>0.991666666666667</v>
      </c>
      <c r="J954" s="7">
        <f>AVERAGE('消融原始 0921'!D915:D954)</f>
        <v>0.99375</v>
      </c>
      <c r="K954" s="7">
        <f>AVERAGE('消融原始 0921'!D905:D954)</f>
        <v>0.995</v>
      </c>
    </row>
    <row r="955" ht="18" customHeight="1" spans="1:11">
      <c r="A955" s="2" t="s">
        <v>174</v>
      </c>
      <c r="B955" s="2">
        <v>454</v>
      </c>
      <c r="C955" s="2">
        <f>'消融原始 0921'!B955-'消融实验 0921'!$E$3+1</f>
        <v>309</v>
      </c>
      <c r="D955" s="7">
        <f>AVERAGE('消融原始 0921'!D951:D955)</f>
        <v>1</v>
      </c>
      <c r="E955" s="7">
        <f>AVERAGE('消融原始 0921'!D946:D955)</f>
        <v>1</v>
      </c>
      <c r="F955" s="7">
        <f>AVERAGE('消融原始 0921'!D941:D955)</f>
        <v>1</v>
      </c>
      <c r="G955" s="7">
        <f>AVERAGE('消融原始 0921'!D936:D955)</f>
        <v>0.9875</v>
      </c>
      <c r="H955" s="7">
        <f>AVERAGE('消融原始 0921'!D931:D955)</f>
        <v>0.99</v>
      </c>
      <c r="I955" s="7">
        <f>AVERAGE('消融原始 0921'!D926:D955)</f>
        <v>0.991666666666667</v>
      </c>
      <c r="J955" s="7">
        <f>AVERAGE('消融原始 0921'!D916:D955)</f>
        <v>0.99375</v>
      </c>
      <c r="K955" s="7">
        <f>AVERAGE('消融原始 0921'!D906:D955)</f>
        <v>0.995</v>
      </c>
    </row>
    <row r="956" ht="18" customHeight="1" spans="1:11">
      <c r="A956" s="2" t="s">
        <v>174</v>
      </c>
      <c r="B956" s="2">
        <v>455</v>
      </c>
      <c r="C956" s="2">
        <f>'消融原始 0921'!B956-'消融实验 0921'!$E$3+1</f>
        <v>310</v>
      </c>
      <c r="D956" s="7">
        <f>AVERAGE('消融原始 0921'!D952:D956)</f>
        <v>1</v>
      </c>
      <c r="E956" s="7">
        <f>AVERAGE('消融原始 0921'!D947:D956)</f>
        <v>1</v>
      </c>
      <c r="F956" s="7">
        <f>AVERAGE('消融原始 0921'!D942:D956)</f>
        <v>1</v>
      </c>
      <c r="G956" s="7">
        <f>AVERAGE('消融原始 0921'!D937:D956)</f>
        <v>0.9875</v>
      </c>
      <c r="H956" s="7">
        <f>AVERAGE('消融原始 0921'!D932:D956)</f>
        <v>0.99</v>
      </c>
      <c r="I956" s="7">
        <f>AVERAGE('消融原始 0921'!D927:D956)</f>
        <v>0.991666666666667</v>
      </c>
      <c r="J956" s="7">
        <f>AVERAGE('消融原始 0921'!D917:D956)</f>
        <v>0.99375</v>
      </c>
      <c r="K956" s="7">
        <f>AVERAGE('消融原始 0921'!D907:D956)</f>
        <v>0.995</v>
      </c>
    </row>
    <row r="957" ht="18" customHeight="1" spans="1:11">
      <c r="A957" s="2" t="s">
        <v>174</v>
      </c>
      <c r="B957" s="2">
        <v>456</v>
      </c>
      <c r="C957" s="2">
        <f>'消融原始 0921'!B957-'消融实验 0921'!$E$3+1</f>
        <v>311</v>
      </c>
      <c r="D957" s="7">
        <f>AVERAGE('消融原始 0921'!D953:D957)</f>
        <v>1</v>
      </c>
      <c r="E957" s="7">
        <f>AVERAGE('消融原始 0921'!D948:D957)</f>
        <v>1</v>
      </c>
      <c r="F957" s="7">
        <f>AVERAGE('消融原始 0921'!D943:D957)</f>
        <v>1</v>
      </c>
      <c r="G957" s="7">
        <f>AVERAGE('消融原始 0921'!D938:D957)</f>
        <v>0.9875</v>
      </c>
      <c r="H957" s="7">
        <f>AVERAGE('消融原始 0921'!D933:D957)</f>
        <v>0.99</v>
      </c>
      <c r="I957" s="7">
        <f>AVERAGE('消融原始 0921'!D928:D957)</f>
        <v>0.991666666666667</v>
      </c>
      <c r="J957" s="7">
        <f>AVERAGE('消融原始 0921'!D918:D957)</f>
        <v>0.99375</v>
      </c>
      <c r="K957" s="7">
        <f>AVERAGE('消融原始 0921'!D908:D957)</f>
        <v>0.995</v>
      </c>
    </row>
    <row r="958" ht="18" customHeight="1" spans="1:11">
      <c r="A958" s="2" t="s">
        <v>174</v>
      </c>
      <c r="B958" s="2">
        <v>457</v>
      </c>
      <c r="C958" s="2">
        <f>'消融原始 0921'!B958-'消融实验 0921'!$E$3+1</f>
        <v>312</v>
      </c>
      <c r="D958" s="7">
        <f>AVERAGE('消融原始 0921'!D954:D958)</f>
        <v>1</v>
      </c>
      <c r="E958" s="7">
        <f>AVERAGE('消融原始 0921'!D949:D958)</f>
        <v>1</v>
      </c>
      <c r="F958" s="7">
        <f>AVERAGE('消融原始 0921'!D944:D958)</f>
        <v>1</v>
      </c>
      <c r="G958" s="7">
        <f>AVERAGE('消融原始 0921'!D939:D958)</f>
        <v>1</v>
      </c>
      <c r="H958" s="7">
        <f>AVERAGE('消融原始 0921'!D934:D958)</f>
        <v>0.99</v>
      </c>
      <c r="I958" s="7">
        <f>AVERAGE('消融原始 0921'!D929:D958)</f>
        <v>0.991666666666667</v>
      </c>
      <c r="J958" s="7">
        <f>AVERAGE('消融原始 0921'!D919:D958)</f>
        <v>0.99375</v>
      </c>
      <c r="K958" s="7">
        <f>AVERAGE('消融原始 0921'!D909:D958)</f>
        <v>0.995</v>
      </c>
    </row>
    <row r="959" ht="18" customHeight="1" spans="1:11">
      <c r="A959" s="2" t="s">
        <v>174</v>
      </c>
      <c r="B959" s="2">
        <v>458</v>
      </c>
      <c r="C959" s="2">
        <f>'消融原始 0921'!B959-'消融实验 0921'!$E$3+1</f>
        <v>313</v>
      </c>
      <c r="D959" s="7">
        <f>AVERAGE('消融原始 0921'!D955:D959)</f>
        <v>1</v>
      </c>
      <c r="E959" s="7">
        <f>AVERAGE('消融原始 0921'!D950:D959)</f>
        <v>1</v>
      </c>
      <c r="F959" s="7">
        <f>AVERAGE('消融原始 0921'!D945:D959)</f>
        <v>1</v>
      </c>
      <c r="G959" s="7">
        <f>AVERAGE('消融原始 0921'!D940:D959)</f>
        <v>1</v>
      </c>
      <c r="H959" s="7">
        <f>AVERAGE('消融原始 0921'!D935:D959)</f>
        <v>0.99</v>
      </c>
      <c r="I959" s="7">
        <f>AVERAGE('消融原始 0921'!D930:D959)</f>
        <v>0.991666666666667</v>
      </c>
      <c r="J959" s="7">
        <f>AVERAGE('消融原始 0921'!D920:D959)</f>
        <v>0.99375</v>
      </c>
      <c r="K959" s="7">
        <f>AVERAGE('消融原始 0921'!D910:D959)</f>
        <v>0.995</v>
      </c>
    </row>
    <row r="960" ht="18" customHeight="1" spans="1:11">
      <c r="A960" s="2" t="s">
        <v>174</v>
      </c>
      <c r="B960" s="2">
        <v>459</v>
      </c>
      <c r="C960" s="2">
        <f>'消融原始 0921'!B960-'消融实验 0921'!$E$3+1</f>
        <v>314</v>
      </c>
      <c r="D960" s="7">
        <f>AVERAGE('消融原始 0921'!D956:D960)</f>
        <v>1</v>
      </c>
      <c r="E960" s="7">
        <f>AVERAGE('消融原始 0921'!D951:D960)</f>
        <v>1</v>
      </c>
      <c r="F960" s="7">
        <f>AVERAGE('消融原始 0921'!D946:D960)</f>
        <v>1</v>
      </c>
      <c r="G960" s="7">
        <f>AVERAGE('消融原始 0921'!D941:D960)</f>
        <v>1</v>
      </c>
      <c r="H960" s="7">
        <f>AVERAGE('消融原始 0921'!D936:D960)</f>
        <v>0.99</v>
      </c>
      <c r="I960" s="7">
        <f>AVERAGE('消融原始 0921'!D931:D960)</f>
        <v>0.991666666666667</v>
      </c>
      <c r="J960" s="7">
        <f>AVERAGE('消融原始 0921'!D921:D960)</f>
        <v>0.99375</v>
      </c>
      <c r="K960" s="7">
        <f>AVERAGE('消融原始 0921'!D911:D960)</f>
        <v>0.995</v>
      </c>
    </row>
    <row r="961" ht="18" customHeight="1" spans="1:11">
      <c r="A961" s="2" t="s">
        <v>174</v>
      </c>
      <c r="B961" s="2">
        <v>460</v>
      </c>
      <c r="C961" s="2">
        <f>'消融原始 0921'!B961-'消融实验 0921'!$E$3+1</f>
        <v>315</v>
      </c>
      <c r="D961" s="7">
        <f>AVERAGE('消融原始 0921'!D957:D961)</f>
        <v>1</v>
      </c>
      <c r="E961" s="7">
        <f>AVERAGE('消融原始 0921'!D952:D961)</f>
        <v>1</v>
      </c>
      <c r="F961" s="7">
        <f>AVERAGE('消融原始 0921'!D947:D961)</f>
        <v>1</v>
      </c>
      <c r="G961" s="7">
        <f>AVERAGE('消融原始 0921'!D942:D961)</f>
        <v>1</v>
      </c>
      <c r="H961" s="7">
        <f>AVERAGE('消融原始 0921'!D937:D961)</f>
        <v>0.99</v>
      </c>
      <c r="I961" s="7">
        <f>AVERAGE('消融原始 0921'!D932:D961)</f>
        <v>0.991666666666667</v>
      </c>
      <c r="J961" s="7">
        <f>AVERAGE('消融原始 0921'!D922:D961)</f>
        <v>0.99375</v>
      </c>
      <c r="K961" s="7">
        <f>AVERAGE('消融原始 0921'!D912:D961)</f>
        <v>0.995</v>
      </c>
    </row>
    <row r="962" ht="18" customHeight="1" spans="1:11">
      <c r="A962" s="2" t="s">
        <v>174</v>
      </c>
      <c r="B962" s="2">
        <v>461</v>
      </c>
      <c r="C962" s="2">
        <f>'消融原始 0921'!B962-'消融实验 0921'!$E$3+1</f>
        <v>316</v>
      </c>
      <c r="D962" s="7">
        <f>AVERAGE('消融原始 0921'!D958:D962)</f>
        <v>1</v>
      </c>
      <c r="E962" s="7">
        <f>AVERAGE('消融原始 0921'!D953:D962)</f>
        <v>1</v>
      </c>
      <c r="F962" s="7">
        <f>AVERAGE('消融原始 0921'!D948:D962)</f>
        <v>1</v>
      </c>
      <c r="G962" s="7">
        <f>AVERAGE('消融原始 0921'!D943:D962)</f>
        <v>1</v>
      </c>
      <c r="H962" s="7">
        <f>AVERAGE('消融原始 0921'!D938:D962)</f>
        <v>0.99</v>
      </c>
      <c r="I962" s="7">
        <f>AVERAGE('消融原始 0921'!D933:D962)</f>
        <v>0.991666666666667</v>
      </c>
      <c r="J962" s="7">
        <f>AVERAGE('消融原始 0921'!D923:D962)</f>
        <v>0.99375</v>
      </c>
      <c r="K962" s="7">
        <f>AVERAGE('消融原始 0921'!D913:D962)</f>
        <v>0.995</v>
      </c>
    </row>
    <row r="963" ht="18" customHeight="1" spans="1:11">
      <c r="A963" s="2" t="s">
        <v>174</v>
      </c>
      <c r="B963" s="2">
        <v>462</v>
      </c>
      <c r="C963" s="2">
        <f>'消融原始 0921'!B963-'消融实验 0921'!$E$3+1</f>
        <v>317</v>
      </c>
      <c r="D963" s="7">
        <f>AVERAGE('消融原始 0921'!D959:D963)</f>
        <v>1</v>
      </c>
      <c r="E963" s="7">
        <f>AVERAGE('消融原始 0921'!D954:D963)</f>
        <v>1</v>
      </c>
      <c r="F963" s="7">
        <f>AVERAGE('消融原始 0921'!D949:D963)</f>
        <v>1</v>
      </c>
      <c r="G963" s="7">
        <f>AVERAGE('消融原始 0921'!D944:D963)</f>
        <v>1</v>
      </c>
      <c r="H963" s="7">
        <f>AVERAGE('消融原始 0921'!D939:D963)</f>
        <v>1</v>
      </c>
      <c r="I963" s="7">
        <f>AVERAGE('消融原始 0921'!D934:D963)</f>
        <v>0.991666666666667</v>
      </c>
      <c r="J963" s="7">
        <f>AVERAGE('消融原始 0921'!D924:D963)</f>
        <v>0.99375</v>
      </c>
      <c r="K963" s="7">
        <f>AVERAGE('消融原始 0921'!D914:D963)</f>
        <v>0.995</v>
      </c>
    </row>
    <row r="964" ht="18" customHeight="1" spans="1:11">
      <c r="A964" s="2" t="s">
        <v>174</v>
      </c>
      <c r="B964" s="2">
        <v>463</v>
      </c>
      <c r="C964" s="2">
        <f>'消融原始 0921'!B964-'消融实验 0921'!$E$3+1</f>
        <v>318</v>
      </c>
      <c r="D964" s="7">
        <f>AVERAGE('消融原始 0921'!D960:D964)</f>
        <v>1</v>
      </c>
      <c r="E964" s="7">
        <f>AVERAGE('消融原始 0921'!D955:D964)</f>
        <v>1</v>
      </c>
      <c r="F964" s="7">
        <f>AVERAGE('消融原始 0921'!D950:D964)</f>
        <v>1</v>
      </c>
      <c r="G964" s="7">
        <f>AVERAGE('消融原始 0921'!D945:D964)</f>
        <v>1</v>
      </c>
      <c r="H964" s="7">
        <f>AVERAGE('消融原始 0921'!D940:D964)</f>
        <v>1</v>
      </c>
      <c r="I964" s="7">
        <f>AVERAGE('消融原始 0921'!D935:D964)</f>
        <v>0.991666666666667</v>
      </c>
      <c r="J964" s="7">
        <f>AVERAGE('消融原始 0921'!D925:D964)</f>
        <v>0.99375</v>
      </c>
      <c r="K964" s="7">
        <f>AVERAGE('消融原始 0921'!D915:D964)</f>
        <v>0.995</v>
      </c>
    </row>
    <row r="965" ht="18" customHeight="1" spans="1:11">
      <c r="A965" s="2" t="s">
        <v>174</v>
      </c>
      <c r="B965" s="2">
        <v>464</v>
      </c>
      <c r="C965" s="2">
        <f>'消融原始 0921'!B965-'消融实验 0921'!$E$3+1</f>
        <v>319</v>
      </c>
      <c r="D965" s="7">
        <f>AVERAGE('消融原始 0921'!D961:D965)</f>
        <v>0.95</v>
      </c>
      <c r="E965" s="7">
        <f>AVERAGE('消融原始 0921'!D956:D965)</f>
        <v>0.975</v>
      </c>
      <c r="F965" s="7">
        <f>AVERAGE('消融原始 0921'!D951:D965)</f>
        <v>0.983333333333333</v>
      </c>
      <c r="G965" s="7">
        <f>AVERAGE('消融原始 0921'!D946:D965)</f>
        <v>0.9875</v>
      </c>
      <c r="H965" s="7">
        <f>AVERAGE('消融原始 0921'!D941:D965)</f>
        <v>0.99</v>
      </c>
      <c r="I965" s="7">
        <f>AVERAGE('消融原始 0921'!D936:D965)</f>
        <v>0.983333333333333</v>
      </c>
      <c r="J965" s="7">
        <f>AVERAGE('消融原始 0921'!D926:D965)</f>
        <v>0.9875</v>
      </c>
      <c r="K965" s="7">
        <f>AVERAGE('消融原始 0921'!D916:D965)</f>
        <v>0.99</v>
      </c>
    </row>
    <row r="966" ht="18" customHeight="1" spans="1:11">
      <c r="A966" s="2" t="s">
        <v>174</v>
      </c>
      <c r="B966" s="2">
        <v>465</v>
      </c>
      <c r="C966" s="2">
        <f>'消融原始 0921'!B966-'消融实验 0921'!$E$3+1</f>
        <v>320</v>
      </c>
      <c r="D966" s="7">
        <f>AVERAGE('消融原始 0921'!D962:D966)</f>
        <v>0.95</v>
      </c>
      <c r="E966" s="7">
        <f>AVERAGE('消融原始 0921'!D957:D966)</f>
        <v>0.975</v>
      </c>
      <c r="F966" s="7">
        <f>AVERAGE('消融原始 0921'!D952:D966)</f>
        <v>0.983333333333333</v>
      </c>
      <c r="G966" s="7">
        <f>AVERAGE('消融原始 0921'!D947:D966)</f>
        <v>0.9875</v>
      </c>
      <c r="H966" s="7">
        <f>AVERAGE('消融原始 0921'!D942:D966)</f>
        <v>0.99</v>
      </c>
      <c r="I966" s="7">
        <f>AVERAGE('消融原始 0921'!D937:D966)</f>
        <v>0.983333333333333</v>
      </c>
      <c r="J966" s="7">
        <f>AVERAGE('消融原始 0921'!D927:D966)</f>
        <v>0.9875</v>
      </c>
      <c r="K966" s="7">
        <f>AVERAGE('消融原始 0921'!D917:D966)</f>
        <v>0.99</v>
      </c>
    </row>
    <row r="967" ht="18" customHeight="1" spans="1:11">
      <c r="A967" s="2" t="s">
        <v>174</v>
      </c>
      <c r="B967" s="2">
        <v>466</v>
      </c>
      <c r="C967" s="2">
        <f>'消融原始 0921'!B967-'消融实验 0921'!$E$3+1</f>
        <v>321</v>
      </c>
      <c r="D967" s="7">
        <f>AVERAGE('消融原始 0921'!D963:D967)</f>
        <v>0.95</v>
      </c>
      <c r="E967" s="7">
        <f>AVERAGE('消融原始 0921'!D958:D967)</f>
        <v>0.975</v>
      </c>
      <c r="F967" s="7">
        <f>AVERAGE('消融原始 0921'!D953:D967)</f>
        <v>0.983333333333333</v>
      </c>
      <c r="G967" s="7">
        <f>AVERAGE('消融原始 0921'!D948:D967)</f>
        <v>0.9875</v>
      </c>
      <c r="H967" s="7">
        <f>AVERAGE('消融原始 0921'!D943:D967)</f>
        <v>0.99</v>
      </c>
      <c r="I967" s="7">
        <f>AVERAGE('消融原始 0921'!D938:D967)</f>
        <v>0.983333333333333</v>
      </c>
      <c r="J967" s="7">
        <f>AVERAGE('消融原始 0921'!D928:D967)</f>
        <v>0.9875</v>
      </c>
      <c r="K967" s="7">
        <f>AVERAGE('消融原始 0921'!D918:D967)</f>
        <v>0.99</v>
      </c>
    </row>
    <row r="968" ht="18" customHeight="1" spans="1:11">
      <c r="A968" s="2" t="s">
        <v>174</v>
      </c>
      <c r="B968" s="2">
        <v>467</v>
      </c>
      <c r="C968" s="2">
        <f>'消融原始 0921'!B968-'消融实验 0921'!$E$3+1</f>
        <v>322</v>
      </c>
      <c r="D968" s="7">
        <f>AVERAGE('消融原始 0921'!D964:D968)</f>
        <v>0.95</v>
      </c>
      <c r="E968" s="7">
        <f>AVERAGE('消融原始 0921'!D959:D968)</f>
        <v>0.975</v>
      </c>
      <c r="F968" s="7">
        <f>AVERAGE('消融原始 0921'!D954:D968)</f>
        <v>0.983333333333333</v>
      </c>
      <c r="G968" s="7">
        <f>AVERAGE('消融原始 0921'!D949:D968)</f>
        <v>0.9875</v>
      </c>
      <c r="H968" s="7">
        <f>AVERAGE('消融原始 0921'!D944:D968)</f>
        <v>0.99</v>
      </c>
      <c r="I968" s="7">
        <f>AVERAGE('消融原始 0921'!D939:D968)</f>
        <v>0.991666666666667</v>
      </c>
      <c r="J968" s="7">
        <f>AVERAGE('消融原始 0921'!D929:D968)</f>
        <v>0.9875</v>
      </c>
      <c r="K968" s="7">
        <f>AVERAGE('消融原始 0921'!D919:D968)</f>
        <v>0.99</v>
      </c>
    </row>
    <row r="969" ht="18" customHeight="1" spans="1:11">
      <c r="A969" s="2" t="s">
        <v>174</v>
      </c>
      <c r="B969" s="2">
        <v>468</v>
      </c>
      <c r="C969" s="2">
        <f>'消融原始 0921'!B969-'消融实验 0921'!$E$3+1</f>
        <v>323</v>
      </c>
      <c r="D969" s="7">
        <f>AVERAGE('消融原始 0921'!D965:D969)</f>
        <v>0.95</v>
      </c>
      <c r="E969" s="7">
        <f>AVERAGE('消融原始 0921'!D960:D969)</f>
        <v>0.975</v>
      </c>
      <c r="F969" s="7">
        <f>AVERAGE('消融原始 0921'!D955:D969)</f>
        <v>0.983333333333333</v>
      </c>
      <c r="G969" s="7">
        <f>AVERAGE('消融原始 0921'!D950:D969)</f>
        <v>0.9875</v>
      </c>
      <c r="H969" s="7">
        <f>AVERAGE('消融原始 0921'!D945:D969)</f>
        <v>0.99</v>
      </c>
      <c r="I969" s="7">
        <f>AVERAGE('消融原始 0921'!D940:D969)</f>
        <v>0.991666666666667</v>
      </c>
      <c r="J969" s="7">
        <f>AVERAGE('消融原始 0921'!D930:D969)</f>
        <v>0.9875</v>
      </c>
      <c r="K969" s="7">
        <f>AVERAGE('消融原始 0921'!D920:D969)</f>
        <v>0.99</v>
      </c>
    </row>
    <row r="970" ht="18" customHeight="1" spans="1:11">
      <c r="A970" s="2" t="s">
        <v>174</v>
      </c>
      <c r="B970" s="2">
        <v>469</v>
      </c>
      <c r="C970" s="2">
        <f>'消融原始 0921'!B970-'消融实验 0921'!$E$3+1</f>
        <v>324</v>
      </c>
      <c r="D970" s="7">
        <f>AVERAGE('消融原始 0921'!D966:D970)</f>
        <v>1</v>
      </c>
      <c r="E970" s="7">
        <f>AVERAGE('消融原始 0921'!D961:D970)</f>
        <v>0.975</v>
      </c>
      <c r="F970" s="7">
        <f>AVERAGE('消融原始 0921'!D956:D970)</f>
        <v>0.983333333333333</v>
      </c>
      <c r="G970" s="7">
        <f>AVERAGE('消融原始 0921'!D951:D970)</f>
        <v>0.9875</v>
      </c>
      <c r="H970" s="7">
        <f>AVERAGE('消融原始 0921'!D946:D970)</f>
        <v>0.99</v>
      </c>
      <c r="I970" s="7">
        <f>AVERAGE('消融原始 0921'!D941:D970)</f>
        <v>0.991666666666667</v>
      </c>
      <c r="J970" s="7">
        <f>AVERAGE('消融原始 0921'!D931:D970)</f>
        <v>0.9875</v>
      </c>
      <c r="K970" s="7">
        <f>AVERAGE('消融原始 0921'!D921:D970)</f>
        <v>0.99</v>
      </c>
    </row>
    <row r="971" ht="18" customHeight="1" spans="1:11">
      <c r="A971" s="2" t="s">
        <v>174</v>
      </c>
      <c r="B971" s="2">
        <v>470</v>
      </c>
      <c r="C971" s="2">
        <f>'消融原始 0921'!B971-'消融实验 0921'!$E$3+1</f>
        <v>325</v>
      </c>
      <c r="D971" s="7">
        <f>AVERAGE('消融原始 0921'!D967:D971)</f>
        <v>1</v>
      </c>
      <c r="E971" s="7">
        <f>AVERAGE('消融原始 0921'!D962:D971)</f>
        <v>0.975</v>
      </c>
      <c r="F971" s="7">
        <f>AVERAGE('消融原始 0921'!D957:D971)</f>
        <v>0.983333333333333</v>
      </c>
      <c r="G971" s="7">
        <f>AVERAGE('消融原始 0921'!D952:D971)</f>
        <v>0.9875</v>
      </c>
      <c r="H971" s="7">
        <f>AVERAGE('消融原始 0921'!D947:D971)</f>
        <v>0.99</v>
      </c>
      <c r="I971" s="7">
        <f>AVERAGE('消融原始 0921'!D942:D971)</f>
        <v>0.991666666666667</v>
      </c>
      <c r="J971" s="7">
        <f>AVERAGE('消融原始 0921'!D932:D971)</f>
        <v>0.9875</v>
      </c>
      <c r="K971" s="7">
        <f>AVERAGE('消融原始 0921'!D922:D971)</f>
        <v>0.99</v>
      </c>
    </row>
    <row r="972" ht="18" customHeight="1" spans="1:11">
      <c r="A972" s="2" t="s">
        <v>174</v>
      </c>
      <c r="B972" s="2">
        <v>471</v>
      </c>
      <c r="C972" s="2">
        <f>'消融原始 0921'!B972-'消融实验 0921'!$E$3+1</f>
        <v>326</v>
      </c>
      <c r="D972" s="7">
        <f>AVERAGE('消融原始 0921'!D968:D972)</f>
        <v>1</v>
      </c>
      <c r="E972" s="7">
        <f>AVERAGE('消融原始 0921'!D963:D972)</f>
        <v>0.975</v>
      </c>
      <c r="F972" s="7">
        <f>AVERAGE('消融原始 0921'!D958:D972)</f>
        <v>0.983333333333333</v>
      </c>
      <c r="G972" s="7">
        <f>AVERAGE('消融原始 0921'!D953:D972)</f>
        <v>0.9875</v>
      </c>
      <c r="H972" s="7">
        <f>AVERAGE('消融原始 0921'!D948:D972)</f>
        <v>0.99</v>
      </c>
      <c r="I972" s="7">
        <f>AVERAGE('消融原始 0921'!D943:D972)</f>
        <v>0.991666666666667</v>
      </c>
      <c r="J972" s="7">
        <f>AVERAGE('消融原始 0921'!D933:D972)</f>
        <v>0.9875</v>
      </c>
      <c r="K972" s="7">
        <f>AVERAGE('消融原始 0921'!D923:D972)</f>
        <v>0.99</v>
      </c>
    </row>
    <row r="973" ht="18" customHeight="1" spans="1:11">
      <c r="A973" s="2" t="s">
        <v>174</v>
      </c>
      <c r="B973" s="2">
        <v>472</v>
      </c>
      <c r="C973" s="2">
        <f>'消融原始 0921'!B973-'消融实验 0921'!$E$3+1</f>
        <v>327</v>
      </c>
      <c r="D973" s="7">
        <f>AVERAGE('消融原始 0921'!D969:D973)</f>
        <v>1</v>
      </c>
      <c r="E973" s="7">
        <f>AVERAGE('消融原始 0921'!D964:D973)</f>
        <v>0.975</v>
      </c>
      <c r="F973" s="7">
        <f>AVERAGE('消融原始 0921'!D959:D973)</f>
        <v>0.983333333333333</v>
      </c>
      <c r="G973" s="7">
        <f>AVERAGE('消融原始 0921'!D954:D973)</f>
        <v>0.9875</v>
      </c>
      <c r="H973" s="7">
        <f>AVERAGE('消融原始 0921'!D949:D973)</f>
        <v>0.99</v>
      </c>
      <c r="I973" s="7">
        <f>AVERAGE('消融原始 0921'!D944:D973)</f>
        <v>0.991666666666667</v>
      </c>
      <c r="J973" s="7">
        <f>AVERAGE('消融原始 0921'!D934:D973)</f>
        <v>0.9875</v>
      </c>
      <c r="K973" s="7">
        <f>AVERAGE('消融原始 0921'!D924:D973)</f>
        <v>0.99</v>
      </c>
    </row>
    <row r="974" ht="18" customHeight="1" spans="1:11">
      <c r="A974" s="2" t="s">
        <v>174</v>
      </c>
      <c r="B974" s="2">
        <v>473</v>
      </c>
      <c r="C974" s="2">
        <f>'消融原始 0921'!B974-'消融实验 0921'!$E$3+1</f>
        <v>328</v>
      </c>
      <c r="D974" s="7">
        <f>AVERAGE('消融原始 0921'!D970:D974)</f>
        <v>1</v>
      </c>
      <c r="E974" s="7">
        <f>AVERAGE('消融原始 0921'!D965:D974)</f>
        <v>0.975</v>
      </c>
      <c r="F974" s="7">
        <f>AVERAGE('消融原始 0921'!D960:D974)</f>
        <v>0.983333333333333</v>
      </c>
      <c r="G974" s="7">
        <f>AVERAGE('消融原始 0921'!D955:D974)</f>
        <v>0.9875</v>
      </c>
      <c r="H974" s="7">
        <f>AVERAGE('消融原始 0921'!D950:D974)</f>
        <v>0.99</v>
      </c>
      <c r="I974" s="7">
        <f>AVERAGE('消融原始 0921'!D945:D974)</f>
        <v>0.991666666666667</v>
      </c>
      <c r="J974" s="7">
        <f>AVERAGE('消融原始 0921'!D935:D974)</f>
        <v>0.9875</v>
      </c>
      <c r="K974" s="7">
        <f>AVERAGE('消融原始 0921'!D925:D974)</f>
        <v>0.99</v>
      </c>
    </row>
    <row r="975" ht="18" customHeight="1" spans="1:11">
      <c r="A975" s="2" t="s">
        <v>174</v>
      </c>
      <c r="B975" s="2">
        <v>474</v>
      </c>
      <c r="C975" s="2">
        <f>'消融原始 0921'!B975-'消融实验 0921'!$E$3+1</f>
        <v>329</v>
      </c>
      <c r="D975" s="7">
        <f>AVERAGE('消融原始 0921'!D971:D975)</f>
        <v>1</v>
      </c>
      <c r="E975" s="7">
        <f>AVERAGE('消融原始 0921'!D966:D975)</f>
        <v>1</v>
      </c>
      <c r="F975" s="7">
        <f>AVERAGE('消融原始 0921'!D961:D975)</f>
        <v>0.983333333333333</v>
      </c>
      <c r="G975" s="7">
        <f>AVERAGE('消融原始 0921'!D956:D975)</f>
        <v>0.9875</v>
      </c>
      <c r="H975" s="7">
        <f>AVERAGE('消融原始 0921'!D951:D975)</f>
        <v>0.99</v>
      </c>
      <c r="I975" s="7">
        <f>AVERAGE('消融原始 0921'!D946:D975)</f>
        <v>0.991666666666667</v>
      </c>
      <c r="J975" s="7">
        <f>AVERAGE('消融原始 0921'!D936:D975)</f>
        <v>0.9875</v>
      </c>
      <c r="K975" s="7">
        <f>AVERAGE('消融原始 0921'!D926:D975)</f>
        <v>0.99</v>
      </c>
    </row>
    <row r="976" ht="18" customHeight="1" spans="1:11">
      <c r="A976" s="2" t="s">
        <v>174</v>
      </c>
      <c r="B976" s="2">
        <v>475</v>
      </c>
      <c r="C976" s="2">
        <f>'消融原始 0921'!B976-'消融实验 0921'!$E$3+1</f>
        <v>330</v>
      </c>
      <c r="D976" s="7">
        <f>AVERAGE('消融原始 0921'!D972:D976)</f>
        <v>1</v>
      </c>
      <c r="E976" s="7">
        <f>AVERAGE('消融原始 0921'!D967:D976)</f>
        <v>1</v>
      </c>
      <c r="F976" s="7">
        <f>AVERAGE('消融原始 0921'!D962:D976)</f>
        <v>0.983333333333333</v>
      </c>
      <c r="G976" s="7">
        <f>AVERAGE('消融原始 0921'!D957:D976)</f>
        <v>0.9875</v>
      </c>
      <c r="H976" s="7">
        <f>AVERAGE('消融原始 0921'!D952:D976)</f>
        <v>0.99</v>
      </c>
      <c r="I976" s="7">
        <f>AVERAGE('消融原始 0921'!D947:D976)</f>
        <v>0.991666666666667</v>
      </c>
      <c r="J976" s="7">
        <f>AVERAGE('消融原始 0921'!D937:D976)</f>
        <v>0.9875</v>
      </c>
      <c r="K976" s="7">
        <f>AVERAGE('消融原始 0921'!D927:D976)</f>
        <v>0.99</v>
      </c>
    </row>
    <row r="977" ht="18" customHeight="1" spans="1:11">
      <c r="A977" s="2" t="s">
        <v>174</v>
      </c>
      <c r="B977" s="2">
        <v>476</v>
      </c>
      <c r="C977" s="2">
        <f>'消融原始 0921'!B977-'消融实验 0921'!$E$3+1</f>
        <v>331</v>
      </c>
      <c r="D977" s="7">
        <f>AVERAGE('消融原始 0921'!D973:D977)</f>
        <v>1</v>
      </c>
      <c r="E977" s="7">
        <f>AVERAGE('消融原始 0921'!D968:D977)</f>
        <v>1</v>
      </c>
      <c r="F977" s="7">
        <f>AVERAGE('消融原始 0921'!D963:D977)</f>
        <v>0.983333333333333</v>
      </c>
      <c r="G977" s="7">
        <f>AVERAGE('消融原始 0921'!D958:D977)</f>
        <v>0.9875</v>
      </c>
      <c r="H977" s="7">
        <f>AVERAGE('消融原始 0921'!D953:D977)</f>
        <v>0.99</v>
      </c>
      <c r="I977" s="7">
        <f>AVERAGE('消融原始 0921'!D948:D977)</f>
        <v>0.991666666666667</v>
      </c>
      <c r="J977" s="7">
        <f>AVERAGE('消融原始 0921'!D938:D977)</f>
        <v>0.9875</v>
      </c>
      <c r="K977" s="7">
        <f>AVERAGE('消融原始 0921'!D928:D977)</f>
        <v>0.99</v>
      </c>
    </row>
    <row r="978" ht="18" customHeight="1" spans="1:11">
      <c r="A978" s="2" t="s">
        <v>174</v>
      </c>
      <c r="B978" s="2">
        <v>477</v>
      </c>
      <c r="C978" s="2">
        <f>'消融原始 0921'!B978-'消融实验 0921'!$E$3+1</f>
        <v>332</v>
      </c>
      <c r="D978" s="7">
        <f>AVERAGE('消融原始 0921'!D974:D978)</f>
        <v>1</v>
      </c>
      <c r="E978" s="7">
        <f>AVERAGE('消融原始 0921'!D969:D978)</f>
        <v>1</v>
      </c>
      <c r="F978" s="7">
        <f>AVERAGE('消融原始 0921'!D964:D978)</f>
        <v>0.983333333333333</v>
      </c>
      <c r="G978" s="7">
        <f>AVERAGE('消融原始 0921'!D959:D978)</f>
        <v>0.9875</v>
      </c>
      <c r="H978" s="7">
        <f>AVERAGE('消融原始 0921'!D954:D978)</f>
        <v>0.99</v>
      </c>
      <c r="I978" s="7">
        <f>AVERAGE('消融原始 0921'!D949:D978)</f>
        <v>0.991666666666667</v>
      </c>
      <c r="J978" s="7">
        <f>AVERAGE('消融原始 0921'!D939:D978)</f>
        <v>0.99375</v>
      </c>
      <c r="K978" s="7">
        <f>AVERAGE('消融原始 0921'!D929:D978)</f>
        <v>0.99</v>
      </c>
    </row>
    <row r="979" ht="18" customHeight="1" spans="1:11">
      <c r="A979" s="2" t="s">
        <v>174</v>
      </c>
      <c r="B979" s="2">
        <v>478</v>
      </c>
      <c r="C979" s="2">
        <f>'消融原始 0921'!B979-'消融实验 0921'!$E$3+1</f>
        <v>333</v>
      </c>
      <c r="D979" s="7">
        <f>AVERAGE('消融原始 0921'!D975:D979)</f>
        <v>1</v>
      </c>
      <c r="E979" s="7">
        <f>AVERAGE('消融原始 0921'!D970:D979)</f>
        <v>1</v>
      </c>
      <c r="F979" s="7">
        <f>AVERAGE('消融原始 0921'!D965:D979)</f>
        <v>0.983333333333333</v>
      </c>
      <c r="G979" s="7">
        <f>AVERAGE('消融原始 0921'!D960:D979)</f>
        <v>0.9875</v>
      </c>
      <c r="H979" s="7">
        <f>AVERAGE('消融原始 0921'!D955:D979)</f>
        <v>0.99</v>
      </c>
      <c r="I979" s="7">
        <f>AVERAGE('消融原始 0921'!D950:D979)</f>
        <v>0.991666666666667</v>
      </c>
      <c r="J979" s="7">
        <f>AVERAGE('消融原始 0921'!D940:D979)</f>
        <v>0.99375</v>
      </c>
      <c r="K979" s="7">
        <f>AVERAGE('消融原始 0921'!D930:D979)</f>
        <v>0.99</v>
      </c>
    </row>
    <row r="980" ht="18" customHeight="1" spans="1:11">
      <c r="A980" s="2" t="s">
        <v>174</v>
      </c>
      <c r="B980" s="2">
        <v>479</v>
      </c>
      <c r="C980" s="2">
        <f>'消融原始 0921'!B980-'消融实验 0921'!$E$3+1</f>
        <v>334</v>
      </c>
      <c r="D980" s="7">
        <f>AVERAGE('消融原始 0921'!D976:D980)</f>
        <v>1</v>
      </c>
      <c r="E980" s="7">
        <f>AVERAGE('消融原始 0921'!D971:D980)</f>
        <v>1</v>
      </c>
      <c r="F980" s="7">
        <f>AVERAGE('消融原始 0921'!D966:D980)</f>
        <v>1</v>
      </c>
      <c r="G980" s="7">
        <f>AVERAGE('消融原始 0921'!D961:D980)</f>
        <v>0.9875</v>
      </c>
      <c r="H980" s="7">
        <f>AVERAGE('消融原始 0921'!D956:D980)</f>
        <v>0.99</v>
      </c>
      <c r="I980" s="7">
        <f>AVERAGE('消融原始 0921'!D951:D980)</f>
        <v>0.991666666666667</v>
      </c>
      <c r="J980" s="7">
        <f>AVERAGE('消融原始 0921'!D941:D980)</f>
        <v>0.99375</v>
      </c>
      <c r="K980" s="7">
        <f>AVERAGE('消融原始 0921'!D931:D980)</f>
        <v>0.99</v>
      </c>
    </row>
    <row r="981" ht="18" customHeight="1" spans="1:11">
      <c r="A981" s="2" t="s">
        <v>174</v>
      </c>
      <c r="B981" s="2">
        <v>480</v>
      </c>
      <c r="C981" s="2">
        <f>'消融原始 0921'!B981-'消融实验 0921'!$E$3+1</f>
        <v>335</v>
      </c>
      <c r="D981" s="7">
        <f>AVERAGE('消融原始 0921'!D977:D981)</f>
        <v>1</v>
      </c>
      <c r="E981" s="7">
        <f>AVERAGE('消融原始 0921'!D972:D981)</f>
        <v>1</v>
      </c>
      <c r="F981" s="7">
        <f>AVERAGE('消融原始 0921'!D967:D981)</f>
        <v>1</v>
      </c>
      <c r="G981" s="7">
        <f>AVERAGE('消融原始 0921'!D962:D981)</f>
        <v>0.9875</v>
      </c>
      <c r="H981" s="7">
        <f>AVERAGE('消融原始 0921'!D957:D981)</f>
        <v>0.99</v>
      </c>
      <c r="I981" s="7">
        <f>AVERAGE('消融原始 0921'!D952:D981)</f>
        <v>0.991666666666667</v>
      </c>
      <c r="J981" s="7">
        <f>AVERAGE('消融原始 0921'!D942:D981)</f>
        <v>0.99375</v>
      </c>
      <c r="K981" s="7">
        <f>AVERAGE('消融原始 0921'!D932:D981)</f>
        <v>0.99</v>
      </c>
    </row>
    <row r="982" ht="18" customHeight="1" spans="1:11">
      <c r="A982" s="2" t="s">
        <v>174</v>
      </c>
      <c r="B982" s="2">
        <v>481</v>
      </c>
      <c r="C982" s="2">
        <f>'消融原始 0921'!B982-'消融实验 0921'!$E$3+1</f>
        <v>336</v>
      </c>
      <c r="D982" s="7">
        <f>AVERAGE('消融原始 0921'!D978:D982)</f>
        <v>1</v>
      </c>
      <c r="E982" s="7">
        <f>AVERAGE('消融原始 0921'!D973:D982)</f>
        <v>1</v>
      </c>
      <c r="F982" s="7">
        <f>AVERAGE('消融原始 0921'!D968:D982)</f>
        <v>1</v>
      </c>
      <c r="G982" s="7">
        <f>AVERAGE('消融原始 0921'!D963:D982)</f>
        <v>0.9875</v>
      </c>
      <c r="H982" s="7">
        <f>AVERAGE('消融原始 0921'!D958:D982)</f>
        <v>0.99</v>
      </c>
      <c r="I982" s="7">
        <f>AVERAGE('消融原始 0921'!D953:D982)</f>
        <v>0.991666666666667</v>
      </c>
      <c r="J982" s="7">
        <f>AVERAGE('消融原始 0921'!D943:D982)</f>
        <v>0.99375</v>
      </c>
      <c r="K982" s="7">
        <f>AVERAGE('消融原始 0921'!D933:D982)</f>
        <v>0.99</v>
      </c>
    </row>
    <row r="983" ht="18" customHeight="1" spans="1:11">
      <c r="A983" s="2" t="s">
        <v>174</v>
      </c>
      <c r="B983" s="2">
        <v>482</v>
      </c>
      <c r="C983" s="2">
        <f>'消融原始 0921'!B983-'消融实验 0921'!$E$3+1</f>
        <v>337</v>
      </c>
      <c r="D983" s="7">
        <f>AVERAGE('消融原始 0921'!D979:D983)</f>
        <v>0.95</v>
      </c>
      <c r="E983" s="7">
        <f>AVERAGE('消融原始 0921'!D974:D983)</f>
        <v>0.975</v>
      </c>
      <c r="F983" s="7">
        <f>AVERAGE('消融原始 0921'!D969:D983)</f>
        <v>0.983333333333333</v>
      </c>
      <c r="G983" s="7">
        <f>AVERAGE('消融原始 0921'!D964:D983)</f>
        <v>0.975</v>
      </c>
      <c r="H983" s="7">
        <f>AVERAGE('消融原始 0921'!D959:D983)</f>
        <v>0.98</v>
      </c>
      <c r="I983" s="7">
        <f>AVERAGE('消融原始 0921'!D954:D983)</f>
        <v>0.983333333333333</v>
      </c>
      <c r="J983" s="7">
        <f>AVERAGE('消融原始 0921'!D944:D983)</f>
        <v>0.9875</v>
      </c>
      <c r="K983" s="7">
        <f>AVERAGE('消融原始 0921'!D934:D983)</f>
        <v>0.985</v>
      </c>
    </row>
    <row r="984" ht="18" customHeight="1" spans="1:11">
      <c r="A984" s="2" t="s">
        <v>174</v>
      </c>
      <c r="B984" s="2">
        <v>483</v>
      </c>
      <c r="C984" s="2">
        <f>'消融原始 0921'!B984-'消融实验 0921'!$E$3+1</f>
        <v>338</v>
      </c>
      <c r="D984" s="7">
        <f>AVERAGE('消融原始 0921'!D980:D984)</f>
        <v>0.95</v>
      </c>
      <c r="E984" s="7">
        <f>AVERAGE('消融原始 0921'!D975:D984)</f>
        <v>0.975</v>
      </c>
      <c r="F984" s="7">
        <f>AVERAGE('消融原始 0921'!D970:D984)</f>
        <v>0.983333333333333</v>
      </c>
      <c r="G984" s="7">
        <f>AVERAGE('消融原始 0921'!D965:D984)</f>
        <v>0.975</v>
      </c>
      <c r="H984" s="7">
        <f>AVERAGE('消融原始 0921'!D960:D984)</f>
        <v>0.98</v>
      </c>
      <c r="I984" s="7">
        <f>AVERAGE('消融原始 0921'!D955:D984)</f>
        <v>0.983333333333333</v>
      </c>
      <c r="J984" s="7">
        <f>AVERAGE('消融原始 0921'!D945:D984)</f>
        <v>0.9875</v>
      </c>
      <c r="K984" s="7">
        <f>AVERAGE('消融原始 0921'!D935:D984)</f>
        <v>0.985</v>
      </c>
    </row>
    <row r="985" ht="18" customHeight="1" spans="1:11">
      <c r="A985" s="2" t="s">
        <v>174</v>
      </c>
      <c r="B985" s="2">
        <v>484</v>
      </c>
      <c r="C985" s="2">
        <f>'消融原始 0921'!B985-'消融实验 0921'!$E$3+1</f>
        <v>339</v>
      </c>
      <c r="D985" s="7">
        <f>AVERAGE('消融原始 0921'!D981:D985)</f>
        <v>0.95</v>
      </c>
      <c r="E985" s="7">
        <f>AVERAGE('消融原始 0921'!D976:D985)</f>
        <v>0.975</v>
      </c>
      <c r="F985" s="7">
        <f>AVERAGE('消融原始 0921'!D971:D985)</f>
        <v>0.983333333333333</v>
      </c>
      <c r="G985" s="7">
        <f>AVERAGE('消融原始 0921'!D966:D985)</f>
        <v>0.9875</v>
      </c>
      <c r="H985" s="7">
        <f>AVERAGE('消融原始 0921'!D961:D985)</f>
        <v>0.98</v>
      </c>
      <c r="I985" s="7">
        <f>AVERAGE('消融原始 0921'!D956:D985)</f>
        <v>0.983333333333333</v>
      </c>
      <c r="J985" s="7">
        <f>AVERAGE('消融原始 0921'!D946:D985)</f>
        <v>0.9875</v>
      </c>
      <c r="K985" s="7">
        <f>AVERAGE('消融原始 0921'!D936:D985)</f>
        <v>0.985</v>
      </c>
    </row>
    <row r="986" ht="18" customHeight="1" spans="1:11">
      <c r="A986" s="2" t="s">
        <v>174</v>
      </c>
      <c r="B986" s="2">
        <v>485</v>
      </c>
      <c r="C986" s="2">
        <f>'消融原始 0921'!B986-'消融实验 0921'!$E$3+1</f>
        <v>340</v>
      </c>
      <c r="D986" s="7">
        <f>AVERAGE('消融原始 0921'!D982:D986)</f>
        <v>0.95</v>
      </c>
      <c r="E986" s="7">
        <f>AVERAGE('消融原始 0921'!D977:D986)</f>
        <v>0.975</v>
      </c>
      <c r="F986" s="7">
        <f>AVERAGE('消融原始 0921'!D972:D986)</f>
        <v>0.983333333333333</v>
      </c>
      <c r="G986" s="7">
        <f>AVERAGE('消融原始 0921'!D967:D986)</f>
        <v>0.9875</v>
      </c>
      <c r="H986" s="7">
        <f>AVERAGE('消融原始 0921'!D962:D986)</f>
        <v>0.98</v>
      </c>
      <c r="I986" s="7">
        <f>AVERAGE('消融原始 0921'!D957:D986)</f>
        <v>0.983333333333333</v>
      </c>
      <c r="J986" s="7">
        <f>AVERAGE('消融原始 0921'!D947:D986)</f>
        <v>0.9875</v>
      </c>
      <c r="K986" s="7">
        <f>AVERAGE('消融原始 0921'!D937:D986)</f>
        <v>0.985</v>
      </c>
    </row>
    <row r="987" ht="18" customHeight="1" spans="1:11">
      <c r="A987" s="2" t="s">
        <v>174</v>
      </c>
      <c r="B987" s="2">
        <v>486</v>
      </c>
      <c r="C987" s="2">
        <f>'消融原始 0921'!B987-'消融实验 0921'!$E$3+1</f>
        <v>341</v>
      </c>
      <c r="D987" s="7">
        <f>AVERAGE('消融原始 0921'!D983:D987)</f>
        <v>0.95</v>
      </c>
      <c r="E987" s="7">
        <f>AVERAGE('消融原始 0921'!D978:D987)</f>
        <v>0.975</v>
      </c>
      <c r="F987" s="7">
        <f>AVERAGE('消融原始 0921'!D973:D987)</f>
        <v>0.983333333333333</v>
      </c>
      <c r="G987" s="7">
        <f>AVERAGE('消融原始 0921'!D968:D987)</f>
        <v>0.9875</v>
      </c>
      <c r="H987" s="7">
        <f>AVERAGE('消融原始 0921'!D963:D987)</f>
        <v>0.98</v>
      </c>
      <c r="I987" s="7">
        <f>AVERAGE('消融原始 0921'!D958:D987)</f>
        <v>0.983333333333333</v>
      </c>
      <c r="J987" s="7">
        <f>AVERAGE('消融原始 0921'!D948:D987)</f>
        <v>0.9875</v>
      </c>
      <c r="K987" s="7">
        <f>AVERAGE('消融原始 0921'!D938:D987)</f>
        <v>0.985</v>
      </c>
    </row>
    <row r="988" ht="18" customHeight="1" spans="1:11">
      <c r="A988" s="2" t="s">
        <v>174</v>
      </c>
      <c r="B988" s="2">
        <v>487</v>
      </c>
      <c r="C988" s="2">
        <f>'消融原始 0921'!B988-'消融实验 0921'!$E$3+1</f>
        <v>342</v>
      </c>
      <c r="D988" s="7">
        <f>AVERAGE('消融原始 0921'!D984:D988)</f>
        <v>1</v>
      </c>
      <c r="E988" s="7">
        <f>AVERAGE('消融原始 0921'!D979:D988)</f>
        <v>0.975</v>
      </c>
      <c r="F988" s="7">
        <f>AVERAGE('消融原始 0921'!D974:D988)</f>
        <v>0.983333333333333</v>
      </c>
      <c r="G988" s="7">
        <f>AVERAGE('消融原始 0921'!D969:D988)</f>
        <v>0.9875</v>
      </c>
      <c r="H988" s="7">
        <f>AVERAGE('消融原始 0921'!D964:D988)</f>
        <v>0.98</v>
      </c>
      <c r="I988" s="7">
        <f>AVERAGE('消融原始 0921'!D959:D988)</f>
        <v>0.983333333333333</v>
      </c>
      <c r="J988" s="7">
        <f>AVERAGE('消融原始 0921'!D949:D988)</f>
        <v>0.9875</v>
      </c>
      <c r="K988" s="7">
        <f>AVERAGE('消融原始 0921'!D939:D988)</f>
        <v>0.99</v>
      </c>
    </row>
    <row r="989" ht="18" customHeight="1" spans="1:11">
      <c r="A989" s="2" t="s">
        <v>174</v>
      </c>
      <c r="B989" s="2">
        <v>488</v>
      </c>
      <c r="C989" s="2">
        <f>'消融原始 0921'!B989-'消融实验 0921'!$E$3+1</f>
        <v>343</v>
      </c>
      <c r="D989" s="7">
        <f>AVERAGE('消融原始 0921'!D985:D989)</f>
        <v>1</v>
      </c>
      <c r="E989" s="7">
        <f>AVERAGE('消融原始 0921'!D980:D989)</f>
        <v>0.975</v>
      </c>
      <c r="F989" s="7">
        <f>AVERAGE('消融原始 0921'!D975:D989)</f>
        <v>0.983333333333333</v>
      </c>
      <c r="G989" s="7">
        <f>AVERAGE('消融原始 0921'!D970:D989)</f>
        <v>0.9875</v>
      </c>
      <c r="H989" s="7">
        <f>AVERAGE('消融原始 0921'!D965:D989)</f>
        <v>0.98</v>
      </c>
      <c r="I989" s="7">
        <f>AVERAGE('消融原始 0921'!D960:D989)</f>
        <v>0.983333333333333</v>
      </c>
      <c r="J989" s="7">
        <f>AVERAGE('消融原始 0921'!D950:D989)</f>
        <v>0.9875</v>
      </c>
      <c r="K989" s="7">
        <f>AVERAGE('消融原始 0921'!D940:D989)</f>
        <v>0.99</v>
      </c>
    </row>
    <row r="990" ht="18" customHeight="1" spans="1:11">
      <c r="A990" s="2" t="s">
        <v>174</v>
      </c>
      <c r="B990" s="2">
        <v>489</v>
      </c>
      <c r="C990" s="2">
        <f>'消融原始 0921'!B990-'消融实验 0921'!$E$3+1</f>
        <v>344</v>
      </c>
      <c r="D990" s="7">
        <f>AVERAGE('消融原始 0921'!D986:D990)</f>
        <v>1</v>
      </c>
      <c r="E990" s="7">
        <f>AVERAGE('消融原始 0921'!D981:D990)</f>
        <v>0.975</v>
      </c>
      <c r="F990" s="7">
        <f>AVERAGE('消融原始 0921'!D976:D990)</f>
        <v>0.983333333333333</v>
      </c>
      <c r="G990" s="7">
        <f>AVERAGE('消融原始 0921'!D971:D990)</f>
        <v>0.9875</v>
      </c>
      <c r="H990" s="7">
        <f>AVERAGE('消融原始 0921'!D966:D990)</f>
        <v>0.99</v>
      </c>
      <c r="I990" s="7">
        <f>AVERAGE('消融原始 0921'!D961:D990)</f>
        <v>0.983333333333333</v>
      </c>
      <c r="J990" s="7">
        <f>AVERAGE('消融原始 0921'!D951:D990)</f>
        <v>0.9875</v>
      </c>
      <c r="K990" s="7">
        <f>AVERAGE('消融原始 0921'!D941:D990)</f>
        <v>0.99</v>
      </c>
    </row>
    <row r="991" ht="18" customHeight="1" spans="1:11">
      <c r="A991" s="2" t="s">
        <v>174</v>
      </c>
      <c r="B991" s="2">
        <v>490</v>
      </c>
      <c r="C991" s="2">
        <f>'消融原始 0921'!B991-'消融实验 0921'!$E$3+1</f>
        <v>345</v>
      </c>
      <c r="D991" s="7">
        <f>AVERAGE('消融原始 0921'!D987:D991)</f>
        <v>1</v>
      </c>
      <c r="E991" s="7">
        <f>AVERAGE('消融原始 0921'!D982:D991)</f>
        <v>0.975</v>
      </c>
      <c r="F991" s="7">
        <f>AVERAGE('消融原始 0921'!D977:D991)</f>
        <v>0.983333333333333</v>
      </c>
      <c r="G991" s="7">
        <f>AVERAGE('消融原始 0921'!D972:D991)</f>
        <v>0.9875</v>
      </c>
      <c r="H991" s="7">
        <f>AVERAGE('消融原始 0921'!D967:D991)</f>
        <v>0.99</v>
      </c>
      <c r="I991" s="7">
        <f>AVERAGE('消融原始 0921'!D962:D991)</f>
        <v>0.983333333333333</v>
      </c>
      <c r="J991" s="7">
        <f>AVERAGE('消融原始 0921'!D952:D991)</f>
        <v>0.9875</v>
      </c>
      <c r="K991" s="7">
        <f>AVERAGE('消融原始 0921'!D942:D991)</f>
        <v>0.99</v>
      </c>
    </row>
    <row r="992" ht="18" customHeight="1" spans="1:11">
      <c r="A992" s="2" t="s">
        <v>174</v>
      </c>
      <c r="B992" s="2">
        <v>491</v>
      </c>
      <c r="C992" s="2">
        <f>'消融原始 0921'!B992-'消融实验 0921'!$E$3+1</f>
        <v>346</v>
      </c>
      <c r="D992" s="7">
        <f>AVERAGE('消融原始 0921'!D988:D992)</f>
        <v>1</v>
      </c>
      <c r="E992" s="7">
        <f>AVERAGE('消融原始 0921'!D983:D992)</f>
        <v>0.975</v>
      </c>
      <c r="F992" s="7">
        <f>AVERAGE('消融原始 0921'!D978:D992)</f>
        <v>0.983333333333333</v>
      </c>
      <c r="G992" s="7">
        <f>AVERAGE('消融原始 0921'!D973:D992)</f>
        <v>0.9875</v>
      </c>
      <c r="H992" s="7">
        <f>AVERAGE('消融原始 0921'!D968:D992)</f>
        <v>0.99</v>
      </c>
      <c r="I992" s="7">
        <f>AVERAGE('消融原始 0921'!D963:D992)</f>
        <v>0.983333333333333</v>
      </c>
      <c r="J992" s="7">
        <f>AVERAGE('消融原始 0921'!D953:D992)</f>
        <v>0.9875</v>
      </c>
      <c r="K992" s="7">
        <f>AVERAGE('消融原始 0921'!D943:D992)</f>
        <v>0.99</v>
      </c>
    </row>
    <row r="993" ht="18" customHeight="1" spans="1:11">
      <c r="A993" s="2" t="s">
        <v>174</v>
      </c>
      <c r="B993" s="2">
        <v>492</v>
      </c>
      <c r="C993" s="2">
        <f>'消融原始 0921'!B993-'消融实验 0921'!$E$3+1</f>
        <v>347</v>
      </c>
      <c r="D993" s="7">
        <f>AVERAGE('消融原始 0921'!D989:D993)</f>
        <v>1</v>
      </c>
      <c r="E993" s="7">
        <f>AVERAGE('消融原始 0921'!D984:D993)</f>
        <v>1</v>
      </c>
      <c r="F993" s="7">
        <f>AVERAGE('消融原始 0921'!D979:D993)</f>
        <v>0.983333333333333</v>
      </c>
      <c r="G993" s="7">
        <f>AVERAGE('消融原始 0921'!D974:D993)</f>
        <v>0.9875</v>
      </c>
      <c r="H993" s="7">
        <f>AVERAGE('消融原始 0921'!D969:D993)</f>
        <v>0.99</v>
      </c>
      <c r="I993" s="7">
        <f>AVERAGE('消融原始 0921'!D964:D993)</f>
        <v>0.983333333333333</v>
      </c>
      <c r="J993" s="7">
        <f>AVERAGE('消融原始 0921'!D954:D993)</f>
        <v>0.9875</v>
      </c>
      <c r="K993" s="7">
        <f>AVERAGE('消融原始 0921'!D944:D993)</f>
        <v>0.99</v>
      </c>
    </row>
    <row r="994" ht="18" customHeight="1" spans="1:11">
      <c r="A994" s="2" t="s">
        <v>174</v>
      </c>
      <c r="B994" s="2">
        <v>493</v>
      </c>
      <c r="C994" s="2">
        <f>'消融原始 0921'!B994-'消融实验 0921'!$E$3+1</f>
        <v>348</v>
      </c>
      <c r="D994" s="7">
        <f>AVERAGE('消融原始 0921'!D990:D994)</f>
        <v>1</v>
      </c>
      <c r="E994" s="7">
        <f>AVERAGE('消融原始 0921'!D985:D994)</f>
        <v>1</v>
      </c>
      <c r="F994" s="7">
        <f>AVERAGE('消融原始 0921'!D980:D994)</f>
        <v>0.983333333333333</v>
      </c>
      <c r="G994" s="7">
        <f>AVERAGE('消融原始 0921'!D975:D994)</f>
        <v>0.9875</v>
      </c>
      <c r="H994" s="7">
        <f>AVERAGE('消融原始 0921'!D970:D994)</f>
        <v>0.99</v>
      </c>
      <c r="I994" s="7">
        <f>AVERAGE('消融原始 0921'!D965:D994)</f>
        <v>0.983333333333333</v>
      </c>
      <c r="J994" s="7">
        <f>AVERAGE('消融原始 0921'!D955:D994)</f>
        <v>0.9875</v>
      </c>
      <c r="K994" s="7">
        <f>AVERAGE('消融原始 0921'!D945:D994)</f>
        <v>0.99</v>
      </c>
    </row>
    <row r="995" ht="18" customHeight="1" spans="1:11">
      <c r="A995" s="2" t="s">
        <v>174</v>
      </c>
      <c r="B995" s="2">
        <v>494</v>
      </c>
      <c r="C995" s="2">
        <f>'消融原始 0921'!B995-'消融实验 0921'!$E$3+1</f>
        <v>349</v>
      </c>
      <c r="D995" s="7">
        <f>AVERAGE('消融原始 0921'!D991:D995)</f>
        <v>1</v>
      </c>
      <c r="E995" s="7">
        <f>AVERAGE('消融原始 0921'!D986:D995)</f>
        <v>1</v>
      </c>
      <c r="F995" s="7">
        <f>AVERAGE('消融原始 0921'!D981:D995)</f>
        <v>0.983333333333333</v>
      </c>
      <c r="G995" s="7">
        <f>AVERAGE('消融原始 0921'!D976:D995)</f>
        <v>0.9875</v>
      </c>
      <c r="H995" s="7">
        <f>AVERAGE('消融原始 0921'!D971:D995)</f>
        <v>0.99</v>
      </c>
      <c r="I995" s="7">
        <f>AVERAGE('消融原始 0921'!D966:D995)</f>
        <v>0.991666666666667</v>
      </c>
      <c r="J995" s="7">
        <f>AVERAGE('消融原始 0921'!D956:D995)</f>
        <v>0.9875</v>
      </c>
      <c r="K995" s="7">
        <f>AVERAGE('消融原始 0921'!D946:D995)</f>
        <v>0.99</v>
      </c>
    </row>
    <row r="996" ht="18" customHeight="1" spans="1:11">
      <c r="A996" s="2" t="s">
        <v>174</v>
      </c>
      <c r="B996" s="2">
        <v>495</v>
      </c>
      <c r="C996" s="2">
        <f>'消融原始 0921'!B996-'消融实验 0921'!$E$3+1</f>
        <v>350</v>
      </c>
      <c r="D996" s="7">
        <f>AVERAGE('消融原始 0921'!D992:D996)</f>
        <v>1</v>
      </c>
      <c r="E996" s="7">
        <f>AVERAGE('消融原始 0921'!D987:D996)</f>
        <v>1</v>
      </c>
      <c r="F996" s="7">
        <f>AVERAGE('消融原始 0921'!D982:D996)</f>
        <v>0.983333333333333</v>
      </c>
      <c r="G996" s="7">
        <f>AVERAGE('消融原始 0921'!D977:D996)</f>
        <v>0.9875</v>
      </c>
      <c r="H996" s="7">
        <f>AVERAGE('消融原始 0921'!D972:D996)</f>
        <v>0.99</v>
      </c>
      <c r="I996" s="7">
        <f>AVERAGE('消融原始 0921'!D967:D996)</f>
        <v>0.991666666666667</v>
      </c>
      <c r="J996" s="7">
        <f>AVERAGE('消融原始 0921'!D957:D996)</f>
        <v>0.9875</v>
      </c>
      <c r="K996" s="7">
        <f>AVERAGE('消融原始 0921'!D947:D996)</f>
        <v>0.99</v>
      </c>
    </row>
    <row r="997" ht="18" customHeight="1" spans="1:11">
      <c r="A997" s="2" t="s">
        <v>174</v>
      </c>
      <c r="B997" s="2">
        <v>496</v>
      </c>
      <c r="C997" s="2">
        <f>'消融原始 0921'!B997-'消融实验 0921'!$E$3+1</f>
        <v>351</v>
      </c>
      <c r="D997" s="7">
        <f>AVERAGE('消融原始 0921'!D993:D997)</f>
        <v>1</v>
      </c>
      <c r="E997" s="7">
        <f>AVERAGE('消融原始 0921'!D988:D997)</f>
        <v>1</v>
      </c>
      <c r="F997" s="7">
        <f>AVERAGE('消融原始 0921'!D983:D997)</f>
        <v>0.983333333333333</v>
      </c>
      <c r="G997" s="7">
        <f>AVERAGE('消融原始 0921'!D978:D997)</f>
        <v>0.9875</v>
      </c>
      <c r="H997" s="7">
        <f>AVERAGE('消融原始 0921'!D973:D997)</f>
        <v>0.99</v>
      </c>
      <c r="I997" s="7">
        <f>AVERAGE('消融原始 0921'!D968:D997)</f>
        <v>0.991666666666667</v>
      </c>
      <c r="J997" s="7">
        <f>AVERAGE('消融原始 0921'!D958:D997)</f>
        <v>0.9875</v>
      </c>
      <c r="K997" s="7">
        <f>AVERAGE('消融原始 0921'!D948:D997)</f>
        <v>0.99</v>
      </c>
    </row>
    <row r="998" ht="18" customHeight="1" spans="1:11">
      <c r="A998" s="2" t="s">
        <v>174</v>
      </c>
      <c r="B998" s="2">
        <v>497</v>
      </c>
      <c r="C998" s="2">
        <f>'消融原始 0921'!B998-'消融实验 0921'!$E$3+1</f>
        <v>352</v>
      </c>
      <c r="D998" s="7">
        <f>AVERAGE('消融原始 0921'!D994:D998)</f>
        <v>1</v>
      </c>
      <c r="E998" s="7">
        <f>AVERAGE('消融原始 0921'!D989:D998)</f>
        <v>1</v>
      </c>
      <c r="F998" s="7">
        <f>AVERAGE('消融原始 0921'!D984:D998)</f>
        <v>1</v>
      </c>
      <c r="G998" s="7">
        <f>AVERAGE('消融原始 0921'!D979:D998)</f>
        <v>0.9875</v>
      </c>
      <c r="H998" s="7">
        <f>AVERAGE('消融原始 0921'!D974:D998)</f>
        <v>0.99</v>
      </c>
      <c r="I998" s="7">
        <f>AVERAGE('消融原始 0921'!D969:D998)</f>
        <v>0.991666666666667</v>
      </c>
      <c r="J998" s="7">
        <f>AVERAGE('消融原始 0921'!D959:D998)</f>
        <v>0.9875</v>
      </c>
      <c r="K998" s="7">
        <f>AVERAGE('消融原始 0921'!D949:D998)</f>
        <v>0.99</v>
      </c>
    </row>
    <row r="999" ht="18" customHeight="1" spans="1:11">
      <c r="A999" s="2" t="s">
        <v>174</v>
      </c>
      <c r="B999" s="2">
        <v>498</v>
      </c>
      <c r="C999" s="2">
        <f>'消融原始 0921'!B999-'消融实验 0921'!$E$3+1</f>
        <v>353</v>
      </c>
      <c r="D999" s="7">
        <f>AVERAGE('消融原始 0921'!D995:D999)</f>
        <v>1</v>
      </c>
      <c r="E999" s="7">
        <f>AVERAGE('消融原始 0921'!D990:D999)</f>
        <v>1</v>
      </c>
      <c r="F999" s="7">
        <f>AVERAGE('消融原始 0921'!D985:D999)</f>
        <v>1</v>
      </c>
      <c r="G999" s="7">
        <f>AVERAGE('消融原始 0921'!D980:D999)</f>
        <v>0.9875</v>
      </c>
      <c r="H999" s="7">
        <f>AVERAGE('消融原始 0921'!D975:D999)</f>
        <v>0.99</v>
      </c>
      <c r="I999" s="7">
        <f>AVERAGE('消融原始 0921'!D970:D999)</f>
        <v>0.991666666666667</v>
      </c>
      <c r="J999" s="7">
        <f>AVERAGE('消融原始 0921'!D960:D999)</f>
        <v>0.9875</v>
      </c>
      <c r="K999" s="7">
        <f>AVERAGE('消融原始 0921'!D950:D999)</f>
        <v>0.99</v>
      </c>
    </row>
    <row r="1000" ht="18" customHeight="1" spans="1:11">
      <c r="A1000" s="2" t="s">
        <v>174</v>
      </c>
      <c r="B1000" s="2">
        <v>499</v>
      </c>
      <c r="C1000" s="2">
        <f>'消融原始 0921'!B1000-'消融实验 0921'!$E$3+1</f>
        <v>354</v>
      </c>
      <c r="D1000" s="7">
        <f>AVERAGE('消融原始 0921'!D996:D1000)</f>
        <v>1</v>
      </c>
      <c r="E1000" s="7">
        <f>AVERAGE('消融原始 0921'!D991:D1000)</f>
        <v>1</v>
      </c>
      <c r="F1000" s="7">
        <f>AVERAGE('消融原始 0921'!D986:D1000)</f>
        <v>1</v>
      </c>
      <c r="G1000" s="7">
        <f>AVERAGE('消融原始 0921'!D981:D1000)</f>
        <v>0.9875</v>
      </c>
      <c r="H1000" s="7">
        <f>AVERAGE('消融原始 0921'!D976:D1000)</f>
        <v>0.99</v>
      </c>
      <c r="I1000" s="7">
        <f>AVERAGE('消融原始 0921'!D971:D1000)</f>
        <v>0.991666666666667</v>
      </c>
      <c r="J1000" s="7">
        <f>AVERAGE('消融原始 0921'!D961:D1000)</f>
        <v>0.9875</v>
      </c>
      <c r="K1000" s="7">
        <f>AVERAGE('消融原始 0921'!D951:D1000)</f>
        <v>0.99</v>
      </c>
    </row>
    <row r="1001" ht="18" customHeight="1" spans="1:11">
      <c r="A1001" s="2" t="s">
        <v>176</v>
      </c>
      <c r="B1001" s="2">
        <v>1</v>
      </c>
      <c r="C1001" s="2">
        <f>'消融原始 0921'!B1001-'消融实验 0921'!$E$4+1</f>
        <v>-143</v>
      </c>
      <c r="D1001" s="7">
        <f>AVERAGE('消融原始 0921'!D1001:D1001)</f>
        <v>0</v>
      </c>
      <c r="E1001" s="7">
        <f>AVERAGE('消融原始 0921'!D1001:D1001)</f>
        <v>0</v>
      </c>
      <c r="F1001" s="7">
        <f>AVERAGE('消融原始 0921'!D1001:D1001)</f>
        <v>0</v>
      </c>
      <c r="G1001" s="7">
        <f>AVERAGE('消融原始 0921'!D1001:D1001)</f>
        <v>0</v>
      </c>
      <c r="H1001" s="7">
        <f>AVERAGE('消融原始 0921'!D1001:D1001)</f>
        <v>0</v>
      </c>
      <c r="I1001" s="7">
        <f>AVERAGE('消融原始 0921'!D1001:D1001)</f>
        <v>0</v>
      </c>
      <c r="J1001" s="7">
        <f>AVERAGE('消融原始 0921'!D1001:D1001)</f>
        <v>0</v>
      </c>
      <c r="K1001" s="7">
        <f>AVERAGE('消融原始 0921'!D1001:D1001)</f>
        <v>0</v>
      </c>
    </row>
    <row r="1002" ht="18" customHeight="1" spans="1:11">
      <c r="A1002" s="2" t="s">
        <v>176</v>
      </c>
      <c r="B1002" s="2">
        <v>2</v>
      </c>
      <c r="C1002" s="2">
        <f>'消融原始 0921'!B1002-'消融实验 0921'!$E$4+1</f>
        <v>-142</v>
      </c>
      <c r="D1002" s="7">
        <f>AVERAGE('消融原始 0921'!D1001:D1002)</f>
        <v>0</v>
      </c>
      <c r="E1002" s="7">
        <f>AVERAGE('消融原始 0921'!D1001:D1002)</f>
        <v>0</v>
      </c>
      <c r="F1002" s="7">
        <f>AVERAGE('消融原始 0921'!D1001:D1002)</f>
        <v>0</v>
      </c>
      <c r="G1002" s="7">
        <f>AVERAGE('消融原始 0921'!D1001:D1002)</f>
        <v>0</v>
      </c>
      <c r="H1002" s="7">
        <f>AVERAGE('消融原始 0921'!D1001:D1002)</f>
        <v>0</v>
      </c>
      <c r="I1002" s="7">
        <f>AVERAGE('消融原始 0921'!D1001:D1002)</f>
        <v>0</v>
      </c>
      <c r="J1002" s="7">
        <f>AVERAGE('消融原始 0921'!D1001:D1002)</f>
        <v>0</v>
      </c>
      <c r="K1002" s="7">
        <f>AVERAGE('消融原始 0921'!D1001:D1002)</f>
        <v>0</v>
      </c>
    </row>
    <row r="1003" ht="18" customHeight="1" spans="1:11">
      <c r="A1003" s="2" t="s">
        <v>176</v>
      </c>
      <c r="B1003" s="2">
        <v>3</v>
      </c>
      <c r="C1003" s="2">
        <f>'消融原始 0921'!B1003-'消融实验 0921'!$E$4+1</f>
        <v>-141</v>
      </c>
      <c r="D1003" s="7">
        <f>AVERAGE('消融原始 0921'!D1001:D1003)</f>
        <v>0.0833333333333333</v>
      </c>
      <c r="E1003" s="7">
        <f>AVERAGE('消融原始 0921'!D1001:D1003)</f>
        <v>0.0833333333333333</v>
      </c>
      <c r="F1003" s="7">
        <f>AVERAGE('消融原始 0921'!D1001:D1003)</f>
        <v>0.0833333333333333</v>
      </c>
      <c r="G1003" s="7">
        <f>AVERAGE('消融原始 0921'!D1001:D1003)</f>
        <v>0.0833333333333333</v>
      </c>
      <c r="H1003" s="7">
        <f>AVERAGE('消融原始 0921'!D1001:D1003)</f>
        <v>0.0833333333333333</v>
      </c>
      <c r="I1003" s="7">
        <f>AVERAGE('消融原始 0921'!D1001:D1003)</f>
        <v>0.0833333333333333</v>
      </c>
      <c r="J1003" s="7">
        <f>AVERAGE('消融原始 0921'!D1001:D1003)</f>
        <v>0.0833333333333333</v>
      </c>
      <c r="K1003" s="7">
        <f>AVERAGE('消融原始 0921'!D1001:D1003)</f>
        <v>0.0833333333333333</v>
      </c>
    </row>
    <row r="1004" ht="18" customHeight="1" spans="1:11">
      <c r="A1004" s="2" t="s">
        <v>176</v>
      </c>
      <c r="B1004" s="2">
        <v>4</v>
      </c>
      <c r="C1004" s="2">
        <f>'消融原始 0921'!B1004-'消融实验 0921'!$E$4+1</f>
        <v>-140</v>
      </c>
      <c r="D1004" s="7">
        <f>AVERAGE('消融原始 0921'!D1001:D1004)</f>
        <v>0.0625</v>
      </c>
      <c r="E1004" s="7">
        <f>AVERAGE('消融原始 0921'!D1001:D1004)</f>
        <v>0.0625</v>
      </c>
      <c r="F1004" s="7">
        <f>AVERAGE('消融原始 0921'!D1001:D1004)</f>
        <v>0.0625</v>
      </c>
      <c r="G1004" s="7">
        <f>AVERAGE('消融原始 0921'!D1001:D1004)</f>
        <v>0.0625</v>
      </c>
      <c r="H1004" s="7">
        <f>AVERAGE('消融原始 0921'!D1001:D1004)</f>
        <v>0.0625</v>
      </c>
      <c r="I1004" s="7">
        <f>AVERAGE('消融原始 0921'!D1001:D1004)</f>
        <v>0.0625</v>
      </c>
      <c r="J1004" s="7">
        <f>AVERAGE('消融原始 0921'!D1001:D1004)</f>
        <v>0.0625</v>
      </c>
      <c r="K1004" s="7">
        <f>AVERAGE('消融原始 0921'!D1001:D1004)</f>
        <v>0.0625</v>
      </c>
    </row>
    <row r="1005" ht="18" customHeight="1" spans="1:11">
      <c r="A1005" s="2" t="s">
        <v>176</v>
      </c>
      <c r="B1005" s="2">
        <v>5</v>
      </c>
      <c r="C1005" s="2">
        <f>'消融原始 0921'!B1005-'消融实验 0921'!$E$4+1</f>
        <v>-139</v>
      </c>
      <c r="D1005" s="7">
        <f>AVERAGE('消融原始 0921'!D1001:D1005)</f>
        <v>0.15</v>
      </c>
      <c r="E1005" s="7">
        <f>AVERAGE('消融原始 0921'!D1001:D1005)</f>
        <v>0.15</v>
      </c>
      <c r="F1005" s="7">
        <f>AVERAGE('消融原始 0921'!D1001:D1005)</f>
        <v>0.15</v>
      </c>
      <c r="G1005" s="7">
        <f>AVERAGE('消融原始 0921'!D1001:D1005)</f>
        <v>0.15</v>
      </c>
      <c r="H1005" s="7">
        <f>AVERAGE('消融原始 0921'!D1001:D1005)</f>
        <v>0.15</v>
      </c>
      <c r="I1005" s="7">
        <f>AVERAGE('消融原始 0921'!D1001:D1005)</f>
        <v>0.15</v>
      </c>
      <c r="J1005" s="7">
        <f>AVERAGE('消融原始 0921'!D1001:D1005)</f>
        <v>0.15</v>
      </c>
      <c r="K1005" s="7">
        <f>AVERAGE('消融原始 0921'!D1001:D1005)</f>
        <v>0.15</v>
      </c>
    </row>
    <row r="1006" ht="18" customHeight="1" spans="1:11">
      <c r="A1006" s="2" t="s">
        <v>176</v>
      </c>
      <c r="B1006" s="2">
        <v>6</v>
      </c>
      <c r="C1006" s="2">
        <f>'消融原始 0921'!B1006-'消融实验 0921'!$E$4+1</f>
        <v>-138</v>
      </c>
      <c r="D1006" s="7">
        <f>AVERAGE('消融原始 0921'!D1002:D1006)</f>
        <v>0.15</v>
      </c>
      <c r="E1006" s="7">
        <f>AVERAGE('消融原始 0921'!D1001:D1006)</f>
        <v>0.125</v>
      </c>
      <c r="F1006" s="7">
        <f>AVERAGE('消融原始 0921'!D1001:D1006)</f>
        <v>0.125</v>
      </c>
      <c r="G1006" s="7">
        <f>AVERAGE('消融原始 0921'!D1001:D1006)</f>
        <v>0.125</v>
      </c>
      <c r="H1006" s="7">
        <f>AVERAGE('消融原始 0921'!D1001:D1006)</f>
        <v>0.125</v>
      </c>
      <c r="I1006" s="7">
        <f>AVERAGE('消融原始 0921'!D1001:D1006)</f>
        <v>0.125</v>
      </c>
      <c r="J1006" s="7">
        <f>AVERAGE('消融原始 0921'!D1001:D1006)</f>
        <v>0.125</v>
      </c>
      <c r="K1006" s="7">
        <f>AVERAGE('消融原始 0921'!D1001:D1006)</f>
        <v>0.125</v>
      </c>
    </row>
    <row r="1007" ht="18" customHeight="1" spans="1:11">
      <c r="A1007" s="2" t="s">
        <v>176</v>
      </c>
      <c r="B1007" s="2">
        <v>7</v>
      </c>
      <c r="C1007" s="2">
        <f>'消融原始 0921'!B1007-'消融实验 0921'!$E$4+1</f>
        <v>-137</v>
      </c>
      <c r="D1007" s="7">
        <f>AVERAGE('消融原始 0921'!D1003:D1007)</f>
        <v>0.15</v>
      </c>
      <c r="E1007" s="7">
        <f>AVERAGE('消融原始 0921'!D1001:D1007)</f>
        <v>0.107142857142857</v>
      </c>
      <c r="F1007" s="7">
        <f>AVERAGE('消融原始 0921'!D1001:D1007)</f>
        <v>0.107142857142857</v>
      </c>
      <c r="G1007" s="7">
        <f>AVERAGE('消融原始 0921'!D1001:D1007)</f>
        <v>0.107142857142857</v>
      </c>
      <c r="H1007" s="7">
        <f>AVERAGE('消融原始 0921'!D1001:D1007)</f>
        <v>0.107142857142857</v>
      </c>
      <c r="I1007" s="7">
        <f>AVERAGE('消融原始 0921'!D1001:D1007)</f>
        <v>0.107142857142857</v>
      </c>
      <c r="J1007" s="7">
        <f>AVERAGE('消融原始 0921'!D1001:D1007)</f>
        <v>0.107142857142857</v>
      </c>
      <c r="K1007" s="7">
        <f>AVERAGE('消融原始 0921'!D1001:D1007)</f>
        <v>0.107142857142857</v>
      </c>
    </row>
    <row r="1008" ht="18" customHeight="1" spans="1:11">
      <c r="A1008" s="2" t="s">
        <v>176</v>
      </c>
      <c r="B1008" s="2">
        <v>8</v>
      </c>
      <c r="C1008" s="2">
        <f>'消融原始 0921'!B1008-'消融实验 0921'!$E$4+1</f>
        <v>-136</v>
      </c>
      <c r="D1008" s="7">
        <f>AVERAGE('消融原始 0921'!D1004:D1008)</f>
        <v>0.1</v>
      </c>
      <c r="E1008" s="7">
        <f>AVERAGE('消融原始 0921'!D1001:D1008)</f>
        <v>0.09375</v>
      </c>
      <c r="F1008" s="7">
        <f>AVERAGE('消融原始 0921'!D1001:D1008)</f>
        <v>0.09375</v>
      </c>
      <c r="G1008" s="7">
        <f>AVERAGE('消融原始 0921'!D1001:D1008)</f>
        <v>0.09375</v>
      </c>
      <c r="H1008" s="7">
        <f>AVERAGE('消融原始 0921'!D1001:D1008)</f>
        <v>0.09375</v>
      </c>
      <c r="I1008" s="7">
        <f>AVERAGE('消融原始 0921'!D1001:D1008)</f>
        <v>0.09375</v>
      </c>
      <c r="J1008" s="7">
        <f>AVERAGE('消融原始 0921'!D1001:D1008)</f>
        <v>0.09375</v>
      </c>
      <c r="K1008" s="7">
        <f>AVERAGE('消融原始 0921'!D1001:D1008)</f>
        <v>0.09375</v>
      </c>
    </row>
    <row r="1009" ht="18" customHeight="1" spans="1:11">
      <c r="A1009" s="2" t="s">
        <v>176</v>
      </c>
      <c r="B1009" s="2">
        <v>9</v>
      </c>
      <c r="C1009" s="2">
        <f>'消融原始 0921'!B1009-'消融实验 0921'!$E$4+1</f>
        <v>-135</v>
      </c>
      <c r="D1009" s="7">
        <f>AVERAGE('消融原始 0921'!D1005:D1009)</f>
        <v>0.1</v>
      </c>
      <c r="E1009" s="7">
        <f>AVERAGE('消融原始 0921'!D1001:D1009)</f>
        <v>0.0833333333333333</v>
      </c>
      <c r="F1009" s="7">
        <f>AVERAGE('消融原始 0921'!D1001:D1009)</f>
        <v>0.0833333333333333</v>
      </c>
      <c r="G1009" s="7">
        <f>AVERAGE('消融原始 0921'!D1001:D1009)</f>
        <v>0.0833333333333333</v>
      </c>
      <c r="H1009" s="7">
        <f>AVERAGE('消融原始 0921'!D1001:D1009)</f>
        <v>0.0833333333333333</v>
      </c>
      <c r="I1009" s="7">
        <f>AVERAGE('消融原始 0921'!D1001:D1009)</f>
        <v>0.0833333333333333</v>
      </c>
      <c r="J1009" s="7">
        <f>AVERAGE('消融原始 0921'!D1001:D1009)</f>
        <v>0.0833333333333333</v>
      </c>
      <c r="K1009" s="7">
        <f>AVERAGE('消融原始 0921'!D1001:D1009)</f>
        <v>0.0833333333333333</v>
      </c>
    </row>
    <row r="1010" ht="18" customHeight="1" spans="1:11">
      <c r="A1010" s="2" t="s">
        <v>176</v>
      </c>
      <c r="B1010" s="2">
        <v>10</v>
      </c>
      <c r="C1010" s="2">
        <f>'消融原始 0921'!B1010-'消融实验 0921'!$E$4+1</f>
        <v>-134</v>
      </c>
      <c r="D1010" s="7">
        <f>AVERAGE('消融原始 0921'!D1006:D1010)</f>
        <v>0</v>
      </c>
      <c r="E1010" s="7">
        <f>AVERAGE('消融原始 0921'!D1001:D1010)</f>
        <v>0.075</v>
      </c>
      <c r="F1010" s="7">
        <f>AVERAGE('消融原始 0921'!D1001:D1010)</f>
        <v>0.075</v>
      </c>
      <c r="G1010" s="7">
        <f>AVERAGE('消融原始 0921'!D1001:D1010)</f>
        <v>0.075</v>
      </c>
      <c r="H1010" s="7">
        <f>AVERAGE('消融原始 0921'!D1001:D1010)</f>
        <v>0.075</v>
      </c>
      <c r="I1010" s="7">
        <f>AVERAGE('消融原始 0921'!D1001:D1010)</f>
        <v>0.075</v>
      </c>
      <c r="J1010" s="7">
        <f>AVERAGE('消融原始 0921'!D1001:D1010)</f>
        <v>0.075</v>
      </c>
      <c r="K1010" s="7">
        <f>AVERAGE('消融原始 0921'!D1001:D1010)</f>
        <v>0.075</v>
      </c>
    </row>
    <row r="1011" ht="18" customHeight="1" spans="1:11">
      <c r="A1011" s="2" t="s">
        <v>176</v>
      </c>
      <c r="B1011" s="2">
        <v>11</v>
      </c>
      <c r="C1011" s="2">
        <f>'消融原始 0921'!B1011-'消融实验 0921'!$E$4+1</f>
        <v>-133</v>
      </c>
      <c r="D1011" s="7">
        <f>AVERAGE('消融原始 0921'!D1007:D1011)</f>
        <v>0</v>
      </c>
      <c r="E1011" s="7">
        <f>AVERAGE('消融原始 0921'!D1002:D1011)</f>
        <v>0.075</v>
      </c>
      <c r="F1011" s="7">
        <f>AVERAGE('消融原始 0921'!D1001:D1011)</f>
        <v>0.0681818181818182</v>
      </c>
      <c r="G1011" s="7">
        <f>AVERAGE('消融原始 0921'!D1001:D1011)</f>
        <v>0.0681818181818182</v>
      </c>
      <c r="H1011" s="7">
        <f>AVERAGE('消融原始 0921'!D1001:D1011)</f>
        <v>0.0681818181818182</v>
      </c>
      <c r="I1011" s="7">
        <f>AVERAGE('消融原始 0921'!D1001:D1011)</f>
        <v>0.0681818181818182</v>
      </c>
      <c r="J1011" s="7">
        <f>AVERAGE('消融原始 0921'!D1001:D1011)</f>
        <v>0.0681818181818182</v>
      </c>
      <c r="K1011" s="7">
        <f>AVERAGE('消融原始 0921'!D1001:D1011)</f>
        <v>0.0681818181818182</v>
      </c>
    </row>
    <row r="1012" ht="18" customHeight="1" spans="1:11">
      <c r="A1012" s="2" t="s">
        <v>176</v>
      </c>
      <c r="B1012" s="2">
        <v>12</v>
      </c>
      <c r="C1012" s="2">
        <f>'消融原始 0921'!B1012-'消融实验 0921'!$E$4+1</f>
        <v>-132</v>
      </c>
      <c r="D1012" s="7">
        <f>AVERAGE('消融原始 0921'!D1008:D1012)</f>
        <v>0</v>
      </c>
      <c r="E1012" s="7">
        <f>AVERAGE('消融原始 0921'!D1003:D1012)</f>
        <v>0.075</v>
      </c>
      <c r="F1012" s="7">
        <f>AVERAGE('消融原始 0921'!D1001:D1012)</f>
        <v>0.0625</v>
      </c>
      <c r="G1012" s="7">
        <f>AVERAGE('消融原始 0921'!D1001:D1012)</f>
        <v>0.0625</v>
      </c>
      <c r="H1012" s="7">
        <f>AVERAGE('消融原始 0921'!D1001:D1012)</f>
        <v>0.0625</v>
      </c>
      <c r="I1012" s="7">
        <f>AVERAGE('消融原始 0921'!D1001:D1012)</f>
        <v>0.0625</v>
      </c>
      <c r="J1012" s="7">
        <f>AVERAGE('消融原始 0921'!D1001:D1012)</f>
        <v>0.0625</v>
      </c>
      <c r="K1012" s="7">
        <f>AVERAGE('消融原始 0921'!D1001:D1012)</f>
        <v>0.0625</v>
      </c>
    </row>
    <row r="1013" ht="18" customHeight="1" spans="1:11">
      <c r="A1013" s="2" t="s">
        <v>176</v>
      </c>
      <c r="B1013" s="2">
        <v>13</v>
      </c>
      <c r="C1013" s="2">
        <f>'消融原始 0921'!B1013-'消融实验 0921'!$E$4+1</f>
        <v>-131</v>
      </c>
      <c r="D1013" s="7">
        <f>AVERAGE('消融原始 0921'!D1009:D1013)</f>
        <v>0.05</v>
      </c>
      <c r="E1013" s="7">
        <f>AVERAGE('消融原始 0921'!D1004:D1013)</f>
        <v>0.075</v>
      </c>
      <c r="F1013" s="7">
        <f>AVERAGE('消融原始 0921'!D1001:D1013)</f>
        <v>0.0769230769230769</v>
      </c>
      <c r="G1013" s="7">
        <f>AVERAGE('消融原始 0921'!D1001:D1013)</f>
        <v>0.0769230769230769</v>
      </c>
      <c r="H1013" s="7">
        <f>AVERAGE('消融原始 0921'!D1001:D1013)</f>
        <v>0.0769230769230769</v>
      </c>
      <c r="I1013" s="7">
        <f>AVERAGE('消融原始 0921'!D1001:D1013)</f>
        <v>0.0769230769230769</v>
      </c>
      <c r="J1013" s="7">
        <f>AVERAGE('消融原始 0921'!D1001:D1013)</f>
        <v>0.0769230769230769</v>
      </c>
      <c r="K1013" s="7">
        <f>AVERAGE('消融原始 0921'!D1001:D1013)</f>
        <v>0.0769230769230769</v>
      </c>
    </row>
    <row r="1014" ht="18" customHeight="1" spans="1:11">
      <c r="A1014" s="2" t="s">
        <v>176</v>
      </c>
      <c r="B1014" s="2">
        <v>14</v>
      </c>
      <c r="C1014" s="2">
        <f>'消融原始 0921'!B1014-'消融实验 0921'!$E$4+1</f>
        <v>-130</v>
      </c>
      <c r="D1014" s="7">
        <f>AVERAGE('消融原始 0921'!D1010:D1014)</f>
        <v>0.05</v>
      </c>
      <c r="E1014" s="7">
        <f>AVERAGE('消融原始 0921'!D1005:D1014)</f>
        <v>0.075</v>
      </c>
      <c r="F1014" s="7">
        <f>AVERAGE('消融原始 0921'!D1001:D1014)</f>
        <v>0.0714285714285714</v>
      </c>
      <c r="G1014" s="7">
        <f>AVERAGE('消融原始 0921'!D1001:D1014)</f>
        <v>0.0714285714285714</v>
      </c>
      <c r="H1014" s="7">
        <f>AVERAGE('消融原始 0921'!D1001:D1014)</f>
        <v>0.0714285714285714</v>
      </c>
      <c r="I1014" s="7">
        <f>AVERAGE('消融原始 0921'!D1001:D1014)</f>
        <v>0.0714285714285714</v>
      </c>
      <c r="J1014" s="7">
        <f>AVERAGE('消融原始 0921'!D1001:D1014)</f>
        <v>0.0714285714285714</v>
      </c>
      <c r="K1014" s="7">
        <f>AVERAGE('消融原始 0921'!D1001:D1014)</f>
        <v>0.0714285714285714</v>
      </c>
    </row>
    <row r="1015" ht="18" customHeight="1" spans="1:11">
      <c r="A1015" s="2" t="s">
        <v>176</v>
      </c>
      <c r="B1015" s="2">
        <v>15</v>
      </c>
      <c r="C1015" s="2">
        <f>'消融原始 0921'!B1015-'消融实验 0921'!$E$4+1</f>
        <v>-129</v>
      </c>
      <c r="D1015" s="7">
        <f>AVERAGE('消融原始 0921'!D1011:D1015)</f>
        <v>0.05</v>
      </c>
      <c r="E1015" s="7">
        <f>AVERAGE('消融原始 0921'!D1006:D1015)</f>
        <v>0.025</v>
      </c>
      <c r="F1015" s="7">
        <f>AVERAGE('消融原始 0921'!D1001:D1015)</f>
        <v>0.0666666666666667</v>
      </c>
      <c r="G1015" s="7">
        <f>AVERAGE('消融原始 0921'!D1001:D1015)</f>
        <v>0.0666666666666667</v>
      </c>
      <c r="H1015" s="7">
        <f>AVERAGE('消融原始 0921'!D1001:D1015)</f>
        <v>0.0666666666666667</v>
      </c>
      <c r="I1015" s="7">
        <f>AVERAGE('消融原始 0921'!D1001:D1015)</f>
        <v>0.0666666666666667</v>
      </c>
      <c r="J1015" s="7">
        <f>AVERAGE('消融原始 0921'!D1001:D1015)</f>
        <v>0.0666666666666667</v>
      </c>
      <c r="K1015" s="7">
        <f>AVERAGE('消融原始 0921'!D1001:D1015)</f>
        <v>0.0666666666666667</v>
      </c>
    </row>
    <row r="1016" ht="18" customHeight="1" spans="1:11">
      <c r="A1016" s="2" t="s">
        <v>176</v>
      </c>
      <c r="B1016" s="2">
        <v>16</v>
      </c>
      <c r="C1016" s="2">
        <f>'消融原始 0921'!B1016-'消融实验 0921'!$E$4+1</f>
        <v>-128</v>
      </c>
      <c r="D1016" s="7">
        <f>AVERAGE('消融原始 0921'!D1012:D1016)</f>
        <v>0.1</v>
      </c>
      <c r="E1016" s="7">
        <f>AVERAGE('消融原始 0921'!D1007:D1016)</f>
        <v>0.05</v>
      </c>
      <c r="F1016" s="7">
        <f>AVERAGE('消融原始 0921'!D1002:D1016)</f>
        <v>0.0833333333333333</v>
      </c>
      <c r="G1016" s="7">
        <f>AVERAGE('消融原始 0921'!D1001:D1016)</f>
        <v>0.078125</v>
      </c>
      <c r="H1016" s="7">
        <f>AVERAGE('消融原始 0921'!D1001:D1016)</f>
        <v>0.078125</v>
      </c>
      <c r="I1016" s="7">
        <f>AVERAGE('消融原始 0921'!D1001:D1016)</f>
        <v>0.078125</v>
      </c>
      <c r="J1016" s="7">
        <f>AVERAGE('消融原始 0921'!D1001:D1016)</f>
        <v>0.078125</v>
      </c>
      <c r="K1016" s="7">
        <f>AVERAGE('消融原始 0921'!D1001:D1016)</f>
        <v>0.078125</v>
      </c>
    </row>
    <row r="1017" ht="18" customHeight="1" spans="1:11">
      <c r="A1017" s="2" t="s">
        <v>176</v>
      </c>
      <c r="B1017" s="2">
        <v>17</v>
      </c>
      <c r="C1017" s="2">
        <f>'消融原始 0921'!B1017-'消融实验 0921'!$E$4+1</f>
        <v>-127</v>
      </c>
      <c r="D1017" s="7">
        <f>AVERAGE('消融原始 0921'!D1013:D1017)</f>
        <v>0.2</v>
      </c>
      <c r="E1017" s="7">
        <f>AVERAGE('消融原始 0921'!D1008:D1017)</f>
        <v>0.1</v>
      </c>
      <c r="F1017" s="7">
        <f>AVERAGE('消融原始 0921'!D1003:D1017)</f>
        <v>0.116666666666667</v>
      </c>
      <c r="G1017" s="7">
        <f>AVERAGE('消融原始 0921'!D1001:D1017)</f>
        <v>0.102941176470588</v>
      </c>
      <c r="H1017" s="7">
        <f>AVERAGE('消融原始 0921'!D1001:D1017)</f>
        <v>0.102941176470588</v>
      </c>
      <c r="I1017" s="7">
        <f>AVERAGE('消融原始 0921'!D1001:D1017)</f>
        <v>0.102941176470588</v>
      </c>
      <c r="J1017" s="7">
        <f>AVERAGE('消融原始 0921'!D1001:D1017)</f>
        <v>0.102941176470588</v>
      </c>
      <c r="K1017" s="7">
        <f>AVERAGE('消融原始 0921'!D1001:D1017)</f>
        <v>0.102941176470588</v>
      </c>
    </row>
    <row r="1018" ht="18" customHeight="1" spans="1:11">
      <c r="A1018" s="2" t="s">
        <v>176</v>
      </c>
      <c r="B1018" s="2">
        <v>18</v>
      </c>
      <c r="C1018" s="2">
        <f>'消融原始 0921'!B1018-'消融实验 0921'!$E$4+1</f>
        <v>-126</v>
      </c>
      <c r="D1018" s="7">
        <f>AVERAGE('消融原始 0921'!D1014:D1018)</f>
        <v>0.2</v>
      </c>
      <c r="E1018" s="7">
        <f>AVERAGE('消融原始 0921'!D1009:D1018)</f>
        <v>0.125</v>
      </c>
      <c r="F1018" s="7">
        <f>AVERAGE('消融原始 0921'!D1004:D1018)</f>
        <v>0.116666666666667</v>
      </c>
      <c r="G1018" s="7">
        <f>AVERAGE('消融原始 0921'!D1001:D1018)</f>
        <v>0.111111111111111</v>
      </c>
      <c r="H1018" s="7">
        <f>AVERAGE('消融原始 0921'!D1001:D1018)</f>
        <v>0.111111111111111</v>
      </c>
      <c r="I1018" s="7">
        <f>AVERAGE('消融原始 0921'!D1001:D1018)</f>
        <v>0.111111111111111</v>
      </c>
      <c r="J1018" s="7">
        <f>AVERAGE('消融原始 0921'!D1001:D1018)</f>
        <v>0.111111111111111</v>
      </c>
      <c r="K1018" s="7">
        <f>AVERAGE('消融原始 0921'!D1001:D1018)</f>
        <v>0.111111111111111</v>
      </c>
    </row>
    <row r="1019" ht="18" customHeight="1" spans="1:11">
      <c r="A1019" s="2" t="s">
        <v>176</v>
      </c>
      <c r="B1019" s="2">
        <v>19</v>
      </c>
      <c r="C1019" s="2">
        <f>'消融原始 0921'!B1019-'消融实验 0921'!$E$4+1</f>
        <v>-125</v>
      </c>
      <c r="D1019" s="7">
        <f>AVERAGE('消融原始 0921'!D1015:D1019)</f>
        <v>0.25</v>
      </c>
      <c r="E1019" s="7">
        <f>AVERAGE('消融原始 0921'!D1010:D1019)</f>
        <v>0.15</v>
      </c>
      <c r="F1019" s="7">
        <f>AVERAGE('消融原始 0921'!D1005:D1019)</f>
        <v>0.133333333333333</v>
      </c>
      <c r="G1019" s="7">
        <f>AVERAGE('消融原始 0921'!D1001:D1019)</f>
        <v>0.118421052631579</v>
      </c>
      <c r="H1019" s="7">
        <f>AVERAGE('消融原始 0921'!D1001:D1019)</f>
        <v>0.118421052631579</v>
      </c>
      <c r="I1019" s="7">
        <f>AVERAGE('消融原始 0921'!D1001:D1019)</f>
        <v>0.118421052631579</v>
      </c>
      <c r="J1019" s="7">
        <f>AVERAGE('消融原始 0921'!D1001:D1019)</f>
        <v>0.118421052631579</v>
      </c>
      <c r="K1019" s="7">
        <f>AVERAGE('消融原始 0921'!D1001:D1019)</f>
        <v>0.118421052631579</v>
      </c>
    </row>
    <row r="1020" ht="18" customHeight="1" spans="1:11">
      <c r="A1020" s="2" t="s">
        <v>176</v>
      </c>
      <c r="B1020" s="2">
        <v>20</v>
      </c>
      <c r="C1020" s="2">
        <f>'消融原始 0921'!B1020-'消融实验 0921'!$E$4+1</f>
        <v>-124</v>
      </c>
      <c r="D1020" s="7">
        <f>AVERAGE('消融原始 0921'!D1016:D1020)</f>
        <v>0.25</v>
      </c>
      <c r="E1020" s="7">
        <f>AVERAGE('消融原始 0921'!D1011:D1020)</f>
        <v>0.15</v>
      </c>
      <c r="F1020" s="7">
        <f>AVERAGE('消融原始 0921'!D1006:D1020)</f>
        <v>0.1</v>
      </c>
      <c r="G1020" s="7">
        <f>AVERAGE('消融原始 0921'!D1001:D1020)</f>
        <v>0.1125</v>
      </c>
      <c r="H1020" s="7">
        <f>AVERAGE('消融原始 0921'!D1001:D1020)</f>
        <v>0.1125</v>
      </c>
      <c r="I1020" s="7">
        <f>AVERAGE('消融原始 0921'!D1001:D1020)</f>
        <v>0.1125</v>
      </c>
      <c r="J1020" s="7">
        <f>AVERAGE('消融原始 0921'!D1001:D1020)</f>
        <v>0.1125</v>
      </c>
      <c r="K1020" s="7">
        <f>AVERAGE('消融原始 0921'!D1001:D1020)</f>
        <v>0.1125</v>
      </c>
    </row>
    <row r="1021" ht="18" customHeight="1" spans="1:11">
      <c r="A1021" s="2" t="s">
        <v>176</v>
      </c>
      <c r="B1021" s="2">
        <v>21</v>
      </c>
      <c r="C1021" s="2">
        <f>'消融原始 0921'!B1021-'消融实验 0921'!$E$4+1</f>
        <v>-123</v>
      </c>
      <c r="D1021" s="7">
        <f>AVERAGE('消融原始 0921'!D1017:D1021)</f>
        <v>0.2</v>
      </c>
      <c r="E1021" s="7">
        <f>AVERAGE('消融原始 0921'!D1012:D1021)</f>
        <v>0.15</v>
      </c>
      <c r="F1021" s="7">
        <f>AVERAGE('消融原始 0921'!D1007:D1021)</f>
        <v>0.1</v>
      </c>
      <c r="G1021" s="7">
        <f>AVERAGE('消融原始 0921'!D1002:D1021)</f>
        <v>0.1125</v>
      </c>
      <c r="H1021" s="7">
        <f>AVERAGE('消融原始 0921'!D1001:D1021)</f>
        <v>0.107142857142857</v>
      </c>
      <c r="I1021" s="7">
        <f>AVERAGE('消融原始 0921'!D1001:D1021)</f>
        <v>0.107142857142857</v>
      </c>
      <c r="J1021" s="7">
        <f>AVERAGE('消融原始 0921'!D1001:D1021)</f>
        <v>0.107142857142857</v>
      </c>
      <c r="K1021" s="7">
        <f>AVERAGE('消融原始 0921'!D1001:D1021)</f>
        <v>0.107142857142857</v>
      </c>
    </row>
    <row r="1022" ht="18" customHeight="1" spans="1:11">
      <c r="A1022" s="2" t="s">
        <v>176</v>
      </c>
      <c r="B1022" s="2">
        <v>22</v>
      </c>
      <c r="C1022" s="2">
        <f>'消融原始 0921'!B1022-'消融实验 0921'!$E$4+1</f>
        <v>-122</v>
      </c>
      <c r="D1022" s="7">
        <f>AVERAGE('消融原始 0921'!D1018:D1022)</f>
        <v>0.1</v>
      </c>
      <c r="E1022" s="7">
        <f>AVERAGE('消融原始 0921'!D1013:D1022)</f>
        <v>0.15</v>
      </c>
      <c r="F1022" s="7">
        <f>AVERAGE('消融原始 0921'!D1008:D1022)</f>
        <v>0.1</v>
      </c>
      <c r="G1022" s="7">
        <f>AVERAGE('消融原始 0921'!D1003:D1022)</f>
        <v>0.1125</v>
      </c>
      <c r="H1022" s="7">
        <f>AVERAGE('消融原始 0921'!D1001:D1022)</f>
        <v>0.102272727272727</v>
      </c>
      <c r="I1022" s="7">
        <f>AVERAGE('消融原始 0921'!D1001:D1022)</f>
        <v>0.102272727272727</v>
      </c>
      <c r="J1022" s="7">
        <f>AVERAGE('消融原始 0921'!D1001:D1022)</f>
        <v>0.102272727272727</v>
      </c>
      <c r="K1022" s="7">
        <f>AVERAGE('消融原始 0921'!D1001:D1022)</f>
        <v>0.102272727272727</v>
      </c>
    </row>
    <row r="1023" ht="18" customHeight="1" spans="1:11">
      <c r="A1023" s="2" t="s">
        <v>176</v>
      </c>
      <c r="B1023" s="2">
        <v>23</v>
      </c>
      <c r="C1023" s="2">
        <f>'消融原始 0921'!B1023-'消融实验 0921'!$E$4+1</f>
        <v>-121</v>
      </c>
      <c r="D1023" s="7">
        <f>AVERAGE('消融原始 0921'!D1019:D1023)</f>
        <v>0.1</v>
      </c>
      <c r="E1023" s="7">
        <f>AVERAGE('消融原始 0921'!D1014:D1023)</f>
        <v>0.15</v>
      </c>
      <c r="F1023" s="7">
        <f>AVERAGE('消融原始 0921'!D1009:D1023)</f>
        <v>0.116666666666667</v>
      </c>
      <c r="G1023" s="7">
        <f>AVERAGE('消融原始 0921'!D1004:D1023)</f>
        <v>0.1125</v>
      </c>
      <c r="H1023" s="7">
        <f>AVERAGE('消融原始 0921'!D1001:D1023)</f>
        <v>0.108695652173913</v>
      </c>
      <c r="I1023" s="7">
        <f>AVERAGE('消融原始 0921'!D1001:D1023)</f>
        <v>0.108695652173913</v>
      </c>
      <c r="J1023" s="7">
        <f>AVERAGE('消融原始 0921'!D1001:D1023)</f>
        <v>0.108695652173913</v>
      </c>
      <c r="K1023" s="7">
        <f>AVERAGE('消融原始 0921'!D1001:D1023)</f>
        <v>0.108695652173913</v>
      </c>
    </row>
    <row r="1024" ht="18" customHeight="1" spans="1:11">
      <c r="A1024" s="2" t="s">
        <v>176</v>
      </c>
      <c r="B1024" s="2">
        <v>24</v>
      </c>
      <c r="C1024" s="2">
        <f>'消融原始 0921'!B1024-'消融实验 0921'!$E$4+1</f>
        <v>-120</v>
      </c>
      <c r="D1024" s="7">
        <f>AVERAGE('消融原始 0921'!D1020:D1024)</f>
        <v>0.05</v>
      </c>
      <c r="E1024" s="7">
        <f>AVERAGE('消融原始 0921'!D1015:D1024)</f>
        <v>0.15</v>
      </c>
      <c r="F1024" s="7">
        <f>AVERAGE('消融原始 0921'!D1010:D1024)</f>
        <v>0.116666666666667</v>
      </c>
      <c r="G1024" s="7">
        <f>AVERAGE('消融原始 0921'!D1005:D1024)</f>
        <v>0.1125</v>
      </c>
      <c r="H1024" s="7">
        <f>AVERAGE('消融原始 0921'!D1001:D1024)</f>
        <v>0.104166666666667</v>
      </c>
      <c r="I1024" s="7">
        <f>AVERAGE('消融原始 0921'!D1001:D1024)</f>
        <v>0.104166666666667</v>
      </c>
      <c r="J1024" s="7">
        <f>AVERAGE('消融原始 0921'!D1001:D1024)</f>
        <v>0.104166666666667</v>
      </c>
      <c r="K1024" s="7">
        <f>AVERAGE('消融原始 0921'!D1001:D1024)</f>
        <v>0.104166666666667</v>
      </c>
    </row>
    <row r="1025" ht="18" customHeight="1" spans="1:11">
      <c r="A1025" s="2" t="s">
        <v>176</v>
      </c>
      <c r="B1025" s="2">
        <v>25</v>
      </c>
      <c r="C1025" s="2">
        <f>'消融原始 0921'!B1025-'消融实验 0921'!$E$4+1</f>
        <v>-119</v>
      </c>
      <c r="D1025" s="7">
        <f>AVERAGE('消融原始 0921'!D1021:D1025)</f>
        <v>0.05</v>
      </c>
      <c r="E1025" s="7">
        <f>AVERAGE('消融原始 0921'!D1016:D1025)</f>
        <v>0.15</v>
      </c>
      <c r="F1025" s="7">
        <f>AVERAGE('消融原始 0921'!D1011:D1025)</f>
        <v>0.116666666666667</v>
      </c>
      <c r="G1025" s="7">
        <f>AVERAGE('消融原始 0921'!D1006:D1025)</f>
        <v>0.0875</v>
      </c>
      <c r="H1025" s="7">
        <f>AVERAGE('消融原始 0921'!D1001:D1025)</f>
        <v>0.1</v>
      </c>
      <c r="I1025" s="7">
        <f>AVERAGE('消融原始 0921'!D1001:D1025)</f>
        <v>0.1</v>
      </c>
      <c r="J1025" s="7">
        <f>AVERAGE('消融原始 0921'!D1001:D1025)</f>
        <v>0.1</v>
      </c>
      <c r="K1025" s="7">
        <f>AVERAGE('消融原始 0921'!D1001:D1025)</f>
        <v>0.1</v>
      </c>
    </row>
    <row r="1026" ht="18" customHeight="1" spans="1:11">
      <c r="A1026" s="2" t="s">
        <v>176</v>
      </c>
      <c r="B1026" s="2">
        <v>26</v>
      </c>
      <c r="C1026" s="2">
        <f>'消融原始 0921'!B1026-'消融实验 0921'!$E$4+1</f>
        <v>-118</v>
      </c>
      <c r="D1026" s="7">
        <f>AVERAGE('消融原始 0921'!D1022:D1026)</f>
        <v>0.05</v>
      </c>
      <c r="E1026" s="7">
        <f>AVERAGE('消融原始 0921'!D1017:D1026)</f>
        <v>0.125</v>
      </c>
      <c r="F1026" s="7">
        <f>AVERAGE('消融原始 0921'!D1012:D1026)</f>
        <v>0.116666666666667</v>
      </c>
      <c r="G1026" s="7">
        <f>AVERAGE('消融原始 0921'!D1007:D1026)</f>
        <v>0.0875</v>
      </c>
      <c r="H1026" s="7">
        <f>AVERAGE('消融原始 0921'!D1002:D1026)</f>
        <v>0.1</v>
      </c>
      <c r="I1026" s="7">
        <f>AVERAGE('消融原始 0921'!D1001:D1026)</f>
        <v>0.0961538461538462</v>
      </c>
      <c r="J1026" s="7">
        <f>AVERAGE('消融原始 0921'!D1001:D1026)</f>
        <v>0.0961538461538462</v>
      </c>
      <c r="K1026" s="7">
        <f>AVERAGE('消融原始 0921'!D1001:D1026)</f>
        <v>0.0961538461538462</v>
      </c>
    </row>
    <row r="1027" ht="18" customHeight="1" spans="1:11">
      <c r="A1027" s="2" t="s">
        <v>176</v>
      </c>
      <c r="B1027" s="2">
        <v>27</v>
      </c>
      <c r="C1027" s="2">
        <f>'消融原始 0921'!B1027-'消融实验 0921'!$E$4+1</f>
        <v>-117</v>
      </c>
      <c r="D1027" s="7">
        <f>AVERAGE('消融原始 0921'!D1023:D1027)</f>
        <v>0.05</v>
      </c>
      <c r="E1027" s="7">
        <f>AVERAGE('消融原始 0921'!D1018:D1027)</f>
        <v>0.075</v>
      </c>
      <c r="F1027" s="7">
        <f>AVERAGE('消融原始 0921'!D1013:D1027)</f>
        <v>0.116666666666667</v>
      </c>
      <c r="G1027" s="7">
        <f>AVERAGE('消融原始 0921'!D1008:D1027)</f>
        <v>0.0875</v>
      </c>
      <c r="H1027" s="7">
        <f>AVERAGE('消融原始 0921'!D1003:D1027)</f>
        <v>0.1</v>
      </c>
      <c r="I1027" s="7">
        <f>AVERAGE('消融原始 0921'!D1001:D1027)</f>
        <v>0.0925925925925926</v>
      </c>
      <c r="J1027" s="7">
        <f>AVERAGE('消融原始 0921'!D1001:D1027)</f>
        <v>0.0925925925925926</v>
      </c>
      <c r="K1027" s="7">
        <f>AVERAGE('消融原始 0921'!D1001:D1027)</f>
        <v>0.0925925925925926</v>
      </c>
    </row>
    <row r="1028" ht="18" customHeight="1" spans="1:11">
      <c r="A1028" s="2" t="s">
        <v>176</v>
      </c>
      <c r="B1028" s="2">
        <v>28</v>
      </c>
      <c r="C1028" s="2">
        <f>'消融原始 0921'!B1028-'消融实验 0921'!$E$4+1</f>
        <v>-116</v>
      </c>
      <c r="D1028" s="7">
        <f>AVERAGE('消融原始 0921'!D1024:D1028)</f>
        <v>0</v>
      </c>
      <c r="E1028" s="7">
        <f>AVERAGE('消融原始 0921'!D1019:D1028)</f>
        <v>0.05</v>
      </c>
      <c r="F1028" s="7">
        <f>AVERAGE('消融原始 0921'!D1014:D1028)</f>
        <v>0.1</v>
      </c>
      <c r="G1028" s="7">
        <f>AVERAGE('消融原始 0921'!D1009:D1028)</f>
        <v>0.0875</v>
      </c>
      <c r="H1028" s="7">
        <f>AVERAGE('消融原始 0921'!D1004:D1028)</f>
        <v>0.09</v>
      </c>
      <c r="I1028" s="7">
        <f>AVERAGE('消融原始 0921'!D1001:D1028)</f>
        <v>0.0892857142857143</v>
      </c>
      <c r="J1028" s="7">
        <f>AVERAGE('消融原始 0921'!D1001:D1028)</f>
        <v>0.0892857142857143</v>
      </c>
      <c r="K1028" s="7">
        <f>AVERAGE('消融原始 0921'!D1001:D1028)</f>
        <v>0.0892857142857143</v>
      </c>
    </row>
    <row r="1029" ht="18" customHeight="1" spans="1:11">
      <c r="A1029" s="2" t="s">
        <v>176</v>
      </c>
      <c r="B1029" s="2">
        <v>29</v>
      </c>
      <c r="C1029" s="2">
        <f>'消融原始 0921'!B1029-'消融实验 0921'!$E$4+1</f>
        <v>-115</v>
      </c>
      <c r="D1029" s="7">
        <f>AVERAGE('消融原始 0921'!D1025:D1029)</f>
        <v>0</v>
      </c>
      <c r="E1029" s="7">
        <f>AVERAGE('消融原始 0921'!D1020:D1029)</f>
        <v>0.025</v>
      </c>
      <c r="F1029" s="7">
        <f>AVERAGE('消融原始 0921'!D1015:D1029)</f>
        <v>0.1</v>
      </c>
      <c r="G1029" s="7">
        <f>AVERAGE('消融原始 0921'!D1010:D1029)</f>
        <v>0.0875</v>
      </c>
      <c r="H1029" s="7">
        <f>AVERAGE('消融原始 0921'!D1005:D1029)</f>
        <v>0.09</v>
      </c>
      <c r="I1029" s="7">
        <f>AVERAGE('消融原始 0921'!D1001:D1029)</f>
        <v>0.0862068965517241</v>
      </c>
      <c r="J1029" s="7">
        <f>AVERAGE('消融原始 0921'!D1001:D1029)</f>
        <v>0.0862068965517241</v>
      </c>
      <c r="K1029" s="7">
        <f>AVERAGE('消融原始 0921'!D1001:D1029)</f>
        <v>0.0862068965517241</v>
      </c>
    </row>
    <row r="1030" ht="18" customHeight="1" spans="1:11">
      <c r="A1030" s="2" t="s">
        <v>176</v>
      </c>
      <c r="B1030" s="2">
        <v>30</v>
      </c>
      <c r="C1030" s="2">
        <f>'消融原始 0921'!B1030-'消融实验 0921'!$E$4+1</f>
        <v>-114</v>
      </c>
      <c r="D1030" s="7">
        <f>AVERAGE('消融原始 0921'!D1026:D1030)</f>
        <v>0</v>
      </c>
      <c r="E1030" s="7">
        <f>AVERAGE('消融原始 0921'!D1021:D1030)</f>
        <v>0.025</v>
      </c>
      <c r="F1030" s="7">
        <f>AVERAGE('消融原始 0921'!D1016:D1030)</f>
        <v>0.1</v>
      </c>
      <c r="G1030" s="7">
        <f>AVERAGE('消融原始 0921'!D1011:D1030)</f>
        <v>0.0875</v>
      </c>
      <c r="H1030" s="7">
        <f>AVERAGE('消融原始 0921'!D1006:D1030)</f>
        <v>0.07</v>
      </c>
      <c r="I1030" s="7">
        <f>AVERAGE('消融原始 0921'!D1001:D1030)</f>
        <v>0.0833333333333333</v>
      </c>
      <c r="J1030" s="7">
        <f>AVERAGE('消融原始 0921'!D1001:D1030)</f>
        <v>0.0833333333333333</v>
      </c>
      <c r="K1030" s="7">
        <f>AVERAGE('消融原始 0921'!D1001:D1030)</f>
        <v>0.0833333333333333</v>
      </c>
    </row>
    <row r="1031" ht="18" customHeight="1" spans="1:11">
      <c r="A1031" s="2" t="s">
        <v>176</v>
      </c>
      <c r="B1031" s="2">
        <v>31</v>
      </c>
      <c r="C1031" s="2">
        <f>'消融原始 0921'!B1031-'消融实验 0921'!$E$4+1</f>
        <v>-113</v>
      </c>
      <c r="D1031" s="7">
        <f>AVERAGE('消融原始 0921'!D1027:D1031)</f>
        <v>0</v>
      </c>
      <c r="E1031" s="7">
        <f>AVERAGE('消融原始 0921'!D1022:D1031)</f>
        <v>0.025</v>
      </c>
      <c r="F1031" s="7">
        <f>AVERAGE('消融原始 0921'!D1017:D1031)</f>
        <v>0.0833333333333333</v>
      </c>
      <c r="G1031" s="7">
        <f>AVERAGE('消融原始 0921'!D1012:D1031)</f>
        <v>0.0875</v>
      </c>
      <c r="H1031" s="7">
        <f>AVERAGE('消融原始 0921'!D1007:D1031)</f>
        <v>0.07</v>
      </c>
      <c r="I1031" s="7">
        <f>AVERAGE('消融原始 0921'!D1002:D1031)</f>
        <v>0.0833333333333333</v>
      </c>
      <c r="J1031" s="7">
        <f>AVERAGE('消融原始 0921'!D1001:D1031)</f>
        <v>0.0806451612903226</v>
      </c>
      <c r="K1031" s="7">
        <f>AVERAGE('消融原始 0921'!D1001:D1031)</f>
        <v>0.0806451612903226</v>
      </c>
    </row>
    <row r="1032" ht="18" customHeight="1" spans="1:11">
      <c r="A1032" s="2" t="s">
        <v>176</v>
      </c>
      <c r="B1032" s="2">
        <v>32</v>
      </c>
      <c r="C1032" s="2">
        <f>'消融原始 0921'!B1032-'消融实验 0921'!$E$4+1</f>
        <v>-112</v>
      </c>
      <c r="D1032" s="7">
        <f>AVERAGE('消融原始 0921'!D1028:D1032)</f>
        <v>0.05</v>
      </c>
      <c r="E1032" s="7">
        <f>AVERAGE('消融原始 0921'!D1023:D1032)</f>
        <v>0.05</v>
      </c>
      <c r="F1032" s="7">
        <f>AVERAGE('消融原始 0921'!D1018:D1032)</f>
        <v>0.0666666666666667</v>
      </c>
      <c r="G1032" s="7">
        <f>AVERAGE('消融原始 0921'!D1013:D1032)</f>
        <v>0.1</v>
      </c>
      <c r="H1032" s="7">
        <f>AVERAGE('消融原始 0921'!D1008:D1032)</f>
        <v>0.08</v>
      </c>
      <c r="I1032" s="7">
        <f>AVERAGE('消融原始 0921'!D1003:D1032)</f>
        <v>0.0916666666666667</v>
      </c>
      <c r="J1032" s="7">
        <f>AVERAGE('消融原始 0921'!D1001:D1032)</f>
        <v>0.0859375</v>
      </c>
      <c r="K1032" s="7">
        <f>AVERAGE('消融原始 0921'!D1001:D1032)</f>
        <v>0.0859375</v>
      </c>
    </row>
    <row r="1033" ht="18" customHeight="1" spans="1:11">
      <c r="A1033" s="2" t="s">
        <v>176</v>
      </c>
      <c r="B1033" s="2">
        <v>33</v>
      </c>
      <c r="C1033" s="2">
        <f>'消融原始 0921'!B1033-'消融实验 0921'!$E$4+1</f>
        <v>-111</v>
      </c>
      <c r="D1033" s="7">
        <f>AVERAGE('消融原始 0921'!D1029:D1033)</f>
        <v>0.05</v>
      </c>
      <c r="E1033" s="7">
        <f>AVERAGE('消融原始 0921'!D1024:D1033)</f>
        <v>0.025</v>
      </c>
      <c r="F1033" s="7">
        <f>AVERAGE('消融原始 0921'!D1019:D1033)</f>
        <v>0.05</v>
      </c>
      <c r="G1033" s="7">
        <f>AVERAGE('消融原始 0921'!D1014:D1033)</f>
        <v>0.0875</v>
      </c>
      <c r="H1033" s="7">
        <f>AVERAGE('消融原始 0921'!D1009:D1033)</f>
        <v>0.08</v>
      </c>
      <c r="I1033" s="7">
        <f>AVERAGE('消融原始 0921'!D1004:D1033)</f>
        <v>0.0833333333333333</v>
      </c>
      <c r="J1033" s="7">
        <f>AVERAGE('消融原始 0921'!D1001:D1033)</f>
        <v>0.0833333333333333</v>
      </c>
      <c r="K1033" s="7">
        <f>AVERAGE('消融原始 0921'!D1001:D1033)</f>
        <v>0.0833333333333333</v>
      </c>
    </row>
    <row r="1034" ht="18" customHeight="1" spans="1:11">
      <c r="A1034" s="2" t="s">
        <v>176</v>
      </c>
      <c r="B1034" s="2">
        <v>34</v>
      </c>
      <c r="C1034" s="2">
        <f>'消融原始 0921'!B1034-'消融实验 0921'!$E$4+1</f>
        <v>-110</v>
      </c>
      <c r="D1034" s="7">
        <f>AVERAGE('消融原始 0921'!D1030:D1034)</f>
        <v>0.05</v>
      </c>
      <c r="E1034" s="7">
        <f>AVERAGE('消融原始 0921'!D1025:D1034)</f>
        <v>0.025</v>
      </c>
      <c r="F1034" s="7">
        <f>AVERAGE('消融原始 0921'!D1020:D1034)</f>
        <v>0.0333333333333333</v>
      </c>
      <c r="G1034" s="7">
        <f>AVERAGE('消融原始 0921'!D1015:D1034)</f>
        <v>0.0875</v>
      </c>
      <c r="H1034" s="7">
        <f>AVERAGE('消融原始 0921'!D1010:D1034)</f>
        <v>0.08</v>
      </c>
      <c r="I1034" s="7">
        <f>AVERAGE('消融原始 0921'!D1005:D1034)</f>
        <v>0.0833333333333333</v>
      </c>
      <c r="J1034" s="7">
        <f>AVERAGE('消融原始 0921'!D1001:D1034)</f>
        <v>0.0808823529411765</v>
      </c>
      <c r="K1034" s="7">
        <f>AVERAGE('消融原始 0921'!D1001:D1034)</f>
        <v>0.0808823529411765</v>
      </c>
    </row>
    <row r="1035" ht="18" customHeight="1" spans="1:11">
      <c r="A1035" s="2" t="s">
        <v>176</v>
      </c>
      <c r="B1035" s="2">
        <v>35</v>
      </c>
      <c r="C1035" s="2">
        <f>'消融原始 0921'!B1035-'消融实验 0921'!$E$4+1</f>
        <v>-109</v>
      </c>
      <c r="D1035" s="7">
        <f>AVERAGE('消融原始 0921'!D1031:D1035)</f>
        <v>0.15</v>
      </c>
      <c r="E1035" s="7">
        <f>AVERAGE('消融原始 0921'!D1026:D1035)</f>
        <v>0.075</v>
      </c>
      <c r="F1035" s="7">
        <f>AVERAGE('消融原始 0921'!D1021:D1035)</f>
        <v>0.0666666666666667</v>
      </c>
      <c r="G1035" s="7">
        <f>AVERAGE('消融原始 0921'!D1016:D1035)</f>
        <v>0.1125</v>
      </c>
      <c r="H1035" s="7">
        <f>AVERAGE('消融原始 0921'!D1011:D1035)</f>
        <v>0.1</v>
      </c>
      <c r="I1035" s="7">
        <f>AVERAGE('消融原始 0921'!D1006:D1035)</f>
        <v>0.0833333333333333</v>
      </c>
      <c r="J1035" s="7">
        <f>AVERAGE('消融原始 0921'!D1001:D1035)</f>
        <v>0.0928571428571429</v>
      </c>
      <c r="K1035" s="7">
        <f>AVERAGE('消融原始 0921'!D1001:D1035)</f>
        <v>0.0928571428571429</v>
      </c>
    </row>
    <row r="1036" ht="18" customHeight="1" spans="1:11">
      <c r="A1036" s="2" t="s">
        <v>176</v>
      </c>
      <c r="B1036" s="2">
        <v>36</v>
      </c>
      <c r="C1036" s="2">
        <f>'消融原始 0921'!B1036-'消融实验 0921'!$E$4+1</f>
        <v>-108</v>
      </c>
      <c r="D1036" s="7">
        <f>AVERAGE('消融原始 0921'!D1032:D1036)</f>
        <v>0.15</v>
      </c>
      <c r="E1036" s="7">
        <f>AVERAGE('消融原始 0921'!D1027:D1036)</f>
        <v>0.075</v>
      </c>
      <c r="F1036" s="7">
        <f>AVERAGE('消融原始 0921'!D1022:D1036)</f>
        <v>0.0666666666666667</v>
      </c>
      <c r="G1036" s="7">
        <f>AVERAGE('消融原始 0921'!D1017:D1036)</f>
        <v>0.1</v>
      </c>
      <c r="H1036" s="7">
        <f>AVERAGE('消融原始 0921'!D1012:D1036)</f>
        <v>0.1</v>
      </c>
      <c r="I1036" s="7">
        <f>AVERAGE('消融原始 0921'!D1007:D1036)</f>
        <v>0.0833333333333333</v>
      </c>
      <c r="J1036" s="7">
        <f>AVERAGE('消融原始 0921'!D1001:D1036)</f>
        <v>0.0902777777777778</v>
      </c>
      <c r="K1036" s="7">
        <f>AVERAGE('消融原始 0921'!D1001:D1036)</f>
        <v>0.0902777777777778</v>
      </c>
    </row>
    <row r="1037" ht="18" customHeight="1" spans="1:11">
      <c r="A1037" s="2" t="s">
        <v>176</v>
      </c>
      <c r="B1037" s="2">
        <v>37</v>
      </c>
      <c r="C1037" s="2">
        <f>'消融原始 0921'!B1037-'消融实验 0921'!$E$4+1</f>
        <v>-107</v>
      </c>
      <c r="D1037" s="7">
        <f>AVERAGE('消融原始 0921'!D1033:D1037)</f>
        <v>0.1</v>
      </c>
      <c r="E1037" s="7">
        <f>AVERAGE('消融原始 0921'!D1028:D1037)</f>
        <v>0.075</v>
      </c>
      <c r="F1037" s="7">
        <f>AVERAGE('消融原始 0921'!D1023:D1037)</f>
        <v>0.0666666666666667</v>
      </c>
      <c r="G1037" s="7">
        <f>AVERAGE('消融原始 0921'!D1018:D1037)</f>
        <v>0.075</v>
      </c>
      <c r="H1037" s="7">
        <f>AVERAGE('消融原始 0921'!D1013:D1037)</f>
        <v>0.1</v>
      </c>
      <c r="I1037" s="7">
        <f>AVERAGE('消融原始 0921'!D1008:D1037)</f>
        <v>0.0833333333333333</v>
      </c>
      <c r="J1037" s="7">
        <f>AVERAGE('消融原始 0921'!D1001:D1037)</f>
        <v>0.0878378378378378</v>
      </c>
      <c r="K1037" s="7">
        <f>AVERAGE('消融原始 0921'!D1001:D1037)</f>
        <v>0.0878378378378378</v>
      </c>
    </row>
    <row r="1038" ht="18" customHeight="1" spans="1:11">
      <c r="A1038" s="2" t="s">
        <v>176</v>
      </c>
      <c r="B1038" s="2">
        <v>38</v>
      </c>
      <c r="C1038" s="2">
        <f>'消融原始 0921'!B1038-'消融实验 0921'!$E$4+1</f>
        <v>-106</v>
      </c>
      <c r="D1038" s="7">
        <f>AVERAGE('消融原始 0921'!D1034:D1038)</f>
        <v>0.1</v>
      </c>
      <c r="E1038" s="7">
        <f>AVERAGE('消融原始 0921'!D1029:D1038)</f>
        <v>0.075</v>
      </c>
      <c r="F1038" s="7">
        <f>AVERAGE('消融原始 0921'!D1024:D1038)</f>
        <v>0.05</v>
      </c>
      <c r="G1038" s="7">
        <f>AVERAGE('消融原始 0921'!D1019:D1038)</f>
        <v>0.0625</v>
      </c>
      <c r="H1038" s="7">
        <f>AVERAGE('消融原始 0921'!D1014:D1038)</f>
        <v>0.09</v>
      </c>
      <c r="I1038" s="7">
        <f>AVERAGE('消融原始 0921'!D1009:D1038)</f>
        <v>0.0833333333333333</v>
      </c>
      <c r="J1038" s="7">
        <f>AVERAGE('消融原始 0921'!D1001:D1038)</f>
        <v>0.0855263157894737</v>
      </c>
      <c r="K1038" s="7">
        <f>AVERAGE('消融原始 0921'!D1001:D1038)</f>
        <v>0.0855263157894737</v>
      </c>
    </row>
    <row r="1039" ht="18" customHeight="1" spans="1:11">
      <c r="A1039" s="2" t="s">
        <v>176</v>
      </c>
      <c r="B1039" s="2">
        <v>39</v>
      </c>
      <c r="C1039" s="2">
        <f>'消融原始 0921'!B1039-'消融实验 0921'!$E$4+1</f>
        <v>-105</v>
      </c>
      <c r="D1039" s="7">
        <f>AVERAGE('消融原始 0921'!D1035:D1039)</f>
        <v>0.1</v>
      </c>
      <c r="E1039" s="7">
        <f>AVERAGE('消融原始 0921'!D1030:D1039)</f>
        <v>0.075</v>
      </c>
      <c r="F1039" s="7">
        <f>AVERAGE('消融原始 0921'!D1025:D1039)</f>
        <v>0.05</v>
      </c>
      <c r="G1039" s="7">
        <f>AVERAGE('消融原始 0921'!D1020:D1039)</f>
        <v>0.05</v>
      </c>
      <c r="H1039" s="7">
        <f>AVERAGE('消融原始 0921'!D1015:D1039)</f>
        <v>0.09</v>
      </c>
      <c r="I1039" s="7">
        <f>AVERAGE('消融原始 0921'!D1010:D1039)</f>
        <v>0.0833333333333333</v>
      </c>
      <c r="J1039" s="7">
        <f>AVERAGE('消融原始 0921'!D1001:D1039)</f>
        <v>0.0833333333333333</v>
      </c>
      <c r="K1039" s="7">
        <f>AVERAGE('消融原始 0921'!D1001:D1039)</f>
        <v>0.0833333333333333</v>
      </c>
    </row>
    <row r="1040" ht="18" customHeight="1" spans="1:11">
      <c r="A1040" s="2" t="s">
        <v>176</v>
      </c>
      <c r="B1040" s="2">
        <v>40</v>
      </c>
      <c r="C1040" s="2">
        <f>'消融原始 0921'!B1040-'消融实验 0921'!$E$4+1</f>
        <v>-104</v>
      </c>
      <c r="D1040" s="7">
        <f>AVERAGE('消融原始 0921'!D1036:D1040)</f>
        <v>0</v>
      </c>
      <c r="E1040" s="7">
        <f>AVERAGE('消融原始 0921'!D1031:D1040)</f>
        <v>0.075</v>
      </c>
      <c r="F1040" s="7">
        <f>AVERAGE('消融原始 0921'!D1026:D1040)</f>
        <v>0.05</v>
      </c>
      <c r="G1040" s="7">
        <f>AVERAGE('消融原始 0921'!D1021:D1040)</f>
        <v>0.05</v>
      </c>
      <c r="H1040" s="7">
        <f>AVERAGE('消融原始 0921'!D1016:D1040)</f>
        <v>0.09</v>
      </c>
      <c r="I1040" s="7">
        <f>AVERAGE('消融原始 0921'!D1011:D1040)</f>
        <v>0.0833333333333333</v>
      </c>
      <c r="J1040" s="7">
        <f>AVERAGE('消融原始 0921'!D1001:D1040)</f>
        <v>0.08125</v>
      </c>
      <c r="K1040" s="7">
        <f>AVERAGE('消融原始 0921'!D1001:D1040)</f>
        <v>0.08125</v>
      </c>
    </row>
    <row r="1041" ht="18" customHeight="1" spans="1:11">
      <c r="A1041" s="2" t="s">
        <v>176</v>
      </c>
      <c r="B1041" s="2">
        <v>41</v>
      </c>
      <c r="C1041" s="2">
        <f>'消融原始 0921'!B1041-'消融实验 0921'!$E$4+1</f>
        <v>-103</v>
      </c>
      <c r="D1041" s="7">
        <f>AVERAGE('消融原始 0921'!D1037:D1041)</f>
        <v>0</v>
      </c>
      <c r="E1041" s="7">
        <f>AVERAGE('消融原始 0921'!D1032:D1041)</f>
        <v>0.075</v>
      </c>
      <c r="F1041" s="7">
        <f>AVERAGE('消融原始 0921'!D1027:D1041)</f>
        <v>0.05</v>
      </c>
      <c r="G1041" s="7">
        <f>AVERAGE('消融原始 0921'!D1022:D1041)</f>
        <v>0.05</v>
      </c>
      <c r="H1041" s="7">
        <f>AVERAGE('消融原始 0921'!D1017:D1041)</f>
        <v>0.08</v>
      </c>
      <c r="I1041" s="7">
        <f>AVERAGE('消融原始 0921'!D1012:D1041)</f>
        <v>0.0833333333333333</v>
      </c>
      <c r="J1041" s="7">
        <f>AVERAGE('消融原始 0921'!D1002:D1041)</f>
        <v>0.08125</v>
      </c>
      <c r="K1041" s="7">
        <f>AVERAGE('消融原始 0921'!D1001:D1041)</f>
        <v>0.0792682926829268</v>
      </c>
    </row>
    <row r="1042" ht="18" customHeight="1" spans="1:11">
      <c r="A1042" s="2" t="s">
        <v>176</v>
      </c>
      <c r="B1042" s="2">
        <v>42</v>
      </c>
      <c r="C1042" s="2">
        <f>'消融原始 0921'!B1042-'消融实验 0921'!$E$4+1</f>
        <v>-102</v>
      </c>
      <c r="D1042" s="7">
        <f>AVERAGE('消融原始 0921'!D1038:D1042)</f>
        <v>0</v>
      </c>
      <c r="E1042" s="7">
        <f>AVERAGE('消融原始 0921'!D1033:D1042)</f>
        <v>0.05</v>
      </c>
      <c r="F1042" s="7">
        <f>AVERAGE('消融原始 0921'!D1028:D1042)</f>
        <v>0.05</v>
      </c>
      <c r="G1042" s="7">
        <f>AVERAGE('消融原始 0921'!D1023:D1042)</f>
        <v>0.05</v>
      </c>
      <c r="H1042" s="7">
        <f>AVERAGE('消融原始 0921'!D1018:D1042)</f>
        <v>0.06</v>
      </c>
      <c r="I1042" s="7">
        <f>AVERAGE('消融原始 0921'!D1013:D1042)</f>
        <v>0.0833333333333333</v>
      </c>
      <c r="J1042" s="7">
        <f>AVERAGE('消融原始 0921'!D1003:D1042)</f>
        <v>0.08125</v>
      </c>
      <c r="K1042" s="7">
        <f>AVERAGE('消融原始 0921'!D1001:D1042)</f>
        <v>0.0773809523809524</v>
      </c>
    </row>
    <row r="1043" ht="18" customHeight="1" spans="1:11">
      <c r="A1043" s="2" t="s">
        <v>176</v>
      </c>
      <c r="B1043" s="2">
        <v>43</v>
      </c>
      <c r="C1043" s="2">
        <f>'消融原始 0921'!B1043-'消融实验 0921'!$E$4+1</f>
        <v>-101</v>
      </c>
      <c r="D1043" s="7">
        <f>AVERAGE('消融原始 0921'!D1039:D1043)</f>
        <v>0</v>
      </c>
      <c r="E1043" s="7">
        <f>AVERAGE('消融原始 0921'!D1034:D1043)</f>
        <v>0.05</v>
      </c>
      <c r="F1043" s="7">
        <f>AVERAGE('消融原始 0921'!D1029:D1043)</f>
        <v>0.05</v>
      </c>
      <c r="G1043" s="7">
        <f>AVERAGE('消融原始 0921'!D1024:D1043)</f>
        <v>0.0375</v>
      </c>
      <c r="H1043" s="7">
        <f>AVERAGE('消融原始 0921'!D1019:D1043)</f>
        <v>0.05</v>
      </c>
      <c r="I1043" s="7">
        <f>AVERAGE('消融原始 0921'!D1014:D1043)</f>
        <v>0.075</v>
      </c>
      <c r="J1043" s="7">
        <f>AVERAGE('消融原始 0921'!D1004:D1043)</f>
        <v>0.075</v>
      </c>
      <c r="K1043" s="7">
        <f>AVERAGE('消融原始 0921'!D1001:D1043)</f>
        <v>0.0755813953488372</v>
      </c>
    </row>
    <row r="1044" ht="18" customHeight="1" spans="1:11">
      <c r="A1044" s="2" t="s">
        <v>176</v>
      </c>
      <c r="B1044" s="2">
        <v>44</v>
      </c>
      <c r="C1044" s="2">
        <f>'消融原始 0921'!B1044-'消融实验 0921'!$E$4+1</f>
        <v>-100</v>
      </c>
      <c r="D1044" s="7">
        <f>AVERAGE('消融原始 0921'!D1040:D1044)</f>
        <v>0</v>
      </c>
      <c r="E1044" s="7">
        <f>AVERAGE('消融原始 0921'!D1035:D1044)</f>
        <v>0.05</v>
      </c>
      <c r="F1044" s="7">
        <f>AVERAGE('消融原始 0921'!D1030:D1044)</f>
        <v>0.05</v>
      </c>
      <c r="G1044" s="7">
        <f>AVERAGE('消融原始 0921'!D1025:D1044)</f>
        <v>0.0375</v>
      </c>
      <c r="H1044" s="7">
        <f>AVERAGE('消融原始 0921'!D1020:D1044)</f>
        <v>0.04</v>
      </c>
      <c r="I1044" s="7">
        <f>AVERAGE('消融原始 0921'!D1015:D1044)</f>
        <v>0.075</v>
      </c>
      <c r="J1044" s="7">
        <f>AVERAGE('消融原始 0921'!D1005:D1044)</f>
        <v>0.075</v>
      </c>
      <c r="K1044" s="7">
        <f>AVERAGE('消融原始 0921'!D1001:D1044)</f>
        <v>0.0738636363636364</v>
      </c>
    </row>
    <row r="1045" ht="18" customHeight="1" spans="1:11">
      <c r="A1045" s="2" t="s">
        <v>176</v>
      </c>
      <c r="B1045" s="2">
        <v>45</v>
      </c>
      <c r="C1045" s="2">
        <f>'消融原始 0921'!B1045-'消融实验 0921'!$E$4+1</f>
        <v>-99</v>
      </c>
      <c r="D1045" s="7">
        <f>AVERAGE('消融原始 0921'!D1041:D1045)</f>
        <v>0.05</v>
      </c>
      <c r="E1045" s="7">
        <f>AVERAGE('消融原始 0921'!D1036:D1045)</f>
        <v>0.025</v>
      </c>
      <c r="F1045" s="7">
        <f>AVERAGE('消融原始 0921'!D1031:D1045)</f>
        <v>0.0666666666666667</v>
      </c>
      <c r="G1045" s="7">
        <f>AVERAGE('消融原始 0921'!D1026:D1045)</f>
        <v>0.05</v>
      </c>
      <c r="H1045" s="7">
        <f>AVERAGE('消融原始 0921'!D1021:D1045)</f>
        <v>0.05</v>
      </c>
      <c r="I1045" s="7">
        <f>AVERAGE('消融原始 0921'!D1016:D1045)</f>
        <v>0.0833333333333333</v>
      </c>
      <c r="J1045" s="7">
        <f>AVERAGE('消融原始 0921'!D1006:D1045)</f>
        <v>0.06875</v>
      </c>
      <c r="K1045" s="7">
        <f>AVERAGE('消融原始 0921'!D1001:D1045)</f>
        <v>0.0777777777777778</v>
      </c>
    </row>
    <row r="1046" ht="18" customHeight="1" spans="1:11">
      <c r="A1046" s="2" t="s">
        <v>176</v>
      </c>
      <c r="B1046" s="2">
        <v>46</v>
      </c>
      <c r="C1046" s="2">
        <f>'消融原始 0921'!B1046-'消融实验 0921'!$E$4+1</f>
        <v>-98</v>
      </c>
      <c r="D1046" s="7">
        <f>AVERAGE('消融原始 0921'!D1042:D1046)</f>
        <v>0.05</v>
      </c>
      <c r="E1046" s="7">
        <f>AVERAGE('消融原始 0921'!D1037:D1046)</f>
        <v>0.025</v>
      </c>
      <c r="F1046" s="7">
        <f>AVERAGE('消融原始 0921'!D1032:D1046)</f>
        <v>0.0666666666666667</v>
      </c>
      <c r="G1046" s="7">
        <f>AVERAGE('消融原始 0921'!D1027:D1046)</f>
        <v>0.05</v>
      </c>
      <c r="H1046" s="7">
        <f>AVERAGE('消融原始 0921'!D1022:D1046)</f>
        <v>0.05</v>
      </c>
      <c r="I1046" s="7">
        <f>AVERAGE('消融原始 0921'!D1017:D1046)</f>
        <v>0.075</v>
      </c>
      <c r="J1046" s="7">
        <f>AVERAGE('消融原始 0921'!D1007:D1046)</f>
        <v>0.06875</v>
      </c>
      <c r="K1046" s="7">
        <f>AVERAGE('消融原始 0921'!D1001:D1046)</f>
        <v>0.0760869565217391</v>
      </c>
    </row>
    <row r="1047" ht="18" customHeight="1" spans="1:11">
      <c r="A1047" s="2" t="s">
        <v>176</v>
      </c>
      <c r="B1047" s="2">
        <v>47</v>
      </c>
      <c r="C1047" s="2">
        <f>'消融原始 0921'!B1047-'消融实验 0921'!$E$4+1</f>
        <v>-97</v>
      </c>
      <c r="D1047" s="7">
        <f>AVERAGE('消融原始 0921'!D1043:D1047)</f>
        <v>0.1</v>
      </c>
      <c r="E1047" s="7">
        <f>AVERAGE('消融原始 0921'!D1038:D1047)</f>
        <v>0.05</v>
      </c>
      <c r="F1047" s="7">
        <f>AVERAGE('消融原始 0921'!D1033:D1047)</f>
        <v>0.0666666666666667</v>
      </c>
      <c r="G1047" s="7">
        <f>AVERAGE('消融原始 0921'!D1028:D1047)</f>
        <v>0.0625</v>
      </c>
      <c r="H1047" s="7">
        <f>AVERAGE('消融原始 0921'!D1023:D1047)</f>
        <v>0.06</v>
      </c>
      <c r="I1047" s="7">
        <f>AVERAGE('消融原始 0921'!D1018:D1047)</f>
        <v>0.0666666666666667</v>
      </c>
      <c r="J1047" s="7">
        <f>AVERAGE('消融原始 0921'!D1008:D1047)</f>
        <v>0.075</v>
      </c>
      <c r="K1047" s="7">
        <f>AVERAGE('消融原始 0921'!D1001:D1047)</f>
        <v>0.0797872340425532</v>
      </c>
    </row>
    <row r="1048" ht="18" customHeight="1" spans="1:11">
      <c r="A1048" s="2" t="s">
        <v>176</v>
      </c>
      <c r="B1048" s="2">
        <v>48</v>
      </c>
      <c r="C1048" s="2">
        <f>'消融原始 0921'!B1048-'消融实验 0921'!$E$4+1</f>
        <v>-96</v>
      </c>
      <c r="D1048" s="7">
        <f>AVERAGE('消融原始 0921'!D1044:D1048)</f>
        <v>0.1</v>
      </c>
      <c r="E1048" s="7">
        <f>AVERAGE('消融原始 0921'!D1039:D1048)</f>
        <v>0.05</v>
      </c>
      <c r="F1048" s="7">
        <f>AVERAGE('消融原始 0921'!D1034:D1048)</f>
        <v>0.0666666666666667</v>
      </c>
      <c r="G1048" s="7">
        <f>AVERAGE('消融原始 0921'!D1029:D1048)</f>
        <v>0.0625</v>
      </c>
      <c r="H1048" s="7">
        <f>AVERAGE('消融原始 0921'!D1024:D1048)</f>
        <v>0.05</v>
      </c>
      <c r="I1048" s="7">
        <f>AVERAGE('消融原始 0921'!D1019:D1048)</f>
        <v>0.0583333333333333</v>
      </c>
      <c r="J1048" s="7">
        <f>AVERAGE('消融原始 0921'!D1009:D1048)</f>
        <v>0.075</v>
      </c>
      <c r="K1048" s="7">
        <f>AVERAGE('消融原始 0921'!D1001:D1048)</f>
        <v>0.078125</v>
      </c>
    </row>
    <row r="1049" ht="18" customHeight="1" spans="1:11">
      <c r="A1049" s="2" t="s">
        <v>176</v>
      </c>
      <c r="B1049" s="2">
        <v>49</v>
      </c>
      <c r="C1049" s="2">
        <f>'消融原始 0921'!B1049-'消融实验 0921'!$E$4+1</f>
        <v>-95</v>
      </c>
      <c r="D1049" s="7">
        <f>AVERAGE('消融原始 0921'!D1045:D1049)</f>
        <v>0.1</v>
      </c>
      <c r="E1049" s="7">
        <f>AVERAGE('消融原始 0921'!D1040:D1049)</f>
        <v>0.05</v>
      </c>
      <c r="F1049" s="7">
        <f>AVERAGE('消融原始 0921'!D1035:D1049)</f>
        <v>0.0666666666666667</v>
      </c>
      <c r="G1049" s="7">
        <f>AVERAGE('消融原始 0921'!D1030:D1049)</f>
        <v>0.0625</v>
      </c>
      <c r="H1049" s="7">
        <f>AVERAGE('消融原始 0921'!D1025:D1049)</f>
        <v>0.05</v>
      </c>
      <c r="I1049" s="7">
        <f>AVERAGE('消融原始 0921'!D1020:D1049)</f>
        <v>0.05</v>
      </c>
      <c r="J1049" s="7">
        <f>AVERAGE('消融原始 0921'!D1010:D1049)</f>
        <v>0.075</v>
      </c>
      <c r="K1049" s="7">
        <f>AVERAGE('消融原始 0921'!D1001:D1049)</f>
        <v>0.076530612244898</v>
      </c>
    </row>
    <row r="1050" ht="18" customHeight="1" spans="1:11">
      <c r="A1050" s="2" t="s">
        <v>176</v>
      </c>
      <c r="B1050" s="2">
        <v>50</v>
      </c>
      <c r="C1050" s="2">
        <f>'消融原始 0921'!B1050-'消融实验 0921'!$E$4+1</f>
        <v>-94</v>
      </c>
      <c r="D1050" s="7">
        <f>AVERAGE('消融原始 0921'!D1046:D1050)</f>
        <v>0.1</v>
      </c>
      <c r="E1050" s="7">
        <f>AVERAGE('消融原始 0921'!D1041:D1050)</f>
        <v>0.075</v>
      </c>
      <c r="F1050" s="7">
        <f>AVERAGE('消融原始 0921'!D1036:D1050)</f>
        <v>0.05</v>
      </c>
      <c r="G1050" s="7">
        <f>AVERAGE('消融原始 0921'!D1031:D1050)</f>
        <v>0.075</v>
      </c>
      <c r="H1050" s="7">
        <f>AVERAGE('消融原始 0921'!D1026:D1050)</f>
        <v>0.06</v>
      </c>
      <c r="I1050" s="7">
        <f>AVERAGE('消融原始 0921'!D1021:D1050)</f>
        <v>0.0583333333333333</v>
      </c>
      <c r="J1050" s="7">
        <f>AVERAGE('消融原始 0921'!D1011:D1050)</f>
        <v>0.08125</v>
      </c>
      <c r="K1050" s="7">
        <f>AVERAGE('消融原始 0921'!D1001:D1050)</f>
        <v>0.08</v>
      </c>
    </row>
    <row r="1051" ht="18" customHeight="1" spans="1:11">
      <c r="A1051" s="2" t="s">
        <v>176</v>
      </c>
      <c r="B1051" s="2">
        <v>51</v>
      </c>
      <c r="C1051" s="2">
        <f>'消融原始 0921'!B1051-'消融实验 0921'!$E$4+1</f>
        <v>-93</v>
      </c>
      <c r="D1051" s="7">
        <f>AVERAGE('消融原始 0921'!D1047:D1051)</f>
        <v>0.2</v>
      </c>
      <c r="E1051" s="7">
        <f>AVERAGE('消融原始 0921'!D1042:D1051)</f>
        <v>0.125</v>
      </c>
      <c r="F1051" s="7">
        <f>AVERAGE('消融原始 0921'!D1037:D1051)</f>
        <v>0.0833333333333333</v>
      </c>
      <c r="G1051" s="7">
        <f>AVERAGE('消融原始 0921'!D1032:D1051)</f>
        <v>0.1</v>
      </c>
      <c r="H1051" s="7">
        <f>AVERAGE('消融原始 0921'!D1027:D1051)</f>
        <v>0.08</v>
      </c>
      <c r="I1051" s="7">
        <f>AVERAGE('消融原始 0921'!D1022:D1051)</f>
        <v>0.075</v>
      </c>
      <c r="J1051" s="7">
        <f>AVERAGE('消融原始 0921'!D1012:D1051)</f>
        <v>0.09375</v>
      </c>
      <c r="K1051" s="7">
        <f>AVERAGE('消融原始 0921'!D1002:D1051)</f>
        <v>0.09</v>
      </c>
    </row>
    <row r="1052" ht="18" customHeight="1" spans="1:11">
      <c r="A1052" s="2" t="s">
        <v>176</v>
      </c>
      <c r="B1052" s="2">
        <v>52</v>
      </c>
      <c r="C1052" s="2">
        <f>'消融原始 0921'!B1052-'消融实验 0921'!$E$4+1</f>
        <v>-92</v>
      </c>
      <c r="D1052" s="7">
        <f>AVERAGE('消融原始 0921'!D1048:D1052)</f>
        <v>0.15</v>
      </c>
      <c r="E1052" s="7">
        <f>AVERAGE('消融原始 0921'!D1043:D1052)</f>
        <v>0.125</v>
      </c>
      <c r="F1052" s="7">
        <f>AVERAGE('消融原始 0921'!D1038:D1052)</f>
        <v>0.0833333333333333</v>
      </c>
      <c r="G1052" s="7">
        <f>AVERAGE('消融原始 0921'!D1033:D1052)</f>
        <v>0.0875</v>
      </c>
      <c r="H1052" s="7">
        <f>AVERAGE('消融原始 0921'!D1028:D1052)</f>
        <v>0.08</v>
      </c>
      <c r="I1052" s="7">
        <f>AVERAGE('消融原始 0921'!D1023:D1052)</f>
        <v>0.075</v>
      </c>
      <c r="J1052" s="7">
        <f>AVERAGE('消融原始 0921'!D1013:D1052)</f>
        <v>0.09375</v>
      </c>
      <c r="K1052" s="7">
        <f>AVERAGE('消融原始 0921'!D1003:D1052)</f>
        <v>0.09</v>
      </c>
    </row>
    <row r="1053" ht="18" customHeight="1" spans="1:11">
      <c r="A1053" s="2" t="s">
        <v>176</v>
      </c>
      <c r="B1053" s="2">
        <v>53</v>
      </c>
      <c r="C1053" s="2">
        <f>'消融原始 0921'!B1053-'消融实验 0921'!$E$4+1</f>
        <v>-91</v>
      </c>
      <c r="D1053" s="7">
        <f>AVERAGE('消融原始 0921'!D1049:D1053)</f>
        <v>0.2</v>
      </c>
      <c r="E1053" s="7">
        <f>AVERAGE('消融原始 0921'!D1044:D1053)</f>
        <v>0.15</v>
      </c>
      <c r="F1053" s="7">
        <f>AVERAGE('消融原始 0921'!D1039:D1053)</f>
        <v>0.1</v>
      </c>
      <c r="G1053" s="7">
        <f>AVERAGE('消融原始 0921'!D1034:D1053)</f>
        <v>0.1</v>
      </c>
      <c r="H1053" s="7">
        <f>AVERAGE('消融原始 0921'!D1029:D1053)</f>
        <v>0.09</v>
      </c>
      <c r="I1053" s="7">
        <f>AVERAGE('消融原始 0921'!D1024:D1053)</f>
        <v>0.075</v>
      </c>
      <c r="J1053" s="7">
        <f>AVERAGE('消融原始 0921'!D1014:D1053)</f>
        <v>0.09375</v>
      </c>
      <c r="K1053" s="7">
        <f>AVERAGE('消融原始 0921'!D1004:D1053)</f>
        <v>0.09</v>
      </c>
    </row>
    <row r="1054" ht="18" customHeight="1" spans="1:11">
      <c r="A1054" s="2" t="s">
        <v>176</v>
      </c>
      <c r="B1054" s="2">
        <v>54</v>
      </c>
      <c r="C1054" s="2">
        <f>'消融原始 0921'!B1054-'消融实验 0921'!$E$4+1</f>
        <v>-90</v>
      </c>
      <c r="D1054" s="7">
        <f>AVERAGE('消融原始 0921'!D1050:D1054)</f>
        <v>0.25</v>
      </c>
      <c r="E1054" s="7">
        <f>AVERAGE('消融原始 0921'!D1045:D1054)</f>
        <v>0.175</v>
      </c>
      <c r="F1054" s="7">
        <f>AVERAGE('消融原始 0921'!D1040:D1054)</f>
        <v>0.116666666666667</v>
      </c>
      <c r="G1054" s="7">
        <f>AVERAGE('消融原始 0921'!D1035:D1054)</f>
        <v>0.1125</v>
      </c>
      <c r="H1054" s="7">
        <f>AVERAGE('消融原始 0921'!D1030:D1054)</f>
        <v>0.1</v>
      </c>
      <c r="I1054" s="7">
        <f>AVERAGE('消融原始 0921'!D1025:D1054)</f>
        <v>0.0833333333333333</v>
      </c>
      <c r="J1054" s="7">
        <f>AVERAGE('消融原始 0921'!D1015:D1054)</f>
        <v>0.1</v>
      </c>
      <c r="K1054" s="7">
        <f>AVERAGE('消融原始 0921'!D1005:D1054)</f>
        <v>0.095</v>
      </c>
    </row>
    <row r="1055" ht="18" customHeight="1" spans="1:11">
      <c r="A1055" s="2" t="s">
        <v>176</v>
      </c>
      <c r="B1055" s="2">
        <v>55</v>
      </c>
      <c r="C1055" s="2">
        <f>'消融原始 0921'!B1055-'消融实验 0921'!$E$4+1</f>
        <v>-89</v>
      </c>
      <c r="D1055" s="7">
        <f>AVERAGE('消融原始 0921'!D1051:D1055)</f>
        <v>0.2</v>
      </c>
      <c r="E1055" s="7">
        <f>AVERAGE('消融原始 0921'!D1046:D1055)</f>
        <v>0.15</v>
      </c>
      <c r="F1055" s="7">
        <f>AVERAGE('消融原始 0921'!D1041:D1055)</f>
        <v>0.116666666666667</v>
      </c>
      <c r="G1055" s="7">
        <f>AVERAGE('消融原始 0921'!D1036:D1055)</f>
        <v>0.0875</v>
      </c>
      <c r="H1055" s="7">
        <f>AVERAGE('消融原始 0921'!D1031:D1055)</f>
        <v>0.1</v>
      </c>
      <c r="I1055" s="7">
        <f>AVERAGE('消融原始 0921'!D1026:D1055)</f>
        <v>0.0833333333333333</v>
      </c>
      <c r="J1055" s="7">
        <f>AVERAGE('消融原始 0921'!D1016:D1055)</f>
        <v>0.1</v>
      </c>
      <c r="K1055" s="7">
        <f>AVERAGE('消融原始 0921'!D1006:D1055)</f>
        <v>0.085</v>
      </c>
    </row>
    <row r="1056" ht="18" customHeight="1" spans="1:11">
      <c r="A1056" s="2" t="s">
        <v>176</v>
      </c>
      <c r="B1056" s="2">
        <v>56</v>
      </c>
      <c r="C1056" s="2">
        <f>'消融原始 0921'!B1056-'消融实验 0921'!$E$4+1</f>
        <v>-88</v>
      </c>
      <c r="D1056" s="7">
        <f>AVERAGE('消融原始 0921'!D1052:D1056)</f>
        <v>0.15</v>
      </c>
      <c r="E1056" s="7">
        <f>AVERAGE('消融原始 0921'!D1047:D1056)</f>
        <v>0.175</v>
      </c>
      <c r="F1056" s="7">
        <f>AVERAGE('消融原始 0921'!D1042:D1056)</f>
        <v>0.133333333333333</v>
      </c>
      <c r="G1056" s="7">
        <f>AVERAGE('消融原始 0921'!D1037:D1056)</f>
        <v>0.1</v>
      </c>
      <c r="H1056" s="7">
        <f>AVERAGE('消融原始 0921'!D1032:D1056)</f>
        <v>0.11</v>
      </c>
      <c r="I1056" s="7">
        <f>AVERAGE('消融原始 0921'!D1027:D1056)</f>
        <v>0.0916666666666667</v>
      </c>
      <c r="J1056" s="7">
        <f>AVERAGE('消融原始 0921'!D1017:D1056)</f>
        <v>0.1</v>
      </c>
      <c r="K1056" s="7">
        <f>AVERAGE('消融原始 0921'!D1007:D1056)</f>
        <v>0.09</v>
      </c>
    </row>
    <row r="1057" ht="18" customHeight="1" spans="1:11">
      <c r="A1057" s="2" t="s">
        <v>176</v>
      </c>
      <c r="B1057" s="2">
        <v>57</v>
      </c>
      <c r="C1057" s="2">
        <f>'消融原始 0921'!B1057-'消融实验 0921'!$E$4+1</f>
        <v>-87</v>
      </c>
      <c r="D1057" s="7">
        <f>AVERAGE('消融原始 0921'!D1053:D1057)</f>
        <v>0.2</v>
      </c>
      <c r="E1057" s="7">
        <f>AVERAGE('消融原始 0921'!D1048:D1057)</f>
        <v>0.175</v>
      </c>
      <c r="F1057" s="7">
        <f>AVERAGE('消融原始 0921'!D1043:D1057)</f>
        <v>0.15</v>
      </c>
      <c r="G1057" s="7">
        <f>AVERAGE('消融原始 0921'!D1038:D1057)</f>
        <v>0.1125</v>
      </c>
      <c r="H1057" s="7">
        <f>AVERAGE('消融原始 0921'!D1033:D1057)</f>
        <v>0.11</v>
      </c>
      <c r="I1057" s="7">
        <f>AVERAGE('消融原始 0921'!D1028:D1057)</f>
        <v>0.1</v>
      </c>
      <c r="J1057" s="7">
        <f>AVERAGE('消融原始 0921'!D1018:D1057)</f>
        <v>0.09375</v>
      </c>
      <c r="K1057" s="7">
        <f>AVERAGE('消融原始 0921'!D1008:D1057)</f>
        <v>0.095</v>
      </c>
    </row>
    <row r="1058" ht="18" customHeight="1" spans="1:11">
      <c r="A1058" s="2" t="s">
        <v>176</v>
      </c>
      <c r="B1058" s="2">
        <v>58</v>
      </c>
      <c r="C1058" s="2">
        <f>'消融原始 0921'!B1058-'消融实验 0921'!$E$4+1</f>
        <v>-86</v>
      </c>
      <c r="D1058" s="7">
        <f>AVERAGE('消融原始 0921'!D1054:D1058)</f>
        <v>0.15</v>
      </c>
      <c r="E1058" s="7">
        <f>AVERAGE('消融原始 0921'!D1049:D1058)</f>
        <v>0.175</v>
      </c>
      <c r="F1058" s="7">
        <f>AVERAGE('消融原始 0921'!D1044:D1058)</f>
        <v>0.15</v>
      </c>
      <c r="G1058" s="7">
        <f>AVERAGE('消融原始 0921'!D1039:D1058)</f>
        <v>0.1125</v>
      </c>
      <c r="H1058" s="7">
        <f>AVERAGE('消融原始 0921'!D1034:D1058)</f>
        <v>0.11</v>
      </c>
      <c r="I1058" s="7">
        <f>AVERAGE('消融原始 0921'!D1029:D1058)</f>
        <v>0.1</v>
      </c>
      <c r="J1058" s="7">
        <f>AVERAGE('消融原始 0921'!D1019:D1058)</f>
        <v>0.0875</v>
      </c>
      <c r="K1058" s="7">
        <f>AVERAGE('消融原始 0921'!D1009:D1058)</f>
        <v>0.095</v>
      </c>
    </row>
    <row r="1059" ht="18" customHeight="1" spans="1:11">
      <c r="A1059" s="2" t="s">
        <v>176</v>
      </c>
      <c r="B1059" s="2">
        <v>59</v>
      </c>
      <c r="C1059" s="2">
        <f>'消融原始 0921'!B1059-'消融实验 0921'!$E$4+1</f>
        <v>-85</v>
      </c>
      <c r="D1059" s="7">
        <f>AVERAGE('消融原始 0921'!D1055:D1059)</f>
        <v>0.1</v>
      </c>
      <c r="E1059" s="7">
        <f>AVERAGE('消融原始 0921'!D1050:D1059)</f>
        <v>0.175</v>
      </c>
      <c r="F1059" s="7">
        <f>AVERAGE('消融原始 0921'!D1045:D1059)</f>
        <v>0.15</v>
      </c>
      <c r="G1059" s="7">
        <f>AVERAGE('消融原始 0921'!D1040:D1059)</f>
        <v>0.1125</v>
      </c>
      <c r="H1059" s="7">
        <f>AVERAGE('消融原始 0921'!D1035:D1059)</f>
        <v>0.11</v>
      </c>
      <c r="I1059" s="7">
        <f>AVERAGE('消融原始 0921'!D1030:D1059)</f>
        <v>0.1</v>
      </c>
      <c r="J1059" s="7">
        <f>AVERAGE('消融原始 0921'!D1020:D1059)</f>
        <v>0.08125</v>
      </c>
      <c r="K1059" s="7">
        <f>AVERAGE('消融原始 0921'!D1010:D1059)</f>
        <v>0.095</v>
      </c>
    </row>
    <row r="1060" ht="18" customHeight="1" spans="1:11">
      <c r="A1060" s="2" t="s">
        <v>176</v>
      </c>
      <c r="B1060" s="2">
        <v>60</v>
      </c>
      <c r="C1060" s="2">
        <f>'消融原始 0921'!B1060-'消融实验 0921'!$E$4+1</f>
        <v>-84</v>
      </c>
      <c r="D1060" s="7">
        <f>AVERAGE('消融原始 0921'!D1056:D1060)</f>
        <v>0.1</v>
      </c>
      <c r="E1060" s="7">
        <f>AVERAGE('消融原始 0921'!D1051:D1060)</f>
        <v>0.15</v>
      </c>
      <c r="F1060" s="7">
        <f>AVERAGE('消融原始 0921'!D1046:D1060)</f>
        <v>0.133333333333333</v>
      </c>
      <c r="G1060" s="7">
        <f>AVERAGE('消融原始 0921'!D1041:D1060)</f>
        <v>0.1125</v>
      </c>
      <c r="H1060" s="7">
        <f>AVERAGE('消融原始 0921'!D1036:D1060)</f>
        <v>0.09</v>
      </c>
      <c r="I1060" s="7">
        <f>AVERAGE('消融原始 0921'!D1031:D1060)</f>
        <v>0.1</v>
      </c>
      <c r="J1060" s="7">
        <f>AVERAGE('消融原始 0921'!D1021:D1060)</f>
        <v>0.08125</v>
      </c>
      <c r="K1060" s="7">
        <f>AVERAGE('消融原始 0921'!D1011:D1060)</f>
        <v>0.095</v>
      </c>
    </row>
    <row r="1061" ht="18" customHeight="1" spans="1:11">
      <c r="A1061" s="2" t="s">
        <v>176</v>
      </c>
      <c r="B1061" s="2">
        <v>61</v>
      </c>
      <c r="C1061" s="2">
        <f>'消融原始 0921'!B1061-'消融实验 0921'!$E$4+1</f>
        <v>-83</v>
      </c>
      <c r="D1061" s="7">
        <f>AVERAGE('消融原始 0921'!D1057:D1061)</f>
        <v>0.05</v>
      </c>
      <c r="E1061" s="7">
        <f>AVERAGE('消融原始 0921'!D1052:D1061)</f>
        <v>0.1</v>
      </c>
      <c r="F1061" s="7">
        <f>AVERAGE('消融原始 0921'!D1047:D1061)</f>
        <v>0.133333333333333</v>
      </c>
      <c r="G1061" s="7">
        <f>AVERAGE('消融原始 0921'!D1042:D1061)</f>
        <v>0.1125</v>
      </c>
      <c r="H1061" s="7">
        <f>AVERAGE('消融原始 0921'!D1037:D1061)</f>
        <v>0.09</v>
      </c>
      <c r="I1061" s="7">
        <f>AVERAGE('消融原始 0921'!D1032:D1061)</f>
        <v>0.1</v>
      </c>
      <c r="J1061" s="7">
        <f>AVERAGE('消融原始 0921'!D1022:D1061)</f>
        <v>0.08125</v>
      </c>
      <c r="K1061" s="7">
        <f>AVERAGE('消融原始 0921'!D1012:D1061)</f>
        <v>0.095</v>
      </c>
    </row>
    <row r="1062" ht="18" customHeight="1" spans="1:11">
      <c r="A1062" s="2" t="s">
        <v>176</v>
      </c>
      <c r="B1062" s="2">
        <v>62</v>
      </c>
      <c r="C1062" s="2">
        <f>'消融原始 0921'!B1062-'消融实验 0921'!$E$4+1</f>
        <v>-82</v>
      </c>
      <c r="D1062" s="7">
        <f>AVERAGE('消融原始 0921'!D1058:D1062)</f>
        <v>0</v>
      </c>
      <c r="E1062" s="7">
        <f>AVERAGE('消融原始 0921'!D1053:D1062)</f>
        <v>0.1</v>
      </c>
      <c r="F1062" s="7">
        <f>AVERAGE('消融原始 0921'!D1048:D1062)</f>
        <v>0.116666666666667</v>
      </c>
      <c r="G1062" s="7">
        <f>AVERAGE('消融原始 0921'!D1043:D1062)</f>
        <v>0.1125</v>
      </c>
      <c r="H1062" s="7">
        <f>AVERAGE('消融原始 0921'!D1038:D1062)</f>
        <v>0.09</v>
      </c>
      <c r="I1062" s="7">
        <f>AVERAGE('消融原始 0921'!D1033:D1062)</f>
        <v>0.0916666666666667</v>
      </c>
      <c r="J1062" s="7">
        <f>AVERAGE('消融原始 0921'!D1023:D1062)</f>
        <v>0.08125</v>
      </c>
      <c r="K1062" s="7">
        <f>AVERAGE('消融原始 0921'!D1013:D1062)</f>
        <v>0.095</v>
      </c>
    </row>
    <row r="1063" ht="18" customHeight="1" spans="1:11">
      <c r="A1063" s="2" t="s">
        <v>176</v>
      </c>
      <c r="B1063" s="2">
        <v>63</v>
      </c>
      <c r="C1063" s="2">
        <f>'消融原始 0921'!B1063-'消融实验 0921'!$E$4+1</f>
        <v>-81</v>
      </c>
      <c r="D1063" s="7">
        <f>AVERAGE('消融原始 0921'!D1059:D1063)</f>
        <v>0</v>
      </c>
      <c r="E1063" s="7">
        <f>AVERAGE('消融原始 0921'!D1054:D1063)</f>
        <v>0.075</v>
      </c>
      <c r="F1063" s="7">
        <f>AVERAGE('消融原始 0921'!D1049:D1063)</f>
        <v>0.116666666666667</v>
      </c>
      <c r="G1063" s="7">
        <f>AVERAGE('消融原始 0921'!D1044:D1063)</f>
        <v>0.1125</v>
      </c>
      <c r="H1063" s="7">
        <f>AVERAGE('消融原始 0921'!D1039:D1063)</f>
        <v>0.09</v>
      </c>
      <c r="I1063" s="7">
        <f>AVERAGE('消融原始 0921'!D1034:D1063)</f>
        <v>0.0916666666666667</v>
      </c>
      <c r="J1063" s="7">
        <f>AVERAGE('消融原始 0921'!D1024:D1063)</f>
        <v>0.075</v>
      </c>
      <c r="K1063" s="7">
        <f>AVERAGE('消融原始 0921'!D1014:D1063)</f>
        <v>0.09</v>
      </c>
    </row>
    <row r="1064" ht="18" customHeight="1" spans="1:11">
      <c r="A1064" s="2" t="s">
        <v>176</v>
      </c>
      <c r="B1064" s="2">
        <v>64</v>
      </c>
      <c r="C1064" s="2">
        <f>'消融原始 0921'!B1064-'消融实验 0921'!$E$4+1</f>
        <v>-80</v>
      </c>
      <c r="D1064" s="7">
        <f>AVERAGE('消融原始 0921'!D1060:D1064)</f>
        <v>0</v>
      </c>
      <c r="E1064" s="7">
        <f>AVERAGE('消融原始 0921'!D1055:D1064)</f>
        <v>0.05</v>
      </c>
      <c r="F1064" s="7">
        <f>AVERAGE('消融原始 0921'!D1050:D1064)</f>
        <v>0.116666666666667</v>
      </c>
      <c r="G1064" s="7">
        <f>AVERAGE('消融原始 0921'!D1045:D1064)</f>
        <v>0.1125</v>
      </c>
      <c r="H1064" s="7">
        <f>AVERAGE('消融原始 0921'!D1040:D1064)</f>
        <v>0.09</v>
      </c>
      <c r="I1064" s="7">
        <f>AVERAGE('消融原始 0921'!D1035:D1064)</f>
        <v>0.0916666666666667</v>
      </c>
      <c r="J1064" s="7">
        <f>AVERAGE('消融原始 0921'!D1025:D1064)</f>
        <v>0.075</v>
      </c>
      <c r="K1064" s="7">
        <f>AVERAGE('消融原始 0921'!D1015:D1064)</f>
        <v>0.09</v>
      </c>
    </row>
    <row r="1065" ht="18" customHeight="1" spans="1:11">
      <c r="A1065" s="2" t="s">
        <v>176</v>
      </c>
      <c r="B1065" s="2">
        <v>65</v>
      </c>
      <c r="C1065" s="2">
        <f>'消融原始 0921'!B1065-'消融实验 0921'!$E$4+1</f>
        <v>-79</v>
      </c>
      <c r="D1065" s="7">
        <f>AVERAGE('消融原始 0921'!D1061:D1065)</f>
        <v>0</v>
      </c>
      <c r="E1065" s="7">
        <f>AVERAGE('消融原始 0921'!D1056:D1065)</f>
        <v>0.05</v>
      </c>
      <c r="F1065" s="7">
        <f>AVERAGE('消融原始 0921'!D1051:D1065)</f>
        <v>0.1</v>
      </c>
      <c r="G1065" s="7">
        <f>AVERAGE('消融原始 0921'!D1046:D1065)</f>
        <v>0.1</v>
      </c>
      <c r="H1065" s="7">
        <f>AVERAGE('消融原始 0921'!D1041:D1065)</f>
        <v>0.09</v>
      </c>
      <c r="I1065" s="7">
        <f>AVERAGE('消融原始 0921'!D1036:D1065)</f>
        <v>0.075</v>
      </c>
      <c r="J1065" s="7">
        <f>AVERAGE('消融原始 0921'!D1026:D1065)</f>
        <v>0.075</v>
      </c>
      <c r="K1065" s="7">
        <f>AVERAGE('消融原始 0921'!D1016:D1065)</f>
        <v>0.09</v>
      </c>
    </row>
    <row r="1066" ht="18" customHeight="1" spans="1:11">
      <c r="A1066" s="2" t="s">
        <v>176</v>
      </c>
      <c r="B1066" s="2">
        <v>66</v>
      </c>
      <c r="C1066" s="2">
        <f>'消融原始 0921'!B1066-'消融实验 0921'!$E$4+1</f>
        <v>-78</v>
      </c>
      <c r="D1066" s="7">
        <f>AVERAGE('消融原始 0921'!D1062:D1066)</f>
        <v>0</v>
      </c>
      <c r="E1066" s="7">
        <f>AVERAGE('消融原始 0921'!D1057:D1066)</f>
        <v>0.025</v>
      </c>
      <c r="F1066" s="7">
        <f>AVERAGE('消融原始 0921'!D1052:D1066)</f>
        <v>0.0666666666666667</v>
      </c>
      <c r="G1066" s="7">
        <f>AVERAGE('消融原始 0921'!D1047:D1066)</f>
        <v>0.1</v>
      </c>
      <c r="H1066" s="7">
        <f>AVERAGE('消融原始 0921'!D1042:D1066)</f>
        <v>0.09</v>
      </c>
      <c r="I1066" s="7">
        <f>AVERAGE('消融原始 0921'!D1037:D1066)</f>
        <v>0.075</v>
      </c>
      <c r="J1066" s="7">
        <f>AVERAGE('消融原始 0921'!D1027:D1066)</f>
        <v>0.075</v>
      </c>
      <c r="K1066" s="7">
        <f>AVERAGE('消融原始 0921'!D1017:D1066)</f>
        <v>0.085</v>
      </c>
    </row>
    <row r="1067" ht="18" customHeight="1" spans="1:11">
      <c r="A1067" s="2" t="s">
        <v>176</v>
      </c>
      <c r="B1067" s="2">
        <v>67</v>
      </c>
      <c r="C1067" s="2">
        <f>'消融原始 0921'!B1067-'消融实验 0921'!$E$4+1</f>
        <v>-77</v>
      </c>
      <c r="D1067" s="7">
        <f>AVERAGE('消融原始 0921'!D1063:D1067)</f>
        <v>0</v>
      </c>
      <c r="E1067" s="7">
        <f>AVERAGE('消融原始 0921'!D1058:D1067)</f>
        <v>0</v>
      </c>
      <c r="F1067" s="7">
        <f>AVERAGE('消融原始 0921'!D1053:D1067)</f>
        <v>0.0666666666666667</v>
      </c>
      <c r="G1067" s="7">
        <f>AVERAGE('消融原始 0921'!D1048:D1067)</f>
        <v>0.0875</v>
      </c>
      <c r="H1067" s="7">
        <f>AVERAGE('消融原始 0921'!D1043:D1067)</f>
        <v>0.09</v>
      </c>
      <c r="I1067" s="7">
        <f>AVERAGE('消融原始 0921'!D1038:D1067)</f>
        <v>0.075</v>
      </c>
      <c r="J1067" s="7">
        <f>AVERAGE('消融原始 0921'!D1028:D1067)</f>
        <v>0.075</v>
      </c>
      <c r="K1067" s="7">
        <f>AVERAGE('消融原始 0921'!D1018:D1067)</f>
        <v>0.075</v>
      </c>
    </row>
    <row r="1068" ht="18" customHeight="1" spans="1:11">
      <c r="A1068" s="2" t="s">
        <v>176</v>
      </c>
      <c r="B1068" s="2">
        <v>68</v>
      </c>
      <c r="C1068" s="2">
        <f>'消融原始 0921'!B1068-'消融实验 0921'!$E$4+1</f>
        <v>-76</v>
      </c>
      <c r="D1068" s="7">
        <f>AVERAGE('消融原始 0921'!D1064:D1068)</f>
        <v>0.05</v>
      </c>
      <c r="E1068" s="7">
        <f>AVERAGE('消融原始 0921'!D1059:D1068)</f>
        <v>0.025</v>
      </c>
      <c r="F1068" s="7">
        <f>AVERAGE('消融原始 0921'!D1054:D1068)</f>
        <v>0.0666666666666667</v>
      </c>
      <c r="G1068" s="7">
        <f>AVERAGE('消融原始 0921'!D1049:D1068)</f>
        <v>0.1</v>
      </c>
      <c r="H1068" s="7">
        <f>AVERAGE('消融原始 0921'!D1044:D1068)</f>
        <v>0.1</v>
      </c>
      <c r="I1068" s="7">
        <f>AVERAGE('消融原始 0921'!D1039:D1068)</f>
        <v>0.0833333333333333</v>
      </c>
      <c r="J1068" s="7">
        <f>AVERAGE('消融原始 0921'!D1029:D1068)</f>
        <v>0.08125</v>
      </c>
      <c r="K1068" s="7">
        <f>AVERAGE('消融原始 0921'!D1019:D1068)</f>
        <v>0.075</v>
      </c>
    </row>
    <row r="1069" ht="18" customHeight="1" spans="1:11">
      <c r="A1069" s="2" t="s">
        <v>176</v>
      </c>
      <c r="B1069" s="2">
        <v>69</v>
      </c>
      <c r="C1069" s="2">
        <f>'消融原始 0921'!B1069-'消融实验 0921'!$E$4+1</f>
        <v>-75</v>
      </c>
      <c r="D1069" s="7">
        <f>AVERAGE('消融原始 0921'!D1065:D1069)</f>
        <v>0.05</v>
      </c>
      <c r="E1069" s="7">
        <f>AVERAGE('消融原始 0921'!D1060:D1069)</f>
        <v>0.025</v>
      </c>
      <c r="F1069" s="7">
        <f>AVERAGE('消融原始 0921'!D1055:D1069)</f>
        <v>0.05</v>
      </c>
      <c r="G1069" s="7">
        <f>AVERAGE('消融原始 0921'!D1050:D1069)</f>
        <v>0.1</v>
      </c>
      <c r="H1069" s="7">
        <f>AVERAGE('消融原始 0921'!D1045:D1069)</f>
        <v>0.1</v>
      </c>
      <c r="I1069" s="7">
        <f>AVERAGE('消融原始 0921'!D1040:D1069)</f>
        <v>0.0833333333333333</v>
      </c>
      <c r="J1069" s="7">
        <f>AVERAGE('消融原始 0921'!D1030:D1069)</f>
        <v>0.08125</v>
      </c>
      <c r="K1069" s="7">
        <f>AVERAGE('消融原始 0921'!D1020:D1069)</f>
        <v>0.07</v>
      </c>
    </row>
    <row r="1070" ht="18" customHeight="1" spans="1:11">
      <c r="A1070" s="2" t="s">
        <v>176</v>
      </c>
      <c r="B1070" s="2">
        <v>70</v>
      </c>
      <c r="C1070" s="2">
        <f>'消融原始 0921'!B1070-'消融实验 0921'!$E$4+1</f>
        <v>-74</v>
      </c>
      <c r="D1070" s="7">
        <f>AVERAGE('消融原始 0921'!D1066:D1070)</f>
        <v>0.05</v>
      </c>
      <c r="E1070" s="7">
        <f>AVERAGE('消融原始 0921'!D1061:D1070)</f>
        <v>0.025</v>
      </c>
      <c r="F1070" s="7">
        <f>AVERAGE('消融原始 0921'!D1056:D1070)</f>
        <v>0.05</v>
      </c>
      <c r="G1070" s="7">
        <f>AVERAGE('消融原始 0921'!D1051:D1070)</f>
        <v>0.0875</v>
      </c>
      <c r="H1070" s="7">
        <f>AVERAGE('消融原始 0921'!D1046:D1070)</f>
        <v>0.09</v>
      </c>
      <c r="I1070" s="7">
        <f>AVERAGE('消融原始 0921'!D1041:D1070)</f>
        <v>0.0833333333333333</v>
      </c>
      <c r="J1070" s="7">
        <f>AVERAGE('消融原始 0921'!D1031:D1070)</f>
        <v>0.08125</v>
      </c>
      <c r="K1070" s="7">
        <f>AVERAGE('消融原始 0921'!D1021:D1070)</f>
        <v>0.07</v>
      </c>
    </row>
    <row r="1071" ht="18" customHeight="1" spans="1:11">
      <c r="A1071" s="2" t="s">
        <v>176</v>
      </c>
      <c r="B1071" s="2">
        <v>71</v>
      </c>
      <c r="C1071" s="2">
        <f>'消融原始 0921'!B1071-'消融实验 0921'!$E$4+1</f>
        <v>-73</v>
      </c>
      <c r="D1071" s="7">
        <f>AVERAGE('消融原始 0921'!D1067:D1071)</f>
        <v>0.05</v>
      </c>
      <c r="E1071" s="7">
        <f>AVERAGE('消融原始 0921'!D1062:D1071)</f>
        <v>0.025</v>
      </c>
      <c r="F1071" s="7">
        <f>AVERAGE('消融原始 0921'!D1057:D1071)</f>
        <v>0.0333333333333333</v>
      </c>
      <c r="G1071" s="7">
        <f>AVERAGE('消融原始 0921'!D1052:D1071)</f>
        <v>0.0625</v>
      </c>
      <c r="H1071" s="7">
        <f>AVERAGE('消融原始 0921'!D1047:D1071)</f>
        <v>0.09</v>
      </c>
      <c r="I1071" s="7">
        <f>AVERAGE('消融原始 0921'!D1042:D1071)</f>
        <v>0.0833333333333333</v>
      </c>
      <c r="J1071" s="7">
        <f>AVERAGE('消融原始 0921'!D1032:D1071)</f>
        <v>0.08125</v>
      </c>
      <c r="K1071" s="7">
        <f>AVERAGE('消融原始 0921'!D1022:D1071)</f>
        <v>0.07</v>
      </c>
    </row>
    <row r="1072" ht="18" customHeight="1" spans="1:11">
      <c r="A1072" s="2" t="s">
        <v>176</v>
      </c>
      <c r="B1072" s="2">
        <v>72</v>
      </c>
      <c r="C1072" s="2">
        <f>'消融原始 0921'!B1072-'消融实验 0921'!$E$4+1</f>
        <v>-72</v>
      </c>
      <c r="D1072" s="7">
        <f>AVERAGE('消融原始 0921'!D1068:D1072)</f>
        <v>0.05</v>
      </c>
      <c r="E1072" s="7">
        <f>AVERAGE('消融原始 0921'!D1063:D1072)</f>
        <v>0.025</v>
      </c>
      <c r="F1072" s="7">
        <f>AVERAGE('消融原始 0921'!D1058:D1072)</f>
        <v>0.0166666666666667</v>
      </c>
      <c r="G1072" s="7">
        <f>AVERAGE('消融原始 0921'!D1053:D1072)</f>
        <v>0.0625</v>
      </c>
      <c r="H1072" s="7">
        <f>AVERAGE('消融原始 0921'!D1048:D1072)</f>
        <v>0.08</v>
      </c>
      <c r="I1072" s="7">
        <f>AVERAGE('消融原始 0921'!D1043:D1072)</f>
        <v>0.0833333333333333</v>
      </c>
      <c r="J1072" s="7">
        <f>AVERAGE('消融原始 0921'!D1033:D1072)</f>
        <v>0.075</v>
      </c>
      <c r="K1072" s="7">
        <f>AVERAGE('消融原始 0921'!D1023:D1072)</f>
        <v>0.07</v>
      </c>
    </row>
    <row r="1073" ht="18" customHeight="1" spans="1:11">
      <c r="A1073" s="2" t="s">
        <v>176</v>
      </c>
      <c r="B1073" s="2">
        <v>73</v>
      </c>
      <c r="C1073" s="2">
        <f>'消融原始 0921'!B1073-'消融实验 0921'!$E$4+1</f>
        <v>-71</v>
      </c>
      <c r="D1073" s="7">
        <f>AVERAGE('消融原始 0921'!D1069:D1073)</f>
        <v>0.05</v>
      </c>
      <c r="E1073" s="7">
        <f>AVERAGE('消融原始 0921'!D1064:D1073)</f>
        <v>0.05</v>
      </c>
      <c r="F1073" s="7">
        <f>AVERAGE('消融原始 0921'!D1059:D1073)</f>
        <v>0.0333333333333333</v>
      </c>
      <c r="G1073" s="7">
        <f>AVERAGE('消融原始 0921'!D1054:D1073)</f>
        <v>0.0625</v>
      </c>
      <c r="H1073" s="7">
        <f>AVERAGE('消融原始 0921'!D1049:D1073)</f>
        <v>0.09</v>
      </c>
      <c r="I1073" s="7">
        <f>AVERAGE('消融原始 0921'!D1044:D1073)</f>
        <v>0.0916666666666667</v>
      </c>
      <c r="J1073" s="7">
        <f>AVERAGE('消融原始 0921'!D1034:D1073)</f>
        <v>0.08125</v>
      </c>
      <c r="K1073" s="7">
        <f>AVERAGE('消融原始 0921'!D1024:D1073)</f>
        <v>0.07</v>
      </c>
    </row>
    <row r="1074" ht="18" customHeight="1" spans="1:11">
      <c r="A1074" s="2" t="s">
        <v>176</v>
      </c>
      <c r="B1074" s="2">
        <v>74</v>
      </c>
      <c r="C1074" s="2">
        <f>'消融原始 0921'!B1074-'消融实验 0921'!$E$4+1</f>
        <v>-70</v>
      </c>
      <c r="D1074" s="7">
        <f>AVERAGE('消融原始 0921'!D1070:D1074)</f>
        <v>0.1</v>
      </c>
      <c r="E1074" s="7">
        <f>AVERAGE('消融原始 0921'!D1065:D1074)</f>
        <v>0.075</v>
      </c>
      <c r="F1074" s="7">
        <f>AVERAGE('消融原始 0921'!D1060:D1074)</f>
        <v>0.05</v>
      </c>
      <c r="G1074" s="7">
        <f>AVERAGE('消融原始 0921'!D1055:D1074)</f>
        <v>0.0625</v>
      </c>
      <c r="H1074" s="7">
        <f>AVERAGE('消融原始 0921'!D1050:D1074)</f>
        <v>0.1</v>
      </c>
      <c r="I1074" s="7">
        <f>AVERAGE('消融原始 0921'!D1045:D1074)</f>
        <v>0.1</v>
      </c>
      <c r="J1074" s="7">
        <f>AVERAGE('消融原始 0921'!D1035:D1074)</f>
        <v>0.0875</v>
      </c>
      <c r="K1074" s="7">
        <f>AVERAGE('消融原始 0921'!D1025:D1074)</f>
        <v>0.075</v>
      </c>
    </row>
    <row r="1075" ht="18" customHeight="1" spans="1:11">
      <c r="A1075" s="2" t="s">
        <v>176</v>
      </c>
      <c r="B1075" s="2">
        <v>75</v>
      </c>
      <c r="C1075" s="2">
        <f>'消融原始 0921'!B1075-'消融实验 0921'!$E$4+1</f>
        <v>-69</v>
      </c>
      <c r="D1075" s="7">
        <f>AVERAGE('消融原始 0921'!D1071:D1075)</f>
        <v>0.1</v>
      </c>
      <c r="E1075" s="7">
        <f>AVERAGE('消融原始 0921'!D1066:D1075)</f>
        <v>0.075</v>
      </c>
      <c r="F1075" s="7">
        <f>AVERAGE('消融原始 0921'!D1061:D1075)</f>
        <v>0.05</v>
      </c>
      <c r="G1075" s="7">
        <f>AVERAGE('消融原始 0921'!D1056:D1075)</f>
        <v>0.0625</v>
      </c>
      <c r="H1075" s="7">
        <f>AVERAGE('消融原始 0921'!D1051:D1075)</f>
        <v>0.09</v>
      </c>
      <c r="I1075" s="7">
        <f>AVERAGE('消融原始 0921'!D1046:D1075)</f>
        <v>0.0916666666666667</v>
      </c>
      <c r="J1075" s="7">
        <f>AVERAGE('消融原始 0921'!D1036:D1075)</f>
        <v>0.075</v>
      </c>
      <c r="K1075" s="7">
        <f>AVERAGE('消融原始 0921'!D1026:D1075)</f>
        <v>0.075</v>
      </c>
    </row>
    <row r="1076" ht="18" customHeight="1" spans="1:11">
      <c r="A1076" s="2" t="s">
        <v>176</v>
      </c>
      <c r="B1076" s="2">
        <v>76</v>
      </c>
      <c r="C1076" s="2">
        <f>'消融原始 0921'!B1076-'消融实验 0921'!$E$4+1</f>
        <v>-68</v>
      </c>
      <c r="D1076" s="7">
        <f>AVERAGE('消融原始 0921'!D1072:D1076)</f>
        <v>0.1</v>
      </c>
      <c r="E1076" s="7">
        <f>AVERAGE('消融原始 0921'!D1067:D1076)</f>
        <v>0.075</v>
      </c>
      <c r="F1076" s="7">
        <f>AVERAGE('消融原始 0921'!D1062:D1076)</f>
        <v>0.05</v>
      </c>
      <c r="G1076" s="7">
        <f>AVERAGE('消融原始 0921'!D1057:D1076)</f>
        <v>0.05</v>
      </c>
      <c r="H1076" s="7">
        <f>AVERAGE('消融原始 0921'!D1052:D1076)</f>
        <v>0.07</v>
      </c>
      <c r="I1076" s="7">
        <f>AVERAGE('消融原始 0921'!D1047:D1076)</f>
        <v>0.0916666666666667</v>
      </c>
      <c r="J1076" s="7">
        <f>AVERAGE('消融原始 0921'!D1037:D1076)</f>
        <v>0.075</v>
      </c>
      <c r="K1076" s="7">
        <f>AVERAGE('消融原始 0921'!D1027:D1076)</f>
        <v>0.075</v>
      </c>
    </row>
    <row r="1077" ht="18" customHeight="1" spans="1:11">
      <c r="A1077" s="2" t="s">
        <v>176</v>
      </c>
      <c r="B1077" s="2">
        <v>77</v>
      </c>
      <c r="C1077" s="2">
        <f>'消融原始 0921'!B1077-'消融实验 0921'!$E$4+1</f>
        <v>-67</v>
      </c>
      <c r="D1077" s="7">
        <f>AVERAGE('消融原始 0921'!D1073:D1077)</f>
        <v>0.1</v>
      </c>
      <c r="E1077" s="7">
        <f>AVERAGE('消融原始 0921'!D1068:D1077)</f>
        <v>0.075</v>
      </c>
      <c r="F1077" s="7">
        <f>AVERAGE('消融原始 0921'!D1063:D1077)</f>
        <v>0.05</v>
      </c>
      <c r="G1077" s="7">
        <f>AVERAGE('消融原始 0921'!D1058:D1077)</f>
        <v>0.0375</v>
      </c>
      <c r="H1077" s="7">
        <f>AVERAGE('消融原始 0921'!D1053:D1077)</f>
        <v>0.07</v>
      </c>
      <c r="I1077" s="7">
        <f>AVERAGE('消融原始 0921'!D1048:D1077)</f>
        <v>0.0833333333333333</v>
      </c>
      <c r="J1077" s="7">
        <f>AVERAGE('消融原始 0921'!D1038:D1077)</f>
        <v>0.075</v>
      </c>
      <c r="K1077" s="7">
        <f>AVERAGE('消融原始 0921'!D1028:D1077)</f>
        <v>0.075</v>
      </c>
    </row>
    <row r="1078" ht="18" customHeight="1" spans="1:11">
      <c r="A1078" s="2" t="s">
        <v>176</v>
      </c>
      <c r="B1078" s="2">
        <v>78</v>
      </c>
      <c r="C1078" s="2">
        <f>'消融原始 0921'!B1078-'消融实验 0921'!$E$4+1</f>
        <v>-66</v>
      </c>
      <c r="D1078" s="7">
        <f>AVERAGE('消融原始 0921'!D1074:D1078)</f>
        <v>0.05</v>
      </c>
      <c r="E1078" s="7">
        <f>AVERAGE('消融原始 0921'!D1069:D1078)</f>
        <v>0.05</v>
      </c>
      <c r="F1078" s="7">
        <f>AVERAGE('消融原始 0921'!D1064:D1078)</f>
        <v>0.05</v>
      </c>
      <c r="G1078" s="7">
        <f>AVERAGE('消融原始 0921'!D1059:D1078)</f>
        <v>0.0375</v>
      </c>
      <c r="H1078" s="7">
        <f>AVERAGE('消融原始 0921'!D1054:D1078)</f>
        <v>0.06</v>
      </c>
      <c r="I1078" s="7">
        <f>AVERAGE('消融原始 0921'!D1049:D1078)</f>
        <v>0.0833333333333333</v>
      </c>
      <c r="J1078" s="7">
        <f>AVERAGE('消融原始 0921'!D1039:D1078)</f>
        <v>0.075</v>
      </c>
      <c r="K1078" s="7">
        <f>AVERAGE('消融原始 0921'!D1029:D1078)</f>
        <v>0.075</v>
      </c>
    </row>
    <row r="1079" ht="18" customHeight="1" spans="1:11">
      <c r="A1079" s="2" t="s">
        <v>176</v>
      </c>
      <c r="B1079" s="2">
        <v>79</v>
      </c>
      <c r="C1079" s="2">
        <f>'消融原始 0921'!B1079-'消融实验 0921'!$E$4+1</f>
        <v>-65</v>
      </c>
      <c r="D1079" s="7">
        <f>AVERAGE('消融原始 0921'!D1075:D1079)</f>
        <v>0.05</v>
      </c>
      <c r="E1079" s="7">
        <f>AVERAGE('消融原始 0921'!D1070:D1079)</f>
        <v>0.075</v>
      </c>
      <c r="F1079" s="7">
        <f>AVERAGE('消融原始 0921'!D1065:D1079)</f>
        <v>0.0666666666666667</v>
      </c>
      <c r="G1079" s="7">
        <f>AVERAGE('消融原始 0921'!D1060:D1079)</f>
        <v>0.05</v>
      </c>
      <c r="H1079" s="7">
        <f>AVERAGE('消融原始 0921'!D1055:D1079)</f>
        <v>0.06</v>
      </c>
      <c r="I1079" s="7">
        <f>AVERAGE('消融原始 0921'!D1050:D1079)</f>
        <v>0.0916666666666667</v>
      </c>
      <c r="J1079" s="7">
        <f>AVERAGE('消融原始 0921'!D1040:D1079)</f>
        <v>0.08125</v>
      </c>
      <c r="K1079" s="7">
        <f>AVERAGE('消融原始 0921'!D1030:D1079)</f>
        <v>0.08</v>
      </c>
    </row>
    <row r="1080" ht="18" customHeight="1" spans="1:11">
      <c r="A1080" s="2" t="s">
        <v>176</v>
      </c>
      <c r="B1080" s="2">
        <v>80</v>
      </c>
      <c r="C1080" s="2">
        <f>'消融原始 0921'!B1080-'消融实验 0921'!$E$4+1</f>
        <v>-64</v>
      </c>
      <c r="D1080" s="7">
        <f>AVERAGE('消融原始 0921'!D1076:D1080)</f>
        <v>0.05</v>
      </c>
      <c r="E1080" s="7">
        <f>AVERAGE('消融原始 0921'!D1071:D1080)</f>
        <v>0.075</v>
      </c>
      <c r="F1080" s="7">
        <f>AVERAGE('消融原始 0921'!D1066:D1080)</f>
        <v>0.0666666666666667</v>
      </c>
      <c r="G1080" s="7">
        <f>AVERAGE('消融原始 0921'!D1061:D1080)</f>
        <v>0.05</v>
      </c>
      <c r="H1080" s="7">
        <f>AVERAGE('消融原始 0921'!D1056:D1080)</f>
        <v>0.06</v>
      </c>
      <c r="I1080" s="7">
        <f>AVERAGE('消融原始 0921'!D1051:D1080)</f>
        <v>0.0833333333333333</v>
      </c>
      <c r="J1080" s="7">
        <f>AVERAGE('消融原始 0921'!D1041:D1080)</f>
        <v>0.08125</v>
      </c>
      <c r="K1080" s="7">
        <f>AVERAGE('消融原始 0921'!D1031:D1080)</f>
        <v>0.08</v>
      </c>
    </row>
    <row r="1081" ht="18" customHeight="1" spans="1:11">
      <c r="A1081" s="2" t="s">
        <v>176</v>
      </c>
      <c r="B1081" s="2">
        <v>81</v>
      </c>
      <c r="C1081" s="2">
        <f>'消融原始 0921'!B1081-'消融实验 0921'!$E$4+1</f>
        <v>-63</v>
      </c>
      <c r="D1081" s="7">
        <f>AVERAGE('消融原始 0921'!D1077:D1081)</f>
        <v>0.05</v>
      </c>
      <c r="E1081" s="7">
        <f>AVERAGE('消融原始 0921'!D1072:D1081)</f>
        <v>0.075</v>
      </c>
      <c r="F1081" s="7">
        <f>AVERAGE('消融原始 0921'!D1067:D1081)</f>
        <v>0.0666666666666667</v>
      </c>
      <c r="G1081" s="7">
        <f>AVERAGE('消融原始 0921'!D1062:D1081)</f>
        <v>0.05</v>
      </c>
      <c r="H1081" s="7">
        <f>AVERAGE('消融原始 0921'!D1057:D1081)</f>
        <v>0.05</v>
      </c>
      <c r="I1081" s="7">
        <f>AVERAGE('消融原始 0921'!D1052:D1081)</f>
        <v>0.0666666666666667</v>
      </c>
      <c r="J1081" s="7">
        <f>AVERAGE('消融原始 0921'!D1042:D1081)</f>
        <v>0.08125</v>
      </c>
      <c r="K1081" s="7">
        <f>AVERAGE('消融原始 0921'!D1032:D1081)</f>
        <v>0.08</v>
      </c>
    </row>
    <row r="1082" ht="18" customHeight="1" spans="1:11">
      <c r="A1082" s="2" t="s">
        <v>176</v>
      </c>
      <c r="B1082" s="2">
        <v>82</v>
      </c>
      <c r="C1082" s="2">
        <f>'消融原始 0921'!B1082-'消融实验 0921'!$E$4+1</f>
        <v>-62</v>
      </c>
      <c r="D1082" s="7">
        <f>AVERAGE('消融原始 0921'!D1078:D1082)</f>
        <v>0.1</v>
      </c>
      <c r="E1082" s="7">
        <f>AVERAGE('消融原始 0921'!D1073:D1082)</f>
        <v>0.1</v>
      </c>
      <c r="F1082" s="7">
        <f>AVERAGE('消融原始 0921'!D1068:D1082)</f>
        <v>0.0833333333333333</v>
      </c>
      <c r="G1082" s="7">
        <f>AVERAGE('消融原始 0921'!D1063:D1082)</f>
        <v>0.0625</v>
      </c>
      <c r="H1082" s="7">
        <f>AVERAGE('消融原始 0921'!D1058:D1082)</f>
        <v>0.05</v>
      </c>
      <c r="I1082" s="7">
        <f>AVERAGE('消融原始 0921'!D1053:D1082)</f>
        <v>0.075</v>
      </c>
      <c r="J1082" s="7">
        <f>AVERAGE('消融原始 0921'!D1043:D1082)</f>
        <v>0.0875</v>
      </c>
      <c r="K1082" s="7">
        <f>AVERAGE('消融原始 0921'!D1033:D1082)</f>
        <v>0.08</v>
      </c>
    </row>
    <row r="1083" ht="18" customHeight="1" spans="1:11">
      <c r="A1083" s="2" t="s">
        <v>176</v>
      </c>
      <c r="B1083" s="2">
        <v>83</v>
      </c>
      <c r="C1083" s="2">
        <f>'消融原始 0921'!B1083-'消融实验 0921'!$E$4+1</f>
        <v>-61</v>
      </c>
      <c r="D1083" s="7">
        <f>AVERAGE('消融原始 0921'!D1079:D1083)</f>
        <v>0.1</v>
      </c>
      <c r="E1083" s="7">
        <f>AVERAGE('消融原始 0921'!D1074:D1083)</f>
        <v>0.075</v>
      </c>
      <c r="F1083" s="7">
        <f>AVERAGE('消融原始 0921'!D1069:D1083)</f>
        <v>0.0666666666666667</v>
      </c>
      <c r="G1083" s="7">
        <f>AVERAGE('消融原始 0921'!D1064:D1083)</f>
        <v>0.0625</v>
      </c>
      <c r="H1083" s="7">
        <f>AVERAGE('消融原始 0921'!D1059:D1083)</f>
        <v>0.05</v>
      </c>
      <c r="I1083" s="7">
        <f>AVERAGE('消融原始 0921'!D1054:D1083)</f>
        <v>0.0666666666666667</v>
      </c>
      <c r="J1083" s="7">
        <f>AVERAGE('消融原始 0921'!D1044:D1083)</f>
        <v>0.0875</v>
      </c>
      <c r="K1083" s="7">
        <f>AVERAGE('消融原始 0921'!D1034:D1083)</f>
        <v>0.08</v>
      </c>
    </row>
    <row r="1084" ht="18" customHeight="1" spans="1:11">
      <c r="A1084" s="2" t="s">
        <v>176</v>
      </c>
      <c r="B1084" s="2">
        <v>84</v>
      </c>
      <c r="C1084" s="2">
        <f>'消融原始 0921'!B1084-'消融实验 0921'!$E$4+1</f>
        <v>-60</v>
      </c>
      <c r="D1084" s="7">
        <f>AVERAGE('消融原始 0921'!D1080:D1084)</f>
        <v>0.05</v>
      </c>
      <c r="E1084" s="7">
        <f>AVERAGE('消融原始 0921'!D1075:D1084)</f>
        <v>0.05</v>
      </c>
      <c r="F1084" s="7">
        <f>AVERAGE('消融原始 0921'!D1070:D1084)</f>
        <v>0.0666666666666667</v>
      </c>
      <c r="G1084" s="7">
        <f>AVERAGE('消融原始 0921'!D1065:D1084)</f>
        <v>0.0625</v>
      </c>
      <c r="H1084" s="7">
        <f>AVERAGE('消融原始 0921'!D1060:D1084)</f>
        <v>0.05</v>
      </c>
      <c r="I1084" s="7">
        <f>AVERAGE('消融原始 0921'!D1055:D1084)</f>
        <v>0.0583333333333333</v>
      </c>
      <c r="J1084" s="7">
        <f>AVERAGE('消融原始 0921'!D1045:D1084)</f>
        <v>0.0875</v>
      </c>
      <c r="K1084" s="7">
        <f>AVERAGE('消融原始 0921'!D1035:D1084)</f>
        <v>0.08</v>
      </c>
    </row>
    <row r="1085" ht="18" customHeight="1" spans="1:11">
      <c r="A1085" s="2" t="s">
        <v>176</v>
      </c>
      <c r="B1085" s="2">
        <v>85</v>
      </c>
      <c r="C1085" s="2">
        <f>'消融原始 0921'!B1085-'消融实验 0921'!$E$4+1</f>
        <v>-59</v>
      </c>
      <c r="D1085" s="7">
        <f>AVERAGE('消融原始 0921'!D1081:D1085)</f>
        <v>0.05</v>
      </c>
      <c r="E1085" s="7">
        <f>AVERAGE('消融原始 0921'!D1076:D1085)</f>
        <v>0.05</v>
      </c>
      <c r="F1085" s="7">
        <f>AVERAGE('消融原始 0921'!D1071:D1085)</f>
        <v>0.0666666666666667</v>
      </c>
      <c r="G1085" s="7">
        <f>AVERAGE('消融原始 0921'!D1066:D1085)</f>
        <v>0.0625</v>
      </c>
      <c r="H1085" s="7">
        <f>AVERAGE('消融原始 0921'!D1061:D1085)</f>
        <v>0.05</v>
      </c>
      <c r="I1085" s="7">
        <f>AVERAGE('消融原始 0921'!D1056:D1085)</f>
        <v>0.0583333333333333</v>
      </c>
      <c r="J1085" s="7">
        <f>AVERAGE('消融原始 0921'!D1046:D1085)</f>
        <v>0.08125</v>
      </c>
      <c r="K1085" s="7">
        <f>AVERAGE('消融原始 0921'!D1036:D1085)</f>
        <v>0.07</v>
      </c>
    </row>
    <row r="1086" ht="18" customHeight="1" spans="1:11">
      <c r="A1086" s="2" t="s">
        <v>176</v>
      </c>
      <c r="B1086" s="2">
        <v>86</v>
      </c>
      <c r="C1086" s="2">
        <f>'消融原始 0921'!B1086-'消融实验 0921'!$E$4+1</f>
        <v>-58</v>
      </c>
      <c r="D1086" s="7">
        <f>AVERAGE('消融原始 0921'!D1082:D1086)</f>
        <v>0.05</v>
      </c>
      <c r="E1086" s="7">
        <f>AVERAGE('消融原始 0921'!D1077:D1086)</f>
        <v>0.05</v>
      </c>
      <c r="F1086" s="7">
        <f>AVERAGE('消融原始 0921'!D1072:D1086)</f>
        <v>0.0666666666666667</v>
      </c>
      <c r="G1086" s="7">
        <f>AVERAGE('消融原始 0921'!D1067:D1086)</f>
        <v>0.0625</v>
      </c>
      <c r="H1086" s="7">
        <f>AVERAGE('消融原始 0921'!D1062:D1086)</f>
        <v>0.05</v>
      </c>
      <c r="I1086" s="7">
        <f>AVERAGE('消融原始 0921'!D1057:D1086)</f>
        <v>0.05</v>
      </c>
      <c r="J1086" s="7">
        <f>AVERAGE('消融原始 0921'!D1047:D1086)</f>
        <v>0.08125</v>
      </c>
      <c r="K1086" s="7">
        <f>AVERAGE('消融原始 0921'!D1037:D1086)</f>
        <v>0.07</v>
      </c>
    </row>
    <row r="1087" ht="18" customHeight="1" spans="1:11">
      <c r="A1087" s="2" t="s">
        <v>176</v>
      </c>
      <c r="B1087" s="2">
        <v>87</v>
      </c>
      <c r="C1087" s="2">
        <f>'消融原始 0921'!B1087-'消融实验 0921'!$E$4+1</f>
        <v>-57</v>
      </c>
      <c r="D1087" s="7">
        <f>AVERAGE('消融原始 0921'!D1083:D1087)</f>
        <v>0</v>
      </c>
      <c r="E1087" s="7">
        <f>AVERAGE('消融原始 0921'!D1078:D1087)</f>
        <v>0.05</v>
      </c>
      <c r="F1087" s="7">
        <f>AVERAGE('消融原始 0921'!D1073:D1087)</f>
        <v>0.0666666666666667</v>
      </c>
      <c r="G1087" s="7">
        <f>AVERAGE('消融原始 0921'!D1068:D1087)</f>
        <v>0.0625</v>
      </c>
      <c r="H1087" s="7">
        <f>AVERAGE('消融原始 0921'!D1063:D1087)</f>
        <v>0.05</v>
      </c>
      <c r="I1087" s="7">
        <f>AVERAGE('消融原始 0921'!D1058:D1087)</f>
        <v>0.0416666666666667</v>
      </c>
      <c r="J1087" s="7">
        <f>AVERAGE('消融原始 0921'!D1048:D1087)</f>
        <v>0.075</v>
      </c>
      <c r="K1087" s="7">
        <f>AVERAGE('消融原始 0921'!D1038:D1087)</f>
        <v>0.07</v>
      </c>
    </row>
    <row r="1088" ht="18" customHeight="1" spans="1:11">
      <c r="A1088" s="2" t="s">
        <v>176</v>
      </c>
      <c r="B1088" s="2">
        <v>88</v>
      </c>
      <c r="C1088" s="2">
        <f>'消融原始 0921'!B1088-'消融实验 0921'!$E$4+1</f>
        <v>-56</v>
      </c>
      <c r="D1088" s="7">
        <f>AVERAGE('消融原始 0921'!D1084:D1088)</f>
        <v>0.05</v>
      </c>
      <c r="E1088" s="7">
        <f>AVERAGE('消融原始 0921'!D1079:D1088)</f>
        <v>0.075</v>
      </c>
      <c r="F1088" s="7">
        <f>AVERAGE('消融原始 0921'!D1074:D1088)</f>
        <v>0.0666666666666667</v>
      </c>
      <c r="G1088" s="7">
        <f>AVERAGE('消融原始 0921'!D1069:D1088)</f>
        <v>0.0625</v>
      </c>
      <c r="H1088" s="7">
        <f>AVERAGE('消融原始 0921'!D1064:D1088)</f>
        <v>0.06</v>
      </c>
      <c r="I1088" s="7">
        <f>AVERAGE('消融原始 0921'!D1059:D1088)</f>
        <v>0.05</v>
      </c>
      <c r="J1088" s="7">
        <f>AVERAGE('消融原始 0921'!D1049:D1088)</f>
        <v>0.08125</v>
      </c>
      <c r="K1088" s="7">
        <f>AVERAGE('消融原始 0921'!D1039:D1088)</f>
        <v>0.075</v>
      </c>
    </row>
    <row r="1089" ht="18" customHeight="1" spans="1:11">
      <c r="A1089" s="2" t="s">
        <v>176</v>
      </c>
      <c r="B1089" s="2">
        <v>89</v>
      </c>
      <c r="C1089" s="2">
        <f>'消融原始 0921'!B1089-'消融实验 0921'!$E$4+1</f>
        <v>-55</v>
      </c>
      <c r="D1089" s="7">
        <f>AVERAGE('消融原始 0921'!D1085:D1089)</f>
        <v>0.1</v>
      </c>
      <c r="E1089" s="7">
        <f>AVERAGE('消融原始 0921'!D1080:D1089)</f>
        <v>0.075</v>
      </c>
      <c r="F1089" s="7">
        <f>AVERAGE('消融原始 0921'!D1075:D1089)</f>
        <v>0.0666666666666667</v>
      </c>
      <c r="G1089" s="7">
        <f>AVERAGE('消融原始 0921'!D1070:D1089)</f>
        <v>0.075</v>
      </c>
      <c r="H1089" s="7">
        <f>AVERAGE('消融原始 0921'!D1065:D1089)</f>
        <v>0.07</v>
      </c>
      <c r="I1089" s="7">
        <f>AVERAGE('消融原始 0921'!D1060:D1089)</f>
        <v>0.0583333333333333</v>
      </c>
      <c r="J1089" s="7">
        <f>AVERAGE('消融原始 0921'!D1050:D1089)</f>
        <v>0.0875</v>
      </c>
      <c r="K1089" s="7">
        <f>AVERAGE('消融原始 0921'!D1040:D1089)</f>
        <v>0.08</v>
      </c>
    </row>
    <row r="1090" ht="18" customHeight="1" spans="1:11">
      <c r="A1090" s="2" t="s">
        <v>176</v>
      </c>
      <c r="B1090" s="2">
        <v>90</v>
      </c>
      <c r="C1090" s="2">
        <f>'消融原始 0921'!B1090-'消融实验 0921'!$E$4+1</f>
        <v>-54</v>
      </c>
      <c r="D1090" s="7">
        <f>AVERAGE('消融原始 0921'!D1086:D1090)</f>
        <v>0.1</v>
      </c>
      <c r="E1090" s="7">
        <f>AVERAGE('消融原始 0921'!D1081:D1090)</f>
        <v>0.075</v>
      </c>
      <c r="F1090" s="7">
        <f>AVERAGE('消融原始 0921'!D1076:D1090)</f>
        <v>0.0666666666666667</v>
      </c>
      <c r="G1090" s="7">
        <f>AVERAGE('消融原始 0921'!D1071:D1090)</f>
        <v>0.075</v>
      </c>
      <c r="H1090" s="7">
        <f>AVERAGE('消融原始 0921'!D1066:D1090)</f>
        <v>0.07</v>
      </c>
      <c r="I1090" s="7">
        <f>AVERAGE('消融原始 0921'!D1061:D1090)</f>
        <v>0.0583333333333333</v>
      </c>
      <c r="J1090" s="7">
        <f>AVERAGE('消融原始 0921'!D1051:D1090)</f>
        <v>0.08125</v>
      </c>
      <c r="K1090" s="7">
        <f>AVERAGE('消融原始 0921'!D1041:D1090)</f>
        <v>0.08</v>
      </c>
    </row>
    <row r="1091" ht="18" customHeight="1" spans="1:11">
      <c r="A1091" s="2" t="s">
        <v>176</v>
      </c>
      <c r="B1091" s="2">
        <v>91</v>
      </c>
      <c r="C1091" s="2">
        <f>'消融原始 0921'!B1091-'消融实验 0921'!$E$4+1</f>
        <v>-53</v>
      </c>
      <c r="D1091" s="7">
        <f>AVERAGE('消融原始 0921'!D1087:D1091)</f>
        <v>0.1</v>
      </c>
      <c r="E1091" s="7">
        <f>AVERAGE('消融原始 0921'!D1082:D1091)</f>
        <v>0.075</v>
      </c>
      <c r="F1091" s="7">
        <f>AVERAGE('消融原始 0921'!D1077:D1091)</f>
        <v>0.0666666666666667</v>
      </c>
      <c r="G1091" s="7">
        <f>AVERAGE('消融原始 0921'!D1072:D1091)</f>
        <v>0.075</v>
      </c>
      <c r="H1091" s="7">
        <f>AVERAGE('消融原始 0921'!D1067:D1091)</f>
        <v>0.07</v>
      </c>
      <c r="I1091" s="7">
        <f>AVERAGE('消融原始 0921'!D1062:D1091)</f>
        <v>0.0583333333333333</v>
      </c>
      <c r="J1091" s="7">
        <f>AVERAGE('消融原始 0921'!D1052:D1091)</f>
        <v>0.06875</v>
      </c>
      <c r="K1091" s="7">
        <f>AVERAGE('消融原始 0921'!D1042:D1091)</f>
        <v>0.08</v>
      </c>
    </row>
    <row r="1092" ht="18" customHeight="1" spans="1:11">
      <c r="A1092" s="2" t="s">
        <v>176</v>
      </c>
      <c r="B1092" s="2">
        <v>92</v>
      </c>
      <c r="C1092" s="2">
        <f>'消融原始 0921'!B1092-'消融实验 0921'!$E$4+1</f>
        <v>-52</v>
      </c>
      <c r="D1092" s="7">
        <f>AVERAGE('消融原始 0921'!D1088:D1092)</f>
        <v>0.1</v>
      </c>
      <c r="E1092" s="7">
        <f>AVERAGE('消融原始 0921'!D1083:D1092)</f>
        <v>0.05</v>
      </c>
      <c r="F1092" s="7">
        <f>AVERAGE('消融原始 0921'!D1078:D1092)</f>
        <v>0.0666666666666667</v>
      </c>
      <c r="G1092" s="7">
        <f>AVERAGE('消融原始 0921'!D1073:D1092)</f>
        <v>0.075</v>
      </c>
      <c r="H1092" s="7">
        <f>AVERAGE('消融原始 0921'!D1068:D1092)</f>
        <v>0.07</v>
      </c>
      <c r="I1092" s="7">
        <f>AVERAGE('消融原始 0921'!D1063:D1092)</f>
        <v>0.0583333333333333</v>
      </c>
      <c r="J1092" s="7">
        <f>AVERAGE('消融原始 0921'!D1053:D1092)</f>
        <v>0.06875</v>
      </c>
      <c r="K1092" s="7">
        <f>AVERAGE('消融原始 0921'!D1043:D1092)</f>
        <v>0.08</v>
      </c>
    </row>
    <row r="1093" ht="18" customHeight="1" spans="1:11">
      <c r="A1093" s="2" t="s">
        <v>176</v>
      </c>
      <c r="B1093" s="2">
        <v>93</v>
      </c>
      <c r="C1093" s="2">
        <f>'消融原始 0921'!B1093-'消融实验 0921'!$E$4+1</f>
        <v>-51</v>
      </c>
      <c r="D1093" s="7">
        <f>AVERAGE('消融原始 0921'!D1089:D1093)</f>
        <v>0.1</v>
      </c>
      <c r="E1093" s="7">
        <f>AVERAGE('消融原始 0921'!D1084:D1093)</f>
        <v>0.075</v>
      </c>
      <c r="F1093" s="7">
        <f>AVERAGE('消融原始 0921'!D1079:D1093)</f>
        <v>0.0833333333333333</v>
      </c>
      <c r="G1093" s="7">
        <f>AVERAGE('消融原始 0921'!D1074:D1093)</f>
        <v>0.075</v>
      </c>
      <c r="H1093" s="7">
        <f>AVERAGE('消融原始 0921'!D1069:D1093)</f>
        <v>0.07</v>
      </c>
      <c r="I1093" s="7">
        <f>AVERAGE('消融原始 0921'!D1064:D1093)</f>
        <v>0.0666666666666667</v>
      </c>
      <c r="J1093" s="7">
        <f>AVERAGE('消融原始 0921'!D1054:D1093)</f>
        <v>0.06875</v>
      </c>
      <c r="K1093" s="7">
        <f>AVERAGE('消融原始 0921'!D1044:D1093)</f>
        <v>0.085</v>
      </c>
    </row>
    <row r="1094" ht="18" customHeight="1" spans="1:11">
      <c r="A1094" s="2" t="s">
        <v>176</v>
      </c>
      <c r="B1094" s="2">
        <v>94</v>
      </c>
      <c r="C1094" s="2">
        <f>'消融原始 0921'!B1094-'消融实验 0921'!$E$4+1</f>
        <v>-50</v>
      </c>
      <c r="D1094" s="7">
        <f>AVERAGE('消融原始 0921'!D1090:D1094)</f>
        <v>0.05</v>
      </c>
      <c r="E1094" s="7">
        <f>AVERAGE('消融原始 0921'!D1085:D1094)</f>
        <v>0.075</v>
      </c>
      <c r="F1094" s="7">
        <f>AVERAGE('消融原始 0921'!D1080:D1094)</f>
        <v>0.0666666666666667</v>
      </c>
      <c r="G1094" s="7">
        <f>AVERAGE('消融原始 0921'!D1075:D1094)</f>
        <v>0.0625</v>
      </c>
      <c r="H1094" s="7">
        <f>AVERAGE('消融原始 0921'!D1070:D1094)</f>
        <v>0.07</v>
      </c>
      <c r="I1094" s="7">
        <f>AVERAGE('消融原始 0921'!D1065:D1094)</f>
        <v>0.0666666666666667</v>
      </c>
      <c r="J1094" s="7">
        <f>AVERAGE('消融原始 0921'!D1055:D1094)</f>
        <v>0.0625</v>
      </c>
      <c r="K1094" s="7">
        <f>AVERAGE('消融原始 0921'!D1045:D1094)</f>
        <v>0.085</v>
      </c>
    </row>
    <row r="1095" ht="18" customHeight="1" spans="1:11">
      <c r="A1095" s="2" t="s">
        <v>176</v>
      </c>
      <c r="B1095" s="2">
        <v>95</v>
      </c>
      <c r="C1095" s="2">
        <f>'消融原始 0921'!B1095-'消融实验 0921'!$E$4+1</f>
        <v>-49</v>
      </c>
      <c r="D1095" s="7">
        <f>AVERAGE('消融原始 0921'!D1091:D1095)</f>
        <v>0.05</v>
      </c>
      <c r="E1095" s="7">
        <f>AVERAGE('消融原始 0921'!D1086:D1095)</f>
        <v>0.075</v>
      </c>
      <c r="F1095" s="7">
        <f>AVERAGE('消融原始 0921'!D1081:D1095)</f>
        <v>0.0666666666666667</v>
      </c>
      <c r="G1095" s="7">
        <f>AVERAGE('消融原始 0921'!D1076:D1095)</f>
        <v>0.0625</v>
      </c>
      <c r="H1095" s="7">
        <f>AVERAGE('消融原始 0921'!D1071:D1095)</f>
        <v>0.07</v>
      </c>
      <c r="I1095" s="7">
        <f>AVERAGE('消融原始 0921'!D1066:D1095)</f>
        <v>0.0666666666666667</v>
      </c>
      <c r="J1095" s="7">
        <f>AVERAGE('消融原始 0921'!D1056:D1095)</f>
        <v>0.0625</v>
      </c>
      <c r="K1095" s="7">
        <f>AVERAGE('消融原始 0921'!D1046:D1095)</f>
        <v>0.08</v>
      </c>
    </row>
    <row r="1096" ht="18" customHeight="1" spans="1:11">
      <c r="A1096" s="2" t="s">
        <v>176</v>
      </c>
      <c r="B1096" s="2">
        <v>96</v>
      </c>
      <c r="C1096" s="2">
        <f>'消融原始 0921'!B1096-'消融实验 0921'!$E$4+1</f>
        <v>-48</v>
      </c>
      <c r="D1096" s="7">
        <f>AVERAGE('消融原始 0921'!D1092:D1096)</f>
        <v>0.05</v>
      </c>
      <c r="E1096" s="7">
        <f>AVERAGE('消融原始 0921'!D1087:D1096)</f>
        <v>0.075</v>
      </c>
      <c r="F1096" s="7">
        <f>AVERAGE('消融原始 0921'!D1082:D1096)</f>
        <v>0.0666666666666667</v>
      </c>
      <c r="G1096" s="7">
        <f>AVERAGE('消融原始 0921'!D1077:D1096)</f>
        <v>0.0625</v>
      </c>
      <c r="H1096" s="7">
        <f>AVERAGE('消融原始 0921'!D1072:D1096)</f>
        <v>0.07</v>
      </c>
      <c r="I1096" s="7">
        <f>AVERAGE('消融原始 0921'!D1067:D1096)</f>
        <v>0.0666666666666667</v>
      </c>
      <c r="J1096" s="7">
        <f>AVERAGE('消融原始 0921'!D1057:D1096)</f>
        <v>0.05625</v>
      </c>
      <c r="K1096" s="7">
        <f>AVERAGE('消融原始 0921'!D1047:D1096)</f>
        <v>0.08</v>
      </c>
    </row>
    <row r="1097" ht="18" customHeight="1" spans="1:11">
      <c r="A1097" s="2" t="s">
        <v>176</v>
      </c>
      <c r="B1097" s="2">
        <v>97</v>
      </c>
      <c r="C1097" s="2">
        <f>'消融原始 0921'!B1097-'消融实验 0921'!$E$4+1</f>
        <v>-47</v>
      </c>
      <c r="D1097" s="7">
        <f>AVERAGE('消融原始 0921'!D1093:D1097)</f>
        <v>0.05</v>
      </c>
      <c r="E1097" s="7">
        <f>AVERAGE('消融原始 0921'!D1088:D1097)</f>
        <v>0.075</v>
      </c>
      <c r="F1097" s="7">
        <f>AVERAGE('消融原始 0921'!D1083:D1097)</f>
        <v>0.05</v>
      </c>
      <c r="G1097" s="7">
        <f>AVERAGE('消融原始 0921'!D1078:D1097)</f>
        <v>0.0625</v>
      </c>
      <c r="H1097" s="7">
        <f>AVERAGE('消融原始 0921'!D1073:D1097)</f>
        <v>0.07</v>
      </c>
      <c r="I1097" s="7">
        <f>AVERAGE('消融原始 0921'!D1068:D1097)</f>
        <v>0.0666666666666667</v>
      </c>
      <c r="J1097" s="7">
        <f>AVERAGE('消融原始 0921'!D1058:D1097)</f>
        <v>0.05</v>
      </c>
      <c r="K1097" s="7">
        <f>AVERAGE('消融原始 0921'!D1048:D1097)</f>
        <v>0.075</v>
      </c>
    </row>
    <row r="1098" ht="18" customHeight="1" spans="1:11">
      <c r="A1098" s="2" t="s">
        <v>176</v>
      </c>
      <c r="B1098" s="2">
        <v>98</v>
      </c>
      <c r="C1098" s="2">
        <f>'消融原始 0921'!B1098-'消融实验 0921'!$E$4+1</f>
        <v>-46</v>
      </c>
      <c r="D1098" s="7">
        <f>AVERAGE('消融原始 0921'!D1094:D1098)</f>
        <v>0</v>
      </c>
      <c r="E1098" s="7">
        <f>AVERAGE('消融原始 0921'!D1089:D1098)</f>
        <v>0.05</v>
      </c>
      <c r="F1098" s="7">
        <f>AVERAGE('消融原始 0921'!D1084:D1098)</f>
        <v>0.05</v>
      </c>
      <c r="G1098" s="7">
        <f>AVERAGE('消融原始 0921'!D1079:D1098)</f>
        <v>0.0625</v>
      </c>
      <c r="H1098" s="7">
        <f>AVERAGE('消融原始 0921'!D1074:D1098)</f>
        <v>0.06</v>
      </c>
      <c r="I1098" s="7">
        <f>AVERAGE('消融原始 0921'!D1069:D1098)</f>
        <v>0.0583333333333333</v>
      </c>
      <c r="J1098" s="7">
        <f>AVERAGE('消融原始 0921'!D1059:D1098)</f>
        <v>0.05</v>
      </c>
      <c r="K1098" s="7">
        <f>AVERAGE('消融原始 0921'!D1049:D1098)</f>
        <v>0.075</v>
      </c>
    </row>
    <row r="1099" ht="18" customHeight="1" spans="1:11">
      <c r="A1099" s="2" t="s">
        <v>176</v>
      </c>
      <c r="B1099" s="2">
        <v>99</v>
      </c>
      <c r="C1099" s="2">
        <f>'消融原始 0921'!B1099-'消融实验 0921'!$E$4+1</f>
        <v>-45</v>
      </c>
      <c r="D1099" s="7">
        <f>AVERAGE('消融原始 0921'!D1095:D1099)</f>
        <v>0</v>
      </c>
      <c r="E1099" s="7">
        <f>AVERAGE('消融原始 0921'!D1090:D1099)</f>
        <v>0.025</v>
      </c>
      <c r="F1099" s="7">
        <f>AVERAGE('消融原始 0921'!D1085:D1099)</f>
        <v>0.05</v>
      </c>
      <c r="G1099" s="7">
        <f>AVERAGE('消融原始 0921'!D1080:D1099)</f>
        <v>0.05</v>
      </c>
      <c r="H1099" s="7">
        <f>AVERAGE('消融原始 0921'!D1075:D1099)</f>
        <v>0.05</v>
      </c>
      <c r="I1099" s="7">
        <f>AVERAGE('消融原始 0921'!D1070:D1099)</f>
        <v>0.0583333333333333</v>
      </c>
      <c r="J1099" s="7">
        <f>AVERAGE('消融原始 0921'!D1060:D1099)</f>
        <v>0.05</v>
      </c>
      <c r="K1099" s="7">
        <f>AVERAGE('消融原始 0921'!D1050:D1099)</f>
        <v>0.075</v>
      </c>
    </row>
    <row r="1100" ht="18" customHeight="1" spans="1:11">
      <c r="A1100" s="2" t="s">
        <v>176</v>
      </c>
      <c r="B1100" s="2">
        <v>100</v>
      </c>
      <c r="C1100" s="2">
        <f>'消融原始 0921'!B1100-'消融实验 0921'!$E$4+1</f>
        <v>-44</v>
      </c>
      <c r="D1100" s="7">
        <f>AVERAGE('消融原始 0921'!D1096:D1100)</f>
        <v>0</v>
      </c>
      <c r="E1100" s="7">
        <f>AVERAGE('消融原始 0921'!D1091:D1100)</f>
        <v>0.025</v>
      </c>
      <c r="F1100" s="7">
        <f>AVERAGE('消融原始 0921'!D1086:D1100)</f>
        <v>0.05</v>
      </c>
      <c r="G1100" s="7">
        <f>AVERAGE('消融原始 0921'!D1081:D1100)</f>
        <v>0.05</v>
      </c>
      <c r="H1100" s="7">
        <f>AVERAGE('消融原始 0921'!D1076:D1100)</f>
        <v>0.05</v>
      </c>
      <c r="I1100" s="7">
        <f>AVERAGE('消融原始 0921'!D1071:D1100)</f>
        <v>0.0583333333333333</v>
      </c>
      <c r="J1100" s="7">
        <f>AVERAGE('消融原始 0921'!D1061:D1100)</f>
        <v>0.05</v>
      </c>
      <c r="K1100" s="7">
        <f>AVERAGE('消融原始 0921'!D1051:D1100)</f>
        <v>0.07</v>
      </c>
    </row>
    <row r="1101" ht="18" customHeight="1" spans="1:11">
      <c r="A1101" s="2" t="s">
        <v>176</v>
      </c>
      <c r="B1101" s="2">
        <v>101</v>
      </c>
      <c r="C1101" s="2">
        <f>'消融原始 0921'!B1101-'消融实验 0921'!$E$4+1</f>
        <v>-43</v>
      </c>
      <c r="D1101" s="7">
        <f>AVERAGE('消融原始 0921'!D1097:D1101)</f>
        <v>0</v>
      </c>
      <c r="E1101" s="7">
        <f>AVERAGE('消融原始 0921'!D1092:D1101)</f>
        <v>0.025</v>
      </c>
      <c r="F1101" s="7">
        <f>AVERAGE('消融原始 0921'!D1087:D1101)</f>
        <v>0.05</v>
      </c>
      <c r="G1101" s="7">
        <f>AVERAGE('消融原始 0921'!D1082:D1101)</f>
        <v>0.05</v>
      </c>
      <c r="H1101" s="7">
        <f>AVERAGE('消融原始 0921'!D1077:D1101)</f>
        <v>0.05</v>
      </c>
      <c r="I1101" s="7">
        <f>AVERAGE('消融原始 0921'!D1072:D1101)</f>
        <v>0.0583333333333333</v>
      </c>
      <c r="J1101" s="7">
        <f>AVERAGE('消融原始 0921'!D1062:D1101)</f>
        <v>0.05</v>
      </c>
      <c r="K1101" s="7">
        <f>AVERAGE('消融原始 0921'!D1052:D1101)</f>
        <v>0.06</v>
      </c>
    </row>
    <row r="1102" ht="18" customHeight="1" spans="1:11">
      <c r="A1102" s="2" t="s">
        <v>176</v>
      </c>
      <c r="B1102" s="2">
        <v>102</v>
      </c>
      <c r="C1102" s="2">
        <f>'消融原始 0921'!B1102-'消融实验 0921'!$E$4+1</f>
        <v>-42</v>
      </c>
      <c r="D1102" s="7">
        <f>AVERAGE('消融原始 0921'!D1098:D1102)</f>
        <v>0</v>
      </c>
      <c r="E1102" s="7">
        <f>AVERAGE('消融原始 0921'!D1093:D1102)</f>
        <v>0.025</v>
      </c>
      <c r="F1102" s="7">
        <f>AVERAGE('消融原始 0921'!D1088:D1102)</f>
        <v>0.05</v>
      </c>
      <c r="G1102" s="7">
        <f>AVERAGE('消融原始 0921'!D1083:D1102)</f>
        <v>0.0375</v>
      </c>
      <c r="H1102" s="7">
        <f>AVERAGE('消融原始 0921'!D1078:D1102)</f>
        <v>0.05</v>
      </c>
      <c r="I1102" s="7">
        <f>AVERAGE('消融原始 0921'!D1073:D1102)</f>
        <v>0.0583333333333333</v>
      </c>
      <c r="J1102" s="7">
        <f>AVERAGE('消融原始 0921'!D1063:D1102)</f>
        <v>0.05</v>
      </c>
      <c r="K1102" s="7">
        <f>AVERAGE('消融原始 0921'!D1053:D1102)</f>
        <v>0.06</v>
      </c>
    </row>
    <row r="1103" ht="18" customHeight="1" spans="1:11">
      <c r="A1103" s="2" t="s">
        <v>176</v>
      </c>
      <c r="B1103" s="2">
        <v>103</v>
      </c>
      <c r="C1103" s="2">
        <f>'消融原始 0921'!B1103-'消融实验 0921'!$E$4+1</f>
        <v>-41</v>
      </c>
      <c r="D1103" s="7">
        <f>AVERAGE('消融原始 0921'!D1099:D1103)</f>
        <v>0</v>
      </c>
      <c r="E1103" s="7">
        <f>AVERAGE('消融原始 0921'!D1094:D1103)</f>
        <v>0</v>
      </c>
      <c r="F1103" s="7">
        <f>AVERAGE('消融原始 0921'!D1089:D1103)</f>
        <v>0.0333333333333333</v>
      </c>
      <c r="G1103" s="7">
        <f>AVERAGE('消融原始 0921'!D1084:D1103)</f>
        <v>0.0375</v>
      </c>
      <c r="H1103" s="7">
        <f>AVERAGE('消融原始 0921'!D1079:D1103)</f>
        <v>0.05</v>
      </c>
      <c r="I1103" s="7">
        <f>AVERAGE('消融原始 0921'!D1074:D1103)</f>
        <v>0.05</v>
      </c>
      <c r="J1103" s="7">
        <f>AVERAGE('消融原始 0921'!D1064:D1103)</f>
        <v>0.05</v>
      </c>
      <c r="K1103" s="7">
        <f>AVERAGE('消融原始 0921'!D1054:D1103)</f>
        <v>0.055</v>
      </c>
    </row>
    <row r="1104" ht="18" customHeight="1" spans="1:11">
      <c r="A1104" s="2" t="s">
        <v>176</v>
      </c>
      <c r="B1104" s="2">
        <v>104</v>
      </c>
      <c r="C1104" s="2">
        <f>'消融原始 0921'!B1104-'消融实验 0921'!$E$4+1</f>
        <v>-40</v>
      </c>
      <c r="D1104" s="7">
        <f>AVERAGE('消融原始 0921'!D1100:D1104)</f>
        <v>0</v>
      </c>
      <c r="E1104" s="7">
        <f>AVERAGE('消融原始 0921'!D1095:D1104)</f>
        <v>0</v>
      </c>
      <c r="F1104" s="7">
        <f>AVERAGE('消融原始 0921'!D1090:D1104)</f>
        <v>0.0166666666666667</v>
      </c>
      <c r="G1104" s="7">
        <f>AVERAGE('消融原始 0921'!D1085:D1104)</f>
        <v>0.0375</v>
      </c>
      <c r="H1104" s="7">
        <f>AVERAGE('消融原始 0921'!D1080:D1104)</f>
        <v>0.04</v>
      </c>
      <c r="I1104" s="7">
        <f>AVERAGE('消融原始 0921'!D1075:D1104)</f>
        <v>0.0416666666666667</v>
      </c>
      <c r="J1104" s="7">
        <f>AVERAGE('消融原始 0921'!D1065:D1104)</f>
        <v>0.05</v>
      </c>
      <c r="K1104" s="7">
        <f>AVERAGE('消融原始 0921'!D1055:D1104)</f>
        <v>0.05</v>
      </c>
    </row>
    <row r="1105" ht="18" customHeight="1" spans="1:11">
      <c r="A1105" s="2" t="s">
        <v>176</v>
      </c>
      <c r="B1105" s="2">
        <v>105</v>
      </c>
      <c r="C1105" s="2">
        <f>'消融原始 0921'!B1105-'消融实验 0921'!$E$4+1</f>
        <v>-39</v>
      </c>
      <c r="D1105" s="7">
        <f>AVERAGE('消融原始 0921'!D1101:D1105)</f>
        <v>0</v>
      </c>
      <c r="E1105" s="7">
        <f>AVERAGE('消融原始 0921'!D1096:D1105)</f>
        <v>0</v>
      </c>
      <c r="F1105" s="7">
        <f>AVERAGE('消融原始 0921'!D1091:D1105)</f>
        <v>0.0166666666666667</v>
      </c>
      <c r="G1105" s="7">
        <f>AVERAGE('消融原始 0921'!D1086:D1105)</f>
        <v>0.0375</v>
      </c>
      <c r="H1105" s="7">
        <f>AVERAGE('消融原始 0921'!D1081:D1105)</f>
        <v>0.04</v>
      </c>
      <c r="I1105" s="7">
        <f>AVERAGE('消融原始 0921'!D1076:D1105)</f>
        <v>0.0416666666666667</v>
      </c>
      <c r="J1105" s="7">
        <f>AVERAGE('消融原始 0921'!D1066:D1105)</f>
        <v>0.05</v>
      </c>
      <c r="K1105" s="7">
        <f>AVERAGE('消融原始 0921'!D1056:D1105)</f>
        <v>0.05</v>
      </c>
    </row>
    <row r="1106" ht="18" customHeight="1" spans="1:11">
      <c r="A1106" s="2" t="s">
        <v>176</v>
      </c>
      <c r="B1106" s="2">
        <v>106</v>
      </c>
      <c r="C1106" s="2">
        <f>'消融原始 0921'!B1106-'消融实验 0921'!$E$4+1</f>
        <v>-38</v>
      </c>
      <c r="D1106" s="7">
        <f>AVERAGE('消融原始 0921'!D1102:D1106)</f>
        <v>0</v>
      </c>
      <c r="E1106" s="7">
        <f>AVERAGE('消融原始 0921'!D1097:D1106)</f>
        <v>0</v>
      </c>
      <c r="F1106" s="7">
        <f>AVERAGE('消融原始 0921'!D1092:D1106)</f>
        <v>0.0166666666666667</v>
      </c>
      <c r="G1106" s="7">
        <f>AVERAGE('消融原始 0921'!D1087:D1106)</f>
        <v>0.0375</v>
      </c>
      <c r="H1106" s="7">
        <f>AVERAGE('消融原始 0921'!D1082:D1106)</f>
        <v>0.04</v>
      </c>
      <c r="I1106" s="7">
        <f>AVERAGE('消融原始 0921'!D1077:D1106)</f>
        <v>0.0416666666666667</v>
      </c>
      <c r="J1106" s="7">
        <f>AVERAGE('消融原始 0921'!D1067:D1106)</f>
        <v>0.05</v>
      </c>
      <c r="K1106" s="7">
        <f>AVERAGE('消融原始 0921'!D1057:D1106)</f>
        <v>0.045</v>
      </c>
    </row>
    <row r="1107" ht="18" customHeight="1" spans="1:11">
      <c r="A1107" s="2" t="s">
        <v>176</v>
      </c>
      <c r="B1107" s="2">
        <v>107</v>
      </c>
      <c r="C1107" s="2">
        <f>'消融原始 0921'!B1107-'消融实验 0921'!$E$4+1</f>
        <v>-37</v>
      </c>
      <c r="D1107" s="7">
        <f>AVERAGE('消融原始 0921'!D1103:D1107)</f>
        <v>0</v>
      </c>
      <c r="E1107" s="7">
        <f>AVERAGE('消融原始 0921'!D1098:D1107)</f>
        <v>0</v>
      </c>
      <c r="F1107" s="7">
        <f>AVERAGE('消融原始 0921'!D1093:D1107)</f>
        <v>0.0166666666666667</v>
      </c>
      <c r="G1107" s="7">
        <f>AVERAGE('消融原始 0921'!D1088:D1107)</f>
        <v>0.0375</v>
      </c>
      <c r="H1107" s="7">
        <f>AVERAGE('消融原始 0921'!D1083:D1107)</f>
        <v>0.03</v>
      </c>
      <c r="I1107" s="7">
        <f>AVERAGE('消融原始 0921'!D1078:D1107)</f>
        <v>0.0416666666666667</v>
      </c>
      <c r="J1107" s="7">
        <f>AVERAGE('消融原始 0921'!D1068:D1107)</f>
        <v>0.05</v>
      </c>
      <c r="K1107" s="7">
        <f>AVERAGE('消融原始 0921'!D1058:D1107)</f>
        <v>0.04</v>
      </c>
    </row>
    <row r="1108" ht="18" customHeight="1" spans="1:11">
      <c r="A1108" s="2" t="s">
        <v>176</v>
      </c>
      <c r="B1108" s="2">
        <v>108</v>
      </c>
      <c r="C1108" s="2">
        <f>'消融原始 0921'!B1108-'消融实验 0921'!$E$4+1</f>
        <v>-36</v>
      </c>
      <c r="D1108" s="7">
        <f>AVERAGE('消融原始 0921'!D1104:D1108)</f>
        <v>0</v>
      </c>
      <c r="E1108" s="7">
        <f>AVERAGE('消融原始 0921'!D1099:D1108)</f>
        <v>0</v>
      </c>
      <c r="F1108" s="7">
        <f>AVERAGE('消融原始 0921'!D1094:D1108)</f>
        <v>0</v>
      </c>
      <c r="G1108" s="7">
        <f>AVERAGE('消融原始 0921'!D1089:D1108)</f>
        <v>0.025</v>
      </c>
      <c r="H1108" s="7">
        <f>AVERAGE('消融原始 0921'!D1084:D1108)</f>
        <v>0.03</v>
      </c>
      <c r="I1108" s="7">
        <f>AVERAGE('消融原始 0921'!D1079:D1108)</f>
        <v>0.0416666666666667</v>
      </c>
      <c r="J1108" s="7">
        <f>AVERAGE('消融原始 0921'!D1069:D1108)</f>
        <v>0.04375</v>
      </c>
      <c r="K1108" s="7">
        <f>AVERAGE('消融原始 0921'!D1059:D1108)</f>
        <v>0.04</v>
      </c>
    </row>
    <row r="1109" ht="18" customHeight="1" spans="1:11">
      <c r="A1109" s="2" t="s">
        <v>176</v>
      </c>
      <c r="B1109" s="2">
        <v>109</v>
      </c>
      <c r="C1109" s="2">
        <f>'消融原始 0921'!B1109-'消融实验 0921'!$E$4+1</f>
        <v>-35</v>
      </c>
      <c r="D1109" s="7">
        <f>AVERAGE('消融原始 0921'!D1105:D1109)</f>
        <v>0</v>
      </c>
      <c r="E1109" s="7">
        <f>AVERAGE('消融原始 0921'!D1100:D1109)</f>
        <v>0</v>
      </c>
      <c r="F1109" s="7">
        <f>AVERAGE('消融原始 0921'!D1095:D1109)</f>
        <v>0</v>
      </c>
      <c r="G1109" s="7">
        <f>AVERAGE('消融原始 0921'!D1090:D1109)</f>
        <v>0.0125</v>
      </c>
      <c r="H1109" s="7">
        <f>AVERAGE('消融原始 0921'!D1085:D1109)</f>
        <v>0.03</v>
      </c>
      <c r="I1109" s="7">
        <f>AVERAGE('消融原始 0921'!D1080:D1109)</f>
        <v>0.0333333333333333</v>
      </c>
      <c r="J1109" s="7">
        <f>AVERAGE('消融原始 0921'!D1070:D1109)</f>
        <v>0.04375</v>
      </c>
      <c r="K1109" s="7">
        <f>AVERAGE('消融原始 0921'!D1060:D1109)</f>
        <v>0.04</v>
      </c>
    </row>
    <row r="1110" ht="18" customHeight="1" spans="1:11">
      <c r="A1110" s="2" t="s">
        <v>176</v>
      </c>
      <c r="B1110" s="2">
        <v>110</v>
      </c>
      <c r="C1110" s="2">
        <f>'消融原始 0921'!B1110-'消融实验 0921'!$E$4+1</f>
        <v>-34</v>
      </c>
      <c r="D1110" s="7">
        <f>AVERAGE('消融原始 0921'!D1106:D1110)</f>
        <v>0.05</v>
      </c>
      <c r="E1110" s="7">
        <f>AVERAGE('消融原始 0921'!D1101:D1110)</f>
        <v>0.025</v>
      </c>
      <c r="F1110" s="7">
        <f>AVERAGE('消融原始 0921'!D1096:D1110)</f>
        <v>0.0166666666666667</v>
      </c>
      <c r="G1110" s="7">
        <f>AVERAGE('消融原始 0921'!D1091:D1110)</f>
        <v>0.025</v>
      </c>
      <c r="H1110" s="7">
        <f>AVERAGE('消融原始 0921'!D1086:D1110)</f>
        <v>0.04</v>
      </c>
      <c r="I1110" s="7">
        <f>AVERAGE('消融原始 0921'!D1081:D1110)</f>
        <v>0.0416666666666667</v>
      </c>
      <c r="J1110" s="7">
        <f>AVERAGE('消融原始 0921'!D1071:D1110)</f>
        <v>0.05</v>
      </c>
      <c r="K1110" s="7">
        <f>AVERAGE('消融原始 0921'!D1061:D1110)</f>
        <v>0.045</v>
      </c>
    </row>
    <row r="1111" ht="18" customHeight="1" spans="1:11">
      <c r="A1111" s="2" t="s">
        <v>176</v>
      </c>
      <c r="B1111" s="2">
        <v>111</v>
      </c>
      <c r="C1111" s="2">
        <f>'消融原始 0921'!B1111-'消融实验 0921'!$E$4+1</f>
        <v>-33</v>
      </c>
      <c r="D1111" s="7">
        <f>AVERAGE('消融原始 0921'!D1107:D1111)</f>
        <v>0.05</v>
      </c>
      <c r="E1111" s="7">
        <f>AVERAGE('消融原始 0921'!D1102:D1111)</f>
        <v>0.025</v>
      </c>
      <c r="F1111" s="7">
        <f>AVERAGE('消融原始 0921'!D1097:D1111)</f>
        <v>0.0166666666666667</v>
      </c>
      <c r="G1111" s="7">
        <f>AVERAGE('消融原始 0921'!D1092:D1111)</f>
        <v>0.025</v>
      </c>
      <c r="H1111" s="7">
        <f>AVERAGE('消融原始 0921'!D1087:D1111)</f>
        <v>0.04</v>
      </c>
      <c r="I1111" s="7">
        <f>AVERAGE('消融原始 0921'!D1082:D1111)</f>
        <v>0.0416666666666667</v>
      </c>
      <c r="J1111" s="7">
        <f>AVERAGE('消融原始 0921'!D1072:D1111)</f>
        <v>0.05</v>
      </c>
      <c r="K1111" s="7">
        <f>AVERAGE('消融原始 0921'!D1062:D1111)</f>
        <v>0.045</v>
      </c>
    </row>
    <row r="1112" ht="18" customHeight="1" spans="1:11">
      <c r="A1112" s="2" t="s">
        <v>176</v>
      </c>
      <c r="B1112" s="2">
        <v>112</v>
      </c>
      <c r="C1112" s="2">
        <f>'消融原始 0921'!B1112-'消融实验 0921'!$E$4+1</f>
        <v>-32</v>
      </c>
      <c r="D1112" s="7">
        <f>AVERAGE('消融原始 0921'!D1108:D1112)</f>
        <v>0.1</v>
      </c>
      <c r="E1112" s="7">
        <f>AVERAGE('消融原始 0921'!D1103:D1112)</f>
        <v>0.05</v>
      </c>
      <c r="F1112" s="7">
        <f>AVERAGE('消融原始 0921'!D1098:D1112)</f>
        <v>0.0333333333333333</v>
      </c>
      <c r="G1112" s="7">
        <f>AVERAGE('消融原始 0921'!D1093:D1112)</f>
        <v>0.0375</v>
      </c>
      <c r="H1112" s="7">
        <f>AVERAGE('消融原始 0921'!D1088:D1112)</f>
        <v>0.05</v>
      </c>
      <c r="I1112" s="7">
        <f>AVERAGE('消融原始 0921'!D1083:D1112)</f>
        <v>0.0416666666666667</v>
      </c>
      <c r="J1112" s="7">
        <f>AVERAGE('消融原始 0921'!D1073:D1112)</f>
        <v>0.05625</v>
      </c>
      <c r="K1112" s="7">
        <f>AVERAGE('消融原始 0921'!D1063:D1112)</f>
        <v>0.05</v>
      </c>
    </row>
    <row r="1113" ht="18" customHeight="1" spans="1:11">
      <c r="A1113" s="2" t="s">
        <v>176</v>
      </c>
      <c r="B1113" s="2">
        <v>113</v>
      </c>
      <c r="C1113" s="2">
        <f>'消融原始 0921'!B1113-'消融实验 0921'!$E$4+1</f>
        <v>-31</v>
      </c>
      <c r="D1113" s="7">
        <f>AVERAGE('消融原始 0921'!D1109:D1113)</f>
        <v>0.1</v>
      </c>
      <c r="E1113" s="7">
        <f>AVERAGE('消融原始 0921'!D1104:D1113)</f>
        <v>0.05</v>
      </c>
      <c r="F1113" s="7">
        <f>AVERAGE('消融原始 0921'!D1099:D1113)</f>
        <v>0.0333333333333333</v>
      </c>
      <c r="G1113" s="7">
        <f>AVERAGE('消融原始 0921'!D1094:D1113)</f>
        <v>0.025</v>
      </c>
      <c r="H1113" s="7">
        <f>AVERAGE('消融原始 0921'!D1089:D1113)</f>
        <v>0.04</v>
      </c>
      <c r="I1113" s="7">
        <f>AVERAGE('消融原始 0921'!D1084:D1113)</f>
        <v>0.0416666666666667</v>
      </c>
      <c r="J1113" s="7">
        <f>AVERAGE('消融原始 0921'!D1074:D1113)</f>
        <v>0.05</v>
      </c>
      <c r="K1113" s="7">
        <f>AVERAGE('消融原始 0921'!D1064:D1113)</f>
        <v>0.05</v>
      </c>
    </row>
    <row r="1114" ht="18" customHeight="1" spans="1:11">
      <c r="A1114" s="2" t="s">
        <v>176</v>
      </c>
      <c r="B1114" s="2">
        <v>114</v>
      </c>
      <c r="C1114" s="2">
        <f>'消融原始 0921'!B1114-'消融实验 0921'!$E$4+1</f>
        <v>-30</v>
      </c>
      <c r="D1114" s="7">
        <f>AVERAGE('消融原始 0921'!D1110:D1114)</f>
        <v>0.1</v>
      </c>
      <c r="E1114" s="7">
        <f>AVERAGE('消融原始 0921'!D1105:D1114)</f>
        <v>0.05</v>
      </c>
      <c r="F1114" s="7">
        <f>AVERAGE('消融原始 0921'!D1100:D1114)</f>
        <v>0.0333333333333333</v>
      </c>
      <c r="G1114" s="7">
        <f>AVERAGE('消融原始 0921'!D1095:D1114)</f>
        <v>0.025</v>
      </c>
      <c r="H1114" s="7">
        <f>AVERAGE('消融原始 0921'!D1090:D1114)</f>
        <v>0.03</v>
      </c>
      <c r="I1114" s="7">
        <f>AVERAGE('消融原始 0921'!D1085:D1114)</f>
        <v>0.0416666666666667</v>
      </c>
      <c r="J1114" s="7">
        <f>AVERAGE('消融原始 0921'!D1075:D1114)</f>
        <v>0.04375</v>
      </c>
      <c r="K1114" s="7">
        <f>AVERAGE('消融原始 0921'!D1065:D1114)</f>
        <v>0.05</v>
      </c>
    </row>
    <row r="1115" ht="18" customHeight="1" spans="1:11">
      <c r="A1115" s="2" t="s">
        <v>176</v>
      </c>
      <c r="B1115" s="2">
        <v>115</v>
      </c>
      <c r="C1115" s="2">
        <f>'消融原始 0921'!B1115-'消融实验 0921'!$E$4+1</f>
        <v>-29</v>
      </c>
      <c r="D1115" s="7">
        <f>AVERAGE('消融原始 0921'!D1111:D1115)</f>
        <v>0.05</v>
      </c>
      <c r="E1115" s="7">
        <f>AVERAGE('消融原始 0921'!D1106:D1115)</f>
        <v>0.05</v>
      </c>
      <c r="F1115" s="7">
        <f>AVERAGE('消融原始 0921'!D1101:D1115)</f>
        <v>0.0333333333333333</v>
      </c>
      <c r="G1115" s="7">
        <f>AVERAGE('消融原始 0921'!D1096:D1115)</f>
        <v>0.025</v>
      </c>
      <c r="H1115" s="7">
        <f>AVERAGE('消融原始 0921'!D1091:D1115)</f>
        <v>0.03</v>
      </c>
      <c r="I1115" s="7">
        <f>AVERAGE('消融原始 0921'!D1086:D1115)</f>
        <v>0.0416666666666667</v>
      </c>
      <c r="J1115" s="7">
        <f>AVERAGE('消融原始 0921'!D1076:D1115)</f>
        <v>0.04375</v>
      </c>
      <c r="K1115" s="7">
        <f>AVERAGE('消融原始 0921'!D1066:D1115)</f>
        <v>0.05</v>
      </c>
    </row>
    <row r="1116" ht="18" customHeight="1" spans="1:11">
      <c r="A1116" s="2" t="s">
        <v>176</v>
      </c>
      <c r="B1116" s="2">
        <v>116</v>
      </c>
      <c r="C1116" s="2">
        <f>'消融原始 0921'!B1116-'消融实验 0921'!$E$4+1</f>
        <v>-28</v>
      </c>
      <c r="D1116" s="7">
        <f>AVERAGE('消融原始 0921'!D1112:D1116)</f>
        <v>0.05</v>
      </c>
      <c r="E1116" s="7">
        <f>AVERAGE('消融原始 0921'!D1107:D1116)</f>
        <v>0.05</v>
      </c>
      <c r="F1116" s="7">
        <f>AVERAGE('消融原始 0921'!D1102:D1116)</f>
        <v>0.0333333333333333</v>
      </c>
      <c r="G1116" s="7">
        <f>AVERAGE('消融原始 0921'!D1097:D1116)</f>
        <v>0.025</v>
      </c>
      <c r="H1116" s="7">
        <f>AVERAGE('消融原始 0921'!D1092:D1116)</f>
        <v>0.03</v>
      </c>
      <c r="I1116" s="7">
        <f>AVERAGE('消融原始 0921'!D1087:D1116)</f>
        <v>0.0416666666666667</v>
      </c>
      <c r="J1116" s="7">
        <f>AVERAGE('消融原始 0921'!D1077:D1116)</f>
        <v>0.04375</v>
      </c>
      <c r="K1116" s="7">
        <f>AVERAGE('消融原始 0921'!D1067:D1116)</f>
        <v>0.05</v>
      </c>
    </row>
    <row r="1117" ht="18" customHeight="1" spans="1:11">
      <c r="A1117" s="2" t="s">
        <v>176</v>
      </c>
      <c r="B1117" s="2">
        <v>117</v>
      </c>
      <c r="C1117" s="2">
        <f>'消融原始 0921'!B1117-'消融实验 0921'!$E$4+1</f>
        <v>-27</v>
      </c>
      <c r="D1117" s="7">
        <f>AVERAGE('消融原始 0921'!D1113:D1117)</f>
        <v>0</v>
      </c>
      <c r="E1117" s="7">
        <f>AVERAGE('消融原始 0921'!D1108:D1117)</f>
        <v>0.05</v>
      </c>
      <c r="F1117" s="7">
        <f>AVERAGE('消融原始 0921'!D1103:D1117)</f>
        <v>0.0333333333333333</v>
      </c>
      <c r="G1117" s="7">
        <f>AVERAGE('消融原始 0921'!D1098:D1117)</f>
        <v>0.025</v>
      </c>
      <c r="H1117" s="7">
        <f>AVERAGE('消融原始 0921'!D1093:D1117)</f>
        <v>0.03</v>
      </c>
      <c r="I1117" s="7">
        <f>AVERAGE('消融原始 0921'!D1088:D1117)</f>
        <v>0.0416666666666667</v>
      </c>
      <c r="J1117" s="7">
        <f>AVERAGE('消融原始 0921'!D1078:D1117)</f>
        <v>0.04375</v>
      </c>
      <c r="K1117" s="7">
        <f>AVERAGE('消融原始 0921'!D1068:D1117)</f>
        <v>0.05</v>
      </c>
    </row>
    <row r="1118" ht="18" customHeight="1" spans="1:11">
      <c r="A1118" s="2" t="s">
        <v>176</v>
      </c>
      <c r="B1118" s="2">
        <v>118</v>
      </c>
      <c r="C1118" s="2">
        <f>'消融原始 0921'!B1118-'消融实验 0921'!$E$4+1</f>
        <v>-26</v>
      </c>
      <c r="D1118" s="7">
        <f>AVERAGE('消融原始 0921'!D1114:D1118)</f>
        <v>0</v>
      </c>
      <c r="E1118" s="7">
        <f>AVERAGE('消融原始 0921'!D1109:D1118)</f>
        <v>0.05</v>
      </c>
      <c r="F1118" s="7">
        <f>AVERAGE('消融原始 0921'!D1104:D1118)</f>
        <v>0.0333333333333333</v>
      </c>
      <c r="G1118" s="7">
        <f>AVERAGE('消融原始 0921'!D1099:D1118)</f>
        <v>0.025</v>
      </c>
      <c r="H1118" s="7">
        <f>AVERAGE('消融原始 0921'!D1094:D1118)</f>
        <v>0.02</v>
      </c>
      <c r="I1118" s="7">
        <f>AVERAGE('消融原始 0921'!D1089:D1118)</f>
        <v>0.0333333333333333</v>
      </c>
      <c r="J1118" s="7">
        <f>AVERAGE('消融原始 0921'!D1079:D1118)</f>
        <v>0.04375</v>
      </c>
      <c r="K1118" s="7">
        <f>AVERAGE('消融原始 0921'!D1069:D1118)</f>
        <v>0.045</v>
      </c>
    </row>
    <row r="1119" ht="18" customHeight="1" spans="1:11">
      <c r="A1119" s="2" t="s">
        <v>176</v>
      </c>
      <c r="B1119" s="2">
        <v>119</v>
      </c>
      <c r="C1119" s="2">
        <f>'消融原始 0921'!B1119-'消融实验 0921'!$E$4+1</f>
        <v>-25</v>
      </c>
      <c r="D1119" s="7">
        <f>AVERAGE('消融原始 0921'!D1115:D1119)</f>
        <v>0</v>
      </c>
      <c r="E1119" s="7">
        <f>AVERAGE('消融原始 0921'!D1110:D1119)</f>
        <v>0.05</v>
      </c>
      <c r="F1119" s="7">
        <f>AVERAGE('消融原始 0921'!D1105:D1119)</f>
        <v>0.0333333333333333</v>
      </c>
      <c r="G1119" s="7">
        <f>AVERAGE('消融原始 0921'!D1100:D1119)</f>
        <v>0.025</v>
      </c>
      <c r="H1119" s="7">
        <f>AVERAGE('消融原始 0921'!D1095:D1119)</f>
        <v>0.02</v>
      </c>
      <c r="I1119" s="7">
        <f>AVERAGE('消融原始 0921'!D1090:D1119)</f>
        <v>0.025</v>
      </c>
      <c r="J1119" s="7">
        <f>AVERAGE('消融原始 0921'!D1080:D1119)</f>
        <v>0.0375</v>
      </c>
      <c r="K1119" s="7">
        <f>AVERAGE('消融原始 0921'!D1070:D1119)</f>
        <v>0.045</v>
      </c>
    </row>
    <row r="1120" ht="18" customHeight="1" spans="1:11">
      <c r="A1120" s="2" t="s">
        <v>176</v>
      </c>
      <c r="B1120" s="2">
        <v>120</v>
      </c>
      <c r="C1120" s="2">
        <f>'消融原始 0921'!B1120-'消融实验 0921'!$E$4+1</f>
        <v>-24</v>
      </c>
      <c r="D1120" s="7">
        <f>AVERAGE('消融原始 0921'!D1116:D1120)</f>
        <v>0.05</v>
      </c>
      <c r="E1120" s="7">
        <f>AVERAGE('消融原始 0921'!D1111:D1120)</f>
        <v>0.05</v>
      </c>
      <c r="F1120" s="7">
        <f>AVERAGE('消融原始 0921'!D1106:D1120)</f>
        <v>0.05</v>
      </c>
      <c r="G1120" s="7">
        <f>AVERAGE('消融原始 0921'!D1101:D1120)</f>
        <v>0.0375</v>
      </c>
      <c r="H1120" s="7">
        <f>AVERAGE('消融原始 0921'!D1096:D1120)</f>
        <v>0.03</v>
      </c>
      <c r="I1120" s="7">
        <f>AVERAGE('消融原始 0921'!D1091:D1120)</f>
        <v>0.0333333333333333</v>
      </c>
      <c r="J1120" s="7">
        <f>AVERAGE('消融原始 0921'!D1081:D1120)</f>
        <v>0.04375</v>
      </c>
      <c r="K1120" s="7">
        <f>AVERAGE('消融原始 0921'!D1071:D1120)</f>
        <v>0.05</v>
      </c>
    </row>
    <row r="1121" ht="18" customHeight="1" spans="1:11">
      <c r="A1121" s="2" t="s">
        <v>176</v>
      </c>
      <c r="B1121" s="2">
        <v>121</v>
      </c>
      <c r="C1121" s="2">
        <f>'消融原始 0921'!B1121-'消融实验 0921'!$E$4+1</f>
        <v>-23</v>
      </c>
      <c r="D1121" s="7">
        <f>AVERAGE('消融原始 0921'!D1117:D1121)</f>
        <v>0.05</v>
      </c>
      <c r="E1121" s="7">
        <f>AVERAGE('消融原始 0921'!D1112:D1121)</f>
        <v>0.05</v>
      </c>
      <c r="F1121" s="7">
        <f>AVERAGE('消融原始 0921'!D1107:D1121)</f>
        <v>0.05</v>
      </c>
      <c r="G1121" s="7">
        <f>AVERAGE('消融原始 0921'!D1102:D1121)</f>
        <v>0.0375</v>
      </c>
      <c r="H1121" s="7">
        <f>AVERAGE('消融原始 0921'!D1097:D1121)</f>
        <v>0.03</v>
      </c>
      <c r="I1121" s="7">
        <f>AVERAGE('消融原始 0921'!D1092:D1121)</f>
        <v>0.0333333333333333</v>
      </c>
      <c r="J1121" s="7">
        <f>AVERAGE('消融原始 0921'!D1082:D1121)</f>
        <v>0.04375</v>
      </c>
      <c r="K1121" s="7">
        <f>AVERAGE('消融原始 0921'!D1072:D1121)</f>
        <v>0.05</v>
      </c>
    </row>
    <row r="1122" ht="18" customHeight="1" spans="1:11">
      <c r="A1122" s="2" t="s">
        <v>176</v>
      </c>
      <c r="B1122" s="2">
        <v>122</v>
      </c>
      <c r="C1122" s="2">
        <f>'消融原始 0921'!B1122-'消融实验 0921'!$E$4+1</f>
        <v>-22</v>
      </c>
      <c r="D1122" s="7">
        <f>AVERAGE('消融原始 0921'!D1118:D1122)</f>
        <v>0.05</v>
      </c>
      <c r="E1122" s="7">
        <f>AVERAGE('消融原始 0921'!D1113:D1122)</f>
        <v>0.025</v>
      </c>
      <c r="F1122" s="7">
        <f>AVERAGE('消融原始 0921'!D1108:D1122)</f>
        <v>0.05</v>
      </c>
      <c r="G1122" s="7">
        <f>AVERAGE('消融原始 0921'!D1103:D1122)</f>
        <v>0.0375</v>
      </c>
      <c r="H1122" s="7">
        <f>AVERAGE('消融原始 0921'!D1098:D1122)</f>
        <v>0.03</v>
      </c>
      <c r="I1122" s="7">
        <f>AVERAGE('消融原始 0921'!D1093:D1122)</f>
        <v>0.0333333333333333</v>
      </c>
      <c r="J1122" s="7">
        <f>AVERAGE('消融原始 0921'!D1083:D1122)</f>
        <v>0.0375</v>
      </c>
      <c r="K1122" s="7">
        <f>AVERAGE('消融原始 0921'!D1073:D1122)</f>
        <v>0.05</v>
      </c>
    </row>
    <row r="1123" ht="18" customHeight="1" spans="1:11">
      <c r="A1123" s="2" t="s">
        <v>176</v>
      </c>
      <c r="B1123" s="2">
        <v>123</v>
      </c>
      <c r="C1123" s="2">
        <f>'消融原始 0921'!B1123-'消融实验 0921'!$E$4+1</f>
        <v>-21</v>
      </c>
      <c r="D1123" s="7">
        <f>AVERAGE('消融原始 0921'!D1119:D1123)</f>
        <v>0.05</v>
      </c>
      <c r="E1123" s="7">
        <f>AVERAGE('消融原始 0921'!D1114:D1123)</f>
        <v>0.025</v>
      </c>
      <c r="F1123" s="7">
        <f>AVERAGE('消融原始 0921'!D1109:D1123)</f>
        <v>0.05</v>
      </c>
      <c r="G1123" s="7">
        <f>AVERAGE('消融原始 0921'!D1104:D1123)</f>
        <v>0.0375</v>
      </c>
      <c r="H1123" s="7">
        <f>AVERAGE('消融原始 0921'!D1099:D1123)</f>
        <v>0.03</v>
      </c>
      <c r="I1123" s="7">
        <f>AVERAGE('消融原始 0921'!D1094:D1123)</f>
        <v>0.025</v>
      </c>
      <c r="J1123" s="7">
        <f>AVERAGE('消融原始 0921'!D1084:D1123)</f>
        <v>0.0375</v>
      </c>
      <c r="K1123" s="7">
        <f>AVERAGE('消融原始 0921'!D1074:D1123)</f>
        <v>0.045</v>
      </c>
    </row>
    <row r="1124" ht="18" customHeight="1" spans="1:11">
      <c r="A1124" s="2" t="s">
        <v>176</v>
      </c>
      <c r="B1124" s="2">
        <v>124</v>
      </c>
      <c r="C1124" s="2">
        <f>'消融原始 0921'!B1124-'消融实验 0921'!$E$4+1</f>
        <v>-20</v>
      </c>
      <c r="D1124" s="7">
        <f>AVERAGE('消融原始 0921'!D1120:D1124)</f>
        <v>0.05</v>
      </c>
      <c r="E1124" s="7">
        <f>AVERAGE('消融原始 0921'!D1115:D1124)</f>
        <v>0.025</v>
      </c>
      <c r="F1124" s="7">
        <f>AVERAGE('消融原始 0921'!D1110:D1124)</f>
        <v>0.05</v>
      </c>
      <c r="G1124" s="7">
        <f>AVERAGE('消融原始 0921'!D1105:D1124)</f>
        <v>0.0375</v>
      </c>
      <c r="H1124" s="7">
        <f>AVERAGE('消融原始 0921'!D1100:D1124)</f>
        <v>0.03</v>
      </c>
      <c r="I1124" s="7">
        <f>AVERAGE('消融原始 0921'!D1095:D1124)</f>
        <v>0.025</v>
      </c>
      <c r="J1124" s="7">
        <f>AVERAGE('消融原始 0921'!D1085:D1124)</f>
        <v>0.0375</v>
      </c>
      <c r="K1124" s="7">
        <f>AVERAGE('消融原始 0921'!D1075:D1124)</f>
        <v>0.04</v>
      </c>
    </row>
    <row r="1125" ht="18" customHeight="1" spans="1:11">
      <c r="A1125" s="2" t="s">
        <v>176</v>
      </c>
      <c r="B1125" s="2">
        <v>125</v>
      </c>
      <c r="C1125" s="2">
        <f>'消融原始 0921'!B1125-'消融实验 0921'!$E$4+1</f>
        <v>-19</v>
      </c>
      <c r="D1125" s="7">
        <f>AVERAGE('消融原始 0921'!D1121:D1125)</f>
        <v>0.05</v>
      </c>
      <c r="E1125" s="7">
        <f>AVERAGE('消融原始 0921'!D1116:D1125)</f>
        <v>0.05</v>
      </c>
      <c r="F1125" s="7">
        <f>AVERAGE('消融原始 0921'!D1111:D1125)</f>
        <v>0.05</v>
      </c>
      <c r="G1125" s="7">
        <f>AVERAGE('消融原始 0921'!D1106:D1125)</f>
        <v>0.05</v>
      </c>
      <c r="H1125" s="7">
        <f>AVERAGE('消融原始 0921'!D1101:D1125)</f>
        <v>0.04</v>
      </c>
      <c r="I1125" s="7">
        <f>AVERAGE('消融原始 0921'!D1096:D1125)</f>
        <v>0.0333333333333333</v>
      </c>
      <c r="J1125" s="7">
        <f>AVERAGE('消融原始 0921'!D1086:D1125)</f>
        <v>0.04375</v>
      </c>
      <c r="K1125" s="7">
        <f>AVERAGE('消融原始 0921'!D1076:D1125)</f>
        <v>0.045</v>
      </c>
    </row>
    <row r="1126" ht="18" customHeight="1" spans="1:11">
      <c r="A1126" s="2" t="s">
        <v>176</v>
      </c>
      <c r="B1126" s="2">
        <v>126</v>
      </c>
      <c r="C1126" s="2">
        <f>'消融原始 0921'!B1126-'消融实验 0921'!$E$4+1</f>
        <v>-18</v>
      </c>
      <c r="D1126" s="7">
        <f>AVERAGE('消融原始 0921'!D1122:D1126)</f>
        <v>0.05</v>
      </c>
      <c r="E1126" s="7">
        <f>AVERAGE('消融原始 0921'!D1117:D1126)</f>
        <v>0.05</v>
      </c>
      <c r="F1126" s="7">
        <f>AVERAGE('消融原始 0921'!D1112:D1126)</f>
        <v>0.05</v>
      </c>
      <c r="G1126" s="7">
        <f>AVERAGE('消融原始 0921'!D1107:D1126)</f>
        <v>0.05</v>
      </c>
      <c r="H1126" s="7">
        <f>AVERAGE('消融原始 0921'!D1102:D1126)</f>
        <v>0.04</v>
      </c>
      <c r="I1126" s="7">
        <f>AVERAGE('消融原始 0921'!D1097:D1126)</f>
        <v>0.0333333333333333</v>
      </c>
      <c r="J1126" s="7">
        <f>AVERAGE('消融原始 0921'!D1087:D1126)</f>
        <v>0.04375</v>
      </c>
      <c r="K1126" s="7">
        <f>AVERAGE('消融原始 0921'!D1077:D1126)</f>
        <v>0.045</v>
      </c>
    </row>
    <row r="1127" ht="18" customHeight="1" spans="1:11">
      <c r="A1127" s="2" t="s">
        <v>176</v>
      </c>
      <c r="B1127" s="2">
        <v>127</v>
      </c>
      <c r="C1127" s="2">
        <f>'消融原始 0921'!B1127-'消融实验 0921'!$E$4+1</f>
        <v>-17</v>
      </c>
      <c r="D1127" s="7">
        <f>AVERAGE('消融原始 0921'!D1123:D1127)</f>
        <v>0.05</v>
      </c>
      <c r="E1127" s="7">
        <f>AVERAGE('消融原始 0921'!D1118:D1127)</f>
        <v>0.05</v>
      </c>
      <c r="F1127" s="7">
        <f>AVERAGE('消融原始 0921'!D1113:D1127)</f>
        <v>0.0333333333333333</v>
      </c>
      <c r="G1127" s="7">
        <f>AVERAGE('消融原始 0921'!D1108:D1127)</f>
        <v>0.05</v>
      </c>
      <c r="H1127" s="7">
        <f>AVERAGE('消融原始 0921'!D1103:D1127)</f>
        <v>0.04</v>
      </c>
      <c r="I1127" s="7">
        <f>AVERAGE('消融原始 0921'!D1098:D1127)</f>
        <v>0.0333333333333333</v>
      </c>
      <c r="J1127" s="7">
        <f>AVERAGE('消融原始 0921'!D1088:D1127)</f>
        <v>0.04375</v>
      </c>
      <c r="K1127" s="7">
        <f>AVERAGE('消融原始 0921'!D1078:D1127)</f>
        <v>0.045</v>
      </c>
    </row>
    <row r="1128" ht="18" customHeight="1" spans="1:11">
      <c r="A1128" s="2" t="s">
        <v>176</v>
      </c>
      <c r="B1128" s="2">
        <v>128</v>
      </c>
      <c r="C1128" s="2">
        <f>'消融原始 0921'!B1128-'消融实验 0921'!$E$4+1</f>
        <v>-16</v>
      </c>
      <c r="D1128" s="7">
        <f>AVERAGE('消融原始 0921'!D1124:D1128)</f>
        <v>0.05</v>
      </c>
      <c r="E1128" s="7">
        <f>AVERAGE('消融原始 0921'!D1119:D1128)</f>
        <v>0.05</v>
      </c>
      <c r="F1128" s="7">
        <f>AVERAGE('消融原始 0921'!D1114:D1128)</f>
        <v>0.0333333333333333</v>
      </c>
      <c r="G1128" s="7">
        <f>AVERAGE('消融原始 0921'!D1109:D1128)</f>
        <v>0.05</v>
      </c>
      <c r="H1128" s="7">
        <f>AVERAGE('消融原始 0921'!D1104:D1128)</f>
        <v>0.04</v>
      </c>
      <c r="I1128" s="7">
        <f>AVERAGE('消融原始 0921'!D1099:D1128)</f>
        <v>0.0333333333333333</v>
      </c>
      <c r="J1128" s="7">
        <f>AVERAGE('消融原始 0921'!D1089:D1128)</f>
        <v>0.0375</v>
      </c>
      <c r="K1128" s="7">
        <f>AVERAGE('消融原始 0921'!D1079:D1128)</f>
        <v>0.045</v>
      </c>
    </row>
    <row r="1129" ht="18" customHeight="1" spans="1:11">
      <c r="A1129" s="2" t="s">
        <v>176</v>
      </c>
      <c r="B1129" s="2">
        <v>129</v>
      </c>
      <c r="C1129" s="2">
        <f>'消融原始 0921'!B1129-'消融实验 0921'!$E$4+1</f>
        <v>-15</v>
      </c>
      <c r="D1129" s="7">
        <f>AVERAGE('消融原始 0921'!D1125:D1129)</f>
        <v>0.05</v>
      </c>
      <c r="E1129" s="7">
        <f>AVERAGE('消融原始 0921'!D1120:D1129)</f>
        <v>0.05</v>
      </c>
      <c r="F1129" s="7">
        <f>AVERAGE('消融原始 0921'!D1115:D1129)</f>
        <v>0.0333333333333333</v>
      </c>
      <c r="G1129" s="7">
        <f>AVERAGE('消融原始 0921'!D1110:D1129)</f>
        <v>0.05</v>
      </c>
      <c r="H1129" s="7">
        <f>AVERAGE('消融原始 0921'!D1105:D1129)</f>
        <v>0.04</v>
      </c>
      <c r="I1129" s="7">
        <f>AVERAGE('消融原始 0921'!D1100:D1129)</f>
        <v>0.0333333333333333</v>
      </c>
      <c r="J1129" s="7">
        <f>AVERAGE('消融原始 0921'!D1090:D1129)</f>
        <v>0.03125</v>
      </c>
      <c r="K1129" s="7">
        <f>AVERAGE('消融原始 0921'!D1080:D1129)</f>
        <v>0.04</v>
      </c>
    </row>
    <row r="1130" ht="18" customHeight="1" spans="1:11">
      <c r="A1130" s="2" t="s">
        <v>176</v>
      </c>
      <c r="B1130" s="2">
        <v>130</v>
      </c>
      <c r="C1130" s="2">
        <f>'消融原始 0921'!B1130-'消融实验 0921'!$E$4+1</f>
        <v>-14</v>
      </c>
      <c r="D1130" s="7">
        <f>AVERAGE('消融原始 0921'!D1126:D1130)</f>
        <v>0.05</v>
      </c>
      <c r="E1130" s="7">
        <f>AVERAGE('消融原始 0921'!D1121:D1130)</f>
        <v>0.05</v>
      </c>
      <c r="F1130" s="7">
        <f>AVERAGE('消融原始 0921'!D1116:D1130)</f>
        <v>0.05</v>
      </c>
      <c r="G1130" s="7">
        <f>AVERAGE('消融原始 0921'!D1111:D1130)</f>
        <v>0.05</v>
      </c>
      <c r="H1130" s="7">
        <f>AVERAGE('消融原始 0921'!D1106:D1130)</f>
        <v>0.05</v>
      </c>
      <c r="I1130" s="7">
        <f>AVERAGE('消融原始 0921'!D1101:D1130)</f>
        <v>0.0416666666666667</v>
      </c>
      <c r="J1130" s="7">
        <f>AVERAGE('消融原始 0921'!D1091:D1130)</f>
        <v>0.0375</v>
      </c>
      <c r="K1130" s="7">
        <f>AVERAGE('消融原始 0921'!D1081:D1130)</f>
        <v>0.045</v>
      </c>
    </row>
    <row r="1131" ht="18" customHeight="1" spans="1:11">
      <c r="A1131" s="2" t="s">
        <v>176</v>
      </c>
      <c r="B1131" s="2">
        <v>131</v>
      </c>
      <c r="C1131" s="2">
        <f>'消融原始 0921'!B1131-'消融实验 0921'!$E$4+1</f>
        <v>-13</v>
      </c>
      <c r="D1131" s="7">
        <f>AVERAGE('消融原始 0921'!D1127:D1131)</f>
        <v>0.05</v>
      </c>
      <c r="E1131" s="7">
        <f>AVERAGE('消融原始 0921'!D1122:D1131)</f>
        <v>0.05</v>
      </c>
      <c r="F1131" s="7">
        <f>AVERAGE('消融原始 0921'!D1117:D1131)</f>
        <v>0.05</v>
      </c>
      <c r="G1131" s="7">
        <f>AVERAGE('消融原始 0921'!D1112:D1131)</f>
        <v>0.05</v>
      </c>
      <c r="H1131" s="7">
        <f>AVERAGE('消融原始 0921'!D1107:D1131)</f>
        <v>0.05</v>
      </c>
      <c r="I1131" s="7">
        <f>AVERAGE('消融原始 0921'!D1102:D1131)</f>
        <v>0.0416666666666667</v>
      </c>
      <c r="J1131" s="7">
        <f>AVERAGE('消融原始 0921'!D1092:D1131)</f>
        <v>0.0375</v>
      </c>
      <c r="K1131" s="7">
        <f>AVERAGE('消融原始 0921'!D1082:D1131)</f>
        <v>0.045</v>
      </c>
    </row>
    <row r="1132" ht="18" customHeight="1" spans="1:11">
      <c r="A1132" s="2" t="s">
        <v>176</v>
      </c>
      <c r="B1132" s="2">
        <v>132</v>
      </c>
      <c r="C1132" s="2">
        <f>'消融原始 0921'!B1132-'消融实验 0921'!$E$4+1</f>
        <v>-12</v>
      </c>
      <c r="D1132" s="7">
        <f>AVERAGE('消融原始 0921'!D1128:D1132)</f>
        <v>0.1</v>
      </c>
      <c r="E1132" s="7">
        <f>AVERAGE('消融原始 0921'!D1123:D1132)</f>
        <v>0.075</v>
      </c>
      <c r="F1132" s="7">
        <f>AVERAGE('消融原始 0921'!D1118:D1132)</f>
        <v>0.0666666666666667</v>
      </c>
      <c r="G1132" s="7">
        <f>AVERAGE('消融原始 0921'!D1113:D1132)</f>
        <v>0.05</v>
      </c>
      <c r="H1132" s="7">
        <f>AVERAGE('消融原始 0921'!D1108:D1132)</f>
        <v>0.06</v>
      </c>
      <c r="I1132" s="7">
        <f>AVERAGE('消融原始 0921'!D1103:D1132)</f>
        <v>0.05</v>
      </c>
      <c r="J1132" s="7">
        <f>AVERAGE('消融原始 0921'!D1093:D1132)</f>
        <v>0.04375</v>
      </c>
      <c r="K1132" s="7">
        <f>AVERAGE('消融原始 0921'!D1083:D1132)</f>
        <v>0.045</v>
      </c>
    </row>
    <row r="1133" ht="18" customHeight="1" spans="1:11">
      <c r="A1133" s="2" t="s">
        <v>176</v>
      </c>
      <c r="B1133" s="2">
        <v>133</v>
      </c>
      <c r="C1133" s="2">
        <f>'消融原始 0921'!B1133-'消融实验 0921'!$E$4+1</f>
        <v>-11</v>
      </c>
      <c r="D1133" s="7">
        <f>AVERAGE('消融原始 0921'!D1129:D1133)</f>
        <v>0.1</v>
      </c>
      <c r="E1133" s="7">
        <f>AVERAGE('消融原始 0921'!D1124:D1133)</f>
        <v>0.075</v>
      </c>
      <c r="F1133" s="7">
        <f>AVERAGE('消融原始 0921'!D1119:D1133)</f>
        <v>0.0666666666666667</v>
      </c>
      <c r="G1133" s="7">
        <f>AVERAGE('消融原始 0921'!D1114:D1133)</f>
        <v>0.05</v>
      </c>
      <c r="H1133" s="7">
        <f>AVERAGE('消融原始 0921'!D1109:D1133)</f>
        <v>0.06</v>
      </c>
      <c r="I1133" s="7">
        <f>AVERAGE('消融原始 0921'!D1104:D1133)</f>
        <v>0.05</v>
      </c>
      <c r="J1133" s="7">
        <f>AVERAGE('消融原始 0921'!D1094:D1133)</f>
        <v>0.0375</v>
      </c>
      <c r="K1133" s="7">
        <f>AVERAGE('消融原始 0921'!D1084:D1133)</f>
        <v>0.045</v>
      </c>
    </row>
    <row r="1134" ht="18" customHeight="1" spans="1:11">
      <c r="A1134" s="2" t="s">
        <v>176</v>
      </c>
      <c r="B1134" s="2">
        <v>134</v>
      </c>
      <c r="C1134" s="2">
        <f>'消融原始 0921'!B1134-'消融实验 0921'!$E$4+1</f>
        <v>-10</v>
      </c>
      <c r="D1134" s="7">
        <f>AVERAGE('消融原始 0921'!D1130:D1134)</f>
        <v>0.1</v>
      </c>
      <c r="E1134" s="7">
        <f>AVERAGE('消融原始 0921'!D1125:D1134)</f>
        <v>0.075</v>
      </c>
      <c r="F1134" s="7">
        <f>AVERAGE('消融原始 0921'!D1120:D1134)</f>
        <v>0.0666666666666667</v>
      </c>
      <c r="G1134" s="7">
        <f>AVERAGE('消融原始 0921'!D1115:D1134)</f>
        <v>0.05</v>
      </c>
      <c r="H1134" s="7">
        <f>AVERAGE('消融原始 0921'!D1110:D1134)</f>
        <v>0.06</v>
      </c>
      <c r="I1134" s="7">
        <f>AVERAGE('消融原始 0921'!D1105:D1134)</f>
        <v>0.05</v>
      </c>
      <c r="J1134" s="7">
        <f>AVERAGE('消融原始 0921'!D1095:D1134)</f>
        <v>0.0375</v>
      </c>
      <c r="K1134" s="7">
        <f>AVERAGE('消融原始 0921'!D1085:D1134)</f>
        <v>0.045</v>
      </c>
    </row>
    <row r="1135" ht="18" customHeight="1" spans="1:11">
      <c r="A1135" s="2" t="s">
        <v>176</v>
      </c>
      <c r="B1135" s="2">
        <v>135</v>
      </c>
      <c r="C1135" s="2">
        <f>'消融原始 0921'!B1135-'消融实验 0921'!$E$4+1</f>
        <v>-9</v>
      </c>
      <c r="D1135" s="7">
        <f>AVERAGE('消融原始 0921'!D1131:D1135)</f>
        <v>0.05</v>
      </c>
      <c r="E1135" s="7">
        <f>AVERAGE('消融原始 0921'!D1126:D1135)</f>
        <v>0.05</v>
      </c>
      <c r="F1135" s="7">
        <f>AVERAGE('消融原始 0921'!D1121:D1135)</f>
        <v>0.05</v>
      </c>
      <c r="G1135" s="7">
        <f>AVERAGE('消融原始 0921'!D1116:D1135)</f>
        <v>0.05</v>
      </c>
      <c r="H1135" s="7">
        <f>AVERAGE('消融原始 0921'!D1111:D1135)</f>
        <v>0.05</v>
      </c>
      <c r="I1135" s="7">
        <f>AVERAGE('消融原始 0921'!D1106:D1135)</f>
        <v>0.05</v>
      </c>
      <c r="J1135" s="7">
        <f>AVERAGE('消融原始 0921'!D1096:D1135)</f>
        <v>0.0375</v>
      </c>
      <c r="K1135" s="7">
        <f>AVERAGE('消融原始 0921'!D1086:D1135)</f>
        <v>0.045</v>
      </c>
    </row>
    <row r="1136" ht="18" customHeight="1" spans="1:11">
      <c r="A1136" s="2" t="s">
        <v>176</v>
      </c>
      <c r="B1136" s="2">
        <v>136</v>
      </c>
      <c r="C1136" s="2">
        <f>'消融原始 0921'!B1136-'消融实验 0921'!$E$4+1</f>
        <v>-8</v>
      </c>
      <c r="D1136" s="7">
        <f>AVERAGE('消融原始 0921'!D1132:D1136)</f>
        <v>0.05</v>
      </c>
      <c r="E1136" s="7">
        <f>AVERAGE('消融原始 0921'!D1127:D1136)</f>
        <v>0.05</v>
      </c>
      <c r="F1136" s="7">
        <f>AVERAGE('消融原始 0921'!D1122:D1136)</f>
        <v>0.05</v>
      </c>
      <c r="G1136" s="7">
        <f>AVERAGE('消融原始 0921'!D1117:D1136)</f>
        <v>0.05</v>
      </c>
      <c r="H1136" s="7">
        <f>AVERAGE('消融原始 0921'!D1112:D1136)</f>
        <v>0.05</v>
      </c>
      <c r="I1136" s="7">
        <f>AVERAGE('消融原始 0921'!D1107:D1136)</f>
        <v>0.05</v>
      </c>
      <c r="J1136" s="7">
        <f>AVERAGE('消融原始 0921'!D1097:D1136)</f>
        <v>0.0375</v>
      </c>
      <c r="K1136" s="7">
        <f>AVERAGE('消融原始 0921'!D1087:D1136)</f>
        <v>0.045</v>
      </c>
    </row>
    <row r="1137" ht="18" customHeight="1" spans="1:11">
      <c r="A1137" s="2" t="s">
        <v>176</v>
      </c>
      <c r="B1137" s="2">
        <v>137</v>
      </c>
      <c r="C1137" s="2">
        <f>'消融原始 0921'!B1137-'消融实验 0921'!$E$4+1</f>
        <v>-7</v>
      </c>
      <c r="D1137" s="7">
        <f>AVERAGE('消融原始 0921'!D1133:D1137)</f>
        <v>0</v>
      </c>
      <c r="E1137" s="7">
        <f>AVERAGE('消融原始 0921'!D1128:D1137)</f>
        <v>0.05</v>
      </c>
      <c r="F1137" s="7">
        <f>AVERAGE('消融原始 0921'!D1123:D1137)</f>
        <v>0.05</v>
      </c>
      <c r="G1137" s="7">
        <f>AVERAGE('消融原始 0921'!D1118:D1137)</f>
        <v>0.05</v>
      </c>
      <c r="H1137" s="7">
        <f>AVERAGE('消融原始 0921'!D1113:D1137)</f>
        <v>0.04</v>
      </c>
      <c r="I1137" s="7">
        <f>AVERAGE('消融原始 0921'!D1108:D1137)</f>
        <v>0.05</v>
      </c>
      <c r="J1137" s="7">
        <f>AVERAGE('消融原始 0921'!D1098:D1137)</f>
        <v>0.0375</v>
      </c>
      <c r="K1137" s="7">
        <f>AVERAGE('消融原始 0921'!D1088:D1137)</f>
        <v>0.045</v>
      </c>
    </row>
    <row r="1138" ht="18" customHeight="1" spans="1:11">
      <c r="A1138" s="2" t="s">
        <v>176</v>
      </c>
      <c r="B1138" s="2">
        <v>138</v>
      </c>
      <c r="C1138" s="2">
        <f>'消融原始 0921'!B1138-'消融实验 0921'!$E$4+1</f>
        <v>-6</v>
      </c>
      <c r="D1138" s="7">
        <f>AVERAGE('消融原始 0921'!D1134:D1138)</f>
        <v>0</v>
      </c>
      <c r="E1138" s="7">
        <f>AVERAGE('消融原始 0921'!D1129:D1138)</f>
        <v>0.05</v>
      </c>
      <c r="F1138" s="7">
        <f>AVERAGE('消融原始 0921'!D1124:D1138)</f>
        <v>0.05</v>
      </c>
      <c r="G1138" s="7">
        <f>AVERAGE('消融原始 0921'!D1119:D1138)</f>
        <v>0.05</v>
      </c>
      <c r="H1138" s="7">
        <f>AVERAGE('消融原始 0921'!D1114:D1138)</f>
        <v>0.04</v>
      </c>
      <c r="I1138" s="7">
        <f>AVERAGE('消融原始 0921'!D1109:D1138)</f>
        <v>0.05</v>
      </c>
      <c r="J1138" s="7">
        <f>AVERAGE('消融原始 0921'!D1099:D1138)</f>
        <v>0.0375</v>
      </c>
      <c r="K1138" s="7">
        <f>AVERAGE('消融原始 0921'!D1089:D1138)</f>
        <v>0.04</v>
      </c>
    </row>
    <row r="1139" ht="18" customHeight="1" spans="1:11">
      <c r="A1139" s="2" t="s">
        <v>176</v>
      </c>
      <c r="B1139" s="2">
        <v>139</v>
      </c>
      <c r="C1139" s="2">
        <f>'消融原始 0921'!B1139-'消融实验 0921'!$E$4+1</f>
        <v>-5</v>
      </c>
      <c r="D1139" s="7">
        <f>AVERAGE('消融原始 0921'!D1135:D1139)</f>
        <v>0</v>
      </c>
      <c r="E1139" s="7">
        <f>AVERAGE('消融原始 0921'!D1130:D1139)</f>
        <v>0.05</v>
      </c>
      <c r="F1139" s="7">
        <f>AVERAGE('消融原始 0921'!D1125:D1139)</f>
        <v>0.05</v>
      </c>
      <c r="G1139" s="7">
        <f>AVERAGE('消融原始 0921'!D1120:D1139)</f>
        <v>0.05</v>
      </c>
      <c r="H1139" s="7">
        <f>AVERAGE('消融原始 0921'!D1115:D1139)</f>
        <v>0.04</v>
      </c>
      <c r="I1139" s="7">
        <f>AVERAGE('消融原始 0921'!D1110:D1139)</f>
        <v>0.05</v>
      </c>
      <c r="J1139" s="7">
        <f>AVERAGE('消融原始 0921'!D1100:D1139)</f>
        <v>0.0375</v>
      </c>
      <c r="K1139" s="7">
        <f>AVERAGE('消融原始 0921'!D1090:D1139)</f>
        <v>0.035</v>
      </c>
    </row>
    <row r="1140" ht="18" customHeight="1" spans="1:11">
      <c r="A1140" s="2" t="s">
        <v>176</v>
      </c>
      <c r="B1140" s="2">
        <v>140</v>
      </c>
      <c r="C1140" s="2">
        <f>'消融原始 0921'!B1140-'消融实验 0921'!$E$4+1</f>
        <v>-4</v>
      </c>
      <c r="D1140" s="7">
        <f>AVERAGE('消融原始 0921'!D1136:D1140)</f>
        <v>0.05</v>
      </c>
      <c r="E1140" s="7">
        <f>AVERAGE('消融原始 0921'!D1131:D1140)</f>
        <v>0.05</v>
      </c>
      <c r="F1140" s="7">
        <f>AVERAGE('消融原始 0921'!D1126:D1140)</f>
        <v>0.05</v>
      </c>
      <c r="G1140" s="7">
        <f>AVERAGE('消融原始 0921'!D1121:D1140)</f>
        <v>0.05</v>
      </c>
      <c r="H1140" s="7">
        <f>AVERAGE('消融原始 0921'!D1116:D1140)</f>
        <v>0.05</v>
      </c>
      <c r="I1140" s="7">
        <f>AVERAGE('消融原始 0921'!D1111:D1140)</f>
        <v>0.05</v>
      </c>
      <c r="J1140" s="7">
        <f>AVERAGE('消融原始 0921'!D1101:D1140)</f>
        <v>0.04375</v>
      </c>
      <c r="K1140" s="7">
        <f>AVERAGE('消融原始 0921'!D1091:D1140)</f>
        <v>0.04</v>
      </c>
    </row>
    <row r="1141" ht="18" customHeight="1" spans="1:11">
      <c r="A1141" s="2" t="s">
        <v>176</v>
      </c>
      <c r="B1141" s="2">
        <v>141</v>
      </c>
      <c r="C1141" s="2">
        <f>'消融原始 0921'!B1141-'消融实验 0921'!$E$4+1</f>
        <v>-3</v>
      </c>
      <c r="D1141" s="7">
        <f>AVERAGE('消融原始 0921'!D1137:D1141)</f>
        <v>0.1</v>
      </c>
      <c r="E1141" s="7">
        <f>AVERAGE('消融原始 0921'!D1132:D1141)</f>
        <v>0.075</v>
      </c>
      <c r="F1141" s="7">
        <f>AVERAGE('消融原始 0921'!D1127:D1141)</f>
        <v>0.0666666666666667</v>
      </c>
      <c r="G1141" s="7">
        <f>AVERAGE('消融原始 0921'!D1122:D1141)</f>
        <v>0.0625</v>
      </c>
      <c r="H1141" s="7">
        <f>AVERAGE('消融原始 0921'!D1117:D1141)</f>
        <v>0.06</v>
      </c>
      <c r="I1141" s="7">
        <f>AVERAGE('消融原始 0921'!D1112:D1141)</f>
        <v>0.0583333333333333</v>
      </c>
      <c r="J1141" s="7">
        <f>AVERAGE('消融原始 0921'!D1102:D1141)</f>
        <v>0.05</v>
      </c>
      <c r="K1141" s="7">
        <f>AVERAGE('消融原始 0921'!D1092:D1141)</f>
        <v>0.045</v>
      </c>
    </row>
    <row r="1142" ht="18" customHeight="1" spans="1:11">
      <c r="A1142" s="2" t="s">
        <v>176</v>
      </c>
      <c r="B1142" s="2">
        <v>142</v>
      </c>
      <c r="C1142" s="2">
        <f>'消融原始 0921'!B1142-'消融实验 0921'!$E$4+1</f>
        <v>-2</v>
      </c>
      <c r="D1142" s="7">
        <f>AVERAGE('消融原始 0921'!D1138:D1142)</f>
        <v>0.15</v>
      </c>
      <c r="E1142" s="7">
        <f>AVERAGE('消融原始 0921'!D1133:D1142)</f>
        <v>0.075</v>
      </c>
      <c r="F1142" s="7">
        <f>AVERAGE('消融原始 0921'!D1128:D1142)</f>
        <v>0.0833333333333333</v>
      </c>
      <c r="G1142" s="7">
        <f>AVERAGE('消融原始 0921'!D1123:D1142)</f>
        <v>0.075</v>
      </c>
      <c r="H1142" s="7">
        <f>AVERAGE('消融原始 0921'!D1118:D1142)</f>
        <v>0.07</v>
      </c>
      <c r="I1142" s="7">
        <f>AVERAGE('消融原始 0921'!D1113:D1142)</f>
        <v>0.0583333333333333</v>
      </c>
      <c r="J1142" s="7">
        <f>AVERAGE('消融原始 0921'!D1103:D1142)</f>
        <v>0.05625</v>
      </c>
      <c r="K1142" s="7">
        <f>AVERAGE('消融原始 0921'!D1093:D1142)</f>
        <v>0.05</v>
      </c>
    </row>
    <row r="1143" ht="18" customHeight="1" spans="1:11">
      <c r="A1143" s="2" t="s">
        <v>176</v>
      </c>
      <c r="B1143" s="2">
        <v>143</v>
      </c>
      <c r="C1143" s="2">
        <f>'消融原始 0921'!B1143-'消融实验 0921'!$E$4+1</f>
        <v>-1</v>
      </c>
      <c r="D1143" s="7">
        <f>AVERAGE('消融原始 0921'!D1139:D1143)</f>
        <v>0.15</v>
      </c>
      <c r="E1143" s="7">
        <f>AVERAGE('消融原始 0921'!D1134:D1143)</f>
        <v>0.075</v>
      </c>
      <c r="F1143" s="7">
        <f>AVERAGE('消融原始 0921'!D1129:D1143)</f>
        <v>0.0833333333333333</v>
      </c>
      <c r="G1143" s="7">
        <f>AVERAGE('消融原始 0921'!D1124:D1143)</f>
        <v>0.075</v>
      </c>
      <c r="H1143" s="7">
        <f>AVERAGE('消融原始 0921'!D1119:D1143)</f>
        <v>0.07</v>
      </c>
      <c r="I1143" s="7">
        <f>AVERAGE('消融原始 0921'!D1114:D1143)</f>
        <v>0.0583333333333333</v>
      </c>
      <c r="J1143" s="7">
        <f>AVERAGE('消融原始 0921'!D1104:D1143)</f>
        <v>0.05625</v>
      </c>
      <c r="K1143" s="7">
        <f>AVERAGE('消融原始 0921'!D1094:D1143)</f>
        <v>0.045</v>
      </c>
    </row>
    <row r="1144" ht="18" customHeight="1" spans="1:11">
      <c r="A1144" s="2" t="s">
        <v>176</v>
      </c>
      <c r="B1144" s="2">
        <v>144</v>
      </c>
      <c r="C1144" s="2">
        <f>'消融原始 0921'!B1144-'消融实验 0921'!$E$4+1</f>
        <v>0</v>
      </c>
      <c r="D1144" s="7">
        <f>AVERAGE('消融原始 0921'!D1140:D1144)</f>
        <v>0.2</v>
      </c>
      <c r="E1144" s="7">
        <f>AVERAGE('消融原始 0921'!D1135:D1144)</f>
        <v>0.1</v>
      </c>
      <c r="F1144" s="7">
        <f>AVERAGE('消融原始 0921'!D1130:D1144)</f>
        <v>0.1</v>
      </c>
      <c r="G1144" s="7">
        <f>AVERAGE('消融原始 0921'!D1125:D1144)</f>
        <v>0.0875</v>
      </c>
      <c r="H1144" s="7">
        <f>AVERAGE('消融原始 0921'!D1120:D1144)</f>
        <v>0.08</v>
      </c>
      <c r="I1144" s="7">
        <f>AVERAGE('消融原始 0921'!D1115:D1144)</f>
        <v>0.0666666666666667</v>
      </c>
      <c r="J1144" s="7">
        <f>AVERAGE('消融原始 0921'!D1105:D1144)</f>
        <v>0.0625</v>
      </c>
      <c r="K1144" s="7">
        <f>AVERAGE('消融原始 0921'!D1095:D1144)</f>
        <v>0.05</v>
      </c>
    </row>
    <row r="1145" ht="18" customHeight="1" spans="1:11">
      <c r="A1145" s="2" t="s">
        <v>176</v>
      </c>
      <c r="B1145" s="2">
        <v>145</v>
      </c>
      <c r="C1145" s="2">
        <f>'消融原始 0921'!B1145-'消融实验 0921'!$E$4+1</f>
        <v>1</v>
      </c>
      <c r="D1145" s="7">
        <f>AVERAGE('消融原始 0921'!D1141:D1145)</f>
        <v>0.2</v>
      </c>
      <c r="E1145" s="7">
        <f>AVERAGE('消融原始 0921'!D1136:D1145)</f>
        <v>0.125</v>
      </c>
      <c r="F1145" s="7">
        <f>AVERAGE('消融原始 0921'!D1131:D1145)</f>
        <v>0.1</v>
      </c>
      <c r="G1145" s="7">
        <f>AVERAGE('消融原始 0921'!D1126:D1145)</f>
        <v>0.0875</v>
      </c>
      <c r="H1145" s="7">
        <f>AVERAGE('消融原始 0921'!D1121:D1145)</f>
        <v>0.08</v>
      </c>
      <c r="I1145" s="7">
        <f>AVERAGE('消融原始 0921'!D1116:D1145)</f>
        <v>0.075</v>
      </c>
      <c r="J1145" s="7">
        <f>AVERAGE('消融原始 0921'!D1106:D1145)</f>
        <v>0.06875</v>
      </c>
      <c r="K1145" s="7">
        <f>AVERAGE('消融原始 0921'!D1096:D1145)</f>
        <v>0.055</v>
      </c>
    </row>
    <row r="1146" ht="18" customHeight="1" spans="1:11">
      <c r="A1146" s="2" t="s">
        <v>176</v>
      </c>
      <c r="B1146" s="2">
        <v>146</v>
      </c>
      <c r="C1146" s="2">
        <f>'消融原始 0921'!B1146-'消融实验 0921'!$E$4+1</f>
        <v>2</v>
      </c>
      <c r="D1146" s="7">
        <f>AVERAGE('消融原始 0921'!D1142:D1146)</f>
        <v>0.35</v>
      </c>
      <c r="E1146" s="7">
        <f>AVERAGE('消融原始 0921'!D1137:D1146)</f>
        <v>0.225</v>
      </c>
      <c r="F1146" s="7">
        <f>AVERAGE('消融原始 0921'!D1132:D1146)</f>
        <v>0.166666666666667</v>
      </c>
      <c r="G1146" s="7">
        <f>AVERAGE('消融原始 0921'!D1127:D1146)</f>
        <v>0.1375</v>
      </c>
      <c r="H1146" s="7">
        <f>AVERAGE('消融原始 0921'!D1122:D1146)</f>
        <v>0.12</v>
      </c>
      <c r="I1146" s="7">
        <f>AVERAGE('消融原始 0921'!D1117:D1146)</f>
        <v>0.108333333333333</v>
      </c>
      <c r="J1146" s="7">
        <f>AVERAGE('消融原始 0921'!D1107:D1146)</f>
        <v>0.09375</v>
      </c>
      <c r="K1146" s="7">
        <f>AVERAGE('消融原始 0921'!D1097:D1146)</f>
        <v>0.075</v>
      </c>
    </row>
    <row r="1147" ht="18" customHeight="1" spans="1:11">
      <c r="A1147" s="2" t="s">
        <v>176</v>
      </c>
      <c r="B1147" s="2">
        <v>147</v>
      </c>
      <c r="C1147" s="2">
        <f>'消融原始 0921'!B1147-'消融实验 0921'!$E$4+1</f>
        <v>3</v>
      </c>
      <c r="D1147" s="7">
        <f>AVERAGE('消融原始 0921'!D1143:D1147)</f>
        <v>0.45</v>
      </c>
      <c r="E1147" s="7">
        <f>AVERAGE('消融原始 0921'!D1138:D1147)</f>
        <v>0.3</v>
      </c>
      <c r="F1147" s="7">
        <f>AVERAGE('消融原始 0921'!D1133:D1147)</f>
        <v>0.2</v>
      </c>
      <c r="G1147" s="7">
        <f>AVERAGE('消融原始 0921'!D1128:D1147)</f>
        <v>0.175</v>
      </c>
      <c r="H1147" s="7">
        <f>AVERAGE('消融原始 0921'!D1123:D1147)</f>
        <v>0.15</v>
      </c>
      <c r="I1147" s="7">
        <f>AVERAGE('消融原始 0921'!D1118:D1147)</f>
        <v>0.133333333333333</v>
      </c>
      <c r="J1147" s="7">
        <f>AVERAGE('消融原始 0921'!D1108:D1147)</f>
        <v>0.1125</v>
      </c>
      <c r="K1147" s="7">
        <f>AVERAGE('消融原始 0921'!D1098:D1147)</f>
        <v>0.09</v>
      </c>
    </row>
    <row r="1148" ht="18" customHeight="1" spans="1:11">
      <c r="A1148" s="2" t="s">
        <v>176</v>
      </c>
      <c r="B1148" s="2">
        <v>148</v>
      </c>
      <c r="C1148" s="2">
        <f>'消融原始 0921'!B1148-'消融实验 0921'!$E$4+1</f>
        <v>4</v>
      </c>
      <c r="D1148" s="7">
        <f>AVERAGE('消融原始 0921'!D1144:D1148)</f>
        <v>0.6</v>
      </c>
      <c r="E1148" s="7">
        <f>AVERAGE('消融原始 0921'!D1139:D1148)</f>
        <v>0.375</v>
      </c>
      <c r="F1148" s="7">
        <f>AVERAGE('消融原始 0921'!D1134:D1148)</f>
        <v>0.25</v>
      </c>
      <c r="G1148" s="7">
        <f>AVERAGE('消融原始 0921'!D1129:D1148)</f>
        <v>0.2125</v>
      </c>
      <c r="H1148" s="7">
        <f>AVERAGE('消融原始 0921'!D1124:D1148)</f>
        <v>0.18</v>
      </c>
      <c r="I1148" s="7">
        <f>AVERAGE('消融原始 0921'!D1119:D1148)</f>
        <v>0.158333333333333</v>
      </c>
      <c r="J1148" s="7">
        <f>AVERAGE('消融原始 0921'!D1109:D1148)</f>
        <v>0.13125</v>
      </c>
      <c r="K1148" s="7">
        <f>AVERAGE('消融原始 0921'!D1099:D1148)</f>
        <v>0.105</v>
      </c>
    </row>
    <row r="1149" ht="18" customHeight="1" spans="1:11">
      <c r="A1149" s="2" t="s">
        <v>176</v>
      </c>
      <c r="B1149" s="2">
        <v>149</v>
      </c>
      <c r="C1149" s="2">
        <f>'消融原始 0921'!B1149-'消融实验 0921'!$E$4+1</f>
        <v>5</v>
      </c>
      <c r="D1149" s="7">
        <f>AVERAGE('消融原始 0921'!D1145:D1149)</f>
        <v>0.75</v>
      </c>
      <c r="E1149" s="7">
        <f>AVERAGE('消融原始 0921'!D1140:D1149)</f>
        <v>0.475</v>
      </c>
      <c r="F1149" s="7">
        <f>AVERAGE('消融原始 0921'!D1135:D1149)</f>
        <v>0.316666666666667</v>
      </c>
      <c r="G1149" s="7">
        <f>AVERAGE('消融原始 0921'!D1130:D1149)</f>
        <v>0.2625</v>
      </c>
      <c r="H1149" s="7">
        <f>AVERAGE('消融原始 0921'!D1125:D1149)</f>
        <v>0.22</v>
      </c>
      <c r="I1149" s="7">
        <f>AVERAGE('消融原始 0921'!D1120:D1149)</f>
        <v>0.191666666666667</v>
      </c>
      <c r="J1149" s="7">
        <f>AVERAGE('消融原始 0921'!D1110:D1149)</f>
        <v>0.15625</v>
      </c>
      <c r="K1149" s="7">
        <f>AVERAGE('消融原始 0921'!D1100:D1149)</f>
        <v>0.125</v>
      </c>
    </row>
    <row r="1150" ht="18" customHeight="1" spans="1:11">
      <c r="A1150" s="2" t="s">
        <v>176</v>
      </c>
      <c r="B1150" s="2">
        <v>150</v>
      </c>
      <c r="C1150" s="2">
        <f>'消融原始 0921'!B1150-'消融实验 0921'!$E$4+1</f>
        <v>6</v>
      </c>
      <c r="D1150" s="7">
        <f>AVERAGE('消融原始 0921'!D1146:D1150)</f>
        <v>0.85</v>
      </c>
      <c r="E1150" s="7">
        <f>AVERAGE('消融原始 0921'!D1141:D1150)</f>
        <v>0.525</v>
      </c>
      <c r="F1150" s="7">
        <f>AVERAGE('消融原始 0921'!D1136:D1150)</f>
        <v>0.366666666666667</v>
      </c>
      <c r="G1150" s="7">
        <f>AVERAGE('消融原始 0921'!D1131:D1150)</f>
        <v>0.2875</v>
      </c>
      <c r="H1150" s="7">
        <f>AVERAGE('消融原始 0921'!D1126:D1150)</f>
        <v>0.24</v>
      </c>
      <c r="I1150" s="7">
        <f>AVERAGE('消融原始 0921'!D1121:D1150)</f>
        <v>0.208333333333333</v>
      </c>
      <c r="J1150" s="7">
        <f>AVERAGE('消融原始 0921'!D1111:D1150)</f>
        <v>0.16875</v>
      </c>
      <c r="K1150" s="7">
        <f>AVERAGE('消融原始 0921'!D1101:D1150)</f>
        <v>0.14</v>
      </c>
    </row>
    <row r="1151" ht="18" customHeight="1" spans="1:11">
      <c r="A1151" s="2" t="s">
        <v>176</v>
      </c>
      <c r="B1151" s="2">
        <v>151</v>
      </c>
      <c r="C1151" s="2">
        <f>'消融原始 0921'!B1151-'消融实验 0921'!$E$4+1</f>
        <v>7</v>
      </c>
      <c r="D1151" s="7">
        <f>AVERAGE('消融原始 0921'!D1147:D1151)</f>
        <v>0.85</v>
      </c>
      <c r="E1151" s="7">
        <f>AVERAGE('消融原始 0921'!D1142:D1151)</f>
        <v>0.6</v>
      </c>
      <c r="F1151" s="7">
        <f>AVERAGE('消融原始 0921'!D1137:D1151)</f>
        <v>0.433333333333333</v>
      </c>
      <c r="G1151" s="7">
        <f>AVERAGE('消融原始 0921'!D1132:D1151)</f>
        <v>0.3375</v>
      </c>
      <c r="H1151" s="7">
        <f>AVERAGE('消融原始 0921'!D1127:D1151)</f>
        <v>0.28</v>
      </c>
      <c r="I1151" s="7">
        <f>AVERAGE('消融原始 0921'!D1122:D1151)</f>
        <v>0.241666666666667</v>
      </c>
      <c r="J1151" s="7">
        <f>AVERAGE('消融原始 0921'!D1112:D1151)</f>
        <v>0.19375</v>
      </c>
      <c r="K1151" s="7">
        <f>AVERAGE('消融原始 0921'!D1102:D1151)</f>
        <v>0.16</v>
      </c>
    </row>
    <row r="1152" ht="18" customHeight="1" spans="1:11">
      <c r="A1152" s="2" t="s">
        <v>176</v>
      </c>
      <c r="B1152" s="2">
        <v>152</v>
      </c>
      <c r="C1152" s="2">
        <f>'消融原始 0921'!B1152-'消融实验 0921'!$E$4+1</f>
        <v>8</v>
      </c>
      <c r="D1152" s="7">
        <f>AVERAGE('消融原始 0921'!D1148:D1152)</f>
        <v>0.9</v>
      </c>
      <c r="E1152" s="7">
        <f>AVERAGE('消融原始 0921'!D1143:D1152)</f>
        <v>0.675</v>
      </c>
      <c r="F1152" s="7">
        <f>AVERAGE('消融原始 0921'!D1138:D1152)</f>
        <v>0.5</v>
      </c>
      <c r="G1152" s="7">
        <f>AVERAGE('消融原始 0921'!D1133:D1152)</f>
        <v>0.375</v>
      </c>
      <c r="H1152" s="7">
        <f>AVERAGE('消融原始 0921'!D1128:D1152)</f>
        <v>0.32</v>
      </c>
      <c r="I1152" s="7">
        <f>AVERAGE('消融原始 0921'!D1123:D1152)</f>
        <v>0.275</v>
      </c>
      <c r="J1152" s="7">
        <f>AVERAGE('消融原始 0921'!D1113:D1152)</f>
        <v>0.2125</v>
      </c>
      <c r="K1152" s="7">
        <f>AVERAGE('消融原始 0921'!D1103:D1152)</f>
        <v>0.18</v>
      </c>
    </row>
    <row r="1153" ht="18" customHeight="1" spans="1:11">
      <c r="A1153" s="2" t="s">
        <v>176</v>
      </c>
      <c r="B1153" s="2">
        <v>153</v>
      </c>
      <c r="C1153" s="2">
        <f>'消融原始 0921'!B1153-'消融实验 0921'!$E$4+1</f>
        <v>9</v>
      </c>
      <c r="D1153" s="7">
        <f>AVERAGE('消融原始 0921'!D1149:D1153)</f>
        <v>0.95</v>
      </c>
      <c r="E1153" s="7">
        <f>AVERAGE('消融原始 0921'!D1144:D1153)</f>
        <v>0.775</v>
      </c>
      <c r="F1153" s="7">
        <f>AVERAGE('消融原始 0921'!D1139:D1153)</f>
        <v>0.566666666666667</v>
      </c>
      <c r="G1153" s="7">
        <f>AVERAGE('消融原始 0921'!D1134:D1153)</f>
        <v>0.425</v>
      </c>
      <c r="H1153" s="7">
        <f>AVERAGE('消融原始 0921'!D1129:D1153)</f>
        <v>0.36</v>
      </c>
      <c r="I1153" s="7">
        <f>AVERAGE('消融原始 0921'!D1124:D1153)</f>
        <v>0.308333333333333</v>
      </c>
      <c r="J1153" s="7">
        <f>AVERAGE('消融原始 0921'!D1114:D1153)</f>
        <v>0.2375</v>
      </c>
      <c r="K1153" s="7">
        <f>AVERAGE('消融原始 0921'!D1104:D1153)</f>
        <v>0.2</v>
      </c>
    </row>
    <row r="1154" ht="18" customHeight="1" spans="1:11">
      <c r="A1154" s="2" t="s">
        <v>176</v>
      </c>
      <c r="B1154" s="2">
        <v>154</v>
      </c>
      <c r="C1154" s="2">
        <f>'消融原始 0921'!B1154-'消融实验 0921'!$E$4+1</f>
        <v>10</v>
      </c>
      <c r="D1154" s="7">
        <f>AVERAGE('消融原始 0921'!D1150:D1154)</f>
        <v>0.9</v>
      </c>
      <c r="E1154" s="7">
        <f>AVERAGE('消融原始 0921'!D1145:D1154)</f>
        <v>0.825</v>
      </c>
      <c r="F1154" s="7">
        <f>AVERAGE('消融原始 0921'!D1140:D1154)</f>
        <v>0.616666666666667</v>
      </c>
      <c r="G1154" s="7">
        <f>AVERAGE('消融原始 0921'!D1135:D1154)</f>
        <v>0.4625</v>
      </c>
      <c r="H1154" s="7">
        <f>AVERAGE('消融原始 0921'!D1130:D1154)</f>
        <v>0.39</v>
      </c>
      <c r="I1154" s="7">
        <f>AVERAGE('消融原始 0921'!D1125:D1154)</f>
        <v>0.333333333333333</v>
      </c>
      <c r="J1154" s="7">
        <f>AVERAGE('消融原始 0921'!D1115:D1154)</f>
        <v>0.25625</v>
      </c>
      <c r="K1154" s="7">
        <f>AVERAGE('消融原始 0921'!D1105:D1154)</f>
        <v>0.215</v>
      </c>
    </row>
    <row r="1155" ht="18" customHeight="1" spans="1:11">
      <c r="A1155" s="2" t="s">
        <v>176</v>
      </c>
      <c r="B1155" s="2">
        <v>155</v>
      </c>
      <c r="C1155" s="2">
        <f>'消融原始 0921'!B1155-'消融实验 0921'!$E$4+1</f>
        <v>11</v>
      </c>
      <c r="D1155" s="7">
        <f>AVERAGE('消融原始 0921'!D1151:D1155)</f>
        <v>0.95</v>
      </c>
      <c r="E1155" s="7">
        <f>AVERAGE('消融原始 0921'!D1146:D1155)</f>
        <v>0.9</v>
      </c>
      <c r="F1155" s="7">
        <f>AVERAGE('消融原始 0921'!D1141:D1155)</f>
        <v>0.666666666666667</v>
      </c>
      <c r="G1155" s="7">
        <f>AVERAGE('消融原始 0921'!D1136:D1155)</f>
        <v>0.5125</v>
      </c>
      <c r="H1155" s="7">
        <f>AVERAGE('消融原始 0921'!D1131:D1155)</f>
        <v>0.42</v>
      </c>
      <c r="I1155" s="7">
        <f>AVERAGE('消融原始 0921'!D1126:D1155)</f>
        <v>0.358333333333333</v>
      </c>
      <c r="J1155" s="7">
        <f>AVERAGE('消融原始 0921'!D1116:D1155)</f>
        <v>0.28125</v>
      </c>
      <c r="K1155" s="7">
        <f>AVERAGE('消融原始 0921'!D1106:D1155)</f>
        <v>0.235</v>
      </c>
    </row>
    <row r="1156" ht="18" customHeight="1" spans="1:11">
      <c r="A1156" s="2" t="s">
        <v>176</v>
      </c>
      <c r="B1156" s="2">
        <v>156</v>
      </c>
      <c r="C1156" s="2">
        <f>'消融原始 0921'!B1156-'消融实验 0921'!$E$4+1</f>
        <v>12</v>
      </c>
      <c r="D1156" s="7">
        <f>AVERAGE('消融原始 0921'!D1152:D1156)</f>
        <v>0.9</v>
      </c>
      <c r="E1156" s="7">
        <f>AVERAGE('消融原始 0921'!D1147:D1156)</f>
        <v>0.875</v>
      </c>
      <c r="F1156" s="7">
        <f>AVERAGE('消融原始 0921'!D1142:D1156)</f>
        <v>0.7</v>
      </c>
      <c r="G1156" s="7">
        <f>AVERAGE('消融原始 0921'!D1137:D1156)</f>
        <v>0.55</v>
      </c>
      <c r="H1156" s="7">
        <f>AVERAGE('消融原始 0921'!D1132:D1156)</f>
        <v>0.45</v>
      </c>
      <c r="I1156" s="7">
        <f>AVERAGE('消融原始 0921'!D1127:D1156)</f>
        <v>0.383333333333333</v>
      </c>
      <c r="J1156" s="7">
        <f>AVERAGE('消融原始 0921'!D1117:D1156)</f>
        <v>0.3</v>
      </c>
      <c r="K1156" s="7">
        <f>AVERAGE('消融原始 0921'!D1107:D1156)</f>
        <v>0.25</v>
      </c>
    </row>
    <row r="1157" ht="18" customHeight="1" spans="1:11">
      <c r="A1157" s="2" t="s">
        <v>176</v>
      </c>
      <c r="B1157" s="2">
        <v>157</v>
      </c>
      <c r="C1157" s="2">
        <f>'消融原始 0921'!B1157-'消融实验 0921'!$E$4+1</f>
        <v>13</v>
      </c>
      <c r="D1157" s="7">
        <f>AVERAGE('消融原始 0921'!D1153:D1157)</f>
        <v>0.9</v>
      </c>
      <c r="E1157" s="7">
        <f>AVERAGE('消融原始 0921'!D1148:D1157)</f>
        <v>0.9</v>
      </c>
      <c r="F1157" s="7">
        <f>AVERAGE('消融原始 0921'!D1143:D1157)</f>
        <v>0.75</v>
      </c>
      <c r="G1157" s="7">
        <f>AVERAGE('消融原始 0921'!D1138:D1157)</f>
        <v>0.6</v>
      </c>
      <c r="H1157" s="7">
        <f>AVERAGE('消融原始 0921'!D1133:D1157)</f>
        <v>0.48</v>
      </c>
      <c r="I1157" s="7">
        <f>AVERAGE('消融原始 0921'!D1128:D1157)</f>
        <v>0.416666666666667</v>
      </c>
      <c r="J1157" s="7">
        <f>AVERAGE('消融原始 0921'!D1118:D1157)</f>
        <v>0.325</v>
      </c>
      <c r="K1157" s="7">
        <f>AVERAGE('消融原始 0921'!D1108:D1157)</f>
        <v>0.27</v>
      </c>
    </row>
    <row r="1158" ht="18" customHeight="1" spans="1:11">
      <c r="A1158" s="2" t="s">
        <v>176</v>
      </c>
      <c r="B1158" s="2">
        <v>158</v>
      </c>
      <c r="C1158" s="2">
        <f>'消融原始 0921'!B1158-'消融实验 0921'!$E$4+1</f>
        <v>14</v>
      </c>
      <c r="D1158" s="7">
        <f>AVERAGE('消融原始 0921'!D1154:D1158)</f>
        <v>0.9</v>
      </c>
      <c r="E1158" s="7">
        <f>AVERAGE('消融原始 0921'!D1149:D1158)</f>
        <v>0.925</v>
      </c>
      <c r="F1158" s="7">
        <f>AVERAGE('消融原始 0921'!D1144:D1158)</f>
        <v>0.816666666666667</v>
      </c>
      <c r="G1158" s="7">
        <f>AVERAGE('消融原始 0921'!D1139:D1158)</f>
        <v>0.65</v>
      </c>
      <c r="H1158" s="7">
        <f>AVERAGE('消融原始 0921'!D1134:D1158)</f>
        <v>0.52</v>
      </c>
      <c r="I1158" s="7">
        <f>AVERAGE('消融原始 0921'!D1129:D1158)</f>
        <v>0.45</v>
      </c>
      <c r="J1158" s="7">
        <f>AVERAGE('消融原始 0921'!D1119:D1158)</f>
        <v>0.35</v>
      </c>
      <c r="K1158" s="7">
        <f>AVERAGE('消融原始 0921'!D1109:D1158)</f>
        <v>0.29</v>
      </c>
    </row>
    <row r="1159" ht="18" customHeight="1" spans="1:11">
      <c r="A1159" s="2" t="s">
        <v>176</v>
      </c>
      <c r="B1159" s="2">
        <v>159</v>
      </c>
      <c r="C1159" s="2">
        <f>'消融原始 0921'!B1159-'消融实验 0921'!$E$4+1</f>
        <v>15</v>
      </c>
      <c r="D1159" s="7">
        <f>AVERAGE('消融原始 0921'!D1155:D1159)</f>
        <v>0.95</v>
      </c>
      <c r="E1159" s="7">
        <f>AVERAGE('消融原始 0921'!D1150:D1159)</f>
        <v>0.925</v>
      </c>
      <c r="F1159" s="7">
        <f>AVERAGE('消融原始 0921'!D1145:D1159)</f>
        <v>0.866666666666667</v>
      </c>
      <c r="G1159" s="7">
        <f>AVERAGE('消融原始 0921'!D1140:D1159)</f>
        <v>0.7</v>
      </c>
      <c r="H1159" s="7">
        <f>AVERAGE('消融原始 0921'!D1135:D1159)</f>
        <v>0.56</v>
      </c>
      <c r="I1159" s="7">
        <f>AVERAGE('消融原始 0921'!D1130:D1159)</f>
        <v>0.483333333333333</v>
      </c>
      <c r="J1159" s="7">
        <f>AVERAGE('消融原始 0921'!D1120:D1159)</f>
        <v>0.375</v>
      </c>
      <c r="K1159" s="7">
        <f>AVERAGE('消融原始 0921'!D1110:D1159)</f>
        <v>0.31</v>
      </c>
    </row>
    <row r="1160" ht="18" customHeight="1" spans="1:11">
      <c r="A1160" s="2" t="s">
        <v>176</v>
      </c>
      <c r="B1160" s="2">
        <v>160</v>
      </c>
      <c r="C1160" s="2">
        <f>'消融原始 0921'!B1160-'消融实验 0921'!$E$4+1</f>
        <v>16</v>
      </c>
      <c r="D1160" s="7">
        <f>AVERAGE('消融原始 0921'!D1156:D1160)</f>
        <v>0.85</v>
      </c>
      <c r="E1160" s="7">
        <f>AVERAGE('消融原始 0921'!D1151:D1160)</f>
        <v>0.9</v>
      </c>
      <c r="F1160" s="7">
        <f>AVERAGE('消融原始 0921'!D1146:D1160)</f>
        <v>0.883333333333333</v>
      </c>
      <c r="G1160" s="7">
        <f>AVERAGE('消融原始 0921'!D1141:D1160)</f>
        <v>0.7125</v>
      </c>
      <c r="H1160" s="7">
        <f>AVERAGE('消融原始 0921'!D1136:D1160)</f>
        <v>0.58</v>
      </c>
      <c r="I1160" s="7">
        <f>AVERAGE('消融原始 0921'!D1131:D1160)</f>
        <v>0.491666666666667</v>
      </c>
      <c r="J1160" s="7">
        <f>AVERAGE('消融原始 0921'!D1121:D1160)</f>
        <v>0.38125</v>
      </c>
      <c r="K1160" s="7">
        <f>AVERAGE('消融原始 0921'!D1111:D1160)</f>
        <v>0.315</v>
      </c>
    </row>
    <row r="1161" ht="18" customHeight="1" spans="1:11">
      <c r="A1161" s="2" t="s">
        <v>176</v>
      </c>
      <c r="B1161" s="2">
        <v>161</v>
      </c>
      <c r="C1161" s="2">
        <f>'消融原始 0921'!B1161-'消融实验 0921'!$E$4+1</f>
        <v>17</v>
      </c>
      <c r="D1161" s="7">
        <f>AVERAGE('消融原始 0921'!D1157:D1161)</f>
        <v>0.85</v>
      </c>
      <c r="E1161" s="7">
        <f>AVERAGE('消融原始 0921'!D1152:D1161)</f>
        <v>0.875</v>
      </c>
      <c r="F1161" s="7">
        <f>AVERAGE('消融原始 0921'!D1147:D1161)</f>
        <v>0.866666666666667</v>
      </c>
      <c r="G1161" s="7">
        <f>AVERAGE('消融原始 0921'!D1142:D1161)</f>
        <v>0.7375</v>
      </c>
      <c r="H1161" s="7">
        <f>AVERAGE('消融原始 0921'!D1137:D1161)</f>
        <v>0.61</v>
      </c>
      <c r="I1161" s="7">
        <f>AVERAGE('消融原始 0921'!D1132:D1161)</f>
        <v>0.516666666666667</v>
      </c>
      <c r="J1161" s="7">
        <f>AVERAGE('消融原始 0921'!D1122:D1161)</f>
        <v>0.4</v>
      </c>
      <c r="K1161" s="7">
        <f>AVERAGE('消融原始 0921'!D1112:D1161)</f>
        <v>0.33</v>
      </c>
    </row>
    <row r="1162" ht="18" customHeight="1" spans="1:11">
      <c r="A1162" s="2" t="s">
        <v>176</v>
      </c>
      <c r="B1162" s="2">
        <v>162</v>
      </c>
      <c r="C1162" s="2">
        <f>'消融原始 0921'!B1162-'消融实验 0921'!$E$4+1</f>
        <v>18</v>
      </c>
      <c r="D1162" s="7">
        <f>AVERAGE('消融原始 0921'!D1158:D1162)</f>
        <v>0.85</v>
      </c>
      <c r="E1162" s="7">
        <f>AVERAGE('消融原始 0921'!D1153:D1162)</f>
        <v>0.875</v>
      </c>
      <c r="F1162" s="7">
        <f>AVERAGE('消融原始 0921'!D1148:D1162)</f>
        <v>0.883333333333333</v>
      </c>
      <c r="G1162" s="7">
        <f>AVERAGE('消融原始 0921'!D1143:D1162)</f>
        <v>0.775</v>
      </c>
      <c r="H1162" s="7">
        <f>AVERAGE('消融原始 0921'!D1138:D1162)</f>
        <v>0.65</v>
      </c>
      <c r="I1162" s="7">
        <f>AVERAGE('消融原始 0921'!D1133:D1162)</f>
        <v>0.541666666666667</v>
      </c>
      <c r="J1162" s="7">
        <f>AVERAGE('消融原始 0921'!D1123:D1162)</f>
        <v>0.425</v>
      </c>
      <c r="K1162" s="7">
        <f>AVERAGE('消融原始 0921'!D1113:D1162)</f>
        <v>0.345</v>
      </c>
    </row>
    <row r="1163" ht="18" customHeight="1" spans="1:11">
      <c r="A1163" s="2" t="s">
        <v>176</v>
      </c>
      <c r="B1163" s="2">
        <v>163</v>
      </c>
      <c r="C1163" s="2">
        <f>'消融原始 0921'!B1163-'消融实验 0921'!$E$4+1</f>
        <v>19</v>
      </c>
      <c r="D1163" s="7">
        <f>AVERAGE('消融原始 0921'!D1159:D1163)</f>
        <v>0.8</v>
      </c>
      <c r="E1163" s="7">
        <f>AVERAGE('消融原始 0921'!D1154:D1163)</f>
        <v>0.85</v>
      </c>
      <c r="F1163" s="7">
        <f>AVERAGE('消融原始 0921'!D1149:D1163)</f>
        <v>0.883333333333333</v>
      </c>
      <c r="G1163" s="7">
        <f>AVERAGE('消融原始 0921'!D1144:D1163)</f>
        <v>0.8125</v>
      </c>
      <c r="H1163" s="7">
        <f>AVERAGE('消融原始 0921'!D1139:D1163)</f>
        <v>0.68</v>
      </c>
      <c r="I1163" s="7">
        <f>AVERAGE('消融原始 0921'!D1134:D1163)</f>
        <v>0.566666666666667</v>
      </c>
      <c r="J1163" s="7">
        <f>AVERAGE('消融原始 0921'!D1124:D1163)</f>
        <v>0.44375</v>
      </c>
      <c r="K1163" s="7">
        <f>AVERAGE('消融原始 0921'!D1114:D1163)</f>
        <v>0.36</v>
      </c>
    </row>
    <row r="1164" ht="18" customHeight="1" spans="1:11">
      <c r="A1164" s="2" t="s">
        <v>176</v>
      </c>
      <c r="B1164" s="2">
        <v>164</v>
      </c>
      <c r="C1164" s="2">
        <f>'消融原始 0921'!B1164-'消融实验 0921'!$E$4+1</f>
        <v>20</v>
      </c>
      <c r="D1164" s="7">
        <f>AVERAGE('消融原始 0921'!D1160:D1164)</f>
        <v>0.7</v>
      </c>
      <c r="E1164" s="7">
        <f>AVERAGE('消融原始 0921'!D1155:D1164)</f>
        <v>0.825</v>
      </c>
      <c r="F1164" s="7">
        <f>AVERAGE('消融原始 0921'!D1150:D1164)</f>
        <v>0.85</v>
      </c>
      <c r="G1164" s="7">
        <f>AVERAGE('消融原始 0921'!D1145:D1164)</f>
        <v>0.825</v>
      </c>
      <c r="H1164" s="7">
        <f>AVERAGE('消融原始 0921'!D1140:D1164)</f>
        <v>0.7</v>
      </c>
      <c r="I1164" s="7">
        <f>AVERAGE('消融原始 0921'!D1135:D1164)</f>
        <v>0.583333333333333</v>
      </c>
      <c r="J1164" s="7">
        <f>AVERAGE('消融原始 0921'!D1125:D1164)</f>
        <v>0.45625</v>
      </c>
      <c r="K1164" s="7">
        <f>AVERAGE('消融原始 0921'!D1115:D1164)</f>
        <v>0.37</v>
      </c>
    </row>
    <row r="1165" ht="18" customHeight="1" spans="1:11">
      <c r="A1165" s="2" t="s">
        <v>176</v>
      </c>
      <c r="B1165" s="2">
        <v>165</v>
      </c>
      <c r="C1165" s="2">
        <f>'消融原始 0921'!B1165-'消融实验 0921'!$E$4+1</f>
        <v>21</v>
      </c>
      <c r="D1165" s="7">
        <f>AVERAGE('消融原始 0921'!D1161:D1165)</f>
        <v>0.75</v>
      </c>
      <c r="E1165" s="7">
        <f>AVERAGE('消融原始 0921'!D1156:D1165)</f>
        <v>0.8</v>
      </c>
      <c r="F1165" s="7">
        <f>AVERAGE('消融原始 0921'!D1151:D1165)</f>
        <v>0.85</v>
      </c>
      <c r="G1165" s="7">
        <f>AVERAGE('消融原始 0921'!D1146:D1165)</f>
        <v>0.85</v>
      </c>
      <c r="H1165" s="7">
        <f>AVERAGE('消融原始 0921'!D1141:D1165)</f>
        <v>0.72</v>
      </c>
      <c r="I1165" s="7">
        <f>AVERAGE('消融原始 0921'!D1136:D1165)</f>
        <v>0.608333333333333</v>
      </c>
      <c r="J1165" s="7">
        <f>AVERAGE('消融原始 0921'!D1126:D1165)</f>
        <v>0.46875</v>
      </c>
      <c r="K1165" s="7">
        <f>AVERAGE('消融原始 0921'!D1116:D1165)</f>
        <v>0.385</v>
      </c>
    </row>
    <row r="1166" ht="18" customHeight="1" spans="1:11">
      <c r="A1166" s="2" t="s">
        <v>176</v>
      </c>
      <c r="B1166" s="2">
        <v>166</v>
      </c>
      <c r="C1166" s="2">
        <f>'消融原始 0921'!B1166-'消融实验 0921'!$E$4+1</f>
        <v>22</v>
      </c>
      <c r="D1166" s="7">
        <f>AVERAGE('消融原始 0921'!D1162:D1166)</f>
        <v>0.65</v>
      </c>
      <c r="E1166" s="7">
        <f>AVERAGE('消融原始 0921'!D1157:D1166)</f>
        <v>0.75</v>
      </c>
      <c r="F1166" s="7">
        <f>AVERAGE('消融原始 0921'!D1152:D1166)</f>
        <v>0.8</v>
      </c>
      <c r="G1166" s="7">
        <f>AVERAGE('消融原始 0921'!D1147:D1166)</f>
        <v>0.8125</v>
      </c>
      <c r="H1166" s="7">
        <f>AVERAGE('消融原始 0921'!D1142:D1166)</f>
        <v>0.72</v>
      </c>
      <c r="I1166" s="7">
        <f>AVERAGE('消融原始 0921'!D1137:D1166)</f>
        <v>0.616666666666667</v>
      </c>
      <c r="J1166" s="7">
        <f>AVERAGE('消融原始 0921'!D1127:D1166)</f>
        <v>0.475</v>
      </c>
      <c r="K1166" s="7">
        <f>AVERAGE('消融原始 0921'!D1117:D1166)</f>
        <v>0.39</v>
      </c>
    </row>
    <row r="1167" ht="18" customHeight="1" spans="1:11">
      <c r="A1167" s="2" t="s">
        <v>176</v>
      </c>
      <c r="B1167" s="2">
        <v>167</v>
      </c>
      <c r="C1167" s="2">
        <f>'消融原始 0921'!B1167-'消融实验 0921'!$E$4+1</f>
        <v>23</v>
      </c>
      <c r="D1167" s="7">
        <f>AVERAGE('消融原始 0921'!D1163:D1167)</f>
        <v>0.65</v>
      </c>
      <c r="E1167" s="7">
        <f>AVERAGE('消融原始 0921'!D1158:D1167)</f>
        <v>0.75</v>
      </c>
      <c r="F1167" s="7">
        <f>AVERAGE('消融原始 0921'!D1153:D1167)</f>
        <v>0.8</v>
      </c>
      <c r="G1167" s="7">
        <f>AVERAGE('消融原始 0921'!D1148:D1167)</f>
        <v>0.825</v>
      </c>
      <c r="H1167" s="7">
        <f>AVERAGE('消融原始 0921'!D1143:D1167)</f>
        <v>0.75</v>
      </c>
      <c r="I1167" s="7">
        <f>AVERAGE('消融原始 0921'!D1138:D1167)</f>
        <v>0.65</v>
      </c>
      <c r="J1167" s="7">
        <f>AVERAGE('消融原始 0921'!D1128:D1167)</f>
        <v>0.5</v>
      </c>
      <c r="K1167" s="7">
        <f>AVERAGE('消融原始 0921'!D1118:D1167)</f>
        <v>0.41</v>
      </c>
    </row>
    <row r="1168" ht="18" customHeight="1" spans="1:11">
      <c r="A1168" s="2" t="s">
        <v>176</v>
      </c>
      <c r="B1168" s="2">
        <v>168</v>
      </c>
      <c r="C1168" s="2">
        <f>'消融原始 0921'!B1168-'消融实验 0921'!$E$4+1</f>
        <v>24</v>
      </c>
      <c r="D1168" s="7">
        <f>AVERAGE('消融原始 0921'!D1164:D1168)</f>
        <v>0.7</v>
      </c>
      <c r="E1168" s="7">
        <f>AVERAGE('消融原始 0921'!D1159:D1168)</f>
        <v>0.75</v>
      </c>
      <c r="F1168" s="7">
        <f>AVERAGE('消融原始 0921'!D1154:D1168)</f>
        <v>0.8</v>
      </c>
      <c r="G1168" s="7">
        <f>AVERAGE('消融原始 0921'!D1149:D1168)</f>
        <v>0.8375</v>
      </c>
      <c r="H1168" s="7">
        <f>AVERAGE('消融原始 0921'!D1144:D1168)</f>
        <v>0.79</v>
      </c>
      <c r="I1168" s="7">
        <f>AVERAGE('消融原始 0921'!D1139:D1168)</f>
        <v>0.683333333333333</v>
      </c>
      <c r="J1168" s="7">
        <f>AVERAGE('消融原始 0921'!D1129:D1168)</f>
        <v>0.525</v>
      </c>
      <c r="K1168" s="7">
        <f>AVERAGE('消融原始 0921'!D1119:D1168)</f>
        <v>0.43</v>
      </c>
    </row>
    <row r="1169" ht="18" customHeight="1" spans="1:11">
      <c r="A1169" s="2" t="s">
        <v>176</v>
      </c>
      <c r="B1169" s="2">
        <v>169</v>
      </c>
      <c r="C1169" s="2">
        <f>'消融原始 0921'!B1169-'消融实验 0921'!$E$4+1</f>
        <v>25</v>
      </c>
      <c r="D1169" s="7">
        <f>AVERAGE('消融原始 0921'!D1165:D1169)</f>
        <v>0.7</v>
      </c>
      <c r="E1169" s="7">
        <f>AVERAGE('消融原始 0921'!D1160:D1169)</f>
        <v>0.7</v>
      </c>
      <c r="F1169" s="7">
        <f>AVERAGE('消融原始 0921'!D1155:D1169)</f>
        <v>0.783333333333333</v>
      </c>
      <c r="G1169" s="7">
        <f>AVERAGE('消融原始 0921'!D1150:D1169)</f>
        <v>0.8125</v>
      </c>
      <c r="H1169" s="7">
        <f>AVERAGE('消融原始 0921'!D1145:D1169)</f>
        <v>0.8</v>
      </c>
      <c r="I1169" s="7">
        <f>AVERAGE('消融原始 0921'!D1140:D1169)</f>
        <v>0.7</v>
      </c>
      <c r="J1169" s="7">
        <f>AVERAGE('消融原始 0921'!D1130:D1169)</f>
        <v>0.5375</v>
      </c>
      <c r="K1169" s="7">
        <f>AVERAGE('消融原始 0921'!D1120:D1169)</f>
        <v>0.44</v>
      </c>
    </row>
    <row r="1170" ht="18" customHeight="1" spans="1:11">
      <c r="A1170" s="2" t="s">
        <v>176</v>
      </c>
      <c r="B1170" s="2">
        <v>170</v>
      </c>
      <c r="C1170" s="2">
        <f>'消融原始 0921'!B1170-'消融实验 0921'!$E$4+1</f>
        <v>26</v>
      </c>
      <c r="D1170" s="7">
        <f>AVERAGE('消融原始 0921'!D1166:D1170)</f>
        <v>0.75</v>
      </c>
      <c r="E1170" s="7">
        <f>AVERAGE('消融原始 0921'!D1161:D1170)</f>
        <v>0.75</v>
      </c>
      <c r="F1170" s="7">
        <f>AVERAGE('消融原始 0921'!D1156:D1170)</f>
        <v>0.783333333333333</v>
      </c>
      <c r="G1170" s="7">
        <f>AVERAGE('消融原始 0921'!D1151:D1170)</f>
        <v>0.825</v>
      </c>
      <c r="H1170" s="7">
        <f>AVERAGE('消融原始 0921'!D1146:D1170)</f>
        <v>0.83</v>
      </c>
      <c r="I1170" s="7">
        <f>AVERAGE('消融原始 0921'!D1141:D1170)</f>
        <v>0.725</v>
      </c>
      <c r="J1170" s="7">
        <f>AVERAGE('消融原始 0921'!D1131:D1170)</f>
        <v>0.55625</v>
      </c>
      <c r="K1170" s="7">
        <f>AVERAGE('消融原始 0921'!D1121:D1170)</f>
        <v>0.455</v>
      </c>
    </row>
    <row r="1171" ht="18" customHeight="1" spans="1:11">
      <c r="A1171" s="2" t="s">
        <v>176</v>
      </c>
      <c r="B1171" s="2">
        <v>171</v>
      </c>
      <c r="C1171" s="2">
        <f>'消融原始 0921'!B1171-'消融实验 0921'!$E$4+1</f>
        <v>27</v>
      </c>
      <c r="D1171" s="7">
        <f>AVERAGE('消融原始 0921'!D1167:D1171)</f>
        <v>0.9</v>
      </c>
      <c r="E1171" s="7">
        <f>AVERAGE('消融原始 0921'!D1162:D1171)</f>
        <v>0.775</v>
      </c>
      <c r="F1171" s="7">
        <f>AVERAGE('消融原始 0921'!D1157:D1171)</f>
        <v>0.8</v>
      </c>
      <c r="G1171" s="7">
        <f>AVERAGE('消融原始 0921'!D1152:D1171)</f>
        <v>0.825</v>
      </c>
      <c r="H1171" s="7">
        <f>AVERAGE('消融原始 0921'!D1147:D1171)</f>
        <v>0.83</v>
      </c>
      <c r="I1171" s="7">
        <f>AVERAGE('消融原始 0921'!D1142:D1171)</f>
        <v>0.75</v>
      </c>
      <c r="J1171" s="7">
        <f>AVERAGE('消融原始 0921'!D1132:D1171)</f>
        <v>0.58125</v>
      </c>
      <c r="K1171" s="7">
        <f>AVERAGE('消融原始 0921'!D1122:D1171)</f>
        <v>0.475</v>
      </c>
    </row>
    <row r="1172" ht="18" customHeight="1" spans="1:11">
      <c r="A1172" s="2" t="s">
        <v>176</v>
      </c>
      <c r="B1172" s="2">
        <v>172</v>
      </c>
      <c r="C1172" s="2">
        <f>'消融原始 0921'!B1172-'消融实验 0921'!$E$4+1</f>
        <v>28</v>
      </c>
      <c r="D1172" s="7">
        <f>AVERAGE('消融原始 0921'!D1168:D1172)</f>
        <v>0.9</v>
      </c>
      <c r="E1172" s="7">
        <f>AVERAGE('消融原始 0921'!D1163:D1172)</f>
        <v>0.775</v>
      </c>
      <c r="F1172" s="7">
        <f>AVERAGE('消融原始 0921'!D1158:D1172)</f>
        <v>0.8</v>
      </c>
      <c r="G1172" s="7">
        <f>AVERAGE('消融原始 0921'!D1153:D1172)</f>
        <v>0.825</v>
      </c>
      <c r="H1172" s="7">
        <f>AVERAGE('消融原始 0921'!D1148:D1172)</f>
        <v>0.84</v>
      </c>
      <c r="I1172" s="7">
        <f>AVERAGE('消融原始 0921'!D1143:D1172)</f>
        <v>0.775</v>
      </c>
      <c r="J1172" s="7">
        <f>AVERAGE('消融原始 0921'!D1133:D1172)</f>
        <v>0.6</v>
      </c>
      <c r="K1172" s="7">
        <f>AVERAGE('消融原始 0921'!D1123:D1172)</f>
        <v>0.495</v>
      </c>
    </row>
    <row r="1173" ht="18" customHeight="1" spans="1:11">
      <c r="A1173" s="2" t="s">
        <v>176</v>
      </c>
      <c r="B1173" s="2">
        <v>173</v>
      </c>
      <c r="C1173" s="2">
        <f>'消融原始 0921'!B1173-'消融实验 0921'!$E$4+1</f>
        <v>29</v>
      </c>
      <c r="D1173" s="7">
        <f>AVERAGE('消融原始 0921'!D1169:D1173)</f>
        <v>0.8</v>
      </c>
      <c r="E1173" s="7">
        <f>AVERAGE('消融原始 0921'!D1164:D1173)</f>
        <v>0.75</v>
      </c>
      <c r="F1173" s="7">
        <f>AVERAGE('消融原始 0921'!D1159:D1173)</f>
        <v>0.766666666666667</v>
      </c>
      <c r="G1173" s="7">
        <f>AVERAGE('消融原始 0921'!D1154:D1173)</f>
        <v>0.8</v>
      </c>
      <c r="H1173" s="7">
        <f>AVERAGE('消融原始 0921'!D1149:D1173)</f>
        <v>0.83</v>
      </c>
      <c r="I1173" s="7">
        <f>AVERAGE('消融原始 0921'!D1144:D1173)</f>
        <v>0.791666666666667</v>
      </c>
      <c r="J1173" s="7">
        <f>AVERAGE('消融原始 0921'!D1134:D1173)</f>
        <v>0.6125</v>
      </c>
      <c r="K1173" s="7">
        <f>AVERAGE('消融原始 0921'!D1124:D1173)</f>
        <v>0.505</v>
      </c>
    </row>
    <row r="1174" ht="18" customHeight="1" spans="1:11">
      <c r="A1174" s="2" t="s">
        <v>176</v>
      </c>
      <c r="B1174" s="2">
        <v>174</v>
      </c>
      <c r="C1174" s="2">
        <f>'消融原始 0921'!B1174-'消融实验 0921'!$E$4+1</f>
        <v>30</v>
      </c>
      <c r="D1174" s="7">
        <f>AVERAGE('消融原始 0921'!D1170:D1174)</f>
        <v>0.9</v>
      </c>
      <c r="E1174" s="7">
        <f>AVERAGE('消融原始 0921'!D1165:D1174)</f>
        <v>0.8</v>
      </c>
      <c r="F1174" s="7">
        <f>AVERAGE('消融原始 0921'!D1160:D1174)</f>
        <v>0.766666666666667</v>
      </c>
      <c r="G1174" s="7">
        <f>AVERAGE('消融原始 0921'!D1155:D1174)</f>
        <v>0.8125</v>
      </c>
      <c r="H1174" s="7">
        <f>AVERAGE('消融原始 0921'!D1150:D1174)</f>
        <v>0.83</v>
      </c>
      <c r="I1174" s="7">
        <f>AVERAGE('消融原始 0921'!D1145:D1174)</f>
        <v>0.816666666666667</v>
      </c>
      <c r="J1174" s="7">
        <f>AVERAGE('消融原始 0921'!D1135:D1174)</f>
        <v>0.6375</v>
      </c>
      <c r="K1174" s="7">
        <f>AVERAGE('消融原始 0921'!D1125:D1174)</f>
        <v>0.525</v>
      </c>
    </row>
    <row r="1175" ht="18" customHeight="1" spans="1:11">
      <c r="A1175" s="2" t="s">
        <v>176</v>
      </c>
      <c r="B1175" s="2">
        <v>175</v>
      </c>
      <c r="C1175" s="2">
        <f>'消融原始 0921'!B1175-'消融实验 0921'!$E$4+1</f>
        <v>31</v>
      </c>
      <c r="D1175" s="7">
        <f>AVERAGE('消融原始 0921'!D1171:D1175)</f>
        <v>0.9</v>
      </c>
      <c r="E1175" s="7">
        <f>AVERAGE('消融原始 0921'!D1166:D1175)</f>
        <v>0.825</v>
      </c>
      <c r="F1175" s="7">
        <f>AVERAGE('消融原始 0921'!D1161:D1175)</f>
        <v>0.8</v>
      </c>
      <c r="G1175" s="7">
        <f>AVERAGE('消融原始 0921'!D1156:D1175)</f>
        <v>0.8125</v>
      </c>
      <c r="H1175" s="7">
        <f>AVERAGE('消融原始 0921'!D1151:D1175)</f>
        <v>0.84</v>
      </c>
      <c r="I1175" s="7">
        <f>AVERAGE('消融原始 0921'!D1146:D1175)</f>
        <v>0.841666666666667</v>
      </c>
      <c r="J1175" s="7">
        <f>AVERAGE('消融原始 0921'!D1136:D1175)</f>
        <v>0.6625</v>
      </c>
      <c r="K1175" s="7">
        <f>AVERAGE('消融原始 0921'!D1126:D1175)</f>
        <v>0.54</v>
      </c>
    </row>
    <row r="1176" ht="18" customHeight="1" spans="1:11">
      <c r="A1176" s="2" t="s">
        <v>176</v>
      </c>
      <c r="B1176" s="2">
        <v>176</v>
      </c>
      <c r="C1176" s="2">
        <f>'消融原始 0921'!B1176-'消融实验 0921'!$E$4+1</f>
        <v>32</v>
      </c>
      <c r="D1176" s="7">
        <f>AVERAGE('消融原始 0921'!D1172:D1176)</f>
        <v>0.9</v>
      </c>
      <c r="E1176" s="7">
        <f>AVERAGE('消融原始 0921'!D1167:D1176)</f>
        <v>0.9</v>
      </c>
      <c r="F1176" s="7">
        <f>AVERAGE('消融原始 0921'!D1162:D1176)</f>
        <v>0.816666666666667</v>
      </c>
      <c r="G1176" s="7">
        <f>AVERAGE('消融原始 0921'!D1157:D1176)</f>
        <v>0.825</v>
      </c>
      <c r="H1176" s="7">
        <f>AVERAGE('消融原始 0921'!D1152:D1176)</f>
        <v>0.84</v>
      </c>
      <c r="I1176" s="7">
        <f>AVERAGE('消融原始 0921'!D1147:D1176)</f>
        <v>0.841666666666667</v>
      </c>
      <c r="J1176" s="7">
        <f>AVERAGE('消融原始 0921'!D1137:D1176)</f>
        <v>0.6875</v>
      </c>
      <c r="K1176" s="7">
        <f>AVERAGE('消融原始 0921'!D1127:D1176)</f>
        <v>0.56</v>
      </c>
    </row>
    <row r="1177" ht="18" customHeight="1" spans="1:11">
      <c r="A1177" s="2" t="s">
        <v>176</v>
      </c>
      <c r="B1177" s="2">
        <v>177</v>
      </c>
      <c r="C1177" s="2">
        <f>'消融原始 0921'!B1177-'消融实验 0921'!$E$4+1</f>
        <v>33</v>
      </c>
      <c r="D1177" s="7">
        <f>AVERAGE('消融原始 0921'!D1173:D1177)</f>
        <v>0.9</v>
      </c>
      <c r="E1177" s="7">
        <f>AVERAGE('消融原始 0921'!D1168:D1177)</f>
        <v>0.9</v>
      </c>
      <c r="F1177" s="7">
        <f>AVERAGE('消融原始 0921'!D1163:D1177)</f>
        <v>0.816666666666667</v>
      </c>
      <c r="G1177" s="7">
        <f>AVERAGE('消融原始 0921'!D1158:D1177)</f>
        <v>0.825</v>
      </c>
      <c r="H1177" s="7">
        <f>AVERAGE('消融原始 0921'!D1153:D1177)</f>
        <v>0.84</v>
      </c>
      <c r="I1177" s="7">
        <f>AVERAGE('消融原始 0921'!D1148:D1177)</f>
        <v>0.85</v>
      </c>
      <c r="J1177" s="7">
        <f>AVERAGE('消融原始 0921'!D1138:D1177)</f>
        <v>0.7125</v>
      </c>
      <c r="K1177" s="7">
        <f>AVERAGE('消融原始 0921'!D1128:D1177)</f>
        <v>0.58</v>
      </c>
    </row>
    <row r="1178" ht="18" customHeight="1" spans="1:11">
      <c r="A1178" s="2" t="s">
        <v>176</v>
      </c>
      <c r="B1178" s="2">
        <v>178</v>
      </c>
      <c r="C1178" s="2">
        <f>'消融原始 0921'!B1178-'消融实验 0921'!$E$4+1</f>
        <v>34</v>
      </c>
      <c r="D1178" s="7">
        <f>AVERAGE('消融原始 0921'!D1174:D1178)</f>
        <v>1</v>
      </c>
      <c r="E1178" s="7">
        <f>AVERAGE('消融原始 0921'!D1169:D1178)</f>
        <v>0.9</v>
      </c>
      <c r="F1178" s="7">
        <f>AVERAGE('消融原始 0921'!D1164:D1178)</f>
        <v>0.833333333333333</v>
      </c>
      <c r="G1178" s="7">
        <f>AVERAGE('消融原始 0921'!D1159:D1178)</f>
        <v>0.825</v>
      </c>
      <c r="H1178" s="7">
        <f>AVERAGE('消融原始 0921'!D1154:D1178)</f>
        <v>0.84</v>
      </c>
      <c r="I1178" s="7">
        <f>AVERAGE('消融原始 0921'!D1149:D1178)</f>
        <v>0.858333333333333</v>
      </c>
      <c r="J1178" s="7">
        <f>AVERAGE('消融原始 0921'!D1139:D1178)</f>
        <v>0.7375</v>
      </c>
      <c r="K1178" s="7">
        <f>AVERAGE('消融原始 0921'!D1129:D1178)</f>
        <v>0.6</v>
      </c>
    </row>
    <row r="1179" ht="18" customHeight="1" spans="1:11">
      <c r="A1179" s="2" t="s">
        <v>176</v>
      </c>
      <c r="B1179" s="2">
        <v>179</v>
      </c>
      <c r="C1179" s="2">
        <f>'消融原始 0921'!B1179-'消融实验 0921'!$E$4+1</f>
        <v>35</v>
      </c>
      <c r="D1179" s="7">
        <f>AVERAGE('消融原始 0921'!D1175:D1179)</f>
        <v>1</v>
      </c>
      <c r="E1179" s="7">
        <f>AVERAGE('消融原始 0921'!D1170:D1179)</f>
        <v>0.95</v>
      </c>
      <c r="F1179" s="7">
        <f>AVERAGE('消融原始 0921'!D1165:D1179)</f>
        <v>0.866666666666667</v>
      </c>
      <c r="G1179" s="7">
        <f>AVERAGE('消融原始 0921'!D1160:D1179)</f>
        <v>0.825</v>
      </c>
      <c r="H1179" s="7">
        <f>AVERAGE('消融原始 0921'!D1155:D1179)</f>
        <v>0.85</v>
      </c>
      <c r="I1179" s="7">
        <f>AVERAGE('消融原始 0921'!D1150:D1179)</f>
        <v>0.858333333333333</v>
      </c>
      <c r="J1179" s="7">
        <f>AVERAGE('消融原始 0921'!D1140:D1179)</f>
        <v>0.7625</v>
      </c>
      <c r="K1179" s="7">
        <f>AVERAGE('消融原始 0921'!D1130:D1179)</f>
        <v>0.62</v>
      </c>
    </row>
    <row r="1180" ht="18" customHeight="1" spans="1:11">
      <c r="A1180" s="2" t="s">
        <v>176</v>
      </c>
      <c r="B1180" s="2">
        <v>180</v>
      </c>
      <c r="C1180" s="2">
        <f>'消融原始 0921'!B1180-'消融实验 0921'!$E$4+1</f>
        <v>36</v>
      </c>
      <c r="D1180" s="7">
        <f>AVERAGE('消融原始 0921'!D1176:D1180)</f>
        <v>1</v>
      </c>
      <c r="E1180" s="7">
        <f>AVERAGE('消融原始 0921'!D1171:D1180)</f>
        <v>0.95</v>
      </c>
      <c r="F1180" s="7">
        <f>AVERAGE('消融原始 0921'!D1166:D1180)</f>
        <v>0.883333333333333</v>
      </c>
      <c r="G1180" s="7">
        <f>AVERAGE('消融原始 0921'!D1161:D1180)</f>
        <v>0.85</v>
      </c>
      <c r="H1180" s="7">
        <f>AVERAGE('消融原始 0921'!D1156:D1180)</f>
        <v>0.85</v>
      </c>
      <c r="I1180" s="7">
        <f>AVERAGE('消融原始 0921'!D1151:D1180)</f>
        <v>0.866666666666667</v>
      </c>
      <c r="J1180" s="7">
        <f>AVERAGE('消融原始 0921'!D1141:D1180)</f>
        <v>0.78125</v>
      </c>
      <c r="K1180" s="7">
        <f>AVERAGE('消融原始 0921'!D1131:D1180)</f>
        <v>0.635</v>
      </c>
    </row>
    <row r="1181" ht="18" customHeight="1" spans="1:11">
      <c r="A1181" s="2" t="s">
        <v>176</v>
      </c>
      <c r="B1181" s="2">
        <v>181</v>
      </c>
      <c r="C1181" s="2">
        <f>'消融原始 0921'!B1181-'消融实验 0921'!$E$4+1</f>
        <v>37</v>
      </c>
      <c r="D1181" s="7">
        <f>AVERAGE('消融原始 0921'!D1177:D1181)</f>
        <v>0.95</v>
      </c>
      <c r="E1181" s="7">
        <f>AVERAGE('消融原始 0921'!D1172:D1181)</f>
        <v>0.925</v>
      </c>
      <c r="F1181" s="7">
        <f>AVERAGE('消融原始 0921'!D1167:D1181)</f>
        <v>0.916666666666667</v>
      </c>
      <c r="G1181" s="7">
        <f>AVERAGE('消融原始 0921'!D1162:D1181)</f>
        <v>0.85</v>
      </c>
      <c r="H1181" s="7">
        <f>AVERAGE('消融原始 0921'!D1157:D1181)</f>
        <v>0.85</v>
      </c>
      <c r="I1181" s="7">
        <f>AVERAGE('消融原始 0921'!D1152:D1181)</f>
        <v>0.858333333333333</v>
      </c>
      <c r="J1181" s="7">
        <f>AVERAGE('消融原始 0921'!D1142:D1181)</f>
        <v>0.79375</v>
      </c>
      <c r="K1181" s="7">
        <f>AVERAGE('消融原始 0921'!D1132:D1181)</f>
        <v>0.65</v>
      </c>
    </row>
    <row r="1182" ht="18" customHeight="1" spans="1:11">
      <c r="A1182" s="2" t="s">
        <v>176</v>
      </c>
      <c r="B1182" s="2">
        <v>182</v>
      </c>
      <c r="C1182" s="2">
        <f>'消融原始 0921'!B1182-'消融实验 0921'!$E$4+1</f>
        <v>38</v>
      </c>
      <c r="D1182" s="7">
        <f>AVERAGE('消融原始 0921'!D1178:D1182)</f>
        <v>0.9</v>
      </c>
      <c r="E1182" s="7">
        <f>AVERAGE('消融原始 0921'!D1173:D1182)</f>
        <v>0.9</v>
      </c>
      <c r="F1182" s="7">
        <f>AVERAGE('消融原始 0921'!D1168:D1182)</f>
        <v>0.9</v>
      </c>
      <c r="G1182" s="7">
        <f>AVERAGE('消融原始 0921'!D1163:D1182)</f>
        <v>0.8375</v>
      </c>
      <c r="H1182" s="7">
        <f>AVERAGE('消融原始 0921'!D1158:D1182)</f>
        <v>0.84</v>
      </c>
      <c r="I1182" s="7">
        <f>AVERAGE('消融原始 0921'!D1153:D1182)</f>
        <v>0.85</v>
      </c>
      <c r="J1182" s="7">
        <f>AVERAGE('消融原始 0921'!D1143:D1182)</f>
        <v>0.80625</v>
      </c>
      <c r="K1182" s="7">
        <f>AVERAGE('消融原始 0921'!D1133:D1182)</f>
        <v>0.66</v>
      </c>
    </row>
    <row r="1183" ht="18" customHeight="1" spans="1:11">
      <c r="A1183" s="2" t="s">
        <v>176</v>
      </c>
      <c r="B1183" s="2">
        <v>183</v>
      </c>
      <c r="C1183" s="2">
        <f>'消融原始 0921'!B1183-'消融实验 0921'!$E$4+1</f>
        <v>39</v>
      </c>
      <c r="D1183" s="7">
        <f>AVERAGE('消融原始 0921'!D1179:D1183)</f>
        <v>0.8</v>
      </c>
      <c r="E1183" s="7">
        <f>AVERAGE('消融原始 0921'!D1174:D1183)</f>
        <v>0.9</v>
      </c>
      <c r="F1183" s="7">
        <f>AVERAGE('消融原始 0921'!D1169:D1183)</f>
        <v>0.866666666666667</v>
      </c>
      <c r="G1183" s="7">
        <f>AVERAGE('消融原始 0921'!D1164:D1183)</f>
        <v>0.825</v>
      </c>
      <c r="H1183" s="7">
        <f>AVERAGE('消融原始 0921'!D1159:D1183)</f>
        <v>0.82</v>
      </c>
      <c r="I1183" s="7">
        <f>AVERAGE('消融原始 0921'!D1154:D1183)</f>
        <v>0.833333333333333</v>
      </c>
      <c r="J1183" s="7">
        <f>AVERAGE('消融原始 0921'!D1144:D1183)</f>
        <v>0.81875</v>
      </c>
      <c r="K1183" s="7">
        <f>AVERAGE('消融原始 0921'!D1134:D1183)</f>
        <v>0.67</v>
      </c>
    </row>
    <row r="1184" ht="18" customHeight="1" spans="1:11">
      <c r="A1184" s="2" t="s">
        <v>176</v>
      </c>
      <c r="B1184" s="2">
        <v>184</v>
      </c>
      <c r="C1184" s="2">
        <f>'消融原始 0921'!B1184-'消融实验 0921'!$E$4+1</f>
        <v>40</v>
      </c>
      <c r="D1184" s="7">
        <f>AVERAGE('消融原始 0921'!D1180:D1184)</f>
        <v>0.8</v>
      </c>
      <c r="E1184" s="7">
        <f>AVERAGE('消融原始 0921'!D1175:D1184)</f>
        <v>0.9</v>
      </c>
      <c r="F1184" s="7">
        <f>AVERAGE('消融原始 0921'!D1170:D1184)</f>
        <v>0.9</v>
      </c>
      <c r="G1184" s="7">
        <f>AVERAGE('消融原始 0921'!D1165:D1184)</f>
        <v>0.85</v>
      </c>
      <c r="H1184" s="7">
        <f>AVERAGE('消融原始 0921'!D1160:D1184)</f>
        <v>0.82</v>
      </c>
      <c r="I1184" s="7">
        <f>AVERAGE('消融原始 0921'!D1155:D1184)</f>
        <v>0.841666666666667</v>
      </c>
      <c r="J1184" s="7">
        <f>AVERAGE('消融原始 0921'!D1145:D1184)</f>
        <v>0.8375</v>
      </c>
      <c r="K1184" s="7">
        <f>AVERAGE('消融原始 0921'!D1135:D1184)</f>
        <v>0.69</v>
      </c>
    </row>
    <row r="1185" ht="18" customHeight="1" spans="1:11">
      <c r="A1185" s="2" t="s">
        <v>176</v>
      </c>
      <c r="B1185" s="2">
        <v>185</v>
      </c>
      <c r="C1185" s="2">
        <f>'消融原始 0921'!B1185-'消融实验 0921'!$E$4+1</f>
        <v>41</v>
      </c>
      <c r="D1185" s="7">
        <f>AVERAGE('消融原始 0921'!D1181:D1185)</f>
        <v>0.8</v>
      </c>
      <c r="E1185" s="7">
        <f>AVERAGE('消融原始 0921'!D1176:D1185)</f>
        <v>0.9</v>
      </c>
      <c r="F1185" s="7">
        <f>AVERAGE('消融原始 0921'!D1171:D1185)</f>
        <v>0.9</v>
      </c>
      <c r="G1185" s="7">
        <f>AVERAGE('消融原始 0921'!D1166:D1185)</f>
        <v>0.8625</v>
      </c>
      <c r="H1185" s="7">
        <f>AVERAGE('消融原始 0921'!D1161:D1185)</f>
        <v>0.84</v>
      </c>
      <c r="I1185" s="7">
        <f>AVERAGE('消融原始 0921'!D1156:D1185)</f>
        <v>0.841666666666667</v>
      </c>
      <c r="J1185" s="7">
        <f>AVERAGE('消融原始 0921'!D1146:D1185)</f>
        <v>0.85625</v>
      </c>
      <c r="K1185" s="7">
        <f>AVERAGE('消融原始 0921'!D1136:D1185)</f>
        <v>0.71</v>
      </c>
    </row>
    <row r="1186" ht="18" customHeight="1" spans="1:11">
      <c r="A1186" s="2" t="s">
        <v>176</v>
      </c>
      <c r="B1186" s="2">
        <v>186</v>
      </c>
      <c r="C1186" s="2">
        <f>'消融原始 0921'!B1186-'消融实验 0921'!$E$4+1</f>
        <v>42</v>
      </c>
      <c r="D1186" s="7">
        <f>AVERAGE('消融原始 0921'!D1182:D1186)</f>
        <v>0.85</v>
      </c>
      <c r="E1186" s="7">
        <f>AVERAGE('消融原始 0921'!D1177:D1186)</f>
        <v>0.9</v>
      </c>
      <c r="F1186" s="7">
        <f>AVERAGE('消融原始 0921'!D1172:D1186)</f>
        <v>0.9</v>
      </c>
      <c r="G1186" s="7">
        <f>AVERAGE('消融原始 0921'!D1167:D1186)</f>
        <v>0.9</v>
      </c>
      <c r="H1186" s="7">
        <f>AVERAGE('消融原始 0921'!D1162:D1186)</f>
        <v>0.85</v>
      </c>
      <c r="I1186" s="7">
        <f>AVERAGE('消融原始 0921'!D1157:D1186)</f>
        <v>0.85</v>
      </c>
      <c r="J1186" s="7">
        <f>AVERAGE('消融原始 0921'!D1147:D1186)</f>
        <v>0.85625</v>
      </c>
      <c r="K1186" s="7">
        <f>AVERAGE('消融原始 0921'!D1137:D1186)</f>
        <v>0.73</v>
      </c>
    </row>
    <row r="1187" ht="18" customHeight="1" spans="1:11">
      <c r="A1187" s="2" t="s">
        <v>176</v>
      </c>
      <c r="B1187" s="2">
        <v>187</v>
      </c>
      <c r="C1187" s="2">
        <f>'消融原始 0921'!B1187-'消融实验 0921'!$E$4+1</f>
        <v>43</v>
      </c>
      <c r="D1187" s="7">
        <f>AVERAGE('消融原始 0921'!D1183:D1187)</f>
        <v>0.9</v>
      </c>
      <c r="E1187" s="7">
        <f>AVERAGE('消融原始 0921'!D1178:D1187)</f>
        <v>0.9</v>
      </c>
      <c r="F1187" s="7">
        <f>AVERAGE('消融原始 0921'!D1173:D1187)</f>
        <v>0.9</v>
      </c>
      <c r="G1187" s="7">
        <f>AVERAGE('消融原始 0921'!D1168:D1187)</f>
        <v>0.9</v>
      </c>
      <c r="H1187" s="7">
        <f>AVERAGE('消融原始 0921'!D1163:D1187)</f>
        <v>0.85</v>
      </c>
      <c r="I1187" s="7">
        <f>AVERAGE('消融原始 0921'!D1158:D1187)</f>
        <v>0.85</v>
      </c>
      <c r="J1187" s="7">
        <f>AVERAGE('消融原始 0921'!D1148:D1187)</f>
        <v>0.8625</v>
      </c>
      <c r="K1187" s="7">
        <f>AVERAGE('消融原始 0921'!D1138:D1187)</f>
        <v>0.75</v>
      </c>
    </row>
    <row r="1188" ht="18" customHeight="1" spans="1:11">
      <c r="A1188" s="2" t="s">
        <v>176</v>
      </c>
      <c r="B1188" s="2">
        <v>188</v>
      </c>
      <c r="C1188" s="2">
        <f>'消融原始 0921'!B1188-'消融实验 0921'!$E$4+1</f>
        <v>44</v>
      </c>
      <c r="D1188" s="7">
        <f>AVERAGE('消融原始 0921'!D1184:D1188)</f>
        <v>1</v>
      </c>
      <c r="E1188" s="7">
        <f>AVERAGE('消融原始 0921'!D1179:D1188)</f>
        <v>0.9</v>
      </c>
      <c r="F1188" s="7">
        <f>AVERAGE('消融原始 0921'!D1174:D1188)</f>
        <v>0.933333333333333</v>
      </c>
      <c r="G1188" s="7">
        <f>AVERAGE('消融原始 0921'!D1169:D1188)</f>
        <v>0.9</v>
      </c>
      <c r="H1188" s="7">
        <f>AVERAGE('消融原始 0921'!D1164:D1188)</f>
        <v>0.86</v>
      </c>
      <c r="I1188" s="7">
        <f>AVERAGE('消融原始 0921'!D1159:D1188)</f>
        <v>0.85</v>
      </c>
      <c r="J1188" s="7">
        <f>AVERAGE('消融原始 0921'!D1149:D1188)</f>
        <v>0.86875</v>
      </c>
      <c r="K1188" s="7">
        <f>AVERAGE('消融原始 0921'!D1139:D1188)</f>
        <v>0.77</v>
      </c>
    </row>
    <row r="1189" ht="18" customHeight="1" spans="1:11">
      <c r="A1189" s="2" t="s">
        <v>176</v>
      </c>
      <c r="B1189" s="2">
        <v>189</v>
      </c>
      <c r="C1189" s="2">
        <f>'消融原始 0921'!B1189-'消融实验 0921'!$E$4+1</f>
        <v>45</v>
      </c>
      <c r="D1189" s="7">
        <f>AVERAGE('消融原始 0921'!D1185:D1189)</f>
        <v>1</v>
      </c>
      <c r="E1189" s="7">
        <f>AVERAGE('消融原始 0921'!D1180:D1189)</f>
        <v>0.9</v>
      </c>
      <c r="F1189" s="7">
        <f>AVERAGE('消融原始 0921'!D1175:D1189)</f>
        <v>0.933333333333333</v>
      </c>
      <c r="G1189" s="7">
        <f>AVERAGE('消融原始 0921'!D1170:D1189)</f>
        <v>0.925</v>
      </c>
      <c r="H1189" s="7">
        <f>AVERAGE('消融原始 0921'!D1165:D1189)</f>
        <v>0.88</v>
      </c>
      <c r="I1189" s="7">
        <f>AVERAGE('消融原始 0921'!D1160:D1189)</f>
        <v>0.85</v>
      </c>
      <c r="J1189" s="7">
        <f>AVERAGE('消融原始 0921'!D1150:D1189)</f>
        <v>0.86875</v>
      </c>
      <c r="K1189" s="7">
        <f>AVERAGE('消融原始 0921'!D1140:D1189)</f>
        <v>0.79</v>
      </c>
    </row>
    <row r="1190" ht="18" customHeight="1" spans="1:11">
      <c r="A1190" s="2" t="s">
        <v>176</v>
      </c>
      <c r="B1190" s="2">
        <v>190</v>
      </c>
      <c r="C1190" s="2">
        <f>'消融原始 0921'!B1190-'消融实验 0921'!$E$4+1</f>
        <v>46</v>
      </c>
      <c r="D1190" s="7">
        <f>AVERAGE('消融原始 0921'!D1186:D1190)</f>
        <v>1</v>
      </c>
      <c r="E1190" s="7">
        <f>AVERAGE('消融原始 0921'!D1181:D1190)</f>
        <v>0.9</v>
      </c>
      <c r="F1190" s="7">
        <f>AVERAGE('消融原始 0921'!D1176:D1190)</f>
        <v>0.933333333333333</v>
      </c>
      <c r="G1190" s="7">
        <f>AVERAGE('消融原始 0921'!D1171:D1190)</f>
        <v>0.925</v>
      </c>
      <c r="H1190" s="7">
        <f>AVERAGE('消融原始 0921'!D1166:D1190)</f>
        <v>0.89</v>
      </c>
      <c r="I1190" s="7">
        <f>AVERAGE('消融原始 0921'!D1161:D1190)</f>
        <v>0.866666666666667</v>
      </c>
      <c r="J1190" s="7">
        <f>AVERAGE('消融原始 0921'!D1151:D1190)</f>
        <v>0.875</v>
      </c>
      <c r="K1190" s="7">
        <f>AVERAGE('消融原始 0921'!D1141:D1190)</f>
        <v>0.805</v>
      </c>
    </row>
    <row r="1191" ht="18" customHeight="1" spans="1:11">
      <c r="A1191" s="2" t="s">
        <v>176</v>
      </c>
      <c r="B1191" s="2">
        <v>191</v>
      </c>
      <c r="C1191" s="2">
        <f>'消融原始 0921'!B1191-'消融实验 0921'!$E$4+1</f>
        <v>47</v>
      </c>
      <c r="D1191" s="7">
        <f>AVERAGE('消融原始 0921'!D1187:D1191)</f>
        <v>1</v>
      </c>
      <c r="E1191" s="7">
        <f>AVERAGE('消融原始 0921'!D1182:D1191)</f>
        <v>0.925</v>
      </c>
      <c r="F1191" s="7">
        <f>AVERAGE('消融原始 0921'!D1177:D1191)</f>
        <v>0.933333333333333</v>
      </c>
      <c r="G1191" s="7">
        <f>AVERAGE('消融原始 0921'!D1172:D1191)</f>
        <v>0.925</v>
      </c>
      <c r="H1191" s="7">
        <f>AVERAGE('消融原始 0921'!D1167:D1191)</f>
        <v>0.92</v>
      </c>
      <c r="I1191" s="7">
        <f>AVERAGE('消融原始 0921'!D1162:D1191)</f>
        <v>0.875</v>
      </c>
      <c r="J1191" s="7">
        <f>AVERAGE('消融原始 0921'!D1152:D1191)</f>
        <v>0.875</v>
      </c>
      <c r="K1191" s="7">
        <f>AVERAGE('消融原始 0921'!D1142:D1191)</f>
        <v>0.82</v>
      </c>
    </row>
    <row r="1192" ht="18" customHeight="1" spans="1:11">
      <c r="A1192" s="2" t="s">
        <v>176</v>
      </c>
      <c r="B1192" s="2">
        <v>192</v>
      </c>
      <c r="C1192" s="2">
        <f>'消融原始 0921'!B1192-'消融实验 0921'!$E$4+1</f>
        <v>48</v>
      </c>
      <c r="D1192" s="7">
        <f>AVERAGE('消融原始 0921'!D1188:D1192)</f>
        <v>1</v>
      </c>
      <c r="E1192" s="7">
        <f>AVERAGE('消融原始 0921'!D1183:D1192)</f>
        <v>0.95</v>
      </c>
      <c r="F1192" s="7">
        <f>AVERAGE('消融原始 0921'!D1178:D1192)</f>
        <v>0.933333333333333</v>
      </c>
      <c r="G1192" s="7">
        <f>AVERAGE('消融原始 0921'!D1173:D1192)</f>
        <v>0.925</v>
      </c>
      <c r="H1192" s="7">
        <f>AVERAGE('消融原始 0921'!D1168:D1192)</f>
        <v>0.92</v>
      </c>
      <c r="I1192" s="7">
        <f>AVERAGE('消融原始 0921'!D1163:D1192)</f>
        <v>0.875</v>
      </c>
      <c r="J1192" s="7">
        <f>AVERAGE('消融原始 0921'!D1153:D1192)</f>
        <v>0.875</v>
      </c>
      <c r="K1192" s="7">
        <f>AVERAGE('消融原始 0921'!D1143:D1192)</f>
        <v>0.835</v>
      </c>
    </row>
    <row r="1193" ht="18" customHeight="1" spans="1:11">
      <c r="A1193" s="2" t="s">
        <v>176</v>
      </c>
      <c r="B1193" s="2">
        <v>193</v>
      </c>
      <c r="C1193" s="2">
        <f>'消融原始 0921'!B1193-'消融实验 0921'!$E$4+1</f>
        <v>49</v>
      </c>
      <c r="D1193" s="7">
        <f>AVERAGE('消融原始 0921'!D1189:D1193)</f>
        <v>1</v>
      </c>
      <c r="E1193" s="7">
        <f>AVERAGE('消融原始 0921'!D1184:D1193)</f>
        <v>1</v>
      </c>
      <c r="F1193" s="7">
        <f>AVERAGE('消融原始 0921'!D1179:D1193)</f>
        <v>0.933333333333333</v>
      </c>
      <c r="G1193" s="7">
        <f>AVERAGE('消融原始 0921'!D1174:D1193)</f>
        <v>0.95</v>
      </c>
      <c r="H1193" s="7">
        <f>AVERAGE('消融原始 0921'!D1169:D1193)</f>
        <v>0.92</v>
      </c>
      <c r="I1193" s="7">
        <f>AVERAGE('消融原始 0921'!D1164:D1193)</f>
        <v>0.883333333333333</v>
      </c>
      <c r="J1193" s="7">
        <f>AVERAGE('消融原始 0921'!D1154:D1193)</f>
        <v>0.875</v>
      </c>
      <c r="K1193" s="7">
        <f>AVERAGE('消融原始 0921'!D1144:D1193)</f>
        <v>0.855</v>
      </c>
    </row>
    <row r="1194" ht="18" customHeight="1" spans="1:11">
      <c r="A1194" s="2" t="s">
        <v>176</v>
      </c>
      <c r="B1194" s="2">
        <v>194</v>
      </c>
      <c r="C1194" s="2">
        <f>'消融原始 0921'!B1194-'消融实验 0921'!$E$4+1</f>
        <v>50</v>
      </c>
      <c r="D1194" s="7">
        <f>AVERAGE('消融原始 0921'!D1190:D1194)</f>
        <v>1</v>
      </c>
      <c r="E1194" s="7">
        <f>AVERAGE('消融原始 0921'!D1185:D1194)</f>
        <v>1</v>
      </c>
      <c r="F1194" s="7">
        <f>AVERAGE('消融原始 0921'!D1180:D1194)</f>
        <v>0.933333333333333</v>
      </c>
      <c r="G1194" s="7">
        <f>AVERAGE('消融原始 0921'!D1175:D1194)</f>
        <v>0.95</v>
      </c>
      <c r="H1194" s="7">
        <f>AVERAGE('消融原始 0921'!D1170:D1194)</f>
        <v>0.94</v>
      </c>
      <c r="I1194" s="7">
        <f>AVERAGE('消融原始 0921'!D1165:D1194)</f>
        <v>0.9</v>
      </c>
      <c r="J1194" s="7">
        <f>AVERAGE('消融原始 0921'!D1155:D1194)</f>
        <v>0.88125</v>
      </c>
      <c r="K1194" s="7">
        <f>AVERAGE('消融原始 0921'!D1145:D1194)</f>
        <v>0.87</v>
      </c>
    </row>
    <row r="1195" ht="18" customHeight="1" spans="1:11">
      <c r="A1195" s="2" t="s">
        <v>176</v>
      </c>
      <c r="B1195" s="2">
        <v>195</v>
      </c>
      <c r="C1195" s="2">
        <f>'消融原始 0921'!B1195-'消融实验 0921'!$E$4+1</f>
        <v>51</v>
      </c>
      <c r="D1195" s="7">
        <f>AVERAGE('消融原始 0921'!D1191:D1195)</f>
        <v>1</v>
      </c>
      <c r="E1195" s="7">
        <f>AVERAGE('消融原始 0921'!D1186:D1195)</f>
        <v>1</v>
      </c>
      <c r="F1195" s="7">
        <f>AVERAGE('消融原始 0921'!D1181:D1195)</f>
        <v>0.933333333333333</v>
      </c>
      <c r="G1195" s="7">
        <f>AVERAGE('消融原始 0921'!D1176:D1195)</f>
        <v>0.95</v>
      </c>
      <c r="H1195" s="7">
        <f>AVERAGE('消融原始 0921'!D1171:D1195)</f>
        <v>0.94</v>
      </c>
      <c r="I1195" s="7">
        <f>AVERAGE('消融原始 0921'!D1166:D1195)</f>
        <v>0.908333333333333</v>
      </c>
      <c r="J1195" s="7">
        <f>AVERAGE('消融原始 0921'!D1156:D1195)</f>
        <v>0.88125</v>
      </c>
      <c r="K1195" s="7">
        <f>AVERAGE('消融原始 0921'!D1146:D1195)</f>
        <v>0.885</v>
      </c>
    </row>
    <row r="1196" ht="18" customHeight="1" spans="1:11">
      <c r="A1196" s="2" t="s">
        <v>176</v>
      </c>
      <c r="B1196" s="2">
        <v>196</v>
      </c>
      <c r="C1196" s="2">
        <f>'消融原始 0921'!B1196-'消融实验 0921'!$E$4+1</f>
        <v>52</v>
      </c>
      <c r="D1196" s="7">
        <f>AVERAGE('消融原始 0921'!D1192:D1196)</f>
        <v>1</v>
      </c>
      <c r="E1196" s="7">
        <f>AVERAGE('消融原始 0921'!D1187:D1196)</f>
        <v>1</v>
      </c>
      <c r="F1196" s="7">
        <f>AVERAGE('消融原始 0921'!D1182:D1196)</f>
        <v>0.95</v>
      </c>
      <c r="G1196" s="7">
        <f>AVERAGE('消融原始 0921'!D1177:D1196)</f>
        <v>0.95</v>
      </c>
      <c r="H1196" s="7">
        <f>AVERAGE('消融原始 0921'!D1172:D1196)</f>
        <v>0.94</v>
      </c>
      <c r="I1196" s="7">
        <f>AVERAGE('消融原始 0921'!D1167:D1196)</f>
        <v>0.933333333333333</v>
      </c>
      <c r="J1196" s="7">
        <f>AVERAGE('消融原始 0921'!D1157:D1196)</f>
        <v>0.8875</v>
      </c>
      <c r="K1196" s="7">
        <f>AVERAGE('消融原始 0921'!D1147:D1196)</f>
        <v>0.885</v>
      </c>
    </row>
    <row r="1197" ht="18" customHeight="1" spans="1:11">
      <c r="A1197" s="2" t="s">
        <v>176</v>
      </c>
      <c r="B1197" s="2">
        <v>197</v>
      </c>
      <c r="C1197" s="2">
        <f>'消融原始 0921'!B1197-'消融实验 0921'!$E$4+1</f>
        <v>53</v>
      </c>
      <c r="D1197" s="7">
        <f>AVERAGE('消融原始 0921'!D1193:D1197)</f>
        <v>1</v>
      </c>
      <c r="E1197" s="7">
        <f>AVERAGE('消融原始 0921'!D1188:D1197)</f>
        <v>1</v>
      </c>
      <c r="F1197" s="7">
        <f>AVERAGE('消融原始 0921'!D1183:D1197)</f>
        <v>0.966666666666667</v>
      </c>
      <c r="G1197" s="7">
        <f>AVERAGE('消融原始 0921'!D1178:D1197)</f>
        <v>0.95</v>
      </c>
      <c r="H1197" s="7">
        <f>AVERAGE('消融原始 0921'!D1173:D1197)</f>
        <v>0.94</v>
      </c>
      <c r="I1197" s="7">
        <f>AVERAGE('消融原始 0921'!D1168:D1197)</f>
        <v>0.933333333333333</v>
      </c>
      <c r="J1197" s="7">
        <f>AVERAGE('消融原始 0921'!D1158:D1197)</f>
        <v>0.8875</v>
      </c>
      <c r="K1197" s="7">
        <f>AVERAGE('消融原始 0921'!D1148:D1197)</f>
        <v>0.89</v>
      </c>
    </row>
    <row r="1198" ht="18" customHeight="1" spans="1:11">
      <c r="A1198" s="2" t="s">
        <v>176</v>
      </c>
      <c r="B1198" s="2">
        <v>198</v>
      </c>
      <c r="C1198" s="2">
        <f>'消融原始 0921'!B1198-'消融实验 0921'!$E$4+1</f>
        <v>54</v>
      </c>
      <c r="D1198" s="7">
        <f>AVERAGE('消融原始 0921'!D1194:D1198)</f>
        <v>1</v>
      </c>
      <c r="E1198" s="7">
        <f>AVERAGE('消融原始 0921'!D1189:D1198)</f>
        <v>1</v>
      </c>
      <c r="F1198" s="7">
        <f>AVERAGE('消融原始 0921'!D1184:D1198)</f>
        <v>1</v>
      </c>
      <c r="G1198" s="7">
        <f>AVERAGE('消融原始 0921'!D1179:D1198)</f>
        <v>0.95</v>
      </c>
      <c r="H1198" s="7">
        <f>AVERAGE('消融原始 0921'!D1174:D1198)</f>
        <v>0.96</v>
      </c>
      <c r="I1198" s="7">
        <f>AVERAGE('消融原始 0921'!D1169:D1198)</f>
        <v>0.933333333333333</v>
      </c>
      <c r="J1198" s="7">
        <f>AVERAGE('消融原始 0921'!D1159:D1198)</f>
        <v>0.8875</v>
      </c>
      <c r="K1198" s="7">
        <f>AVERAGE('消融原始 0921'!D1149:D1198)</f>
        <v>0.895</v>
      </c>
    </row>
    <row r="1199" ht="18" customHeight="1" spans="1:11">
      <c r="A1199" s="2" t="s">
        <v>176</v>
      </c>
      <c r="B1199" s="2">
        <v>199</v>
      </c>
      <c r="C1199" s="2">
        <f>'消融原始 0921'!B1199-'消融实验 0921'!$E$4+1</f>
        <v>55</v>
      </c>
      <c r="D1199" s="7">
        <f>AVERAGE('消融原始 0921'!D1195:D1199)</f>
        <v>1</v>
      </c>
      <c r="E1199" s="7">
        <f>AVERAGE('消融原始 0921'!D1190:D1199)</f>
        <v>1</v>
      </c>
      <c r="F1199" s="7">
        <f>AVERAGE('消融原始 0921'!D1185:D1199)</f>
        <v>1</v>
      </c>
      <c r="G1199" s="7">
        <f>AVERAGE('消融原始 0921'!D1180:D1199)</f>
        <v>0.95</v>
      </c>
      <c r="H1199" s="7">
        <f>AVERAGE('消融原始 0921'!D1175:D1199)</f>
        <v>0.96</v>
      </c>
      <c r="I1199" s="7">
        <f>AVERAGE('消融原始 0921'!D1170:D1199)</f>
        <v>0.95</v>
      </c>
      <c r="J1199" s="7">
        <f>AVERAGE('消融原始 0921'!D1160:D1199)</f>
        <v>0.8875</v>
      </c>
      <c r="K1199" s="7">
        <f>AVERAGE('消融原始 0921'!D1150:D1199)</f>
        <v>0.895</v>
      </c>
    </row>
    <row r="1200" ht="18" customHeight="1" spans="1:11">
      <c r="A1200" s="2" t="s">
        <v>176</v>
      </c>
      <c r="B1200" s="2">
        <v>200</v>
      </c>
      <c r="C1200" s="2">
        <f>'消融原始 0921'!B1200-'消融实验 0921'!$E$4+1</f>
        <v>56</v>
      </c>
      <c r="D1200" s="7">
        <f>AVERAGE('消融原始 0921'!D1196:D1200)</f>
        <v>1</v>
      </c>
      <c r="E1200" s="7">
        <f>AVERAGE('消融原始 0921'!D1191:D1200)</f>
        <v>1</v>
      </c>
      <c r="F1200" s="7">
        <f>AVERAGE('消融原始 0921'!D1186:D1200)</f>
        <v>1</v>
      </c>
      <c r="G1200" s="7">
        <f>AVERAGE('消融原始 0921'!D1181:D1200)</f>
        <v>0.95</v>
      </c>
      <c r="H1200" s="7">
        <f>AVERAGE('消融原始 0921'!D1176:D1200)</f>
        <v>0.96</v>
      </c>
      <c r="I1200" s="7">
        <f>AVERAGE('消融原始 0921'!D1171:D1200)</f>
        <v>0.95</v>
      </c>
      <c r="J1200" s="7">
        <f>AVERAGE('消融原始 0921'!D1161:D1200)</f>
        <v>0.9</v>
      </c>
      <c r="K1200" s="7">
        <f>AVERAGE('消融原始 0921'!D1151:D1200)</f>
        <v>0.9</v>
      </c>
    </row>
    <row r="1201" ht="18" customHeight="1" spans="1:11">
      <c r="A1201" s="2" t="s">
        <v>176</v>
      </c>
      <c r="B1201" s="2">
        <v>201</v>
      </c>
      <c r="C1201" s="2">
        <f>'消融原始 0921'!B1201-'消融实验 0921'!$E$4+1</f>
        <v>57</v>
      </c>
      <c r="D1201" s="7">
        <f>AVERAGE('消融原始 0921'!D1197:D1201)</f>
        <v>1</v>
      </c>
      <c r="E1201" s="7">
        <f>AVERAGE('消融原始 0921'!D1192:D1201)</f>
        <v>1</v>
      </c>
      <c r="F1201" s="7">
        <f>AVERAGE('消融原始 0921'!D1187:D1201)</f>
        <v>1</v>
      </c>
      <c r="G1201" s="7">
        <f>AVERAGE('消融原始 0921'!D1182:D1201)</f>
        <v>0.9625</v>
      </c>
      <c r="H1201" s="7">
        <f>AVERAGE('消融原始 0921'!D1177:D1201)</f>
        <v>0.96</v>
      </c>
      <c r="I1201" s="7">
        <f>AVERAGE('消融原始 0921'!D1172:D1201)</f>
        <v>0.95</v>
      </c>
      <c r="J1201" s="7">
        <f>AVERAGE('消融原始 0921'!D1162:D1201)</f>
        <v>0.90625</v>
      </c>
      <c r="K1201" s="7">
        <f>AVERAGE('消融原始 0921'!D1152:D1201)</f>
        <v>0.9</v>
      </c>
    </row>
    <row r="1202" ht="18" customHeight="1" spans="1:11">
      <c r="A1202" s="2" t="s">
        <v>176</v>
      </c>
      <c r="B1202" s="2">
        <v>202</v>
      </c>
      <c r="C1202" s="2">
        <f>'消融原始 0921'!B1202-'消融实验 0921'!$E$4+1</f>
        <v>58</v>
      </c>
      <c r="D1202" s="7">
        <f>AVERAGE('消融原始 0921'!D1198:D1202)</f>
        <v>1</v>
      </c>
      <c r="E1202" s="7">
        <f>AVERAGE('消融原始 0921'!D1193:D1202)</f>
        <v>1</v>
      </c>
      <c r="F1202" s="7">
        <f>AVERAGE('消融原始 0921'!D1188:D1202)</f>
        <v>1</v>
      </c>
      <c r="G1202" s="7">
        <f>AVERAGE('消融原始 0921'!D1183:D1202)</f>
        <v>0.975</v>
      </c>
      <c r="H1202" s="7">
        <f>AVERAGE('消融原始 0921'!D1178:D1202)</f>
        <v>0.96</v>
      </c>
      <c r="I1202" s="7">
        <f>AVERAGE('消融原始 0921'!D1173:D1202)</f>
        <v>0.95</v>
      </c>
      <c r="J1202" s="7">
        <f>AVERAGE('消融原始 0921'!D1163:D1202)</f>
        <v>0.90625</v>
      </c>
      <c r="K1202" s="7">
        <f>AVERAGE('消融原始 0921'!D1153:D1202)</f>
        <v>0.9</v>
      </c>
    </row>
    <row r="1203" ht="18" customHeight="1" spans="1:11">
      <c r="A1203" s="2" t="s">
        <v>176</v>
      </c>
      <c r="B1203" s="2">
        <v>203</v>
      </c>
      <c r="C1203" s="2">
        <f>'消融原始 0921'!B1203-'消融实验 0921'!$E$4+1</f>
        <v>59</v>
      </c>
      <c r="D1203" s="7">
        <f>AVERAGE('消融原始 0921'!D1199:D1203)</f>
        <v>1</v>
      </c>
      <c r="E1203" s="7">
        <f>AVERAGE('消融原始 0921'!D1194:D1203)</f>
        <v>1</v>
      </c>
      <c r="F1203" s="7">
        <f>AVERAGE('消融原始 0921'!D1189:D1203)</f>
        <v>1</v>
      </c>
      <c r="G1203" s="7">
        <f>AVERAGE('消融原始 0921'!D1184:D1203)</f>
        <v>1</v>
      </c>
      <c r="H1203" s="7">
        <f>AVERAGE('消融原始 0921'!D1179:D1203)</f>
        <v>0.96</v>
      </c>
      <c r="I1203" s="7">
        <f>AVERAGE('消融原始 0921'!D1174:D1203)</f>
        <v>0.966666666666667</v>
      </c>
      <c r="J1203" s="7">
        <f>AVERAGE('消融原始 0921'!D1164:D1203)</f>
        <v>0.9125</v>
      </c>
      <c r="K1203" s="7">
        <f>AVERAGE('消融原始 0921'!D1154:D1203)</f>
        <v>0.9</v>
      </c>
    </row>
    <row r="1204" ht="18" customHeight="1" spans="1:11">
      <c r="A1204" s="2" t="s">
        <v>176</v>
      </c>
      <c r="B1204" s="2">
        <v>204</v>
      </c>
      <c r="C1204" s="2">
        <f>'消融原始 0921'!B1204-'消融实验 0921'!$E$4+1</f>
        <v>60</v>
      </c>
      <c r="D1204" s="7">
        <f>AVERAGE('消融原始 0921'!D1200:D1204)</f>
        <v>1</v>
      </c>
      <c r="E1204" s="7">
        <f>AVERAGE('消融原始 0921'!D1195:D1204)</f>
        <v>1</v>
      </c>
      <c r="F1204" s="7">
        <f>AVERAGE('消融原始 0921'!D1190:D1204)</f>
        <v>1</v>
      </c>
      <c r="G1204" s="7">
        <f>AVERAGE('消融原始 0921'!D1185:D1204)</f>
        <v>1</v>
      </c>
      <c r="H1204" s="7">
        <f>AVERAGE('消融原始 0921'!D1180:D1204)</f>
        <v>0.96</v>
      </c>
      <c r="I1204" s="7">
        <f>AVERAGE('消融原始 0921'!D1175:D1204)</f>
        <v>0.966666666666667</v>
      </c>
      <c r="J1204" s="7">
        <f>AVERAGE('消融原始 0921'!D1165:D1204)</f>
        <v>0.925</v>
      </c>
      <c r="K1204" s="7">
        <f>AVERAGE('消融原始 0921'!D1155:D1204)</f>
        <v>0.905</v>
      </c>
    </row>
    <row r="1205" ht="18" customHeight="1" spans="1:11">
      <c r="A1205" s="2" t="s">
        <v>176</v>
      </c>
      <c r="B1205" s="2">
        <v>205</v>
      </c>
      <c r="C1205" s="2">
        <f>'消融原始 0921'!B1205-'消融实验 0921'!$E$4+1</f>
        <v>61</v>
      </c>
      <c r="D1205" s="7">
        <f>AVERAGE('消融原始 0921'!D1201:D1205)</f>
        <v>1</v>
      </c>
      <c r="E1205" s="7">
        <f>AVERAGE('消融原始 0921'!D1196:D1205)</f>
        <v>1</v>
      </c>
      <c r="F1205" s="7">
        <f>AVERAGE('消融原始 0921'!D1191:D1205)</f>
        <v>1</v>
      </c>
      <c r="G1205" s="7">
        <f>AVERAGE('消融原始 0921'!D1186:D1205)</f>
        <v>1</v>
      </c>
      <c r="H1205" s="7">
        <f>AVERAGE('消融原始 0921'!D1181:D1205)</f>
        <v>0.96</v>
      </c>
      <c r="I1205" s="7">
        <f>AVERAGE('消融原始 0921'!D1176:D1205)</f>
        <v>0.966666666666667</v>
      </c>
      <c r="J1205" s="7">
        <f>AVERAGE('消融原始 0921'!D1166:D1205)</f>
        <v>0.93125</v>
      </c>
      <c r="K1205" s="7">
        <f>AVERAGE('消融原始 0921'!D1156:D1205)</f>
        <v>0.905</v>
      </c>
    </row>
    <row r="1206" ht="18" customHeight="1" spans="1:11">
      <c r="A1206" s="2" t="s">
        <v>176</v>
      </c>
      <c r="B1206" s="2">
        <v>206</v>
      </c>
      <c r="C1206" s="2">
        <f>'消融原始 0921'!B1206-'消融实验 0921'!$E$4+1</f>
        <v>62</v>
      </c>
      <c r="D1206" s="7">
        <f>AVERAGE('消融原始 0921'!D1202:D1206)</f>
        <v>1</v>
      </c>
      <c r="E1206" s="7">
        <f>AVERAGE('消融原始 0921'!D1197:D1206)</f>
        <v>1</v>
      </c>
      <c r="F1206" s="7">
        <f>AVERAGE('消融原始 0921'!D1192:D1206)</f>
        <v>1</v>
      </c>
      <c r="G1206" s="7">
        <f>AVERAGE('消融原始 0921'!D1187:D1206)</f>
        <v>1</v>
      </c>
      <c r="H1206" s="7">
        <f>AVERAGE('消融原始 0921'!D1182:D1206)</f>
        <v>0.97</v>
      </c>
      <c r="I1206" s="7">
        <f>AVERAGE('消融原始 0921'!D1177:D1206)</f>
        <v>0.966666666666667</v>
      </c>
      <c r="J1206" s="7">
        <f>AVERAGE('消融原始 0921'!D1167:D1206)</f>
        <v>0.95</v>
      </c>
      <c r="K1206" s="7">
        <f>AVERAGE('消融原始 0921'!D1157:D1206)</f>
        <v>0.91</v>
      </c>
    </row>
    <row r="1207" ht="18" customHeight="1" spans="1:11">
      <c r="A1207" s="2" t="s">
        <v>176</v>
      </c>
      <c r="B1207" s="2">
        <v>207</v>
      </c>
      <c r="C1207" s="2">
        <f>'消融原始 0921'!B1207-'消融实验 0921'!$E$4+1</f>
        <v>63</v>
      </c>
      <c r="D1207" s="7">
        <f>AVERAGE('消融原始 0921'!D1203:D1207)</f>
        <v>1</v>
      </c>
      <c r="E1207" s="7">
        <f>AVERAGE('消融原始 0921'!D1198:D1207)</f>
        <v>1</v>
      </c>
      <c r="F1207" s="7">
        <f>AVERAGE('消融原始 0921'!D1193:D1207)</f>
        <v>1</v>
      </c>
      <c r="G1207" s="7">
        <f>AVERAGE('消融原始 0921'!D1188:D1207)</f>
        <v>1</v>
      </c>
      <c r="H1207" s="7">
        <f>AVERAGE('消融原始 0921'!D1183:D1207)</f>
        <v>0.98</v>
      </c>
      <c r="I1207" s="7">
        <f>AVERAGE('消融原始 0921'!D1178:D1207)</f>
        <v>0.966666666666667</v>
      </c>
      <c r="J1207" s="7">
        <f>AVERAGE('消融原始 0921'!D1168:D1207)</f>
        <v>0.95</v>
      </c>
      <c r="K1207" s="7">
        <f>AVERAGE('消融原始 0921'!D1158:D1207)</f>
        <v>0.91</v>
      </c>
    </row>
    <row r="1208" ht="18" customHeight="1" spans="1:11">
      <c r="A1208" s="2" t="s">
        <v>176</v>
      </c>
      <c r="B1208" s="2">
        <v>208</v>
      </c>
      <c r="C1208" s="2">
        <f>'消融原始 0921'!B1208-'消融实验 0921'!$E$4+1</f>
        <v>64</v>
      </c>
      <c r="D1208" s="7">
        <f>AVERAGE('消融原始 0921'!D1204:D1208)</f>
        <v>1</v>
      </c>
      <c r="E1208" s="7">
        <f>AVERAGE('消融原始 0921'!D1199:D1208)</f>
        <v>1</v>
      </c>
      <c r="F1208" s="7">
        <f>AVERAGE('消融原始 0921'!D1194:D1208)</f>
        <v>1</v>
      </c>
      <c r="G1208" s="7">
        <f>AVERAGE('消融原始 0921'!D1189:D1208)</f>
        <v>1</v>
      </c>
      <c r="H1208" s="7">
        <f>AVERAGE('消融原始 0921'!D1184:D1208)</f>
        <v>1</v>
      </c>
      <c r="I1208" s="7">
        <f>AVERAGE('消融原始 0921'!D1179:D1208)</f>
        <v>0.966666666666667</v>
      </c>
      <c r="J1208" s="7">
        <f>AVERAGE('消融原始 0921'!D1169:D1208)</f>
        <v>0.95</v>
      </c>
      <c r="K1208" s="7">
        <f>AVERAGE('消融原始 0921'!D1159:D1208)</f>
        <v>0.91</v>
      </c>
    </row>
    <row r="1209" ht="18" customHeight="1" spans="1:11">
      <c r="A1209" s="2" t="s">
        <v>176</v>
      </c>
      <c r="B1209" s="2">
        <v>209</v>
      </c>
      <c r="C1209" s="2">
        <f>'消融原始 0921'!B1209-'消融实验 0921'!$E$4+1</f>
        <v>65</v>
      </c>
      <c r="D1209" s="7">
        <f>AVERAGE('消融原始 0921'!D1205:D1209)</f>
        <v>1</v>
      </c>
      <c r="E1209" s="7">
        <f>AVERAGE('消融原始 0921'!D1200:D1209)</f>
        <v>1</v>
      </c>
      <c r="F1209" s="7">
        <f>AVERAGE('消融原始 0921'!D1195:D1209)</f>
        <v>1</v>
      </c>
      <c r="G1209" s="7">
        <f>AVERAGE('消融原始 0921'!D1190:D1209)</f>
        <v>1</v>
      </c>
      <c r="H1209" s="7">
        <f>AVERAGE('消融原始 0921'!D1185:D1209)</f>
        <v>1</v>
      </c>
      <c r="I1209" s="7">
        <f>AVERAGE('消融原始 0921'!D1180:D1209)</f>
        <v>0.966666666666667</v>
      </c>
      <c r="J1209" s="7">
        <f>AVERAGE('消融原始 0921'!D1170:D1209)</f>
        <v>0.9625</v>
      </c>
      <c r="K1209" s="7">
        <f>AVERAGE('消融原始 0921'!D1160:D1209)</f>
        <v>0.91</v>
      </c>
    </row>
    <row r="1210" ht="18" customHeight="1" spans="1:11">
      <c r="A1210" s="2" t="s">
        <v>176</v>
      </c>
      <c r="B1210" s="2">
        <v>210</v>
      </c>
      <c r="C1210" s="2">
        <f>'消融原始 0921'!B1210-'消融实验 0921'!$E$4+1</f>
        <v>66</v>
      </c>
      <c r="D1210" s="7">
        <f>AVERAGE('消融原始 0921'!D1206:D1210)</f>
        <v>1</v>
      </c>
      <c r="E1210" s="7">
        <f>AVERAGE('消融原始 0921'!D1201:D1210)</f>
        <v>1</v>
      </c>
      <c r="F1210" s="7">
        <f>AVERAGE('消融原始 0921'!D1196:D1210)</f>
        <v>1</v>
      </c>
      <c r="G1210" s="7">
        <f>AVERAGE('消融原始 0921'!D1191:D1210)</f>
        <v>1</v>
      </c>
      <c r="H1210" s="7">
        <f>AVERAGE('消融原始 0921'!D1186:D1210)</f>
        <v>1</v>
      </c>
      <c r="I1210" s="7">
        <f>AVERAGE('消融原始 0921'!D1181:D1210)</f>
        <v>0.966666666666667</v>
      </c>
      <c r="J1210" s="7">
        <f>AVERAGE('消融原始 0921'!D1171:D1210)</f>
        <v>0.9625</v>
      </c>
      <c r="K1210" s="7">
        <f>AVERAGE('消融原始 0921'!D1161:D1210)</f>
        <v>0.92</v>
      </c>
    </row>
    <row r="1211" ht="18" customHeight="1" spans="1:11">
      <c r="A1211" s="2" t="s">
        <v>176</v>
      </c>
      <c r="B1211" s="2">
        <v>211</v>
      </c>
      <c r="C1211" s="2">
        <f>'消融原始 0921'!B1211-'消融实验 0921'!$E$4+1</f>
        <v>67</v>
      </c>
      <c r="D1211" s="7">
        <f>AVERAGE('消融原始 0921'!D1207:D1211)</f>
        <v>1</v>
      </c>
      <c r="E1211" s="7">
        <f>AVERAGE('消融原始 0921'!D1202:D1211)</f>
        <v>1</v>
      </c>
      <c r="F1211" s="7">
        <f>AVERAGE('消融原始 0921'!D1197:D1211)</f>
        <v>1</v>
      </c>
      <c r="G1211" s="7">
        <f>AVERAGE('消融原始 0921'!D1192:D1211)</f>
        <v>1</v>
      </c>
      <c r="H1211" s="7">
        <f>AVERAGE('消融原始 0921'!D1187:D1211)</f>
        <v>1</v>
      </c>
      <c r="I1211" s="7">
        <f>AVERAGE('消融原始 0921'!D1182:D1211)</f>
        <v>0.975</v>
      </c>
      <c r="J1211" s="7">
        <f>AVERAGE('消融原始 0921'!D1172:D1211)</f>
        <v>0.9625</v>
      </c>
      <c r="K1211" s="7">
        <f>AVERAGE('消融原始 0921'!D1162:D1211)</f>
        <v>0.925</v>
      </c>
    </row>
    <row r="1212" ht="18" customHeight="1" spans="1:11">
      <c r="A1212" s="2" t="s">
        <v>176</v>
      </c>
      <c r="B1212" s="2">
        <v>212</v>
      </c>
      <c r="C1212" s="2">
        <f>'消融原始 0921'!B1212-'消融实验 0921'!$E$4+1</f>
        <v>68</v>
      </c>
      <c r="D1212" s="7">
        <f>AVERAGE('消融原始 0921'!D1208:D1212)</f>
        <v>1</v>
      </c>
      <c r="E1212" s="7">
        <f>AVERAGE('消融原始 0921'!D1203:D1212)</f>
        <v>1</v>
      </c>
      <c r="F1212" s="7">
        <f>AVERAGE('消融原始 0921'!D1198:D1212)</f>
        <v>1</v>
      </c>
      <c r="G1212" s="7">
        <f>AVERAGE('消融原始 0921'!D1193:D1212)</f>
        <v>1</v>
      </c>
      <c r="H1212" s="7">
        <f>AVERAGE('消融原始 0921'!D1188:D1212)</f>
        <v>1</v>
      </c>
      <c r="I1212" s="7">
        <f>AVERAGE('消融原始 0921'!D1183:D1212)</f>
        <v>0.983333333333333</v>
      </c>
      <c r="J1212" s="7">
        <f>AVERAGE('消融原始 0921'!D1173:D1212)</f>
        <v>0.9625</v>
      </c>
      <c r="K1212" s="7">
        <f>AVERAGE('消融原始 0921'!D1163:D1212)</f>
        <v>0.925</v>
      </c>
    </row>
    <row r="1213" ht="18" customHeight="1" spans="1:11">
      <c r="A1213" s="2" t="s">
        <v>176</v>
      </c>
      <c r="B1213" s="2">
        <v>213</v>
      </c>
      <c r="C1213" s="2">
        <f>'消融原始 0921'!B1213-'消融实验 0921'!$E$4+1</f>
        <v>69</v>
      </c>
      <c r="D1213" s="7">
        <f>AVERAGE('消融原始 0921'!D1209:D1213)</f>
        <v>1</v>
      </c>
      <c r="E1213" s="7">
        <f>AVERAGE('消融原始 0921'!D1204:D1213)</f>
        <v>1</v>
      </c>
      <c r="F1213" s="7">
        <f>AVERAGE('消融原始 0921'!D1199:D1213)</f>
        <v>1</v>
      </c>
      <c r="G1213" s="7">
        <f>AVERAGE('消融原始 0921'!D1194:D1213)</f>
        <v>1</v>
      </c>
      <c r="H1213" s="7">
        <f>AVERAGE('消融原始 0921'!D1189:D1213)</f>
        <v>1</v>
      </c>
      <c r="I1213" s="7">
        <f>AVERAGE('消融原始 0921'!D1184:D1213)</f>
        <v>1</v>
      </c>
      <c r="J1213" s="7">
        <f>AVERAGE('消融原始 0921'!D1174:D1213)</f>
        <v>0.975</v>
      </c>
      <c r="K1213" s="7">
        <f>AVERAGE('消融原始 0921'!D1164:D1213)</f>
        <v>0.93</v>
      </c>
    </row>
    <row r="1214" ht="18" customHeight="1" spans="1:11">
      <c r="A1214" s="2" t="s">
        <v>176</v>
      </c>
      <c r="B1214" s="2">
        <v>214</v>
      </c>
      <c r="C1214" s="2">
        <f>'消融原始 0921'!B1214-'消融实验 0921'!$E$4+1</f>
        <v>70</v>
      </c>
      <c r="D1214" s="7">
        <f>AVERAGE('消融原始 0921'!D1210:D1214)</f>
        <v>1</v>
      </c>
      <c r="E1214" s="7">
        <f>AVERAGE('消融原始 0921'!D1205:D1214)</f>
        <v>1</v>
      </c>
      <c r="F1214" s="7">
        <f>AVERAGE('消融原始 0921'!D1200:D1214)</f>
        <v>1</v>
      </c>
      <c r="G1214" s="7">
        <f>AVERAGE('消融原始 0921'!D1195:D1214)</f>
        <v>1</v>
      </c>
      <c r="H1214" s="7">
        <f>AVERAGE('消融原始 0921'!D1190:D1214)</f>
        <v>1</v>
      </c>
      <c r="I1214" s="7">
        <f>AVERAGE('消融原始 0921'!D1185:D1214)</f>
        <v>1</v>
      </c>
      <c r="J1214" s="7">
        <f>AVERAGE('消融原始 0921'!D1175:D1214)</f>
        <v>0.975</v>
      </c>
      <c r="K1214" s="7">
        <f>AVERAGE('消融原始 0921'!D1165:D1214)</f>
        <v>0.94</v>
      </c>
    </row>
    <row r="1215" ht="18" customHeight="1" spans="1:11">
      <c r="A1215" s="2" t="s">
        <v>176</v>
      </c>
      <c r="B1215" s="2">
        <v>215</v>
      </c>
      <c r="C1215" s="2">
        <f>'消融原始 0921'!B1215-'消融实验 0921'!$E$4+1</f>
        <v>71</v>
      </c>
      <c r="D1215" s="7">
        <f>AVERAGE('消融原始 0921'!D1211:D1215)</f>
        <v>1</v>
      </c>
      <c r="E1215" s="7">
        <f>AVERAGE('消融原始 0921'!D1206:D1215)</f>
        <v>1</v>
      </c>
      <c r="F1215" s="7">
        <f>AVERAGE('消融原始 0921'!D1201:D1215)</f>
        <v>1</v>
      </c>
      <c r="G1215" s="7">
        <f>AVERAGE('消融原始 0921'!D1196:D1215)</f>
        <v>1</v>
      </c>
      <c r="H1215" s="7">
        <f>AVERAGE('消融原始 0921'!D1191:D1215)</f>
        <v>1</v>
      </c>
      <c r="I1215" s="7">
        <f>AVERAGE('消融原始 0921'!D1186:D1215)</f>
        <v>1</v>
      </c>
      <c r="J1215" s="7">
        <f>AVERAGE('消融原始 0921'!D1176:D1215)</f>
        <v>0.975</v>
      </c>
      <c r="K1215" s="7">
        <f>AVERAGE('消融原始 0921'!D1166:D1215)</f>
        <v>0.945</v>
      </c>
    </row>
    <row r="1216" ht="18" customHeight="1" spans="1:11">
      <c r="A1216" s="2" t="s">
        <v>176</v>
      </c>
      <c r="B1216" s="2">
        <v>216</v>
      </c>
      <c r="C1216" s="2">
        <f>'消融原始 0921'!B1216-'消融实验 0921'!$E$4+1</f>
        <v>72</v>
      </c>
      <c r="D1216" s="7">
        <f>AVERAGE('消融原始 0921'!D1212:D1216)</f>
        <v>0.9</v>
      </c>
      <c r="E1216" s="7">
        <f>AVERAGE('消融原始 0921'!D1207:D1216)</f>
        <v>0.95</v>
      </c>
      <c r="F1216" s="7">
        <f>AVERAGE('消融原始 0921'!D1202:D1216)</f>
        <v>0.966666666666667</v>
      </c>
      <c r="G1216" s="7">
        <f>AVERAGE('消融原始 0921'!D1197:D1216)</f>
        <v>0.975</v>
      </c>
      <c r="H1216" s="7">
        <f>AVERAGE('消融原始 0921'!D1192:D1216)</f>
        <v>0.98</v>
      </c>
      <c r="I1216" s="7">
        <f>AVERAGE('消融原始 0921'!D1187:D1216)</f>
        <v>0.983333333333333</v>
      </c>
      <c r="J1216" s="7">
        <f>AVERAGE('消融原始 0921'!D1177:D1216)</f>
        <v>0.9625</v>
      </c>
      <c r="K1216" s="7">
        <f>AVERAGE('消融原始 0921'!D1167:D1216)</f>
        <v>0.95</v>
      </c>
    </row>
    <row r="1217" ht="18" customHeight="1" spans="1:11">
      <c r="A1217" s="2" t="s">
        <v>176</v>
      </c>
      <c r="B1217" s="2">
        <v>217</v>
      </c>
      <c r="C1217" s="2">
        <f>'消融原始 0921'!B1217-'消融实验 0921'!$E$4+1</f>
        <v>73</v>
      </c>
      <c r="D1217" s="7">
        <f>AVERAGE('消融原始 0921'!D1213:D1217)</f>
        <v>0.9</v>
      </c>
      <c r="E1217" s="7">
        <f>AVERAGE('消融原始 0921'!D1208:D1217)</f>
        <v>0.95</v>
      </c>
      <c r="F1217" s="7">
        <f>AVERAGE('消融原始 0921'!D1203:D1217)</f>
        <v>0.966666666666667</v>
      </c>
      <c r="G1217" s="7">
        <f>AVERAGE('消融原始 0921'!D1198:D1217)</f>
        <v>0.975</v>
      </c>
      <c r="H1217" s="7">
        <f>AVERAGE('消融原始 0921'!D1193:D1217)</f>
        <v>0.98</v>
      </c>
      <c r="I1217" s="7">
        <f>AVERAGE('消融原始 0921'!D1188:D1217)</f>
        <v>0.983333333333333</v>
      </c>
      <c r="J1217" s="7">
        <f>AVERAGE('消融原始 0921'!D1178:D1217)</f>
        <v>0.9625</v>
      </c>
      <c r="K1217" s="7">
        <f>AVERAGE('消融原始 0921'!D1168:D1217)</f>
        <v>0.95</v>
      </c>
    </row>
    <row r="1218" ht="18" customHeight="1" spans="1:11">
      <c r="A1218" s="2" t="s">
        <v>176</v>
      </c>
      <c r="B1218" s="2">
        <v>218</v>
      </c>
      <c r="C1218" s="2">
        <f>'消融原始 0921'!B1218-'消融实验 0921'!$E$4+1</f>
        <v>74</v>
      </c>
      <c r="D1218" s="7">
        <f>AVERAGE('消融原始 0921'!D1214:D1218)</f>
        <v>0.9</v>
      </c>
      <c r="E1218" s="7">
        <f>AVERAGE('消融原始 0921'!D1209:D1218)</f>
        <v>0.95</v>
      </c>
      <c r="F1218" s="7">
        <f>AVERAGE('消融原始 0921'!D1204:D1218)</f>
        <v>0.966666666666667</v>
      </c>
      <c r="G1218" s="7">
        <f>AVERAGE('消融原始 0921'!D1199:D1218)</f>
        <v>0.975</v>
      </c>
      <c r="H1218" s="7">
        <f>AVERAGE('消融原始 0921'!D1194:D1218)</f>
        <v>0.98</v>
      </c>
      <c r="I1218" s="7">
        <f>AVERAGE('消融原始 0921'!D1189:D1218)</f>
        <v>0.983333333333333</v>
      </c>
      <c r="J1218" s="7">
        <f>AVERAGE('消融原始 0921'!D1179:D1218)</f>
        <v>0.9625</v>
      </c>
      <c r="K1218" s="7">
        <f>AVERAGE('消融原始 0921'!D1169:D1218)</f>
        <v>0.95</v>
      </c>
    </row>
    <row r="1219" ht="18" customHeight="1" spans="1:11">
      <c r="A1219" s="2" t="s">
        <v>176</v>
      </c>
      <c r="B1219" s="2">
        <v>219</v>
      </c>
      <c r="C1219" s="2">
        <f>'消融原始 0921'!B1219-'消融实验 0921'!$E$4+1</f>
        <v>75</v>
      </c>
      <c r="D1219" s="7">
        <f>AVERAGE('消融原始 0921'!D1215:D1219)</f>
        <v>0.9</v>
      </c>
      <c r="E1219" s="7">
        <f>AVERAGE('消融原始 0921'!D1210:D1219)</f>
        <v>0.95</v>
      </c>
      <c r="F1219" s="7">
        <f>AVERAGE('消融原始 0921'!D1205:D1219)</f>
        <v>0.966666666666667</v>
      </c>
      <c r="G1219" s="7">
        <f>AVERAGE('消融原始 0921'!D1200:D1219)</f>
        <v>0.975</v>
      </c>
      <c r="H1219" s="7">
        <f>AVERAGE('消融原始 0921'!D1195:D1219)</f>
        <v>0.98</v>
      </c>
      <c r="I1219" s="7">
        <f>AVERAGE('消融原始 0921'!D1190:D1219)</f>
        <v>0.983333333333333</v>
      </c>
      <c r="J1219" s="7">
        <f>AVERAGE('消融原始 0921'!D1180:D1219)</f>
        <v>0.9625</v>
      </c>
      <c r="K1219" s="7">
        <f>AVERAGE('消融原始 0921'!D1170:D1219)</f>
        <v>0.96</v>
      </c>
    </row>
    <row r="1220" ht="18" customHeight="1" spans="1:11">
      <c r="A1220" s="2" t="s">
        <v>176</v>
      </c>
      <c r="B1220" s="2">
        <v>220</v>
      </c>
      <c r="C1220" s="2">
        <f>'消融原始 0921'!B1220-'消融实验 0921'!$E$4+1</f>
        <v>76</v>
      </c>
      <c r="D1220" s="7">
        <f>AVERAGE('消融原始 0921'!D1216:D1220)</f>
        <v>0.9</v>
      </c>
      <c r="E1220" s="7">
        <f>AVERAGE('消融原始 0921'!D1211:D1220)</f>
        <v>0.95</v>
      </c>
      <c r="F1220" s="7">
        <f>AVERAGE('消融原始 0921'!D1206:D1220)</f>
        <v>0.966666666666667</v>
      </c>
      <c r="G1220" s="7">
        <f>AVERAGE('消融原始 0921'!D1201:D1220)</f>
        <v>0.975</v>
      </c>
      <c r="H1220" s="7">
        <f>AVERAGE('消融原始 0921'!D1196:D1220)</f>
        <v>0.98</v>
      </c>
      <c r="I1220" s="7">
        <f>AVERAGE('消融原始 0921'!D1191:D1220)</f>
        <v>0.983333333333333</v>
      </c>
      <c r="J1220" s="7">
        <f>AVERAGE('消融原始 0921'!D1181:D1220)</f>
        <v>0.9625</v>
      </c>
      <c r="K1220" s="7">
        <f>AVERAGE('消融原始 0921'!D1171:D1220)</f>
        <v>0.96</v>
      </c>
    </row>
    <row r="1221" ht="18" customHeight="1" spans="1:11">
      <c r="A1221" s="2" t="s">
        <v>176</v>
      </c>
      <c r="B1221" s="2">
        <v>221</v>
      </c>
      <c r="C1221" s="2">
        <f>'消融原始 0921'!B1221-'消融实验 0921'!$E$4+1</f>
        <v>77</v>
      </c>
      <c r="D1221" s="7">
        <f>AVERAGE('消融原始 0921'!D1217:D1221)</f>
        <v>1</v>
      </c>
      <c r="E1221" s="7">
        <f>AVERAGE('消融原始 0921'!D1212:D1221)</f>
        <v>0.95</v>
      </c>
      <c r="F1221" s="7">
        <f>AVERAGE('消融原始 0921'!D1207:D1221)</f>
        <v>0.966666666666667</v>
      </c>
      <c r="G1221" s="7">
        <f>AVERAGE('消融原始 0921'!D1202:D1221)</f>
        <v>0.975</v>
      </c>
      <c r="H1221" s="7">
        <f>AVERAGE('消融原始 0921'!D1197:D1221)</f>
        <v>0.98</v>
      </c>
      <c r="I1221" s="7">
        <f>AVERAGE('消融原始 0921'!D1192:D1221)</f>
        <v>0.983333333333333</v>
      </c>
      <c r="J1221" s="7">
        <f>AVERAGE('消融原始 0921'!D1182:D1221)</f>
        <v>0.96875</v>
      </c>
      <c r="K1221" s="7">
        <f>AVERAGE('消融原始 0921'!D1172:D1221)</f>
        <v>0.96</v>
      </c>
    </row>
    <row r="1222" ht="18" customHeight="1" spans="1:11">
      <c r="A1222" s="2" t="s">
        <v>176</v>
      </c>
      <c r="B1222" s="2">
        <v>222</v>
      </c>
      <c r="C1222" s="2">
        <f>'消融原始 0921'!B1222-'消融实验 0921'!$E$4+1</f>
        <v>78</v>
      </c>
      <c r="D1222" s="7">
        <f>AVERAGE('消融原始 0921'!D1218:D1222)</f>
        <v>1</v>
      </c>
      <c r="E1222" s="7">
        <f>AVERAGE('消融原始 0921'!D1213:D1222)</f>
        <v>0.95</v>
      </c>
      <c r="F1222" s="7">
        <f>AVERAGE('消融原始 0921'!D1208:D1222)</f>
        <v>0.966666666666667</v>
      </c>
      <c r="G1222" s="7">
        <f>AVERAGE('消融原始 0921'!D1203:D1222)</f>
        <v>0.975</v>
      </c>
      <c r="H1222" s="7">
        <f>AVERAGE('消融原始 0921'!D1198:D1222)</f>
        <v>0.98</v>
      </c>
      <c r="I1222" s="7">
        <f>AVERAGE('消融原始 0921'!D1193:D1222)</f>
        <v>0.983333333333333</v>
      </c>
      <c r="J1222" s="7">
        <f>AVERAGE('消融原始 0921'!D1183:D1222)</f>
        <v>0.975</v>
      </c>
      <c r="K1222" s="7">
        <f>AVERAGE('消融原始 0921'!D1173:D1222)</f>
        <v>0.96</v>
      </c>
    </row>
    <row r="1223" ht="18" customHeight="1" spans="1:11">
      <c r="A1223" s="2" t="s">
        <v>176</v>
      </c>
      <c r="B1223" s="2">
        <v>223</v>
      </c>
      <c r="C1223" s="2">
        <f>'消融原始 0921'!B1223-'消融实验 0921'!$E$4+1</f>
        <v>79</v>
      </c>
      <c r="D1223" s="7">
        <f>AVERAGE('消融原始 0921'!D1219:D1223)</f>
        <v>1</v>
      </c>
      <c r="E1223" s="7">
        <f>AVERAGE('消融原始 0921'!D1214:D1223)</f>
        <v>0.95</v>
      </c>
      <c r="F1223" s="7">
        <f>AVERAGE('消融原始 0921'!D1209:D1223)</f>
        <v>0.966666666666667</v>
      </c>
      <c r="G1223" s="7">
        <f>AVERAGE('消融原始 0921'!D1204:D1223)</f>
        <v>0.975</v>
      </c>
      <c r="H1223" s="7">
        <f>AVERAGE('消融原始 0921'!D1199:D1223)</f>
        <v>0.98</v>
      </c>
      <c r="I1223" s="7">
        <f>AVERAGE('消融原始 0921'!D1194:D1223)</f>
        <v>0.983333333333333</v>
      </c>
      <c r="J1223" s="7">
        <f>AVERAGE('消融原始 0921'!D1184:D1223)</f>
        <v>0.9875</v>
      </c>
      <c r="K1223" s="7">
        <f>AVERAGE('消融原始 0921'!D1174:D1223)</f>
        <v>0.97</v>
      </c>
    </row>
    <row r="1224" ht="18" customHeight="1" spans="1:11">
      <c r="A1224" s="2" t="s">
        <v>176</v>
      </c>
      <c r="B1224" s="2">
        <v>224</v>
      </c>
      <c r="C1224" s="2">
        <f>'消融原始 0921'!B1224-'消融实验 0921'!$E$4+1</f>
        <v>80</v>
      </c>
      <c r="D1224" s="7">
        <f>AVERAGE('消融原始 0921'!D1220:D1224)</f>
        <v>1</v>
      </c>
      <c r="E1224" s="7">
        <f>AVERAGE('消融原始 0921'!D1215:D1224)</f>
        <v>0.95</v>
      </c>
      <c r="F1224" s="7">
        <f>AVERAGE('消融原始 0921'!D1210:D1224)</f>
        <v>0.966666666666667</v>
      </c>
      <c r="G1224" s="7">
        <f>AVERAGE('消融原始 0921'!D1205:D1224)</f>
        <v>0.975</v>
      </c>
      <c r="H1224" s="7">
        <f>AVERAGE('消融原始 0921'!D1200:D1224)</f>
        <v>0.98</v>
      </c>
      <c r="I1224" s="7">
        <f>AVERAGE('消融原始 0921'!D1195:D1224)</f>
        <v>0.983333333333333</v>
      </c>
      <c r="J1224" s="7">
        <f>AVERAGE('消融原始 0921'!D1185:D1224)</f>
        <v>0.9875</v>
      </c>
      <c r="K1224" s="7">
        <f>AVERAGE('消融原始 0921'!D1175:D1224)</f>
        <v>0.97</v>
      </c>
    </row>
    <row r="1225" ht="18" customHeight="1" spans="1:11">
      <c r="A1225" s="2" t="s">
        <v>176</v>
      </c>
      <c r="B1225" s="2">
        <v>225</v>
      </c>
      <c r="C1225" s="2">
        <f>'消融原始 0921'!B1225-'消融实验 0921'!$E$4+1</f>
        <v>81</v>
      </c>
      <c r="D1225" s="7">
        <f>AVERAGE('消融原始 0921'!D1221:D1225)</f>
        <v>1</v>
      </c>
      <c r="E1225" s="7">
        <f>AVERAGE('消融原始 0921'!D1216:D1225)</f>
        <v>0.95</v>
      </c>
      <c r="F1225" s="7">
        <f>AVERAGE('消融原始 0921'!D1211:D1225)</f>
        <v>0.966666666666667</v>
      </c>
      <c r="G1225" s="7">
        <f>AVERAGE('消融原始 0921'!D1206:D1225)</f>
        <v>0.975</v>
      </c>
      <c r="H1225" s="7">
        <f>AVERAGE('消融原始 0921'!D1201:D1225)</f>
        <v>0.98</v>
      </c>
      <c r="I1225" s="7">
        <f>AVERAGE('消融原始 0921'!D1196:D1225)</f>
        <v>0.983333333333333</v>
      </c>
      <c r="J1225" s="7">
        <f>AVERAGE('消融原始 0921'!D1186:D1225)</f>
        <v>0.9875</v>
      </c>
      <c r="K1225" s="7">
        <f>AVERAGE('消融原始 0921'!D1176:D1225)</f>
        <v>0.97</v>
      </c>
    </row>
    <row r="1226" ht="18" customHeight="1" spans="1:11">
      <c r="A1226" s="2" t="s">
        <v>176</v>
      </c>
      <c r="B1226" s="2">
        <v>226</v>
      </c>
      <c r="C1226" s="2">
        <f>'消融原始 0921'!B1226-'消融实验 0921'!$E$4+1</f>
        <v>82</v>
      </c>
      <c r="D1226" s="7">
        <f>AVERAGE('消融原始 0921'!D1222:D1226)</f>
        <v>1</v>
      </c>
      <c r="E1226" s="7">
        <f>AVERAGE('消融原始 0921'!D1217:D1226)</f>
        <v>1</v>
      </c>
      <c r="F1226" s="7">
        <f>AVERAGE('消融原始 0921'!D1212:D1226)</f>
        <v>0.966666666666667</v>
      </c>
      <c r="G1226" s="7">
        <f>AVERAGE('消融原始 0921'!D1207:D1226)</f>
        <v>0.975</v>
      </c>
      <c r="H1226" s="7">
        <f>AVERAGE('消融原始 0921'!D1202:D1226)</f>
        <v>0.98</v>
      </c>
      <c r="I1226" s="7">
        <f>AVERAGE('消融原始 0921'!D1197:D1226)</f>
        <v>0.983333333333333</v>
      </c>
      <c r="J1226" s="7">
        <f>AVERAGE('消融原始 0921'!D1187:D1226)</f>
        <v>0.9875</v>
      </c>
      <c r="K1226" s="7">
        <f>AVERAGE('消融原始 0921'!D1177:D1226)</f>
        <v>0.97</v>
      </c>
    </row>
    <row r="1227" ht="18" customHeight="1" spans="1:11">
      <c r="A1227" s="2" t="s">
        <v>176</v>
      </c>
      <c r="B1227" s="2">
        <v>227</v>
      </c>
      <c r="C1227" s="2">
        <f>'消融原始 0921'!B1227-'消融实验 0921'!$E$4+1</f>
        <v>83</v>
      </c>
      <c r="D1227" s="7">
        <f>AVERAGE('消融原始 0921'!D1223:D1227)</f>
        <v>1</v>
      </c>
      <c r="E1227" s="7">
        <f>AVERAGE('消融原始 0921'!D1218:D1227)</f>
        <v>1</v>
      </c>
      <c r="F1227" s="7">
        <f>AVERAGE('消融原始 0921'!D1213:D1227)</f>
        <v>0.966666666666667</v>
      </c>
      <c r="G1227" s="7">
        <f>AVERAGE('消融原始 0921'!D1208:D1227)</f>
        <v>0.975</v>
      </c>
      <c r="H1227" s="7">
        <f>AVERAGE('消融原始 0921'!D1203:D1227)</f>
        <v>0.98</v>
      </c>
      <c r="I1227" s="7">
        <f>AVERAGE('消融原始 0921'!D1198:D1227)</f>
        <v>0.983333333333333</v>
      </c>
      <c r="J1227" s="7">
        <f>AVERAGE('消融原始 0921'!D1188:D1227)</f>
        <v>0.9875</v>
      </c>
      <c r="K1227" s="7">
        <f>AVERAGE('消融原始 0921'!D1178:D1227)</f>
        <v>0.97</v>
      </c>
    </row>
    <row r="1228" ht="18" customHeight="1" spans="1:11">
      <c r="A1228" s="2" t="s">
        <v>176</v>
      </c>
      <c r="B1228" s="2">
        <v>228</v>
      </c>
      <c r="C1228" s="2">
        <f>'消融原始 0921'!B1228-'消融实验 0921'!$E$4+1</f>
        <v>84</v>
      </c>
      <c r="D1228" s="7">
        <f>AVERAGE('消融原始 0921'!D1224:D1228)</f>
        <v>1</v>
      </c>
      <c r="E1228" s="7">
        <f>AVERAGE('消融原始 0921'!D1219:D1228)</f>
        <v>1</v>
      </c>
      <c r="F1228" s="7">
        <f>AVERAGE('消融原始 0921'!D1214:D1228)</f>
        <v>0.966666666666667</v>
      </c>
      <c r="G1228" s="7">
        <f>AVERAGE('消融原始 0921'!D1209:D1228)</f>
        <v>0.975</v>
      </c>
      <c r="H1228" s="7">
        <f>AVERAGE('消融原始 0921'!D1204:D1228)</f>
        <v>0.98</v>
      </c>
      <c r="I1228" s="7">
        <f>AVERAGE('消融原始 0921'!D1199:D1228)</f>
        <v>0.983333333333333</v>
      </c>
      <c r="J1228" s="7">
        <f>AVERAGE('消融原始 0921'!D1189:D1228)</f>
        <v>0.9875</v>
      </c>
      <c r="K1228" s="7">
        <f>AVERAGE('消融原始 0921'!D1179:D1228)</f>
        <v>0.97</v>
      </c>
    </row>
    <row r="1229" ht="18" customHeight="1" spans="1:11">
      <c r="A1229" s="2" t="s">
        <v>176</v>
      </c>
      <c r="B1229" s="2">
        <v>229</v>
      </c>
      <c r="C1229" s="2">
        <f>'消融原始 0921'!B1229-'消融实验 0921'!$E$4+1</f>
        <v>85</v>
      </c>
      <c r="D1229" s="7">
        <f>AVERAGE('消融原始 0921'!D1225:D1229)</f>
        <v>1</v>
      </c>
      <c r="E1229" s="7">
        <f>AVERAGE('消融原始 0921'!D1220:D1229)</f>
        <v>1</v>
      </c>
      <c r="F1229" s="7">
        <f>AVERAGE('消融原始 0921'!D1215:D1229)</f>
        <v>0.966666666666667</v>
      </c>
      <c r="G1229" s="7">
        <f>AVERAGE('消融原始 0921'!D1210:D1229)</f>
        <v>0.975</v>
      </c>
      <c r="H1229" s="7">
        <f>AVERAGE('消融原始 0921'!D1205:D1229)</f>
        <v>0.98</v>
      </c>
      <c r="I1229" s="7">
        <f>AVERAGE('消融原始 0921'!D1200:D1229)</f>
        <v>0.983333333333333</v>
      </c>
      <c r="J1229" s="7">
        <f>AVERAGE('消融原始 0921'!D1190:D1229)</f>
        <v>0.9875</v>
      </c>
      <c r="K1229" s="7">
        <f>AVERAGE('消融原始 0921'!D1180:D1229)</f>
        <v>0.97</v>
      </c>
    </row>
    <row r="1230" ht="18" customHeight="1" spans="1:11">
      <c r="A1230" s="2" t="s">
        <v>176</v>
      </c>
      <c r="B1230" s="2">
        <v>230</v>
      </c>
      <c r="C1230" s="2">
        <f>'消融原始 0921'!B1230-'消融实验 0921'!$E$4+1</f>
        <v>86</v>
      </c>
      <c r="D1230" s="7">
        <f>AVERAGE('消融原始 0921'!D1226:D1230)</f>
        <v>1</v>
      </c>
      <c r="E1230" s="7">
        <f>AVERAGE('消融原始 0921'!D1221:D1230)</f>
        <v>1</v>
      </c>
      <c r="F1230" s="7">
        <f>AVERAGE('消融原始 0921'!D1216:D1230)</f>
        <v>0.966666666666667</v>
      </c>
      <c r="G1230" s="7">
        <f>AVERAGE('消融原始 0921'!D1211:D1230)</f>
        <v>0.975</v>
      </c>
      <c r="H1230" s="7">
        <f>AVERAGE('消融原始 0921'!D1206:D1230)</f>
        <v>0.98</v>
      </c>
      <c r="I1230" s="7">
        <f>AVERAGE('消融原始 0921'!D1201:D1230)</f>
        <v>0.983333333333333</v>
      </c>
      <c r="J1230" s="7">
        <f>AVERAGE('消融原始 0921'!D1191:D1230)</f>
        <v>0.9875</v>
      </c>
      <c r="K1230" s="7">
        <f>AVERAGE('消融原始 0921'!D1181:D1230)</f>
        <v>0.97</v>
      </c>
    </row>
    <row r="1231" ht="18" customHeight="1" spans="1:11">
      <c r="A1231" s="2" t="s">
        <v>176</v>
      </c>
      <c r="B1231" s="2">
        <v>231</v>
      </c>
      <c r="C1231" s="2">
        <f>'消融原始 0921'!B1231-'消融实验 0921'!$E$4+1</f>
        <v>87</v>
      </c>
      <c r="D1231" s="7">
        <f>AVERAGE('消融原始 0921'!D1227:D1231)</f>
        <v>1</v>
      </c>
      <c r="E1231" s="7">
        <f>AVERAGE('消融原始 0921'!D1222:D1231)</f>
        <v>1</v>
      </c>
      <c r="F1231" s="7">
        <f>AVERAGE('消融原始 0921'!D1217:D1231)</f>
        <v>1</v>
      </c>
      <c r="G1231" s="7">
        <f>AVERAGE('消融原始 0921'!D1212:D1231)</f>
        <v>0.975</v>
      </c>
      <c r="H1231" s="7">
        <f>AVERAGE('消融原始 0921'!D1207:D1231)</f>
        <v>0.98</v>
      </c>
      <c r="I1231" s="7">
        <f>AVERAGE('消融原始 0921'!D1202:D1231)</f>
        <v>0.983333333333333</v>
      </c>
      <c r="J1231" s="7">
        <f>AVERAGE('消融原始 0921'!D1192:D1231)</f>
        <v>0.9875</v>
      </c>
      <c r="K1231" s="7">
        <f>AVERAGE('消融原始 0921'!D1182:D1231)</f>
        <v>0.975</v>
      </c>
    </row>
    <row r="1232" ht="18" customHeight="1" spans="1:11">
      <c r="A1232" s="2" t="s">
        <v>176</v>
      </c>
      <c r="B1232" s="2">
        <v>232</v>
      </c>
      <c r="C1232" s="2">
        <f>'消融原始 0921'!B1232-'消融实验 0921'!$E$4+1</f>
        <v>88</v>
      </c>
      <c r="D1232" s="7">
        <f>AVERAGE('消融原始 0921'!D1228:D1232)</f>
        <v>1</v>
      </c>
      <c r="E1232" s="7">
        <f>AVERAGE('消融原始 0921'!D1223:D1232)</f>
        <v>1</v>
      </c>
      <c r="F1232" s="7">
        <f>AVERAGE('消融原始 0921'!D1218:D1232)</f>
        <v>1</v>
      </c>
      <c r="G1232" s="7">
        <f>AVERAGE('消融原始 0921'!D1213:D1232)</f>
        <v>0.975</v>
      </c>
      <c r="H1232" s="7">
        <f>AVERAGE('消融原始 0921'!D1208:D1232)</f>
        <v>0.98</v>
      </c>
      <c r="I1232" s="7">
        <f>AVERAGE('消融原始 0921'!D1203:D1232)</f>
        <v>0.983333333333333</v>
      </c>
      <c r="J1232" s="7">
        <f>AVERAGE('消融原始 0921'!D1193:D1232)</f>
        <v>0.9875</v>
      </c>
      <c r="K1232" s="7">
        <f>AVERAGE('消融原始 0921'!D1183:D1232)</f>
        <v>0.98</v>
      </c>
    </row>
    <row r="1233" ht="18" customHeight="1" spans="1:11">
      <c r="A1233" s="2" t="s">
        <v>176</v>
      </c>
      <c r="B1233" s="2">
        <v>233</v>
      </c>
      <c r="C1233" s="2">
        <f>'消融原始 0921'!B1233-'消融实验 0921'!$E$4+1</f>
        <v>89</v>
      </c>
      <c r="D1233" s="7">
        <f>AVERAGE('消融原始 0921'!D1229:D1233)</f>
        <v>1</v>
      </c>
      <c r="E1233" s="7">
        <f>AVERAGE('消融原始 0921'!D1224:D1233)</f>
        <v>1</v>
      </c>
      <c r="F1233" s="7">
        <f>AVERAGE('消融原始 0921'!D1219:D1233)</f>
        <v>1</v>
      </c>
      <c r="G1233" s="7">
        <f>AVERAGE('消融原始 0921'!D1214:D1233)</f>
        <v>0.975</v>
      </c>
      <c r="H1233" s="7">
        <f>AVERAGE('消融原始 0921'!D1209:D1233)</f>
        <v>0.98</v>
      </c>
      <c r="I1233" s="7">
        <f>AVERAGE('消融原始 0921'!D1204:D1233)</f>
        <v>0.983333333333333</v>
      </c>
      <c r="J1233" s="7">
        <f>AVERAGE('消融原始 0921'!D1194:D1233)</f>
        <v>0.9875</v>
      </c>
      <c r="K1233" s="7">
        <f>AVERAGE('消融原始 0921'!D1184:D1233)</f>
        <v>0.99</v>
      </c>
    </row>
    <row r="1234" ht="18" customHeight="1" spans="1:11">
      <c r="A1234" s="2" t="s">
        <v>176</v>
      </c>
      <c r="B1234" s="2">
        <v>234</v>
      </c>
      <c r="C1234" s="2">
        <f>'消融原始 0921'!B1234-'消融实验 0921'!$E$4+1</f>
        <v>90</v>
      </c>
      <c r="D1234" s="7">
        <f>AVERAGE('消融原始 0921'!D1230:D1234)</f>
        <v>1</v>
      </c>
      <c r="E1234" s="7">
        <f>AVERAGE('消融原始 0921'!D1225:D1234)</f>
        <v>1</v>
      </c>
      <c r="F1234" s="7">
        <f>AVERAGE('消融原始 0921'!D1220:D1234)</f>
        <v>1</v>
      </c>
      <c r="G1234" s="7">
        <f>AVERAGE('消融原始 0921'!D1215:D1234)</f>
        <v>0.975</v>
      </c>
      <c r="H1234" s="7">
        <f>AVERAGE('消融原始 0921'!D1210:D1234)</f>
        <v>0.98</v>
      </c>
      <c r="I1234" s="7">
        <f>AVERAGE('消融原始 0921'!D1205:D1234)</f>
        <v>0.983333333333333</v>
      </c>
      <c r="J1234" s="7">
        <f>AVERAGE('消融原始 0921'!D1195:D1234)</f>
        <v>0.9875</v>
      </c>
      <c r="K1234" s="7">
        <f>AVERAGE('消融原始 0921'!D1185:D1234)</f>
        <v>0.99</v>
      </c>
    </row>
    <row r="1235" ht="18" customHeight="1" spans="1:11">
      <c r="A1235" s="2" t="s">
        <v>176</v>
      </c>
      <c r="B1235" s="2">
        <v>235</v>
      </c>
      <c r="C1235" s="2">
        <f>'消融原始 0921'!B1235-'消融实验 0921'!$E$4+1</f>
        <v>91</v>
      </c>
      <c r="D1235" s="7">
        <f>AVERAGE('消融原始 0921'!D1231:D1235)</f>
        <v>1</v>
      </c>
      <c r="E1235" s="7">
        <f>AVERAGE('消融原始 0921'!D1226:D1235)</f>
        <v>1</v>
      </c>
      <c r="F1235" s="7">
        <f>AVERAGE('消融原始 0921'!D1221:D1235)</f>
        <v>1</v>
      </c>
      <c r="G1235" s="7">
        <f>AVERAGE('消融原始 0921'!D1216:D1235)</f>
        <v>0.975</v>
      </c>
      <c r="H1235" s="7">
        <f>AVERAGE('消融原始 0921'!D1211:D1235)</f>
        <v>0.98</v>
      </c>
      <c r="I1235" s="7">
        <f>AVERAGE('消融原始 0921'!D1206:D1235)</f>
        <v>0.983333333333333</v>
      </c>
      <c r="J1235" s="7">
        <f>AVERAGE('消融原始 0921'!D1196:D1235)</f>
        <v>0.9875</v>
      </c>
      <c r="K1235" s="7">
        <f>AVERAGE('消融原始 0921'!D1186:D1235)</f>
        <v>0.99</v>
      </c>
    </row>
    <row r="1236" ht="18" customHeight="1" spans="1:11">
      <c r="A1236" s="2" t="s">
        <v>176</v>
      </c>
      <c r="B1236" s="2">
        <v>236</v>
      </c>
      <c r="C1236" s="2">
        <f>'消融原始 0921'!B1236-'消融实验 0921'!$E$4+1</f>
        <v>92</v>
      </c>
      <c r="D1236" s="7">
        <f>AVERAGE('消融原始 0921'!D1232:D1236)</f>
        <v>1</v>
      </c>
      <c r="E1236" s="7">
        <f>AVERAGE('消融原始 0921'!D1227:D1236)</f>
        <v>1</v>
      </c>
      <c r="F1236" s="7">
        <f>AVERAGE('消融原始 0921'!D1222:D1236)</f>
        <v>1</v>
      </c>
      <c r="G1236" s="7">
        <f>AVERAGE('消融原始 0921'!D1217:D1236)</f>
        <v>1</v>
      </c>
      <c r="H1236" s="7">
        <f>AVERAGE('消融原始 0921'!D1212:D1236)</f>
        <v>0.98</v>
      </c>
      <c r="I1236" s="7">
        <f>AVERAGE('消融原始 0921'!D1207:D1236)</f>
        <v>0.983333333333333</v>
      </c>
      <c r="J1236" s="7">
        <f>AVERAGE('消融原始 0921'!D1197:D1236)</f>
        <v>0.9875</v>
      </c>
      <c r="K1236" s="7">
        <f>AVERAGE('消融原始 0921'!D1187:D1236)</f>
        <v>0.99</v>
      </c>
    </row>
    <row r="1237" ht="18" customHeight="1" spans="1:11">
      <c r="A1237" s="2" t="s">
        <v>176</v>
      </c>
      <c r="B1237" s="2">
        <v>237</v>
      </c>
      <c r="C1237" s="2">
        <f>'消融原始 0921'!B1237-'消融实验 0921'!$E$4+1</f>
        <v>93</v>
      </c>
      <c r="D1237" s="7">
        <f>AVERAGE('消融原始 0921'!D1233:D1237)</f>
        <v>1</v>
      </c>
      <c r="E1237" s="7">
        <f>AVERAGE('消融原始 0921'!D1228:D1237)</f>
        <v>1</v>
      </c>
      <c r="F1237" s="7">
        <f>AVERAGE('消融原始 0921'!D1223:D1237)</f>
        <v>1</v>
      </c>
      <c r="G1237" s="7">
        <f>AVERAGE('消融原始 0921'!D1218:D1237)</f>
        <v>1</v>
      </c>
      <c r="H1237" s="7">
        <f>AVERAGE('消融原始 0921'!D1213:D1237)</f>
        <v>0.98</v>
      </c>
      <c r="I1237" s="7">
        <f>AVERAGE('消融原始 0921'!D1208:D1237)</f>
        <v>0.983333333333333</v>
      </c>
      <c r="J1237" s="7">
        <f>AVERAGE('消融原始 0921'!D1198:D1237)</f>
        <v>0.9875</v>
      </c>
      <c r="K1237" s="7">
        <f>AVERAGE('消融原始 0921'!D1188:D1237)</f>
        <v>0.99</v>
      </c>
    </row>
    <row r="1238" ht="18" customHeight="1" spans="1:11">
      <c r="A1238" s="2" t="s">
        <v>176</v>
      </c>
      <c r="B1238" s="2">
        <v>238</v>
      </c>
      <c r="C1238" s="2">
        <f>'消融原始 0921'!B1238-'消融实验 0921'!$E$4+1</f>
        <v>94</v>
      </c>
      <c r="D1238" s="7">
        <f>AVERAGE('消融原始 0921'!D1234:D1238)</f>
        <v>1</v>
      </c>
      <c r="E1238" s="7">
        <f>AVERAGE('消融原始 0921'!D1229:D1238)</f>
        <v>1</v>
      </c>
      <c r="F1238" s="7">
        <f>AVERAGE('消融原始 0921'!D1224:D1238)</f>
        <v>1</v>
      </c>
      <c r="G1238" s="7">
        <f>AVERAGE('消融原始 0921'!D1219:D1238)</f>
        <v>1</v>
      </c>
      <c r="H1238" s="7">
        <f>AVERAGE('消融原始 0921'!D1214:D1238)</f>
        <v>0.98</v>
      </c>
      <c r="I1238" s="7">
        <f>AVERAGE('消融原始 0921'!D1209:D1238)</f>
        <v>0.983333333333333</v>
      </c>
      <c r="J1238" s="7">
        <f>AVERAGE('消融原始 0921'!D1199:D1238)</f>
        <v>0.9875</v>
      </c>
      <c r="K1238" s="7">
        <f>AVERAGE('消融原始 0921'!D1189:D1238)</f>
        <v>0.99</v>
      </c>
    </row>
    <row r="1239" ht="18" customHeight="1" spans="1:11">
      <c r="A1239" s="2" t="s">
        <v>176</v>
      </c>
      <c r="B1239" s="2">
        <v>239</v>
      </c>
      <c r="C1239" s="2">
        <f>'消融原始 0921'!B1239-'消融实验 0921'!$E$4+1</f>
        <v>95</v>
      </c>
      <c r="D1239" s="7">
        <f>AVERAGE('消融原始 0921'!D1235:D1239)</f>
        <v>1</v>
      </c>
      <c r="E1239" s="7">
        <f>AVERAGE('消融原始 0921'!D1230:D1239)</f>
        <v>1</v>
      </c>
      <c r="F1239" s="7">
        <f>AVERAGE('消融原始 0921'!D1225:D1239)</f>
        <v>1</v>
      </c>
      <c r="G1239" s="7">
        <f>AVERAGE('消融原始 0921'!D1220:D1239)</f>
        <v>1</v>
      </c>
      <c r="H1239" s="7">
        <f>AVERAGE('消融原始 0921'!D1215:D1239)</f>
        <v>0.98</v>
      </c>
      <c r="I1239" s="7">
        <f>AVERAGE('消融原始 0921'!D1210:D1239)</f>
        <v>0.983333333333333</v>
      </c>
      <c r="J1239" s="7">
        <f>AVERAGE('消融原始 0921'!D1200:D1239)</f>
        <v>0.9875</v>
      </c>
      <c r="K1239" s="7">
        <f>AVERAGE('消融原始 0921'!D1190:D1239)</f>
        <v>0.99</v>
      </c>
    </row>
    <row r="1240" ht="18" customHeight="1" spans="1:11">
      <c r="A1240" s="2" t="s">
        <v>176</v>
      </c>
      <c r="B1240" s="2">
        <v>240</v>
      </c>
      <c r="C1240" s="2">
        <f>'消融原始 0921'!B1240-'消融实验 0921'!$E$4+1</f>
        <v>96</v>
      </c>
      <c r="D1240" s="7">
        <f>AVERAGE('消融原始 0921'!D1236:D1240)</f>
        <v>1</v>
      </c>
      <c r="E1240" s="7">
        <f>AVERAGE('消融原始 0921'!D1231:D1240)</f>
        <v>1</v>
      </c>
      <c r="F1240" s="7">
        <f>AVERAGE('消融原始 0921'!D1226:D1240)</f>
        <v>1</v>
      </c>
      <c r="G1240" s="7">
        <f>AVERAGE('消融原始 0921'!D1221:D1240)</f>
        <v>1</v>
      </c>
      <c r="H1240" s="7">
        <f>AVERAGE('消融原始 0921'!D1216:D1240)</f>
        <v>0.98</v>
      </c>
      <c r="I1240" s="7">
        <f>AVERAGE('消融原始 0921'!D1211:D1240)</f>
        <v>0.983333333333333</v>
      </c>
      <c r="J1240" s="7">
        <f>AVERAGE('消融原始 0921'!D1201:D1240)</f>
        <v>0.9875</v>
      </c>
      <c r="K1240" s="7">
        <f>AVERAGE('消融原始 0921'!D1191:D1240)</f>
        <v>0.99</v>
      </c>
    </row>
    <row r="1241" ht="18" customHeight="1" spans="1:11">
      <c r="A1241" s="2" t="s">
        <v>176</v>
      </c>
      <c r="B1241" s="2">
        <v>241</v>
      </c>
      <c r="C1241" s="2">
        <f>'消融原始 0921'!B1241-'消融实验 0921'!$E$4+1</f>
        <v>97</v>
      </c>
      <c r="D1241" s="7">
        <f>AVERAGE('消融原始 0921'!D1237:D1241)</f>
        <v>1</v>
      </c>
      <c r="E1241" s="7">
        <f>AVERAGE('消融原始 0921'!D1232:D1241)</f>
        <v>1</v>
      </c>
      <c r="F1241" s="7">
        <f>AVERAGE('消融原始 0921'!D1227:D1241)</f>
        <v>1</v>
      </c>
      <c r="G1241" s="7">
        <f>AVERAGE('消融原始 0921'!D1222:D1241)</f>
        <v>1</v>
      </c>
      <c r="H1241" s="7">
        <f>AVERAGE('消融原始 0921'!D1217:D1241)</f>
        <v>1</v>
      </c>
      <c r="I1241" s="7">
        <f>AVERAGE('消融原始 0921'!D1212:D1241)</f>
        <v>0.983333333333333</v>
      </c>
      <c r="J1241" s="7">
        <f>AVERAGE('消融原始 0921'!D1202:D1241)</f>
        <v>0.9875</v>
      </c>
      <c r="K1241" s="7">
        <f>AVERAGE('消融原始 0921'!D1192:D1241)</f>
        <v>0.99</v>
      </c>
    </row>
    <row r="1242" ht="18" customHeight="1" spans="1:11">
      <c r="A1242" s="2" t="s">
        <v>176</v>
      </c>
      <c r="B1242" s="2">
        <v>242</v>
      </c>
      <c r="C1242" s="2">
        <f>'消融原始 0921'!B1242-'消融实验 0921'!$E$4+1</f>
        <v>98</v>
      </c>
      <c r="D1242" s="7">
        <f>AVERAGE('消融原始 0921'!D1238:D1242)</f>
        <v>1</v>
      </c>
      <c r="E1242" s="7">
        <f>AVERAGE('消融原始 0921'!D1233:D1242)</f>
        <v>1</v>
      </c>
      <c r="F1242" s="7">
        <f>AVERAGE('消融原始 0921'!D1228:D1242)</f>
        <v>1</v>
      </c>
      <c r="G1242" s="7">
        <f>AVERAGE('消融原始 0921'!D1223:D1242)</f>
        <v>1</v>
      </c>
      <c r="H1242" s="7">
        <f>AVERAGE('消融原始 0921'!D1218:D1242)</f>
        <v>1</v>
      </c>
      <c r="I1242" s="7">
        <f>AVERAGE('消融原始 0921'!D1213:D1242)</f>
        <v>0.983333333333333</v>
      </c>
      <c r="J1242" s="7">
        <f>AVERAGE('消融原始 0921'!D1203:D1242)</f>
        <v>0.9875</v>
      </c>
      <c r="K1242" s="7">
        <f>AVERAGE('消融原始 0921'!D1193:D1242)</f>
        <v>0.99</v>
      </c>
    </row>
    <row r="1243" ht="18" customHeight="1" spans="1:11">
      <c r="A1243" s="2" t="s">
        <v>176</v>
      </c>
      <c r="B1243" s="2">
        <v>243</v>
      </c>
      <c r="C1243" s="2">
        <f>'消融原始 0921'!B1243-'消融实验 0921'!$E$4+1</f>
        <v>99</v>
      </c>
      <c r="D1243" s="7">
        <f>AVERAGE('消融原始 0921'!D1239:D1243)</f>
        <v>1</v>
      </c>
      <c r="E1243" s="7">
        <f>AVERAGE('消融原始 0921'!D1234:D1243)</f>
        <v>1</v>
      </c>
      <c r="F1243" s="7">
        <f>AVERAGE('消融原始 0921'!D1229:D1243)</f>
        <v>1</v>
      </c>
      <c r="G1243" s="7">
        <f>AVERAGE('消融原始 0921'!D1224:D1243)</f>
        <v>1</v>
      </c>
      <c r="H1243" s="7">
        <f>AVERAGE('消融原始 0921'!D1219:D1243)</f>
        <v>1</v>
      </c>
      <c r="I1243" s="7">
        <f>AVERAGE('消融原始 0921'!D1214:D1243)</f>
        <v>0.983333333333333</v>
      </c>
      <c r="J1243" s="7">
        <f>AVERAGE('消融原始 0921'!D1204:D1243)</f>
        <v>0.9875</v>
      </c>
      <c r="K1243" s="7">
        <f>AVERAGE('消融原始 0921'!D1194:D1243)</f>
        <v>0.99</v>
      </c>
    </row>
    <row r="1244" ht="18" customHeight="1" spans="1:11">
      <c r="A1244" s="2" t="s">
        <v>176</v>
      </c>
      <c r="B1244" s="2">
        <v>244</v>
      </c>
      <c r="C1244" s="2">
        <f>'消融原始 0921'!B1244-'消融实验 0921'!$E$4+1</f>
        <v>100</v>
      </c>
      <c r="D1244" s="7">
        <f>AVERAGE('消融原始 0921'!D1240:D1244)</f>
        <v>1</v>
      </c>
      <c r="E1244" s="7">
        <f>AVERAGE('消融原始 0921'!D1235:D1244)</f>
        <v>1</v>
      </c>
      <c r="F1244" s="7">
        <f>AVERAGE('消融原始 0921'!D1230:D1244)</f>
        <v>1</v>
      </c>
      <c r="G1244" s="7">
        <f>AVERAGE('消融原始 0921'!D1225:D1244)</f>
        <v>1</v>
      </c>
      <c r="H1244" s="7">
        <f>AVERAGE('消融原始 0921'!D1220:D1244)</f>
        <v>1</v>
      </c>
      <c r="I1244" s="7">
        <f>AVERAGE('消融原始 0921'!D1215:D1244)</f>
        <v>0.983333333333333</v>
      </c>
      <c r="J1244" s="7">
        <f>AVERAGE('消融原始 0921'!D1205:D1244)</f>
        <v>0.9875</v>
      </c>
      <c r="K1244" s="7">
        <f>AVERAGE('消融原始 0921'!D1195:D1244)</f>
        <v>0.99</v>
      </c>
    </row>
    <row r="1245" ht="18" customHeight="1" spans="1:11">
      <c r="A1245" s="2" t="s">
        <v>176</v>
      </c>
      <c r="B1245" s="2">
        <v>245</v>
      </c>
      <c r="C1245" s="2">
        <f>'消融原始 0921'!B1245-'消融实验 0921'!$E$4+1</f>
        <v>101</v>
      </c>
      <c r="D1245" s="7">
        <f>AVERAGE('消融原始 0921'!D1241:D1245)</f>
        <v>1</v>
      </c>
      <c r="E1245" s="7">
        <f>AVERAGE('消融原始 0921'!D1236:D1245)</f>
        <v>1</v>
      </c>
      <c r="F1245" s="7">
        <f>AVERAGE('消融原始 0921'!D1231:D1245)</f>
        <v>1</v>
      </c>
      <c r="G1245" s="7">
        <f>AVERAGE('消融原始 0921'!D1226:D1245)</f>
        <v>1</v>
      </c>
      <c r="H1245" s="7">
        <f>AVERAGE('消融原始 0921'!D1221:D1245)</f>
        <v>1</v>
      </c>
      <c r="I1245" s="7">
        <f>AVERAGE('消融原始 0921'!D1216:D1245)</f>
        <v>0.983333333333333</v>
      </c>
      <c r="J1245" s="7">
        <f>AVERAGE('消融原始 0921'!D1206:D1245)</f>
        <v>0.9875</v>
      </c>
      <c r="K1245" s="7">
        <f>AVERAGE('消融原始 0921'!D1196:D1245)</f>
        <v>0.99</v>
      </c>
    </row>
    <row r="1246" ht="18" customHeight="1" spans="1:11">
      <c r="A1246" s="2" t="s">
        <v>176</v>
      </c>
      <c r="B1246" s="2">
        <v>246</v>
      </c>
      <c r="C1246" s="2">
        <f>'消融原始 0921'!B1246-'消融实验 0921'!$E$4+1</f>
        <v>102</v>
      </c>
      <c r="D1246" s="7">
        <f>AVERAGE('消融原始 0921'!D1242:D1246)</f>
        <v>0.95</v>
      </c>
      <c r="E1246" s="7">
        <f>AVERAGE('消融原始 0921'!D1237:D1246)</f>
        <v>0.975</v>
      </c>
      <c r="F1246" s="7">
        <f>AVERAGE('消融原始 0921'!D1232:D1246)</f>
        <v>0.983333333333333</v>
      </c>
      <c r="G1246" s="7">
        <f>AVERAGE('消融原始 0921'!D1227:D1246)</f>
        <v>0.9875</v>
      </c>
      <c r="H1246" s="7">
        <f>AVERAGE('消融原始 0921'!D1222:D1246)</f>
        <v>0.99</v>
      </c>
      <c r="I1246" s="7">
        <f>AVERAGE('消融原始 0921'!D1217:D1246)</f>
        <v>0.991666666666667</v>
      </c>
      <c r="J1246" s="7">
        <f>AVERAGE('消融原始 0921'!D1207:D1246)</f>
        <v>0.98125</v>
      </c>
      <c r="K1246" s="7">
        <f>AVERAGE('消融原始 0921'!D1197:D1246)</f>
        <v>0.985</v>
      </c>
    </row>
    <row r="1247" ht="18" customHeight="1" spans="1:11">
      <c r="A1247" s="2" t="s">
        <v>176</v>
      </c>
      <c r="B1247" s="2">
        <v>247</v>
      </c>
      <c r="C1247" s="2">
        <f>'消融原始 0921'!B1247-'消融实验 0921'!$E$4+1</f>
        <v>103</v>
      </c>
      <c r="D1247" s="7">
        <f>AVERAGE('消融原始 0921'!D1243:D1247)</f>
        <v>0.95</v>
      </c>
      <c r="E1247" s="7">
        <f>AVERAGE('消融原始 0921'!D1238:D1247)</f>
        <v>0.975</v>
      </c>
      <c r="F1247" s="7">
        <f>AVERAGE('消融原始 0921'!D1233:D1247)</f>
        <v>0.983333333333333</v>
      </c>
      <c r="G1247" s="7">
        <f>AVERAGE('消融原始 0921'!D1228:D1247)</f>
        <v>0.9875</v>
      </c>
      <c r="H1247" s="7">
        <f>AVERAGE('消融原始 0921'!D1223:D1247)</f>
        <v>0.99</v>
      </c>
      <c r="I1247" s="7">
        <f>AVERAGE('消融原始 0921'!D1218:D1247)</f>
        <v>0.991666666666667</v>
      </c>
      <c r="J1247" s="7">
        <f>AVERAGE('消融原始 0921'!D1208:D1247)</f>
        <v>0.98125</v>
      </c>
      <c r="K1247" s="7">
        <f>AVERAGE('消融原始 0921'!D1198:D1247)</f>
        <v>0.985</v>
      </c>
    </row>
    <row r="1248" ht="18" customHeight="1" spans="1:11">
      <c r="A1248" s="2" t="s">
        <v>176</v>
      </c>
      <c r="B1248" s="2">
        <v>248</v>
      </c>
      <c r="C1248" s="2">
        <f>'消融原始 0921'!B1248-'消融实验 0921'!$E$4+1</f>
        <v>104</v>
      </c>
      <c r="D1248" s="7">
        <f>AVERAGE('消融原始 0921'!D1244:D1248)</f>
        <v>0.95</v>
      </c>
      <c r="E1248" s="7">
        <f>AVERAGE('消融原始 0921'!D1239:D1248)</f>
        <v>0.975</v>
      </c>
      <c r="F1248" s="7">
        <f>AVERAGE('消融原始 0921'!D1234:D1248)</f>
        <v>0.983333333333333</v>
      </c>
      <c r="G1248" s="7">
        <f>AVERAGE('消融原始 0921'!D1229:D1248)</f>
        <v>0.9875</v>
      </c>
      <c r="H1248" s="7">
        <f>AVERAGE('消融原始 0921'!D1224:D1248)</f>
        <v>0.99</v>
      </c>
      <c r="I1248" s="7">
        <f>AVERAGE('消融原始 0921'!D1219:D1248)</f>
        <v>0.991666666666667</v>
      </c>
      <c r="J1248" s="7">
        <f>AVERAGE('消融原始 0921'!D1209:D1248)</f>
        <v>0.98125</v>
      </c>
      <c r="K1248" s="7">
        <f>AVERAGE('消融原始 0921'!D1199:D1248)</f>
        <v>0.985</v>
      </c>
    </row>
    <row r="1249" ht="18" customHeight="1" spans="1:11">
      <c r="A1249" s="2" t="s">
        <v>176</v>
      </c>
      <c r="B1249" s="2">
        <v>249</v>
      </c>
      <c r="C1249" s="2">
        <f>'消融原始 0921'!B1249-'消融实验 0921'!$E$4+1</f>
        <v>105</v>
      </c>
      <c r="D1249" s="7">
        <f>AVERAGE('消融原始 0921'!D1245:D1249)</f>
        <v>0.95</v>
      </c>
      <c r="E1249" s="7">
        <f>AVERAGE('消融原始 0921'!D1240:D1249)</f>
        <v>0.975</v>
      </c>
      <c r="F1249" s="7">
        <f>AVERAGE('消融原始 0921'!D1235:D1249)</f>
        <v>0.983333333333333</v>
      </c>
      <c r="G1249" s="7">
        <f>AVERAGE('消融原始 0921'!D1230:D1249)</f>
        <v>0.9875</v>
      </c>
      <c r="H1249" s="7">
        <f>AVERAGE('消融原始 0921'!D1225:D1249)</f>
        <v>0.99</v>
      </c>
      <c r="I1249" s="7">
        <f>AVERAGE('消融原始 0921'!D1220:D1249)</f>
        <v>0.991666666666667</v>
      </c>
      <c r="J1249" s="7">
        <f>AVERAGE('消融原始 0921'!D1210:D1249)</f>
        <v>0.98125</v>
      </c>
      <c r="K1249" s="7">
        <f>AVERAGE('消融原始 0921'!D1200:D1249)</f>
        <v>0.985</v>
      </c>
    </row>
    <row r="1250" ht="18" customHeight="1" spans="1:11">
      <c r="A1250" s="2" t="s">
        <v>176</v>
      </c>
      <c r="B1250" s="2">
        <v>250</v>
      </c>
      <c r="C1250" s="2">
        <f>'消融原始 0921'!B1250-'消融实验 0921'!$E$4+1</f>
        <v>106</v>
      </c>
      <c r="D1250" s="7">
        <f>AVERAGE('消融原始 0921'!D1246:D1250)</f>
        <v>0.95</v>
      </c>
      <c r="E1250" s="7">
        <f>AVERAGE('消融原始 0921'!D1241:D1250)</f>
        <v>0.975</v>
      </c>
      <c r="F1250" s="7">
        <f>AVERAGE('消融原始 0921'!D1236:D1250)</f>
        <v>0.983333333333333</v>
      </c>
      <c r="G1250" s="7">
        <f>AVERAGE('消融原始 0921'!D1231:D1250)</f>
        <v>0.9875</v>
      </c>
      <c r="H1250" s="7">
        <f>AVERAGE('消融原始 0921'!D1226:D1250)</f>
        <v>0.99</v>
      </c>
      <c r="I1250" s="7">
        <f>AVERAGE('消融原始 0921'!D1221:D1250)</f>
        <v>0.991666666666667</v>
      </c>
      <c r="J1250" s="7">
        <f>AVERAGE('消融原始 0921'!D1211:D1250)</f>
        <v>0.98125</v>
      </c>
      <c r="K1250" s="7">
        <f>AVERAGE('消融原始 0921'!D1201:D1250)</f>
        <v>0.985</v>
      </c>
    </row>
    <row r="1251" ht="18" customHeight="1" spans="1:11">
      <c r="A1251" s="2" t="s">
        <v>176</v>
      </c>
      <c r="B1251" s="2">
        <v>251</v>
      </c>
      <c r="C1251" s="2">
        <f>'消融原始 0921'!B1251-'消融实验 0921'!$E$4+1</f>
        <v>107</v>
      </c>
      <c r="D1251" s="7">
        <f>AVERAGE('消融原始 0921'!D1247:D1251)</f>
        <v>1</v>
      </c>
      <c r="E1251" s="7">
        <f>AVERAGE('消融原始 0921'!D1242:D1251)</f>
        <v>0.975</v>
      </c>
      <c r="F1251" s="7">
        <f>AVERAGE('消融原始 0921'!D1237:D1251)</f>
        <v>0.983333333333333</v>
      </c>
      <c r="G1251" s="7">
        <f>AVERAGE('消融原始 0921'!D1232:D1251)</f>
        <v>0.9875</v>
      </c>
      <c r="H1251" s="7">
        <f>AVERAGE('消融原始 0921'!D1227:D1251)</f>
        <v>0.99</v>
      </c>
      <c r="I1251" s="7">
        <f>AVERAGE('消融原始 0921'!D1222:D1251)</f>
        <v>0.991666666666667</v>
      </c>
      <c r="J1251" s="7">
        <f>AVERAGE('消融原始 0921'!D1212:D1251)</f>
        <v>0.98125</v>
      </c>
      <c r="K1251" s="7">
        <f>AVERAGE('消融原始 0921'!D1202:D1251)</f>
        <v>0.985</v>
      </c>
    </row>
    <row r="1252" ht="18" customHeight="1" spans="1:11">
      <c r="A1252" s="2" t="s">
        <v>176</v>
      </c>
      <c r="B1252" s="2">
        <v>252</v>
      </c>
      <c r="C1252" s="2">
        <f>'消融原始 0921'!B1252-'消融实验 0921'!$E$4+1</f>
        <v>108</v>
      </c>
      <c r="D1252" s="7">
        <f>AVERAGE('消融原始 0921'!D1248:D1252)</f>
        <v>1</v>
      </c>
      <c r="E1252" s="7">
        <f>AVERAGE('消融原始 0921'!D1243:D1252)</f>
        <v>0.975</v>
      </c>
      <c r="F1252" s="7">
        <f>AVERAGE('消融原始 0921'!D1238:D1252)</f>
        <v>0.983333333333333</v>
      </c>
      <c r="G1252" s="7">
        <f>AVERAGE('消融原始 0921'!D1233:D1252)</f>
        <v>0.9875</v>
      </c>
      <c r="H1252" s="7">
        <f>AVERAGE('消融原始 0921'!D1228:D1252)</f>
        <v>0.99</v>
      </c>
      <c r="I1252" s="7">
        <f>AVERAGE('消融原始 0921'!D1223:D1252)</f>
        <v>0.991666666666667</v>
      </c>
      <c r="J1252" s="7">
        <f>AVERAGE('消融原始 0921'!D1213:D1252)</f>
        <v>0.98125</v>
      </c>
      <c r="K1252" s="7">
        <f>AVERAGE('消融原始 0921'!D1203:D1252)</f>
        <v>0.985</v>
      </c>
    </row>
    <row r="1253" ht="18" customHeight="1" spans="1:11">
      <c r="A1253" s="2" t="s">
        <v>176</v>
      </c>
      <c r="B1253" s="2">
        <v>253</v>
      </c>
      <c r="C1253" s="2">
        <f>'消融原始 0921'!B1253-'消融实验 0921'!$E$4+1</f>
        <v>109</v>
      </c>
      <c r="D1253" s="7">
        <f>AVERAGE('消融原始 0921'!D1249:D1253)</f>
        <v>1</v>
      </c>
      <c r="E1253" s="7">
        <f>AVERAGE('消融原始 0921'!D1244:D1253)</f>
        <v>0.975</v>
      </c>
      <c r="F1253" s="7">
        <f>AVERAGE('消融原始 0921'!D1239:D1253)</f>
        <v>0.983333333333333</v>
      </c>
      <c r="G1253" s="7">
        <f>AVERAGE('消融原始 0921'!D1234:D1253)</f>
        <v>0.9875</v>
      </c>
      <c r="H1253" s="7">
        <f>AVERAGE('消融原始 0921'!D1229:D1253)</f>
        <v>0.99</v>
      </c>
      <c r="I1253" s="7">
        <f>AVERAGE('消融原始 0921'!D1224:D1253)</f>
        <v>0.991666666666667</v>
      </c>
      <c r="J1253" s="7">
        <f>AVERAGE('消融原始 0921'!D1214:D1253)</f>
        <v>0.98125</v>
      </c>
      <c r="K1253" s="7">
        <f>AVERAGE('消融原始 0921'!D1204:D1253)</f>
        <v>0.985</v>
      </c>
    </row>
    <row r="1254" ht="18" customHeight="1" spans="1:11">
      <c r="A1254" s="2" t="s">
        <v>176</v>
      </c>
      <c r="B1254" s="2">
        <v>254</v>
      </c>
      <c r="C1254" s="2">
        <f>'消融原始 0921'!B1254-'消融实验 0921'!$E$4+1</f>
        <v>110</v>
      </c>
      <c r="D1254" s="7">
        <f>AVERAGE('消融原始 0921'!D1250:D1254)</f>
        <v>1</v>
      </c>
      <c r="E1254" s="7">
        <f>AVERAGE('消融原始 0921'!D1245:D1254)</f>
        <v>0.975</v>
      </c>
      <c r="F1254" s="7">
        <f>AVERAGE('消融原始 0921'!D1240:D1254)</f>
        <v>0.983333333333333</v>
      </c>
      <c r="G1254" s="7">
        <f>AVERAGE('消融原始 0921'!D1235:D1254)</f>
        <v>0.9875</v>
      </c>
      <c r="H1254" s="7">
        <f>AVERAGE('消融原始 0921'!D1230:D1254)</f>
        <v>0.99</v>
      </c>
      <c r="I1254" s="7">
        <f>AVERAGE('消融原始 0921'!D1225:D1254)</f>
        <v>0.991666666666667</v>
      </c>
      <c r="J1254" s="7">
        <f>AVERAGE('消融原始 0921'!D1215:D1254)</f>
        <v>0.98125</v>
      </c>
      <c r="K1254" s="7">
        <f>AVERAGE('消融原始 0921'!D1205:D1254)</f>
        <v>0.985</v>
      </c>
    </row>
    <row r="1255" ht="18" customHeight="1" spans="1:11">
      <c r="A1255" s="2" t="s">
        <v>176</v>
      </c>
      <c r="B1255" s="2">
        <v>255</v>
      </c>
      <c r="C1255" s="2">
        <f>'消融原始 0921'!B1255-'消融实验 0921'!$E$4+1</f>
        <v>111</v>
      </c>
      <c r="D1255" s="7">
        <f>AVERAGE('消融原始 0921'!D1251:D1255)</f>
        <v>1</v>
      </c>
      <c r="E1255" s="7">
        <f>AVERAGE('消融原始 0921'!D1246:D1255)</f>
        <v>0.975</v>
      </c>
      <c r="F1255" s="7">
        <f>AVERAGE('消融原始 0921'!D1241:D1255)</f>
        <v>0.983333333333333</v>
      </c>
      <c r="G1255" s="7">
        <f>AVERAGE('消融原始 0921'!D1236:D1255)</f>
        <v>0.9875</v>
      </c>
      <c r="H1255" s="7">
        <f>AVERAGE('消融原始 0921'!D1231:D1255)</f>
        <v>0.99</v>
      </c>
      <c r="I1255" s="7">
        <f>AVERAGE('消融原始 0921'!D1226:D1255)</f>
        <v>0.991666666666667</v>
      </c>
      <c r="J1255" s="7">
        <f>AVERAGE('消融原始 0921'!D1216:D1255)</f>
        <v>0.98125</v>
      </c>
      <c r="K1255" s="7">
        <f>AVERAGE('消融原始 0921'!D1206:D1255)</f>
        <v>0.985</v>
      </c>
    </row>
    <row r="1256" ht="18" customHeight="1" spans="1:11">
      <c r="A1256" s="2" t="s">
        <v>176</v>
      </c>
      <c r="B1256" s="2">
        <v>256</v>
      </c>
      <c r="C1256" s="2">
        <f>'消融原始 0921'!B1256-'消融实验 0921'!$E$4+1</f>
        <v>112</v>
      </c>
      <c r="D1256" s="7">
        <f>AVERAGE('消融原始 0921'!D1252:D1256)</f>
        <v>1</v>
      </c>
      <c r="E1256" s="7">
        <f>AVERAGE('消融原始 0921'!D1247:D1256)</f>
        <v>1</v>
      </c>
      <c r="F1256" s="7">
        <f>AVERAGE('消融原始 0921'!D1242:D1256)</f>
        <v>0.983333333333333</v>
      </c>
      <c r="G1256" s="7">
        <f>AVERAGE('消融原始 0921'!D1237:D1256)</f>
        <v>0.9875</v>
      </c>
      <c r="H1256" s="7">
        <f>AVERAGE('消融原始 0921'!D1232:D1256)</f>
        <v>0.99</v>
      </c>
      <c r="I1256" s="7">
        <f>AVERAGE('消融原始 0921'!D1227:D1256)</f>
        <v>0.991666666666667</v>
      </c>
      <c r="J1256" s="7">
        <f>AVERAGE('消融原始 0921'!D1217:D1256)</f>
        <v>0.99375</v>
      </c>
      <c r="K1256" s="7">
        <f>AVERAGE('消融原始 0921'!D1207:D1256)</f>
        <v>0.985</v>
      </c>
    </row>
    <row r="1257" ht="18" customHeight="1" spans="1:11">
      <c r="A1257" s="2" t="s">
        <v>176</v>
      </c>
      <c r="B1257" s="2">
        <v>257</v>
      </c>
      <c r="C1257" s="2">
        <f>'消融原始 0921'!B1257-'消融实验 0921'!$E$4+1</f>
        <v>113</v>
      </c>
      <c r="D1257" s="7">
        <f>AVERAGE('消融原始 0921'!D1253:D1257)</f>
        <v>0.95</v>
      </c>
      <c r="E1257" s="7">
        <f>AVERAGE('消融原始 0921'!D1248:D1257)</f>
        <v>0.975</v>
      </c>
      <c r="F1257" s="7">
        <f>AVERAGE('消融原始 0921'!D1243:D1257)</f>
        <v>0.966666666666667</v>
      </c>
      <c r="G1257" s="7">
        <f>AVERAGE('消融原始 0921'!D1238:D1257)</f>
        <v>0.975</v>
      </c>
      <c r="H1257" s="7">
        <f>AVERAGE('消融原始 0921'!D1233:D1257)</f>
        <v>0.98</v>
      </c>
      <c r="I1257" s="7">
        <f>AVERAGE('消融原始 0921'!D1228:D1257)</f>
        <v>0.983333333333333</v>
      </c>
      <c r="J1257" s="7">
        <f>AVERAGE('消融原始 0921'!D1218:D1257)</f>
        <v>0.9875</v>
      </c>
      <c r="K1257" s="7">
        <f>AVERAGE('消融原始 0921'!D1208:D1257)</f>
        <v>0.98</v>
      </c>
    </row>
    <row r="1258" ht="18" customHeight="1" spans="1:11">
      <c r="A1258" s="2" t="s">
        <v>176</v>
      </c>
      <c r="B1258" s="2">
        <v>258</v>
      </c>
      <c r="C1258" s="2">
        <f>'消融原始 0921'!B1258-'消融实验 0921'!$E$4+1</f>
        <v>114</v>
      </c>
      <c r="D1258" s="7">
        <f>AVERAGE('消融原始 0921'!D1254:D1258)</f>
        <v>0.95</v>
      </c>
      <c r="E1258" s="7">
        <f>AVERAGE('消融原始 0921'!D1249:D1258)</f>
        <v>0.975</v>
      </c>
      <c r="F1258" s="7">
        <f>AVERAGE('消融原始 0921'!D1244:D1258)</f>
        <v>0.966666666666667</v>
      </c>
      <c r="G1258" s="7">
        <f>AVERAGE('消融原始 0921'!D1239:D1258)</f>
        <v>0.975</v>
      </c>
      <c r="H1258" s="7">
        <f>AVERAGE('消融原始 0921'!D1234:D1258)</f>
        <v>0.98</v>
      </c>
      <c r="I1258" s="7">
        <f>AVERAGE('消融原始 0921'!D1229:D1258)</f>
        <v>0.983333333333333</v>
      </c>
      <c r="J1258" s="7">
        <f>AVERAGE('消融原始 0921'!D1219:D1258)</f>
        <v>0.9875</v>
      </c>
      <c r="K1258" s="7">
        <f>AVERAGE('消融原始 0921'!D1209:D1258)</f>
        <v>0.98</v>
      </c>
    </row>
    <row r="1259" ht="18" customHeight="1" spans="1:11">
      <c r="A1259" s="2" t="s">
        <v>176</v>
      </c>
      <c r="B1259" s="2">
        <v>259</v>
      </c>
      <c r="C1259" s="2">
        <f>'消融原始 0921'!B1259-'消融实验 0921'!$E$4+1</f>
        <v>115</v>
      </c>
      <c r="D1259" s="7">
        <f>AVERAGE('消融原始 0921'!D1255:D1259)</f>
        <v>0.95</v>
      </c>
      <c r="E1259" s="7">
        <f>AVERAGE('消融原始 0921'!D1250:D1259)</f>
        <v>0.975</v>
      </c>
      <c r="F1259" s="7">
        <f>AVERAGE('消融原始 0921'!D1245:D1259)</f>
        <v>0.966666666666667</v>
      </c>
      <c r="G1259" s="7">
        <f>AVERAGE('消融原始 0921'!D1240:D1259)</f>
        <v>0.975</v>
      </c>
      <c r="H1259" s="7">
        <f>AVERAGE('消融原始 0921'!D1235:D1259)</f>
        <v>0.98</v>
      </c>
      <c r="I1259" s="7">
        <f>AVERAGE('消融原始 0921'!D1230:D1259)</f>
        <v>0.983333333333333</v>
      </c>
      <c r="J1259" s="7">
        <f>AVERAGE('消融原始 0921'!D1220:D1259)</f>
        <v>0.9875</v>
      </c>
      <c r="K1259" s="7">
        <f>AVERAGE('消融原始 0921'!D1210:D1259)</f>
        <v>0.98</v>
      </c>
    </row>
    <row r="1260" ht="18" customHeight="1" spans="1:11">
      <c r="A1260" s="2" t="s">
        <v>176</v>
      </c>
      <c r="B1260" s="2">
        <v>260</v>
      </c>
      <c r="C1260" s="2">
        <f>'消融原始 0921'!B1260-'消融实验 0921'!$E$4+1</f>
        <v>116</v>
      </c>
      <c r="D1260" s="7">
        <f>AVERAGE('消融原始 0921'!D1256:D1260)</f>
        <v>0.95</v>
      </c>
      <c r="E1260" s="7">
        <f>AVERAGE('消融原始 0921'!D1251:D1260)</f>
        <v>0.975</v>
      </c>
      <c r="F1260" s="7">
        <f>AVERAGE('消融原始 0921'!D1246:D1260)</f>
        <v>0.966666666666667</v>
      </c>
      <c r="G1260" s="7">
        <f>AVERAGE('消融原始 0921'!D1241:D1260)</f>
        <v>0.975</v>
      </c>
      <c r="H1260" s="7">
        <f>AVERAGE('消融原始 0921'!D1236:D1260)</f>
        <v>0.98</v>
      </c>
      <c r="I1260" s="7">
        <f>AVERAGE('消融原始 0921'!D1231:D1260)</f>
        <v>0.983333333333333</v>
      </c>
      <c r="J1260" s="7">
        <f>AVERAGE('消融原始 0921'!D1221:D1260)</f>
        <v>0.9875</v>
      </c>
      <c r="K1260" s="7">
        <f>AVERAGE('消融原始 0921'!D1211:D1260)</f>
        <v>0.98</v>
      </c>
    </row>
    <row r="1261" ht="18" customHeight="1" spans="1:11">
      <c r="A1261" s="2" t="s">
        <v>176</v>
      </c>
      <c r="B1261" s="2">
        <v>261</v>
      </c>
      <c r="C1261" s="2">
        <f>'消融原始 0921'!B1261-'消融实验 0921'!$E$4+1</f>
        <v>117</v>
      </c>
      <c r="D1261" s="7">
        <f>AVERAGE('消融原始 0921'!D1257:D1261)</f>
        <v>0.95</v>
      </c>
      <c r="E1261" s="7">
        <f>AVERAGE('消融原始 0921'!D1252:D1261)</f>
        <v>0.975</v>
      </c>
      <c r="F1261" s="7">
        <f>AVERAGE('消融原始 0921'!D1247:D1261)</f>
        <v>0.983333333333333</v>
      </c>
      <c r="G1261" s="7">
        <f>AVERAGE('消融原始 0921'!D1242:D1261)</f>
        <v>0.975</v>
      </c>
      <c r="H1261" s="7">
        <f>AVERAGE('消融原始 0921'!D1237:D1261)</f>
        <v>0.98</v>
      </c>
      <c r="I1261" s="7">
        <f>AVERAGE('消融原始 0921'!D1232:D1261)</f>
        <v>0.983333333333333</v>
      </c>
      <c r="J1261" s="7">
        <f>AVERAGE('消融原始 0921'!D1222:D1261)</f>
        <v>0.9875</v>
      </c>
      <c r="K1261" s="7">
        <f>AVERAGE('消融原始 0921'!D1212:D1261)</f>
        <v>0.98</v>
      </c>
    </row>
    <row r="1262" ht="18" customHeight="1" spans="1:11">
      <c r="A1262" s="2" t="s">
        <v>176</v>
      </c>
      <c r="B1262" s="2">
        <v>262</v>
      </c>
      <c r="C1262" s="2">
        <f>'消融原始 0921'!B1262-'消融实验 0921'!$E$4+1</f>
        <v>118</v>
      </c>
      <c r="D1262" s="7">
        <f>AVERAGE('消融原始 0921'!D1258:D1262)</f>
        <v>1</v>
      </c>
      <c r="E1262" s="7">
        <f>AVERAGE('消融原始 0921'!D1253:D1262)</f>
        <v>0.975</v>
      </c>
      <c r="F1262" s="7">
        <f>AVERAGE('消融原始 0921'!D1248:D1262)</f>
        <v>0.983333333333333</v>
      </c>
      <c r="G1262" s="7">
        <f>AVERAGE('消融原始 0921'!D1243:D1262)</f>
        <v>0.975</v>
      </c>
      <c r="H1262" s="7">
        <f>AVERAGE('消融原始 0921'!D1238:D1262)</f>
        <v>0.98</v>
      </c>
      <c r="I1262" s="7">
        <f>AVERAGE('消融原始 0921'!D1233:D1262)</f>
        <v>0.983333333333333</v>
      </c>
      <c r="J1262" s="7">
        <f>AVERAGE('消融原始 0921'!D1223:D1262)</f>
        <v>0.9875</v>
      </c>
      <c r="K1262" s="7">
        <f>AVERAGE('消融原始 0921'!D1213:D1262)</f>
        <v>0.98</v>
      </c>
    </row>
    <row r="1263" ht="18" customHeight="1" spans="1:11">
      <c r="A1263" s="2" t="s">
        <v>176</v>
      </c>
      <c r="B1263" s="2">
        <v>263</v>
      </c>
      <c r="C1263" s="2">
        <f>'消融原始 0921'!B1263-'消融实验 0921'!$E$4+1</f>
        <v>119</v>
      </c>
      <c r="D1263" s="7">
        <f>AVERAGE('消融原始 0921'!D1259:D1263)</f>
        <v>1</v>
      </c>
      <c r="E1263" s="7">
        <f>AVERAGE('消融原始 0921'!D1254:D1263)</f>
        <v>0.975</v>
      </c>
      <c r="F1263" s="7">
        <f>AVERAGE('消融原始 0921'!D1249:D1263)</f>
        <v>0.983333333333333</v>
      </c>
      <c r="G1263" s="7">
        <f>AVERAGE('消融原始 0921'!D1244:D1263)</f>
        <v>0.975</v>
      </c>
      <c r="H1263" s="7">
        <f>AVERAGE('消融原始 0921'!D1239:D1263)</f>
        <v>0.98</v>
      </c>
      <c r="I1263" s="7">
        <f>AVERAGE('消融原始 0921'!D1234:D1263)</f>
        <v>0.983333333333333</v>
      </c>
      <c r="J1263" s="7">
        <f>AVERAGE('消融原始 0921'!D1224:D1263)</f>
        <v>0.9875</v>
      </c>
      <c r="K1263" s="7">
        <f>AVERAGE('消融原始 0921'!D1214:D1263)</f>
        <v>0.98</v>
      </c>
    </row>
    <row r="1264" ht="18" customHeight="1" spans="1:11">
      <c r="A1264" s="2" t="s">
        <v>176</v>
      </c>
      <c r="B1264" s="2">
        <v>264</v>
      </c>
      <c r="C1264" s="2">
        <f>'消融原始 0921'!B1264-'消融实验 0921'!$E$4+1</f>
        <v>120</v>
      </c>
      <c r="D1264" s="7">
        <f>AVERAGE('消融原始 0921'!D1260:D1264)</f>
        <v>1</v>
      </c>
      <c r="E1264" s="7">
        <f>AVERAGE('消融原始 0921'!D1255:D1264)</f>
        <v>0.975</v>
      </c>
      <c r="F1264" s="7">
        <f>AVERAGE('消融原始 0921'!D1250:D1264)</f>
        <v>0.983333333333333</v>
      </c>
      <c r="G1264" s="7">
        <f>AVERAGE('消融原始 0921'!D1245:D1264)</f>
        <v>0.975</v>
      </c>
      <c r="H1264" s="7">
        <f>AVERAGE('消融原始 0921'!D1240:D1264)</f>
        <v>0.98</v>
      </c>
      <c r="I1264" s="7">
        <f>AVERAGE('消融原始 0921'!D1235:D1264)</f>
        <v>0.983333333333333</v>
      </c>
      <c r="J1264" s="7">
        <f>AVERAGE('消融原始 0921'!D1225:D1264)</f>
        <v>0.9875</v>
      </c>
      <c r="K1264" s="7">
        <f>AVERAGE('消融原始 0921'!D1215:D1264)</f>
        <v>0.98</v>
      </c>
    </row>
    <row r="1265" ht="18" customHeight="1" spans="1:11">
      <c r="A1265" s="2" t="s">
        <v>176</v>
      </c>
      <c r="B1265" s="2">
        <v>265</v>
      </c>
      <c r="C1265" s="2">
        <f>'消融原始 0921'!B1265-'消融实验 0921'!$E$4+1</f>
        <v>121</v>
      </c>
      <c r="D1265" s="7">
        <f>AVERAGE('消融原始 0921'!D1261:D1265)</f>
        <v>1</v>
      </c>
      <c r="E1265" s="7">
        <f>AVERAGE('消融原始 0921'!D1256:D1265)</f>
        <v>0.975</v>
      </c>
      <c r="F1265" s="7">
        <f>AVERAGE('消融原始 0921'!D1251:D1265)</f>
        <v>0.983333333333333</v>
      </c>
      <c r="G1265" s="7">
        <f>AVERAGE('消融原始 0921'!D1246:D1265)</f>
        <v>0.975</v>
      </c>
      <c r="H1265" s="7">
        <f>AVERAGE('消融原始 0921'!D1241:D1265)</f>
        <v>0.98</v>
      </c>
      <c r="I1265" s="7">
        <f>AVERAGE('消融原始 0921'!D1236:D1265)</f>
        <v>0.983333333333333</v>
      </c>
      <c r="J1265" s="7">
        <f>AVERAGE('消融原始 0921'!D1226:D1265)</f>
        <v>0.9875</v>
      </c>
      <c r="K1265" s="7">
        <f>AVERAGE('消融原始 0921'!D1216:D1265)</f>
        <v>0.98</v>
      </c>
    </row>
    <row r="1266" ht="18" customHeight="1" spans="1:11">
      <c r="A1266" s="2" t="s">
        <v>176</v>
      </c>
      <c r="B1266" s="2">
        <v>266</v>
      </c>
      <c r="C1266" s="2">
        <f>'消融原始 0921'!B1266-'消融实验 0921'!$E$4+1</f>
        <v>122</v>
      </c>
      <c r="D1266" s="7">
        <f>AVERAGE('消融原始 0921'!D1262:D1266)</f>
        <v>1</v>
      </c>
      <c r="E1266" s="7">
        <f>AVERAGE('消融原始 0921'!D1257:D1266)</f>
        <v>0.975</v>
      </c>
      <c r="F1266" s="7">
        <f>AVERAGE('消融原始 0921'!D1252:D1266)</f>
        <v>0.983333333333333</v>
      </c>
      <c r="G1266" s="7">
        <f>AVERAGE('消融原始 0921'!D1247:D1266)</f>
        <v>0.9875</v>
      </c>
      <c r="H1266" s="7">
        <f>AVERAGE('消融原始 0921'!D1242:D1266)</f>
        <v>0.98</v>
      </c>
      <c r="I1266" s="7">
        <f>AVERAGE('消融原始 0921'!D1237:D1266)</f>
        <v>0.983333333333333</v>
      </c>
      <c r="J1266" s="7">
        <f>AVERAGE('消融原始 0921'!D1227:D1266)</f>
        <v>0.9875</v>
      </c>
      <c r="K1266" s="7">
        <f>AVERAGE('消融原始 0921'!D1217:D1266)</f>
        <v>0.99</v>
      </c>
    </row>
    <row r="1267" ht="18" customHeight="1" spans="1:11">
      <c r="A1267" s="2" t="s">
        <v>176</v>
      </c>
      <c r="B1267" s="2">
        <v>267</v>
      </c>
      <c r="C1267" s="2">
        <f>'消融原始 0921'!B1267-'消融实验 0921'!$E$4+1</f>
        <v>123</v>
      </c>
      <c r="D1267" s="7">
        <f>AVERAGE('消融原始 0921'!D1263:D1267)</f>
        <v>1</v>
      </c>
      <c r="E1267" s="7">
        <f>AVERAGE('消融原始 0921'!D1258:D1267)</f>
        <v>1</v>
      </c>
      <c r="F1267" s="7">
        <f>AVERAGE('消融原始 0921'!D1253:D1267)</f>
        <v>0.983333333333333</v>
      </c>
      <c r="G1267" s="7">
        <f>AVERAGE('消融原始 0921'!D1248:D1267)</f>
        <v>0.9875</v>
      </c>
      <c r="H1267" s="7">
        <f>AVERAGE('消融原始 0921'!D1243:D1267)</f>
        <v>0.98</v>
      </c>
      <c r="I1267" s="7">
        <f>AVERAGE('消融原始 0921'!D1238:D1267)</f>
        <v>0.983333333333333</v>
      </c>
      <c r="J1267" s="7">
        <f>AVERAGE('消融原始 0921'!D1228:D1267)</f>
        <v>0.9875</v>
      </c>
      <c r="K1267" s="7">
        <f>AVERAGE('消融原始 0921'!D1218:D1267)</f>
        <v>0.99</v>
      </c>
    </row>
    <row r="1268" ht="18" customHeight="1" spans="1:11">
      <c r="A1268" s="2" t="s">
        <v>176</v>
      </c>
      <c r="B1268" s="2">
        <v>268</v>
      </c>
      <c r="C1268" s="2">
        <f>'消融原始 0921'!B1268-'消融实验 0921'!$E$4+1</f>
        <v>124</v>
      </c>
      <c r="D1268" s="7">
        <f>AVERAGE('消融原始 0921'!D1264:D1268)</f>
        <v>1</v>
      </c>
      <c r="E1268" s="7">
        <f>AVERAGE('消融原始 0921'!D1259:D1268)</f>
        <v>1</v>
      </c>
      <c r="F1268" s="7">
        <f>AVERAGE('消融原始 0921'!D1254:D1268)</f>
        <v>0.983333333333333</v>
      </c>
      <c r="G1268" s="7">
        <f>AVERAGE('消融原始 0921'!D1249:D1268)</f>
        <v>0.9875</v>
      </c>
      <c r="H1268" s="7">
        <f>AVERAGE('消融原始 0921'!D1244:D1268)</f>
        <v>0.98</v>
      </c>
      <c r="I1268" s="7">
        <f>AVERAGE('消融原始 0921'!D1239:D1268)</f>
        <v>0.983333333333333</v>
      </c>
      <c r="J1268" s="7">
        <f>AVERAGE('消融原始 0921'!D1229:D1268)</f>
        <v>0.9875</v>
      </c>
      <c r="K1268" s="7">
        <f>AVERAGE('消融原始 0921'!D1219:D1268)</f>
        <v>0.99</v>
      </c>
    </row>
    <row r="1269" ht="18" customHeight="1" spans="1:11">
      <c r="A1269" s="2" t="s">
        <v>176</v>
      </c>
      <c r="B1269" s="2">
        <v>269</v>
      </c>
      <c r="C1269" s="2">
        <f>'消融原始 0921'!B1269-'消融实验 0921'!$E$4+1</f>
        <v>125</v>
      </c>
      <c r="D1269" s="7">
        <f>AVERAGE('消融原始 0921'!D1265:D1269)</f>
        <v>1</v>
      </c>
      <c r="E1269" s="7">
        <f>AVERAGE('消融原始 0921'!D1260:D1269)</f>
        <v>1</v>
      </c>
      <c r="F1269" s="7">
        <f>AVERAGE('消融原始 0921'!D1255:D1269)</f>
        <v>0.983333333333333</v>
      </c>
      <c r="G1269" s="7">
        <f>AVERAGE('消融原始 0921'!D1250:D1269)</f>
        <v>0.9875</v>
      </c>
      <c r="H1269" s="7">
        <f>AVERAGE('消融原始 0921'!D1245:D1269)</f>
        <v>0.98</v>
      </c>
      <c r="I1269" s="7">
        <f>AVERAGE('消融原始 0921'!D1240:D1269)</f>
        <v>0.983333333333333</v>
      </c>
      <c r="J1269" s="7">
        <f>AVERAGE('消融原始 0921'!D1230:D1269)</f>
        <v>0.9875</v>
      </c>
      <c r="K1269" s="7">
        <f>AVERAGE('消融原始 0921'!D1220:D1269)</f>
        <v>0.99</v>
      </c>
    </row>
    <row r="1270" ht="18" customHeight="1" spans="1:11">
      <c r="A1270" s="2" t="s">
        <v>176</v>
      </c>
      <c r="B1270" s="2">
        <v>270</v>
      </c>
      <c r="C1270" s="2">
        <f>'消融原始 0921'!B1270-'消融实验 0921'!$E$4+1</f>
        <v>126</v>
      </c>
      <c r="D1270" s="7">
        <f>AVERAGE('消融原始 0921'!D1266:D1270)</f>
        <v>1</v>
      </c>
      <c r="E1270" s="7">
        <f>AVERAGE('消融原始 0921'!D1261:D1270)</f>
        <v>1</v>
      </c>
      <c r="F1270" s="7">
        <f>AVERAGE('消融原始 0921'!D1256:D1270)</f>
        <v>0.983333333333333</v>
      </c>
      <c r="G1270" s="7">
        <f>AVERAGE('消融原始 0921'!D1251:D1270)</f>
        <v>0.9875</v>
      </c>
      <c r="H1270" s="7">
        <f>AVERAGE('消融原始 0921'!D1246:D1270)</f>
        <v>0.98</v>
      </c>
      <c r="I1270" s="7">
        <f>AVERAGE('消融原始 0921'!D1241:D1270)</f>
        <v>0.983333333333333</v>
      </c>
      <c r="J1270" s="7">
        <f>AVERAGE('消融原始 0921'!D1231:D1270)</f>
        <v>0.9875</v>
      </c>
      <c r="K1270" s="7">
        <f>AVERAGE('消融原始 0921'!D1221:D1270)</f>
        <v>0.99</v>
      </c>
    </row>
    <row r="1271" ht="18" customHeight="1" spans="1:11">
      <c r="A1271" s="2" t="s">
        <v>176</v>
      </c>
      <c r="B1271" s="2">
        <v>271</v>
      </c>
      <c r="C1271" s="2">
        <f>'消融原始 0921'!B1271-'消融实验 0921'!$E$4+1</f>
        <v>127</v>
      </c>
      <c r="D1271" s="7">
        <f>AVERAGE('消融原始 0921'!D1267:D1271)</f>
        <v>1</v>
      </c>
      <c r="E1271" s="7">
        <f>AVERAGE('消融原始 0921'!D1262:D1271)</f>
        <v>1</v>
      </c>
      <c r="F1271" s="7">
        <f>AVERAGE('消融原始 0921'!D1257:D1271)</f>
        <v>0.983333333333333</v>
      </c>
      <c r="G1271" s="7">
        <f>AVERAGE('消融原始 0921'!D1252:D1271)</f>
        <v>0.9875</v>
      </c>
      <c r="H1271" s="7">
        <f>AVERAGE('消融原始 0921'!D1247:D1271)</f>
        <v>0.99</v>
      </c>
      <c r="I1271" s="7">
        <f>AVERAGE('消融原始 0921'!D1242:D1271)</f>
        <v>0.983333333333333</v>
      </c>
      <c r="J1271" s="7">
        <f>AVERAGE('消融原始 0921'!D1232:D1271)</f>
        <v>0.9875</v>
      </c>
      <c r="K1271" s="7">
        <f>AVERAGE('消融原始 0921'!D1222:D1271)</f>
        <v>0.99</v>
      </c>
    </row>
    <row r="1272" ht="18" customHeight="1" spans="1:11">
      <c r="A1272" s="2" t="s">
        <v>176</v>
      </c>
      <c r="B1272" s="2">
        <v>272</v>
      </c>
      <c r="C1272" s="2">
        <f>'消融原始 0921'!B1272-'消融实验 0921'!$E$4+1</f>
        <v>128</v>
      </c>
      <c r="D1272" s="7">
        <f>AVERAGE('消融原始 0921'!D1268:D1272)</f>
        <v>1</v>
      </c>
      <c r="E1272" s="7">
        <f>AVERAGE('消融原始 0921'!D1263:D1272)</f>
        <v>1</v>
      </c>
      <c r="F1272" s="7">
        <f>AVERAGE('消融原始 0921'!D1258:D1272)</f>
        <v>1</v>
      </c>
      <c r="G1272" s="7">
        <f>AVERAGE('消融原始 0921'!D1253:D1272)</f>
        <v>0.9875</v>
      </c>
      <c r="H1272" s="7">
        <f>AVERAGE('消融原始 0921'!D1248:D1272)</f>
        <v>0.99</v>
      </c>
      <c r="I1272" s="7">
        <f>AVERAGE('消融原始 0921'!D1243:D1272)</f>
        <v>0.983333333333333</v>
      </c>
      <c r="J1272" s="7">
        <f>AVERAGE('消融原始 0921'!D1233:D1272)</f>
        <v>0.9875</v>
      </c>
      <c r="K1272" s="7">
        <f>AVERAGE('消融原始 0921'!D1223:D1272)</f>
        <v>0.99</v>
      </c>
    </row>
    <row r="1273" ht="18" customHeight="1" spans="1:11">
      <c r="A1273" s="2" t="s">
        <v>176</v>
      </c>
      <c r="B1273" s="2">
        <v>273</v>
      </c>
      <c r="C1273" s="2">
        <f>'消融原始 0921'!B1273-'消融实验 0921'!$E$4+1</f>
        <v>129</v>
      </c>
      <c r="D1273" s="7">
        <f>AVERAGE('消融原始 0921'!D1269:D1273)</f>
        <v>1</v>
      </c>
      <c r="E1273" s="7">
        <f>AVERAGE('消融原始 0921'!D1264:D1273)</f>
        <v>1</v>
      </c>
      <c r="F1273" s="7">
        <f>AVERAGE('消融原始 0921'!D1259:D1273)</f>
        <v>1</v>
      </c>
      <c r="G1273" s="7">
        <f>AVERAGE('消融原始 0921'!D1254:D1273)</f>
        <v>0.9875</v>
      </c>
      <c r="H1273" s="7">
        <f>AVERAGE('消融原始 0921'!D1249:D1273)</f>
        <v>0.99</v>
      </c>
      <c r="I1273" s="7">
        <f>AVERAGE('消融原始 0921'!D1244:D1273)</f>
        <v>0.983333333333333</v>
      </c>
      <c r="J1273" s="7">
        <f>AVERAGE('消融原始 0921'!D1234:D1273)</f>
        <v>0.9875</v>
      </c>
      <c r="K1273" s="7">
        <f>AVERAGE('消融原始 0921'!D1224:D1273)</f>
        <v>0.99</v>
      </c>
    </row>
    <row r="1274" ht="18" customHeight="1" spans="1:11">
      <c r="A1274" s="2" t="s">
        <v>176</v>
      </c>
      <c r="B1274" s="2">
        <v>274</v>
      </c>
      <c r="C1274" s="2">
        <f>'消融原始 0921'!B1274-'消融实验 0921'!$E$4+1</f>
        <v>130</v>
      </c>
      <c r="D1274" s="7">
        <f>AVERAGE('消融原始 0921'!D1270:D1274)</f>
        <v>1</v>
      </c>
      <c r="E1274" s="7">
        <f>AVERAGE('消融原始 0921'!D1265:D1274)</f>
        <v>1</v>
      </c>
      <c r="F1274" s="7">
        <f>AVERAGE('消融原始 0921'!D1260:D1274)</f>
        <v>1</v>
      </c>
      <c r="G1274" s="7">
        <f>AVERAGE('消融原始 0921'!D1255:D1274)</f>
        <v>0.9875</v>
      </c>
      <c r="H1274" s="7">
        <f>AVERAGE('消融原始 0921'!D1250:D1274)</f>
        <v>0.99</v>
      </c>
      <c r="I1274" s="7">
        <f>AVERAGE('消融原始 0921'!D1245:D1274)</f>
        <v>0.983333333333333</v>
      </c>
      <c r="J1274" s="7">
        <f>AVERAGE('消融原始 0921'!D1235:D1274)</f>
        <v>0.9875</v>
      </c>
      <c r="K1274" s="7">
        <f>AVERAGE('消融原始 0921'!D1225:D1274)</f>
        <v>0.99</v>
      </c>
    </row>
    <row r="1275" ht="18" customHeight="1" spans="1:11">
      <c r="A1275" s="2" t="s">
        <v>176</v>
      </c>
      <c r="B1275" s="2">
        <v>275</v>
      </c>
      <c r="C1275" s="2">
        <f>'消融原始 0921'!B1275-'消融实验 0921'!$E$4+1</f>
        <v>131</v>
      </c>
      <c r="D1275" s="7">
        <f>AVERAGE('消融原始 0921'!D1271:D1275)</f>
        <v>1</v>
      </c>
      <c r="E1275" s="7">
        <f>AVERAGE('消融原始 0921'!D1266:D1275)</f>
        <v>1</v>
      </c>
      <c r="F1275" s="7">
        <f>AVERAGE('消融原始 0921'!D1261:D1275)</f>
        <v>1</v>
      </c>
      <c r="G1275" s="7">
        <f>AVERAGE('消融原始 0921'!D1256:D1275)</f>
        <v>0.9875</v>
      </c>
      <c r="H1275" s="7">
        <f>AVERAGE('消融原始 0921'!D1251:D1275)</f>
        <v>0.99</v>
      </c>
      <c r="I1275" s="7">
        <f>AVERAGE('消融原始 0921'!D1246:D1275)</f>
        <v>0.983333333333333</v>
      </c>
      <c r="J1275" s="7">
        <f>AVERAGE('消融原始 0921'!D1236:D1275)</f>
        <v>0.9875</v>
      </c>
      <c r="K1275" s="7">
        <f>AVERAGE('消融原始 0921'!D1226:D1275)</f>
        <v>0.99</v>
      </c>
    </row>
    <row r="1276" ht="18" customHeight="1" spans="1:11">
      <c r="A1276" s="2" t="s">
        <v>176</v>
      </c>
      <c r="B1276" s="2">
        <v>276</v>
      </c>
      <c r="C1276" s="2">
        <f>'消融原始 0921'!B1276-'消融实验 0921'!$E$4+1</f>
        <v>132</v>
      </c>
      <c r="D1276" s="7">
        <f>AVERAGE('消融原始 0921'!D1272:D1276)</f>
        <v>0.95</v>
      </c>
      <c r="E1276" s="7">
        <f>AVERAGE('消融原始 0921'!D1267:D1276)</f>
        <v>0.975</v>
      </c>
      <c r="F1276" s="7">
        <f>AVERAGE('消融原始 0921'!D1262:D1276)</f>
        <v>0.983333333333333</v>
      </c>
      <c r="G1276" s="7">
        <f>AVERAGE('消融原始 0921'!D1257:D1276)</f>
        <v>0.975</v>
      </c>
      <c r="H1276" s="7">
        <f>AVERAGE('消融原始 0921'!D1252:D1276)</f>
        <v>0.98</v>
      </c>
      <c r="I1276" s="7">
        <f>AVERAGE('消融原始 0921'!D1247:D1276)</f>
        <v>0.983333333333333</v>
      </c>
      <c r="J1276" s="7">
        <f>AVERAGE('消融原始 0921'!D1237:D1276)</f>
        <v>0.98125</v>
      </c>
      <c r="K1276" s="7">
        <f>AVERAGE('消融原始 0921'!D1227:D1276)</f>
        <v>0.985</v>
      </c>
    </row>
    <row r="1277" ht="18" customHeight="1" spans="1:11">
      <c r="A1277" s="2" t="s">
        <v>176</v>
      </c>
      <c r="B1277" s="2">
        <v>277</v>
      </c>
      <c r="C1277" s="2">
        <f>'消融原始 0921'!B1277-'消融实验 0921'!$E$4+1</f>
        <v>133</v>
      </c>
      <c r="D1277" s="7">
        <f>AVERAGE('消融原始 0921'!D1273:D1277)</f>
        <v>0.95</v>
      </c>
      <c r="E1277" s="7">
        <f>AVERAGE('消融原始 0921'!D1268:D1277)</f>
        <v>0.975</v>
      </c>
      <c r="F1277" s="7">
        <f>AVERAGE('消融原始 0921'!D1263:D1277)</f>
        <v>0.983333333333333</v>
      </c>
      <c r="G1277" s="7">
        <f>AVERAGE('消融原始 0921'!D1258:D1277)</f>
        <v>0.9875</v>
      </c>
      <c r="H1277" s="7">
        <f>AVERAGE('消融原始 0921'!D1253:D1277)</f>
        <v>0.98</v>
      </c>
      <c r="I1277" s="7">
        <f>AVERAGE('消融原始 0921'!D1248:D1277)</f>
        <v>0.983333333333333</v>
      </c>
      <c r="J1277" s="7">
        <f>AVERAGE('消融原始 0921'!D1238:D1277)</f>
        <v>0.98125</v>
      </c>
      <c r="K1277" s="7">
        <f>AVERAGE('消融原始 0921'!D1228:D1277)</f>
        <v>0.985</v>
      </c>
    </row>
    <row r="1278" ht="18" customHeight="1" spans="1:11">
      <c r="A1278" s="2" t="s">
        <v>176</v>
      </c>
      <c r="B1278" s="2">
        <v>278</v>
      </c>
      <c r="C1278" s="2">
        <f>'消融原始 0921'!B1278-'消融实验 0921'!$E$4+1</f>
        <v>134</v>
      </c>
      <c r="D1278" s="7">
        <f>AVERAGE('消融原始 0921'!D1274:D1278)</f>
        <v>0.95</v>
      </c>
      <c r="E1278" s="7">
        <f>AVERAGE('消融原始 0921'!D1269:D1278)</f>
        <v>0.975</v>
      </c>
      <c r="F1278" s="7">
        <f>AVERAGE('消融原始 0921'!D1264:D1278)</f>
        <v>0.983333333333333</v>
      </c>
      <c r="G1278" s="7">
        <f>AVERAGE('消融原始 0921'!D1259:D1278)</f>
        <v>0.9875</v>
      </c>
      <c r="H1278" s="7">
        <f>AVERAGE('消融原始 0921'!D1254:D1278)</f>
        <v>0.98</v>
      </c>
      <c r="I1278" s="7">
        <f>AVERAGE('消融原始 0921'!D1249:D1278)</f>
        <v>0.983333333333333</v>
      </c>
      <c r="J1278" s="7">
        <f>AVERAGE('消融原始 0921'!D1239:D1278)</f>
        <v>0.98125</v>
      </c>
      <c r="K1278" s="7">
        <f>AVERAGE('消融原始 0921'!D1229:D1278)</f>
        <v>0.985</v>
      </c>
    </row>
    <row r="1279" ht="18" customHeight="1" spans="1:11">
      <c r="A1279" s="2" t="s">
        <v>176</v>
      </c>
      <c r="B1279" s="2">
        <v>279</v>
      </c>
      <c r="C1279" s="2">
        <f>'消融原始 0921'!B1279-'消融实验 0921'!$E$4+1</f>
        <v>135</v>
      </c>
      <c r="D1279" s="7">
        <f>AVERAGE('消融原始 0921'!D1275:D1279)</f>
        <v>0.9</v>
      </c>
      <c r="E1279" s="7">
        <f>AVERAGE('消融原始 0921'!D1270:D1279)</f>
        <v>0.95</v>
      </c>
      <c r="F1279" s="7">
        <f>AVERAGE('消融原始 0921'!D1265:D1279)</f>
        <v>0.966666666666667</v>
      </c>
      <c r="G1279" s="7">
        <f>AVERAGE('消融原始 0921'!D1260:D1279)</f>
        <v>0.975</v>
      </c>
      <c r="H1279" s="7">
        <f>AVERAGE('消融原始 0921'!D1255:D1279)</f>
        <v>0.97</v>
      </c>
      <c r="I1279" s="7">
        <f>AVERAGE('消融原始 0921'!D1250:D1279)</f>
        <v>0.975</v>
      </c>
      <c r="J1279" s="7">
        <f>AVERAGE('消融原始 0921'!D1240:D1279)</f>
        <v>0.975</v>
      </c>
      <c r="K1279" s="7">
        <f>AVERAGE('消融原始 0921'!D1230:D1279)</f>
        <v>0.98</v>
      </c>
    </row>
    <row r="1280" ht="18" customHeight="1" spans="1:11">
      <c r="A1280" s="2" t="s">
        <v>176</v>
      </c>
      <c r="B1280" s="2">
        <v>280</v>
      </c>
      <c r="C1280" s="2">
        <f>'消融原始 0921'!B1280-'消融实验 0921'!$E$4+1</f>
        <v>136</v>
      </c>
      <c r="D1280" s="7">
        <f>AVERAGE('消融原始 0921'!D1276:D1280)</f>
        <v>0.9</v>
      </c>
      <c r="E1280" s="7">
        <f>AVERAGE('消融原始 0921'!D1271:D1280)</f>
        <v>0.95</v>
      </c>
      <c r="F1280" s="7">
        <f>AVERAGE('消融原始 0921'!D1266:D1280)</f>
        <v>0.966666666666667</v>
      </c>
      <c r="G1280" s="7">
        <f>AVERAGE('消融原始 0921'!D1261:D1280)</f>
        <v>0.975</v>
      </c>
      <c r="H1280" s="7">
        <f>AVERAGE('消融原始 0921'!D1256:D1280)</f>
        <v>0.97</v>
      </c>
      <c r="I1280" s="7">
        <f>AVERAGE('消融原始 0921'!D1251:D1280)</f>
        <v>0.975</v>
      </c>
      <c r="J1280" s="7">
        <f>AVERAGE('消融原始 0921'!D1241:D1280)</f>
        <v>0.975</v>
      </c>
      <c r="K1280" s="7">
        <f>AVERAGE('消融原始 0921'!D1231:D1280)</f>
        <v>0.98</v>
      </c>
    </row>
    <row r="1281" ht="18" customHeight="1" spans="1:11">
      <c r="A1281" s="2" t="s">
        <v>176</v>
      </c>
      <c r="B1281" s="2">
        <v>281</v>
      </c>
      <c r="C1281" s="2">
        <f>'消融原始 0921'!B1281-'消融实验 0921'!$E$4+1</f>
        <v>137</v>
      </c>
      <c r="D1281" s="7">
        <f>AVERAGE('消融原始 0921'!D1277:D1281)</f>
        <v>0.95</v>
      </c>
      <c r="E1281" s="7">
        <f>AVERAGE('消融原始 0921'!D1272:D1281)</f>
        <v>0.95</v>
      </c>
      <c r="F1281" s="7">
        <f>AVERAGE('消融原始 0921'!D1267:D1281)</f>
        <v>0.966666666666667</v>
      </c>
      <c r="G1281" s="7">
        <f>AVERAGE('消融原始 0921'!D1262:D1281)</f>
        <v>0.975</v>
      </c>
      <c r="H1281" s="7">
        <f>AVERAGE('消融原始 0921'!D1257:D1281)</f>
        <v>0.97</v>
      </c>
      <c r="I1281" s="7">
        <f>AVERAGE('消融原始 0921'!D1252:D1281)</f>
        <v>0.975</v>
      </c>
      <c r="J1281" s="7">
        <f>AVERAGE('消融原始 0921'!D1242:D1281)</f>
        <v>0.975</v>
      </c>
      <c r="K1281" s="7">
        <f>AVERAGE('消融原始 0921'!D1232:D1281)</f>
        <v>0.98</v>
      </c>
    </row>
    <row r="1282" ht="18" customHeight="1" spans="1:11">
      <c r="A1282" s="2" t="s">
        <v>176</v>
      </c>
      <c r="B1282" s="2">
        <v>282</v>
      </c>
      <c r="C1282" s="2">
        <f>'消融原始 0921'!B1282-'消融实验 0921'!$E$4+1</f>
        <v>138</v>
      </c>
      <c r="D1282" s="7">
        <f>AVERAGE('消融原始 0921'!D1278:D1282)</f>
        <v>0.95</v>
      </c>
      <c r="E1282" s="7">
        <f>AVERAGE('消融原始 0921'!D1273:D1282)</f>
        <v>0.95</v>
      </c>
      <c r="F1282" s="7">
        <f>AVERAGE('消融原始 0921'!D1268:D1282)</f>
        <v>0.966666666666667</v>
      </c>
      <c r="G1282" s="7">
        <f>AVERAGE('消融原始 0921'!D1263:D1282)</f>
        <v>0.975</v>
      </c>
      <c r="H1282" s="7">
        <f>AVERAGE('消融原始 0921'!D1258:D1282)</f>
        <v>0.98</v>
      </c>
      <c r="I1282" s="7">
        <f>AVERAGE('消融原始 0921'!D1253:D1282)</f>
        <v>0.975</v>
      </c>
      <c r="J1282" s="7">
        <f>AVERAGE('消融原始 0921'!D1243:D1282)</f>
        <v>0.975</v>
      </c>
      <c r="K1282" s="7">
        <f>AVERAGE('消融原始 0921'!D1233:D1282)</f>
        <v>0.98</v>
      </c>
    </row>
    <row r="1283" ht="18" customHeight="1" spans="1:11">
      <c r="A1283" s="2" t="s">
        <v>176</v>
      </c>
      <c r="B1283" s="2">
        <v>283</v>
      </c>
      <c r="C1283" s="2">
        <f>'消融原始 0921'!B1283-'消融实验 0921'!$E$4+1</f>
        <v>139</v>
      </c>
      <c r="D1283" s="7">
        <f>AVERAGE('消融原始 0921'!D1279:D1283)</f>
        <v>0.9</v>
      </c>
      <c r="E1283" s="7">
        <f>AVERAGE('消融原始 0921'!D1274:D1283)</f>
        <v>0.925</v>
      </c>
      <c r="F1283" s="7">
        <f>AVERAGE('消融原始 0921'!D1269:D1283)</f>
        <v>0.95</v>
      </c>
      <c r="G1283" s="7">
        <f>AVERAGE('消融原始 0921'!D1264:D1283)</f>
        <v>0.9625</v>
      </c>
      <c r="H1283" s="7">
        <f>AVERAGE('消融原始 0921'!D1259:D1283)</f>
        <v>0.97</v>
      </c>
      <c r="I1283" s="7">
        <f>AVERAGE('消融原始 0921'!D1254:D1283)</f>
        <v>0.966666666666667</v>
      </c>
      <c r="J1283" s="7">
        <f>AVERAGE('消融原始 0921'!D1244:D1283)</f>
        <v>0.96875</v>
      </c>
      <c r="K1283" s="7">
        <f>AVERAGE('消融原始 0921'!D1234:D1283)</f>
        <v>0.975</v>
      </c>
    </row>
    <row r="1284" ht="18" customHeight="1" spans="1:11">
      <c r="A1284" s="2" t="s">
        <v>176</v>
      </c>
      <c r="B1284" s="2">
        <v>284</v>
      </c>
      <c r="C1284" s="2">
        <f>'消融原始 0921'!B1284-'消融实验 0921'!$E$4+1</f>
        <v>140</v>
      </c>
      <c r="D1284" s="7">
        <f>AVERAGE('消融原始 0921'!D1280:D1284)</f>
        <v>0.9</v>
      </c>
      <c r="E1284" s="7">
        <f>AVERAGE('消融原始 0921'!D1275:D1284)</f>
        <v>0.9</v>
      </c>
      <c r="F1284" s="7">
        <f>AVERAGE('消融原始 0921'!D1270:D1284)</f>
        <v>0.933333333333333</v>
      </c>
      <c r="G1284" s="7">
        <f>AVERAGE('消融原始 0921'!D1265:D1284)</f>
        <v>0.95</v>
      </c>
      <c r="H1284" s="7">
        <f>AVERAGE('消融原始 0921'!D1260:D1284)</f>
        <v>0.96</v>
      </c>
      <c r="I1284" s="7">
        <f>AVERAGE('消融原始 0921'!D1255:D1284)</f>
        <v>0.958333333333333</v>
      </c>
      <c r="J1284" s="7">
        <f>AVERAGE('消融原始 0921'!D1245:D1284)</f>
        <v>0.9625</v>
      </c>
      <c r="K1284" s="7">
        <f>AVERAGE('消融原始 0921'!D1235:D1284)</f>
        <v>0.97</v>
      </c>
    </row>
    <row r="1285" ht="18" customHeight="1" spans="1:11">
      <c r="A1285" s="2" t="s">
        <v>176</v>
      </c>
      <c r="B1285" s="2">
        <v>285</v>
      </c>
      <c r="C1285" s="2">
        <f>'消融原始 0921'!B1285-'消融实验 0921'!$E$4+1</f>
        <v>141</v>
      </c>
      <c r="D1285" s="7">
        <f>AVERAGE('消融原始 0921'!D1281:D1285)</f>
        <v>0.9</v>
      </c>
      <c r="E1285" s="7">
        <f>AVERAGE('消融原始 0921'!D1276:D1285)</f>
        <v>0.9</v>
      </c>
      <c r="F1285" s="7">
        <f>AVERAGE('消融原始 0921'!D1271:D1285)</f>
        <v>0.933333333333333</v>
      </c>
      <c r="G1285" s="7">
        <f>AVERAGE('消融原始 0921'!D1266:D1285)</f>
        <v>0.95</v>
      </c>
      <c r="H1285" s="7">
        <f>AVERAGE('消融原始 0921'!D1261:D1285)</f>
        <v>0.96</v>
      </c>
      <c r="I1285" s="7">
        <f>AVERAGE('消融原始 0921'!D1256:D1285)</f>
        <v>0.958333333333333</v>
      </c>
      <c r="J1285" s="7">
        <f>AVERAGE('消融原始 0921'!D1246:D1285)</f>
        <v>0.9625</v>
      </c>
      <c r="K1285" s="7">
        <f>AVERAGE('消融原始 0921'!D1236:D1285)</f>
        <v>0.97</v>
      </c>
    </row>
    <row r="1286" ht="18" customHeight="1" spans="1:11">
      <c r="A1286" s="2" t="s">
        <v>176</v>
      </c>
      <c r="B1286" s="2">
        <v>286</v>
      </c>
      <c r="C1286" s="2">
        <f>'消融原始 0921'!B1286-'消融实验 0921'!$E$4+1</f>
        <v>142</v>
      </c>
      <c r="D1286" s="7">
        <f>AVERAGE('消融原始 0921'!D1282:D1286)</f>
        <v>0.9</v>
      </c>
      <c r="E1286" s="7">
        <f>AVERAGE('消融原始 0921'!D1277:D1286)</f>
        <v>0.925</v>
      </c>
      <c r="F1286" s="7">
        <f>AVERAGE('消融原始 0921'!D1272:D1286)</f>
        <v>0.933333333333333</v>
      </c>
      <c r="G1286" s="7">
        <f>AVERAGE('消融原始 0921'!D1267:D1286)</f>
        <v>0.95</v>
      </c>
      <c r="H1286" s="7">
        <f>AVERAGE('消融原始 0921'!D1262:D1286)</f>
        <v>0.96</v>
      </c>
      <c r="I1286" s="7">
        <f>AVERAGE('消融原始 0921'!D1257:D1286)</f>
        <v>0.958333333333333</v>
      </c>
      <c r="J1286" s="7">
        <f>AVERAGE('消融原始 0921'!D1247:D1286)</f>
        <v>0.96875</v>
      </c>
      <c r="K1286" s="7">
        <f>AVERAGE('消融原始 0921'!D1237:D1286)</f>
        <v>0.97</v>
      </c>
    </row>
    <row r="1287" ht="18" customHeight="1" spans="1:11">
      <c r="A1287" s="2" t="s">
        <v>176</v>
      </c>
      <c r="B1287" s="2">
        <v>287</v>
      </c>
      <c r="C1287" s="2">
        <f>'消融原始 0921'!B1287-'消融实验 0921'!$E$4+1</f>
        <v>143</v>
      </c>
      <c r="D1287" s="7">
        <f>AVERAGE('消融原始 0921'!D1283:D1287)</f>
        <v>0.9</v>
      </c>
      <c r="E1287" s="7">
        <f>AVERAGE('消融原始 0921'!D1278:D1287)</f>
        <v>0.925</v>
      </c>
      <c r="F1287" s="7">
        <f>AVERAGE('消融原始 0921'!D1273:D1287)</f>
        <v>0.933333333333333</v>
      </c>
      <c r="G1287" s="7">
        <f>AVERAGE('消融原始 0921'!D1268:D1287)</f>
        <v>0.95</v>
      </c>
      <c r="H1287" s="7">
        <f>AVERAGE('消融原始 0921'!D1263:D1287)</f>
        <v>0.96</v>
      </c>
      <c r="I1287" s="7">
        <f>AVERAGE('消融原始 0921'!D1258:D1287)</f>
        <v>0.966666666666667</v>
      </c>
      <c r="J1287" s="7">
        <f>AVERAGE('消融原始 0921'!D1248:D1287)</f>
        <v>0.96875</v>
      </c>
      <c r="K1287" s="7">
        <f>AVERAGE('消融原始 0921'!D1238:D1287)</f>
        <v>0.97</v>
      </c>
    </row>
    <row r="1288" ht="18" customHeight="1" spans="1:11">
      <c r="A1288" s="2" t="s">
        <v>176</v>
      </c>
      <c r="B1288" s="2">
        <v>288</v>
      </c>
      <c r="C1288" s="2">
        <f>'消融原始 0921'!B1288-'消融实验 0921'!$E$4+1</f>
        <v>144</v>
      </c>
      <c r="D1288" s="7">
        <f>AVERAGE('消融原始 0921'!D1284:D1288)</f>
        <v>0.95</v>
      </c>
      <c r="E1288" s="7">
        <f>AVERAGE('消融原始 0921'!D1279:D1288)</f>
        <v>0.925</v>
      </c>
      <c r="F1288" s="7">
        <f>AVERAGE('消融原始 0921'!D1274:D1288)</f>
        <v>0.933333333333333</v>
      </c>
      <c r="G1288" s="7">
        <f>AVERAGE('消融原始 0921'!D1269:D1288)</f>
        <v>0.95</v>
      </c>
      <c r="H1288" s="7">
        <f>AVERAGE('消融原始 0921'!D1264:D1288)</f>
        <v>0.96</v>
      </c>
      <c r="I1288" s="7">
        <f>AVERAGE('消融原始 0921'!D1259:D1288)</f>
        <v>0.966666666666667</v>
      </c>
      <c r="J1288" s="7">
        <f>AVERAGE('消融原始 0921'!D1249:D1288)</f>
        <v>0.96875</v>
      </c>
      <c r="K1288" s="7">
        <f>AVERAGE('消融原始 0921'!D1239:D1288)</f>
        <v>0.97</v>
      </c>
    </row>
    <row r="1289" ht="18" customHeight="1" spans="1:11">
      <c r="A1289" s="2" t="s">
        <v>176</v>
      </c>
      <c r="B1289" s="2">
        <v>289</v>
      </c>
      <c r="C1289" s="2">
        <f>'消融原始 0921'!B1289-'消融实验 0921'!$E$4+1</f>
        <v>145</v>
      </c>
      <c r="D1289" s="7">
        <f>AVERAGE('消融原始 0921'!D1285:D1289)</f>
        <v>1</v>
      </c>
      <c r="E1289" s="7">
        <f>AVERAGE('消融原始 0921'!D1280:D1289)</f>
        <v>0.95</v>
      </c>
      <c r="F1289" s="7">
        <f>AVERAGE('消融原始 0921'!D1275:D1289)</f>
        <v>0.933333333333333</v>
      </c>
      <c r="G1289" s="7">
        <f>AVERAGE('消融原始 0921'!D1270:D1289)</f>
        <v>0.95</v>
      </c>
      <c r="H1289" s="7">
        <f>AVERAGE('消融原始 0921'!D1265:D1289)</f>
        <v>0.96</v>
      </c>
      <c r="I1289" s="7">
        <f>AVERAGE('消融原始 0921'!D1260:D1289)</f>
        <v>0.966666666666667</v>
      </c>
      <c r="J1289" s="7">
        <f>AVERAGE('消融原始 0921'!D1250:D1289)</f>
        <v>0.96875</v>
      </c>
      <c r="K1289" s="7">
        <f>AVERAGE('消融原始 0921'!D1240:D1289)</f>
        <v>0.97</v>
      </c>
    </row>
    <row r="1290" ht="18" customHeight="1" spans="1:11">
      <c r="A1290" s="2" t="s">
        <v>176</v>
      </c>
      <c r="B1290" s="2">
        <v>290</v>
      </c>
      <c r="C1290" s="2">
        <f>'消融原始 0921'!B1290-'消融实验 0921'!$E$4+1</f>
        <v>146</v>
      </c>
      <c r="D1290" s="7">
        <f>AVERAGE('消融原始 0921'!D1286:D1290)</f>
        <v>1</v>
      </c>
      <c r="E1290" s="7">
        <f>AVERAGE('消融原始 0921'!D1281:D1290)</f>
        <v>0.95</v>
      </c>
      <c r="F1290" s="7">
        <f>AVERAGE('消融原始 0921'!D1276:D1290)</f>
        <v>0.933333333333333</v>
      </c>
      <c r="G1290" s="7">
        <f>AVERAGE('消融原始 0921'!D1271:D1290)</f>
        <v>0.95</v>
      </c>
      <c r="H1290" s="7">
        <f>AVERAGE('消融原始 0921'!D1266:D1290)</f>
        <v>0.96</v>
      </c>
      <c r="I1290" s="7">
        <f>AVERAGE('消融原始 0921'!D1261:D1290)</f>
        <v>0.966666666666667</v>
      </c>
      <c r="J1290" s="7">
        <f>AVERAGE('消融原始 0921'!D1251:D1290)</f>
        <v>0.96875</v>
      </c>
      <c r="K1290" s="7">
        <f>AVERAGE('消融原始 0921'!D1241:D1290)</f>
        <v>0.97</v>
      </c>
    </row>
    <row r="1291" ht="18" customHeight="1" spans="1:11">
      <c r="A1291" s="2" t="s">
        <v>176</v>
      </c>
      <c r="B1291" s="2">
        <v>291</v>
      </c>
      <c r="C1291" s="2">
        <f>'消融原始 0921'!B1291-'消融实验 0921'!$E$4+1</f>
        <v>147</v>
      </c>
      <c r="D1291" s="7">
        <f>AVERAGE('消融原始 0921'!D1287:D1291)</f>
        <v>1</v>
      </c>
      <c r="E1291" s="7">
        <f>AVERAGE('消融原始 0921'!D1282:D1291)</f>
        <v>0.95</v>
      </c>
      <c r="F1291" s="7">
        <f>AVERAGE('消融原始 0921'!D1277:D1291)</f>
        <v>0.95</v>
      </c>
      <c r="G1291" s="7">
        <f>AVERAGE('消融原始 0921'!D1272:D1291)</f>
        <v>0.95</v>
      </c>
      <c r="H1291" s="7">
        <f>AVERAGE('消融原始 0921'!D1267:D1291)</f>
        <v>0.96</v>
      </c>
      <c r="I1291" s="7">
        <f>AVERAGE('消融原始 0921'!D1262:D1291)</f>
        <v>0.966666666666667</v>
      </c>
      <c r="J1291" s="7">
        <f>AVERAGE('消融原始 0921'!D1252:D1291)</f>
        <v>0.96875</v>
      </c>
      <c r="K1291" s="7">
        <f>AVERAGE('消融原始 0921'!D1242:D1291)</f>
        <v>0.97</v>
      </c>
    </row>
    <row r="1292" ht="18" customHeight="1" spans="1:11">
      <c r="A1292" s="2" t="s">
        <v>176</v>
      </c>
      <c r="B1292" s="2">
        <v>292</v>
      </c>
      <c r="C1292" s="2">
        <f>'消融原始 0921'!B1292-'消融实验 0921'!$E$4+1</f>
        <v>148</v>
      </c>
      <c r="D1292" s="7">
        <f>AVERAGE('消融原始 0921'!D1288:D1292)</f>
        <v>0.95</v>
      </c>
      <c r="E1292" s="7">
        <f>AVERAGE('消融原始 0921'!D1283:D1292)</f>
        <v>0.925</v>
      </c>
      <c r="F1292" s="7">
        <f>AVERAGE('消融原始 0921'!D1278:D1292)</f>
        <v>0.933333333333333</v>
      </c>
      <c r="G1292" s="7">
        <f>AVERAGE('消融原始 0921'!D1273:D1292)</f>
        <v>0.9375</v>
      </c>
      <c r="H1292" s="7">
        <f>AVERAGE('消融原始 0921'!D1268:D1292)</f>
        <v>0.95</v>
      </c>
      <c r="I1292" s="7">
        <f>AVERAGE('消融原始 0921'!D1263:D1292)</f>
        <v>0.958333333333333</v>
      </c>
      <c r="J1292" s="7">
        <f>AVERAGE('消融原始 0921'!D1253:D1292)</f>
        <v>0.9625</v>
      </c>
      <c r="K1292" s="7">
        <f>AVERAGE('消融原始 0921'!D1243:D1292)</f>
        <v>0.965</v>
      </c>
    </row>
    <row r="1293" ht="18" customHeight="1" spans="1:11">
      <c r="A1293" s="2" t="s">
        <v>176</v>
      </c>
      <c r="B1293" s="2">
        <v>293</v>
      </c>
      <c r="C1293" s="2">
        <f>'消融原始 0921'!B1293-'消融实验 0921'!$E$4+1</f>
        <v>149</v>
      </c>
      <c r="D1293" s="7">
        <f>AVERAGE('消融原始 0921'!D1289:D1293)</f>
        <v>0.9</v>
      </c>
      <c r="E1293" s="7">
        <f>AVERAGE('消融原始 0921'!D1284:D1293)</f>
        <v>0.925</v>
      </c>
      <c r="F1293" s="7">
        <f>AVERAGE('消融原始 0921'!D1279:D1293)</f>
        <v>0.916666666666667</v>
      </c>
      <c r="G1293" s="7">
        <f>AVERAGE('消融原始 0921'!D1274:D1293)</f>
        <v>0.925</v>
      </c>
      <c r="H1293" s="7">
        <f>AVERAGE('消融原始 0921'!D1269:D1293)</f>
        <v>0.94</v>
      </c>
      <c r="I1293" s="7">
        <f>AVERAGE('消融原始 0921'!D1264:D1293)</f>
        <v>0.95</v>
      </c>
      <c r="J1293" s="7">
        <f>AVERAGE('消融原始 0921'!D1254:D1293)</f>
        <v>0.95625</v>
      </c>
      <c r="K1293" s="7">
        <f>AVERAGE('消融原始 0921'!D1244:D1293)</f>
        <v>0.96</v>
      </c>
    </row>
    <row r="1294" ht="18" customHeight="1" spans="1:11">
      <c r="A1294" s="2" t="s">
        <v>176</v>
      </c>
      <c r="B1294" s="2">
        <v>294</v>
      </c>
      <c r="C1294" s="2">
        <f>'消融原始 0921'!B1294-'消融实验 0921'!$E$4+1</f>
        <v>150</v>
      </c>
      <c r="D1294" s="7">
        <f>AVERAGE('消融原始 0921'!D1290:D1294)</f>
        <v>0.85</v>
      </c>
      <c r="E1294" s="7">
        <f>AVERAGE('消融原始 0921'!D1285:D1294)</f>
        <v>0.925</v>
      </c>
      <c r="F1294" s="7">
        <f>AVERAGE('消融原始 0921'!D1280:D1294)</f>
        <v>0.916666666666667</v>
      </c>
      <c r="G1294" s="7">
        <f>AVERAGE('消融原始 0921'!D1275:D1294)</f>
        <v>0.9125</v>
      </c>
      <c r="H1294" s="7">
        <f>AVERAGE('消融原始 0921'!D1270:D1294)</f>
        <v>0.93</v>
      </c>
      <c r="I1294" s="7">
        <f>AVERAGE('消融原始 0921'!D1265:D1294)</f>
        <v>0.941666666666667</v>
      </c>
      <c r="J1294" s="7">
        <f>AVERAGE('消融原始 0921'!D1255:D1294)</f>
        <v>0.95</v>
      </c>
      <c r="K1294" s="7">
        <f>AVERAGE('消融原始 0921'!D1245:D1294)</f>
        <v>0.955</v>
      </c>
    </row>
    <row r="1295" ht="18" customHeight="1" spans="1:11">
      <c r="A1295" s="2" t="s">
        <v>176</v>
      </c>
      <c r="B1295" s="2">
        <v>295</v>
      </c>
      <c r="C1295" s="2">
        <f>'消融原始 0921'!B1295-'消融实验 0921'!$E$4+1</f>
        <v>151</v>
      </c>
      <c r="D1295" s="7">
        <f>AVERAGE('消融原始 0921'!D1291:D1295)</f>
        <v>0.8</v>
      </c>
      <c r="E1295" s="7">
        <f>AVERAGE('消融原始 0921'!D1286:D1295)</f>
        <v>0.9</v>
      </c>
      <c r="F1295" s="7">
        <f>AVERAGE('消融原始 0921'!D1281:D1295)</f>
        <v>0.9</v>
      </c>
      <c r="G1295" s="7">
        <f>AVERAGE('消融原始 0921'!D1276:D1295)</f>
        <v>0.9</v>
      </c>
      <c r="H1295" s="7">
        <f>AVERAGE('消融原始 0921'!D1271:D1295)</f>
        <v>0.92</v>
      </c>
      <c r="I1295" s="7">
        <f>AVERAGE('消融原始 0921'!D1266:D1295)</f>
        <v>0.933333333333333</v>
      </c>
      <c r="J1295" s="7">
        <f>AVERAGE('消融原始 0921'!D1256:D1295)</f>
        <v>0.94375</v>
      </c>
      <c r="K1295" s="7">
        <f>AVERAGE('消融原始 0921'!D1246:D1295)</f>
        <v>0.95</v>
      </c>
    </row>
    <row r="1296" ht="18" customHeight="1" spans="1:11">
      <c r="A1296" s="2" t="s">
        <v>176</v>
      </c>
      <c r="B1296" s="2">
        <v>296</v>
      </c>
      <c r="C1296" s="2">
        <f>'消融原始 0921'!B1296-'消融实验 0921'!$E$4+1</f>
        <v>152</v>
      </c>
      <c r="D1296" s="7">
        <f>AVERAGE('消融原始 0921'!D1292:D1296)</f>
        <v>0.8</v>
      </c>
      <c r="E1296" s="7">
        <f>AVERAGE('消融原始 0921'!D1287:D1296)</f>
        <v>0.9</v>
      </c>
      <c r="F1296" s="7">
        <f>AVERAGE('消融原始 0921'!D1282:D1296)</f>
        <v>0.9</v>
      </c>
      <c r="G1296" s="7">
        <f>AVERAGE('消融原始 0921'!D1277:D1296)</f>
        <v>0.9125</v>
      </c>
      <c r="H1296" s="7">
        <f>AVERAGE('消融原始 0921'!D1272:D1296)</f>
        <v>0.92</v>
      </c>
      <c r="I1296" s="7">
        <f>AVERAGE('消融原始 0921'!D1267:D1296)</f>
        <v>0.933333333333333</v>
      </c>
      <c r="J1296" s="7">
        <f>AVERAGE('消融原始 0921'!D1257:D1296)</f>
        <v>0.94375</v>
      </c>
      <c r="K1296" s="7">
        <f>AVERAGE('消融原始 0921'!D1247:D1296)</f>
        <v>0.955</v>
      </c>
    </row>
    <row r="1297" ht="18" customHeight="1" spans="1:11">
      <c r="A1297" s="2" t="s">
        <v>176</v>
      </c>
      <c r="B1297" s="2">
        <v>297</v>
      </c>
      <c r="C1297" s="2">
        <f>'消融原始 0921'!B1297-'消融实验 0921'!$E$4+1</f>
        <v>153</v>
      </c>
      <c r="D1297" s="7">
        <f>AVERAGE('消融原始 0921'!D1293:D1297)</f>
        <v>0.85</v>
      </c>
      <c r="E1297" s="7">
        <f>AVERAGE('消融原始 0921'!D1288:D1297)</f>
        <v>0.9</v>
      </c>
      <c r="F1297" s="7">
        <f>AVERAGE('消融原始 0921'!D1283:D1297)</f>
        <v>0.9</v>
      </c>
      <c r="G1297" s="7">
        <f>AVERAGE('消融原始 0921'!D1278:D1297)</f>
        <v>0.9125</v>
      </c>
      <c r="H1297" s="7">
        <f>AVERAGE('消融原始 0921'!D1273:D1297)</f>
        <v>0.92</v>
      </c>
      <c r="I1297" s="7">
        <f>AVERAGE('消融原始 0921'!D1268:D1297)</f>
        <v>0.933333333333333</v>
      </c>
      <c r="J1297" s="7">
        <f>AVERAGE('消融原始 0921'!D1258:D1297)</f>
        <v>0.95</v>
      </c>
      <c r="K1297" s="7">
        <f>AVERAGE('消融原始 0921'!D1248:D1297)</f>
        <v>0.955</v>
      </c>
    </row>
    <row r="1298" ht="18" customHeight="1" spans="1:11">
      <c r="A1298" s="2" t="s">
        <v>176</v>
      </c>
      <c r="B1298" s="2">
        <v>298</v>
      </c>
      <c r="C1298" s="2">
        <f>'消融原始 0921'!B1298-'消融实验 0921'!$E$4+1</f>
        <v>154</v>
      </c>
      <c r="D1298" s="7">
        <f>AVERAGE('消融原始 0921'!D1294:D1298)</f>
        <v>0.85</v>
      </c>
      <c r="E1298" s="7">
        <f>AVERAGE('消融原始 0921'!D1289:D1298)</f>
        <v>0.875</v>
      </c>
      <c r="F1298" s="7">
        <f>AVERAGE('消融原始 0921'!D1284:D1298)</f>
        <v>0.9</v>
      </c>
      <c r="G1298" s="7">
        <f>AVERAGE('消融原始 0921'!D1279:D1298)</f>
        <v>0.9</v>
      </c>
      <c r="H1298" s="7">
        <f>AVERAGE('消融原始 0921'!D1274:D1298)</f>
        <v>0.91</v>
      </c>
      <c r="I1298" s="7">
        <f>AVERAGE('消融原始 0921'!D1269:D1298)</f>
        <v>0.925</v>
      </c>
      <c r="J1298" s="7">
        <f>AVERAGE('消融原始 0921'!D1259:D1298)</f>
        <v>0.94375</v>
      </c>
      <c r="K1298" s="7">
        <f>AVERAGE('消融原始 0921'!D1249:D1298)</f>
        <v>0.95</v>
      </c>
    </row>
    <row r="1299" ht="18" customHeight="1" spans="1:11">
      <c r="A1299" s="2" t="s">
        <v>176</v>
      </c>
      <c r="B1299" s="2">
        <v>299</v>
      </c>
      <c r="C1299" s="2">
        <f>'消融原始 0921'!B1299-'消融实验 0921'!$E$4+1</f>
        <v>155</v>
      </c>
      <c r="D1299" s="7">
        <f>AVERAGE('消融原始 0921'!D1295:D1299)</f>
        <v>0.9</v>
      </c>
      <c r="E1299" s="7">
        <f>AVERAGE('消融原始 0921'!D1290:D1299)</f>
        <v>0.875</v>
      </c>
      <c r="F1299" s="7">
        <f>AVERAGE('消融原始 0921'!D1285:D1299)</f>
        <v>0.916666666666667</v>
      </c>
      <c r="G1299" s="7">
        <f>AVERAGE('消融原始 0921'!D1280:D1299)</f>
        <v>0.9125</v>
      </c>
      <c r="H1299" s="7">
        <f>AVERAGE('消融原始 0921'!D1275:D1299)</f>
        <v>0.91</v>
      </c>
      <c r="I1299" s="7">
        <f>AVERAGE('消融原始 0921'!D1270:D1299)</f>
        <v>0.925</v>
      </c>
      <c r="J1299" s="7">
        <f>AVERAGE('消融原始 0921'!D1260:D1299)</f>
        <v>0.94375</v>
      </c>
      <c r="K1299" s="7">
        <f>AVERAGE('消融原始 0921'!D1250:D1299)</f>
        <v>0.95</v>
      </c>
    </row>
    <row r="1300" ht="18" customHeight="1" spans="1:11">
      <c r="A1300" s="2" t="s">
        <v>176</v>
      </c>
      <c r="B1300" s="2">
        <v>300</v>
      </c>
      <c r="C1300" s="2">
        <f>'消融原始 0921'!B1300-'消融实验 0921'!$E$4+1</f>
        <v>156</v>
      </c>
      <c r="D1300" s="7">
        <f>AVERAGE('消融原始 0921'!D1296:D1300)</f>
        <v>0.95</v>
      </c>
      <c r="E1300" s="7">
        <f>AVERAGE('消融原始 0921'!D1291:D1300)</f>
        <v>0.875</v>
      </c>
      <c r="F1300" s="7">
        <f>AVERAGE('消融原始 0921'!D1286:D1300)</f>
        <v>0.916666666666667</v>
      </c>
      <c r="G1300" s="7">
        <f>AVERAGE('消融原始 0921'!D1281:D1300)</f>
        <v>0.9125</v>
      </c>
      <c r="H1300" s="7">
        <f>AVERAGE('消融原始 0921'!D1276:D1300)</f>
        <v>0.91</v>
      </c>
      <c r="I1300" s="7">
        <f>AVERAGE('消融原始 0921'!D1271:D1300)</f>
        <v>0.925</v>
      </c>
      <c r="J1300" s="7">
        <f>AVERAGE('消融原始 0921'!D1261:D1300)</f>
        <v>0.94375</v>
      </c>
      <c r="K1300" s="7">
        <f>AVERAGE('消融原始 0921'!D1251:D1300)</f>
        <v>0.95</v>
      </c>
    </row>
    <row r="1301" ht="18" customHeight="1" spans="1:11">
      <c r="A1301" s="2" t="s">
        <v>176</v>
      </c>
      <c r="B1301" s="2">
        <v>301</v>
      </c>
      <c r="C1301" s="2">
        <f>'消融原始 0921'!B1301-'消融实验 0921'!$E$4+1</f>
        <v>157</v>
      </c>
      <c r="D1301" s="7">
        <f>AVERAGE('消融原始 0921'!D1297:D1301)</f>
        <v>0.95</v>
      </c>
      <c r="E1301" s="7">
        <f>AVERAGE('消融原始 0921'!D1292:D1301)</f>
        <v>0.875</v>
      </c>
      <c r="F1301" s="7">
        <f>AVERAGE('消融原始 0921'!D1287:D1301)</f>
        <v>0.916666666666667</v>
      </c>
      <c r="G1301" s="7">
        <f>AVERAGE('消融原始 0921'!D1282:D1301)</f>
        <v>0.9125</v>
      </c>
      <c r="H1301" s="7">
        <f>AVERAGE('消融原始 0921'!D1277:D1301)</f>
        <v>0.92</v>
      </c>
      <c r="I1301" s="7">
        <f>AVERAGE('消融原始 0921'!D1272:D1301)</f>
        <v>0.925</v>
      </c>
      <c r="J1301" s="7">
        <f>AVERAGE('消融原始 0921'!D1262:D1301)</f>
        <v>0.94375</v>
      </c>
      <c r="K1301" s="7">
        <f>AVERAGE('消融原始 0921'!D1252:D1301)</f>
        <v>0.95</v>
      </c>
    </row>
    <row r="1302" ht="18" customHeight="1" spans="1:11">
      <c r="A1302" s="2" t="s">
        <v>176</v>
      </c>
      <c r="B1302" s="2">
        <v>302</v>
      </c>
      <c r="C1302" s="2">
        <f>'消融原始 0921'!B1302-'消融实验 0921'!$E$4+1</f>
        <v>158</v>
      </c>
      <c r="D1302" s="7">
        <f>AVERAGE('消融原始 0921'!D1298:D1302)</f>
        <v>0.9</v>
      </c>
      <c r="E1302" s="7">
        <f>AVERAGE('消融原始 0921'!D1293:D1302)</f>
        <v>0.875</v>
      </c>
      <c r="F1302" s="7">
        <f>AVERAGE('消融原始 0921'!D1288:D1302)</f>
        <v>0.9</v>
      </c>
      <c r="G1302" s="7">
        <f>AVERAGE('消融原始 0921'!D1283:D1302)</f>
        <v>0.9</v>
      </c>
      <c r="H1302" s="7">
        <f>AVERAGE('消融原始 0921'!D1278:D1302)</f>
        <v>0.91</v>
      </c>
      <c r="I1302" s="7">
        <f>AVERAGE('消融原始 0921'!D1273:D1302)</f>
        <v>0.916666666666667</v>
      </c>
      <c r="J1302" s="7">
        <f>AVERAGE('消融原始 0921'!D1263:D1302)</f>
        <v>0.9375</v>
      </c>
      <c r="K1302" s="7">
        <f>AVERAGE('消融原始 0921'!D1253:D1302)</f>
        <v>0.945</v>
      </c>
    </row>
    <row r="1303" ht="18" customHeight="1" spans="1:11">
      <c r="A1303" s="2" t="s">
        <v>176</v>
      </c>
      <c r="B1303" s="2">
        <v>303</v>
      </c>
      <c r="C1303" s="2">
        <f>'消融原始 0921'!B1303-'消融实验 0921'!$E$4+1</f>
        <v>159</v>
      </c>
      <c r="D1303" s="7">
        <f>AVERAGE('消融原始 0921'!D1299:D1303)</f>
        <v>0.95</v>
      </c>
      <c r="E1303" s="7">
        <f>AVERAGE('消融原始 0921'!D1294:D1303)</f>
        <v>0.9</v>
      </c>
      <c r="F1303" s="7">
        <f>AVERAGE('消融原始 0921'!D1289:D1303)</f>
        <v>0.9</v>
      </c>
      <c r="G1303" s="7">
        <f>AVERAGE('消融原始 0921'!D1284:D1303)</f>
        <v>0.9125</v>
      </c>
      <c r="H1303" s="7">
        <f>AVERAGE('消融原始 0921'!D1279:D1303)</f>
        <v>0.91</v>
      </c>
      <c r="I1303" s="7">
        <f>AVERAGE('消融原始 0921'!D1274:D1303)</f>
        <v>0.916666666666667</v>
      </c>
      <c r="J1303" s="7">
        <f>AVERAGE('消融原始 0921'!D1264:D1303)</f>
        <v>0.9375</v>
      </c>
      <c r="K1303" s="7">
        <f>AVERAGE('消融原始 0921'!D1254:D1303)</f>
        <v>0.945</v>
      </c>
    </row>
    <row r="1304" ht="18" customHeight="1" spans="1:11">
      <c r="A1304" s="2" t="s">
        <v>176</v>
      </c>
      <c r="B1304" s="2">
        <v>304</v>
      </c>
      <c r="C1304" s="2">
        <f>'消融原始 0921'!B1304-'消融实验 0921'!$E$4+1</f>
        <v>160</v>
      </c>
      <c r="D1304" s="7">
        <f>AVERAGE('消融原始 0921'!D1300:D1304)</f>
        <v>0.9</v>
      </c>
      <c r="E1304" s="7">
        <f>AVERAGE('消融原始 0921'!D1295:D1304)</f>
        <v>0.9</v>
      </c>
      <c r="F1304" s="7">
        <f>AVERAGE('消融原始 0921'!D1290:D1304)</f>
        <v>0.883333333333333</v>
      </c>
      <c r="G1304" s="7">
        <f>AVERAGE('消融原始 0921'!D1285:D1304)</f>
        <v>0.9125</v>
      </c>
      <c r="H1304" s="7">
        <f>AVERAGE('消融原始 0921'!D1280:D1304)</f>
        <v>0.91</v>
      </c>
      <c r="I1304" s="7">
        <f>AVERAGE('消融原始 0921'!D1275:D1304)</f>
        <v>0.908333333333333</v>
      </c>
      <c r="J1304" s="7">
        <f>AVERAGE('消融原始 0921'!D1265:D1304)</f>
        <v>0.93125</v>
      </c>
      <c r="K1304" s="7">
        <f>AVERAGE('消融原始 0921'!D1255:D1304)</f>
        <v>0.94</v>
      </c>
    </row>
    <row r="1305" ht="18" customHeight="1" spans="1:11">
      <c r="A1305" s="2" t="s">
        <v>176</v>
      </c>
      <c r="B1305" s="2">
        <v>305</v>
      </c>
      <c r="C1305" s="2">
        <f>'消融原始 0921'!B1305-'消融实验 0921'!$E$4+1</f>
        <v>161</v>
      </c>
      <c r="D1305" s="7">
        <f>AVERAGE('消融原始 0921'!D1301:D1305)</f>
        <v>0.9</v>
      </c>
      <c r="E1305" s="7">
        <f>AVERAGE('消融原始 0921'!D1296:D1305)</f>
        <v>0.925</v>
      </c>
      <c r="F1305" s="7">
        <f>AVERAGE('消融原始 0921'!D1291:D1305)</f>
        <v>0.883333333333333</v>
      </c>
      <c r="G1305" s="7">
        <f>AVERAGE('消融原始 0921'!D1286:D1305)</f>
        <v>0.9125</v>
      </c>
      <c r="H1305" s="7">
        <f>AVERAGE('消融原始 0921'!D1281:D1305)</f>
        <v>0.91</v>
      </c>
      <c r="I1305" s="7">
        <f>AVERAGE('消融原始 0921'!D1276:D1305)</f>
        <v>0.908333333333333</v>
      </c>
      <c r="J1305" s="7">
        <f>AVERAGE('消融原始 0921'!D1266:D1305)</f>
        <v>0.93125</v>
      </c>
      <c r="K1305" s="7">
        <f>AVERAGE('消融原始 0921'!D1256:D1305)</f>
        <v>0.94</v>
      </c>
    </row>
    <row r="1306" ht="18" customHeight="1" spans="1:11">
      <c r="A1306" s="2" t="s">
        <v>176</v>
      </c>
      <c r="B1306" s="2">
        <v>306</v>
      </c>
      <c r="C1306" s="2">
        <f>'消融原始 0921'!B1306-'消融实验 0921'!$E$4+1</f>
        <v>162</v>
      </c>
      <c r="D1306" s="7">
        <f>AVERAGE('消融原始 0921'!D1302:D1306)</f>
        <v>0.9</v>
      </c>
      <c r="E1306" s="7">
        <f>AVERAGE('消融原始 0921'!D1297:D1306)</f>
        <v>0.925</v>
      </c>
      <c r="F1306" s="7">
        <f>AVERAGE('消融原始 0921'!D1292:D1306)</f>
        <v>0.883333333333333</v>
      </c>
      <c r="G1306" s="7">
        <f>AVERAGE('消融原始 0921'!D1287:D1306)</f>
        <v>0.9125</v>
      </c>
      <c r="H1306" s="7">
        <f>AVERAGE('消融原始 0921'!D1282:D1306)</f>
        <v>0.91</v>
      </c>
      <c r="I1306" s="7">
        <f>AVERAGE('消融原始 0921'!D1277:D1306)</f>
        <v>0.916666666666667</v>
      </c>
      <c r="J1306" s="7">
        <f>AVERAGE('消融原始 0921'!D1267:D1306)</f>
        <v>0.93125</v>
      </c>
      <c r="K1306" s="7">
        <f>AVERAGE('消融原始 0921'!D1257:D1306)</f>
        <v>0.94</v>
      </c>
    </row>
    <row r="1307" ht="18" customHeight="1" spans="1:11">
      <c r="A1307" s="2" t="s">
        <v>176</v>
      </c>
      <c r="B1307" s="2">
        <v>307</v>
      </c>
      <c r="C1307" s="2">
        <f>'消融原始 0921'!B1307-'消融实验 0921'!$E$4+1</f>
        <v>163</v>
      </c>
      <c r="D1307" s="7">
        <f>AVERAGE('消融原始 0921'!D1303:D1307)</f>
        <v>0.95</v>
      </c>
      <c r="E1307" s="7">
        <f>AVERAGE('消融原始 0921'!D1298:D1307)</f>
        <v>0.925</v>
      </c>
      <c r="F1307" s="7">
        <f>AVERAGE('消融原始 0921'!D1293:D1307)</f>
        <v>0.9</v>
      </c>
      <c r="G1307" s="7">
        <f>AVERAGE('消融原始 0921'!D1288:D1307)</f>
        <v>0.9125</v>
      </c>
      <c r="H1307" s="7">
        <f>AVERAGE('消融原始 0921'!D1283:D1307)</f>
        <v>0.91</v>
      </c>
      <c r="I1307" s="7">
        <f>AVERAGE('消融原始 0921'!D1278:D1307)</f>
        <v>0.916666666666667</v>
      </c>
      <c r="J1307" s="7">
        <f>AVERAGE('消融原始 0921'!D1268:D1307)</f>
        <v>0.93125</v>
      </c>
      <c r="K1307" s="7">
        <f>AVERAGE('消融原始 0921'!D1258:D1307)</f>
        <v>0.945</v>
      </c>
    </row>
    <row r="1308" ht="18" customHeight="1" spans="1:11">
      <c r="A1308" s="2" t="s">
        <v>176</v>
      </c>
      <c r="B1308" s="2">
        <v>308</v>
      </c>
      <c r="C1308" s="2">
        <f>'消融原始 0921'!B1308-'消融实验 0921'!$E$4+1</f>
        <v>164</v>
      </c>
      <c r="D1308" s="7">
        <f>AVERAGE('消融原始 0921'!D1304:D1308)</f>
        <v>0.95</v>
      </c>
      <c r="E1308" s="7">
        <f>AVERAGE('消融原始 0921'!D1299:D1308)</f>
        <v>0.95</v>
      </c>
      <c r="F1308" s="7">
        <f>AVERAGE('消融原始 0921'!D1294:D1308)</f>
        <v>0.916666666666667</v>
      </c>
      <c r="G1308" s="7">
        <f>AVERAGE('消融原始 0921'!D1289:D1308)</f>
        <v>0.9125</v>
      </c>
      <c r="H1308" s="7">
        <f>AVERAGE('消融原始 0921'!D1284:D1308)</f>
        <v>0.92</v>
      </c>
      <c r="I1308" s="7">
        <f>AVERAGE('消融原始 0921'!D1279:D1308)</f>
        <v>0.916666666666667</v>
      </c>
      <c r="J1308" s="7">
        <f>AVERAGE('消融原始 0921'!D1269:D1308)</f>
        <v>0.93125</v>
      </c>
      <c r="K1308" s="7">
        <f>AVERAGE('消融原始 0921'!D1259:D1308)</f>
        <v>0.945</v>
      </c>
    </row>
    <row r="1309" ht="18" customHeight="1" spans="1:11">
      <c r="A1309" s="2" t="s">
        <v>176</v>
      </c>
      <c r="B1309" s="2">
        <v>309</v>
      </c>
      <c r="C1309" s="2">
        <f>'消融原始 0921'!B1309-'消融实验 0921'!$E$4+1</f>
        <v>165</v>
      </c>
      <c r="D1309" s="7">
        <f>AVERAGE('消融原始 0921'!D1305:D1309)</f>
        <v>1</v>
      </c>
      <c r="E1309" s="7">
        <f>AVERAGE('消融原始 0921'!D1300:D1309)</f>
        <v>0.95</v>
      </c>
      <c r="F1309" s="7">
        <f>AVERAGE('消融原始 0921'!D1295:D1309)</f>
        <v>0.933333333333333</v>
      </c>
      <c r="G1309" s="7">
        <f>AVERAGE('消融原始 0921'!D1290:D1309)</f>
        <v>0.9125</v>
      </c>
      <c r="H1309" s="7">
        <f>AVERAGE('消融原始 0921'!D1285:D1309)</f>
        <v>0.93</v>
      </c>
      <c r="I1309" s="7">
        <f>AVERAGE('消融原始 0921'!D1280:D1309)</f>
        <v>0.925</v>
      </c>
      <c r="J1309" s="7">
        <f>AVERAGE('消融原始 0921'!D1270:D1309)</f>
        <v>0.93125</v>
      </c>
      <c r="K1309" s="7">
        <f>AVERAGE('消融原始 0921'!D1260:D1309)</f>
        <v>0.945</v>
      </c>
    </row>
    <row r="1310" ht="18" customHeight="1" spans="1:11">
      <c r="A1310" s="2" t="s">
        <v>176</v>
      </c>
      <c r="B1310" s="2">
        <v>310</v>
      </c>
      <c r="C1310" s="2">
        <f>'消融原始 0921'!B1310-'消融实验 0921'!$E$4+1</f>
        <v>166</v>
      </c>
      <c r="D1310" s="7">
        <f>AVERAGE('消融原始 0921'!D1306:D1310)</f>
        <v>1</v>
      </c>
      <c r="E1310" s="7">
        <f>AVERAGE('消融原始 0921'!D1301:D1310)</f>
        <v>0.95</v>
      </c>
      <c r="F1310" s="7">
        <f>AVERAGE('消融原始 0921'!D1296:D1310)</f>
        <v>0.95</v>
      </c>
      <c r="G1310" s="7">
        <f>AVERAGE('消融原始 0921'!D1291:D1310)</f>
        <v>0.9125</v>
      </c>
      <c r="H1310" s="7">
        <f>AVERAGE('消融原始 0921'!D1286:D1310)</f>
        <v>0.93</v>
      </c>
      <c r="I1310" s="7">
        <f>AVERAGE('消融原始 0921'!D1281:D1310)</f>
        <v>0.925</v>
      </c>
      <c r="J1310" s="7">
        <f>AVERAGE('消融原始 0921'!D1271:D1310)</f>
        <v>0.93125</v>
      </c>
      <c r="K1310" s="7">
        <f>AVERAGE('消融原始 0921'!D1261:D1310)</f>
        <v>0.945</v>
      </c>
    </row>
    <row r="1311" ht="18" customHeight="1" spans="1:11">
      <c r="A1311" s="2" t="s">
        <v>176</v>
      </c>
      <c r="B1311" s="2">
        <v>311</v>
      </c>
      <c r="C1311" s="2">
        <f>'消融原始 0921'!B1311-'消融实验 0921'!$E$4+1</f>
        <v>167</v>
      </c>
      <c r="D1311" s="7">
        <f>AVERAGE('消融原始 0921'!D1307:D1311)</f>
        <v>1</v>
      </c>
      <c r="E1311" s="7">
        <f>AVERAGE('消融原始 0921'!D1302:D1311)</f>
        <v>0.95</v>
      </c>
      <c r="F1311" s="7">
        <f>AVERAGE('消融原始 0921'!D1297:D1311)</f>
        <v>0.95</v>
      </c>
      <c r="G1311" s="7">
        <f>AVERAGE('消融原始 0921'!D1292:D1311)</f>
        <v>0.9125</v>
      </c>
      <c r="H1311" s="7">
        <f>AVERAGE('消融原始 0921'!D1287:D1311)</f>
        <v>0.93</v>
      </c>
      <c r="I1311" s="7">
        <f>AVERAGE('消融原始 0921'!D1282:D1311)</f>
        <v>0.925</v>
      </c>
      <c r="J1311" s="7">
        <f>AVERAGE('消融原始 0921'!D1272:D1311)</f>
        <v>0.93125</v>
      </c>
      <c r="K1311" s="7">
        <f>AVERAGE('消融原始 0921'!D1262:D1311)</f>
        <v>0.945</v>
      </c>
    </row>
    <row r="1312" ht="18" customHeight="1" spans="1:11">
      <c r="A1312" s="2" t="s">
        <v>176</v>
      </c>
      <c r="B1312" s="2">
        <v>312</v>
      </c>
      <c r="C1312" s="2">
        <f>'消融原始 0921'!B1312-'消融实验 0921'!$E$4+1</f>
        <v>168</v>
      </c>
      <c r="D1312" s="7">
        <f>AVERAGE('消融原始 0921'!D1308:D1312)</f>
        <v>1</v>
      </c>
      <c r="E1312" s="7">
        <f>AVERAGE('消融原始 0921'!D1303:D1312)</f>
        <v>0.975</v>
      </c>
      <c r="F1312" s="7">
        <f>AVERAGE('消融原始 0921'!D1298:D1312)</f>
        <v>0.95</v>
      </c>
      <c r="G1312" s="7">
        <f>AVERAGE('消融原始 0921'!D1293:D1312)</f>
        <v>0.925</v>
      </c>
      <c r="H1312" s="7">
        <f>AVERAGE('消融原始 0921'!D1288:D1312)</f>
        <v>0.93</v>
      </c>
      <c r="I1312" s="7">
        <f>AVERAGE('消融原始 0921'!D1283:D1312)</f>
        <v>0.925</v>
      </c>
      <c r="J1312" s="7">
        <f>AVERAGE('消融原始 0921'!D1273:D1312)</f>
        <v>0.93125</v>
      </c>
      <c r="K1312" s="7">
        <f>AVERAGE('消融原始 0921'!D1263:D1312)</f>
        <v>0.945</v>
      </c>
    </row>
    <row r="1313" ht="18" customHeight="1" spans="1:11">
      <c r="A1313" s="2" t="s">
        <v>176</v>
      </c>
      <c r="B1313" s="2">
        <v>313</v>
      </c>
      <c r="C1313" s="2">
        <f>'消融原始 0921'!B1313-'消融实验 0921'!$E$4+1</f>
        <v>169</v>
      </c>
      <c r="D1313" s="7">
        <f>AVERAGE('消融原始 0921'!D1309:D1313)</f>
        <v>1</v>
      </c>
      <c r="E1313" s="7">
        <f>AVERAGE('消融原始 0921'!D1304:D1313)</f>
        <v>0.975</v>
      </c>
      <c r="F1313" s="7">
        <f>AVERAGE('消融原始 0921'!D1299:D1313)</f>
        <v>0.966666666666667</v>
      </c>
      <c r="G1313" s="7">
        <f>AVERAGE('消融原始 0921'!D1294:D1313)</f>
        <v>0.9375</v>
      </c>
      <c r="H1313" s="7">
        <f>AVERAGE('消融原始 0921'!D1289:D1313)</f>
        <v>0.93</v>
      </c>
      <c r="I1313" s="7">
        <f>AVERAGE('消融原始 0921'!D1284:D1313)</f>
        <v>0.933333333333333</v>
      </c>
      <c r="J1313" s="7">
        <f>AVERAGE('消融原始 0921'!D1274:D1313)</f>
        <v>0.93125</v>
      </c>
      <c r="K1313" s="7">
        <f>AVERAGE('消融原始 0921'!D1264:D1313)</f>
        <v>0.945</v>
      </c>
    </row>
    <row r="1314" ht="18" customHeight="1" spans="1:11">
      <c r="A1314" s="2" t="s">
        <v>176</v>
      </c>
      <c r="B1314" s="2">
        <v>314</v>
      </c>
      <c r="C1314" s="2">
        <f>'消融原始 0921'!B1314-'消融实验 0921'!$E$4+1</f>
        <v>170</v>
      </c>
      <c r="D1314" s="7">
        <f>AVERAGE('消融原始 0921'!D1310:D1314)</f>
        <v>1</v>
      </c>
      <c r="E1314" s="7">
        <f>AVERAGE('消融原始 0921'!D1305:D1314)</f>
        <v>1</v>
      </c>
      <c r="F1314" s="7">
        <f>AVERAGE('消融原始 0921'!D1300:D1314)</f>
        <v>0.966666666666667</v>
      </c>
      <c r="G1314" s="7">
        <f>AVERAGE('消融原始 0921'!D1295:D1314)</f>
        <v>0.95</v>
      </c>
      <c r="H1314" s="7">
        <f>AVERAGE('消融原始 0921'!D1290:D1314)</f>
        <v>0.93</v>
      </c>
      <c r="I1314" s="7">
        <f>AVERAGE('消融原始 0921'!D1285:D1314)</f>
        <v>0.941666666666667</v>
      </c>
      <c r="J1314" s="7">
        <f>AVERAGE('消融原始 0921'!D1275:D1314)</f>
        <v>0.93125</v>
      </c>
      <c r="K1314" s="7">
        <f>AVERAGE('消融原始 0921'!D1265:D1314)</f>
        <v>0.945</v>
      </c>
    </row>
    <row r="1315" ht="18" customHeight="1" spans="1:11">
      <c r="A1315" s="2" t="s">
        <v>176</v>
      </c>
      <c r="B1315" s="2">
        <v>315</v>
      </c>
      <c r="C1315" s="2">
        <f>'消融原始 0921'!B1315-'消融实验 0921'!$E$4+1</f>
        <v>171</v>
      </c>
      <c r="D1315" s="7">
        <f>AVERAGE('消融原始 0921'!D1311:D1315)</f>
        <v>1</v>
      </c>
      <c r="E1315" s="7">
        <f>AVERAGE('消融原始 0921'!D1306:D1315)</f>
        <v>1</v>
      </c>
      <c r="F1315" s="7">
        <f>AVERAGE('消融原始 0921'!D1301:D1315)</f>
        <v>0.966666666666667</v>
      </c>
      <c r="G1315" s="7">
        <f>AVERAGE('消融原始 0921'!D1296:D1315)</f>
        <v>0.9625</v>
      </c>
      <c r="H1315" s="7">
        <f>AVERAGE('消融原始 0921'!D1291:D1315)</f>
        <v>0.93</v>
      </c>
      <c r="I1315" s="7">
        <f>AVERAGE('消融原始 0921'!D1286:D1315)</f>
        <v>0.941666666666667</v>
      </c>
      <c r="J1315" s="7">
        <f>AVERAGE('消融原始 0921'!D1276:D1315)</f>
        <v>0.93125</v>
      </c>
      <c r="K1315" s="7">
        <f>AVERAGE('消融原始 0921'!D1266:D1315)</f>
        <v>0.945</v>
      </c>
    </row>
    <row r="1316" ht="18" customHeight="1" spans="1:11">
      <c r="A1316" s="2" t="s">
        <v>176</v>
      </c>
      <c r="B1316" s="2">
        <v>316</v>
      </c>
      <c r="C1316" s="2">
        <f>'消融原始 0921'!B1316-'消融实验 0921'!$E$4+1</f>
        <v>172</v>
      </c>
      <c r="D1316" s="7">
        <f>AVERAGE('消融原始 0921'!D1312:D1316)</f>
        <v>0.95</v>
      </c>
      <c r="E1316" s="7">
        <f>AVERAGE('消融原始 0921'!D1307:D1316)</f>
        <v>0.975</v>
      </c>
      <c r="F1316" s="7">
        <f>AVERAGE('消融原始 0921'!D1302:D1316)</f>
        <v>0.95</v>
      </c>
      <c r="G1316" s="7">
        <f>AVERAGE('消融原始 0921'!D1297:D1316)</f>
        <v>0.95</v>
      </c>
      <c r="H1316" s="7">
        <f>AVERAGE('消融原始 0921'!D1292:D1316)</f>
        <v>0.92</v>
      </c>
      <c r="I1316" s="7">
        <f>AVERAGE('消融原始 0921'!D1287:D1316)</f>
        <v>0.933333333333333</v>
      </c>
      <c r="J1316" s="7">
        <f>AVERAGE('消融原始 0921'!D1277:D1316)</f>
        <v>0.93125</v>
      </c>
      <c r="K1316" s="7">
        <f>AVERAGE('消融原始 0921'!D1267:D1316)</f>
        <v>0.94</v>
      </c>
    </row>
    <row r="1317" ht="18" customHeight="1" spans="1:11">
      <c r="A1317" s="2" t="s">
        <v>176</v>
      </c>
      <c r="B1317" s="2">
        <v>317</v>
      </c>
      <c r="C1317" s="2">
        <f>'消融原始 0921'!B1317-'消融实验 0921'!$E$4+1</f>
        <v>173</v>
      </c>
      <c r="D1317" s="7">
        <f>AVERAGE('消融原始 0921'!D1313:D1317)</f>
        <v>0.95</v>
      </c>
      <c r="E1317" s="7">
        <f>AVERAGE('消融原始 0921'!D1308:D1317)</f>
        <v>0.975</v>
      </c>
      <c r="F1317" s="7">
        <f>AVERAGE('消融原始 0921'!D1303:D1317)</f>
        <v>0.966666666666667</v>
      </c>
      <c r="G1317" s="7">
        <f>AVERAGE('消融原始 0921'!D1298:D1317)</f>
        <v>0.95</v>
      </c>
      <c r="H1317" s="7">
        <f>AVERAGE('消融原始 0921'!D1293:D1317)</f>
        <v>0.93</v>
      </c>
      <c r="I1317" s="7">
        <f>AVERAGE('消融原始 0921'!D1288:D1317)</f>
        <v>0.933333333333333</v>
      </c>
      <c r="J1317" s="7">
        <f>AVERAGE('消融原始 0921'!D1278:D1317)</f>
        <v>0.93125</v>
      </c>
      <c r="K1317" s="7">
        <f>AVERAGE('消融原始 0921'!D1268:D1317)</f>
        <v>0.94</v>
      </c>
    </row>
    <row r="1318" ht="18" customHeight="1" spans="1:11">
      <c r="A1318" s="2" t="s">
        <v>176</v>
      </c>
      <c r="B1318" s="2">
        <v>318</v>
      </c>
      <c r="C1318" s="2">
        <f>'消融原始 0921'!B1318-'消融实验 0921'!$E$4+1</f>
        <v>174</v>
      </c>
      <c r="D1318" s="7">
        <f>AVERAGE('消融原始 0921'!D1314:D1318)</f>
        <v>0.95</v>
      </c>
      <c r="E1318" s="7">
        <f>AVERAGE('消融原始 0921'!D1309:D1318)</f>
        <v>0.975</v>
      </c>
      <c r="F1318" s="7">
        <f>AVERAGE('消融原始 0921'!D1304:D1318)</f>
        <v>0.966666666666667</v>
      </c>
      <c r="G1318" s="7">
        <f>AVERAGE('消融原始 0921'!D1299:D1318)</f>
        <v>0.9625</v>
      </c>
      <c r="H1318" s="7">
        <f>AVERAGE('消融原始 0921'!D1294:D1318)</f>
        <v>0.94</v>
      </c>
      <c r="I1318" s="7">
        <f>AVERAGE('消融原始 0921'!D1289:D1318)</f>
        <v>0.933333333333333</v>
      </c>
      <c r="J1318" s="7">
        <f>AVERAGE('消融原始 0921'!D1279:D1318)</f>
        <v>0.93125</v>
      </c>
      <c r="K1318" s="7">
        <f>AVERAGE('消融原始 0921'!D1269:D1318)</f>
        <v>0.94</v>
      </c>
    </row>
    <row r="1319" ht="18" customHeight="1" spans="1:11">
      <c r="A1319" s="2" t="s">
        <v>176</v>
      </c>
      <c r="B1319" s="2">
        <v>319</v>
      </c>
      <c r="C1319" s="2">
        <f>'消融原始 0921'!B1319-'消融实验 0921'!$E$4+1</f>
        <v>175</v>
      </c>
      <c r="D1319" s="7">
        <f>AVERAGE('消融原始 0921'!D1315:D1319)</f>
        <v>0.9</v>
      </c>
      <c r="E1319" s="7">
        <f>AVERAGE('消融原始 0921'!D1310:D1319)</f>
        <v>0.95</v>
      </c>
      <c r="F1319" s="7">
        <f>AVERAGE('消融原始 0921'!D1305:D1319)</f>
        <v>0.966666666666667</v>
      </c>
      <c r="G1319" s="7">
        <f>AVERAGE('消融原始 0921'!D1300:D1319)</f>
        <v>0.95</v>
      </c>
      <c r="H1319" s="7">
        <f>AVERAGE('消融原始 0921'!D1295:D1319)</f>
        <v>0.94</v>
      </c>
      <c r="I1319" s="7">
        <f>AVERAGE('消融原始 0921'!D1290:D1319)</f>
        <v>0.925</v>
      </c>
      <c r="J1319" s="7">
        <f>AVERAGE('消融原始 0921'!D1280:D1319)</f>
        <v>0.93125</v>
      </c>
      <c r="K1319" s="7">
        <f>AVERAGE('消融原始 0921'!D1270:D1319)</f>
        <v>0.935</v>
      </c>
    </row>
    <row r="1320" ht="18" customHeight="1" spans="1:11">
      <c r="A1320" s="2" t="s">
        <v>176</v>
      </c>
      <c r="B1320" s="2">
        <v>320</v>
      </c>
      <c r="C1320" s="2">
        <f>'消融原始 0921'!B1320-'消融实验 0921'!$E$4+1</f>
        <v>176</v>
      </c>
      <c r="D1320" s="7">
        <f>AVERAGE('消融原始 0921'!D1316:D1320)</f>
        <v>0.9</v>
      </c>
      <c r="E1320" s="7">
        <f>AVERAGE('消融原始 0921'!D1311:D1320)</f>
        <v>0.95</v>
      </c>
      <c r="F1320" s="7">
        <f>AVERAGE('消融原始 0921'!D1306:D1320)</f>
        <v>0.966666666666667</v>
      </c>
      <c r="G1320" s="7">
        <f>AVERAGE('消融原始 0921'!D1301:D1320)</f>
        <v>0.95</v>
      </c>
      <c r="H1320" s="7">
        <f>AVERAGE('消融原始 0921'!D1296:D1320)</f>
        <v>0.95</v>
      </c>
      <c r="I1320" s="7">
        <f>AVERAGE('消融原始 0921'!D1291:D1320)</f>
        <v>0.925</v>
      </c>
      <c r="J1320" s="7">
        <f>AVERAGE('消融原始 0921'!D1281:D1320)</f>
        <v>0.93125</v>
      </c>
      <c r="K1320" s="7">
        <f>AVERAGE('消融原始 0921'!D1271:D1320)</f>
        <v>0.935</v>
      </c>
    </row>
    <row r="1321" ht="18" customHeight="1" spans="1:11">
      <c r="A1321" s="2" t="s">
        <v>176</v>
      </c>
      <c r="B1321" s="2">
        <v>321</v>
      </c>
      <c r="C1321" s="2">
        <f>'消融原始 0921'!B1321-'消融实验 0921'!$E$4+1</f>
        <v>177</v>
      </c>
      <c r="D1321" s="7">
        <f>AVERAGE('消融原始 0921'!D1317:D1321)</f>
        <v>0.95</v>
      </c>
      <c r="E1321" s="7">
        <f>AVERAGE('消融原始 0921'!D1312:D1321)</f>
        <v>0.95</v>
      </c>
      <c r="F1321" s="7">
        <f>AVERAGE('消融原始 0921'!D1307:D1321)</f>
        <v>0.966666666666667</v>
      </c>
      <c r="G1321" s="7">
        <f>AVERAGE('消融原始 0921'!D1302:D1321)</f>
        <v>0.95</v>
      </c>
      <c r="H1321" s="7">
        <f>AVERAGE('消融原始 0921'!D1297:D1321)</f>
        <v>0.95</v>
      </c>
      <c r="I1321" s="7">
        <f>AVERAGE('消融原始 0921'!D1292:D1321)</f>
        <v>0.925</v>
      </c>
      <c r="J1321" s="7">
        <f>AVERAGE('消融原始 0921'!D1282:D1321)</f>
        <v>0.93125</v>
      </c>
      <c r="K1321" s="7">
        <f>AVERAGE('消融原始 0921'!D1272:D1321)</f>
        <v>0.935</v>
      </c>
    </row>
    <row r="1322" ht="18" customHeight="1" spans="1:11">
      <c r="A1322" s="2" t="s">
        <v>176</v>
      </c>
      <c r="B1322" s="2">
        <v>322</v>
      </c>
      <c r="C1322" s="2">
        <f>'消融原始 0921'!B1322-'消融实验 0921'!$E$4+1</f>
        <v>178</v>
      </c>
      <c r="D1322" s="7">
        <f>AVERAGE('消融原始 0921'!D1318:D1322)</f>
        <v>0.9</v>
      </c>
      <c r="E1322" s="7">
        <f>AVERAGE('消融原始 0921'!D1313:D1322)</f>
        <v>0.925</v>
      </c>
      <c r="F1322" s="7">
        <f>AVERAGE('消融原始 0921'!D1308:D1322)</f>
        <v>0.95</v>
      </c>
      <c r="G1322" s="7">
        <f>AVERAGE('消融原始 0921'!D1303:D1322)</f>
        <v>0.95</v>
      </c>
      <c r="H1322" s="7">
        <f>AVERAGE('消融原始 0921'!D1298:D1322)</f>
        <v>0.94</v>
      </c>
      <c r="I1322" s="7">
        <f>AVERAGE('消融原始 0921'!D1293:D1322)</f>
        <v>0.925</v>
      </c>
      <c r="J1322" s="7">
        <f>AVERAGE('消融原始 0921'!D1283:D1322)</f>
        <v>0.925</v>
      </c>
      <c r="K1322" s="7">
        <f>AVERAGE('消融原始 0921'!D1273:D1322)</f>
        <v>0.93</v>
      </c>
    </row>
    <row r="1323" ht="18" customHeight="1" spans="1:11">
      <c r="A1323" s="2" t="s">
        <v>176</v>
      </c>
      <c r="B1323" s="2">
        <v>323</v>
      </c>
      <c r="C1323" s="2">
        <f>'消融原始 0921'!B1323-'消融实验 0921'!$E$4+1</f>
        <v>179</v>
      </c>
      <c r="D1323" s="7">
        <f>AVERAGE('消融原始 0921'!D1319:D1323)</f>
        <v>0.9</v>
      </c>
      <c r="E1323" s="7">
        <f>AVERAGE('消融原始 0921'!D1314:D1323)</f>
        <v>0.925</v>
      </c>
      <c r="F1323" s="7">
        <f>AVERAGE('消融原始 0921'!D1309:D1323)</f>
        <v>0.95</v>
      </c>
      <c r="G1323" s="7">
        <f>AVERAGE('消融原始 0921'!D1304:D1323)</f>
        <v>0.95</v>
      </c>
      <c r="H1323" s="7">
        <f>AVERAGE('消融原始 0921'!D1299:D1323)</f>
        <v>0.95</v>
      </c>
      <c r="I1323" s="7">
        <f>AVERAGE('消融原始 0921'!D1294:D1323)</f>
        <v>0.933333333333333</v>
      </c>
      <c r="J1323" s="7">
        <f>AVERAGE('消融原始 0921'!D1284:D1323)</f>
        <v>0.93125</v>
      </c>
      <c r="K1323" s="7">
        <f>AVERAGE('消融原始 0921'!D1274:D1323)</f>
        <v>0.93</v>
      </c>
    </row>
    <row r="1324" ht="18" customHeight="1" spans="1:11">
      <c r="A1324" s="2" t="s">
        <v>176</v>
      </c>
      <c r="B1324" s="2">
        <v>324</v>
      </c>
      <c r="C1324" s="2">
        <f>'消融原始 0921'!B1324-'消融实验 0921'!$E$4+1</f>
        <v>180</v>
      </c>
      <c r="D1324" s="7">
        <f>AVERAGE('消融原始 0921'!D1320:D1324)</f>
        <v>0.95</v>
      </c>
      <c r="E1324" s="7">
        <f>AVERAGE('消融原始 0921'!D1315:D1324)</f>
        <v>0.925</v>
      </c>
      <c r="F1324" s="7">
        <f>AVERAGE('消融原始 0921'!D1310:D1324)</f>
        <v>0.95</v>
      </c>
      <c r="G1324" s="7">
        <f>AVERAGE('消融原始 0921'!D1305:D1324)</f>
        <v>0.9625</v>
      </c>
      <c r="H1324" s="7">
        <f>AVERAGE('消融原始 0921'!D1300:D1324)</f>
        <v>0.95</v>
      </c>
      <c r="I1324" s="7">
        <f>AVERAGE('消融原始 0921'!D1295:D1324)</f>
        <v>0.941666666666667</v>
      </c>
      <c r="J1324" s="7">
        <f>AVERAGE('消融原始 0921'!D1285:D1324)</f>
        <v>0.9375</v>
      </c>
      <c r="K1324" s="7">
        <f>AVERAGE('消融原始 0921'!D1275:D1324)</f>
        <v>0.93</v>
      </c>
    </row>
    <row r="1325" ht="18" customHeight="1" spans="1:11">
      <c r="A1325" s="2" t="s">
        <v>176</v>
      </c>
      <c r="B1325" s="2">
        <v>325</v>
      </c>
      <c r="C1325" s="2">
        <f>'消融原始 0921'!B1325-'消融实验 0921'!$E$4+1</f>
        <v>181</v>
      </c>
      <c r="D1325" s="7">
        <f>AVERAGE('消融原始 0921'!D1321:D1325)</f>
        <v>0.95</v>
      </c>
      <c r="E1325" s="7">
        <f>AVERAGE('消融原始 0921'!D1316:D1325)</f>
        <v>0.925</v>
      </c>
      <c r="F1325" s="7">
        <f>AVERAGE('消融原始 0921'!D1311:D1325)</f>
        <v>0.95</v>
      </c>
      <c r="G1325" s="7">
        <f>AVERAGE('消融原始 0921'!D1306:D1325)</f>
        <v>0.9625</v>
      </c>
      <c r="H1325" s="7">
        <f>AVERAGE('消融原始 0921'!D1301:D1325)</f>
        <v>0.95</v>
      </c>
      <c r="I1325" s="7">
        <f>AVERAGE('消融原始 0921'!D1296:D1325)</f>
        <v>0.95</v>
      </c>
      <c r="J1325" s="7">
        <f>AVERAGE('消融原始 0921'!D1286:D1325)</f>
        <v>0.9375</v>
      </c>
      <c r="K1325" s="7">
        <f>AVERAGE('消融原始 0921'!D1276:D1325)</f>
        <v>0.93</v>
      </c>
    </row>
    <row r="1326" ht="18" customHeight="1" spans="1:11">
      <c r="A1326" s="2" t="s">
        <v>176</v>
      </c>
      <c r="B1326" s="2">
        <v>326</v>
      </c>
      <c r="C1326" s="2">
        <f>'消融原始 0921'!B1326-'消融实验 0921'!$E$4+1</f>
        <v>182</v>
      </c>
      <c r="D1326" s="7">
        <f>AVERAGE('消融原始 0921'!D1322:D1326)</f>
        <v>0.95</v>
      </c>
      <c r="E1326" s="7">
        <f>AVERAGE('消融原始 0921'!D1317:D1326)</f>
        <v>0.95</v>
      </c>
      <c r="F1326" s="7">
        <f>AVERAGE('消融原始 0921'!D1312:D1326)</f>
        <v>0.95</v>
      </c>
      <c r="G1326" s="7">
        <f>AVERAGE('消融原始 0921'!D1307:D1326)</f>
        <v>0.9625</v>
      </c>
      <c r="H1326" s="7">
        <f>AVERAGE('消融原始 0921'!D1302:D1326)</f>
        <v>0.95</v>
      </c>
      <c r="I1326" s="7">
        <f>AVERAGE('消融原始 0921'!D1297:D1326)</f>
        <v>0.95</v>
      </c>
      <c r="J1326" s="7">
        <f>AVERAGE('消融原始 0921'!D1287:D1326)</f>
        <v>0.9375</v>
      </c>
      <c r="K1326" s="7">
        <f>AVERAGE('消融原始 0921'!D1277:D1326)</f>
        <v>0.935</v>
      </c>
    </row>
    <row r="1327" ht="18" customHeight="1" spans="1:11">
      <c r="A1327" s="2" t="s">
        <v>176</v>
      </c>
      <c r="B1327" s="2">
        <v>327</v>
      </c>
      <c r="C1327" s="2">
        <f>'消融原始 0921'!B1327-'消融实验 0921'!$E$4+1</f>
        <v>183</v>
      </c>
      <c r="D1327" s="7">
        <f>AVERAGE('消融原始 0921'!D1323:D1327)</f>
        <v>1</v>
      </c>
      <c r="E1327" s="7">
        <f>AVERAGE('消融原始 0921'!D1318:D1327)</f>
        <v>0.95</v>
      </c>
      <c r="F1327" s="7">
        <f>AVERAGE('消融原始 0921'!D1313:D1327)</f>
        <v>0.95</v>
      </c>
      <c r="G1327" s="7">
        <f>AVERAGE('消融原始 0921'!D1308:D1327)</f>
        <v>0.9625</v>
      </c>
      <c r="H1327" s="7">
        <f>AVERAGE('消融原始 0921'!D1303:D1327)</f>
        <v>0.96</v>
      </c>
      <c r="I1327" s="7">
        <f>AVERAGE('消融原始 0921'!D1298:D1327)</f>
        <v>0.95</v>
      </c>
      <c r="J1327" s="7">
        <f>AVERAGE('消融原始 0921'!D1288:D1327)</f>
        <v>0.9375</v>
      </c>
      <c r="K1327" s="7">
        <f>AVERAGE('消融原始 0921'!D1278:D1327)</f>
        <v>0.935</v>
      </c>
    </row>
    <row r="1328" ht="18" customHeight="1" spans="1:11">
      <c r="A1328" s="2" t="s">
        <v>176</v>
      </c>
      <c r="B1328" s="2">
        <v>328</v>
      </c>
      <c r="C1328" s="2">
        <f>'消融原始 0921'!B1328-'消融实验 0921'!$E$4+1</f>
        <v>184</v>
      </c>
      <c r="D1328" s="7">
        <f>AVERAGE('消融原始 0921'!D1324:D1328)</f>
        <v>1</v>
      </c>
      <c r="E1328" s="7">
        <f>AVERAGE('消融原始 0921'!D1319:D1328)</f>
        <v>0.95</v>
      </c>
      <c r="F1328" s="7">
        <f>AVERAGE('消融原始 0921'!D1314:D1328)</f>
        <v>0.95</v>
      </c>
      <c r="G1328" s="7">
        <f>AVERAGE('消融原始 0921'!D1309:D1328)</f>
        <v>0.9625</v>
      </c>
      <c r="H1328" s="7">
        <f>AVERAGE('消融原始 0921'!D1304:D1328)</f>
        <v>0.96</v>
      </c>
      <c r="I1328" s="7">
        <f>AVERAGE('消融原始 0921'!D1299:D1328)</f>
        <v>0.958333333333333</v>
      </c>
      <c r="J1328" s="7">
        <f>AVERAGE('消融原始 0921'!D1289:D1328)</f>
        <v>0.9375</v>
      </c>
      <c r="K1328" s="7">
        <f>AVERAGE('消融原始 0921'!D1279:D1328)</f>
        <v>0.935</v>
      </c>
    </row>
    <row r="1329" ht="18" customHeight="1" spans="1:11">
      <c r="A1329" s="2" t="s">
        <v>176</v>
      </c>
      <c r="B1329" s="2">
        <v>329</v>
      </c>
      <c r="C1329" s="2">
        <f>'消融原始 0921'!B1329-'消融实验 0921'!$E$4+1</f>
        <v>185</v>
      </c>
      <c r="D1329" s="7">
        <f>AVERAGE('消融原始 0921'!D1325:D1329)</f>
        <v>0.85</v>
      </c>
      <c r="E1329" s="7">
        <f>AVERAGE('消融原始 0921'!D1320:D1329)</f>
        <v>0.9</v>
      </c>
      <c r="F1329" s="7">
        <f>AVERAGE('消融原始 0921'!D1315:D1329)</f>
        <v>0.9</v>
      </c>
      <c r="G1329" s="7">
        <f>AVERAGE('消融原始 0921'!D1310:D1329)</f>
        <v>0.925</v>
      </c>
      <c r="H1329" s="7">
        <f>AVERAGE('消融原始 0921'!D1305:D1329)</f>
        <v>0.94</v>
      </c>
      <c r="I1329" s="7">
        <f>AVERAGE('消融原始 0921'!D1300:D1329)</f>
        <v>0.933333333333333</v>
      </c>
      <c r="J1329" s="7">
        <f>AVERAGE('消融原始 0921'!D1290:D1329)</f>
        <v>0.91875</v>
      </c>
      <c r="K1329" s="7">
        <f>AVERAGE('消融原始 0921'!D1280:D1329)</f>
        <v>0.925</v>
      </c>
    </row>
    <row r="1330" ht="18" customHeight="1" spans="1:11">
      <c r="A1330" s="2" t="s">
        <v>176</v>
      </c>
      <c r="B1330" s="2">
        <v>330</v>
      </c>
      <c r="C1330" s="2">
        <f>'消融原始 0921'!B1330-'消融实验 0921'!$E$4+1</f>
        <v>186</v>
      </c>
      <c r="D1330" s="7">
        <f>AVERAGE('消融原始 0921'!D1326:D1330)</f>
        <v>0.85</v>
      </c>
      <c r="E1330" s="7">
        <f>AVERAGE('消融原始 0921'!D1321:D1330)</f>
        <v>0.9</v>
      </c>
      <c r="F1330" s="7">
        <f>AVERAGE('消融原始 0921'!D1316:D1330)</f>
        <v>0.9</v>
      </c>
      <c r="G1330" s="7">
        <f>AVERAGE('消融原始 0921'!D1311:D1330)</f>
        <v>0.925</v>
      </c>
      <c r="H1330" s="7">
        <f>AVERAGE('消融原始 0921'!D1306:D1330)</f>
        <v>0.94</v>
      </c>
      <c r="I1330" s="7">
        <f>AVERAGE('消融原始 0921'!D1301:D1330)</f>
        <v>0.933333333333333</v>
      </c>
      <c r="J1330" s="7">
        <f>AVERAGE('消融原始 0921'!D1291:D1330)</f>
        <v>0.91875</v>
      </c>
      <c r="K1330" s="7">
        <f>AVERAGE('消融原始 0921'!D1281:D1330)</f>
        <v>0.925</v>
      </c>
    </row>
    <row r="1331" ht="18" customHeight="1" spans="1:11">
      <c r="A1331" s="2" t="s">
        <v>176</v>
      </c>
      <c r="B1331" s="2">
        <v>331</v>
      </c>
      <c r="C1331" s="2">
        <f>'消融原始 0921'!B1331-'消融实验 0921'!$E$4+1</f>
        <v>187</v>
      </c>
      <c r="D1331" s="7">
        <f>AVERAGE('消融原始 0921'!D1327:D1331)</f>
        <v>0.8</v>
      </c>
      <c r="E1331" s="7">
        <f>AVERAGE('消融原始 0921'!D1322:D1331)</f>
        <v>0.875</v>
      </c>
      <c r="F1331" s="7">
        <f>AVERAGE('消融原始 0921'!D1317:D1331)</f>
        <v>0.9</v>
      </c>
      <c r="G1331" s="7">
        <f>AVERAGE('消融原始 0921'!D1312:D1331)</f>
        <v>0.9125</v>
      </c>
      <c r="H1331" s="7">
        <f>AVERAGE('消融原始 0921'!D1307:D1331)</f>
        <v>0.93</v>
      </c>
      <c r="I1331" s="7">
        <f>AVERAGE('消融原始 0921'!D1302:D1331)</f>
        <v>0.925</v>
      </c>
      <c r="J1331" s="7">
        <f>AVERAGE('消融原始 0921'!D1292:D1331)</f>
        <v>0.9125</v>
      </c>
      <c r="K1331" s="7">
        <f>AVERAGE('消融原始 0921'!D1282:D1331)</f>
        <v>0.92</v>
      </c>
    </row>
    <row r="1332" ht="18" customHeight="1" spans="1:11">
      <c r="A1332" s="2" t="s">
        <v>176</v>
      </c>
      <c r="B1332" s="2">
        <v>332</v>
      </c>
      <c r="C1332" s="2">
        <f>'消融原始 0921'!B1332-'消融实验 0921'!$E$4+1</f>
        <v>188</v>
      </c>
      <c r="D1332" s="7">
        <f>AVERAGE('消融原始 0921'!D1328:D1332)</f>
        <v>0.8</v>
      </c>
      <c r="E1332" s="7">
        <f>AVERAGE('消融原始 0921'!D1323:D1332)</f>
        <v>0.9</v>
      </c>
      <c r="F1332" s="7">
        <f>AVERAGE('消融原始 0921'!D1318:D1332)</f>
        <v>0.9</v>
      </c>
      <c r="G1332" s="7">
        <f>AVERAGE('消融原始 0921'!D1313:D1332)</f>
        <v>0.9125</v>
      </c>
      <c r="H1332" s="7">
        <f>AVERAGE('消融原始 0921'!D1308:D1332)</f>
        <v>0.93</v>
      </c>
      <c r="I1332" s="7">
        <f>AVERAGE('消融原始 0921'!D1303:D1332)</f>
        <v>0.933333333333333</v>
      </c>
      <c r="J1332" s="7">
        <f>AVERAGE('消融原始 0921'!D1293:D1332)</f>
        <v>0.91875</v>
      </c>
      <c r="K1332" s="7">
        <f>AVERAGE('消融原始 0921'!D1283:D1332)</f>
        <v>0.92</v>
      </c>
    </row>
    <row r="1333" ht="18" customHeight="1" spans="1:11">
      <c r="A1333" s="2" t="s">
        <v>176</v>
      </c>
      <c r="B1333" s="2">
        <v>333</v>
      </c>
      <c r="C1333" s="2">
        <f>'消融原始 0921'!B1333-'消融实验 0921'!$E$4+1</f>
        <v>189</v>
      </c>
      <c r="D1333" s="7">
        <f>AVERAGE('消融原始 0921'!D1329:D1333)</f>
        <v>0.8</v>
      </c>
      <c r="E1333" s="7">
        <f>AVERAGE('消融原始 0921'!D1324:D1333)</f>
        <v>0.9</v>
      </c>
      <c r="F1333" s="7">
        <f>AVERAGE('消融原始 0921'!D1319:D1333)</f>
        <v>0.9</v>
      </c>
      <c r="G1333" s="7">
        <f>AVERAGE('消融原始 0921'!D1314:D1333)</f>
        <v>0.9125</v>
      </c>
      <c r="H1333" s="7">
        <f>AVERAGE('消融原始 0921'!D1309:D1333)</f>
        <v>0.93</v>
      </c>
      <c r="I1333" s="7">
        <f>AVERAGE('消融原始 0921'!D1304:D1333)</f>
        <v>0.933333333333333</v>
      </c>
      <c r="J1333" s="7">
        <f>AVERAGE('消融原始 0921'!D1294:D1333)</f>
        <v>0.925</v>
      </c>
      <c r="K1333" s="7">
        <f>AVERAGE('消融原始 0921'!D1284:D1333)</f>
        <v>0.925</v>
      </c>
    </row>
    <row r="1334" ht="18" customHeight="1" spans="1:11">
      <c r="A1334" s="2" t="s">
        <v>176</v>
      </c>
      <c r="B1334" s="2">
        <v>334</v>
      </c>
      <c r="C1334" s="2">
        <f>'消融原始 0921'!B1334-'消融实验 0921'!$E$4+1</f>
        <v>190</v>
      </c>
      <c r="D1334" s="7">
        <f>AVERAGE('消融原始 0921'!D1330:D1334)</f>
        <v>0.95</v>
      </c>
      <c r="E1334" s="7">
        <f>AVERAGE('消融原始 0921'!D1325:D1334)</f>
        <v>0.9</v>
      </c>
      <c r="F1334" s="7">
        <f>AVERAGE('消融原始 0921'!D1320:D1334)</f>
        <v>0.916666666666667</v>
      </c>
      <c r="G1334" s="7">
        <f>AVERAGE('消融原始 0921'!D1315:D1334)</f>
        <v>0.9125</v>
      </c>
      <c r="H1334" s="7">
        <f>AVERAGE('消融原始 0921'!D1310:D1334)</f>
        <v>0.93</v>
      </c>
      <c r="I1334" s="7">
        <f>AVERAGE('消融原始 0921'!D1305:D1334)</f>
        <v>0.941666666666667</v>
      </c>
      <c r="J1334" s="7">
        <f>AVERAGE('消融原始 0921'!D1295:D1334)</f>
        <v>0.93125</v>
      </c>
      <c r="K1334" s="7">
        <f>AVERAGE('消融原始 0921'!D1285:D1334)</f>
        <v>0.93</v>
      </c>
    </row>
    <row r="1335" ht="18" customHeight="1" spans="1:11">
      <c r="A1335" s="2" t="s">
        <v>176</v>
      </c>
      <c r="B1335" s="2">
        <v>335</v>
      </c>
      <c r="C1335" s="2">
        <f>'消融原始 0921'!B1335-'消融实验 0921'!$E$4+1</f>
        <v>191</v>
      </c>
      <c r="D1335" s="7">
        <f>AVERAGE('消融原始 0921'!D1331:D1335)</f>
        <v>0.95</v>
      </c>
      <c r="E1335" s="7">
        <f>AVERAGE('消融原始 0921'!D1326:D1335)</f>
        <v>0.9</v>
      </c>
      <c r="F1335" s="7">
        <f>AVERAGE('消融原始 0921'!D1321:D1335)</f>
        <v>0.916666666666667</v>
      </c>
      <c r="G1335" s="7">
        <f>AVERAGE('消融原始 0921'!D1316:D1335)</f>
        <v>0.9125</v>
      </c>
      <c r="H1335" s="7">
        <f>AVERAGE('消融原始 0921'!D1311:D1335)</f>
        <v>0.93</v>
      </c>
      <c r="I1335" s="7">
        <f>AVERAGE('消融原始 0921'!D1306:D1335)</f>
        <v>0.941666666666667</v>
      </c>
      <c r="J1335" s="7">
        <f>AVERAGE('消融原始 0921'!D1296:D1335)</f>
        <v>0.9375</v>
      </c>
      <c r="K1335" s="7">
        <f>AVERAGE('消融原始 0921'!D1286:D1335)</f>
        <v>0.93</v>
      </c>
    </row>
    <row r="1336" ht="18" customHeight="1" spans="1:11">
      <c r="A1336" s="2" t="s">
        <v>176</v>
      </c>
      <c r="B1336" s="2">
        <v>336</v>
      </c>
      <c r="C1336" s="2">
        <f>'消融原始 0921'!B1336-'消融实验 0921'!$E$4+1</f>
        <v>192</v>
      </c>
      <c r="D1336" s="7">
        <f>AVERAGE('消融原始 0921'!D1332:D1336)</f>
        <v>1</v>
      </c>
      <c r="E1336" s="7">
        <f>AVERAGE('消融原始 0921'!D1327:D1336)</f>
        <v>0.9</v>
      </c>
      <c r="F1336" s="7">
        <f>AVERAGE('消融原始 0921'!D1322:D1336)</f>
        <v>0.916666666666667</v>
      </c>
      <c r="G1336" s="7">
        <f>AVERAGE('消融原始 0921'!D1317:D1336)</f>
        <v>0.925</v>
      </c>
      <c r="H1336" s="7">
        <f>AVERAGE('消融原始 0921'!D1312:D1336)</f>
        <v>0.93</v>
      </c>
      <c r="I1336" s="7">
        <f>AVERAGE('消融原始 0921'!D1307:D1336)</f>
        <v>0.941666666666667</v>
      </c>
      <c r="J1336" s="7">
        <f>AVERAGE('消融原始 0921'!D1297:D1336)</f>
        <v>0.9375</v>
      </c>
      <c r="K1336" s="7">
        <f>AVERAGE('消融原始 0921'!D1287:D1336)</f>
        <v>0.93</v>
      </c>
    </row>
    <row r="1337" ht="18" customHeight="1" spans="1:11">
      <c r="A1337" s="2" t="s">
        <v>176</v>
      </c>
      <c r="B1337" s="2">
        <v>337</v>
      </c>
      <c r="C1337" s="2">
        <f>'消融原始 0921'!B1337-'消融实验 0921'!$E$4+1</f>
        <v>193</v>
      </c>
      <c r="D1337" s="7">
        <f>AVERAGE('消融原始 0921'!D1333:D1337)</f>
        <v>1</v>
      </c>
      <c r="E1337" s="7">
        <f>AVERAGE('消融原始 0921'!D1328:D1337)</f>
        <v>0.9</v>
      </c>
      <c r="F1337" s="7">
        <f>AVERAGE('消融原始 0921'!D1323:D1337)</f>
        <v>0.933333333333333</v>
      </c>
      <c r="G1337" s="7">
        <f>AVERAGE('消融原始 0921'!D1318:D1337)</f>
        <v>0.925</v>
      </c>
      <c r="H1337" s="7">
        <f>AVERAGE('消融原始 0921'!D1313:D1337)</f>
        <v>0.93</v>
      </c>
      <c r="I1337" s="7">
        <f>AVERAGE('消融原始 0921'!D1308:D1337)</f>
        <v>0.941666666666667</v>
      </c>
      <c r="J1337" s="7">
        <f>AVERAGE('消融原始 0921'!D1298:D1337)</f>
        <v>0.9375</v>
      </c>
      <c r="K1337" s="7">
        <f>AVERAGE('消融原始 0921'!D1288:D1337)</f>
        <v>0.93</v>
      </c>
    </row>
    <row r="1338" ht="18" customHeight="1" spans="1:11">
      <c r="A1338" s="2" t="s">
        <v>176</v>
      </c>
      <c r="B1338" s="2">
        <v>338</v>
      </c>
      <c r="C1338" s="2">
        <f>'消融原始 0921'!B1338-'消融实验 0921'!$E$4+1</f>
        <v>194</v>
      </c>
      <c r="D1338" s="7">
        <f>AVERAGE('消融原始 0921'!D1334:D1338)</f>
        <v>1</v>
      </c>
      <c r="E1338" s="7">
        <f>AVERAGE('消融原始 0921'!D1329:D1338)</f>
        <v>0.9</v>
      </c>
      <c r="F1338" s="7">
        <f>AVERAGE('消融原始 0921'!D1324:D1338)</f>
        <v>0.933333333333333</v>
      </c>
      <c r="G1338" s="7">
        <f>AVERAGE('消融原始 0921'!D1319:D1338)</f>
        <v>0.925</v>
      </c>
      <c r="H1338" s="7">
        <f>AVERAGE('消融原始 0921'!D1314:D1338)</f>
        <v>0.93</v>
      </c>
      <c r="I1338" s="7">
        <f>AVERAGE('消融原始 0921'!D1309:D1338)</f>
        <v>0.941666666666667</v>
      </c>
      <c r="J1338" s="7">
        <f>AVERAGE('消融原始 0921'!D1299:D1338)</f>
        <v>0.94375</v>
      </c>
      <c r="K1338" s="7">
        <f>AVERAGE('消融原始 0921'!D1289:D1338)</f>
        <v>0.93</v>
      </c>
    </row>
    <row r="1339" ht="18" customHeight="1" spans="1:11">
      <c r="A1339" s="2" t="s">
        <v>176</v>
      </c>
      <c r="B1339" s="2">
        <v>339</v>
      </c>
      <c r="C1339" s="2">
        <f>'消融原始 0921'!B1339-'消融实验 0921'!$E$4+1</f>
        <v>195</v>
      </c>
      <c r="D1339" s="7">
        <f>AVERAGE('消融原始 0921'!D1335:D1339)</f>
        <v>0.95</v>
      </c>
      <c r="E1339" s="7">
        <f>AVERAGE('消融原始 0921'!D1330:D1339)</f>
        <v>0.95</v>
      </c>
      <c r="F1339" s="7">
        <f>AVERAGE('消融原始 0921'!D1325:D1339)</f>
        <v>0.916666666666667</v>
      </c>
      <c r="G1339" s="7">
        <f>AVERAGE('消融原始 0921'!D1320:D1339)</f>
        <v>0.925</v>
      </c>
      <c r="H1339" s="7">
        <f>AVERAGE('消融原始 0921'!D1315:D1339)</f>
        <v>0.92</v>
      </c>
      <c r="I1339" s="7">
        <f>AVERAGE('消融原始 0921'!D1310:D1339)</f>
        <v>0.933333333333333</v>
      </c>
      <c r="J1339" s="7">
        <f>AVERAGE('消融原始 0921'!D1300:D1339)</f>
        <v>0.9375</v>
      </c>
      <c r="K1339" s="7">
        <f>AVERAGE('消融原始 0921'!D1290:D1339)</f>
        <v>0.925</v>
      </c>
    </row>
    <row r="1340" ht="18" customHeight="1" spans="1:11">
      <c r="A1340" s="2" t="s">
        <v>176</v>
      </c>
      <c r="B1340" s="2">
        <v>340</v>
      </c>
      <c r="C1340" s="2">
        <f>'消融原始 0921'!B1340-'消融实验 0921'!$E$4+1</f>
        <v>196</v>
      </c>
      <c r="D1340" s="7">
        <f>AVERAGE('消融原始 0921'!D1336:D1340)</f>
        <v>0.95</v>
      </c>
      <c r="E1340" s="7">
        <f>AVERAGE('消融原始 0921'!D1331:D1340)</f>
        <v>0.95</v>
      </c>
      <c r="F1340" s="7">
        <f>AVERAGE('消融原始 0921'!D1326:D1340)</f>
        <v>0.916666666666667</v>
      </c>
      <c r="G1340" s="7">
        <f>AVERAGE('消融原始 0921'!D1321:D1340)</f>
        <v>0.925</v>
      </c>
      <c r="H1340" s="7">
        <f>AVERAGE('消融原始 0921'!D1316:D1340)</f>
        <v>0.92</v>
      </c>
      <c r="I1340" s="7">
        <f>AVERAGE('消融原始 0921'!D1311:D1340)</f>
        <v>0.933333333333333</v>
      </c>
      <c r="J1340" s="7">
        <f>AVERAGE('消融原始 0921'!D1301:D1340)</f>
        <v>0.9375</v>
      </c>
      <c r="K1340" s="7">
        <f>AVERAGE('消融原始 0921'!D1291:D1340)</f>
        <v>0.925</v>
      </c>
    </row>
    <row r="1341" ht="18" customHeight="1" spans="1:11">
      <c r="A1341" s="2" t="s">
        <v>176</v>
      </c>
      <c r="B1341" s="2">
        <v>341</v>
      </c>
      <c r="C1341" s="2">
        <f>'消融原始 0921'!B1341-'消融实验 0921'!$E$4+1</f>
        <v>197</v>
      </c>
      <c r="D1341" s="7">
        <f>AVERAGE('消融原始 0921'!D1337:D1341)</f>
        <v>0.9</v>
      </c>
      <c r="E1341" s="7">
        <f>AVERAGE('消融原始 0921'!D1332:D1341)</f>
        <v>0.95</v>
      </c>
      <c r="F1341" s="7">
        <f>AVERAGE('消融原始 0921'!D1327:D1341)</f>
        <v>0.9</v>
      </c>
      <c r="G1341" s="7">
        <f>AVERAGE('消融原始 0921'!D1322:D1341)</f>
        <v>0.9125</v>
      </c>
      <c r="H1341" s="7">
        <f>AVERAGE('消融原始 0921'!D1317:D1341)</f>
        <v>0.92</v>
      </c>
      <c r="I1341" s="7">
        <f>AVERAGE('消融原始 0921'!D1312:D1341)</f>
        <v>0.925</v>
      </c>
      <c r="J1341" s="7">
        <f>AVERAGE('消融原始 0921'!D1302:D1341)</f>
        <v>0.93125</v>
      </c>
      <c r="K1341" s="7">
        <f>AVERAGE('消融原始 0921'!D1292:D1341)</f>
        <v>0.92</v>
      </c>
    </row>
    <row r="1342" ht="18" customHeight="1" spans="1:11">
      <c r="A1342" s="2" t="s">
        <v>176</v>
      </c>
      <c r="B1342" s="2">
        <v>342</v>
      </c>
      <c r="C1342" s="2">
        <f>'消融原始 0921'!B1342-'消融实验 0921'!$E$4+1</f>
        <v>198</v>
      </c>
      <c r="D1342" s="7">
        <f>AVERAGE('消融原始 0921'!D1338:D1342)</f>
        <v>0.9</v>
      </c>
      <c r="E1342" s="7">
        <f>AVERAGE('消融原始 0921'!D1333:D1342)</f>
        <v>0.95</v>
      </c>
      <c r="F1342" s="7">
        <f>AVERAGE('消融原始 0921'!D1328:D1342)</f>
        <v>0.9</v>
      </c>
      <c r="G1342" s="7">
        <f>AVERAGE('消融原始 0921'!D1323:D1342)</f>
        <v>0.925</v>
      </c>
      <c r="H1342" s="7">
        <f>AVERAGE('消融原始 0921'!D1318:D1342)</f>
        <v>0.92</v>
      </c>
      <c r="I1342" s="7">
        <f>AVERAGE('消融原始 0921'!D1313:D1342)</f>
        <v>0.925</v>
      </c>
      <c r="J1342" s="7">
        <f>AVERAGE('消融原始 0921'!D1303:D1342)</f>
        <v>0.9375</v>
      </c>
      <c r="K1342" s="7">
        <f>AVERAGE('消融原始 0921'!D1293:D1342)</f>
        <v>0.925</v>
      </c>
    </row>
    <row r="1343" ht="18" customHeight="1" spans="1:11">
      <c r="A1343" s="2" t="s">
        <v>176</v>
      </c>
      <c r="B1343" s="2">
        <v>343</v>
      </c>
      <c r="C1343" s="2">
        <f>'消融原始 0921'!B1343-'消融实验 0921'!$E$4+1</f>
        <v>199</v>
      </c>
      <c r="D1343" s="7">
        <f>AVERAGE('消融原始 0921'!D1339:D1343)</f>
        <v>0.85</v>
      </c>
      <c r="E1343" s="7">
        <f>AVERAGE('消融原始 0921'!D1334:D1343)</f>
        <v>0.925</v>
      </c>
      <c r="F1343" s="7">
        <f>AVERAGE('消融原始 0921'!D1329:D1343)</f>
        <v>0.883333333333333</v>
      </c>
      <c r="G1343" s="7">
        <f>AVERAGE('消融原始 0921'!D1324:D1343)</f>
        <v>0.9125</v>
      </c>
      <c r="H1343" s="7">
        <f>AVERAGE('消融原始 0921'!D1319:D1343)</f>
        <v>0.91</v>
      </c>
      <c r="I1343" s="7">
        <f>AVERAGE('消融原始 0921'!D1314:D1343)</f>
        <v>0.916666666666667</v>
      </c>
      <c r="J1343" s="7">
        <f>AVERAGE('消融原始 0921'!D1304:D1343)</f>
        <v>0.93125</v>
      </c>
      <c r="K1343" s="7">
        <f>AVERAGE('消融原始 0921'!D1294:D1343)</f>
        <v>0.925</v>
      </c>
    </row>
    <row r="1344" ht="18" customHeight="1" spans="1:11">
      <c r="A1344" s="2" t="s">
        <v>176</v>
      </c>
      <c r="B1344" s="2">
        <v>344</v>
      </c>
      <c r="C1344" s="2">
        <f>'消融原始 0921'!B1344-'消融实验 0921'!$E$4+1</f>
        <v>200</v>
      </c>
      <c r="D1344" s="7">
        <f>AVERAGE('消融原始 0921'!D1340:D1344)</f>
        <v>0.9</v>
      </c>
      <c r="E1344" s="7">
        <f>AVERAGE('消融原始 0921'!D1335:D1344)</f>
        <v>0.925</v>
      </c>
      <c r="F1344" s="7">
        <f>AVERAGE('消融原始 0921'!D1330:D1344)</f>
        <v>0.933333333333333</v>
      </c>
      <c r="G1344" s="7">
        <f>AVERAGE('消融原始 0921'!D1325:D1344)</f>
        <v>0.9125</v>
      </c>
      <c r="H1344" s="7">
        <f>AVERAGE('消融原始 0921'!D1320:D1344)</f>
        <v>0.92</v>
      </c>
      <c r="I1344" s="7">
        <f>AVERAGE('消融原始 0921'!D1315:D1344)</f>
        <v>0.916666666666667</v>
      </c>
      <c r="J1344" s="7">
        <f>AVERAGE('消融原始 0921'!D1305:D1344)</f>
        <v>0.9375</v>
      </c>
      <c r="K1344" s="7">
        <f>AVERAGE('消融原始 0921'!D1295:D1344)</f>
        <v>0.93</v>
      </c>
    </row>
    <row r="1345" ht="18" customHeight="1" spans="1:11">
      <c r="A1345" s="2" t="s">
        <v>176</v>
      </c>
      <c r="B1345" s="2">
        <v>345</v>
      </c>
      <c r="C1345" s="2">
        <f>'消融原始 0921'!B1345-'消融实验 0921'!$E$4+1</f>
        <v>201</v>
      </c>
      <c r="D1345" s="7">
        <f>AVERAGE('消融原始 0921'!D1341:D1345)</f>
        <v>0.9</v>
      </c>
      <c r="E1345" s="7">
        <f>AVERAGE('消融原始 0921'!D1336:D1345)</f>
        <v>0.925</v>
      </c>
      <c r="F1345" s="7">
        <f>AVERAGE('消融原始 0921'!D1331:D1345)</f>
        <v>0.933333333333333</v>
      </c>
      <c r="G1345" s="7">
        <f>AVERAGE('消融原始 0921'!D1326:D1345)</f>
        <v>0.9125</v>
      </c>
      <c r="H1345" s="7">
        <f>AVERAGE('消融原始 0921'!D1321:D1345)</f>
        <v>0.92</v>
      </c>
      <c r="I1345" s="7">
        <f>AVERAGE('消融原始 0921'!D1316:D1345)</f>
        <v>0.916666666666667</v>
      </c>
      <c r="J1345" s="7">
        <f>AVERAGE('消融原始 0921'!D1306:D1345)</f>
        <v>0.9375</v>
      </c>
      <c r="K1345" s="7">
        <f>AVERAGE('消融原始 0921'!D1296:D1345)</f>
        <v>0.935</v>
      </c>
    </row>
    <row r="1346" ht="18" customHeight="1" spans="1:11">
      <c r="A1346" s="2" t="s">
        <v>176</v>
      </c>
      <c r="B1346" s="2">
        <v>346</v>
      </c>
      <c r="C1346" s="2">
        <f>'消融原始 0921'!B1346-'消融实验 0921'!$E$4+1</f>
        <v>202</v>
      </c>
      <c r="D1346" s="7">
        <f>AVERAGE('消融原始 0921'!D1342:D1346)</f>
        <v>0.95</v>
      </c>
      <c r="E1346" s="7">
        <f>AVERAGE('消融原始 0921'!D1337:D1346)</f>
        <v>0.925</v>
      </c>
      <c r="F1346" s="7">
        <f>AVERAGE('消融原始 0921'!D1332:D1346)</f>
        <v>0.95</v>
      </c>
      <c r="G1346" s="7">
        <f>AVERAGE('消融原始 0921'!D1327:D1346)</f>
        <v>0.9125</v>
      </c>
      <c r="H1346" s="7">
        <f>AVERAGE('消融原始 0921'!D1322:D1346)</f>
        <v>0.92</v>
      </c>
      <c r="I1346" s="7">
        <f>AVERAGE('消融原始 0921'!D1317:D1346)</f>
        <v>0.925</v>
      </c>
      <c r="J1346" s="7">
        <f>AVERAGE('消融原始 0921'!D1307:D1346)</f>
        <v>0.9375</v>
      </c>
      <c r="K1346" s="7">
        <f>AVERAGE('消融原始 0921'!D1297:D1346)</f>
        <v>0.935</v>
      </c>
    </row>
    <row r="1347" ht="18" customHeight="1" spans="1:11">
      <c r="A1347" s="2" t="s">
        <v>176</v>
      </c>
      <c r="B1347" s="2">
        <v>347</v>
      </c>
      <c r="C1347" s="2">
        <f>'消融原始 0921'!B1347-'消融实验 0921'!$E$4+1</f>
        <v>203</v>
      </c>
      <c r="D1347" s="7">
        <f>AVERAGE('消融原始 0921'!D1343:D1347)</f>
        <v>0.95</v>
      </c>
      <c r="E1347" s="7">
        <f>AVERAGE('消融原始 0921'!D1338:D1347)</f>
        <v>0.925</v>
      </c>
      <c r="F1347" s="7">
        <f>AVERAGE('消融原始 0921'!D1333:D1347)</f>
        <v>0.95</v>
      </c>
      <c r="G1347" s="7">
        <f>AVERAGE('消融原始 0921'!D1328:D1347)</f>
        <v>0.9125</v>
      </c>
      <c r="H1347" s="7">
        <f>AVERAGE('消融原始 0921'!D1323:D1347)</f>
        <v>0.93</v>
      </c>
      <c r="I1347" s="7">
        <f>AVERAGE('消融原始 0921'!D1318:D1347)</f>
        <v>0.925</v>
      </c>
      <c r="J1347" s="7">
        <f>AVERAGE('消融原始 0921'!D1308:D1347)</f>
        <v>0.9375</v>
      </c>
      <c r="K1347" s="7">
        <f>AVERAGE('消融原始 0921'!D1298:D1347)</f>
        <v>0.935</v>
      </c>
    </row>
    <row r="1348" ht="18" customHeight="1" spans="1:11">
      <c r="A1348" s="2" t="s">
        <v>176</v>
      </c>
      <c r="B1348" s="2">
        <v>348</v>
      </c>
      <c r="C1348" s="2">
        <f>'消融原始 0921'!B1348-'消融实验 0921'!$E$4+1</f>
        <v>204</v>
      </c>
      <c r="D1348" s="7">
        <f>AVERAGE('消融原始 0921'!D1344:D1348)</f>
        <v>1</v>
      </c>
      <c r="E1348" s="7">
        <f>AVERAGE('消融原始 0921'!D1339:D1348)</f>
        <v>0.925</v>
      </c>
      <c r="F1348" s="7">
        <f>AVERAGE('消融原始 0921'!D1334:D1348)</f>
        <v>0.95</v>
      </c>
      <c r="G1348" s="7">
        <f>AVERAGE('消融原始 0921'!D1329:D1348)</f>
        <v>0.9125</v>
      </c>
      <c r="H1348" s="7">
        <f>AVERAGE('消融原始 0921'!D1324:D1348)</f>
        <v>0.93</v>
      </c>
      <c r="I1348" s="7">
        <f>AVERAGE('消融原始 0921'!D1319:D1348)</f>
        <v>0.925</v>
      </c>
      <c r="J1348" s="7">
        <f>AVERAGE('消融原始 0921'!D1309:D1348)</f>
        <v>0.9375</v>
      </c>
      <c r="K1348" s="7">
        <f>AVERAGE('消融原始 0921'!D1299:D1348)</f>
        <v>0.94</v>
      </c>
    </row>
    <row r="1349" ht="18" customHeight="1" spans="1:11">
      <c r="A1349" s="2" t="s">
        <v>176</v>
      </c>
      <c r="B1349" s="2">
        <v>349</v>
      </c>
      <c r="C1349" s="2">
        <f>'消融原始 0921'!B1349-'消融实验 0921'!$E$4+1</f>
        <v>205</v>
      </c>
      <c r="D1349" s="7">
        <f>AVERAGE('消融原始 0921'!D1345:D1349)</f>
        <v>1</v>
      </c>
      <c r="E1349" s="7">
        <f>AVERAGE('消融原始 0921'!D1340:D1349)</f>
        <v>0.95</v>
      </c>
      <c r="F1349" s="7">
        <f>AVERAGE('消融原始 0921'!D1335:D1349)</f>
        <v>0.95</v>
      </c>
      <c r="G1349" s="7">
        <f>AVERAGE('消融原始 0921'!D1330:D1349)</f>
        <v>0.95</v>
      </c>
      <c r="H1349" s="7">
        <f>AVERAGE('消融原始 0921'!D1325:D1349)</f>
        <v>0.93</v>
      </c>
      <c r="I1349" s="7">
        <f>AVERAGE('消融原始 0921'!D1320:D1349)</f>
        <v>0.933333333333333</v>
      </c>
      <c r="J1349" s="7">
        <f>AVERAGE('消融原始 0921'!D1310:D1349)</f>
        <v>0.9375</v>
      </c>
      <c r="K1349" s="7">
        <f>AVERAGE('消融原始 0921'!D1300:D1349)</f>
        <v>0.94</v>
      </c>
    </row>
    <row r="1350" ht="18" customHeight="1" spans="1:11">
      <c r="A1350" s="2" t="s">
        <v>176</v>
      </c>
      <c r="B1350" s="2">
        <v>350</v>
      </c>
      <c r="C1350" s="2">
        <f>'消融原始 0921'!B1350-'消融实验 0921'!$E$4+1</f>
        <v>206</v>
      </c>
      <c r="D1350" s="7">
        <f>AVERAGE('消融原始 0921'!D1346:D1350)</f>
        <v>1</v>
      </c>
      <c r="E1350" s="7">
        <f>AVERAGE('消融原始 0921'!D1341:D1350)</f>
        <v>0.95</v>
      </c>
      <c r="F1350" s="7">
        <f>AVERAGE('消融原始 0921'!D1336:D1350)</f>
        <v>0.95</v>
      </c>
      <c r="G1350" s="7">
        <f>AVERAGE('消融原始 0921'!D1331:D1350)</f>
        <v>0.95</v>
      </c>
      <c r="H1350" s="7">
        <f>AVERAGE('消融原始 0921'!D1326:D1350)</f>
        <v>0.93</v>
      </c>
      <c r="I1350" s="7">
        <f>AVERAGE('消融原始 0921'!D1321:D1350)</f>
        <v>0.933333333333333</v>
      </c>
      <c r="J1350" s="7">
        <f>AVERAGE('消融原始 0921'!D1311:D1350)</f>
        <v>0.9375</v>
      </c>
      <c r="K1350" s="7">
        <f>AVERAGE('消融原始 0921'!D1301:D1350)</f>
        <v>0.94</v>
      </c>
    </row>
    <row r="1351" ht="18" customHeight="1" spans="1:11">
      <c r="A1351" s="2" t="s">
        <v>176</v>
      </c>
      <c r="B1351" s="2">
        <v>351</v>
      </c>
      <c r="C1351" s="2">
        <f>'消融原始 0921'!B1351-'消融实验 0921'!$E$4+1</f>
        <v>207</v>
      </c>
      <c r="D1351" s="7">
        <f>AVERAGE('消融原始 0921'!D1347:D1351)</f>
        <v>1</v>
      </c>
      <c r="E1351" s="7">
        <f>AVERAGE('消融原始 0921'!D1342:D1351)</f>
        <v>0.975</v>
      </c>
      <c r="F1351" s="7">
        <f>AVERAGE('消融原始 0921'!D1337:D1351)</f>
        <v>0.95</v>
      </c>
      <c r="G1351" s="7">
        <f>AVERAGE('消融原始 0921'!D1332:D1351)</f>
        <v>0.9625</v>
      </c>
      <c r="H1351" s="7">
        <f>AVERAGE('消融原始 0921'!D1327:D1351)</f>
        <v>0.93</v>
      </c>
      <c r="I1351" s="7">
        <f>AVERAGE('消融原始 0921'!D1322:D1351)</f>
        <v>0.933333333333333</v>
      </c>
      <c r="J1351" s="7">
        <f>AVERAGE('消融原始 0921'!D1312:D1351)</f>
        <v>0.9375</v>
      </c>
      <c r="K1351" s="7">
        <f>AVERAGE('消融原始 0921'!D1302:D1351)</f>
        <v>0.94</v>
      </c>
    </row>
    <row r="1352" ht="18" customHeight="1" spans="1:11">
      <c r="A1352" s="2" t="s">
        <v>176</v>
      </c>
      <c r="B1352" s="2">
        <v>352</v>
      </c>
      <c r="C1352" s="2">
        <f>'消融原始 0921'!B1352-'消融实验 0921'!$E$4+1</f>
        <v>208</v>
      </c>
      <c r="D1352" s="7">
        <f>AVERAGE('消融原始 0921'!D1348:D1352)</f>
        <v>1</v>
      </c>
      <c r="E1352" s="7">
        <f>AVERAGE('消融原始 0921'!D1343:D1352)</f>
        <v>0.975</v>
      </c>
      <c r="F1352" s="7">
        <f>AVERAGE('消融原始 0921'!D1338:D1352)</f>
        <v>0.95</v>
      </c>
      <c r="G1352" s="7">
        <f>AVERAGE('消融原始 0921'!D1333:D1352)</f>
        <v>0.9625</v>
      </c>
      <c r="H1352" s="7">
        <f>AVERAGE('消融原始 0921'!D1328:D1352)</f>
        <v>0.93</v>
      </c>
      <c r="I1352" s="7">
        <f>AVERAGE('消融原始 0921'!D1323:D1352)</f>
        <v>0.941666666666667</v>
      </c>
      <c r="J1352" s="7">
        <f>AVERAGE('消融原始 0921'!D1313:D1352)</f>
        <v>0.9375</v>
      </c>
      <c r="K1352" s="7">
        <f>AVERAGE('消融原始 0921'!D1303:D1352)</f>
        <v>0.945</v>
      </c>
    </row>
    <row r="1353" ht="18" customHeight="1" spans="1:11">
      <c r="A1353" s="2" t="s">
        <v>176</v>
      </c>
      <c r="B1353" s="2">
        <v>353</v>
      </c>
      <c r="C1353" s="2">
        <f>'消融原始 0921'!B1353-'消融实验 0921'!$E$4+1</f>
        <v>209</v>
      </c>
      <c r="D1353" s="7">
        <f>AVERAGE('消融原始 0921'!D1349:D1353)</f>
        <v>1</v>
      </c>
      <c r="E1353" s="7">
        <f>AVERAGE('消融原始 0921'!D1344:D1353)</f>
        <v>1</v>
      </c>
      <c r="F1353" s="7">
        <f>AVERAGE('消融原始 0921'!D1339:D1353)</f>
        <v>0.95</v>
      </c>
      <c r="G1353" s="7">
        <f>AVERAGE('消融原始 0921'!D1334:D1353)</f>
        <v>0.9625</v>
      </c>
      <c r="H1353" s="7">
        <f>AVERAGE('消融原始 0921'!D1329:D1353)</f>
        <v>0.93</v>
      </c>
      <c r="I1353" s="7">
        <f>AVERAGE('消融原始 0921'!D1324:D1353)</f>
        <v>0.941666666666667</v>
      </c>
      <c r="J1353" s="7">
        <f>AVERAGE('消融原始 0921'!D1314:D1353)</f>
        <v>0.9375</v>
      </c>
      <c r="K1353" s="7">
        <f>AVERAGE('消融原始 0921'!D1304:D1353)</f>
        <v>0.945</v>
      </c>
    </row>
    <row r="1354" ht="18" customHeight="1" spans="1:11">
      <c r="A1354" s="2" t="s">
        <v>176</v>
      </c>
      <c r="B1354" s="2">
        <v>354</v>
      </c>
      <c r="C1354" s="2">
        <f>'消融原始 0921'!B1354-'消融实验 0921'!$E$4+1</f>
        <v>210</v>
      </c>
      <c r="D1354" s="7">
        <f>AVERAGE('消融原始 0921'!D1350:D1354)</f>
        <v>1</v>
      </c>
      <c r="E1354" s="7">
        <f>AVERAGE('消融原始 0921'!D1345:D1354)</f>
        <v>1</v>
      </c>
      <c r="F1354" s="7">
        <f>AVERAGE('消融原始 0921'!D1340:D1354)</f>
        <v>0.966666666666667</v>
      </c>
      <c r="G1354" s="7">
        <f>AVERAGE('消融原始 0921'!D1335:D1354)</f>
        <v>0.9625</v>
      </c>
      <c r="H1354" s="7">
        <f>AVERAGE('消融原始 0921'!D1330:D1354)</f>
        <v>0.96</v>
      </c>
      <c r="I1354" s="7">
        <f>AVERAGE('消融原始 0921'!D1325:D1354)</f>
        <v>0.941666666666667</v>
      </c>
      <c r="J1354" s="7">
        <f>AVERAGE('消融原始 0921'!D1315:D1354)</f>
        <v>0.9375</v>
      </c>
      <c r="K1354" s="7">
        <f>AVERAGE('消融原始 0921'!D1305:D1354)</f>
        <v>0.95</v>
      </c>
    </row>
    <row r="1355" ht="18" customHeight="1" spans="1:11">
      <c r="A1355" s="2" t="s">
        <v>176</v>
      </c>
      <c r="B1355" s="2">
        <v>355</v>
      </c>
      <c r="C1355" s="2">
        <f>'消融原始 0921'!B1355-'消融实验 0921'!$E$4+1</f>
        <v>211</v>
      </c>
      <c r="D1355" s="7">
        <f>AVERAGE('消融原始 0921'!D1351:D1355)</f>
        <v>1</v>
      </c>
      <c r="E1355" s="7">
        <f>AVERAGE('消融原始 0921'!D1346:D1355)</f>
        <v>1</v>
      </c>
      <c r="F1355" s="7">
        <f>AVERAGE('消融原始 0921'!D1341:D1355)</f>
        <v>0.966666666666667</v>
      </c>
      <c r="G1355" s="7">
        <f>AVERAGE('消融原始 0921'!D1336:D1355)</f>
        <v>0.9625</v>
      </c>
      <c r="H1355" s="7">
        <f>AVERAGE('消融原始 0921'!D1331:D1355)</f>
        <v>0.96</v>
      </c>
      <c r="I1355" s="7">
        <f>AVERAGE('消融原始 0921'!D1326:D1355)</f>
        <v>0.941666666666667</v>
      </c>
      <c r="J1355" s="7">
        <f>AVERAGE('消融原始 0921'!D1316:D1355)</f>
        <v>0.9375</v>
      </c>
      <c r="K1355" s="7">
        <f>AVERAGE('消融原始 0921'!D1306:D1355)</f>
        <v>0.95</v>
      </c>
    </row>
    <row r="1356" ht="18" customHeight="1" spans="1:11">
      <c r="A1356" s="2" t="s">
        <v>176</v>
      </c>
      <c r="B1356" s="2">
        <v>356</v>
      </c>
      <c r="C1356" s="2">
        <f>'消融原始 0921'!B1356-'消融实验 0921'!$E$4+1</f>
        <v>212</v>
      </c>
      <c r="D1356" s="7">
        <f>AVERAGE('消融原始 0921'!D1352:D1356)</f>
        <v>1</v>
      </c>
      <c r="E1356" s="7">
        <f>AVERAGE('消融原始 0921'!D1347:D1356)</f>
        <v>1</v>
      </c>
      <c r="F1356" s="7">
        <f>AVERAGE('消融原始 0921'!D1342:D1356)</f>
        <v>0.983333333333333</v>
      </c>
      <c r="G1356" s="7">
        <f>AVERAGE('消融原始 0921'!D1337:D1356)</f>
        <v>0.9625</v>
      </c>
      <c r="H1356" s="7">
        <f>AVERAGE('消融原始 0921'!D1332:D1356)</f>
        <v>0.97</v>
      </c>
      <c r="I1356" s="7">
        <f>AVERAGE('消融原始 0921'!D1327:D1356)</f>
        <v>0.941666666666667</v>
      </c>
      <c r="J1356" s="7">
        <f>AVERAGE('消融原始 0921'!D1317:D1356)</f>
        <v>0.94375</v>
      </c>
      <c r="K1356" s="7">
        <f>AVERAGE('消融原始 0921'!D1307:D1356)</f>
        <v>0.95</v>
      </c>
    </row>
    <row r="1357" ht="18" customHeight="1" spans="1:11">
      <c r="A1357" s="2" t="s">
        <v>176</v>
      </c>
      <c r="B1357" s="2">
        <v>357</v>
      </c>
      <c r="C1357" s="2">
        <f>'消融原始 0921'!B1357-'消融实验 0921'!$E$4+1</f>
        <v>213</v>
      </c>
      <c r="D1357" s="7">
        <f>AVERAGE('消融原始 0921'!D1353:D1357)</f>
        <v>1</v>
      </c>
      <c r="E1357" s="7">
        <f>AVERAGE('消融原始 0921'!D1348:D1357)</f>
        <v>1</v>
      </c>
      <c r="F1357" s="7">
        <f>AVERAGE('消融原始 0921'!D1343:D1357)</f>
        <v>0.983333333333333</v>
      </c>
      <c r="G1357" s="7">
        <f>AVERAGE('消融原始 0921'!D1338:D1357)</f>
        <v>0.9625</v>
      </c>
      <c r="H1357" s="7">
        <f>AVERAGE('消融原始 0921'!D1333:D1357)</f>
        <v>0.97</v>
      </c>
      <c r="I1357" s="7">
        <f>AVERAGE('消融原始 0921'!D1328:D1357)</f>
        <v>0.941666666666667</v>
      </c>
      <c r="J1357" s="7">
        <f>AVERAGE('消融原始 0921'!D1318:D1357)</f>
        <v>0.94375</v>
      </c>
      <c r="K1357" s="7">
        <f>AVERAGE('消融原始 0921'!D1308:D1357)</f>
        <v>0.95</v>
      </c>
    </row>
    <row r="1358" ht="18" customHeight="1" spans="1:11">
      <c r="A1358" s="2" t="s">
        <v>176</v>
      </c>
      <c r="B1358" s="2">
        <v>358</v>
      </c>
      <c r="C1358" s="2">
        <f>'消融原始 0921'!B1358-'消融实验 0921'!$E$4+1</f>
        <v>214</v>
      </c>
      <c r="D1358" s="7">
        <f>AVERAGE('消融原始 0921'!D1354:D1358)</f>
        <v>1</v>
      </c>
      <c r="E1358" s="7">
        <f>AVERAGE('消融原始 0921'!D1349:D1358)</f>
        <v>1</v>
      </c>
      <c r="F1358" s="7">
        <f>AVERAGE('消融原始 0921'!D1344:D1358)</f>
        <v>1</v>
      </c>
      <c r="G1358" s="7">
        <f>AVERAGE('消融原始 0921'!D1339:D1358)</f>
        <v>0.9625</v>
      </c>
      <c r="H1358" s="7">
        <f>AVERAGE('消融原始 0921'!D1334:D1358)</f>
        <v>0.97</v>
      </c>
      <c r="I1358" s="7">
        <f>AVERAGE('消融原始 0921'!D1329:D1358)</f>
        <v>0.941666666666667</v>
      </c>
      <c r="J1358" s="7">
        <f>AVERAGE('消融原始 0921'!D1319:D1358)</f>
        <v>0.94375</v>
      </c>
      <c r="K1358" s="7">
        <f>AVERAGE('消融原始 0921'!D1309:D1358)</f>
        <v>0.95</v>
      </c>
    </row>
    <row r="1359" ht="18" customHeight="1" spans="1:11">
      <c r="A1359" s="2" t="s">
        <v>176</v>
      </c>
      <c r="B1359" s="2">
        <v>359</v>
      </c>
      <c r="C1359" s="2">
        <f>'消融原始 0921'!B1359-'消融实验 0921'!$E$4+1</f>
        <v>215</v>
      </c>
      <c r="D1359" s="7">
        <f>AVERAGE('消融原始 0921'!D1355:D1359)</f>
        <v>0.95</v>
      </c>
      <c r="E1359" s="7">
        <f>AVERAGE('消融原始 0921'!D1350:D1359)</f>
        <v>0.975</v>
      </c>
      <c r="F1359" s="7">
        <f>AVERAGE('消融原始 0921'!D1345:D1359)</f>
        <v>0.983333333333333</v>
      </c>
      <c r="G1359" s="7">
        <f>AVERAGE('消融原始 0921'!D1340:D1359)</f>
        <v>0.9625</v>
      </c>
      <c r="H1359" s="7">
        <f>AVERAGE('消融原始 0921'!D1335:D1359)</f>
        <v>0.96</v>
      </c>
      <c r="I1359" s="7">
        <f>AVERAGE('消融原始 0921'!D1330:D1359)</f>
        <v>0.958333333333333</v>
      </c>
      <c r="J1359" s="7">
        <f>AVERAGE('消融原始 0921'!D1320:D1359)</f>
        <v>0.94375</v>
      </c>
      <c r="K1359" s="7">
        <f>AVERAGE('消融原始 0921'!D1310:D1359)</f>
        <v>0.945</v>
      </c>
    </row>
    <row r="1360" ht="18" customHeight="1" spans="1:11">
      <c r="A1360" s="2" t="s">
        <v>176</v>
      </c>
      <c r="B1360" s="2">
        <v>360</v>
      </c>
      <c r="C1360" s="2">
        <f>'消融原始 0921'!B1360-'消融实验 0921'!$E$4+1</f>
        <v>216</v>
      </c>
      <c r="D1360" s="7">
        <f>AVERAGE('消融原始 0921'!D1356:D1360)</f>
        <v>0.95</v>
      </c>
      <c r="E1360" s="7">
        <f>AVERAGE('消融原始 0921'!D1351:D1360)</f>
        <v>0.975</v>
      </c>
      <c r="F1360" s="7">
        <f>AVERAGE('消融原始 0921'!D1346:D1360)</f>
        <v>0.983333333333333</v>
      </c>
      <c r="G1360" s="7">
        <f>AVERAGE('消融原始 0921'!D1341:D1360)</f>
        <v>0.9625</v>
      </c>
      <c r="H1360" s="7">
        <f>AVERAGE('消融原始 0921'!D1336:D1360)</f>
        <v>0.96</v>
      </c>
      <c r="I1360" s="7">
        <f>AVERAGE('消融原始 0921'!D1331:D1360)</f>
        <v>0.958333333333333</v>
      </c>
      <c r="J1360" s="7">
        <f>AVERAGE('消融原始 0921'!D1321:D1360)</f>
        <v>0.94375</v>
      </c>
      <c r="K1360" s="7">
        <f>AVERAGE('消融原始 0921'!D1311:D1360)</f>
        <v>0.945</v>
      </c>
    </row>
    <row r="1361" ht="18" customHeight="1" spans="1:11">
      <c r="A1361" s="2" t="s">
        <v>176</v>
      </c>
      <c r="B1361" s="2">
        <v>361</v>
      </c>
      <c r="C1361" s="2">
        <f>'消融原始 0921'!B1361-'消融实验 0921'!$E$4+1</f>
        <v>217</v>
      </c>
      <c r="D1361" s="7">
        <f>AVERAGE('消融原始 0921'!D1357:D1361)</f>
        <v>0.95</v>
      </c>
      <c r="E1361" s="7">
        <f>AVERAGE('消融原始 0921'!D1352:D1361)</f>
        <v>0.975</v>
      </c>
      <c r="F1361" s="7">
        <f>AVERAGE('消融原始 0921'!D1347:D1361)</f>
        <v>0.983333333333333</v>
      </c>
      <c r="G1361" s="7">
        <f>AVERAGE('消融原始 0921'!D1342:D1361)</f>
        <v>0.975</v>
      </c>
      <c r="H1361" s="7">
        <f>AVERAGE('消融原始 0921'!D1337:D1361)</f>
        <v>0.96</v>
      </c>
      <c r="I1361" s="7">
        <f>AVERAGE('消融原始 0921'!D1332:D1361)</f>
        <v>0.966666666666667</v>
      </c>
      <c r="J1361" s="7">
        <f>AVERAGE('消融原始 0921'!D1322:D1361)</f>
        <v>0.94375</v>
      </c>
      <c r="K1361" s="7">
        <f>AVERAGE('消融原始 0921'!D1312:D1361)</f>
        <v>0.945</v>
      </c>
    </row>
    <row r="1362" ht="18" customHeight="1" spans="1:11">
      <c r="A1362" s="2" t="s">
        <v>176</v>
      </c>
      <c r="B1362" s="2">
        <v>362</v>
      </c>
      <c r="C1362" s="2">
        <f>'消融原始 0921'!B1362-'消融实验 0921'!$E$4+1</f>
        <v>218</v>
      </c>
      <c r="D1362" s="7">
        <f>AVERAGE('消融原始 0921'!D1358:D1362)</f>
        <v>0.95</v>
      </c>
      <c r="E1362" s="7">
        <f>AVERAGE('消融原始 0921'!D1353:D1362)</f>
        <v>0.975</v>
      </c>
      <c r="F1362" s="7">
        <f>AVERAGE('消融原始 0921'!D1348:D1362)</f>
        <v>0.983333333333333</v>
      </c>
      <c r="G1362" s="7">
        <f>AVERAGE('消融原始 0921'!D1343:D1362)</f>
        <v>0.975</v>
      </c>
      <c r="H1362" s="7">
        <f>AVERAGE('消融原始 0921'!D1338:D1362)</f>
        <v>0.96</v>
      </c>
      <c r="I1362" s="7">
        <f>AVERAGE('消融原始 0921'!D1333:D1362)</f>
        <v>0.966666666666667</v>
      </c>
      <c r="J1362" s="7">
        <f>AVERAGE('消融原始 0921'!D1323:D1362)</f>
        <v>0.95</v>
      </c>
      <c r="K1362" s="7">
        <f>AVERAGE('消融原始 0921'!D1313:D1362)</f>
        <v>0.945</v>
      </c>
    </row>
    <row r="1363" ht="18" customHeight="1" spans="1:11">
      <c r="A1363" s="2" t="s">
        <v>176</v>
      </c>
      <c r="B1363" s="2">
        <v>363</v>
      </c>
      <c r="C1363" s="2">
        <f>'消融原始 0921'!B1363-'消融实验 0921'!$E$4+1</f>
        <v>219</v>
      </c>
      <c r="D1363" s="7">
        <f>AVERAGE('消融原始 0921'!D1359:D1363)</f>
        <v>0.95</v>
      </c>
      <c r="E1363" s="7">
        <f>AVERAGE('消融原始 0921'!D1354:D1363)</f>
        <v>0.975</v>
      </c>
      <c r="F1363" s="7">
        <f>AVERAGE('消融原始 0921'!D1349:D1363)</f>
        <v>0.983333333333333</v>
      </c>
      <c r="G1363" s="7">
        <f>AVERAGE('消融原始 0921'!D1344:D1363)</f>
        <v>0.9875</v>
      </c>
      <c r="H1363" s="7">
        <f>AVERAGE('消融原始 0921'!D1339:D1363)</f>
        <v>0.96</v>
      </c>
      <c r="I1363" s="7">
        <f>AVERAGE('消融原始 0921'!D1334:D1363)</f>
        <v>0.966666666666667</v>
      </c>
      <c r="J1363" s="7">
        <f>AVERAGE('消融原始 0921'!D1324:D1363)</f>
        <v>0.95</v>
      </c>
      <c r="K1363" s="7">
        <f>AVERAGE('消融原始 0921'!D1314:D1363)</f>
        <v>0.945</v>
      </c>
    </row>
    <row r="1364" ht="18" customHeight="1" spans="1:11">
      <c r="A1364" s="2" t="s">
        <v>176</v>
      </c>
      <c r="B1364" s="2">
        <v>364</v>
      </c>
      <c r="C1364" s="2">
        <f>'消融原始 0921'!B1364-'消融实验 0921'!$E$4+1</f>
        <v>220</v>
      </c>
      <c r="D1364" s="7">
        <f>AVERAGE('消融原始 0921'!D1360:D1364)</f>
        <v>1</v>
      </c>
      <c r="E1364" s="7">
        <f>AVERAGE('消融原始 0921'!D1355:D1364)</f>
        <v>0.975</v>
      </c>
      <c r="F1364" s="7">
        <f>AVERAGE('消融原始 0921'!D1350:D1364)</f>
        <v>0.983333333333333</v>
      </c>
      <c r="G1364" s="7">
        <f>AVERAGE('消融原始 0921'!D1345:D1364)</f>
        <v>0.9875</v>
      </c>
      <c r="H1364" s="7">
        <f>AVERAGE('消融原始 0921'!D1340:D1364)</f>
        <v>0.97</v>
      </c>
      <c r="I1364" s="7">
        <f>AVERAGE('消融原始 0921'!D1335:D1364)</f>
        <v>0.966666666666667</v>
      </c>
      <c r="J1364" s="7">
        <f>AVERAGE('消融原始 0921'!D1325:D1364)</f>
        <v>0.95</v>
      </c>
      <c r="K1364" s="7">
        <f>AVERAGE('消融原始 0921'!D1315:D1364)</f>
        <v>0.945</v>
      </c>
    </row>
    <row r="1365" ht="18" customHeight="1" spans="1:11">
      <c r="A1365" s="2" t="s">
        <v>176</v>
      </c>
      <c r="B1365" s="2">
        <v>365</v>
      </c>
      <c r="C1365" s="2">
        <f>'消融原始 0921'!B1365-'消融实验 0921'!$E$4+1</f>
        <v>221</v>
      </c>
      <c r="D1365" s="7">
        <f>AVERAGE('消融原始 0921'!D1361:D1365)</f>
        <v>1</v>
      </c>
      <c r="E1365" s="7">
        <f>AVERAGE('消融原始 0921'!D1356:D1365)</f>
        <v>0.975</v>
      </c>
      <c r="F1365" s="7">
        <f>AVERAGE('消融原始 0921'!D1351:D1365)</f>
        <v>0.983333333333333</v>
      </c>
      <c r="G1365" s="7">
        <f>AVERAGE('消融原始 0921'!D1346:D1365)</f>
        <v>0.9875</v>
      </c>
      <c r="H1365" s="7">
        <f>AVERAGE('消融原始 0921'!D1341:D1365)</f>
        <v>0.97</v>
      </c>
      <c r="I1365" s="7">
        <f>AVERAGE('消融原始 0921'!D1336:D1365)</f>
        <v>0.966666666666667</v>
      </c>
      <c r="J1365" s="7">
        <f>AVERAGE('消融原始 0921'!D1326:D1365)</f>
        <v>0.95</v>
      </c>
      <c r="K1365" s="7">
        <f>AVERAGE('消融原始 0921'!D1316:D1365)</f>
        <v>0.945</v>
      </c>
    </row>
    <row r="1366" ht="18" customHeight="1" spans="1:11">
      <c r="A1366" s="2" t="s">
        <v>176</v>
      </c>
      <c r="B1366" s="2">
        <v>366</v>
      </c>
      <c r="C1366" s="2">
        <f>'消融原始 0921'!B1366-'消融实验 0921'!$E$4+1</f>
        <v>222</v>
      </c>
      <c r="D1366" s="7">
        <f>AVERAGE('消融原始 0921'!D1362:D1366)</f>
        <v>1</v>
      </c>
      <c r="E1366" s="7">
        <f>AVERAGE('消融原始 0921'!D1357:D1366)</f>
        <v>0.975</v>
      </c>
      <c r="F1366" s="7">
        <f>AVERAGE('消融原始 0921'!D1352:D1366)</f>
        <v>0.983333333333333</v>
      </c>
      <c r="G1366" s="7">
        <f>AVERAGE('消融原始 0921'!D1347:D1366)</f>
        <v>0.9875</v>
      </c>
      <c r="H1366" s="7">
        <f>AVERAGE('消融原始 0921'!D1342:D1366)</f>
        <v>0.98</v>
      </c>
      <c r="I1366" s="7">
        <f>AVERAGE('消融原始 0921'!D1337:D1366)</f>
        <v>0.966666666666667</v>
      </c>
      <c r="J1366" s="7">
        <f>AVERAGE('消融原始 0921'!D1327:D1366)</f>
        <v>0.95</v>
      </c>
      <c r="K1366" s="7">
        <f>AVERAGE('消融原始 0921'!D1317:D1366)</f>
        <v>0.95</v>
      </c>
    </row>
    <row r="1367" ht="18" customHeight="1" spans="1:11">
      <c r="A1367" s="2" t="s">
        <v>176</v>
      </c>
      <c r="B1367" s="2">
        <v>367</v>
      </c>
      <c r="C1367" s="2">
        <f>'消融原始 0921'!B1367-'消融实验 0921'!$E$4+1</f>
        <v>223</v>
      </c>
      <c r="D1367" s="7">
        <f>AVERAGE('消融原始 0921'!D1363:D1367)</f>
        <v>1</v>
      </c>
      <c r="E1367" s="7">
        <f>AVERAGE('消融原始 0921'!D1358:D1367)</f>
        <v>0.975</v>
      </c>
      <c r="F1367" s="7">
        <f>AVERAGE('消融原始 0921'!D1353:D1367)</f>
        <v>0.983333333333333</v>
      </c>
      <c r="G1367" s="7">
        <f>AVERAGE('消融原始 0921'!D1348:D1367)</f>
        <v>0.9875</v>
      </c>
      <c r="H1367" s="7">
        <f>AVERAGE('消融原始 0921'!D1343:D1367)</f>
        <v>0.98</v>
      </c>
      <c r="I1367" s="7">
        <f>AVERAGE('消融原始 0921'!D1338:D1367)</f>
        <v>0.966666666666667</v>
      </c>
      <c r="J1367" s="7">
        <f>AVERAGE('消融原始 0921'!D1328:D1367)</f>
        <v>0.95</v>
      </c>
      <c r="K1367" s="7">
        <f>AVERAGE('消融原始 0921'!D1318:D1367)</f>
        <v>0.95</v>
      </c>
    </row>
    <row r="1368" ht="18" customHeight="1" spans="1:11">
      <c r="A1368" s="2" t="s">
        <v>176</v>
      </c>
      <c r="B1368" s="2">
        <v>368</v>
      </c>
      <c r="C1368" s="2">
        <f>'消融原始 0921'!B1368-'消融实验 0921'!$E$4+1</f>
        <v>224</v>
      </c>
      <c r="D1368" s="7">
        <f>AVERAGE('消融原始 0921'!D1364:D1368)</f>
        <v>1</v>
      </c>
      <c r="E1368" s="7">
        <f>AVERAGE('消融原始 0921'!D1359:D1368)</f>
        <v>0.975</v>
      </c>
      <c r="F1368" s="7">
        <f>AVERAGE('消融原始 0921'!D1354:D1368)</f>
        <v>0.983333333333333</v>
      </c>
      <c r="G1368" s="7">
        <f>AVERAGE('消融原始 0921'!D1349:D1368)</f>
        <v>0.9875</v>
      </c>
      <c r="H1368" s="7">
        <f>AVERAGE('消融原始 0921'!D1344:D1368)</f>
        <v>0.99</v>
      </c>
      <c r="I1368" s="7">
        <f>AVERAGE('消融原始 0921'!D1339:D1368)</f>
        <v>0.966666666666667</v>
      </c>
      <c r="J1368" s="7">
        <f>AVERAGE('消融原始 0921'!D1329:D1368)</f>
        <v>0.95</v>
      </c>
      <c r="K1368" s="7">
        <f>AVERAGE('消融原始 0921'!D1319:D1368)</f>
        <v>0.95</v>
      </c>
    </row>
    <row r="1369" ht="18" customHeight="1" spans="1:11">
      <c r="A1369" s="2" t="s">
        <v>176</v>
      </c>
      <c r="B1369" s="2">
        <v>369</v>
      </c>
      <c r="C1369" s="2">
        <f>'消融原始 0921'!B1369-'消融实验 0921'!$E$4+1</f>
        <v>225</v>
      </c>
      <c r="D1369" s="7">
        <f>AVERAGE('消融原始 0921'!D1365:D1369)</f>
        <v>1</v>
      </c>
      <c r="E1369" s="7">
        <f>AVERAGE('消融原始 0921'!D1360:D1369)</f>
        <v>1</v>
      </c>
      <c r="F1369" s="7">
        <f>AVERAGE('消融原始 0921'!D1355:D1369)</f>
        <v>0.983333333333333</v>
      </c>
      <c r="G1369" s="7">
        <f>AVERAGE('消融原始 0921'!D1350:D1369)</f>
        <v>0.9875</v>
      </c>
      <c r="H1369" s="7">
        <f>AVERAGE('消融原始 0921'!D1345:D1369)</f>
        <v>0.99</v>
      </c>
      <c r="I1369" s="7">
        <f>AVERAGE('消融原始 0921'!D1340:D1369)</f>
        <v>0.975</v>
      </c>
      <c r="J1369" s="7">
        <f>AVERAGE('消融原始 0921'!D1330:D1369)</f>
        <v>0.96875</v>
      </c>
      <c r="K1369" s="7">
        <f>AVERAGE('消融原始 0921'!D1320:D1369)</f>
        <v>0.955</v>
      </c>
    </row>
    <row r="1370" ht="18" customHeight="1" spans="1:11">
      <c r="A1370" s="2" t="s">
        <v>176</v>
      </c>
      <c r="B1370" s="2">
        <v>370</v>
      </c>
      <c r="C1370" s="2">
        <f>'消融原始 0921'!B1370-'消融实验 0921'!$E$4+1</f>
        <v>226</v>
      </c>
      <c r="D1370" s="7">
        <f>AVERAGE('消融原始 0921'!D1366:D1370)</f>
        <v>1</v>
      </c>
      <c r="E1370" s="7">
        <f>AVERAGE('消融原始 0921'!D1361:D1370)</f>
        <v>1</v>
      </c>
      <c r="F1370" s="7">
        <f>AVERAGE('消融原始 0921'!D1356:D1370)</f>
        <v>0.983333333333333</v>
      </c>
      <c r="G1370" s="7">
        <f>AVERAGE('消融原始 0921'!D1351:D1370)</f>
        <v>0.9875</v>
      </c>
      <c r="H1370" s="7">
        <f>AVERAGE('消融原始 0921'!D1346:D1370)</f>
        <v>0.99</v>
      </c>
      <c r="I1370" s="7">
        <f>AVERAGE('消融原始 0921'!D1341:D1370)</f>
        <v>0.975</v>
      </c>
      <c r="J1370" s="7">
        <f>AVERAGE('消融原始 0921'!D1331:D1370)</f>
        <v>0.96875</v>
      </c>
      <c r="K1370" s="7">
        <f>AVERAGE('消融原始 0921'!D1321:D1370)</f>
        <v>0.955</v>
      </c>
    </row>
    <row r="1371" ht="18" customHeight="1" spans="1:11">
      <c r="A1371" s="2" t="s">
        <v>176</v>
      </c>
      <c r="B1371" s="2">
        <v>371</v>
      </c>
      <c r="C1371" s="2">
        <f>'消融原始 0921'!B1371-'消融实验 0921'!$E$4+1</f>
        <v>227</v>
      </c>
      <c r="D1371" s="7">
        <f>AVERAGE('消融原始 0921'!D1367:D1371)</f>
        <v>1</v>
      </c>
      <c r="E1371" s="7">
        <f>AVERAGE('消融原始 0921'!D1362:D1371)</f>
        <v>1</v>
      </c>
      <c r="F1371" s="7">
        <f>AVERAGE('消融原始 0921'!D1357:D1371)</f>
        <v>0.983333333333333</v>
      </c>
      <c r="G1371" s="7">
        <f>AVERAGE('消融原始 0921'!D1352:D1371)</f>
        <v>0.9875</v>
      </c>
      <c r="H1371" s="7">
        <f>AVERAGE('消融原始 0921'!D1347:D1371)</f>
        <v>0.99</v>
      </c>
      <c r="I1371" s="7">
        <f>AVERAGE('消融原始 0921'!D1342:D1371)</f>
        <v>0.983333333333333</v>
      </c>
      <c r="J1371" s="7">
        <f>AVERAGE('消融原始 0921'!D1332:D1371)</f>
        <v>0.975</v>
      </c>
      <c r="K1371" s="7">
        <f>AVERAGE('消融原始 0921'!D1322:D1371)</f>
        <v>0.955</v>
      </c>
    </row>
    <row r="1372" ht="18" customHeight="1" spans="1:11">
      <c r="A1372" s="2" t="s">
        <v>176</v>
      </c>
      <c r="B1372" s="2">
        <v>372</v>
      </c>
      <c r="C1372" s="2">
        <f>'消融原始 0921'!B1372-'消融实验 0921'!$E$4+1</f>
        <v>228</v>
      </c>
      <c r="D1372" s="7">
        <f>AVERAGE('消融原始 0921'!D1368:D1372)</f>
        <v>1</v>
      </c>
      <c r="E1372" s="7">
        <f>AVERAGE('消融原始 0921'!D1363:D1372)</f>
        <v>1</v>
      </c>
      <c r="F1372" s="7">
        <f>AVERAGE('消融原始 0921'!D1358:D1372)</f>
        <v>0.983333333333333</v>
      </c>
      <c r="G1372" s="7">
        <f>AVERAGE('消融原始 0921'!D1353:D1372)</f>
        <v>0.9875</v>
      </c>
      <c r="H1372" s="7">
        <f>AVERAGE('消融原始 0921'!D1348:D1372)</f>
        <v>0.99</v>
      </c>
      <c r="I1372" s="7">
        <f>AVERAGE('消融原始 0921'!D1343:D1372)</f>
        <v>0.983333333333333</v>
      </c>
      <c r="J1372" s="7">
        <f>AVERAGE('消融原始 0921'!D1333:D1372)</f>
        <v>0.975</v>
      </c>
      <c r="K1372" s="7">
        <f>AVERAGE('消融原始 0921'!D1323:D1372)</f>
        <v>0.96</v>
      </c>
    </row>
    <row r="1373" ht="18" customHeight="1" spans="1:11">
      <c r="A1373" s="2" t="s">
        <v>176</v>
      </c>
      <c r="B1373" s="2">
        <v>373</v>
      </c>
      <c r="C1373" s="2">
        <f>'消融原始 0921'!B1373-'消融实验 0921'!$E$4+1</f>
        <v>229</v>
      </c>
      <c r="D1373" s="7">
        <f>AVERAGE('消融原始 0921'!D1369:D1373)</f>
        <v>1</v>
      </c>
      <c r="E1373" s="7">
        <f>AVERAGE('消融原始 0921'!D1364:D1373)</f>
        <v>1</v>
      </c>
      <c r="F1373" s="7">
        <f>AVERAGE('消融原始 0921'!D1359:D1373)</f>
        <v>0.983333333333333</v>
      </c>
      <c r="G1373" s="7">
        <f>AVERAGE('消融原始 0921'!D1354:D1373)</f>
        <v>0.9875</v>
      </c>
      <c r="H1373" s="7">
        <f>AVERAGE('消融原始 0921'!D1349:D1373)</f>
        <v>0.99</v>
      </c>
      <c r="I1373" s="7">
        <f>AVERAGE('消融原始 0921'!D1344:D1373)</f>
        <v>0.991666666666667</v>
      </c>
      <c r="J1373" s="7">
        <f>AVERAGE('消融原始 0921'!D1334:D1373)</f>
        <v>0.975</v>
      </c>
      <c r="K1373" s="7">
        <f>AVERAGE('消融原始 0921'!D1324:D1373)</f>
        <v>0.96</v>
      </c>
    </row>
    <row r="1374" ht="18" customHeight="1" spans="1:11">
      <c r="A1374" s="2" t="s">
        <v>176</v>
      </c>
      <c r="B1374" s="2">
        <v>374</v>
      </c>
      <c r="C1374" s="2">
        <f>'消融原始 0921'!B1374-'消融实验 0921'!$E$4+1</f>
        <v>230</v>
      </c>
      <c r="D1374" s="7">
        <f>AVERAGE('消融原始 0921'!D1370:D1374)</f>
        <v>1</v>
      </c>
      <c r="E1374" s="7">
        <f>AVERAGE('消融原始 0921'!D1365:D1374)</f>
        <v>1</v>
      </c>
      <c r="F1374" s="7">
        <f>AVERAGE('消融原始 0921'!D1360:D1374)</f>
        <v>1</v>
      </c>
      <c r="G1374" s="7">
        <f>AVERAGE('消融原始 0921'!D1355:D1374)</f>
        <v>0.9875</v>
      </c>
      <c r="H1374" s="7">
        <f>AVERAGE('消融原始 0921'!D1350:D1374)</f>
        <v>0.99</v>
      </c>
      <c r="I1374" s="7">
        <f>AVERAGE('消融原始 0921'!D1345:D1374)</f>
        <v>0.991666666666667</v>
      </c>
      <c r="J1374" s="7">
        <f>AVERAGE('消融原始 0921'!D1335:D1374)</f>
        <v>0.975</v>
      </c>
      <c r="K1374" s="7">
        <f>AVERAGE('消融原始 0921'!D1325:D1374)</f>
        <v>0.96</v>
      </c>
    </row>
    <row r="1375" ht="18" customHeight="1" spans="1:11">
      <c r="A1375" s="2" t="s">
        <v>176</v>
      </c>
      <c r="B1375" s="2">
        <v>375</v>
      </c>
      <c r="C1375" s="2">
        <f>'消融原始 0921'!B1375-'消融实验 0921'!$E$4+1</f>
        <v>231</v>
      </c>
      <c r="D1375" s="7">
        <f>AVERAGE('消融原始 0921'!D1371:D1375)</f>
        <v>1</v>
      </c>
      <c r="E1375" s="7">
        <f>AVERAGE('消融原始 0921'!D1366:D1375)</f>
        <v>1</v>
      </c>
      <c r="F1375" s="7">
        <f>AVERAGE('消融原始 0921'!D1361:D1375)</f>
        <v>1</v>
      </c>
      <c r="G1375" s="7">
        <f>AVERAGE('消融原始 0921'!D1356:D1375)</f>
        <v>0.9875</v>
      </c>
      <c r="H1375" s="7">
        <f>AVERAGE('消融原始 0921'!D1351:D1375)</f>
        <v>0.99</v>
      </c>
      <c r="I1375" s="7">
        <f>AVERAGE('消融原始 0921'!D1346:D1375)</f>
        <v>0.991666666666667</v>
      </c>
      <c r="J1375" s="7">
        <f>AVERAGE('消融原始 0921'!D1336:D1375)</f>
        <v>0.975</v>
      </c>
      <c r="K1375" s="7">
        <f>AVERAGE('消融原始 0921'!D1326:D1375)</f>
        <v>0.96</v>
      </c>
    </row>
    <row r="1376" ht="18" customHeight="1" spans="1:11">
      <c r="A1376" s="2" t="s">
        <v>176</v>
      </c>
      <c r="B1376" s="2">
        <v>376</v>
      </c>
      <c r="C1376" s="2">
        <f>'消融原始 0921'!B1376-'消融实验 0921'!$E$4+1</f>
        <v>232</v>
      </c>
      <c r="D1376" s="7">
        <f>AVERAGE('消融原始 0921'!D1372:D1376)</f>
        <v>1</v>
      </c>
      <c r="E1376" s="7">
        <f>AVERAGE('消融原始 0921'!D1367:D1376)</f>
        <v>1</v>
      </c>
      <c r="F1376" s="7">
        <f>AVERAGE('消融原始 0921'!D1362:D1376)</f>
        <v>1</v>
      </c>
      <c r="G1376" s="7">
        <f>AVERAGE('消融原始 0921'!D1357:D1376)</f>
        <v>0.9875</v>
      </c>
      <c r="H1376" s="7">
        <f>AVERAGE('消融原始 0921'!D1352:D1376)</f>
        <v>0.99</v>
      </c>
      <c r="I1376" s="7">
        <f>AVERAGE('消融原始 0921'!D1347:D1376)</f>
        <v>0.991666666666667</v>
      </c>
      <c r="J1376" s="7">
        <f>AVERAGE('消融原始 0921'!D1337:D1376)</f>
        <v>0.975</v>
      </c>
      <c r="K1376" s="7">
        <f>AVERAGE('消融原始 0921'!D1327:D1376)</f>
        <v>0.96</v>
      </c>
    </row>
    <row r="1377" ht="18" customHeight="1" spans="1:11">
      <c r="A1377" s="2" t="s">
        <v>176</v>
      </c>
      <c r="B1377" s="2">
        <v>377</v>
      </c>
      <c r="C1377" s="2">
        <f>'消融原始 0921'!B1377-'消融实验 0921'!$E$4+1</f>
        <v>233</v>
      </c>
      <c r="D1377" s="7">
        <f>AVERAGE('消融原始 0921'!D1373:D1377)</f>
        <v>1</v>
      </c>
      <c r="E1377" s="7">
        <f>AVERAGE('消融原始 0921'!D1368:D1377)</f>
        <v>1</v>
      </c>
      <c r="F1377" s="7">
        <f>AVERAGE('消融原始 0921'!D1363:D1377)</f>
        <v>1</v>
      </c>
      <c r="G1377" s="7">
        <f>AVERAGE('消融原始 0921'!D1358:D1377)</f>
        <v>0.9875</v>
      </c>
      <c r="H1377" s="7">
        <f>AVERAGE('消融原始 0921'!D1353:D1377)</f>
        <v>0.99</v>
      </c>
      <c r="I1377" s="7">
        <f>AVERAGE('消融原始 0921'!D1348:D1377)</f>
        <v>0.991666666666667</v>
      </c>
      <c r="J1377" s="7">
        <f>AVERAGE('消融原始 0921'!D1338:D1377)</f>
        <v>0.975</v>
      </c>
      <c r="K1377" s="7">
        <f>AVERAGE('消融原始 0921'!D1328:D1377)</f>
        <v>0.96</v>
      </c>
    </row>
    <row r="1378" ht="18" customHeight="1" spans="1:11">
      <c r="A1378" s="2" t="s">
        <v>176</v>
      </c>
      <c r="B1378" s="2">
        <v>378</v>
      </c>
      <c r="C1378" s="2">
        <f>'消融原始 0921'!B1378-'消融实验 0921'!$E$4+1</f>
        <v>234</v>
      </c>
      <c r="D1378" s="7">
        <f>AVERAGE('消融原始 0921'!D1374:D1378)</f>
        <v>1</v>
      </c>
      <c r="E1378" s="7">
        <f>AVERAGE('消融原始 0921'!D1369:D1378)</f>
        <v>1</v>
      </c>
      <c r="F1378" s="7">
        <f>AVERAGE('消融原始 0921'!D1364:D1378)</f>
        <v>1</v>
      </c>
      <c r="G1378" s="7">
        <f>AVERAGE('消融原始 0921'!D1359:D1378)</f>
        <v>0.9875</v>
      </c>
      <c r="H1378" s="7">
        <f>AVERAGE('消融原始 0921'!D1354:D1378)</f>
        <v>0.99</v>
      </c>
      <c r="I1378" s="7">
        <f>AVERAGE('消融原始 0921'!D1349:D1378)</f>
        <v>0.991666666666667</v>
      </c>
      <c r="J1378" s="7">
        <f>AVERAGE('消融原始 0921'!D1339:D1378)</f>
        <v>0.975</v>
      </c>
      <c r="K1378" s="7">
        <f>AVERAGE('消融原始 0921'!D1329:D1378)</f>
        <v>0.96</v>
      </c>
    </row>
    <row r="1379" ht="18" customHeight="1" spans="1:11">
      <c r="A1379" s="2" t="s">
        <v>176</v>
      </c>
      <c r="B1379" s="2">
        <v>379</v>
      </c>
      <c r="C1379" s="2">
        <f>'消融原始 0921'!B1379-'消融实验 0921'!$E$4+1</f>
        <v>235</v>
      </c>
      <c r="D1379" s="7">
        <f>AVERAGE('消融原始 0921'!D1375:D1379)</f>
        <v>1</v>
      </c>
      <c r="E1379" s="7">
        <f>AVERAGE('消融原始 0921'!D1370:D1379)</f>
        <v>1</v>
      </c>
      <c r="F1379" s="7">
        <f>AVERAGE('消融原始 0921'!D1365:D1379)</f>
        <v>1</v>
      </c>
      <c r="G1379" s="7">
        <f>AVERAGE('消融原始 0921'!D1360:D1379)</f>
        <v>1</v>
      </c>
      <c r="H1379" s="7">
        <f>AVERAGE('消融原始 0921'!D1355:D1379)</f>
        <v>0.99</v>
      </c>
      <c r="I1379" s="7">
        <f>AVERAGE('消融原始 0921'!D1350:D1379)</f>
        <v>0.991666666666667</v>
      </c>
      <c r="J1379" s="7">
        <f>AVERAGE('消融原始 0921'!D1340:D1379)</f>
        <v>0.98125</v>
      </c>
      <c r="K1379" s="7">
        <f>AVERAGE('消融原始 0921'!D1330:D1379)</f>
        <v>0.975</v>
      </c>
    </row>
    <row r="1380" ht="18" customHeight="1" spans="1:11">
      <c r="A1380" s="2" t="s">
        <v>176</v>
      </c>
      <c r="B1380" s="2">
        <v>380</v>
      </c>
      <c r="C1380" s="2">
        <f>'消融原始 0921'!B1380-'消融实验 0921'!$E$4+1</f>
        <v>236</v>
      </c>
      <c r="D1380" s="7">
        <f>AVERAGE('消融原始 0921'!D1376:D1380)</f>
        <v>1</v>
      </c>
      <c r="E1380" s="7">
        <f>AVERAGE('消融原始 0921'!D1371:D1380)</f>
        <v>1</v>
      </c>
      <c r="F1380" s="7">
        <f>AVERAGE('消融原始 0921'!D1366:D1380)</f>
        <v>1</v>
      </c>
      <c r="G1380" s="7">
        <f>AVERAGE('消融原始 0921'!D1361:D1380)</f>
        <v>1</v>
      </c>
      <c r="H1380" s="7">
        <f>AVERAGE('消融原始 0921'!D1356:D1380)</f>
        <v>0.99</v>
      </c>
      <c r="I1380" s="7">
        <f>AVERAGE('消融原始 0921'!D1351:D1380)</f>
        <v>0.991666666666667</v>
      </c>
      <c r="J1380" s="7">
        <f>AVERAGE('消融原始 0921'!D1341:D1380)</f>
        <v>0.98125</v>
      </c>
      <c r="K1380" s="7">
        <f>AVERAGE('消融原始 0921'!D1331:D1380)</f>
        <v>0.975</v>
      </c>
    </row>
    <row r="1381" ht="18" customHeight="1" spans="1:11">
      <c r="A1381" s="2" t="s">
        <v>176</v>
      </c>
      <c r="B1381" s="2">
        <v>381</v>
      </c>
      <c r="C1381" s="2">
        <f>'消融原始 0921'!B1381-'消融实验 0921'!$E$4+1</f>
        <v>237</v>
      </c>
      <c r="D1381" s="7">
        <f>AVERAGE('消融原始 0921'!D1377:D1381)</f>
        <v>1</v>
      </c>
      <c r="E1381" s="7">
        <f>AVERAGE('消融原始 0921'!D1372:D1381)</f>
        <v>1</v>
      </c>
      <c r="F1381" s="7">
        <f>AVERAGE('消融原始 0921'!D1367:D1381)</f>
        <v>1</v>
      </c>
      <c r="G1381" s="7">
        <f>AVERAGE('消融原始 0921'!D1362:D1381)</f>
        <v>1</v>
      </c>
      <c r="H1381" s="7">
        <f>AVERAGE('消融原始 0921'!D1357:D1381)</f>
        <v>0.99</v>
      </c>
      <c r="I1381" s="7">
        <f>AVERAGE('消融原始 0921'!D1352:D1381)</f>
        <v>0.991666666666667</v>
      </c>
      <c r="J1381" s="7">
        <f>AVERAGE('消融原始 0921'!D1342:D1381)</f>
        <v>0.9875</v>
      </c>
      <c r="K1381" s="7">
        <f>AVERAGE('消融原始 0921'!D1332:D1381)</f>
        <v>0.98</v>
      </c>
    </row>
    <row r="1382" ht="18" customHeight="1" spans="1:11">
      <c r="A1382" s="2" t="s">
        <v>176</v>
      </c>
      <c r="B1382" s="2">
        <v>382</v>
      </c>
      <c r="C1382" s="2">
        <f>'消融原始 0921'!B1382-'消融实验 0921'!$E$4+1</f>
        <v>238</v>
      </c>
      <c r="D1382" s="7">
        <f>AVERAGE('消融原始 0921'!D1378:D1382)</f>
        <v>1</v>
      </c>
      <c r="E1382" s="7">
        <f>AVERAGE('消融原始 0921'!D1373:D1382)</f>
        <v>1</v>
      </c>
      <c r="F1382" s="7">
        <f>AVERAGE('消融原始 0921'!D1368:D1382)</f>
        <v>1</v>
      </c>
      <c r="G1382" s="7">
        <f>AVERAGE('消融原始 0921'!D1363:D1382)</f>
        <v>1</v>
      </c>
      <c r="H1382" s="7">
        <f>AVERAGE('消融原始 0921'!D1358:D1382)</f>
        <v>0.99</v>
      </c>
      <c r="I1382" s="7">
        <f>AVERAGE('消融原始 0921'!D1353:D1382)</f>
        <v>0.991666666666667</v>
      </c>
      <c r="J1382" s="7">
        <f>AVERAGE('消融原始 0921'!D1343:D1382)</f>
        <v>0.9875</v>
      </c>
      <c r="K1382" s="7">
        <f>AVERAGE('消融原始 0921'!D1333:D1382)</f>
        <v>0.98</v>
      </c>
    </row>
    <row r="1383" ht="18" customHeight="1" spans="1:11">
      <c r="A1383" s="2" t="s">
        <v>176</v>
      </c>
      <c r="B1383" s="2">
        <v>383</v>
      </c>
      <c r="C1383" s="2">
        <f>'消融原始 0921'!B1383-'消融实验 0921'!$E$4+1</f>
        <v>239</v>
      </c>
      <c r="D1383" s="7">
        <f>AVERAGE('消融原始 0921'!D1379:D1383)</f>
        <v>1</v>
      </c>
      <c r="E1383" s="7">
        <f>AVERAGE('消融原始 0921'!D1374:D1383)</f>
        <v>1</v>
      </c>
      <c r="F1383" s="7">
        <f>AVERAGE('消融原始 0921'!D1369:D1383)</f>
        <v>1</v>
      </c>
      <c r="G1383" s="7">
        <f>AVERAGE('消融原始 0921'!D1364:D1383)</f>
        <v>1</v>
      </c>
      <c r="H1383" s="7">
        <f>AVERAGE('消融原始 0921'!D1359:D1383)</f>
        <v>0.99</v>
      </c>
      <c r="I1383" s="7">
        <f>AVERAGE('消融原始 0921'!D1354:D1383)</f>
        <v>0.991666666666667</v>
      </c>
      <c r="J1383" s="7">
        <f>AVERAGE('消融原始 0921'!D1344:D1383)</f>
        <v>0.99375</v>
      </c>
      <c r="K1383" s="7">
        <f>AVERAGE('消融原始 0921'!D1334:D1383)</f>
        <v>0.98</v>
      </c>
    </row>
    <row r="1384" ht="18" customHeight="1" spans="1:11">
      <c r="A1384" s="2" t="s">
        <v>176</v>
      </c>
      <c r="B1384" s="2">
        <v>384</v>
      </c>
      <c r="C1384" s="2">
        <f>'消融原始 0921'!B1384-'消融实验 0921'!$E$4+1</f>
        <v>240</v>
      </c>
      <c r="D1384" s="7">
        <f>AVERAGE('消融原始 0921'!D1380:D1384)</f>
        <v>1</v>
      </c>
      <c r="E1384" s="7">
        <f>AVERAGE('消融原始 0921'!D1375:D1384)</f>
        <v>1</v>
      </c>
      <c r="F1384" s="7">
        <f>AVERAGE('消融原始 0921'!D1370:D1384)</f>
        <v>1</v>
      </c>
      <c r="G1384" s="7">
        <f>AVERAGE('消融原始 0921'!D1365:D1384)</f>
        <v>1</v>
      </c>
      <c r="H1384" s="7">
        <f>AVERAGE('消融原始 0921'!D1360:D1384)</f>
        <v>1</v>
      </c>
      <c r="I1384" s="7">
        <f>AVERAGE('消融原始 0921'!D1355:D1384)</f>
        <v>0.991666666666667</v>
      </c>
      <c r="J1384" s="7">
        <f>AVERAGE('消融原始 0921'!D1345:D1384)</f>
        <v>0.99375</v>
      </c>
      <c r="K1384" s="7">
        <f>AVERAGE('消融原始 0921'!D1335:D1384)</f>
        <v>0.98</v>
      </c>
    </row>
    <row r="1385" ht="18" customHeight="1" spans="1:11">
      <c r="A1385" s="2" t="s">
        <v>176</v>
      </c>
      <c r="B1385" s="2">
        <v>385</v>
      </c>
      <c r="C1385" s="2">
        <f>'消融原始 0921'!B1385-'消融实验 0921'!$E$4+1</f>
        <v>241</v>
      </c>
      <c r="D1385" s="7">
        <f>AVERAGE('消融原始 0921'!D1381:D1385)</f>
        <v>1</v>
      </c>
      <c r="E1385" s="7">
        <f>AVERAGE('消融原始 0921'!D1376:D1385)</f>
        <v>1</v>
      </c>
      <c r="F1385" s="7">
        <f>AVERAGE('消融原始 0921'!D1371:D1385)</f>
        <v>1</v>
      </c>
      <c r="G1385" s="7">
        <f>AVERAGE('消融原始 0921'!D1366:D1385)</f>
        <v>1</v>
      </c>
      <c r="H1385" s="7">
        <f>AVERAGE('消融原始 0921'!D1361:D1385)</f>
        <v>1</v>
      </c>
      <c r="I1385" s="7">
        <f>AVERAGE('消融原始 0921'!D1356:D1385)</f>
        <v>0.991666666666667</v>
      </c>
      <c r="J1385" s="7">
        <f>AVERAGE('消融原始 0921'!D1346:D1385)</f>
        <v>0.99375</v>
      </c>
      <c r="K1385" s="7">
        <f>AVERAGE('消融原始 0921'!D1336:D1385)</f>
        <v>0.98</v>
      </c>
    </row>
    <row r="1386" ht="18" customHeight="1" spans="1:11">
      <c r="A1386" s="2" t="s">
        <v>176</v>
      </c>
      <c r="B1386" s="2">
        <v>386</v>
      </c>
      <c r="C1386" s="2">
        <f>'消融原始 0921'!B1386-'消融实验 0921'!$E$4+1</f>
        <v>242</v>
      </c>
      <c r="D1386" s="7">
        <f>AVERAGE('消融原始 0921'!D1382:D1386)</f>
        <v>1</v>
      </c>
      <c r="E1386" s="7">
        <f>AVERAGE('消融原始 0921'!D1377:D1386)</f>
        <v>1</v>
      </c>
      <c r="F1386" s="7">
        <f>AVERAGE('消融原始 0921'!D1372:D1386)</f>
        <v>1</v>
      </c>
      <c r="G1386" s="7">
        <f>AVERAGE('消融原始 0921'!D1367:D1386)</f>
        <v>1</v>
      </c>
      <c r="H1386" s="7">
        <f>AVERAGE('消融原始 0921'!D1362:D1386)</f>
        <v>1</v>
      </c>
      <c r="I1386" s="7">
        <f>AVERAGE('消融原始 0921'!D1357:D1386)</f>
        <v>0.991666666666667</v>
      </c>
      <c r="J1386" s="7">
        <f>AVERAGE('消融原始 0921'!D1347:D1386)</f>
        <v>0.99375</v>
      </c>
      <c r="K1386" s="7">
        <f>AVERAGE('消融原始 0921'!D1337:D1386)</f>
        <v>0.98</v>
      </c>
    </row>
    <row r="1387" ht="18" customHeight="1" spans="1:11">
      <c r="A1387" s="2" t="s">
        <v>176</v>
      </c>
      <c r="B1387" s="2">
        <v>387</v>
      </c>
      <c r="C1387" s="2">
        <f>'消融原始 0921'!B1387-'消融实验 0921'!$E$4+1</f>
        <v>243</v>
      </c>
      <c r="D1387" s="7">
        <f>AVERAGE('消融原始 0921'!D1383:D1387)</f>
        <v>1</v>
      </c>
      <c r="E1387" s="7">
        <f>AVERAGE('消融原始 0921'!D1378:D1387)</f>
        <v>1</v>
      </c>
      <c r="F1387" s="7">
        <f>AVERAGE('消融原始 0921'!D1373:D1387)</f>
        <v>1</v>
      </c>
      <c r="G1387" s="7">
        <f>AVERAGE('消融原始 0921'!D1368:D1387)</f>
        <v>1</v>
      </c>
      <c r="H1387" s="7">
        <f>AVERAGE('消融原始 0921'!D1363:D1387)</f>
        <v>1</v>
      </c>
      <c r="I1387" s="7">
        <f>AVERAGE('消融原始 0921'!D1358:D1387)</f>
        <v>0.991666666666667</v>
      </c>
      <c r="J1387" s="7">
        <f>AVERAGE('消融原始 0921'!D1348:D1387)</f>
        <v>0.99375</v>
      </c>
      <c r="K1387" s="7">
        <f>AVERAGE('消融原始 0921'!D1338:D1387)</f>
        <v>0.98</v>
      </c>
    </row>
    <row r="1388" ht="18" customHeight="1" spans="1:11">
      <c r="A1388" s="2" t="s">
        <v>176</v>
      </c>
      <c r="B1388" s="2">
        <v>388</v>
      </c>
      <c r="C1388" s="2">
        <f>'消融原始 0921'!B1388-'消融实验 0921'!$E$4+1</f>
        <v>244</v>
      </c>
      <c r="D1388" s="7">
        <f>AVERAGE('消融原始 0921'!D1384:D1388)</f>
        <v>1</v>
      </c>
      <c r="E1388" s="7">
        <f>AVERAGE('消融原始 0921'!D1379:D1388)</f>
        <v>1</v>
      </c>
      <c r="F1388" s="7">
        <f>AVERAGE('消融原始 0921'!D1374:D1388)</f>
        <v>1</v>
      </c>
      <c r="G1388" s="7">
        <f>AVERAGE('消融原始 0921'!D1369:D1388)</f>
        <v>1</v>
      </c>
      <c r="H1388" s="7">
        <f>AVERAGE('消融原始 0921'!D1364:D1388)</f>
        <v>1</v>
      </c>
      <c r="I1388" s="7">
        <f>AVERAGE('消融原始 0921'!D1359:D1388)</f>
        <v>0.991666666666667</v>
      </c>
      <c r="J1388" s="7">
        <f>AVERAGE('消融原始 0921'!D1349:D1388)</f>
        <v>0.99375</v>
      </c>
      <c r="K1388" s="7">
        <f>AVERAGE('消融原始 0921'!D1339:D1388)</f>
        <v>0.98</v>
      </c>
    </row>
    <row r="1389" ht="18" customHeight="1" spans="1:11">
      <c r="A1389" s="2" t="s">
        <v>176</v>
      </c>
      <c r="B1389" s="2">
        <v>389</v>
      </c>
      <c r="C1389" s="2">
        <f>'消融原始 0921'!B1389-'消融实验 0921'!$E$4+1</f>
        <v>245</v>
      </c>
      <c r="D1389" s="7">
        <f>AVERAGE('消融原始 0921'!D1385:D1389)</f>
        <v>1</v>
      </c>
      <c r="E1389" s="7">
        <f>AVERAGE('消融原始 0921'!D1380:D1389)</f>
        <v>1</v>
      </c>
      <c r="F1389" s="7">
        <f>AVERAGE('消融原始 0921'!D1375:D1389)</f>
        <v>1</v>
      </c>
      <c r="G1389" s="7">
        <f>AVERAGE('消融原始 0921'!D1370:D1389)</f>
        <v>1</v>
      </c>
      <c r="H1389" s="7">
        <f>AVERAGE('消融原始 0921'!D1365:D1389)</f>
        <v>1</v>
      </c>
      <c r="I1389" s="7">
        <f>AVERAGE('消融原始 0921'!D1360:D1389)</f>
        <v>1</v>
      </c>
      <c r="J1389" s="7">
        <f>AVERAGE('消融原始 0921'!D1350:D1389)</f>
        <v>0.99375</v>
      </c>
      <c r="K1389" s="7">
        <f>AVERAGE('消融原始 0921'!D1340:D1389)</f>
        <v>0.985</v>
      </c>
    </row>
    <row r="1390" ht="18" customHeight="1" spans="1:11">
      <c r="A1390" s="2" t="s">
        <v>176</v>
      </c>
      <c r="B1390" s="2">
        <v>390</v>
      </c>
      <c r="C1390" s="2">
        <f>'消融原始 0921'!B1390-'消融实验 0921'!$E$4+1</f>
        <v>246</v>
      </c>
      <c r="D1390" s="7">
        <f>AVERAGE('消融原始 0921'!D1386:D1390)</f>
        <v>1</v>
      </c>
      <c r="E1390" s="7">
        <f>AVERAGE('消融原始 0921'!D1381:D1390)</f>
        <v>1</v>
      </c>
      <c r="F1390" s="7">
        <f>AVERAGE('消融原始 0921'!D1376:D1390)</f>
        <v>1</v>
      </c>
      <c r="G1390" s="7">
        <f>AVERAGE('消融原始 0921'!D1371:D1390)</f>
        <v>1</v>
      </c>
      <c r="H1390" s="7">
        <f>AVERAGE('消融原始 0921'!D1366:D1390)</f>
        <v>1</v>
      </c>
      <c r="I1390" s="7">
        <f>AVERAGE('消融原始 0921'!D1361:D1390)</f>
        <v>1</v>
      </c>
      <c r="J1390" s="7">
        <f>AVERAGE('消融原始 0921'!D1351:D1390)</f>
        <v>0.99375</v>
      </c>
      <c r="K1390" s="7">
        <f>AVERAGE('消融原始 0921'!D1341:D1390)</f>
        <v>0.985</v>
      </c>
    </row>
    <row r="1391" ht="18" customHeight="1" spans="1:11">
      <c r="A1391" s="2" t="s">
        <v>176</v>
      </c>
      <c r="B1391" s="2">
        <v>391</v>
      </c>
      <c r="C1391" s="2">
        <f>'消融原始 0921'!B1391-'消融实验 0921'!$E$4+1</f>
        <v>247</v>
      </c>
      <c r="D1391" s="7">
        <f>AVERAGE('消融原始 0921'!D1387:D1391)</f>
        <v>1</v>
      </c>
      <c r="E1391" s="7">
        <f>AVERAGE('消融原始 0921'!D1382:D1391)</f>
        <v>1</v>
      </c>
      <c r="F1391" s="7">
        <f>AVERAGE('消融原始 0921'!D1377:D1391)</f>
        <v>1</v>
      </c>
      <c r="G1391" s="7">
        <f>AVERAGE('消融原始 0921'!D1372:D1391)</f>
        <v>1</v>
      </c>
      <c r="H1391" s="7">
        <f>AVERAGE('消融原始 0921'!D1367:D1391)</f>
        <v>1</v>
      </c>
      <c r="I1391" s="7">
        <f>AVERAGE('消融原始 0921'!D1362:D1391)</f>
        <v>1</v>
      </c>
      <c r="J1391" s="7">
        <f>AVERAGE('消融原始 0921'!D1352:D1391)</f>
        <v>0.99375</v>
      </c>
      <c r="K1391" s="7">
        <f>AVERAGE('消融原始 0921'!D1342:D1391)</f>
        <v>0.99</v>
      </c>
    </row>
    <row r="1392" ht="18" customHeight="1" spans="1:11">
      <c r="A1392" s="2" t="s">
        <v>176</v>
      </c>
      <c r="B1392" s="2">
        <v>392</v>
      </c>
      <c r="C1392" s="2">
        <f>'消融原始 0921'!B1392-'消融实验 0921'!$E$4+1</f>
        <v>248</v>
      </c>
      <c r="D1392" s="7">
        <f>AVERAGE('消融原始 0921'!D1388:D1392)</f>
        <v>1</v>
      </c>
      <c r="E1392" s="7">
        <f>AVERAGE('消融原始 0921'!D1383:D1392)</f>
        <v>1</v>
      </c>
      <c r="F1392" s="7">
        <f>AVERAGE('消融原始 0921'!D1378:D1392)</f>
        <v>1</v>
      </c>
      <c r="G1392" s="7">
        <f>AVERAGE('消融原始 0921'!D1373:D1392)</f>
        <v>1</v>
      </c>
      <c r="H1392" s="7">
        <f>AVERAGE('消融原始 0921'!D1368:D1392)</f>
        <v>1</v>
      </c>
      <c r="I1392" s="7">
        <f>AVERAGE('消融原始 0921'!D1363:D1392)</f>
        <v>1</v>
      </c>
      <c r="J1392" s="7">
        <f>AVERAGE('消融原始 0921'!D1353:D1392)</f>
        <v>0.99375</v>
      </c>
      <c r="K1392" s="7">
        <f>AVERAGE('消融原始 0921'!D1343:D1392)</f>
        <v>0.99</v>
      </c>
    </row>
    <row r="1393" ht="18" customHeight="1" spans="1:11">
      <c r="A1393" s="2" t="s">
        <v>176</v>
      </c>
      <c r="B1393" s="2">
        <v>393</v>
      </c>
      <c r="C1393" s="2">
        <f>'消融原始 0921'!B1393-'消融实验 0921'!$E$4+1</f>
        <v>249</v>
      </c>
      <c r="D1393" s="7">
        <f>AVERAGE('消融原始 0921'!D1389:D1393)</f>
        <v>1</v>
      </c>
      <c r="E1393" s="7">
        <f>AVERAGE('消融原始 0921'!D1384:D1393)</f>
        <v>1</v>
      </c>
      <c r="F1393" s="7">
        <f>AVERAGE('消融原始 0921'!D1379:D1393)</f>
        <v>1</v>
      </c>
      <c r="G1393" s="7">
        <f>AVERAGE('消融原始 0921'!D1374:D1393)</f>
        <v>1</v>
      </c>
      <c r="H1393" s="7">
        <f>AVERAGE('消融原始 0921'!D1369:D1393)</f>
        <v>1</v>
      </c>
      <c r="I1393" s="7">
        <f>AVERAGE('消融原始 0921'!D1364:D1393)</f>
        <v>1</v>
      </c>
      <c r="J1393" s="7">
        <f>AVERAGE('消融原始 0921'!D1354:D1393)</f>
        <v>0.99375</v>
      </c>
      <c r="K1393" s="7">
        <f>AVERAGE('消融原始 0921'!D1344:D1393)</f>
        <v>0.995</v>
      </c>
    </row>
    <row r="1394" ht="18" customHeight="1" spans="1:11">
      <c r="A1394" s="2" t="s">
        <v>176</v>
      </c>
      <c r="B1394" s="2">
        <v>394</v>
      </c>
      <c r="C1394" s="2">
        <f>'消融原始 0921'!B1394-'消融实验 0921'!$E$4+1</f>
        <v>250</v>
      </c>
      <c r="D1394" s="7">
        <f>AVERAGE('消融原始 0921'!D1390:D1394)</f>
        <v>1</v>
      </c>
      <c r="E1394" s="7">
        <f>AVERAGE('消融原始 0921'!D1385:D1394)</f>
        <v>1</v>
      </c>
      <c r="F1394" s="7">
        <f>AVERAGE('消融原始 0921'!D1380:D1394)</f>
        <v>1</v>
      </c>
      <c r="G1394" s="7">
        <f>AVERAGE('消融原始 0921'!D1375:D1394)</f>
        <v>1</v>
      </c>
      <c r="H1394" s="7">
        <f>AVERAGE('消融原始 0921'!D1370:D1394)</f>
        <v>1</v>
      </c>
      <c r="I1394" s="7">
        <f>AVERAGE('消融原始 0921'!D1365:D1394)</f>
        <v>1</v>
      </c>
      <c r="J1394" s="7">
        <f>AVERAGE('消融原始 0921'!D1355:D1394)</f>
        <v>0.99375</v>
      </c>
      <c r="K1394" s="7">
        <f>AVERAGE('消融原始 0921'!D1345:D1394)</f>
        <v>0.995</v>
      </c>
    </row>
    <row r="1395" ht="18" customHeight="1" spans="1:11">
      <c r="A1395" s="2" t="s">
        <v>176</v>
      </c>
      <c r="B1395" s="2">
        <v>395</v>
      </c>
      <c r="C1395" s="2">
        <f>'消融原始 0921'!B1395-'消融实验 0921'!$E$4+1</f>
        <v>251</v>
      </c>
      <c r="D1395" s="7">
        <f>AVERAGE('消融原始 0921'!D1391:D1395)</f>
        <v>1</v>
      </c>
      <c r="E1395" s="7">
        <f>AVERAGE('消融原始 0921'!D1386:D1395)</f>
        <v>1</v>
      </c>
      <c r="F1395" s="7">
        <f>AVERAGE('消融原始 0921'!D1381:D1395)</f>
        <v>1</v>
      </c>
      <c r="G1395" s="7">
        <f>AVERAGE('消融原始 0921'!D1376:D1395)</f>
        <v>1</v>
      </c>
      <c r="H1395" s="7">
        <f>AVERAGE('消融原始 0921'!D1371:D1395)</f>
        <v>1</v>
      </c>
      <c r="I1395" s="7">
        <f>AVERAGE('消融原始 0921'!D1366:D1395)</f>
        <v>1</v>
      </c>
      <c r="J1395" s="7">
        <f>AVERAGE('消融原始 0921'!D1356:D1395)</f>
        <v>0.99375</v>
      </c>
      <c r="K1395" s="7">
        <f>AVERAGE('消融原始 0921'!D1346:D1395)</f>
        <v>0.995</v>
      </c>
    </row>
    <row r="1396" ht="18" customHeight="1" spans="1:11">
      <c r="A1396" s="2" t="s">
        <v>176</v>
      </c>
      <c r="B1396" s="2">
        <v>396</v>
      </c>
      <c r="C1396" s="2">
        <f>'消融原始 0921'!B1396-'消融实验 0921'!$E$4+1</f>
        <v>252</v>
      </c>
      <c r="D1396" s="7">
        <f>AVERAGE('消融原始 0921'!D1392:D1396)</f>
        <v>1</v>
      </c>
      <c r="E1396" s="7">
        <f>AVERAGE('消融原始 0921'!D1387:D1396)</f>
        <v>1</v>
      </c>
      <c r="F1396" s="7">
        <f>AVERAGE('消融原始 0921'!D1382:D1396)</f>
        <v>1</v>
      </c>
      <c r="G1396" s="7">
        <f>AVERAGE('消融原始 0921'!D1377:D1396)</f>
        <v>1</v>
      </c>
      <c r="H1396" s="7">
        <f>AVERAGE('消融原始 0921'!D1372:D1396)</f>
        <v>1</v>
      </c>
      <c r="I1396" s="7">
        <f>AVERAGE('消融原始 0921'!D1367:D1396)</f>
        <v>1</v>
      </c>
      <c r="J1396" s="7">
        <f>AVERAGE('消融原始 0921'!D1357:D1396)</f>
        <v>0.99375</v>
      </c>
      <c r="K1396" s="7">
        <f>AVERAGE('消融原始 0921'!D1347:D1396)</f>
        <v>0.995</v>
      </c>
    </row>
    <row r="1397" ht="18" customHeight="1" spans="1:11">
      <c r="A1397" s="2" t="s">
        <v>176</v>
      </c>
      <c r="B1397" s="2">
        <v>397</v>
      </c>
      <c r="C1397" s="2">
        <f>'消融原始 0921'!B1397-'消融实验 0921'!$E$4+1</f>
        <v>253</v>
      </c>
      <c r="D1397" s="7">
        <f>AVERAGE('消融原始 0921'!D1393:D1397)</f>
        <v>1</v>
      </c>
      <c r="E1397" s="7">
        <f>AVERAGE('消融原始 0921'!D1388:D1397)</f>
        <v>1</v>
      </c>
      <c r="F1397" s="7">
        <f>AVERAGE('消融原始 0921'!D1383:D1397)</f>
        <v>1</v>
      </c>
      <c r="G1397" s="7">
        <f>AVERAGE('消融原始 0921'!D1378:D1397)</f>
        <v>1</v>
      </c>
      <c r="H1397" s="7">
        <f>AVERAGE('消融原始 0921'!D1373:D1397)</f>
        <v>1</v>
      </c>
      <c r="I1397" s="7">
        <f>AVERAGE('消融原始 0921'!D1368:D1397)</f>
        <v>1</v>
      </c>
      <c r="J1397" s="7">
        <f>AVERAGE('消融原始 0921'!D1358:D1397)</f>
        <v>0.99375</v>
      </c>
      <c r="K1397" s="7">
        <f>AVERAGE('消融原始 0921'!D1348:D1397)</f>
        <v>0.995</v>
      </c>
    </row>
    <row r="1398" ht="18" customHeight="1" spans="1:11">
      <c r="A1398" s="2" t="s">
        <v>176</v>
      </c>
      <c r="B1398" s="2">
        <v>398</v>
      </c>
      <c r="C1398" s="2">
        <f>'消融原始 0921'!B1398-'消融实验 0921'!$E$4+1</f>
        <v>254</v>
      </c>
      <c r="D1398" s="7">
        <f>AVERAGE('消融原始 0921'!D1394:D1398)</f>
        <v>1</v>
      </c>
      <c r="E1398" s="7">
        <f>AVERAGE('消融原始 0921'!D1389:D1398)</f>
        <v>1</v>
      </c>
      <c r="F1398" s="7">
        <f>AVERAGE('消融原始 0921'!D1384:D1398)</f>
        <v>1</v>
      </c>
      <c r="G1398" s="7">
        <f>AVERAGE('消融原始 0921'!D1379:D1398)</f>
        <v>1</v>
      </c>
      <c r="H1398" s="7">
        <f>AVERAGE('消融原始 0921'!D1374:D1398)</f>
        <v>1</v>
      </c>
      <c r="I1398" s="7">
        <f>AVERAGE('消融原始 0921'!D1369:D1398)</f>
        <v>1</v>
      </c>
      <c r="J1398" s="7">
        <f>AVERAGE('消融原始 0921'!D1359:D1398)</f>
        <v>0.99375</v>
      </c>
      <c r="K1398" s="7">
        <f>AVERAGE('消融原始 0921'!D1349:D1398)</f>
        <v>0.995</v>
      </c>
    </row>
    <row r="1399" ht="18" customHeight="1" spans="1:11">
      <c r="A1399" s="2" t="s">
        <v>176</v>
      </c>
      <c r="B1399" s="2">
        <v>399</v>
      </c>
      <c r="C1399" s="2">
        <f>'消融原始 0921'!B1399-'消融实验 0921'!$E$4+1</f>
        <v>255</v>
      </c>
      <c r="D1399" s="7">
        <f>AVERAGE('消融原始 0921'!D1395:D1399)</f>
        <v>1</v>
      </c>
      <c r="E1399" s="7">
        <f>AVERAGE('消融原始 0921'!D1390:D1399)</f>
        <v>1</v>
      </c>
      <c r="F1399" s="7">
        <f>AVERAGE('消融原始 0921'!D1385:D1399)</f>
        <v>1</v>
      </c>
      <c r="G1399" s="7">
        <f>AVERAGE('消融原始 0921'!D1380:D1399)</f>
        <v>1</v>
      </c>
      <c r="H1399" s="7">
        <f>AVERAGE('消融原始 0921'!D1375:D1399)</f>
        <v>1</v>
      </c>
      <c r="I1399" s="7">
        <f>AVERAGE('消融原始 0921'!D1370:D1399)</f>
        <v>1</v>
      </c>
      <c r="J1399" s="7">
        <f>AVERAGE('消融原始 0921'!D1360:D1399)</f>
        <v>1</v>
      </c>
      <c r="K1399" s="7">
        <f>AVERAGE('消融原始 0921'!D1350:D1399)</f>
        <v>0.995</v>
      </c>
    </row>
    <row r="1400" ht="18" customHeight="1" spans="1:11">
      <c r="A1400" s="2" t="s">
        <v>176</v>
      </c>
      <c r="B1400" s="2">
        <v>400</v>
      </c>
      <c r="C1400" s="2">
        <f>'消融原始 0921'!B1400-'消融实验 0921'!$E$4+1</f>
        <v>256</v>
      </c>
      <c r="D1400" s="7">
        <f>AVERAGE('消融原始 0921'!D1396:D1400)</f>
        <v>1</v>
      </c>
      <c r="E1400" s="7">
        <f>AVERAGE('消融原始 0921'!D1391:D1400)</f>
        <v>1</v>
      </c>
      <c r="F1400" s="7">
        <f>AVERAGE('消融原始 0921'!D1386:D1400)</f>
        <v>1</v>
      </c>
      <c r="G1400" s="7">
        <f>AVERAGE('消融原始 0921'!D1381:D1400)</f>
        <v>1</v>
      </c>
      <c r="H1400" s="7">
        <f>AVERAGE('消融原始 0921'!D1376:D1400)</f>
        <v>1</v>
      </c>
      <c r="I1400" s="7">
        <f>AVERAGE('消融原始 0921'!D1371:D1400)</f>
        <v>1</v>
      </c>
      <c r="J1400" s="7">
        <f>AVERAGE('消融原始 0921'!D1361:D1400)</f>
        <v>1</v>
      </c>
      <c r="K1400" s="7">
        <f>AVERAGE('消融原始 0921'!D1351:D1400)</f>
        <v>0.995</v>
      </c>
    </row>
    <row r="1401" ht="18" customHeight="1" spans="1:11">
      <c r="A1401" s="2" t="s">
        <v>176</v>
      </c>
      <c r="B1401" s="2">
        <v>401</v>
      </c>
      <c r="C1401" s="2">
        <f>'消融原始 0921'!B1401-'消融实验 0921'!$E$4+1</f>
        <v>257</v>
      </c>
      <c r="D1401" s="7">
        <f>AVERAGE('消融原始 0921'!D1397:D1401)</f>
        <v>1</v>
      </c>
      <c r="E1401" s="7">
        <f>AVERAGE('消融原始 0921'!D1392:D1401)</f>
        <v>1</v>
      </c>
      <c r="F1401" s="7">
        <f>AVERAGE('消融原始 0921'!D1387:D1401)</f>
        <v>1</v>
      </c>
      <c r="G1401" s="7">
        <f>AVERAGE('消融原始 0921'!D1382:D1401)</f>
        <v>1</v>
      </c>
      <c r="H1401" s="7">
        <f>AVERAGE('消融原始 0921'!D1377:D1401)</f>
        <v>1</v>
      </c>
      <c r="I1401" s="7">
        <f>AVERAGE('消融原始 0921'!D1372:D1401)</f>
        <v>1</v>
      </c>
      <c r="J1401" s="7">
        <f>AVERAGE('消融原始 0921'!D1362:D1401)</f>
        <v>1</v>
      </c>
      <c r="K1401" s="7">
        <f>AVERAGE('消融原始 0921'!D1352:D1401)</f>
        <v>0.995</v>
      </c>
    </row>
    <row r="1402" ht="18" customHeight="1" spans="1:11">
      <c r="A1402" s="2" t="s">
        <v>176</v>
      </c>
      <c r="B1402" s="2">
        <v>402</v>
      </c>
      <c r="C1402" s="2">
        <f>'消融原始 0921'!B1402-'消融实验 0921'!$E$4+1</f>
        <v>258</v>
      </c>
      <c r="D1402" s="7">
        <f>AVERAGE('消融原始 0921'!D1398:D1402)</f>
        <v>1</v>
      </c>
      <c r="E1402" s="7">
        <f>AVERAGE('消融原始 0921'!D1393:D1402)</f>
        <v>1</v>
      </c>
      <c r="F1402" s="7">
        <f>AVERAGE('消融原始 0921'!D1388:D1402)</f>
        <v>1</v>
      </c>
      <c r="G1402" s="7">
        <f>AVERAGE('消融原始 0921'!D1383:D1402)</f>
        <v>1</v>
      </c>
      <c r="H1402" s="7">
        <f>AVERAGE('消融原始 0921'!D1378:D1402)</f>
        <v>1</v>
      </c>
      <c r="I1402" s="7">
        <f>AVERAGE('消融原始 0921'!D1373:D1402)</f>
        <v>1</v>
      </c>
      <c r="J1402" s="7">
        <f>AVERAGE('消融原始 0921'!D1363:D1402)</f>
        <v>1</v>
      </c>
      <c r="K1402" s="7">
        <f>AVERAGE('消融原始 0921'!D1353:D1402)</f>
        <v>0.995</v>
      </c>
    </row>
    <row r="1403" ht="18" customHeight="1" spans="1:11">
      <c r="A1403" s="2" t="s">
        <v>176</v>
      </c>
      <c r="B1403" s="2">
        <v>403</v>
      </c>
      <c r="C1403" s="2">
        <f>'消融原始 0921'!B1403-'消融实验 0921'!$E$4+1</f>
        <v>259</v>
      </c>
      <c r="D1403" s="7">
        <f>AVERAGE('消融原始 0921'!D1399:D1403)</f>
        <v>1</v>
      </c>
      <c r="E1403" s="7">
        <f>AVERAGE('消融原始 0921'!D1394:D1403)</f>
        <v>1</v>
      </c>
      <c r="F1403" s="7">
        <f>AVERAGE('消融原始 0921'!D1389:D1403)</f>
        <v>1</v>
      </c>
      <c r="G1403" s="7">
        <f>AVERAGE('消融原始 0921'!D1384:D1403)</f>
        <v>1</v>
      </c>
      <c r="H1403" s="7">
        <f>AVERAGE('消融原始 0921'!D1379:D1403)</f>
        <v>1</v>
      </c>
      <c r="I1403" s="7">
        <f>AVERAGE('消融原始 0921'!D1374:D1403)</f>
        <v>1</v>
      </c>
      <c r="J1403" s="7">
        <f>AVERAGE('消融原始 0921'!D1364:D1403)</f>
        <v>1</v>
      </c>
      <c r="K1403" s="7">
        <f>AVERAGE('消融原始 0921'!D1354:D1403)</f>
        <v>0.995</v>
      </c>
    </row>
    <row r="1404" ht="18" customHeight="1" spans="1:11">
      <c r="A1404" s="2" t="s">
        <v>176</v>
      </c>
      <c r="B1404" s="2">
        <v>404</v>
      </c>
      <c r="C1404" s="2">
        <f>'消融原始 0921'!B1404-'消融实验 0921'!$E$4+1</f>
        <v>260</v>
      </c>
      <c r="D1404" s="7">
        <f>AVERAGE('消融原始 0921'!D1400:D1404)</f>
        <v>1</v>
      </c>
      <c r="E1404" s="7">
        <f>AVERAGE('消融原始 0921'!D1395:D1404)</f>
        <v>1</v>
      </c>
      <c r="F1404" s="7">
        <f>AVERAGE('消融原始 0921'!D1390:D1404)</f>
        <v>1</v>
      </c>
      <c r="G1404" s="7">
        <f>AVERAGE('消融原始 0921'!D1385:D1404)</f>
        <v>1</v>
      </c>
      <c r="H1404" s="7">
        <f>AVERAGE('消融原始 0921'!D1380:D1404)</f>
        <v>1</v>
      </c>
      <c r="I1404" s="7">
        <f>AVERAGE('消融原始 0921'!D1375:D1404)</f>
        <v>1</v>
      </c>
      <c r="J1404" s="7">
        <f>AVERAGE('消融原始 0921'!D1365:D1404)</f>
        <v>1</v>
      </c>
      <c r="K1404" s="7">
        <f>AVERAGE('消融原始 0921'!D1355:D1404)</f>
        <v>0.995</v>
      </c>
    </row>
    <row r="1405" ht="18" customHeight="1" spans="1:11">
      <c r="A1405" s="2" t="s">
        <v>176</v>
      </c>
      <c r="B1405" s="2">
        <v>405</v>
      </c>
      <c r="C1405" s="2">
        <f>'消融原始 0921'!B1405-'消融实验 0921'!$E$4+1</f>
        <v>261</v>
      </c>
      <c r="D1405" s="7">
        <f>AVERAGE('消融原始 0921'!D1401:D1405)</f>
        <v>1</v>
      </c>
      <c r="E1405" s="7">
        <f>AVERAGE('消融原始 0921'!D1396:D1405)</f>
        <v>1</v>
      </c>
      <c r="F1405" s="7">
        <f>AVERAGE('消融原始 0921'!D1391:D1405)</f>
        <v>1</v>
      </c>
      <c r="G1405" s="7">
        <f>AVERAGE('消融原始 0921'!D1386:D1405)</f>
        <v>1</v>
      </c>
      <c r="H1405" s="7">
        <f>AVERAGE('消融原始 0921'!D1381:D1405)</f>
        <v>1</v>
      </c>
      <c r="I1405" s="7">
        <f>AVERAGE('消融原始 0921'!D1376:D1405)</f>
        <v>1</v>
      </c>
      <c r="J1405" s="7">
        <f>AVERAGE('消融原始 0921'!D1366:D1405)</f>
        <v>1</v>
      </c>
      <c r="K1405" s="7">
        <f>AVERAGE('消融原始 0921'!D1356:D1405)</f>
        <v>0.995</v>
      </c>
    </row>
    <row r="1406" ht="18" customHeight="1" spans="1:11">
      <c r="A1406" s="2" t="s">
        <v>176</v>
      </c>
      <c r="B1406" s="2">
        <v>406</v>
      </c>
      <c r="C1406" s="2">
        <f>'消融原始 0921'!B1406-'消融实验 0921'!$E$4+1</f>
        <v>262</v>
      </c>
      <c r="D1406" s="7">
        <f>AVERAGE('消融原始 0921'!D1402:D1406)</f>
        <v>1</v>
      </c>
      <c r="E1406" s="7">
        <f>AVERAGE('消融原始 0921'!D1397:D1406)</f>
        <v>1</v>
      </c>
      <c r="F1406" s="7">
        <f>AVERAGE('消融原始 0921'!D1392:D1406)</f>
        <v>1</v>
      </c>
      <c r="G1406" s="7">
        <f>AVERAGE('消融原始 0921'!D1387:D1406)</f>
        <v>1</v>
      </c>
      <c r="H1406" s="7">
        <f>AVERAGE('消融原始 0921'!D1382:D1406)</f>
        <v>1</v>
      </c>
      <c r="I1406" s="7">
        <f>AVERAGE('消融原始 0921'!D1377:D1406)</f>
        <v>1</v>
      </c>
      <c r="J1406" s="7">
        <f>AVERAGE('消融原始 0921'!D1367:D1406)</f>
        <v>1</v>
      </c>
      <c r="K1406" s="7">
        <f>AVERAGE('消融原始 0921'!D1357:D1406)</f>
        <v>0.995</v>
      </c>
    </row>
    <row r="1407" ht="18" customHeight="1" spans="1:11">
      <c r="A1407" s="2" t="s">
        <v>176</v>
      </c>
      <c r="B1407" s="2">
        <v>407</v>
      </c>
      <c r="C1407" s="2">
        <f>'消融原始 0921'!B1407-'消融实验 0921'!$E$4+1</f>
        <v>263</v>
      </c>
      <c r="D1407" s="7">
        <f>AVERAGE('消融原始 0921'!D1403:D1407)</f>
        <v>1</v>
      </c>
      <c r="E1407" s="7">
        <f>AVERAGE('消融原始 0921'!D1398:D1407)</f>
        <v>1</v>
      </c>
      <c r="F1407" s="7">
        <f>AVERAGE('消融原始 0921'!D1393:D1407)</f>
        <v>1</v>
      </c>
      <c r="G1407" s="7">
        <f>AVERAGE('消融原始 0921'!D1388:D1407)</f>
        <v>1</v>
      </c>
      <c r="H1407" s="7">
        <f>AVERAGE('消融原始 0921'!D1383:D1407)</f>
        <v>1</v>
      </c>
      <c r="I1407" s="7">
        <f>AVERAGE('消融原始 0921'!D1378:D1407)</f>
        <v>1</v>
      </c>
      <c r="J1407" s="7">
        <f>AVERAGE('消融原始 0921'!D1368:D1407)</f>
        <v>1</v>
      </c>
      <c r="K1407" s="7">
        <f>AVERAGE('消融原始 0921'!D1358:D1407)</f>
        <v>0.995</v>
      </c>
    </row>
    <row r="1408" ht="18" customHeight="1" spans="1:11">
      <c r="A1408" s="2" t="s">
        <v>176</v>
      </c>
      <c r="B1408" s="2">
        <v>408</v>
      </c>
      <c r="C1408" s="2">
        <f>'消融原始 0921'!B1408-'消融实验 0921'!$E$4+1</f>
        <v>264</v>
      </c>
      <c r="D1408" s="7">
        <f>AVERAGE('消融原始 0921'!D1404:D1408)</f>
        <v>1</v>
      </c>
      <c r="E1408" s="7">
        <f>AVERAGE('消融原始 0921'!D1399:D1408)</f>
        <v>1</v>
      </c>
      <c r="F1408" s="7">
        <f>AVERAGE('消融原始 0921'!D1394:D1408)</f>
        <v>1</v>
      </c>
      <c r="G1408" s="7">
        <f>AVERAGE('消融原始 0921'!D1389:D1408)</f>
        <v>1</v>
      </c>
      <c r="H1408" s="7">
        <f>AVERAGE('消融原始 0921'!D1384:D1408)</f>
        <v>1</v>
      </c>
      <c r="I1408" s="7">
        <f>AVERAGE('消融原始 0921'!D1379:D1408)</f>
        <v>1</v>
      </c>
      <c r="J1408" s="7">
        <f>AVERAGE('消融原始 0921'!D1369:D1408)</f>
        <v>1</v>
      </c>
      <c r="K1408" s="7">
        <f>AVERAGE('消融原始 0921'!D1359:D1408)</f>
        <v>0.995</v>
      </c>
    </row>
    <row r="1409" ht="18" customHeight="1" spans="1:11">
      <c r="A1409" s="2" t="s">
        <v>176</v>
      </c>
      <c r="B1409" s="2">
        <v>409</v>
      </c>
      <c r="C1409" s="2">
        <f>'消融原始 0921'!B1409-'消融实验 0921'!$E$4+1</f>
        <v>265</v>
      </c>
      <c r="D1409" s="7">
        <f>AVERAGE('消融原始 0921'!D1405:D1409)</f>
        <v>1</v>
      </c>
      <c r="E1409" s="7">
        <f>AVERAGE('消融原始 0921'!D1400:D1409)</f>
        <v>1</v>
      </c>
      <c r="F1409" s="7">
        <f>AVERAGE('消融原始 0921'!D1395:D1409)</f>
        <v>1</v>
      </c>
      <c r="G1409" s="7">
        <f>AVERAGE('消融原始 0921'!D1390:D1409)</f>
        <v>1</v>
      </c>
      <c r="H1409" s="7">
        <f>AVERAGE('消融原始 0921'!D1385:D1409)</f>
        <v>1</v>
      </c>
      <c r="I1409" s="7">
        <f>AVERAGE('消融原始 0921'!D1380:D1409)</f>
        <v>1</v>
      </c>
      <c r="J1409" s="7">
        <f>AVERAGE('消融原始 0921'!D1370:D1409)</f>
        <v>1</v>
      </c>
      <c r="K1409" s="7">
        <f>AVERAGE('消融原始 0921'!D1360:D1409)</f>
        <v>1</v>
      </c>
    </row>
    <row r="1410" ht="18" customHeight="1" spans="1:11">
      <c r="A1410" s="2" t="s">
        <v>176</v>
      </c>
      <c r="B1410" s="2">
        <v>410</v>
      </c>
      <c r="C1410" s="2">
        <f>'消融原始 0921'!B1410-'消融实验 0921'!$E$4+1</f>
        <v>266</v>
      </c>
      <c r="D1410" s="7">
        <f>AVERAGE('消融原始 0921'!D1406:D1410)</f>
        <v>1</v>
      </c>
      <c r="E1410" s="7">
        <f>AVERAGE('消融原始 0921'!D1401:D1410)</f>
        <v>1</v>
      </c>
      <c r="F1410" s="7">
        <f>AVERAGE('消融原始 0921'!D1396:D1410)</f>
        <v>1</v>
      </c>
      <c r="G1410" s="7">
        <f>AVERAGE('消融原始 0921'!D1391:D1410)</f>
        <v>1</v>
      </c>
      <c r="H1410" s="7">
        <f>AVERAGE('消融原始 0921'!D1386:D1410)</f>
        <v>1</v>
      </c>
      <c r="I1410" s="7">
        <f>AVERAGE('消融原始 0921'!D1381:D1410)</f>
        <v>1</v>
      </c>
      <c r="J1410" s="7">
        <f>AVERAGE('消融原始 0921'!D1371:D1410)</f>
        <v>1</v>
      </c>
      <c r="K1410" s="7">
        <f>AVERAGE('消融原始 0921'!D1361:D1410)</f>
        <v>1</v>
      </c>
    </row>
    <row r="1411" ht="18" customHeight="1" spans="1:11">
      <c r="A1411" s="2" t="s">
        <v>176</v>
      </c>
      <c r="B1411" s="2">
        <v>411</v>
      </c>
      <c r="C1411" s="2">
        <f>'消融原始 0921'!B1411-'消融实验 0921'!$E$4+1</f>
        <v>267</v>
      </c>
      <c r="D1411" s="7">
        <f>AVERAGE('消融原始 0921'!D1407:D1411)</f>
        <v>1</v>
      </c>
      <c r="E1411" s="7">
        <f>AVERAGE('消融原始 0921'!D1402:D1411)</f>
        <v>1</v>
      </c>
      <c r="F1411" s="7">
        <f>AVERAGE('消融原始 0921'!D1397:D1411)</f>
        <v>1</v>
      </c>
      <c r="G1411" s="7">
        <f>AVERAGE('消融原始 0921'!D1392:D1411)</f>
        <v>1</v>
      </c>
      <c r="H1411" s="7">
        <f>AVERAGE('消融原始 0921'!D1387:D1411)</f>
        <v>1</v>
      </c>
      <c r="I1411" s="7">
        <f>AVERAGE('消融原始 0921'!D1382:D1411)</f>
        <v>1</v>
      </c>
      <c r="J1411" s="7">
        <f>AVERAGE('消融原始 0921'!D1372:D1411)</f>
        <v>1</v>
      </c>
      <c r="K1411" s="7">
        <f>AVERAGE('消融原始 0921'!D1362:D1411)</f>
        <v>1</v>
      </c>
    </row>
    <row r="1412" ht="18" customHeight="1" spans="1:11">
      <c r="A1412" s="2" t="s">
        <v>176</v>
      </c>
      <c r="B1412" s="2">
        <v>412</v>
      </c>
      <c r="C1412" s="2">
        <f>'消融原始 0921'!B1412-'消融实验 0921'!$E$4+1</f>
        <v>268</v>
      </c>
      <c r="D1412" s="7">
        <f>AVERAGE('消融原始 0921'!D1408:D1412)</f>
        <v>1</v>
      </c>
      <c r="E1412" s="7">
        <f>AVERAGE('消融原始 0921'!D1403:D1412)</f>
        <v>1</v>
      </c>
      <c r="F1412" s="7">
        <f>AVERAGE('消融原始 0921'!D1398:D1412)</f>
        <v>1</v>
      </c>
      <c r="G1412" s="7">
        <f>AVERAGE('消融原始 0921'!D1393:D1412)</f>
        <v>1</v>
      </c>
      <c r="H1412" s="7">
        <f>AVERAGE('消融原始 0921'!D1388:D1412)</f>
        <v>1</v>
      </c>
      <c r="I1412" s="7">
        <f>AVERAGE('消融原始 0921'!D1383:D1412)</f>
        <v>1</v>
      </c>
      <c r="J1412" s="7">
        <f>AVERAGE('消融原始 0921'!D1373:D1412)</f>
        <v>1</v>
      </c>
      <c r="K1412" s="7">
        <f>AVERAGE('消融原始 0921'!D1363:D1412)</f>
        <v>1</v>
      </c>
    </row>
    <row r="1413" ht="18" customHeight="1" spans="1:11">
      <c r="A1413" s="2" t="s">
        <v>176</v>
      </c>
      <c r="B1413" s="2">
        <v>413</v>
      </c>
      <c r="C1413" s="2">
        <f>'消融原始 0921'!B1413-'消融实验 0921'!$E$4+1</f>
        <v>269</v>
      </c>
      <c r="D1413" s="7">
        <f>AVERAGE('消融原始 0921'!D1409:D1413)</f>
        <v>1</v>
      </c>
      <c r="E1413" s="7">
        <f>AVERAGE('消融原始 0921'!D1404:D1413)</f>
        <v>1</v>
      </c>
      <c r="F1413" s="7">
        <f>AVERAGE('消融原始 0921'!D1399:D1413)</f>
        <v>1</v>
      </c>
      <c r="G1413" s="7">
        <f>AVERAGE('消融原始 0921'!D1394:D1413)</f>
        <v>1</v>
      </c>
      <c r="H1413" s="7">
        <f>AVERAGE('消融原始 0921'!D1389:D1413)</f>
        <v>1</v>
      </c>
      <c r="I1413" s="7">
        <f>AVERAGE('消融原始 0921'!D1384:D1413)</f>
        <v>1</v>
      </c>
      <c r="J1413" s="7">
        <f>AVERAGE('消融原始 0921'!D1374:D1413)</f>
        <v>1</v>
      </c>
      <c r="K1413" s="7">
        <f>AVERAGE('消融原始 0921'!D1364:D1413)</f>
        <v>1</v>
      </c>
    </row>
    <row r="1414" ht="18" customHeight="1" spans="1:11">
      <c r="A1414" s="2" t="s">
        <v>176</v>
      </c>
      <c r="B1414" s="2">
        <v>414</v>
      </c>
      <c r="C1414" s="2">
        <f>'消融原始 0921'!B1414-'消融实验 0921'!$E$4+1</f>
        <v>270</v>
      </c>
      <c r="D1414" s="7">
        <f>AVERAGE('消融原始 0921'!D1410:D1414)</f>
        <v>1</v>
      </c>
      <c r="E1414" s="7">
        <f>AVERAGE('消融原始 0921'!D1405:D1414)</f>
        <v>1</v>
      </c>
      <c r="F1414" s="7">
        <f>AVERAGE('消融原始 0921'!D1400:D1414)</f>
        <v>1</v>
      </c>
      <c r="G1414" s="7">
        <f>AVERAGE('消融原始 0921'!D1395:D1414)</f>
        <v>1</v>
      </c>
      <c r="H1414" s="7">
        <f>AVERAGE('消融原始 0921'!D1390:D1414)</f>
        <v>1</v>
      </c>
      <c r="I1414" s="7">
        <f>AVERAGE('消融原始 0921'!D1385:D1414)</f>
        <v>1</v>
      </c>
      <c r="J1414" s="7">
        <f>AVERAGE('消融原始 0921'!D1375:D1414)</f>
        <v>1</v>
      </c>
      <c r="K1414" s="7">
        <f>AVERAGE('消融原始 0921'!D1365:D1414)</f>
        <v>1</v>
      </c>
    </row>
    <row r="1415" ht="18" customHeight="1" spans="1:11">
      <c r="A1415" s="2" t="s">
        <v>176</v>
      </c>
      <c r="B1415" s="2">
        <v>415</v>
      </c>
      <c r="C1415" s="2">
        <f>'消融原始 0921'!B1415-'消融实验 0921'!$E$4+1</f>
        <v>271</v>
      </c>
      <c r="D1415" s="7">
        <f>AVERAGE('消融原始 0921'!D1411:D1415)</f>
        <v>1</v>
      </c>
      <c r="E1415" s="7">
        <f>AVERAGE('消融原始 0921'!D1406:D1415)</f>
        <v>1</v>
      </c>
      <c r="F1415" s="7">
        <f>AVERAGE('消融原始 0921'!D1401:D1415)</f>
        <v>1</v>
      </c>
      <c r="G1415" s="7">
        <f>AVERAGE('消融原始 0921'!D1396:D1415)</f>
        <v>1</v>
      </c>
      <c r="H1415" s="7">
        <f>AVERAGE('消融原始 0921'!D1391:D1415)</f>
        <v>1</v>
      </c>
      <c r="I1415" s="7">
        <f>AVERAGE('消融原始 0921'!D1386:D1415)</f>
        <v>1</v>
      </c>
      <c r="J1415" s="7">
        <f>AVERAGE('消融原始 0921'!D1376:D1415)</f>
        <v>1</v>
      </c>
      <c r="K1415" s="7">
        <f>AVERAGE('消融原始 0921'!D1366:D1415)</f>
        <v>1</v>
      </c>
    </row>
    <row r="1416" ht="18" customHeight="1" spans="1:11">
      <c r="A1416" s="2" t="s">
        <v>176</v>
      </c>
      <c r="B1416" s="2">
        <v>416</v>
      </c>
      <c r="C1416" s="2">
        <f>'消融原始 0921'!B1416-'消融实验 0921'!$E$4+1</f>
        <v>272</v>
      </c>
      <c r="D1416" s="7">
        <f>AVERAGE('消融原始 0921'!D1412:D1416)</f>
        <v>1</v>
      </c>
      <c r="E1416" s="7">
        <f>AVERAGE('消融原始 0921'!D1407:D1416)</f>
        <v>1</v>
      </c>
      <c r="F1416" s="7">
        <f>AVERAGE('消融原始 0921'!D1402:D1416)</f>
        <v>1</v>
      </c>
      <c r="G1416" s="7">
        <f>AVERAGE('消融原始 0921'!D1397:D1416)</f>
        <v>1</v>
      </c>
      <c r="H1416" s="7">
        <f>AVERAGE('消融原始 0921'!D1392:D1416)</f>
        <v>1</v>
      </c>
      <c r="I1416" s="7">
        <f>AVERAGE('消融原始 0921'!D1387:D1416)</f>
        <v>1</v>
      </c>
      <c r="J1416" s="7">
        <f>AVERAGE('消融原始 0921'!D1377:D1416)</f>
        <v>1</v>
      </c>
      <c r="K1416" s="7">
        <f>AVERAGE('消融原始 0921'!D1367:D1416)</f>
        <v>1</v>
      </c>
    </row>
    <row r="1417" ht="18" customHeight="1" spans="1:11">
      <c r="A1417" s="2" t="s">
        <v>176</v>
      </c>
      <c r="B1417" s="2">
        <v>417</v>
      </c>
      <c r="C1417" s="2">
        <f>'消融原始 0921'!B1417-'消融实验 0921'!$E$4+1</f>
        <v>273</v>
      </c>
      <c r="D1417" s="7">
        <f>AVERAGE('消融原始 0921'!D1413:D1417)</f>
        <v>1</v>
      </c>
      <c r="E1417" s="7">
        <f>AVERAGE('消融原始 0921'!D1408:D1417)</f>
        <v>1</v>
      </c>
      <c r="F1417" s="7">
        <f>AVERAGE('消融原始 0921'!D1403:D1417)</f>
        <v>1</v>
      </c>
      <c r="G1417" s="7">
        <f>AVERAGE('消融原始 0921'!D1398:D1417)</f>
        <v>1</v>
      </c>
      <c r="H1417" s="7">
        <f>AVERAGE('消融原始 0921'!D1393:D1417)</f>
        <v>1</v>
      </c>
      <c r="I1417" s="7">
        <f>AVERAGE('消融原始 0921'!D1388:D1417)</f>
        <v>1</v>
      </c>
      <c r="J1417" s="7">
        <f>AVERAGE('消融原始 0921'!D1378:D1417)</f>
        <v>1</v>
      </c>
      <c r="K1417" s="7">
        <f>AVERAGE('消融原始 0921'!D1368:D1417)</f>
        <v>1</v>
      </c>
    </row>
    <row r="1418" ht="18" customHeight="1" spans="1:11">
      <c r="A1418" s="2" t="s">
        <v>176</v>
      </c>
      <c r="B1418" s="2">
        <v>418</v>
      </c>
      <c r="C1418" s="2">
        <f>'消融原始 0921'!B1418-'消融实验 0921'!$E$4+1</f>
        <v>274</v>
      </c>
      <c r="D1418" s="7">
        <f>AVERAGE('消融原始 0921'!D1414:D1418)</f>
        <v>1</v>
      </c>
      <c r="E1418" s="7">
        <f>AVERAGE('消融原始 0921'!D1409:D1418)</f>
        <v>1</v>
      </c>
      <c r="F1418" s="7">
        <f>AVERAGE('消融原始 0921'!D1404:D1418)</f>
        <v>1</v>
      </c>
      <c r="G1418" s="7">
        <f>AVERAGE('消融原始 0921'!D1399:D1418)</f>
        <v>1</v>
      </c>
      <c r="H1418" s="7">
        <f>AVERAGE('消融原始 0921'!D1394:D1418)</f>
        <v>1</v>
      </c>
      <c r="I1418" s="7">
        <f>AVERAGE('消融原始 0921'!D1389:D1418)</f>
        <v>1</v>
      </c>
      <c r="J1418" s="7">
        <f>AVERAGE('消融原始 0921'!D1379:D1418)</f>
        <v>1</v>
      </c>
      <c r="K1418" s="7">
        <f>AVERAGE('消融原始 0921'!D1369:D1418)</f>
        <v>1</v>
      </c>
    </row>
    <row r="1419" ht="18" customHeight="1" spans="1:11">
      <c r="A1419" s="2" t="s">
        <v>176</v>
      </c>
      <c r="B1419" s="2">
        <v>419</v>
      </c>
      <c r="C1419" s="2">
        <f>'消融原始 0921'!B1419-'消融实验 0921'!$E$4+1</f>
        <v>275</v>
      </c>
      <c r="D1419" s="7">
        <f>AVERAGE('消融原始 0921'!D1415:D1419)</f>
        <v>1</v>
      </c>
      <c r="E1419" s="7">
        <f>AVERAGE('消融原始 0921'!D1410:D1419)</f>
        <v>1</v>
      </c>
      <c r="F1419" s="7">
        <f>AVERAGE('消融原始 0921'!D1405:D1419)</f>
        <v>1</v>
      </c>
      <c r="G1419" s="7">
        <f>AVERAGE('消融原始 0921'!D1400:D1419)</f>
        <v>1</v>
      </c>
      <c r="H1419" s="7">
        <f>AVERAGE('消融原始 0921'!D1395:D1419)</f>
        <v>1</v>
      </c>
      <c r="I1419" s="7">
        <f>AVERAGE('消融原始 0921'!D1390:D1419)</f>
        <v>1</v>
      </c>
      <c r="J1419" s="7">
        <f>AVERAGE('消融原始 0921'!D1380:D1419)</f>
        <v>1</v>
      </c>
      <c r="K1419" s="7">
        <f>AVERAGE('消融原始 0921'!D1370:D1419)</f>
        <v>1</v>
      </c>
    </row>
    <row r="1420" ht="18" customHeight="1" spans="1:11">
      <c r="A1420" s="2" t="s">
        <v>176</v>
      </c>
      <c r="B1420" s="2">
        <v>420</v>
      </c>
      <c r="C1420" s="2">
        <f>'消融原始 0921'!B1420-'消融实验 0921'!$E$4+1</f>
        <v>276</v>
      </c>
      <c r="D1420" s="7">
        <f>AVERAGE('消融原始 0921'!D1416:D1420)</f>
        <v>1</v>
      </c>
      <c r="E1420" s="7">
        <f>AVERAGE('消融原始 0921'!D1411:D1420)</f>
        <v>1</v>
      </c>
      <c r="F1420" s="7">
        <f>AVERAGE('消融原始 0921'!D1406:D1420)</f>
        <v>1</v>
      </c>
      <c r="G1420" s="7">
        <f>AVERAGE('消融原始 0921'!D1401:D1420)</f>
        <v>1</v>
      </c>
      <c r="H1420" s="7">
        <f>AVERAGE('消融原始 0921'!D1396:D1420)</f>
        <v>1</v>
      </c>
      <c r="I1420" s="7">
        <f>AVERAGE('消融原始 0921'!D1391:D1420)</f>
        <v>1</v>
      </c>
      <c r="J1420" s="7">
        <f>AVERAGE('消融原始 0921'!D1381:D1420)</f>
        <v>1</v>
      </c>
      <c r="K1420" s="7">
        <f>AVERAGE('消融原始 0921'!D1371:D1420)</f>
        <v>1</v>
      </c>
    </row>
    <row r="1421" ht="18" customHeight="1" spans="1:11">
      <c r="A1421" s="2" t="s">
        <v>176</v>
      </c>
      <c r="B1421" s="2">
        <v>421</v>
      </c>
      <c r="C1421" s="2">
        <f>'消融原始 0921'!B1421-'消融实验 0921'!$E$4+1</f>
        <v>277</v>
      </c>
      <c r="D1421" s="7">
        <f>AVERAGE('消融原始 0921'!D1417:D1421)</f>
        <v>1</v>
      </c>
      <c r="E1421" s="7">
        <f>AVERAGE('消融原始 0921'!D1412:D1421)</f>
        <v>1</v>
      </c>
      <c r="F1421" s="7">
        <f>AVERAGE('消融原始 0921'!D1407:D1421)</f>
        <v>1</v>
      </c>
      <c r="G1421" s="7">
        <f>AVERAGE('消融原始 0921'!D1402:D1421)</f>
        <v>1</v>
      </c>
      <c r="H1421" s="7">
        <f>AVERAGE('消融原始 0921'!D1397:D1421)</f>
        <v>1</v>
      </c>
      <c r="I1421" s="7">
        <f>AVERAGE('消融原始 0921'!D1392:D1421)</f>
        <v>1</v>
      </c>
      <c r="J1421" s="7">
        <f>AVERAGE('消融原始 0921'!D1382:D1421)</f>
        <v>1</v>
      </c>
      <c r="K1421" s="7">
        <f>AVERAGE('消融原始 0921'!D1372:D1421)</f>
        <v>1</v>
      </c>
    </row>
    <row r="1422" ht="18" customHeight="1" spans="1:11">
      <c r="A1422" s="2" t="s">
        <v>176</v>
      </c>
      <c r="B1422" s="2">
        <v>422</v>
      </c>
      <c r="C1422" s="2">
        <f>'消融原始 0921'!B1422-'消融实验 0921'!$E$4+1</f>
        <v>278</v>
      </c>
      <c r="D1422" s="7">
        <f>AVERAGE('消融原始 0921'!D1418:D1422)</f>
        <v>1</v>
      </c>
      <c r="E1422" s="7">
        <f>AVERAGE('消融原始 0921'!D1413:D1422)</f>
        <v>1</v>
      </c>
      <c r="F1422" s="7">
        <f>AVERAGE('消融原始 0921'!D1408:D1422)</f>
        <v>1</v>
      </c>
      <c r="G1422" s="7">
        <f>AVERAGE('消融原始 0921'!D1403:D1422)</f>
        <v>1</v>
      </c>
      <c r="H1422" s="7">
        <f>AVERAGE('消融原始 0921'!D1398:D1422)</f>
        <v>1</v>
      </c>
      <c r="I1422" s="7">
        <f>AVERAGE('消融原始 0921'!D1393:D1422)</f>
        <v>1</v>
      </c>
      <c r="J1422" s="7">
        <f>AVERAGE('消融原始 0921'!D1383:D1422)</f>
        <v>1</v>
      </c>
      <c r="K1422" s="7">
        <f>AVERAGE('消融原始 0921'!D1373:D1422)</f>
        <v>1</v>
      </c>
    </row>
    <row r="1423" ht="18" customHeight="1" spans="1:11">
      <c r="A1423" s="2" t="s">
        <v>176</v>
      </c>
      <c r="B1423" s="2">
        <v>423</v>
      </c>
      <c r="C1423" s="2">
        <f>'消融原始 0921'!B1423-'消融实验 0921'!$E$4+1</f>
        <v>279</v>
      </c>
      <c r="D1423" s="7">
        <f>AVERAGE('消融原始 0921'!D1419:D1423)</f>
        <v>1</v>
      </c>
      <c r="E1423" s="7">
        <f>AVERAGE('消融原始 0921'!D1414:D1423)</f>
        <v>1</v>
      </c>
      <c r="F1423" s="7">
        <f>AVERAGE('消融原始 0921'!D1409:D1423)</f>
        <v>1</v>
      </c>
      <c r="G1423" s="7">
        <f>AVERAGE('消融原始 0921'!D1404:D1423)</f>
        <v>1</v>
      </c>
      <c r="H1423" s="7">
        <f>AVERAGE('消融原始 0921'!D1399:D1423)</f>
        <v>1</v>
      </c>
      <c r="I1423" s="7">
        <f>AVERAGE('消融原始 0921'!D1394:D1423)</f>
        <v>1</v>
      </c>
      <c r="J1423" s="7">
        <f>AVERAGE('消融原始 0921'!D1384:D1423)</f>
        <v>1</v>
      </c>
      <c r="K1423" s="7">
        <f>AVERAGE('消融原始 0921'!D1374:D1423)</f>
        <v>1</v>
      </c>
    </row>
    <row r="1424" ht="18" customHeight="1" spans="1:11">
      <c r="A1424" s="2" t="s">
        <v>176</v>
      </c>
      <c r="B1424" s="2">
        <v>424</v>
      </c>
      <c r="C1424" s="2">
        <f>'消融原始 0921'!B1424-'消融实验 0921'!$E$4+1</f>
        <v>280</v>
      </c>
      <c r="D1424" s="7">
        <f>AVERAGE('消融原始 0921'!D1420:D1424)</f>
        <v>1</v>
      </c>
      <c r="E1424" s="7">
        <f>AVERAGE('消融原始 0921'!D1415:D1424)</f>
        <v>1</v>
      </c>
      <c r="F1424" s="7">
        <f>AVERAGE('消融原始 0921'!D1410:D1424)</f>
        <v>1</v>
      </c>
      <c r="G1424" s="7">
        <f>AVERAGE('消融原始 0921'!D1405:D1424)</f>
        <v>1</v>
      </c>
      <c r="H1424" s="7">
        <f>AVERAGE('消融原始 0921'!D1400:D1424)</f>
        <v>1</v>
      </c>
      <c r="I1424" s="7">
        <f>AVERAGE('消融原始 0921'!D1395:D1424)</f>
        <v>1</v>
      </c>
      <c r="J1424" s="7">
        <f>AVERAGE('消融原始 0921'!D1385:D1424)</f>
        <v>1</v>
      </c>
      <c r="K1424" s="7">
        <f>AVERAGE('消融原始 0921'!D1375:D1424)</f>
        <v>1</v>
      </c>
    </row>
    <row r="1425" ht="18" customHeight="1" spans="1:11">
      <c r="A1425" s="2" t="s">
        <v>176</v>
      </c>
      <c r="B1425" s="2">
        <v>425</v>
      </c>
      <c r="C1425" s="2">
        <f>'消融原始 0921'!B1425-'消融实验 0921'!$E$4+1</f>
        <v>281</v>
      </c>
      <c r="D1425" s="7">
        <f>AVERAGE('消融原始 0921'!D1421:D1425)</f>
        <v>0.95</v>
      </c>
      <c r="E1425" s="7">
        <f>AVERAGE('消融原始 0921'!D1416:D1425)</f>
        <v>0.975</v>
      </c>
      <c r="F1425" s="7">
        <f>AVERAGE('消融原始 0921'!D1411:D1425)</f>
        <v>0.983333333333333</v>
      </c>
      <c r="G1425" s="7">
        <f>AVERAGE('消融原始 0921'!D1406:D1425)</f>
        <v>0.9875</v>
      </c>
      <c r="H1425" s="7">
        <f>AVERAGE('消融原始 0921'!D1401:D1425)</f>
        <v>0.99</v>
      </c>
      <c r="I1425" s="7">
        <f>AVERAGE('消融原始 0921'!D1396:D1425)</f>
        <v>0.991666666666667</v>
      </c>
      <c r="J1425" s="7">
        <f>AVERAGE('消融原始 0921'!D1386:D1425)</f>
        <v>0.99375</v>
      </c>
      <c r="K1425" s="7">
        <f>AVERAGE('消融原始 0921'!D1376:D1425)</f>
        <v>0.995</v>
      </c>
    </row>
    <row r="1426" ht="18" customHeight="1" spans="1:11">
      <c r="A1426" s="2" t="s">
        <v>176</v>
      </c>
      <c r="B1426" s="2">
        <v>426</v>
      </c>
      <c r="C1426" s="2">
        <f>'消融原始 0921'!B1426-'消融实验 0921'!$E$4+1</f>
        <v>282</v>
      </c>
      <c r="D1426" s="7">
        <f>AVERAGE('消融原始 0921'!D1422:D1426)</f>
        <v>0.95</v>
      </c>
      <c r="E1426" s="7">
        <f>AVERAGE('消融原始 0921'!D1417:D1426)</f>
        <v>0.975</v>
      </c>
      <c r="F1426" s="7">
        <f>AVERAGE('消融原始 0921'!D1412:D1426)</f>
        <v>0.983333333333333</v>
      </c>
      <c r="G1426" s="7">
        <f>AVERAGE('消融原始 0921'!D1407:D1426)</f>
        <v>0.9875</v>
      </c>
      <c r="H1426" s="7">
        <f>AVERAGE('消融原始 0921'!D1402:D1426)</f>
        <v>0.99</v>
      </c>
      <c r="I1426" s="7">
        <f>AVERAGE('消融原始 0921'!D1397:D1426)</f>
        <v>0.991666666666667</v>
      </c>
      <c r="J1426" s="7">
        <f>AVERAGE('消融原始 0921'!D1387:D1426)</f>
        <v>0.99375</v>
      </c>
      <c r="K1426" s="7">
        <f>AVERAGE('消融原始 0921'!D1377:D1426)</f>
        <v>0.995</v>
      </c>
    </row>
    <row r="1427" ht="18" customHeight="1" spans="1:11">
      <c r="A1427" s="2" t="s">
        <v>176</v>
      </c>
      <c r="B1427" s="2">
        <v>427</v>
      </c>
      <c r="C1427" s="2">
        <f>'消融原始 0921'!B1427-'消融实验 0921'!$E$4+1</f>
        <v>283</v>
      </c>
      <c r="D1427" s="7">
        <f>AVERAGE('消融原始 0921'!D1423:D1427)</f>
        <v>0.95</v>
      </c>
      <c r="E1427" s="7">
        <f>AVERAGE('消融原始 0921'!D1418:D1427)</f>
        <v>0.975</v>
      </c>
      <c r="F1427" s="7">
        <f>AVERAGE('消融原始 0921'!D1413:D1427)</f>
        <v>0.983333333333333</v>
      </c>
      <c r="G1427" s="7">
        <f>AVERAGE('消融原始 0921'!D1408:D1427)</f>
        <v>0.9875</v>
      </c>
      <c r="H1427" s="7">
        <f>AVERAGE('消融原始 0921'!D1403:D1427)</f>
        <v>0.99</v>
      </c>
      <c r="I1427" s="7">
        <f>AVERAGE('消融原始 0921'!D1398:D1427)</f>
        <v>0.991666666666667</v>
      </c>
      <c r="J1427" s="7">
        <f>AVERAGE('消融原始 0921'!D1388:D1427)</f>
        <v>0.99375</v>
      </c>
      <c r="K1427" s="7">
        <f>AVERAGE('消融原始 0921'!D1378:D1427)</f>
        <v>0.995</v>
      </c>
    </row>
    <row r="1428" ht="18" customHeight="1" spans="1:11">
      <c r="A1428" s="2" t="s">
        <v>176</v>
      </c>
      <c r="B1428" s="2">
        <v>428</v>
      </c>
      <c r="C1428" s="2">
        <f>'消融原始 0921'!B1428-'消融实验 0921'!$E$4+1</f>
        <v>284</v>
      </c>
      <c r="D1428" s="7">
        <f>AVERAGE('消融原始 0921'!D1424:D1428)</f>
        <v>0.95</v>
      </c>
      <c r="E1428" s="7">
        <f>AVERAGE('消融原始 0921'!D1419:D1428)</f>
        <v>0.975</v>
      </c>
      <c r="F1428" s="7">
        <f>AVERAGE('消融原始 0921'!D1414:D1428)</f>
        <v>0.983333333333333</v>
      </c>
      <c r="G1428" s="7">
        <f>AVERAGE('消融原始 0921'!D1409:D1428)</f>
        <v>0.9875</v>
      </c>
      <c r="H1428" s="7">
        <f>AVERAGE('消融原始 0921'!D1404:D1428)</f>
        <v>0.99</v>
      </c>
      <c r="I1428" s="7">
        <f>AVERAGE('消融原始 0921'!D1399:D1428)</f>
        <v>0.991666666666667</v>
      </c>
      <c r="J1428" s="7">
        <f>AVERAGE('消融原始 0921'!D1389:D1428)</f>
        <v>0.99375</v>
      </c>
      <c r="K1428" s="7">
        <f>AVERAGE('消融原始 0921'!D1379:D1428)</f>
        <v>0.995</v>
      </c>
    </row>
    <row r="1429" ht="18" customHeight="1" spans="1:11">
      <c r="A1429" s="2" t="s">
        <v>176</v>
      </c>
      <c r="B1429" s="2">
        <v>429</v>
      </c>
      <c r="C1429" s="2">
        <f>'消融原始 0921'!B1429-'消融实验 0921'!$E$4+1</f>
        <v>285</v>
      </c>
      <c r="D1429" s="7">
        <f>AVERAGE('消融原始 0921'!D1425:D1429)</f>
        <v>0.95</v>
      </c>
      <c r="E1429" s="7">
        <f>AVERAGE('消融原始 0921'!D1420:D1429)</f>
        <v>0.975</v>
      </c>
      <c r="F1429" s="7">
        <f>AVERAGE('消融原始 0921'!D1415:D1429)</f>
        <v>0.983333333333333</v>
      </c>
      <c r="G1429" s="7">
        <f>AVERAGE('消融原始 0921'!D1410:D1429)</f>
        <v>0.9875</v>
      </c>
      <c r="H1429" s="7">
        <f>AVERAGE('消融原始 0921'!D1405:D1429)</f>
        <v>0.99</v>
      </c>
      <c r="I1429" s="7">
        <f>AVERAGE('消融原始 0921'!D1400:D1429)</f>
        <v>0.991666666666667</v>
      </c>
      <c r="J1429" s="7">
        <f>AVERAGE('消融原始 0921'!D1390:D1429)</f>
        <v>0.99375</v>
      </c>
      <c r="K1429" s="7">
        <f>AVERAGE('消融原始 0921'!D1380:D1429)</f>
        <v>0.995</v>
      </c>
    </row>
    <row r="1430" ht="18" customHeight="1" spans="1:11">
      <c r="A1430" s="2" t="s">
        <v>176</v>
      </c>
      <c r="B1430" s="2">
        <v>430</v>
      </c>
      <c r="C1430" s="2">
        <f>'消融原始 0921'!B1430-'消融实验 0921'!$E$4+1</f>
        <v>286</v>
      </c>
      <c r="D1430" s="7">
        <f>AVERAGE('消融原始 0921'!D1426:D1430)</f>
        <v>1</v>
      </c>
      <c r="E1430" s="7">
        <f>AVERAGE('消融原始 0921'!D1421:D1430)</f>
        <v>0.975</v>
      </c>
      <c r="F1430" s="7">
        <f>AVERAGE('消融原始 0921'!D1416:D1430)</f>
        <v>0.983333333333333</v>
      </c>
      <c r="G1430" s="7">
        <f>AVERAGE('消融原始 0921'!D1411:D1430)</f>
        <v>0.9875</v>
      </c>
      <c r="H1430" s="7">
        <f>AVERAGE('消融原始 0921'!D1406:D1430)</f>
        <v>0.99</v>
      </c>
      <c r="I1430" s="7">
        <f>AVERAGE('消融原始 0921'!D1401:D1430)</f>
        <v>0.991666666666667</v>
      </c>
      <c r="J1430" s="7">
        <f>AVERAGE('消融原始 0921'!D1391:D1430)</f>
        <v>0.99375</v>
      </c>
      <c r="K1430" s="7">
        <f>AVERAGE('消融原始 0921'!D1381:D1430)</f>
        <v>0.995</v>
      </c>
    </row>
    <row r="1431" ht="18" customHeight="1" spans="1:11">
      <c r="A1431" s="2" t="s">
        <v>176</v>
      </c>
      <c r="B1431" s="2">
        <v>431</v>
      </c>
      <c r="C1431" s="2">
        <f>'消融原始 0921'!B1431-'消融实验 0921'!$E$4+1</f>
        <v>287</v>
      </c>
      <c r="D1431" s="7">
        <f>AVERAGE('消融原始 0921'!D1427:D1431)</f>
        <v>1</v>
      </c>
      <c r="E1431" s="7">
        <f>AVERAGE('消融原始 0921'!D1422:D1431)</f>
        <v>0.975</v>
      </c>
      <c r="F1431" s="7">
        <f>AVERAGE('消融原始 0921'!D1417:D1431)</f>
        <v>0.983333333333333</v>
      </c>
      <c r="G1431" s="7">
        <f>AVERAGE('消融原始 0921'!D1412:D1431)</f>
        <v>0.9875</v>
      </c>
      <c r="H1431" s="7">
        <f>AVERAGE('消融原始 0921'!D1407:D1431)</f>
        <v>0.99</v>
      </c>
      <c r="I1431" s="7">
        <f>AVERAGE('消融原始 0921'!D1402:D1431)</f>
        <v>0.991666666666667</v>
      </c>
      <c r="J1431" s="7">
        <f>AVERAGE('消融原始 0921'!D1392:D1431)</f>
        <v>0.99375</v>
      </c>
      <c r="K1431" s="7">
        <f>AVERAGE('消融原始 0921'!D1382:D1431)</f>
        <v>0.995</v>
      </c>
    </row>
    <row r="1432" ht="18" customHeight="1" spans="1:11">
      <c r="A1432" s="2" t="s">
        <v>176</v>
      </c>
      <c r="B1432" s="2">
        <v>432</v>
      </c>
      <c r="C1432" s="2">
        <f>'消融原始 0921'!B1432-'消融实验 0921'!$E$4+1</f>
        <v>288</v>
      </c>
      <c r="D1432" s="7">
        <f>AVERAGE('消融原始 0921'!D1428:D1432)</f>
        <v>1</v>
      </c>
      <c r="E1432" s="7">
        <f>AVERAGE('消融原始 0921'!D1423:D1432)</f>
        <v>0.975</v>
      </c>
      <c r="F1432" s="7">
        <f>AVERAGE('消融原始 0921'!D1418:D1432)</f>
        <v>0.983333333333333</v>
      </c>
      <c r="G1432" s="7">
        <f>AVERAGE('消融原始 0921'!D1413:D1432)</f>
        <v>0.9875</v>
      </c>
      <c r="H1432" s="7">
        <f>AVERAGE('消融原始 0921'!D1408:D1432)</f>
        <v>0.99</v>
      </c>
      <c r="I1432" s="7">
        <f>AVERAGE('消融原始 0921'!D1403:D1432)</f>
        <v>0.991666666666667</v>
      </c>
      <c r="J1432" s="7">
        <f>AVERAGE('消融原始 0921'!D1393:D1432)</f>
        <v>0.99375</v>
      </c>
      <c r="K1432" s="7">
        <f>AVERAGE('消融原始 0921'!D1383:D1432)</f>
        <v>0.995</v>
      </c>
    </row>
    <row r="1433" ht="18" customHeight="1" spans="1:11">
      <c r="A1433" s="2" t="s">
        <v>176</v>
      </c>
      <c r="B1433" s="2">
        <v>433</v>
      </c>
      <c r="C1433" s="2">
        <f>'消融原始 0921'!B1433-'消融实验 0921'!$E$4+1</f>
        <v>289</v>
      </c>
      <c r="D1433" s="7">
        <f>AVERAGE('消融原始 0921'!D1429:D1433)</f>
        <v>1</v>
      </c>
      <c r="E1433" s="7">
        <f>AVERAGE('消融原始 0921'!D1424:D1433)</f>
        <v>0.975</v>
      </c>
      <c r="F1433" s="7">
        <f>AVERAGE('消融原始 0921'!D1419:D1433)</f>
        <v>0.983333333333333</v>
      </c>
      <c r="G1433" s="7">
        <f>AVERAGE('消融原始 0921'!D1414:D1433)</f>
        <v>0.9875</v>
      </c>
      <c r="H1433" s="7">
        <f>AVERAGE('消融原始 0921'!D1409:D1433)</f>
        <v>0.99</v>
      </c>
      <c r="I1433" s="7">
        <f>AVERAGE('消融原始 0921'!D1404:D1433)</f>
        <v>0.991666666666667</v>
      </c>
      <c r="J1433" s="7">
        <f>AVERAGE('消融原始 0921'!D1394:D1433)</f>
        <v>0.99375</v>
      </c>
      <c r="K1433" s="7">
        <f>AVERAGE('消融原始 0921'!D1384:D1433)</f>
        <v>0.995</v>
      </c>
    </row>
    <row r="1434" ht="18" customHeight="1" spans="1:11">
      <c r="A1434" s="2" t="s">
        <v>176</v>
      </c>
      <c r="B1434" s="2">
        <v>434</v>
      </c>
      <c r="C1434" s="2">
        <f>'消融原始 0921'!B1434-'消融实验 0921'!$E$4+1</f>
        <v>290</v>
      </c>
      <c r="D1434" s="7">
        <f>AVERAGE('消融原始 0921'!D1430:D1434)</f>
        <v>1</v>
      </c>
      <c r="E1434" s="7">
        <f>AVERAGE('消融原始 0921'!D1425:D1434)</f>
        <v>0.975</v>
      </c>
      <c r="F1434" s="7">
        <f>AVERAGE('消融原始 0921'!D1420:D1434)</f>
        <v>0.983333333333333</v>
      </c>
      <c r="G1434" s="7">
        <f>AVERAGE('消融原始 0921'!D1415:D1434)</f>
        <v>0.9875</v>
      </c>
      <c r="H1434" s="7">
        <f>AVERAGE('消融原始 0921'!D1410:D1434)</f>
        <v>0.99</v>
      </c>
      <c r="I1434" s="7">
        <f>AVERAGE('消融原始 0921'!D1405:D1434)</f>
        <v>0.991666666666667</v>
      </c>
      <c r="J1434" s="7">
        <f>AVERAGE('消融原始 0921'!D1395:D1434)</f>
        <v>0.99375</v>
      </c>
      <c r="K1434" s="7">
        <f>AVERAGE('消融原始 0921'!D1385:D1434)</f>
        <v>0.995</v>
      </c>
    </row>
    <row r="1435" ht="18" customHeight="1" spans="1:11">
      <c r="A1435" s="2" t="s">
        <v>176</v>
      </c>
      <c r="B1435" s="2">
        <v>435</v>
      </c>
      <c r="C1435" s="2">
        <f>'消融原始 0921'!B1435-'消融实验 0921'!$E$4+1</f>
        <v>291</v>
      </c>
      <c r="D1435" s="7">
        <f>AVERAGE('消融原始 0921'!D1431:D1435)</f>
        <v>1</v>
      </c>
      <c r="E1435" s="7">
        <f>AVERAGE('消融原始 0921'!D1426:D1435)</f>
        <v>1</v>
      </c>
      <c r="F1435" s="7">
        <f>AVERAGE('消融原始 0921'!D1421:D1435)</f>
        <v>0.983333333333333</v>
      </c>
      <c r="G1435" s="7">
        <f>AVERAGE('消融原始 0921'!D1416:D1435)</f>
        <v>0.9875</v>
      </c>
      <c r="H1435" s="7">
        <f>AVERAGE('消融原始 0921'!D1411:D1435)</f>
        <v>0.99</v>
      </c>
      <c r="I1435" s="7">
        <f>AVERAGE('消融原始 0921'!D1406:D1435)</f>
        <v>0.991666666666667</v>
      </c>
      <c r="J1435" s="7">
        <f>AVERAGE('消融原始 0921'!D1396:D1435)</f>
        <v>0.99375</v>
      </c>
      <c r="K1435" s="7">
        <f>AVERAGE('消融原始 0921'!D1386:D1435)</f>
        <v>0.995</v>
      </c>
    </row>
    <row r="1436" ht="18" customHeight="1" spans="1:11">
      <c r="A1436" s="2" t="s">
        <v>176</v>
      </c>
      <c r="B1436" s="2">
        <v>436</v>
      </c>
      <c r="C1436" s="2">
        <f>'消融原始 0921'!B1436-'消融实验 0921'!$E$4+1</f>
        <v>292</v>
      </c>
      <c r="D1436" s="7">
        <f>AVERAGE('消融原始 0921'!D1432:D1436)</f>
        <v>1</v>
      </c>
      <c r="E1436" s="7">
        <f>AVERAGE('消融原始 0921'!D1427:D1436)</f>
        <v>1</v>
      </c>
      <c r="F1436" s="7">
        <f>AVERAGE('消融原始 0921'!D1422:D1436)</f>
        <v>0.983333333333333</v>
      </c>
      <c r="G1436" s="7">
        <f>AVERAGE('消融原始 0921'!D1417:D1436)</f>
        <v>0.9875</v>
      </c>
      <c r="H1436" s="7">
        <f>AVERAGE('消融原始 0921'!D1412:D1436)</f>
        <v>0.99</v>
      </c>
      <c r="I1436" s="7">
        <f>AVERAGE('消融原始 0921'!D1407:D1436)</f>
        <v>0.991666666666667</v>
      </c>
      <c r="J1436" s="7">
        <f>AVERAGE('消融原始 0921'!D1397:D1436)</f>
        <v>0.99375</v>
      </c>
      <c r="K1436" s="7">
        <f>AVERAGE('消融原始 0921'!D1387:D1436)</f>
        <v>0.995</v>
      </c>
    </row>
    <row r="1437" ht="18" customHeight="1" spans="1:11">
      <c r="A1437" s="2" t="s">
        <v>176</v>
      </c>
      <c r="B1437" s="2">
        <v>437</v>
      </c>
      <c r="C1437" s="2">
        <f>'消融原始 0921'!B1437-'消融实验 0921'!$E$4+1</f>
        <v>293</v>
      </c>
      <c r="D1437" s="7">
        <f>AVERAGE('消融原始 0921'!D1433:D1437)</f>
        <v>1</v>
      </c>
      <c r="E1437" s="7">
        <f>AVERAGE('消融原始 0921'!D1428:D1437)</f>
        <v>1</v>
      </c>
      <c r="F1437" s="7">
        <f>AVERAGE('消融原始 0921'!D1423:D1437)</f>
        <v>0.983333333333333</v>
      </c>
      <c r="G1437" s="7">
        <f>AVERAGE('消融原始 0921'!D1418:D1437)</f>
        <v>0.9875</v>
      </c>
      <c r="H1437" s="7">
        <f>AVERAGE('消融原始 0921'!D1413:D1437)</f>
        <v>0.99</v>
      </c>
      <c r="I1437" s="7">
        <f>AVERAGE('消融原始 0921'!D1408:D1437)</f>
        <v>0.991666666666667</v>
      </c>
      <c r="J1437" s="7">
        <f>AVERAGE('消融原始 0921'!D1398:D1437)</f>
        <v>0.99375</v>
      </c>
      <c r="K1437" s="7">
        <f>AVERAGE('消融原始 0921'!D1388:D1437)</f>
        <v>0.995</v>
      </c>
    </row>
    <row r="1438" ht="18" customHeight="1" spans="1:11">
      <c r="A1438" s="2" t="s">
        <v>176</v>
      </c>
      <c r="B1438" s="2">
        <v>438</v>
      </c>
      <c r="C1438" s="2">
        <f>'消融原始 0921'!B1438-'消融实验 0921'!$E$4+1</f>
        <v>294</v>
      </c>
      <c r="D1438" s="7">
        <f>AVERAGE('消融原始 0921'!D1434:D1438)</f>
        <v>1</v>
      </c>
      <c r="E1438" s="7">
        <f>AVERAGE('消融原始 0921'!D1429:D1438)</f>
        <v>1</v>
      </c>
      <c r="F1438" s="7">
        <f>AVERAGE('消融原始 0921'!D1424:D1438)</f>
        <v>0.983333333333333</v>
      </c>
      <c r="G1438" s="7">
        <f>AVERAGE('消融原始 0921'!D1419:D1438)</f>
        <v>0.9875</v>
      </c>
      <c r="H1438" s="7">
        <f>AVERAGE('消融原始 0921'!D1414:D1438)</f>
        <v>0.99</v>
      </c>
      <c r="I1438" s="7">
        <f>AVERAGE('消融原始 0921'!D1409:D1438)</f>
        <v>0.991666666666667</v>
      </c>
      <c r="J1438" s="7">
        <f>AVERAGE('消融原始 0921'!D1399:D1438)</f>
        <v>0.99375</v>
      </c>
      <c r="K1438" s="7">
        <f>AVERAGE('消融原始 0921'!D1389:D1438)</f>
        <v>0.995</v>
      </c>
    </row>
    <row r="1439" ht="18" customHeight="1" spans="1:11">
      <c r="A1439" s="2" t="s">
        <v>176</v>
      </c>
      <c r="B1439" s="2">
        <v>439</v>
      </c>
      <c r="C1439" s="2">
        <f>'消融原始 0921'!B1439-'消融实验 0921'!$E$4+1</f>
        <v>295</v>
      </c>
      <c r="D1439" s="7">
        <f>AVERAGE('消融原始 0921'!D1435:D1439)</f>
        <v>1</v>
      </c>
      <c r="E1439" s="7">
        <f>AVERAGE('消融原始 0921'!D1430:D1439)</f>
        <v>1</v>
      </c>
      <c r="F1439" s="7">
        <f>AVERAGE('消融原始 0921'!D1425:D1439)</f>
        <v>0.983333333333333</v>
      </c>
      <c r="G1439" s="7">
        <f>AVERAGE('消融原始 0921'!D1420:D1439)</f>
        <v>0.9875</v>
      </c>
      <c r="H1439" s="7">
        <f>AVERAGE('消融原始 0921'!D1415:D1439)</f>
        <v>0.99</v>
      </c>
      <c r="I1439" s="7">
        <f>AVERAGE('消融原始 0921'!D1410:D1439)</f>
        <v>0.991666666666667</v>
      </c>
      <c r="J1439" s="7">
        <f>AVERAGE('消融原始 0921'!D1400:D1439)</f>
        <v>0.99375</v>
      </c>
      <c r="K1439" s="7">
        <f>AVERAGE('消融原始 0921'!D1390:D1439)</f>
        <v>0.995</v>
      </c>
    </row>
    <row r="1440" ht="18" customHeight="1" spans="1:11">
      <c r="A1440" s="2" t="s">
        <v>176</v>
      </c>
      <c r="B1440" s="2">
        <v>440</v>
      </c>
      <c r="C1440" s="2">
        <f>'消融原始 0921'!B1440-'消融实验 0921'!$E$4+1</f>
        <v>296</v>
      </c>
      <c r="D1440" s="7">
        <f>AVERAGE('消融原始 0921'!D1436:D1440)</f>
        <v>1</v>
      </c>
      <c r="E1440" s="7">
        <f>AVERAGE('消融原始 0921'!D1431:D1440)</f>
        <v>1</v>
      </c>
      <c r="F1440" s="7">
        <f>AVERAGE('消融原始 0921'!D1426:D1440)</f>
        <v>1</v>
      </c>
      <c r="G1440" s="7">
        <f>AVERAGE('消融原始 0921'!D1421:D1440)</f>
        <v>0.9875</v>
      </c>
      <c r="H1440" s="7">
        <f>AVERAGE('消融原始 0921'!D1416:D1440)</f>
        <v>0.99</v>
      </c>
      <c r="I1440" s="7">
        <f>AVERAGE('消融原始 0921'!D1411:D1440)</f>
        <v>0.991666666666667</v>
      </c>
      <c r="J1440" s="7">
        <f>AVERAGE('消融原始 0921'!D1401:D1440)</f>
        <v>0.99375</v>
      </c>
      <c r="K1440" s="7">
        <f>AVERAGE('消融原始 0921'!D1391:D1440)</f>
        <v>0.995</v>
      </c>
    </row>
    <row r="1441" ht="18" customHeight="1" spans="1:11">
      <c r="A1441" s="2" t="s">
        <v>176</v>
      </c>
      <c r="B1441" s="2">
        <v>441</v>
      </c>
      <c r="C1441" s="2">
        <f>'消融原始 0921'!B1441-'消融实验 0921'!$E$4+1</f>
        <v>297</v>
      </c>
      <c r="D1441" s="7">
        <f>AVERAGE('消融原始 0921'!D1437:D1441)</f>
        <v>1</v>
      </c>
      <c r="E1441" s="7">
        <f>AVERAGE('消融原始 0921'!D1432:D1441)</f>
        <v>1</v>
      </c>
      <c r="F1441" s="7">
        <f>AVERAGE('消融原始 0921'!D1427:D1441)</f>
        <v>1</v>
      </c>
      <c r="G1441" s="7">
        <f>AVERAGE('消融原始 0921'!D1422:D1441)</f>
        <v>0.9875</v>
      </c>
      <c r="H1441" s="7">
        <f>AVERAGE('消融原始 0921'!D1417:D1441)</f>
        <v>0.99</v>
      </c>
      <c r="I1441" s="7">
        <f>AVERAGE('消融原始 0921'!D1412:D1441)</f>
        <v>0.991666666666667</v>
      </c>
      <c r="J1441" s="7">
        <f>AVERAGE('消融原始 0921'!D1402:D1441)</f>
        <v>0.99375</v>
      </c>
      <c r="K1441" s="7">
        <f>AVERAGE('消融原始 0921'!D1392:D1441)</f>
        <v>0.995</v>
      </c>
    </row>
    <row r="1442" ht="18" customHeight="1" spans="1:11">
      <c r="A1442" s="2" t="s">
        <v>176</v>
      </c>
      <c r="B1442" s="2">
        <v>442</v>
      </c>
      <c r="C1442" s="2">
        <f>'消融原始 0921'!B1442-'消融实验 0921'!$E$4+1</f>
        <v>298</v>
      </c>
      <c r="D1442" s="7">
        <f>AVERAGE('消融原始 0921'!D1438:D1442)</f>
        <v>1</v>
      </c>
      <c r="E1442" s="7">
        <f>AVERAGE('消融原始 0921'!D1433:D1442)</f>
        <v>1</v>
      </c>
      <c r="F1442" s="7">
        <f>AVERAGE('消融原始 0921'!D1428:D1442)</f>
        <v>1</v>
      </c>
      <c r="G1442" s="7">
        <f>AVERAGE('消融原始 0921'!D1423:D1442)</f>
        <v>0.9875</v>
      </c>
      <c r="H1442" s="7">
        <f>AVERAGE('消融原始 0921'!D1418:D1442)</f>
        <v>0.99</v>
      </c>
      <c r="I1442" s="7">
        <f>AVERAGE('消融原始 0921'!D1413:D1442)</f>
        <v>0.991666666666667</v>
      </c>
      <c r="J1442" s="7">
        <f>AVERAGE('消融原始 0921'!D1403:D1442)</f>
        <v>0.99375</v>
      </c>
      <c r="K1442" s="7">
        <f>AVERAGE('消融原始 0921'!D1393:D1442)</f>
        <v>0.995</v>
      </c>
    </row>
    <row r="1443" ht="18" customHeight="1" spans="1:11">
      <c r="A1443" s="2" t="s">
        <v>176</v>
      </c>
      <c r="B1443" s="2">
        <v>443</v>
      </c>
      <c r="C1443" s="2">
        <f>'消融原始 0921'!B1443-'消融实验 0921'!$E$4+1</f>
        <v>299</v>
      </c>
      <c r="D1443" s="7">
        <f>AVERAGE('消融原始 0921'!D1439:D1443)</f>
        <v>1</v>
      </c>
      <c r="E1443" s="7">
        <f>AVERAGE('消融原始 0921'!D1434:D1443)</f>
        <v>1</v>
      </c>
      <c r="F1443" s="7">
        <f>AVERAGE('消融原始 0921'!D1429:D1443)</f>
        <v>1</v>
      </c>
      <c r="G1443" s="7">
        <f>AVERAGE('消融原始 0921'!D1424:D1443)</f>
        <v>0.9875</v>
      </c>
      <c r="H1443" s="7">
        <f>AVERAGE('消融原始 0921'!D1419:D1443)</f>
        <v>0.99</v>
      </c>
      <c r="I1443" s="7">
        <f>AVERAGE('消融原始 0921'!D1414:D1443)</f>
        <v>0.991666666666667</v>
      </c>
      <c r="J1443" s="7">
        <f>AVERAGE('消融原始 0921'!D1404:D1443)</f>
        <v>0.99375</v>
      </c>
      <c r="K1443" s="7">
        <f>AVERAGE('消融原始 0921'!D1394:D1443)</f>
        <v>0.995</v>
      </c>
    </row>
    <row r="1444" ht="18" customHeight="1" spans="1:11">
      <c r="A1444" s="2" t="s">
        <v>176</v>
      </c>
      <c r="B1444" s="2">
        <v>444</v>
      </c>
      <c r="C1444" s="2">
        <f>'消融原始 0921'!B1444-'消融实验 0921'!$E$4+1</f>
        <v>300</v>
      </c>
      <c r="D1444" s="7">
        <f>AVERAGE('消融原始 0921'!D1440:D1444)</f>
        <v>1</v>
      </c>
      <c r="E1444" s="7">
        <f>AVERAGE('消融原始 0921'!D1435:D1444)</f>
        <v>1</v>
      </c>
      <c r="F1444" s="7">
        <f>AVERAGE('消融原始 0921'!D1430:D1444)</f>
        <v>1</v>
      </c>
      <c r="G1444" s="7">
        <f>AVERAGE('消融原始 0921'!D1425:D1444)</f>
        <v>0.9875</v>
      </c>
      <c r="H1444" s="7">
        <f>AVERAGE('消融原始 0921'!D1420:D1444)</f>
        <v>0.99</v>
      </c>
      <c r="I1444" s="7">
        <f>AVERAGE('消融原始 0921'!D1415:D1444)</f>
        <v>0.991666666666667</v>
      </c>
      <c r="J1444" s="7">
        <f>AVERAGE('消融原始 0921'!D1405:D1444)</f>
        <v>0.99375</v>
      </c>
      <c r="K1444" s="7">
        <f>AVERAGE('消融原始 0921'!D1395:D1444)</f>
        <v>0.995</v>
      </c>
    </row>
    <row r="1445" ht="18" customHeight="1" spans="1:11">
      <c r="A1445" s="2" t="s">
        <v>176</v>
      </c>
      <c r="B1445" s="2">
        <v>445</v>
      </c>
      <c r="C1445" s="2">
        <f>'消融原始 0921'!B1445-'消融实验 0921'!$E$4+1</f>
        <v>301</v>
      </c>
      <c r="D1445" s="7">
        <f>AVERAGE('消融原始 0921'!D1441:D1445)</f>
        <v>1</v>
      </c>
      <c r="E1445" s="7">
        <f>AVERAGE('消融原始 0921'!D1436:D1445)</f>
        <v>1</v>
      </c>
      <c r="F1445" s="7">
        <f>AVERAGE('消融原始 0921'!D1431:D1445)</f>
        <v>1</v>
      </c>
      <c r="G1445" s="7">
        <f>AVERAGE('消融原始 0921'!D1426:D1445)</f>
        <v>1</v>
      </c>
      <c r="H1445" s="7">
        <f>AVERAGE('消融原始 0921'!D1421:D1445)</f>
        <v>0.99</v>
      </c>
      <c r="I1445" s="7">
        <f>AVERAGE('消融原始 0921'!D1416:D1445)</f>
        <v>0.991666666666667</v>
      </c>
      <c r="J1445" s="7">
        <f>AVERAGE('消融原始 0921'!D1406:D1445)</f>
        <v>0.99375</v>
      </c>
      <c r="K1445" s="7">
        <f>AVERAGE('消融原始 0921'!D1396:D1445)</f>
        <v>0.995</v>
      </c>
    </row>
    <row r="1446" ht="18" customHeight="1" spans="1:11">
      <c r="A1446" s="2" t="s">
        <v>176</v>
      </c>
      <c r="B1446" s="2">
        <v>446</v>
      </c>
      <c r="C1446" s="2">
        <f>'消融原始 0921'!B1446-'消融实验 0921'!$E$4+1</f>
        <v>302</v>
      </c>
      <c r="D1446" s="7">
        <f>AVERAGE('消融原始 0921'!D1442:D1446)</f>
        <v>1</v>
      </c>
      <c r="E1446" s="7">
        <f>AVERAGE('消融原始 0921'!D1437:D1446)</f>
        <v>1</v>
      </c>
      <c r="F1446" s="7">
        <f>AVERAGE('消融原始 0921'!D1432:D1446)</f>
        <v>1</v>
      </c>
      <c r="G1446" s="7">
        <f>AVERAGE('消融原始 0921'!D1427:D1446)</f>
        <v>1</v>
      </c>
      <c r="H1446" s="7">
        <f>AVERAGE('消融原始 0921'!D1422:D1446)</f>
        <v>0.99</v>
      </c>
      <c r="I1446" s="7">
        <f>AVERAGE('消融原始 0921'!D1417:D1446)</f>
        <v>0.991666666666667</v>
      </c>
      <c r="J1446" s="7">
        <f>AVERAGE('消融原始 0921'!D1407:D1446)</f>
        <v>0.99375</v>
      </c>
      <c r="K1446" s="7">
        <f>AVERAGE('消融原始 0921'!D1397:D1446)</f>
        <v>0.995</v>
      </c>
    </row>
    <row r="1447" ht="18" customHeight="1" spans="1:11">
      <c r="A1447" s="2" t="s">
        <v>176</v>
      </c>
      <c r="B1447" s="2">
        <v>447</v>
      </c>
      <c r="C1447" s="2">
        <f>'消融原始 0921'!B1447-'消融实验 0921'!$E$4+1</f>
        <v>303</v>
      </c>
      <c r="D1447" s="7">
        <f>AVERAGE('消融原始 0921'!D1443:D1447)</f>
        <v>1</v>
      </c>
      <c r="E1447" s="7">
        <f>AVERAGE('消融原始 0921'!D1438:D1447)</f>
        <v>1</v>
      </c>
      <c r="F1447" s="7">
        <f>AVERAGE('消融原始 0921'!D1433:D1447)</f>
        <v>1</v>
      </c>
      <c r="G1447" s="7">
        <f>AVERAGE('消融原始 0921'!D1428:D1447)</f>
        <v>1</v>
      </c>
      <c r="H1447" s="7">
        <f>AVERAGE('消融原始 0921'!D1423:D1447)</f>
        <v>0.99</v>
      </c>
      <c r="I1447" s="7">
        <f>AVERAGE('消融原始 0921'!D1418:D1447)</f>
        <v>0.991666666666667</v>
      </c>
      <c r="J1447" s="7">
        <f>AVERAGE('消融原始 0921'!D1408:D1447)</f>
        <v>0.99375</v>
      </c>
      <c r="K1447" s="7">
        <f>AVERAGE('消融原始 0921'!D1398:D1447)</f>
        <v>0.995</v>
      </c>
    </row>
    <row r="1448" ht="18" customHeight="1" spans="1:11">
      <c r="A1448" s="2" t="s">
        <v>176</v>
      </c>
      <c r="B1448" s="2">
        <v>448</v>
      </c>
      <c r="C1448" s="2">
        <f>'消融原始 0921'!B1448-'消融实验 0921'!$E$4+1</f>
        <v>304</v>
      </c>
      <c r="D1448" s="7">
        <f>AVERAGE('消融原始 0921'!D1444:D1448)</f>
        <v>1</v>
      </c>
      <c r="E1448" s="7">
        <f>AVERAGE('消融原始 0921'!D1439:D1448)</f>
        <v>1</v>
      </c>
      <c r="F1448" s="7">
        <f>AVERAGE('消融原始 0921'!D1434:D1448)</f>
        <v>1</v>
      </c>
      <c r="G1448" s="7">
        <f>AVERAGE('消融原始 0921'!D1429:D1448)</f>
        <v>1</v>
      </c>
      <c r="H1448" s="7">
        <f>AVERAGE('消融原始 0921'!D1424:D1448)</f>
        <v>0.99</v>
      </c>
      <c r="I1448" s="7">
        <f>AVERAGE('消融原始 0921'!D1419:D1448)</f>
        <v>0.991666666666667</v>
      </c>
      <c r="J1448" s="7">
        <f>AVERAGE('消融原始 0921'!D1409:D1448)</f>
        <v>0.99375</v>
      </c>
      <c r="K1448" s="7">
        <f>AVERAGE('消融原始 0921'!D1399:D1448)</f>
        <v>0.995</v>
      </c>
    </row>
    <row r="1449" ht="18" customHeight="1" spans="1:11">
      <c r="A1449" s="2" t="s">
        <v>176</v>
      </c>
      <c r="B1449" s="2">
        <v>449</v>
      </c>
      <c r="C1449" s="2">
        <f>'消融原始 0921'!B1449-'消融实验 0921'!$E$4+1</f>
        <v>305</v>
      </c>
      <c r="D1449" s="7">
        <f>AVERAGE('消融原始 0921'!D1445:D1449)</f>
        <v>1</v>
      </c>
      <c r="E1449" s="7">
        <f>AVERAGE('消融原始 0921'!D1440:D1449)</f>
        <v>1</v>
      </c>
      <c r="F1449" s="7">
        <f>AVERAGE('消融原始 0921'!D1435:D1449)</f>
        <v>1</v>
      </c>
      <c r="G1449" s="7">
        <f>AVERAGE('消融原始 0921'!D1430:D1449)</f>
        <v>1</v>
      </c>
      <c r="H1449" s="7">
        <f>AVERAGE('消融原始 0921'!D1425:D1449)</f>
        <v>0.99</v>
      </c>
      <c r="I1449" s="7">
        <f>AVERAGE('消融原始 0921'!D1420:D1449)</f>
        <v>0.991666666666667</v>
      </c>
      <c r="J1449" s="7">
        <f>AVERAGE('消融原始 0921'!D1410:D1449)</f>
        <v>0.99375</v>
      </c>
      <c r="K1449" s="7">
        <f>AVERAGE('消融原始 0921'!D1400:D1449)</f>
        <v>0.995</v>
      </c>
    </row>
    <row r="1450" ht="18" customHeight="1" spans="1:11">
      <c r="A1450" s="2" t="s">
        <v>176</v>
      </c>
      <c r="B1450" s="2">
        <v>450</v>
      </c>
      <c r="C1450" s="2">
        <f>'消融原始 0921'!B1450-'消融实验 0921'!$E$4+1</f>
        <v>306</v>
      </c>
      <c r="D1450" s="7">
        <f>AVERAGE('消融原始 0921'!D1446:D1450)</f>
        <v>1</v>
      </c>
      <c r="E1450" s="7">
        <f>AVERAGE('消融原始 0921'!D1441:D1450)</f>
        <v>1</v>
      </c>
      <c r="F1450" s="7">
        <f>AVERAGE('消融原始 0921'!D1436:D1450)</f>
        <v>1</v>
      </c>
      <c r="G1450" s="7">
        <f>AVERAGE('消融原始 0921'!D1431:D1450)</f>
        <v>1</v>
      </c>
      <c r="H1450" s="7">
        <f>AVERAGE('消融原始 0921'!D1426:D1450)</f>
        <v>1</v>
      </c>
      <c r="I1450" s="7">
        <f>AVERAGE('消融原始 0921'!D1421:D1450)</f>
        <v>0.991666666666667</v>
      </c>
      <c r="J1450" s="7">
        <f>AVERAGE('消融原始 0921'!D1411:D1450)</f>
        <v>0.99375</v>
      </c>
      <c r="K1450" s="7">
        <f>AVERAGE('消融原始 0921'!D1401:D1450)</f>
        <v>0.995</v>
      </c>
    </row>
    <row r="1451" ht="18" customHeight="1" spans="1:11">
      <c r="A1451" s="2" t="s">
        <v>176</v>
      </c>
      <c r="B1451" s="2">
        <v>451</v>
      </c>
      <c r="C1451" s="2">
        <f>'消融原始 0921'!B1451-'消融实验 0921'!$E$4+1</f>
        <v>307</v>
      </c>
      <c r="D1451" s="7">
        <f>AVERAGE('消融原始 0921'!D1447:D1451)</f>
        <v>1</v>
      </c>
      <c r="E1451" s="7">
        <f>AVERAGE('消融原始 0921'!D1442:D1451)</f>
        <v>1</v>
      </c>
      <c r="F1451" s="7">
        <f>AVERAGE('消融原始 0921'!D1437:D1451)</f>
        <v>1</v>
      </c>
      <c r="G1451" s="7">
        <f>AVERAGE('消融原始 0921'!D1432:D1451)</f>
        <v>1</v>
      </c>
      <c r="H1451" s="7">
        <f>AVERAGE('消融原始 0921'!D1427:D1451)</f>
        <v>1</v>
      </c>
      <c r="I1451" s="7">
        <f>AVERAGE('消融原始 0921'!D1422:D1451)</f>
        <v>0.991666666666667</v>
      </c>
      <c r="J1451" s="7">
        <f>AVERAGE('消融原始 0921'!D1412:D1451)</f>
        <v>0.99375</v>
      </c>
      <c r="K1451" s="7">
        <f>AVERAGE('消融原始 0921'!D1402:D1451)</f>
        <v>0.995</v>
      </c>
    </row>
    <row r="1452" ht="18" customHeight="1" spans="1:11">
      <c r="A1452" s="2" t="s">
        <v>176</v>
      </c>
      <c r="B1452" s="2">
        <v>452</v>
      </c>
      <c r="C1452" s="2">
        <f>'消融原始 0921'!B1452-'消融实验 0921'!$E$4+1</f>
        <v>308</v>
      </c>
      <c r="D1452" s="7">
        <f>AVERAGE('消融原始 0921'!D1448:D1452)</f>
        <v>1</v>
      </c>
      <c r="E1452" s="7">
        <f>AVERAGE('消融原始 0921'!D1443:D1452)</f>
        <v>1</v>
      </c>
      <c r="F1452" s="7">
        <f>AVERAGE('消融原始 0921'!D1438:D1452)</f>
        <v>1</v>
      </c>
      <c r="G1452" s="7">
        <f>AVERAGE('消融原始 0921'!D1433:D1452)</f>
        <v>1</v>
      </c>
      <c r="H1452" s="7">
        <f>AVERAGE('消融原始 0921'!D1428:D1452)</f>
        <v>1</v>
      </c>
      <c r="I1452" s="7">
        <f>AVERAGE('消融原始 0921'!D1423:D1452)</f>
        <v>0.991666666666667</v>
      </c>
      <c r="J1452" s="7">
        <f>AVERAGE('消融原始 0921'!D1413:D1452)</f>
        <v>0.99375</v>
      </c>
      <c r="K1452" s="7">
        <f>AVERAGE('消融原始 0921'!D1403:D1452)</f>
        <v>0.995</v>
      </c>
    </row>
    <row r="1453" ht="18" customHeight="1" spans="1:11">
      <c r="A1453" s="2" t="s">
        <v>176</v>
      </c>
      <c r="B1453" s="2">
        <v>453</v>
      </c>
      <c r="C1453" s="2">
        <f>'消融原始 0921'!B1453-'消融实验 0921'!$E$4+1</f>
        <v>309</v>
      </c>
      <c r="D1453" s="7">
        <f>AVERAGE('消融原始 0921'!D1449:D1453)</f>
        <v>1</v>
      </c>
      <c r="E1453" s="7">
        <f>AVERAGE('消融原始 0921'!D1444:D1453)</f>
        <v>1</v>
      </c>
      <c r="F1453" s="7">
        <f>AVERAGE('消融原始 0921'!D1439:D1453)</f>
        <v>1</v>
      </c>
      <c r="G1453" s="7">
        <f>AVERAGE('消融原始 0921'!D1434:D1453)</f>
        <v>1</v>
      </c>
      <c r="H1453" s="7">
        <f>AVERAGE('消融原始 0921'!D1429:D1453)</f>
        <v>1</v>
      </c>
      <c r="I1453" s="7">
        <f>AVERAGE('消融原始 0921'!D1424:D1453)</f>
        <v>0.991666666666667</v>
      </c>
      <c r="J1453" s="7">
        <f>AVERAGE('消融原始 0921'!D1414:D1453)</f>
        <v>0.99375</v>
      </c>
      <c r="K1453" s="7">
        <f>AVERAGE('消融原始 0921'!D1404:D1453)</f>
        <v>0.995</v>
      </c>
    </row>
    <row r="1454" ht="18" customHeight="1" spans="1:11">
      <c r="A1454" s="2" t="s">
        <v>176</v>
      </c>
      <c r="B1454" s="2">
        <v>454</v>
      </c>
      <c r="C1454" s="2">
        <f>'消融原始 0921'!B1454-'消融实验 0921'!$E$4+1</f>
        <v>310</v>
      </c>
      <c r="D1454" s="7">
        <f>AVERAGE('消融原始 0921'!D1450:D1454)</f>
        <v>1</v>
      </c>
      <c r="E1454" s="7">
        <f>AVERAGE('消融原始 0921'!D1445:D1454)</f>
        <v>1</v>
      </c>
      <c r="F1454" s="7">
        <f>AVERAGE('消融原始 0921'!D1440:D1454)</f>
        <v>1</v>
      </c>
      <c r="G1454" s="7">
        <f>AVERAGE('消融原始 0921'!D1435:D1454)</f>
        <v>1</v>
      </c>
      <c r="H1454" s="7">
        <f>AVERAGE('消融原始 0921'!D1430:D1454)</f>
        <v>1</v>
      </c>
      <c r="I1454" s="7">
        <f>AVERAGE('消融原始 0921'!D1425:D1454)</f>
        <v>0.991666666666667</v>
      </c>
      <c r="J1454" s="7">
        <f>AVERAGE('消融原始 0921'!D1415:D1454)</f>
        <v>0.99375</v>
      </c>
      <c r="K1454" s="7">
        <f>AVERAGE('消融原始 0921'!D1405:D1454)</f>
        <v>0.995</v>
      </c>
    </row>
    <row r="1455" ht="18" customHeight="1" spans="1:11">
      <c r="A1455" s="2" t="s">
        <v>176</v>
      </c>
      <c r="B1455" s="2">
        <v>455</v>
      </c>
      <c r="C1455" s="2">
        <f>'消融原始 0921'!B1455-'消融实验 0921'!$E$4+1</f>
        <v>311</v>
      </c>
      <c r="D1455" s="7">
        <f>AVERAGE('消融原始 0921'!D1451:D1455)</f>
        <v>1</v>
      </c>
      <c r="E1455" s="7">
        <f>AVERAGE('消融原始 0921'!D1446:D1455)</f>
        <v>1</v>
      </c>
      <c r="F1455" s="7">
        <f>AVERAGE('消融原始 0921'!D1441:D1455)</f>
        <v>1</v>
      </c>
      <c r="G1455" s="7">
        <f>AVERAGE('消融原始 0921'!D1436:D1455)</f>
        <v>1</v>
      </c>
      <c r="H1455" s="7">
        <f>AVERAGE('消融原始 0921'!D1431:D1455)</f>
        <v>1</v>
      </c>
      <c r="I1455" s="7">
        <f>AVERAGE('消融原始 0921'!D1426:D1455)</f>
        <v>1</v>
      </c>
      <c r="J1455" s="7">
        <f>AVERAGE('消融原始 0921'!D1416:D1455)</f>
        <v>0.99375</v>
      </c>
      <c r="K1455" s="7">
        <f>AVERAGE('消融原始 0921'!D1406:D1455)</f>
        <v>0.995</v>
      </c>
    </row>
    <row r="1456" ht="18" customHeight="1" spans="1:11">
      <c r="A1456" s="2" t="s">
        <v>176</v>
      </c>
      <c r="B1456" s="2">
        <v>456</v>
      </c>
      <c r="C1456" s="2">
        <f>'消融原始 0921'!B1456-'消融实验 0921'!$E$4+1</f>
        <v>312</v>
      </c>
      <c r="D1456" s="7">
        <f>AVERAGE('消融原始 0921'!D1452:D1456)</f>
        <v>1</v>
      </c>
      <c r="E1456" s="7">
        <f>AVERAGE('消融原始 0921'!D1447:D1456)</f>
        <v>1</v>
      </c>
      <c r="F1456" s="7">
        <f>AVERAGE('消融原始 0921'!D1442:D1456)</f>
        <v>1</v>
      </c>
      <c r="G1456" s="7">
        <f>AVERAGE('消融原始 0921'!D1437:D1456)</f>
        <v>1</v>
      </c>
      <c r="H1456" s="7">
        <f>AVERAGE('消融原始 0921'!D1432:D1456)</f>
        <v>1</v>
      </c>
      <c r="I1456" s="7">
        <f>AVERAGE('消融原始 0921'!D1427:D1456)</f>
        <v>1</v>
      </c>
      <c r="J1456" s="7">
        <f>AVERAGE('消融原始 0921'!D1417:D1456)</f>
        <v>0.99375</v>
      </c>
      <c r="K1456" s="7">
        <f>AVERAGE('消融原始 0921'!D1407:D1456)</f>
        <v>0.995</v>
      </c>
    </row>
    <row r="1457" ht="18" customHeight="1" spans="1:11">
      <c r="A1457" s="2" t="s">
        <v>176</v>
      </c>
      <c r="B1457" s="2">
        <v>457</v>
      </c>
      <c r="C1457" s="2">
        <f>'消融原始 0921'!B1457-'消融实验 0921'!$E$4+1</f>
        <v>313</v>
      </c>
      <c r="D1457" s="7">
        <f>AVERAGE('消融原始 0921'!D1453:D1457)</f>
        <v>1</v>
      </c>
      <c r="E1457" s="7">
        <f>AVERAGE('消融原始 0921'!D1448:D1457)</f>
        <v>1</v>
      </c>
      <c r="F1457" s="7">
        <f>AVERAGE('消融原始 0921'!D1443:D1457)</f>
        <v>1</v>
      </c>
      <c r="G1457" s="7">
        <f>AVERAGE('消融原始 0921'!D1438:D1457)</f>
        <v>1</v>
      </c>
      <c r="H1457" s="7">
        <f>AVERAGE('消融原始 0921'!D1433:D1457)</f>
        <v>1</v>
      </c>
      <c r="I1457" s="7">
        <f>AVERAGE('消融原始 0921'!D1428:D1457)</f>
        <v>1</v>
      </c>
      <c r="J1457" s="7">
        <f>AVERAGE('消融原始 0921'!D1418:D1457)</f>
        <v>0.99375</v>
      </c>
      <c r="K1457" s="7">
        <f>AVERAGE('消融原始 0921'!D1408:D1457)</f>
        <v>0.995</v>
      </c>
    </row>
    <row r="1458" ht="18" customHeight="1" spans="1:11">
      <c r="A1458" s="2" t="s">
        <v>176</v>
      </c>
      <c r="B1458" s="2">
        <v>458</v>
      </c>
      <c r="C1458" s="2">
        <f>'消融原始 0921'!B1458-'消融实验 0921'!$E$4+1</f>
        <v>314</v>
      </c>
      <c r="D1458" s="7">
        <f>AVERAGE('消融原始 0921'!D1454:D1458)</f>
        <v>1</v>
      </c>
      <c r="E1458" s="7">
        <f>AVERAGE('消融原始 0921'!D1449:D1458)</f>
        <v>1</v>
      </c>
      <c r="F1458" s="7">
        <f>AVERAGE('消融原始 0921'!D1444:D1458)</f>
        <v>1</v>
      </c>
      <c r="G1458" s="7">
        <f>AVERAGE('消融原始 0921'!D1439:D1458)</f>
        <v>1</v>
      </c>
      <c r="H1458" s="7">
        <f>AVERAGE('消融原始 0921'!D1434:D1458)</f>
        <v>1</v>
      </c>
      <c r="I1458" s="7">
        <f>AVERAGE('消融原始 0921'!D1429:D1458)</f>
        <v>1</v>
      </c>
      <c r="J1458" s="7">
        <f>AVERAGE('消融原始 0921'!D1419:D1458)</f>
        <v>0.99375</v>
      </c>
      <c r="K1458" s="7">
        <f>AVERAGE('消融原始 0921'!D1409:D1458)</f>
        <v>0.995</v>
      </c>
    </row>
    <row r="1459" ht="18" customHeight="1" spans="1:11">
      <c r="A1459" s="2" t="s">
        <v>176</v>
      </c>
      <c r="B1459" s="2">
        <v>459</v>
      </c>
      <c r="C1459" s="2">
        <f>'消融原始 0921'!B1459-'消融实验 0921'!$E$4+1</f>
        <v>315</v>
      </c>
      <c r="D1459" s="7">
        <f>AVERAGE('消融原始 0921'!D1455:D1459)</f>
        <v>1</v>
      </c>
      <c r="E1459" s="7">
        <f>AVERAGE('消融原始 0921'!D1450:D1459)</f>
        <v>1</v>
      </c>
      <c r="F1459" s="7">
        <f>AVERAGE('消融原始 0921'!D1445:D1459)</f>
        <v>1</v>
      </c>
      <c r="G1459" s="7">
        <f>AVERAGE('消融原始 0921'!D1440:D1459)</f>
        <v>1</v>
      </c>
      <c r="H1459" s="7">
        <f>AVERAGE('消融原始 0921'!D1435:D1459)</f>
        <v>1</v>
      </c>
      <c r="I1459" s="7">
        <f>AVERAGE('消融原始 0921'!D1430:D1459)</f>
        <v>1</v>
      </c>
      <c r="J1459" s="7">
        <f>AVERAGE('消融原始 0921'!D1420:D1459)</f>
        <v>0.99375</v>
      </c>
      <c r="K1459" s="7">
        <f>AVERAGE('消融原始 0921'!D1410:D1459)</f>
        <v>0.995</v>
      </c>
    </row>
    <row r="1460" ht="18" customHeight="1" spans="1:11">
      <c r="A1460" s="2" t="s">
        <v>176</v>
      </c>
      <c r="B1460" s="2">
        <v>460</v>
      </c>
      <c r="C1460" s="2">
        <f>'消融原始 0921'!B1460-'消融实验 0921'!$E$4+1</f>
        <v>316</v>
      </c>
      <c r="D1460" s="7">
        <f>AVERAGE('消融原始 0921'!D1456:D1460)</f>
        <v>1</v>
      </c>
      <c r="E1460" s="7">
        <f>AVERAGE('消融原始 0921'!D1451:D1460)</f>
        <v>1</v>
      </c>
      <c r="F1460" s="7">
        <f>AVERAGE('消融原始 0921'!D1446:D1460)</f>
        <v>1</v>
      </c>
      <c r="G1460" s="7">
        <f>AVERAGE('消融原始 0921'!D1441:D1460)</f>
        <v>1</v>
      </c>
      <c r="H1460" s="7">
        <f>AVERAGE('消融原始 0921'!D1436:D1460)</f>
        <v>1</v>
      </c>
      <c r="I1460" s="7">
        <f>AVERAGE('消融原始 0921'!D1431:D1460)</f>
        <v>1</v>
      </c>
      <c r="J1460" s="7">
        <f>AVERAGE('消融原始 0921'!D1421:D1460)</f>
        <v>0.99375</v>
      </c>
      <c r="K1460" s="7">
        <f>AVERAGE('消融原始 0921'!D1411:D1460)</f>
        <v>0.995</v>
      </c>
    </row>
    <row r="1461" ht="18" customHeight="1" spans="1:11">
      <c r="A1461" s="2" t="s">
        <v>176</v>
      </c>
      <c r="B1461" s="2">
        <v>461</v>
      </c>
      <c r="C1461" s="2">
        <f>'消融原始 0921'!B1461-'消融实验 0921'!$E$4+1</f>
        <v>317</v>
      </c>
      <c r="D1461" s="7">
        <f>AVERAGE('消融原始 0921'!D1457:D1461)</f>
        <v>1</v>
      </c>
      <c r="E1461" s="7">
        <f>AVERAGE('消融原始 0921'!D1452:D1461)</f>
        <v>1</v>
      </c>
      <c r="F1461" s="7">
        <f>AVERAGE('消融原始 0921'!D1447:D1461)</f>
        <v>1</v>
      </c>
      <c r="G1461" s="7">
        <f>AVERAGE('消融原始 0921'!D1442:D1461)</f>
        <v>1</v>
      </c>
      <c r="H1461" s="7">
        <f>AVERAGE('消融原始 0921'!D1437:D1461)</f>
        <v>1</v>
      </c>
      <c r="I1461" s="7">
        <f>AVERAGE('消融原始 0921'!D1432:D1461)</f>
        <v>1</v>
      </c>
      <c r="J1461" s="7">
        <f>AVERAGE('消融原始 0921'!D1422:D1461)</f>
        <v>0.99375</v>
      </c>
      <c r="K1461" s="7">
        <f>AVERAGE('消融原始 0921'!D1412:D1461)</f>
        <v>0.995</v>
      </c>
    </row>
    <row r="1462" ht="18" customHeight="1" spans="1:11">
      <c r="A1462" s="2" t="s">
        <v>176</v>
      </c>
      <c r="B1462" s="2">
        <v>462</v>
      </c>
      <c r="C1462" s="2">
        <f>'消融原始 0921'!B1462-'消融实验 0921'!$E$4+1</f>
        <v>318</v>
      </c>
      <c r="D1462" s="7">
        <f>AVERAGE('消融原始 0921'!D1458:D1462)</f>
        <v>1</v>
      </c>
      <c r="E1462" s="7">
        <f>AVERAGE('消融原始 0921'!D1453:D1462)</f>
        <v>1</v>
      </c>
      <c r="F1462" s="7">
        <f>AVERAGE('消融原始 0921'!D1448:D1462)</f>
        <v>1</v>
      </c>
      <c r="G1462" s="7">
        <f>AVERAGE('消融原始 0921'!D1443:D1462)</f>
        <v>1</v>
      </c>
      <c r="H1462" s="7">
        <f>AVERAGE('消融原始 0921'!D1438:D1462)</f>
        <v>1</v>
      </c>
      <c r="I1462" s="7">
        <f>AVERAGE('消融原始 0921'!D1433:D1462)</f>
        <v>1</v>
      </c>
      <c r="J1462" s="7">
        <f>AVERAGE('消融原始 0921'!D1423:D1462)</f>
        <v>0.99375</v>
      </c>
      <c r="K1462" s="7">
        <f>AVERAGE('消融原始 0921'!D1413:D1462)</f>
        <v>0.995</v>
      </c>
    </row>
    <row r="1463" ht="18" customHeight="1" spans="1:11">
      <c r="A1463" s="2" t="s">
        <v>176</v>
      </c>
      <c r="B1463" s="2">
        <v>463</v>
      </c>
      <c r="C1463" s="2">
        <f>'消融原始 0921'!B1463-'消融实验 0921'!$E$4+1</f>
        <v>319</v>
      </c>
      <c r="D1463" s="7">
        <f>AVERAGE('消融原始 0921'!D1459:D1463)</f>
        <v>1</v>
      </c>
      <c r="E1463" s="7">
        <f>AVERAGE('消融原始 0921'!D1454:D1463)</f>
        <v>1</v>
      </c>
      <c r="F1463" s="7">
        <f>AVERAGE('消融原始 0921'!D1449:D1463)</f>
        <v>1</v>
      </c>
      <c r="G1463" s="7">
        <f>AVERAGE('消融原始 0921'!D1444:D1463)</f>
        <v>1</v>
      </c>
      <c r="H1463" s="7">
        <f>AVERAGE('消融原始 0921'!D1439:D1463)</f>
        <v>1</v>
      </c>
      <c r="I1463" s="7">
        <f>AVERAGE('消融原始 0921'!D1434:D1463)</f>
        <v>1</v>
      </c>
      <c r="J1463" s="7">
        <f>AVERAGE('消融原始 0921'!D1424:D1463)</f>
        <v>0.99375</v>
      </c>
      <c r="K1463" s="7">
        <f>AVERAGE('消融原始 0921'!D1414:D1463)</f>
        <v>0.995</v>
      </c>
    </row>
    <row r="1464" ht="18" customHeight="1" spans="1:11">
      <c r="A1464" s="2" t="s">
        <v>176</v>
      </c>
      <c r="B1464" s="2">
        <v>464</v>
      </c>
      <c r="C1464" s="2">
        <f>'消融原始 0921'!B1464-'消融实验 0921'!$E$4+1</f>
        <v>320</v>
      </c>
      <c r="D1464" s="7">
        <f>AVERAGE('消融原始 0921'!D1460:D1464)</f>
        <v>1</v>
      </c>
      <c r="E1464" s="7">
        <f>AVERAGE('消融原始 0921'!D1455:D1464)</f>
        <v>1</v>
      </c>
      <c r="F1464" s="7">
        <f>AVERAGE('消融原始 0921'!D1450:D1464)</f>
        <v>1</v>
      </c>
      <c r="G1464" s="7">
        <f>AVERAGE('消融原始 0921'!D1445:D1464)</f>
        <v>1</v>
      </c>
      <c r="H1464" s="7">
        <f>AVERAGE('消融原始 0921'!D1440:D1464)</f>
        <v>1</v>
      </c>
      <c r="I1464" s="7">
        <f>AVERAGE('消融原始 0921'!D1435:D1464)</f>
        <v>1</v>
      </c>
      <c r="J1464" s="7">
        <f>AVERAGE('消融原始 0921'!D1425:D1464)</f>
        <v>0.99375</v>
      </c>
      <c r="K1464" s="7">
        <f>AVERAGE('消融原始 0921'!D1415:D1464)</f>
        <v>0.995</v>
      </c>
    </row>
    <row r="1465" ht="18" customHeight="1" spans="1:11">
      <c r="A1465" s="2" t="s">
        <v>176</v>
      </c>
      <c r="B1465" s="2">
        <v>465</v>
      </c>
      <c r="C1465" s="2">
        <f>'消融原始 0921'!B1465-'消融实验 0921'!$E$4+1</f>
        <v>321</v>
      </c>
      <c r="D1465" s="7">
        <f>AVERAGE('消融原始 0921'!D1461:D1465)</f>
        <v>1</v>
      </c>
      <c r="E1465" s="7">
        <f>AVERAGE('消融原始 0921'!D1456:D1465)</f>
        <v>1</v>
      </c>
      <c r="F1465" s="7">
        <f>AVERAGE('消融原始 0921'!D1451:D1465)</f>
        <v>1</v>
      </c>
      <c r="G1465" s="7">
        <f>AVERAGE('消融原始 0921'!D1446:D1465)</f>
        <v>1</v>
      </c>
      <c r="H1465" s="7">
        <f>AVERAGE('消融原始 0921'!D1441:D1465)</f>
        <v>1</v>
      </c>
      <c r="I1465" s="7">
        <f>AVERAGE('消融原始 0921'!D1436:D1465)</f>
        <v>1</v>
      </c>
      <c r="J1465" s="7">
        <f>AVERAGE('消融原始 0921'!D1426:D1465)</f>
        <v>1</v>
      </c>
      <c r="K1465" s="7">
        <f>AVERAGE('消融原始 0921'!D1416:D1465)</f>
        <v>0.995</v>
      </c>
    </row>
    <row r="1466" ht="18" customHeight="1" spans="1:11">
      <c r="A1466" s="2" t="s">
        <v>176</v>
      </c>
      <c r="B1466" s="2">
        <v>466</v>
      </c>
      <c r="C1466" s="2">
        <f>'消融原始 0921'!B1466-'消融实验 0921'!$E$4+1</f>
        <v>322</v>
      </c>
      <c r="D1466" s="7">
        <f>AVERAGE('消融原始 0921'!D1462:D1466)</f>
        <v>1</v>
      </c>
      <c r="E1466" s="7">
        <f>AVERAGE('消融原始 0921'!D1457:D1466)</f>
        <v>1</v>
      </c>
      <c r="F1466" s="7">
        <f>AVERAGE('消融原始 0921'!D1452:D1466)</f>
        <v>1</v>
      </c>
      <c r="G1466" s="7">
        <f>AVERAGE('消融原始 0921'!D1447:D1466)</f>
        <v>1</v>
      </c>
      <c r="H1466" s="7">
        <f>AVERAGE('消融原始 0921'!D1442:D1466)</f>
        <v>1</v>
      </c>
      <c r="I1466" s="7">
        <f>AVERAGE('消融原始 0921'!D1437:D1466)</f>
        <v>1</v>
      </c>
      <c r="J1466" s="7">
        <f>AVERAGE('消融原始 0921'!D1427:D1466)</f>
        <v>1</v>
      </c>
      <c r="K1466" s="7">
        <f>AVERAGE('消融原始 0921'!D1417:D1466)</f>
        <v>0.995</v>
      </c>
    </row>
    <row r="1467" ht="18" customHeight="1" spans="1:11">
      <c r="A1467" s="2" t="s">
        <v>176</v>
      </c>
      <c r="B1467" s="2">
        <v>467</v>
      </c>
      <c r="C1467" s="2">
        <f>'消融原始 0921'!B1467-'消融实验 0921'!$E$4+1</f>
        <v>323</v>
      </c>
      <c r="D1467" s="7">
        <f>AVERAGE('消融原始 0921'!D1463:D1467)</f>
        <v>1</v>
      </c>
      <c r="E1467" s="7">
        <f>AVERAGE('消融原始 0921'!D1458:D1467)</f>
        <v>1</v>
      </c>
      <c r="F1467" s="7">
        <f>AVERAGE('消融原始 0921'!D1453:D1467)</f>
        <v>1</v>
      </c>
      <c r="G1467" s="7">
        <f>AVERAGE('消融原始 0921'!D1448:D1467)</f>
        <v>1</v>
      </c>
      <c r="H1467" s="7">
        <f>AVERAGE('消融原始 0921'!D1443:D1467)</f>
        <v>1</v>
      </c>
      <c r="I1467" s="7">
        <f>AVERAGE('消融原始 0921'!D1438:D1467)</f>
        <v>1</v>
      </c>
      <c r="J1467" s="7">
        <f>AVERAGE('消融原始 0921'!D1428:D1467)</f>
        <v>1</v>
      </c>
      <c r="K1467" s="7">
        <f>AVERAGE('消融原始 0921'!D1418:D1467)</f>
        <v>0.995</v>
      </c>
    </row>
    <row r="1468" ht="18" customHeight="1" spans="1:11">
      <c r="A1468" s="2" t="s">
        <v>176</v>
      </c>
      <c r="B1468" s="2">
        <v>468</v>
      </c>
      <c r="C1468" s="2">
        <f>'消融原始 0921'!B1468-'消融实验 0921'!$E$4+1</f>
        <v>324</v>
      </c>
      <c r="D1468" s="7">
        <f>AVERAGE('消融原始 0921'!D1464:D1468)</f>
        <v>1</v>
      </c>
      <c r="E1468" s="7">
        <f>AVERAGE('消融原始 0921'!D1459:D1468)</f>
        <v>1</v>
      </c>
      <c r="F1468" s="7">
        <f>AVERAGE('消融原始 0921'!D1454:D1468)</f>
        <v>1</v>
      </c>
      <c r="G1468" s="7">
        <f>AVERAGE('消融原始 0921'!D1449:D1468)</f>
        <v>1</v>
      </c>
      <c r="H1468" s="7">
        <f>AVERAGE('消融原始 0921'!D1444:D1468)</f>
        <v>1</v>
      </c>
      <c r="I1468" s="7">
        <f>AVERAGE('消融原始 0921'!D1439:D1468)</f>
        <v>1</v>
      </c>
      <c r="J1468" s="7">
        <f>AVERAGE('消融原始 0921'!D1429:D1468)</f>
        <v>1</v>
      </c>
      <c r="K1468" s="7">
        <f>AVERAGE('消融原始 0921'!D1419:D1468)</f>
        <v>0.995</v>
      </c>
    </row>
    <row r="1469" ht="18" customHeight="1" spans="1:11">
      <c r="A1469" s="2" t="s">
        <v>176</v>
      </c>
      <c r="B1469" s="2">
        <v>469</v>
      </c>
      <c r="C1469" s="2">
        <f>'消融原始 0921'!B1469-'消融实验 0921'!$E$4+1</f>
        <v>325</v>
      </c>
      <c r="D1469" s="7">
        <f>AVERAGE('消融原始 0921'!D1465:D1469)</f>
        <v>1</v>
      </c>
      <c r="E1469" s="7">
        <f>AVERAGE('消融原始 0921'!D1460:D1469)</f>
        <v>1</v>
      </c>
      <c r="F1469" s="7">
        <f>AVERAGE('消融原始 0921'!D1455:D1469)</f>
        <v>1</v>
      </c>
      <c r="G1469" s="7">
        <f>AVERAGE('消融原始 0921'!D1450:D1469)</f>
        <v>1</v>
      </c>
      <c r="H1469" s="7">
        <f>AVERAGE('消融原始 0921'!D1445:D1469)</f>
        <v>1</v>
      </c>
      <c r="I1469" s="7">
        <f>AVERAGE('消融原始 0921'!D1440:D1469)</f>
        <v>1</v>
      </c>
      <c r="J1469" s="7">
        <f>AVERAGE('消融原始 0921'!D1430:D1469)</f>
        <v>1</v>
      </c>
      <c r="K1469" s="7">
        <f>AVERAGE('消融原始 0921'!D1420:D1469)</f>
        <v>0.995</v>
      </c>
    </row>
    <row r="1470" ht="18" customHeight="1" spans="1:11">
      <c r="A1470" s="2" t="s">
        <v>176</v>
      </c>
      <c r="B1470" s="2">
        <v>470</v>
      </c>
      <c r="C1470" s="2">
        <f>'消融原始 0921'!B1470-'消融实验 0921'!$E$4+1</f>
        <v>326</v>
      </c>
      <c r="D1470" s="7">
        <f>AVERAGE('消融原始 0921'!D1466:D1470)</f>
        <v>1</v>
      </c>
      <c r="E1470" s="7">
        <f>AVERAGE('消融原始 0921'!D1461:D1470)</f>
        <v>1</v>
      </c>
      <c r="F1470" s="7">
        <f>AVERAGE('消融原始 0921'!D1456:D1470)</f>
        <v>1</v>
      </c>
      <c r="G1470" s="7">
        <f>AVERAGE('消融原始 0921'!D1451:D1470)</f>
        <v>1</v>
      </c>
      <c r="H1470" s="7">
        <f>AVERAGE('消融原始 0921'!D1446:D1470)</f>
        <v>1</v>
      </c>
      <c r="I1470" s="7">
        <f>AVERAGE('消融原始 0921'!D1441:D1470)</f>
        <v>1</v>
      </c>
      <c r="J1470" s="7">
        <f>AVERAGE('消融原始 0921'!D1431:D1470)</f>
        <v>1</v>
      </c>
      <c r="K1470" s="7">
        <f>AVERAGE('消融原始 0921'!D1421:D1470)</f>
        <v>0.995</v>
      </c>
    </row>
    <row r="1471" ht="18" customHeight="1" spans="1:11">
      <c r="A1471" s="2" t="s">
        <v>176</v>
      </c>
      <c r="B1471" s="2">
        <v>471</v>
      </c>
      <c r="C1471" s="2">
        <f>'消融原始 0921'!B1471-'消融实验 0921'!$E$4+1</f>
        <v>327</v>
      </c>
      <c r="D1471" s="7">
        <f>AVERAGE('消融原始 0921'!D1467:D1471)</f>
        <v>1</v>
      </c>
      <c r="E1471" s="7">
        <f>AVERAGE('消融原始 0921'!D1462:D1471)</f>
        <v>1</v>
      </c>
      <c r="F1471" s="7">
        <f>AVERAGE('消融原始 0921'!D1457:D1471)</f>
        <v>1</v>
      </c>
      <c r="G1471" s="7">
        <f>AVERAGE('消融原始 0921'!D1452:D1471)</f>
        <v>1</v>
      </c>
      <c r="H1471" s="7">
        <f>AVERAGE('消融原始 0921'!D1447:D1471)</f>
        <v>1</v>
      </c>
      <c r="I1471" s="7">
        <f>AVERAGE('消融原始 0921'!D1442:D1471)</f>
        <v>1</v>
      </c>
      <c r="J1471" s="7">
        <f>AVERAGE('消融原始 0921'!D1432:D1471)</f>
        <v>1</v>
      </c>
      <c r="K1471" s="7">
        <f>AVERAGE('消融原始 0921'!D1422:D1471)</f>
        <v>0.995</v>
      </c>
    </row>
    <row r="1472" ht="18" customHeight="1" spans="1:11">
      <c r="A1472" s="2" t="s">
        <v>176</v>
      </c>
      <c r="B1472" s="2">
        <v>472</v>
      </c>
      <c r="C1472" s="2">
        <f>'消融原始 0921'!B1472-'消融实验 0921'!$E$4+1</f>
        <v>328</v>
      </c>
      <c r="D1472" s="7">
        <f>AVERAGE('消融原始 0921'!D1468:D1472)</f>
        <v>1</v>
      </c>
      <c r="E1472" s="7">
        <f>AVERAGE('消融原始 0921'!D1463:D1472)</f>
        <v>1</v>
      </c>
      <c r="F1472" s="7">
        <f>AVERAGE('消融原始 0921'!D1458:D1472)</f>
        <v>1</v>
      </c>
      <c r="G1472" s="7">
        <f>AVERAGE('消融原始 0921'!D1453:D1472)</f>
        <v>1</v>
      </c>
      <c r="H1472" s="7">
        <f>AVERAGE('消融原始 0921'!D1448:D1472)</f>
        <v>1</v>
      </c>
      <c r="I1472" s="7">
        <f>AVERAGE('消融原始 0921'!D1443:D1472)</f>
        <v>1</v>
      </c>
      <c r="J1472" s="7">
        <f>AVERAGE('消融原始 0921'!D1433:D1472)</f>
        <v>1</v>
      </c>
      <c r="K1472" s="7">
        <f>AVERAGE('消融原始 0921'!D1423:D1472)</f>
        <v>0.995</v>
      </c>
    </row>
    <row r="1473" ht="18" customHeight="1" spans="1:11">
      <c r="A1473" s="2" t="s">
        <v>176</v>
      </c>
      <c r="B1473" s="2">
        <v>473</v>
      </c>
      <c r="C1473" s="2">
        <f>'消融原始 0921'!B1473-'消融实验 0921'!$E$4+1</f>
        <v>329</v>
      </c>
      <c r="D1473" s="7">
        <f>AVERAGE('消融原始 0921'!D1469:D1473)</f>
        <v>1</v>
      </c>
      <c r="E1473" s="7">
        <f>AVERAGE('消融原始 0921'!D1464:D1473)</f>
        <v>1</v>
      </c>
      <c r="F1473" s="7">
        <f>AVERAGE('消融原始 0921'!D1459:D1473)</f>
        <v>1</v>
      </c>
      <c r="G1473" s="7">
        <f>AVERAGE('消融原始 0921'!D1454:D1473)</f>
        <v>1</v>
      </c>
      <c r="H1473" s="7">
        <f>AVERAGE('消融原始 0921'!D1449:D1473)</f>
        <v>1</v>
      </c>
      <c r="I1473" s="7">
        <f>AVERAGE('消融原始 0921'!D1444:D1473)</f>
        <v>1</v>
      </c>
      <c r="J1473" s="7">
        <f>AVERAGE('消融原始 0921'!D1434:D1473)</f>
        <v>1</v>
      </c>
      <c r="K1473" s="7">
        <f>AVERAGE('消融原始 0921'!D1424:D1473)</f>
        <v>0.995</v>
      </c>
    </row>
    <row r="1474" ht="18" customHeight="1" spans="1:11">
      <c r="A1474" s="2" t="s">
        <v>176</v>
      </c>
      <c r="B1474" s="2">
        <v>474</v>
      </c>
      <c r="C1474" s="2">
        <f>'消融原始 0921'!B1474-'消融实验 0921'!$E$4+1</f>
        <v>330</v>
      </c>
      <c r="D1474" s="7">
        <f>AVERAGE('消融原始 0921'!D1470:D1474)</f>
        <v>1</v>
      </c>
      <c r="E1474" s="7">
        <f>AVERAGE('消融原始 0921'!D1465:D1474)</f>
        <v>1</v>
      </c>
      <c r="F1474" s="7">
        <f>AVERAGE('消融原始 0921'!D1460:D1474)</f>
        <v>1</v>
      </c>
      <c r="G1474" s="7">
        <f>AVERAGE('消融原始 0921'!D1455:D1474)</f>
        <v>1</v>
      </c>
      <c r="H1474" s="7">
        <f>AVERAGE('消融原始 0921'!D1450:D1474)</f>
        <v>1</v>
      </c>
      <c r="I1474" s="7">
        <f>AVERAGE('消融原始 0921'!D1445:D1474)</f>
        <v>1</v>
      </c>
      <c r="J1474" s="7">
        <f>AVERAGE('消融原始 0921'!D1435:D1474)</f>
        <v>1</v>
      </c>
      <c r="K1474" s="7">
        <f>AVERAGE('消融原始 0921'!D1425:D1474)</f>
        <v>0.995</v>
      </c>
    </row>
    <row r="1475" ht="18" customHeight="1" spans="1:11">
      <c r="A1475" s="2" t="s">
        <v>176</v>
      </c>
      <c r="B1475" s="2">
        <v>475</v>
      </c>
      <c r="C1475" s="2">
        <f>'消融原始 0921'!B1475-'消融实验 0921'!$E$4+1</f>
        <v>331</v>
      </c>
      <c r="D1475" s="7">
        <f>AVERAGE('消融原始 0921'!D1471:D1475)</f>
        <v>1</v>
      </c>
      <c r="E1475" s="7">
        <f>AVERAGE('消融原始 0921'!D1466:D1475)</f>
        <v>1</v>
      </c>
      <c r="F1475" s="7">
        <f>AVERAGE('消融原始 0921'!D1461:D1475)</f>
        <v>1</v>
      </c>
      <c r="G1475" s="7">
        <f>AVERAGE('消融原始 0921'!D1456:D1475)</f>
        <v>1</v>
      </c>
      <c r="H1475" s="7">
        <f>AVERAGE('消融原始 0921'!D1451:D1475)</f>
        <v>1</v>
      </c>
      <c r="I1475" s="7">
        <f>AVERAGE('消融原始 0921'!D1446:D1475)</f>
        <v>1</v>
      </c>
      <c r="J1475" s="7">
        <f>AVERAGE('消融原始 0921'!D1436:D1475)</f>
        <v>1</v>
      </c>
      <c r="K1475" s="7">
        <f>AVERAGE('消融原始 0921'!D1426:D1475)</f>
        <v>1</v>
      </c>
    </row>
    <row r="1476" ht="18" customHeight="1" spans="1:11">
      <c r="A1476" s="2" t="s">
        <v>176</v>
      </c>
      <c r="B1476" s="2">
        <v>476</v>
      </c>
      <c r="C1476" s="2">
        <f>'消融原始 0921'!B1476-'消融实验 0921'!$E$4+1</f>
        <v>332</v>
      </c>
      <c r="D1476" s="7">
        <f>AVERAGE('消融原始 0921'!D1472:D1476)</f>
        <v>1</v>
      </c>
      <c r="E1476" s="7">
        <f>AVERAGE('消融原始 0921'!D1467:D1476)</f>
        <v>1</v>
      </c>
      <c r="F1476" s="7">
        <f>AVERAGE('消融原始 0921'!D1462:D1476)</f>
        <v>1</v>
      </c>
      <c r="G1476" s="7">
        <f>AVERAGE('消融原始 0921'!D1457:D1476)</f>
        <v>1</v>
      </c>
      <c r="H1476" s="7">
        <f>AVERAGE('消融原始 0921'!D1452:D1476)</f>
        <v>1</v>
      </c>
      <c r="I1476" s="7">
        <f>AVERAGE('消融原始 0921'!D1447:D1476)</f>
        <v>1</v>
      </c>
      <c r="J1476" s="7">
        <f>AVERAGE('消融原始 0921'!D1437:D1476)</f>
        <v>1</v>
      </c>
      <c r="K1476" s="7">
        <f>AVERAGE('消融原始 0921'!D1427:D1476)</f>
        <v>1</v>
      </c>
    </row>
    <row r="1477" ht="18" customHeight="1" spans="1:11">
      <c r="A1477" s="2" t="s">
        <v>176</v>
      </c>
      <c r="B1477" s="2">
        <v>477</v>
      </c>
      <c r="C1477" s="2">
        <f>'消融原始 0921'!B1477-'消融实验 0921'!$E$4+1</f>
        <v>333</v>
      </c>
      <c r="D1477" s="7">
        <f>AVERAGE('消融原始 0921'!D1473:D1477)</f>
        <v>0.95</v>
      </c>
      <c r="E1477" s="7">
        <f>AVERAGE('消融原始 0921'!D1468:D1477)</f>
        <v>0.975</v>
      </c>
      <c r="F1477" s="7">
        <f>AVERAGE('消融原始 0921'!D1463:D1477)</f>
        <v>0.983333333333333</v>
      </c>
      <c r="G1477" s="7">
        <f>AVERAGE('消融原始 0921'!D1458:D1477)</f>
        <v>0.9875</v>
      </c>
      <c r="H1477" s="7">
        <f>AVERAGE('消融原始 0921'!D1453:D1477)</f>
        <v>0.99</v>
      </c>
      <c r="I1477" s="7">
        <f>AVERAGE('消融原始 0921'!D1448:D1477)</f>
        <v>0.991666666666667</v>
      </c>
      <c r="J1477" s="7">
        <f>AVERAGE('消融原始 0921'!D1438:D1477)</f>
        <v>0.99375</v>
      </c>
      <c r="K1477" s="7">
        <f>AVERAGE('消融原始 0921'!D1428:D1477)</f>
        <v>0.995</v>
      </c>
    </row>
    <row r="1478" ht="18" customHeight="1" spans="1:11">
      <c r="A1478" s="2" t="s">
        <v>176</v>
      </c>
      <c r="B1478" s="2">
        <v>478</v>
      </c>
      <c r="C1478" s="2">
        <f>'消融原始 0921'!B1478-'消融实验 0921'!$E$4+1</f>
        <v>334</v>
      </c>
      <c r="D1478" s="7">
        <f>AVERAGE('消融原始 0921'!D1474:D1478)</f>
        <v>0.95</v>
      </c>
      <c r="E1478" s="7">
        <f>AVERAGE('消融原始 0921'!D1469:D1478)</f>
        <v>0.975</v>
      </c>
      <c r="F1478" s="7">
        <f>AVERAGE('消融原始 0921'!D1464:D1478)</f>
        <v>0.983333333333333</v>
      </c>
      <c r="G1478" s="7">
        <f>AVERAGE('消融原始 0921'!D1459:D1478)</f>
        <v>0.9875</v>
      </c>
      <c r="H1478" s="7">
        <f>AVERAGE('消融原始 0921'!D1454:D1478)</f>
        <v>0.99</v>
      </c>
      <c r="I1478" s="7">
        <f>AVERAGE('消融原始 0921'!D1449:D1478)</f>
        <v>0.991666666666667</v>
      </c>
      <c r="J1478" s="7">
        <f>AVERAGE('消融原始 0921'!D1439:D1478)</f>
        <v>0.99375</v>
      </c>
      <c r="K1478" s="7">
        <f>AVERAGE('消融原始 0921'!D1429:D1478)</f>
        <v>0.995</v>
      </c>
    </row>
    <row r="1479" ht="18" customHeight="1" spans="1:11">
      <c r="A1479" s="2" t="s">
        <v>176</v>
      </c>
      <c r="B1479" s="2">
        <v>479</v>
      </c>
      <c r="C1479" s="2">
        <f>'消融原始 0921'!B1479-'消融实验 0921'!$E$4+1</f>
        <v>335</v>
      </c>
      <c r="D1479" s="7">
        <f>AVERAGE('消融原始 0921'!D1475:D1479)</f>
        <v>0.95</v>
      </c>
      <c r="E1479" s="7">
        <f>AVERAGE('消融原始 0921'!D1470:D1479)</f>
        <v>0.975</v>
      </c>
      <c r="F1479" s="7">
        <f>AVERAGE('消融原始 0921'!D1465:D1479)</f>
        <v>0.983333333333333</v>
      </c>
      <c r="G1479" s="7">
        <f>AVERAGE('消融原始 0921'!D1460:D1479)</f>
        <v>0.9875</v>
      </c>
      <c r="H1479" s="7">
        <f>AVERAGE('消融原始 0921'!D1455:D1479)</f>
        <v>0.99</v>
      </c>
      <c r="I1479" s="7">
        <f>AVERAGE('消融原始 0921'!D1450:D1479)</f>
        <v>0.991666666666667</v>
      </c>
      <c r="J1479" s="7">
        <f>AVERAGE('消融原始 0921'!D1440:D1479)</f>
        <v>0.99375</v>
      </c>
      <c r="K1479" s="7">
        <f>AVERAGE('消融原始 0921'!D1430:D1479)</f>
        <v>0.995</v>
      </c>
    </row>
    <row r="1480" ht="18" customHeight="1" spans="1:11">
      <c r="A1480" s="2" t="s">
        <v>176</v>
      </c>
      <c r="B1480" s="2">
        <v>480</v>
      </c>
      <c r="C1480" s="2">
        <f>'消融原始 0921'!B1480-'消融实验 0921'!$E$4+1</f>
        <v>336</v>
      </c>
      <c r="D1480" s="7">
        <f>AVERAGE('消融原始 0921'!D1476:D1480)</f>
        <v>0.95</v>
      </c>
      <c r="E1480" s="7">
        <f>AVERAGE('消融原始 0921'!D1471:D1480)</f>
        <v>0.975</v>
      </c>
      <c r="F1480" s="7">
        <f>AVERAGE('消融原始 0921'!D1466:D1480)</f>
        <v>0.983333333333333</v>
      </c>
      <c r="G1480" s="7">
        <f>AVERAGE('消融原始 0921'!D1461:D1480)</f>
        <v>0.9875</v>
      </c>
      <c r="H1480" s="7">
        <f>AVERAGE('消融原始 0921'!D1456:D1480)</f>
        <v>0.99</v>
      </c>
      <c r="I1480" s="7">
        <f>AVERAGE('消融原始 0921'!D1451:D1480)</f>
        <v>0.991666666666667</v>
      </c>
      <c r="J1480" s="7">
        <f>AVERAGE('消融原始 0921'!D1441:D1480)</f>
        <v>0.99375</v>
      </c>
      <c r="K1480" s="7">
        <f>AVERAGE('消融原始 0921'!D1431:D1480)</f>
        <v>0.995</v>
      </c>
    </row>
    <row r="1481" ht="18" customHeight="1" spans="1:11">
      <c r="A1481" s="2" t="s">
        <v>176</v>
      </c>
      <c r="B1481" s="2">
        <v>481</v>
      </c>
      <c r="C1481" s="2">
        <f>'消融原始 0921'!B1481-'消融实验 0921'!$E$4+1</f>
        <v>337</v>
      </c>
      <c r="D1481" s="7">
        <f>AVERAGE('消融原始 0921'!D1477:D1481)</f>
        <v>0.95</v>
      </c>
      <c r="E1481" s="7">
        <f>AVERAGE('消融原始 0921'!D1472:D1481)</f>
        <v>0.975</v>
      </c>
      <c r="F1481" s="7">
        <f>AVERAGE('消融原始 0921'!D1467:D1481)</f>
        <v>0.983333333333333</v>
      </c>
      <c r="G1481" s="7">
        <f>AVERAGE('消融原始 0921'!D1462:D1481)</f>
        <v>0.9875</v>
      </c>
      <c r="H1481" s="7">
        <f>AVERAGE('消融原始 0921'!D1457:D1481)</f>
        <v>0.99</v>
      </c>
      <c r="I1481" s="7">
        <f>AVERAGE('消融原始 0921'!D1452:D1481)</f>
        <v>0.991666666666667</v>
      </c>
      <c r="J1481" s="7">
        <f>AVERAGE('消融原始 0921'!D1442:D1481)</f>
        <v>0.99375</v>
      </c>
      <c r="K1481" s="7">
        <f>AVERAGE('消融原始 0921'!D1432:D1481)</f>
        <v>0.995</v>
      </c>
    </row>
    <row r="1482" ht="18" customHeight="1" spans="1:11">
      <c r="A1482" s="2" t="s">
        <v>176</v>
      </c>
      <c r="B1482" s="2">
        <v>482</v>
      </c>
      <c r="C1482" s="2">
        <f>'消融原始 0921'!B1482-'消融实验 0921'!$E$4+1</f>
        <v>338</v>
      </c>
      <c r="D1482" s="7">
        <f>AVERAGE('消融原始 0921'!D1478:D1482)</f>
        <v>1</v>
      </c>
      <c r="E1482" s="7">
        <f>AVERAGE('消融原始 0921'!D1473:D1482)</f>
        <v>0.975</v>
      </c>
      <c r="F1482" s="7">
        <f>AVERAGE('消融原始 0921'!D1468:D1482)</f>
        <v>0.983333333333333</v>
      </c>
      <c r="G1482" s="7">
        <f>AVERAGE('消融原始 0921'!D1463:D1482)</f>
        <v>0.9875</v>
      </c>
      <c r="H1482" s="7">
        <f>AVERAGE('消融原始 0921'!D1458:D1482)</f>
        <v>0.99</v>
      </c>
      <c r="I1482" s="7">
        <f>AVERAGE('消融原始 0921'!D1453:D1482)</f>
        <v>0.991666666666667</v>
      </c>
      <c r="J1482" s="7">
        <f>AVERAGE('消融原始 0921'!D1443:D1482)</f>
        <v>0.99375</v>
      </c>
      <c r="K1482" s="7">
        <f>AVERAGE('消融原始 0921'!D1433:D1482)</f>
        <v>0.995</v>
      </c>
    </row>
    <row r="1483" ht="18" customHeight="1" spans="1:11">
      <c r="A1483" s="2" t="s">
        <v>176</v>
      </c>
      <c r="B1483" s="2">
        <v>483</v>
      </c>
      <c r="C1483" s="2">
        <f>'消融原始 0921'!B1483-'消融实验 0921'!$E$4+1</f>
        <v>339</v>
      </c>
      <c r="D1483" s="7">
        <f>AVERAGE('消融原始 0921'!D1479:D1483)</f>
        <v>1</v>
      </c>
      <c r="E1483" s="7">
        <f>AVERAGE('消融原始 0921'!D1474:D1483)</f>
        <v>0.975</v>
      </c>
      <c r="F1483" s="7">
        <f>AVERAGE('消融原始 0921'!D1469:D1483)</f>
        <v>0.983333333333333</v>
      </c>
      <c r="G1483" s="7">
        <f>AVERAGE('消融原始 0921'!D1464:D1483)</f>
        <v>0.9875</v>
      </c>
      <c r="H1483" s="7">
        <f>AVERAGE('消融原始 0921'!D1459:D1483)</f>
        <v>0.99</v>
      </c>
      <c r="I1483" s="7">
        <f>AVERAGE('消融原始 0921'!D1454:D1483)</f>
        <v>0.991666666666667</v>
      </c>
      <c r="J1483" s="7">
        <f>AVERAGE('消融原始 0921'!D1444:D1483)</f>
        <v>0.99375</v>
      </c>
      <c r="K1483" s="7">
        <f>AVERAGE('消融原始 0921'!D1434:D1483)</f>
        <v>0.995</v>
      </c>
    </row>
    <row r="1484" ht="18" customHeight="1" spans="1:11">
      <c r="A1484" s="2" t="s">
        <v>176</v>
      </c>
      <c r="B1484" s="2">
        <v>484</v>
      </c>
      <c r="C1484" s="2">
        <f>'消融原始 0921'!B1484-'消融实验 0921'!$E$4+1</f>
        <v>340</v>
      </c>
      <c r="D1484" s="7">
        <f>AVERAGE('消融原始 0921'!D1480:D1484)</f>
        <v>1</v>
      </c>
      <c r="E1484" s="7">
        <f>AVERAGE('消融原始 0921'!D1475:D1484)</f>
        <v>0.975</v>
      </c>
      <c r="F1484" s="7">
        <f>AVERAGE('消融原始 0921'!D1470:D1484)</f>
        <v>0.983333333333333</v>
      </c>
      <c r="G1484" s="7">
        <f>AVERAGE('消融原始 0921'!D1465:D1484)</f>
        <v>0.9875</v>
      </c>
      <c r="H1484" s="7">
        <f>AVERAGE('消融原始 0921'!D1460:D1484)</f>
        <v>0.99</v>
      </c>
      <c r="I1484" s="7">
        <f>AVERAGE('消融原始 0921'!D1455:D1484)</f>
        <v>0.991666666666667</v>
      </c>
      <c r="J1484" s="7">
        <f>AVERAGE('消融原始 0921'!D1445:D1484)</f>
        <v>0.99375</v>
      </c>
      <c r="K1484" s="7">
        <f>AVERAGE('消融原始 0921'!D1435:D1484)</f>
        <v>0.995</v>
      </c>
    </row>
    <row r="1485" ht="18" customHeight="1" spans="1:11">
      <c r="A1485" s="2" t="s">
        <v>176</v>
      </c>
      <c r="B1485" s="2">
        <v>485</v>
      </c>
      <c r="C1485" s="2">
        <f>'消融原始 0921'!B1485-'消融实验 0921'!$E$4+1</f>
        <v>341</v>
      </c>
      <c r="D1485" s="7">
        <f>AVERAGE('消融原始 0921'!D1481:D1485)</f>
        <v>1</v>
      </c>
      <c r="E1485" s="7">
        <f>AVERAGE('消融原始 0921'!D1476:D1485)</f>
        <v>0.975</v>
      </c>
      <c r="F1485" s="7">
        <f>AVERAGE('消融原始 0921'!D1471:D1485)</f>
        <v>0.983333333333333</v>
      </c>
      <c r="G1485" s="7">
        <f>AVERAGE('消融原始 0921'!D1466:D1485)</f>
        <v>0.9875</v>
      </c>
      <c r="H1485" s="7">
        <f>AVERAGE('消融原始 0921'!D1461:D1485)</f>
        <v>0.99</v>
      </c>
      <c r="I1485" s="7">
        <f>AVERAGE('消融原始 0921'!D1456:D1485)</f>
        <v>0.991666666666667</v>
      </c>
      <c r="J1485" s="7">
        <f>AVERAGE('消融原始 0921'!D1446:D1485)</f>
        <v>0.99375</v>
      </c>
      <c r="K1485" s="7">
        <f>AVERAGE('消融原始 0921'!D1436:D1485)</f>
        <v>0.995</v>
      </c>
    </row>
    <row r="1486" ht="18" customHeight="1" spans="1:11">
      <c r="A1486" s="2" t="s">
        <v>176</v>
      </c>
      <c r="B1486" s="2">
        <v>486</v>
      </c>
      <c r="C1486" s="2">
        <f>'消融原始 0921'!B1486-'消融实验 0921'!$E$4+1</f>
        <v>342</v>
      </c>
      <c r="D1486" s="7">
        <f>AVERAGE('消融原始 0921'!D1482:D1486)</f>
        <v>1</v>
      </c>
      <c r="E1486" s="7">
        <f>AVERAGE('消融原始 0921'!D1477:D1486)</f>
        <v>0.975</v>
      </c>
      <c r="F1486" s="7">
        <f>AVERAGE('消融原始 0921'!D1472:D1486)</f>
        <v>0.983333333333333</v>
      </c>
      <c r="G1486" s="7">
        <f>AVERAGE('消融原始 0921'!D1467:D1486)</f>
        <v>0.9875</v>
      </c>
      <c r="H1486" s="7">
        <f>AVERAGE('消融原始 0921'!D1462:D1486)</f>
        <v>0.99</v>
      </c>
      <c r="I1486" s="7">
        <f>AVERAGE('消融原始 0921'!D1457:D1486)</f>
        <v>0.991666666666667</v>
      </c>
      <c r="J1486" s="7">
        <f>AVERAGE('消融原始 0921'!D1447:D1486)</f>
        <v>0.99375</v>
      </c>
      <c r="K1486" s="7">
        <f>AVERAGE('消融原始 0921'!D1437:D1486)</f>
        <v>0.995</v>
      </c>
    </row>
    <row r="1487" ht="18" customHeight="1" spans="1:11">
      <c r="A1487" s="2" t="s">
        <v>176</v>
      </c>
      <c r="B1487" s="2">
        <v>487</v>
      </c>
      <c r="C1487" s="2">
        <f>'消融原始 0921'!B1487-'消融实验 0921'!$E$4+1</f>
        <v>343</v>
      </c>
      <c r="D1487" s="7">
        <f>AVERAGE('消融原始 0921'!D1483:D1487)</f>
        <v>1</v>
      </c>
      <c r="E1487" s="7">
        <f>AVERAGE('消融原始 0921'!D1478:D1487)</f>
        <v>1</v>
      </c>
      <c r="F1487" s="7">
        <f>AVERAGE('消融原始 0921'!D1473:D1487)</f>
        <v>0.983333333333333</v>
      </c>
      <c r="G1487" s="7">
        <f>AVERAGE('消融原始 0921'!D1468:D1487)</f>
        <v>0.9875</v>
      </c>
      <c r="H1487" s="7">
        <f>AVERAGE('消融原始 0921'!D1463:D1487)</f>
        <v>0.99</v>
      </c>
      <c r="I1487" s="7">
        <f>AVERAGE('消融原始 0921'!D1458:D1487)</f>
        <v>0.991666666666667</v>
      </c>
      <c r="J1487" s="7">
        <f>AVERAGE('消融原始 0921'!D1448:D1487)</f>
        <v>0.99375</v>
      </c>
      <c r="K1487" s="7">
        <f>AVERAGE('消融原始 0921'!D1438:D1487)</f>
        <v>0.995</v>
      </c>
    </row>
    <row r="1488" ht="18" customHeight="1" spans="1:11">
      <c r="A1488" s="2" t="s">
        <v>176</v>
      </c>
      <c r="B1488" s="2">
        <v>488</v>
      </c>
      <c r="C1488" s="2">
        <f>'消融原始 0921'!B1488-'消融实验 0921'!$E$4+1</f>
        <v>344</v>
      </c>
      <c r="D1488" s="7">
        <f>AVERAGE('消融原始 0921'!D1484:D1488)</f>
        <v>1</v>
      </c>
      <c r="E1488" s="7">
        <f>AVERAGE('消融原始 0921'!D1479:D1488)</f>
        <v>1</v>
      </c>
      <c r="F1488" s="7">
        <f>AVERAGE('消融原始 0921'!D1474:D1488)</f>
        <v>0.983333333333333</v>
      </c>
      <c r="G1488" s="7">
        <f>AVERAGE('消融原始 0921'!D1469:D1488)</f>
        <v>0.9875</v>
      </c>
      <c r="H1488" s="7">
        <f>AVERAGE('消融原始 0921'!D1464:D1488)</f>
        <v>0.99</v>
      </c>
      <c r="I1488" s="7">
        <f>AVERAGE('消融原始 0921'!D1459:D1488)</f>
        <v>0.991666666666667</v>
      </c>
      <c r="J1488" s="7">
        <f>AVERAGE('消融原始 0921'!D1449:D1488)</f>
        <v>0.99375</v>
      </c>
      <c r="K1488" s="7">
        <f>AVERAGE('消融原始 0921'!D1439:D1488)</f>
        <v>0.995</v>
      </c>
    </row>
    <row r="1489" ht="18" customHeight="1" spans="1:11">
      <c r="A1489" s="2" t="s">
        <v>176</v>
      </c>
      <c r="B1489" s="2">
        <v>489</v>
      </c>
      <c r="C1489" s="2">
        <f>'消融原始 0921'!B1489-'消融实验 0921'!$E$4+1</f>
        <v>345</v>
      </c>
      <c r="D1489" s="7">
        <f>AVERAGE('消融原始 0921'!D1485:D1489)</f>
        <v>1</v>
      </c>
      <c r="E1489" s="7">
        <f>AVERAGE('消融原始 0921'!D1480:D1489)</f>
        <v>1</v>
      </c>
      <c r="F1489" s="7">
        <f>AVERAGE('消融原始 0921'!D1475:D1489)</f>
        <v>0.983333333333333</v>
      </c>
      <c r="G1489" s="7">
        <f>AVERAGE('消融原始 0921'!D1470:D1489)</f>
        <v>0.9875</v>
      </c>
      <c r="H1489" s="7">
        <f>AVERAGE('消融原始 0921'!D1465:D1489)</f>
        <v>0.99</v>
      </c>
      <c r="I1489" s="7">
        <f>AVERAGE('消融原始 0921'!D1460:D1489)</f>
        <v>0.991666666666667</v>
      </c>
      <c r="J1489" s="7">
        <f>AVERAGE('消融原始 0921'!D1450:D1489)</f>
        <v>0.99375</v>
      </c>
      <c r="K1489" s="7">
        <f>AVERAGE('消融原始 0921'!D1440:D1489)</f>
        <v>0.995</v>
      </c>
    </row>
    <row r="1490" ht="18" customHeight="1" spans="1:11">
      <c r="A1490" s="2" t="s">
        <v>176</v>
      </c>
      <c r="B1490" s="2">
        <v>490</v>
      </c>
      <c r="C1490" s="2">
        <f>'消融原始 0921'!B1490-'消融实验 0921'!$E$4+1</f>
        <v>346</v>
      </c>
      <c r="D1490" s="7">
        <f>AVERAGE('消融原始 0921'!D1486:D1490)</f>
        <v>1</v>
      </c>
      <c r="E1490" s="7">
        <f>AVERAGE('消融原始 0921'!D1481:D1490)</f>
        <v>1</v>
      </c>
      <c r="F1490" s="7">
        <f>AVERAGE('消融原始 0921'!D1476:D1490)</f>
        <v>0.983333333333333</v>
      </c>
      <c r="G1490" s="7">
        <f>AVERAGE('消融原始 0921'!D1471:D1490)</f>
        <v>0.9875</v>
      </c>
      <c r="H1490" s="7">
        <f>AVERAGE('消融原始 0921'!D1466:D1490)</f>
        <v>0.99</v>
      </c>
      <c r="I1490" s="7">
        <f>AVERAGE('消融原始 0921'!D1461:D1490)</f>
        <v>0.991666666666667</v>
      </c>
      <c r="J1490" s="7">
        <f>AVERAGE('消融原始 0921'!D1451:D1490)</f>
        <v>0.99375</v>
      </c>
      <c r="K1490" s="7">
        <f>AVERAGE('消融原始 0921'!D1441:D1490)</f>
        <v>0.995</v>
      </c>
    </row>
    <row r="1491" ht="18" customHeight="1" spans="1:11">
      <c r="A1491" s="2" t="s">
        <v>176</v>
      </c>
      <c r="B1491" s="2">
        <v>491</v>
      </c>
      <c r="C1491" s="2">
        <f>'消融原始 0921'!B1491-'消融实验 0921'!$E$4+1</f>
        <v>347</v>
      </c>
      <c r="D1491" s="7">
        <f>AVERAGE('消融原始 0921'!D1487:D1491)</f>
        <v>1</v>
      </c>
      <c r="E1491" s="7">
        <f>AVERAGE('消融原始 0921'!D1482:D1491)</f>
        <v>1</v>
      </c>
      <c r="F1491" s="7">
        <f>AVERAGE('消融原始 0921'!D1477:D1491)</f>
        <v>0.983333333333333</v>
      </c>
      <c r="G1491" s="7">
        <f>AVERAGE('消融原始 0921'!D1472:D1491)</f>
        <v>0.9875</v>
      </c>
      <c r="H1491" s="7">
        <f>AVERAGE('消融原始 0921'!D1467:D1491)</f>
        <v>0.99</v>
      </c>
      <c r="I1491" s="7">
        <f>AVERAGE('消融原始 0921'!D1462:D1491)</f>
        <v>0.991666666666667</v>
      </c>
      <c r="J1491" s="7">
        <f>AVERAGE('消融原始 0921'!D1452:D1491)</f>
        <v>0.99375</v>
      </c>
      <c r="K1491" s="7">
        <f>AVERAGE('消融原始 0921'!D1442:D1491)</f>
        <v>0.995</v>
      </c>
    </row>
    <row r="1492" ht="18" customHeight="1" spans="1:11">
      <c r="A1492" s="2" t="s">
        <v>176</v>
      </c>
      <c r="B1492" s="2">
        <v>492</v>
      </c>
      <c r="C1492" s="2">
        <f>'消融原始 0921'!B1492-'消融实验 0921'!$E$4+1</f>
        <v>348</v>
      </c>
      <c r="D1492" s="7">
        <f>AVERAGE('消融原始 0921'!D1488:D1492)</f>
        <v>1</v>
      </c>
      <c r="E1492" s="7">
        <f>AVERAGE('消融原始 0921'!D1483:D1492)</f>
        <v>1</v>
      </c>
      <c r="F1492" s="7">
        <f>AVERAGE('消融原始 0921'!D1478:D1492)</f>
        <v>1</v>
      </c>
      <c r="G1492" s="7">
        <f>AVERAGE('消融原始 0921'!D1473:D1492)</f>
        <v>0.9875</v>
      </c>
      <c r="H1492" s="7">
        <f>AVERAGE('消融原始 0921'!D1468:D1492)</f>
        <v>0.99</v>
      </c>
      <c r="I1492" s="7">
        <f>AVERAGE('消融原始 0921'!D1463:D1492)</f>
        <v>0.991666666666667</v>
      </c>
      <c r="J1492" s="7">
        <f>AVERAGE('消融原始 0921'!D1453:D1492)</f>
        <v>0.99375</v>
      </c>
      <c r="K1492" s="7">
        <f>AVERAGE('消融原始 0921'!D1443:D1492)</f>
        <v>0.995</v>
      </c>
    </row>
    <row r="1493" ht="18" customHeight="1" spans="1:11">
      <c r="A1493" s="2" t="s">
        <v>176</v>
      </c>
      <c r="B1493" s="2">
        <v>493</v>
      </c>
      <c r="C1493" s="2">
        <f>'消融原始 0921'!B1493-'消融实验 0921'!$E$4+1</f>
        <v>349</v>
      </c>
      <c r="D1493" s="7">
        <f>AVERAGE('消融原始 0921'!D1489:D1493)</f>
        <v>1</v>
      </c>
      <c r="E1493" s="7">
        <f>AVERAGE('消融原始 0921'!D1484:D1493)</f>
        <v>1</v>
      </c>
      <c r="F1493" s="7">
        <f>AVERAGE('消融原始 0921'!D1479:D1493)</f>
        <v>1</v>
      </c>
      <c r="G1493" s="7">
        <f>AVERAGE('消融原始 0921'!D1474:D1493)</f>
        <v>0.9875</v>
      </c>
      <c r="H1493" s="7">
        <f>AVERAGE('消融原始 0921'!D1469:D1493)</f>
        <v>0.99</v>
      </c>
      <c r="I1493" s="7">
        <f>AVERAGE('消融原始 0921'!D1464:D1493)</f>
        <v>0.991666666666667</v>
      </c>
      <c r="J1493" s="7">
        <f>AVERAGE('消融原始 0921'!D1454:D1493)</f>
        <v>0.99375</v>
      </c>
      <c r="K1493" s="7">
        <f>AVERAGE('消融原始 0921'!D1444:D1493)</f>
        <v>0.995</v>
      </c>
    </row>
    <row r="1494" ht="18" customHeight="1" spans="1:11">
      <c r="A1494" s="2" t="s">
        <v>176</v>
      </c>
      <c r="B1494" s="2">
        <v>494</v>
      </c>
      <c r="C1494" s="2">
        <f>'消融原始 0921'!B1494-'消融实验 0921'!$E$4+1</f>
        <v>350</v>
      </c>
      <c r="D1494" s="7">
        <f>AVERAGE('消融原始 0921'!D1490:D1494)</f>
        <v>1</v>
      </c>
      <c r="E1494" s="7">
        <f>AVERAGE('消融原始 0921'!D1485:D1494)</f>
        <v>1</v>
      </c>
      <c r="F1494" s="7">
        <f>AVERAGE('消融原始 0921'!D1480:D1494)</f>
        <v>1</v>
      </c>
      <c r="G1494" s="7">
        <f>AVERAGE('消融原始 0921'!D1475:D1494)</f>
        <v>0.9875</v>
      </c>
      <c r="H1494" s="7">
        <f>AVERAGE('消融原始 0921'!D1470:D1494)</f>
        <v>0.99</v>
      </c>
      <c r="I1494" s="7">
        <f>AVERAGE('消融原始 0921'!D1465:D1494)</f>
        <v>0.991666666666667</v>
      </c>
      <c r="J1494" s="7">
        <f>AVERAGE('消融原始 0921'!D1455:D1494)</f>
        <v>0.99375</v>
      </c>
      <c r="K1494" s="7">
        <f>AVERAGE('消融原始 0921'!D1445:D1494)</f>
        <v>0.995</v>
      </c>
    </row>
    <row r="1495" ht="18" customHeight="1" spans="1:11">
      <c r="A1495" s="2" t="s">
        <v>176</v>
      </c>
      <c r="B1495" s="2">
        <v>495</v>
      </c>
      <c r="C1495" s="2">
        <f>'消融原始 0921'!B1495-'消融实验 0921'!$E$4+1</f>
        <v>351</v>
      </c>
      <c r="D1495" s="7">
        <f>AVERAGE('消融原始 0921'!D1491:D1495)</f>
        <v>1</v>
      </c>
      <c r="E1495" s="7">
        <f>AVERAGE('消融原始 0921'!D1486:D1495)</f>
        <v>1</v>
      </c>
      <c r="F1495" s="7">
        <f>AVERAGE('消融原始 0921'!D1481:D1495)</f>
        <v>1</v>
      </c>
      <c r="G1495" s="7">
        <f>AVERAGE('消融原始 0921'!D1476:D1495)</f>
        <v>0.9875</v>
      </c>
      <c r="H1495" s="7">
        <f>AVERAGE('消融原始 0921'!D1471:D1495)</f>
        <v>0.99</v>
      </c>
      <c r="I1495" s="7">
        <f>AVERAGE('消融原始 0921'!D1466:D1495)</f>
        <v>0.991666666666667</v>
      </c>
      <c r="J1495" s="7">
        <f>AVERAGE('消融原始 0921'!D1456:D1495)</f>
        <v>0.99375</v>
      </c>
      <c r="K1495" s="7">
        <f>AVERAGE('消融原始 0921'!D1446:D1495)</f>
        <v>0.995</v>
      </c>
    </row>
    <row r="1496" ht="18" customHeight="1" spans="1:11">
      <c r="A1496" s="2" t="s">
        <v>176</v>
      </c>
      <c r="B1496" s="2">
        <v>496</v>
      </c>
      <c r="C1496" s="2">
        <f>'消融原始 0921'!B1496-'消融实验 0921'!$E$4+1</f>
        <v>352</v>
      </c>
      <c r="D1496" s="7">
        <f>AVERAGE('消融原始 0921'!D1492:D1496)</f>
        <v>1</v>
      </c>
      <c r="E1496" s="7">
        <f>AVERAGE('消融原始 0921'!D1487:D1496)</f>
        <v>1</v>
      </c>
      <c r="F1496" s="7">
        <f>AVERAGE('消融原始 0921'!D1482:D1496)</f>
        <v>1</v>
      </c>
      <c r="G1496" s="7">
        <f>AVERAGE('消融原始 0921'!D1477:D1496)</f>
        <v>0.9875</v>
      </c>
      <c r="H1496" s="7">
        <f>AVERAGE('消融原始 0921'!D1472:D1496)</f>
        <v>0.99</v>
      </c>
      <c r="I1496" s="7">
        <f>AVERAGE('消融原始 0921'!D1467:D1496)</f>
        <v>0.991666666666667</v>
      </c>
      <c r="J1496" s="7">
        <f>AVERAGE('消融原始 0921'!D1457:D1496)</f>
        <v>0.99375</v>
      </c>
      <c r="K1496" s="7">
        <f>AVERAGE('消融原始 0921'!D1447:D1496)</f>
        <v>0.995</v>
      </c>
    </row>
    <row r="1497" ht="18" customHeight="1" spans="1:11">
      <c r="A1497" s="2" t="s">
        <v>176</v>
      </c>
      <c r="B1497" s="2">
        <v>497</v>
      </c>
      <c r="C1497" s="2">
        <f>'消融原始 0921'!B1497-'消融实验 0921'!$E$4+1</f>
        <v>353</v>
      </c>
      <c r="D1497" s="7">
        <f>AVERAGE('消融原始 0921'!D1493:D1497)</f>
        <v>1</v>
      </c>
      <c r="E1497" s="7">
        <f>AVERAGE('消融原始 0921'!D1488:D1497)</f>
        <v>1</v>
      </c>
      <c r="F1497" s="7">
        <f>AVERAGE('消融原始 0921'!D1483:D1497)</f>
        <v>1</v>
      </c>
      <c r="G1497" s="7">
        <f>AVERAGE('消融原始 0921'!D1478:D1497)</f>
        <v>1</v>
      </c>
      <c r="H1497" s="7">
        <f>AVERAGE('消融原始 0921'!D1473:D1497)</f>
        <v>0.99</v>
      </c>
      <c r="I1497" s="7">
        <f>AVERAGE('消融原始 0921'!D1468:D1497)</f>
        <v>0.991666666666667</v>
      </c>
      <c r="J1497" s="7">
        <f>AVERAGE('消融原始 0921'!D1458:D1497)</f>
        <v>0.99375</v>
      </c>
      <c r="K1497" s="7">
        <f>AVERAGE('消融原始 0921'!D1448:D1497)</f>
        <v>0.995</v>
      </c>
    </row>
    <row r="1498" ht="18" customHeight="1" spans="1:11">
      <c r="A1498" s="2" t="s">
        <v>176</v>
      </c>
      <c r="B1498" s="2">
        <v>498</v>
      </c>
      <c r="C1498" s="2">
        <f>'消融原始 0921'!B1498-'消融实验 0921'!$E$4+1</f>
        <v>354</v>
      </c>
      <c r="D1498" s="7">
        <f>AVERAGE('消融原始 0921'!D1494:D1498)</f>
        <v>1</v>
      </c>
      <c r="E1498" s="7">
        <f>AVERAGE('消融原始 0921'!D1489:D1498)</f>
        <v>1</v>
      </c>
      <c r="F1498" s="7">
        <f>AVERAGE('消融原始 0921'!D1484:D1498)</f>
        <v>1</v>
      </c>
      <c r="G1498" s="7">
        <f>AVERAGE('消融原始 0921'!D1479:D1498)</f>
        <v>1</v>
      </c>
      <c r="H1498" s="7">
        <f>AVERAGE('消融原始 0921'!D1474:D1498)</f>
        <v>0.99</v>
      </c>
      <c r="I1498" s="7">
        <f>AVERAGE('消融原始 0921'!D1469:D1498)</f>
        <v>0.991666666666667</v>
      </c>
      <c r="J1498" s="7">
        <f>AVERAGE('消融原始 0921'!D1459:D1498)</f>
        <v>0.99375</v>
      </c>
      <c r="K1498" s="7">
        <f>AVERAGE('消融原始 0921'!D1449:D1498)</f>
        <v>0.995</v>
      </c>
    </row>
    <row r="1499" ht="18" customHeight="1" spans="1:11">
      <c r="A1499" s="2" t="s">
        <v>176</v>
      </c>
      <c r="B1499" s="2">
        <v>499</v>
      </c>
      <c r="C1499" s="2">
        <f>'消融原始 0921'!B1499-'消融实验 0921'!$E$4+1</f>
        <v>355</v>
      </c>
      <c r="D1499" s="7">
        <f>AVERAGE('消融原始 0921'!D1495:D1499)</f>
        <v>1</v>
      </c>
      <c r="E1499" s="7">
        <f>AVERAGE('消融原始 0921'!D1490:D1499)</f>
        <v>1</v>
      </c>
      <c r="F1499" s="7">
        <f>AVERAGE('消融原始 0921'!D1485:D1499)</f>
        <v>1</v>
      </c>
      <c r="G1499" s="7">
        <f>AVERAGE('消融原始 0921'!D1480:D1499)</f>
        <v>1</v>
      </c>
      <c r="H1499" s="7">
        <f>AVERAGE('消融原始 0921'!D1475:D1499)</f>
        <v>0.99</v>
      </c>
      <c r="I1499" s="7">
        <f>AVERAGE('消融原始 0921'!D1470:D1499)</f>
        <v>0.991666666666667</v>
      </c>
      <c r="J1499" s="7">
        <f>AVERAGE('消融原始 0921'!D1460:D1499)</f>
        <v>0.99375</v>
      </c>
      <c r="K1499" s="7">
        <f>AVERAGE('消融原始 0921'!D1450:D1499)</f>
        <v>0.995</v>
      </c>
    </row>
    <row r="1500" ht="18" customHeight="1" spans="1:11">
      <c r="A1500" s="2" t="s">
        <v>176</v>
      </c>
      <c r="B1500" s="2">
        <v>500</v>
      </c>
      <c r="C1500" s="2">
        <f>'消融原始 0921'!B1500-'消融实验 0921'!$E$4+1</f>
        <v>356</v>
      </c>
      <c r="D1500" s="7">
        <f>AVERAGE('消融原始 0921'!D1496:D1500)</f>
        <v>1</v>
      </c>
      <c r="E1500" s="7">
        <f>AVERAGE('消融原始 0921'!D1491:D1500)</f>
        <v>1</v>
      </c>
      <c r="F1500" s="7">
        <f>AVERAGE('消融原始 0921'!D1486:D1500)</f>
        <v>1</v>
      </c>
      <c r="G1500" s="7">
        <f>AVERAGE('消融原始 0921'!D1481:D1500)</f>
        <v>1</v>
      </c>
      <c r="H1500" s="7">
        <f>AVERAGE('消融原始 0921'!D1476:D1500)</f>
        <v>0.99</v>
      </c>
      <c r="I1500" s="7">
        <f>AVERAGE('消融原始 0921'!D1471:D1500)</f>
        <v>0.991666666666667</v>
      </c>
      <c r="J1500" s="7">
        <f>AVERAGE('消融原始 0921'!D1461:D1500)</f>
        <v>0.99375</v>
      </c>
      <c r="K1500" s="7">
        <f>AVERAGE('消融原始 0921'!D1451:D1500)</f>
        <v>0.995</v>
      </c>
    </row>
    <row r="1501" ht="18" customHeight="1" spans="1:11">
      <c r="A1501" s="2" t="s">
        <v>176</v>
      </c>
      <c r="B1501" s="2">
        <v>501</v>
      </c>
      <c r="C1501" s="2">
        <f>'消融原始 0921'!B1501-'消融实验 0921'!$E$4+1</f>
        <v>357</v>
      </c>
      <c r="D1501" s="7">
        <f>AVERAGE('消融原始 0921'!D1497:D1501)</f>
        <v>1</v>
      </c>
      <c r="E1501" s="7">
        <f>AVERAGE('消融原始 0921'!D1492:D1501)</f>
        <v>1</v>
      </c>
      <c r="F1501" s="7">
        <f>AVERAGE('消融原始 0921'!D1487:D1501)</f>
        <v>1</v>
      </c>
      <c r="G1501" s="7">
        <f>AVERAGE('消融原始 0921'!D1482:D1501)</f>
        <v>1</v>
      </c>
      <c r="H1501" s="7">
        <f>AVERAGE('消融原始 0921'!D1477:D1501)</f>
        <v>0.99</v>
      </c>
      <c r="I1501" s="7">
        <f>AVERAGE('消融原始 0921'!D1472:D1501)</f>
        <v>0.991666666666667</v>
      </c>
      <c r="J1501" s="7">
        <f>AVERAGE('消融原始 0921'!D1462:D1501)</f>
        <v>0.99375</v>
      </c>
      <c r="K1501" s="7">
        <f>AVERAGE('消融原始 0921'!D1452:D1501)</f>
        <v>0.995</v>
      </c>
    </row>
    <row r="1502" ht="18" customHeight="1" spans="1:11">
      <c r="A1502" s="2" t="s">
        <v>176</v>
      </c>
      <c r="B1502" s="2">
        <v>502</v>
      </c>
      <c r="C1502" s="2">
        <f>'消融原始 0921'!B1502-'消融实验 0921'!$E$4+1</f>
        <v>358</v>
      </c>
      <c r="D1502" s="7">
        <f>AVERAGE('消融原始 0921'!D1498:D1502)</f>
        <v>1</v>
      </c>
      <c r="E1502" s="7">
        <f>AVERAGE('消融原始 0921'!D1493:D1502)</f>
        <v>1</v>
      </c>
      <c r="F1502" s="7">
        <f>AVERAGE('消融原始 0921'!D1488:D1502)</f>
        <v>1</v>
      </c>
      <c r="G1502" s="7">
        <f>AVERAGE('消融原始 0921'!D1483:D1502)</f>
        <v>1</v>
      </c>
      <c r="H1502" s="7">
        <f>AVERAGE('消融原始 0921'!D1478:D1502)</f>
        <v>1</v>
      </c>
      <c r="I1502" s="7">
        <f>AVERAGE('消融原始 0921'!D1473:D1502)</f>
        <v>0.991666666666667</v>
      </c>
      <c r="J1502" s="7">
        <f>AVERAGE('消融原始 0921'!D1463:D1502)</f>
        <v>0.99375</v>
      </c>
      <c r="K1502" s="7">
        <f>AVERAGE('消融原始 0921'!D1453:D1502)</f>
        <v>0.995</v>
      </c>
    </row>
    <row r="1503" ht="18" customHeight="1" spans="1:11">
      <c r="A1503" s="2" t="s">
        <v>176</v>
      </c>
      <c r="B1503" s="2">
        <v>503</v>
      </c>
      <c r="C1503" s="2">
        <f>'消融原始 0921'!B1503-'消融实验 0921'!$E$4+1</f>
        <v>359</v>
      </c>
      <c r="D1503" s="7">
        <f>AVERAGE('消融原始 0921'!D1499:D1503)</f>
        <v>1</v>
      </c>
      <c r="E1503" s="7">
        <f>AVERAGE('消融原始 0921'!D1494:D1503)</f>
        <v>1</v>
      </c>
      <c r="F1503" s="7">
        <f>AVERAGE('消融原始 0921'!D1489:D1503)</f>
        <v>1</v>
      </c>
      <c r="G1503" s="7">
        <f>AVERAGE('消融原始 0921'!D1484:D1503)</f>
        <v>1</v>
      </c>
      <c r="H1503" s="7">
        <f>AVERAGE('消融原始 0921'!D1479:D1503)</f>
        <v>1</v>
      </c>
      <c r="I1503" s="7">
        <f>AVERAGE('消融原始 0921'!D1474:D1503)</f>
        <v>0.991666666666667</v>
      </c>
      <c r="J1503" s="7">
        <f>AVERAGE('消融原始 0921'!D1464:D1503)</f>
        <v>0.99375</v>
      </c>
      <c r="K1503" s="7">
        <f>AVERAGE('消融原始 0921'!D1454:D1503)</f>
        <v>0.995</v>
      </c>
    </row>
    <row r="1504" ht="18" customHeight="1" spans="1:11">
      <c r="A1504" s="2" t="s">
        <v>176</v>
      </c>
      <c r="B1504" s="2">
        <v>504</v>
      </c>
      <c r="C1504" s="2">
        <f>'消融原始 0921'!B1504-'消融实验 0921'!$E$4+1</f>
        <v>360</v>
      </c>
      <c r="D1504" s="7">
        <f>AVERAGE('消融原始 0921'!D1500:D1504)</f>
        <v>1</v>
      </c>
      <c r="E1504" s="7">
        <f>AVERAGE('消融原始 0921'!D1495:D1504)</f>
        <v>1</v>
      </c>
      <c r="F1504" s="7">
        <f>AVERAGE('消融原始 0921'!D1490:D1504)</f>
        <v>1</v>
      </c>
      <c r="G1504" s="7">
        <f>AVERAGE('消融原始 0921'!D1485:D1504)</f>
        <v>1</v>
      </c>
      <c r="H1504" s="7">
        <f>AVERAGE('消融原始 0921'!D1480:D1504)</f>
        <v>1</v>
      </c>
      <c r="I1504" s="7">
        <f>AVERAGE('消融原始 0921'!D1475:D1504)</f>
        <v>0.991666666666667</v>
      </c>
      <c r="J1504" s="7">
        <f>AVERAGE('消融原始 0921'!D1465:D1504)</f>
        <v>0.99375</v>
      </c>
      <c r="K1504" s="7">
        <f>AVERAGE('消融原始 0921'!D1455:D1504)</f>
        <v>0.995</v>
      </c>
    </row>
    <row r="1505" ht="18" customHeight="1" spans="1:11">
      <c r="A1505" s="2" t="s">
        <v>176</v>
      </c>
      <c r="B1505" s="2">
        <v>505</v>
      </c>
      <c r="C1505" s="2">
        <f>'消融原始 0921'!B1505-'消融实验 0921'!$E$4+1</f>
        <v>361</v>
      </c>
      <c r="D1505" s="7">
        <f>AVERAGE('消融原始 0921'!D1501:D1505)</f>
        <v>1</v>
      </c>
      <c r="E1505" s="7">
        <f>AVERAGE('消融原始 0921'!D1496:D1505)</f>
        <v>1</v>
      </c>
      <c r="F1505" s="7">
        <f>AVERAGE('消融原始 0921'!D1491:D1505)</f>
        <v>1</v>
      </c>
      <c r="G1505" s="7">
        <f>AVERAGE('消融原始 0921'!D1486:D1505)</f>
        <v>1</v>
      </c>
      <c r="H1505" s="7">
        <f>AVERAGE('消融原始 0921'!D1481:D1505)</f>
        <v>1</v>
      </c>
      <c r="I1505" s="7">
        <f>AVERAGE('消融原始 0921'!D1476:D1505)</f>
        <v>0.991666666666667</v>
      </c>
      <c r="J1505" s="7">
        <f>AVERAGE('消融原始 0921'!D1466:D1505)</f>
        <v>0.99375</v>
      </c>
      <c r="K1505" s="7">
        <f>AVERAGE('消融原始 0921'!D1456:D1505)</f>
        <v>0.995</v>
      </c>
    </row>
    <row r="1506" ht="18" customHeight="1" spans="1:11">
      <c r="A1506" s="2" t="s">
        <v>176</v>
      </c>
      <c r="B1506" s="2">
        <v>506</v>
      </c>
      <c r="C1506" s="2">
        <f>'消融原始 0921'!B1506-'消融实验 0921'!$E$4+1</f>
        <v>362</v>
      </c>
      <c r="D1506" s="7">
        <f>AVERAGE('消融原始 0921'!D1502:D1506)</f>
        <v>1</v>
      </c>
      <c r="E1506" s="7">
        <f>AVERAGE('消融原始 0921'!D1497:D1506)</f>
        <v>1</v>
      </c>
      <c r="F1506" s="7">
        <f>AVERAGE('消融原始 0921'!D1492:D1506)</f>
        <v>1</v>
      </c>
      <c r="G1506" s="7">
        <f>AVERAGE('消融原始 0921'!D1487:D1506)</f>
        <v>1</v>
      </c>
      <c r="H1506" s="7">
        <f>AVERAGE('消融原始 0921'!D1482:D1506)</f>
        <v>1</v>
      </c>
      <c r="I1506" s="7">
        <f>AVERAGE('消融原始 0921'!D1477:D1506)</f>
        <v>0.991666666666667</v>
      </c>
      <c r="J1506" s="7">
        <f>AVERAGE('消融原始 0921'!D1467:D1506)</f>
        <v>0.99375</v>
      </c>
      <c r="K1506" s="7">
        <f>AVERAGE('消融原始 0921'!D1457:D1506)</f>
        <v>0.995</v>
      </c>
    </row>
    <row r="1507" ht="18" customHeight="1" spans="1:11">
      <c r="A1507" s="2" t="s">
        <v>176</v>
      </c>
      <c r="B1507" s="2">
        <v>507</v>
      </c>
      <c r="C1507" s="2">
        <f>'消融原始 0921'!B1507-'消融实验 0921'!$E$4+1</f>
        <v>363</v>
      </c>
      <c r="D1507" s="7">
        <f>AVERAGE('消融原始 0921'!D1503:D1507)</f>
        <v>1</v>
      </c>
      <c r="E1507" s="7">
        <f>AVERAGE('消融原始 0921'!D1498:D1507)</f>
        <v>1</v>
      </c>
      <c r="F1507" s="7">
        <f>AVERAGE('消融原始 0921'!D1493:D1507)</f>
        <v>1</v>
      </c>
      <c r="G1507" s="7">
        <f>AVERAGE('消融原始 0921'!D1488:D1507)</f>
        <v>1</v>
      </c>
      <c r="H1507" s="7">
        <f>AVERAGE('消融原始 0921'!D1483:D1507)</f>
        <v>1</v>
      </c>
      <c r="I1507" s="7">
        <f>AVERAGE('消融原始 0921'!D1478:D1507)</f>
        <v>1</v>
      </c>
      <c r="J1507" s="7">
        <f>AVERAGE('消融原始 0921'!D1468:D1507)</f>
        <v>0.99375</v>
      </c>
      <c r="K1507" s="7">
        <f>AVERAGE('消融原始 0921'!D1458:D1507)</f>
        <v>0.995</v>
      </c>
    </row>
    <row r="1508" ht="18" customHeight="1" spans="1:11">
      <c r="A1508" s="2" t="s">
        <v>176</v>
      </c>
      <c r="B1508" s="2">
        <v>508</v>
      </c>
      <c r="C1508" s="2">
        <f>'消融原始 0921'!B1508-'消融实验 0921'!$E$4+1</f>
        <v>364</v>
      </c>
      <c r="D1508" s="7">
        <f>AVERAGE('消融原始 0921'!D1504:D1508)</f>
        <v>1</v>
      </c>
      <c r="E1508" s="7">
        <f>AVERAGE('消融原始 0921'!D1499:D1508)</f>
        <v>1</v>
      </c>
      <c r="F1508" s="7">
        <f>AVERAGE('消融原始 0921'!D1494:D1508)</f>
        <v>1</v>
      </c>
      <c r="G1508" s="7">
        <f>AVERAGE('消融原始 0921'!D1489:D1508)</f>
        <v>1</v>
      </c>
      <c r="H1508" s="7">
        <f>AVERAGE('消融原始 0921'!D1484:D1508)</f>
        <v>1</v>
      </c>
      <c r="I1508" s="7">
        <f>AVERAGE('消融原始 0921'!D1479:D1508)</f>
        <v>1</v>
      </c>
      <c r="J1508" s="7">
        <f>AVERAGE('消融原始 0921'!D1469:D1508)</f>
        <v>0.99375</v>
      </c>
      <c r="K1508" s="7">
        <f>AVERAGE('消融原始 0921'!D1459:D1508)</f>
        <v>0.995</v>
      </c>
    </row>
    <row r="1509" ht="18" customHeight="1" spans="1:11">
      <c r="A1509" s="2" t="s">
        <v>176</v>
      </c>
      <c r="B1509" s="2">
        <v>509</v>
      </c>
      <c r="C1509" s="2">
        <f>'消融原始 0921'!B1509-'消融实验 0921'!$E$4+1</f>
        <v>365</v>
      </c>
      <c r="D1509" s="7">
        <f>AVERAGE('消融原始 0921'!D1505:D1509)</f>
        <v>1</v>
      </c>
      <c r="E1509" s="7">
        <f>AVERAGE('消融原始 0921'!D1500:D1509)</f>
        <v>1</v>
      </c>
      <c r="F1509" s="7">
        <f>AVERAGE('消融原始 0921'!D1495:D1509)</f>
        <v>1</v>
      </c>
      <c r="G1509" s="7">
        <f>AVERAGE('消融原始 0921'!D1490:D1509)</f>
        <v>1</v>
      </c>
      <c r="H1509" s="7">
        <f>AVERAGE('消融原始 0921'!D1485:D1509)</f>
        <v>1</v>
      </c>
      <c r="I1509" s="7">
        <f>AVERAGE('消融原始 0921'!D1480:D1509)</f>
        <v>1</v>
      </c>
      <c r="J1509" s="7">
        <f>AVERAGE('消融原始 0921'!D1470:D1509)</f>
        <v>0.99375</v>
      </c>
      <c r="K1509" s="7">
        <f>AVERAGE('消融原始 0921'!D1460:D1509)</f>
        <v>0.995</v>
      </c>
    </row>
    <row r="1510" ht="18" customHeight="1" spans="1:11">
      <c r="A1510" s="2" t="s">
        <v>176</v>
      </c>
      <c r="B1510" s="2">
        <v>510</v>
      </c>
      <c r="C1510" s="2">
        <f>'消融原始 0921'!B1510-'消融实验 0921'!$E$4+1</f>
        <v>366</v>
      </c>
      <c r="D1510" s="7">
        <f>AVERAGE('消融原始 0921'!D1506:D1510)</f>
        <v>1</v>
      </c>
      <c r="E1510" s="7">
        <f>AVERAGE('消融原始 0921'!D1501:D1510)</f>
        <v>1</v>
      </c>
      <c r="F1510" s="7">
        <f>AVERAGE('消融原始 0921'!D1496:D1510)</f>
        <v>1</v>
      </c>
      <c r="G1510" s="7">
        <f>AVERAGE('消融原始 0921'!D1491:D1510)</f>
        <v>1</v>
      </c>
      <c r="H1510" s="7">
        <f>AVERAGE('消融原始 0921'!D1486:D1510)</f>
        <v>1</v>
      </c>
      <c r="I1510" s="7">
        <f>AVERAGE('消融原始 0921'!D1481:D1510)</f>
        <v>1</v>
      </c>
      <c r="J1510" s="7">
        <f>AVERAGE('消融原始 0921'!D1471:D1510)</f>
        <v>0.99375</v>
      </c>
      <c r="K1510" s="7">
        <f>AVERAGE('消融原始 0921'!D1461:D1510)</f>
        <v>0.995</v>
      </c>
    </row>
    <row r="1511" ht="18" customHeight="1" spans="1:11">
      <c r="A1511" s="2" t="s">
        <v>176</v>
      </c>
      <c r="B1511" s="2">
        <v>511</v>
      </c>
      <c r="C1511" s="2">
        <f>'消融原始 0921'!B1511-'消融实验 0921'!$E$4+1</f>
        <v>367</v>
      </c>
      <c r="D1511" s="7">
        <f>AVERAGE('消融原始 0921'!D1507:D1511)</f>
        <v>1</v>
      </c>
      <c r="E1511" s="7">
        <f>AVERAGE('消融原始 0921'!D1502:D1511)</f>
        <v>1</v>
      </c>
      <c r="F1511" s="7">
        <f>AVERAGE('消融原始 0921'!D1497:D1511)</f>
        <v>1</v>
      </c>
      <c r="G1511" s="7">
        <f>AVERAGE('消融原始 0921'!D1492:D1511)</f>
        <v>1</v>
      </c>
      <c r="H1511" s="7">
        <f>AVERAGE('消融原始 0921'!D1487:D1511)</f>
        <v>1</v>
      </c>
      <c r="I1511" s="7">
        <f>AVERAGE('消融原始 0921'!D1482:D1511)</f>
        <v>1</v>
      </c>
      <c r="J1511" s="7">
        <f>AVERAGE('消融原始 0921'!D1472:D1511)</f>
        <v>0.99375</v>
      </c>
      <c r="K1511" s="7">
        <f>AVERAGE('消融原始 0921'!D1462:D1511)</f>
        <v>0.995</v>
      </c>
    </row>
    <row r="1512" ht="18" customHeight="1" spans="1:11">
      <c r="A1512" s="2" t="s">
        <v>176</v>
      </c>
      <c r="B1512" s="2">
        <v>512</v>
      </c>
      <c r="C1512" s="2">
        <f>'消融原始 0921'!B1512-'消融实验 0921'!$E$4+1</f>
        <v>368</v>
      </c>
      <c r="D1512" s="7">
        <f>AVERAGE('消融原始 0921'!D1508:D1512)</f>
        <v>1</v>
      </c>
      <c r="E1512" s="7">
        <f>AVERAGE('消融原始 0921'!D1503:D1512)</f>
        <v>1</v>
      </c>
      <c r="F1512" s="7">
        <f>AVERAGE('消融原始 0921'!D1498:D1512)</f>
        <v>1</v>
      </c>
      <c r="G1512" s="7">
        <f>AVERAGE('消融原始 0921'!D1493:D1512)</f>
        <v>1</v>
      </c>
      <c r="H1512" s="7">
        <f>AVERAGE('消融原始 0921'!D1488:D1512)</f>
        <v>1</v>
      </c>
      <c r="I1512" s="7">
        <f>AVERAGE('消融原始 0921'!D1483:D1512)</f>
        <v>1</v>
      </c>
      <c r="J1512" s="7">
        <f>AVERAGE('消融原始 0921'!D1473:D1512)</f>
        <v>0.99375</v>
      </c>
      <c r="K1512" s="7">
        <f>AVERAGE('消融原始 0921'!D1463:D1512)</f>
        <v>0.995</v>
      </c>
    </row>
    <row r="1513" ht="18" customHeight="1" spans="1:11">
      <c r="A1513" s="2" t="s">
        <v>176</v>
      </c>
      <c r="B1513" s="2">
        <v>513</v>
      </c>
      <c r="C1513" s="2">
        <f>'消融原始 0921'!B1513-'消融实验 0921'!$E$4+1</f>
        <v>369</v>
      </c>
      <c r="D1513" s="7">
        <f>AVERAGE('消融原始 0921'!D1509:D1513)</f>
        <v>1</v>
      </c>
      <c r="E1513" s="7">
        <f>AVERAGE('消融原始 0921'!D1504:D1513)</f>
        <v>1</v>
      </c>
      <c r="F1513" s="7">
        <f>AVERAGE('消融原始 0921'!D1499:D1513)</f>
        <v>1</v>
      </c>
      <c r="G1513" s="7">
        <f>AVERAGE('消融原始 0921'!D1494:D1513)</f>
        <v>1</v>
      </c>
      <c r="H1513" s="7">
        <f>AVERAGE('消融原始 0921'!D1489:D1513)</f>
        <v>1</v>
      </c>
      <c r="I1513" s="7">
        <f>AVERAGE('消融原始 0921'!D1484:D1513)</f>
        <v>1</v>
      </c>
      <c r="J1513" s="7">
        <f>AVERAGE('消融原始 0921'!D1474:D1513)</f>
        <v>0.99375</v>
      </c>
      <c r="K1513" s="7">
        <f>AVERAGE('消融原始 0921'!D1464:D1513)</f>
        <v>0.995</v>
      </c>
    </row>
    <row r="1514" ht="18" customHeight="1" spans="1:11">
      <c r="A1514" s="2" t="s">
        <v>176</v>
      </c>
      <c r="B1514" s="2">
        <v>514</v>
      </c>
      <c r="C1514" s="2">
        <f>'消融原始 0921'!B1514-'消融实验 0921'!$E$4+1</f>
        <v>370</v>
      </c>
      <c r="D1514" s="7">
        <f>AVERAGE('消融原始 0921'!D1510:D1514)</f>
        <v>1</v>
      </c>
      <c r="E1514" s="7">
        <f>AVERAGE('消融原始 0921'!D1505:D1514)</f>
        <v>1</v>
      </c>
      <c r="F1514" s="7">
        <f>AVERAGE('消融原始 0921'!D1500:D1514)</f>
        <v>1</v>
      </c>
      <c r="G1514" s="7">
        <f>AVERAGE('消融原始 0921'!D1495:D1514)</f>
        <v>1</v>
      </c>
      <c r="H1514" s="7">
        <f>AVERAGE('消融原始 0921'!D1490:D1514)</f>
        <v>1</v>
      </c>
      <c r="I1514" s="7">
        <f>AVERAGE('消融原始 0921'!D1485:D1514)</f>
        <v>1</v>
      </c>
      <c r="J1514" s="7">
        <f>AVERAGE('消融原始 0921'!D1475:D1514)</f>
        <v>0.99375</v>
      </c>
      <c r="K1514" s="7">
        <f>AVERAGE('消融原始 0921'!D1465:D1514)</f>
        <v>0.995</v>
      </c>
    </row>
    <row r="1515" ht="18" customHeight="1" spans="1:11">
      <c r="A1515" s="2" t="s">
        <v>176</v>
      </c>
      <c r="B1515" s="2">
        <v>515</v>
      </c>
      <c r="C1515" s="2">
        <f>'消融原始 0921'!B1515-'消融实验 0921'!$E$4+1</f>
        <v>371</v>
      </c>
      <c r="D1515" s="7">
        <f>AVERAGE('消融原始 0921'!D1511:D1515)</f>
        <v>1</v>
      </c>
      <c r="E1515" s="7">
        <f>AVERAGE('消融原始 0921'!D1506:D1515)</f>
        <v>1</v>
      </c>
      <c r="F1515" s="7">
        <f>AVERAGE('消融原始 0921'!D1501:D1515)</f>
        <v>1</v>
      </c>
      <c r="G1515" s="7">
        <f>AVERAGE('消融原始 0921'!D1496:D1515)</f>
        <v>1</v>
      </c>
      <c r="H1515" s="7">
        <f>AVERAGE('消融原始 0921'!D1491:D1515)</f>
        <v>1</v>
      </c>
      <c r="I1515" s="7">
        <f>AVERAGE('消融原始 0921'!D1486:D1515)</f>
        <v>1</v>
      </c>
      <c r="J1515" s="7">
        <f>AVERAGE('消融原始 0921'!D1476:D1515)</f>
        <v>0.99375</v>
      </c>
      <c r="K1515" s="7">
        <f>AVERAGE('消融原始 0921'!D1466:D1515)</f>
        <v>0.995</v>
      </c>
    </row>
    <row r="1516" ht="18" customHeight="1" spans="1:11">
      <c r="A1516" s="2" t="s">
        <v>178</v>
      </c>
      <c r="B1516" s="2">
        <v>1</v>
      </c>
      <c r="C1516" s="2">
        <f>'消融原始 0921'!B1516-'消融实验 0921'!$E$5+1</f>
        <v>-143</v>
      </c>
      <c r="D1516" s="7">
        <f>AVERAGE('消融原始 0921'!D1516:D1516)</f>
        <v>0</v>
      </c>
      <c r="E1516" s="7">
        <f>AVERAGE('消融原始 0921'!D1516:D1516)</f>
        <v>0</v>
      </c>
      <c r="F1516" s="7">
        <f>AVERAGE('消融原始 0921'!D1516:D1516)</f>
        <v>0</v>
      </c>
      <c r="G1516" s="7">
        <f>AVERAGE('消融原始 0921'!D1516:D1516)</f>
        <v>0</v>
      </c>
      <c r="H1516" s="7">
        <f>AVERAGE('消融原始 0921'!D1516:D1516)</f>
        <v>0</v>
      </c>
      <c r="I1516" s="7">
        <f>AVERAGE('消融原始 0921'!D1516:D1516)</f>
        <v>0</v>
      </c>
      <c r="J1516" s="7">
        <f>AVERAGE('消融原始 0921'!D1516:D1516)</f>
        <v>0</v>
      </c>
      <c r="K1516" s="7">
        <f>AVERAGE('消融原始 0921'!D1516:D1516)</f>
        <v>0</v>
      </c>
    </row>
    <row r="1517" ht="18" customHeight="1" spans="1:11">
      <c r="A1517" s="2" t="s">
        <v>178</v>
      </c>
      <c r="B1517" s="2">
        <v>2</v>
      </c>
      <c r="C1517" s="2">
        <f>'消融原始 0921'!B1517-'消融实验 0921'!$E$5+1</f>
        <v>-142</v>
      </c>
      <c r="D1517" s="7">
        <f>AVERAGE('消融原始 0921'!D1516:D1517)</f>
        <v>0</v>
      </c>
      <c r="E1517" s="7">
        <f>AVERAGE('消融原始 0921'!D1516:D1517)</f>
        <v>0</v>
      </c>
      <c r="F1517" s="7">
        <f>AVERAGE('消融原始 0921'!D1516:D1517)</f>
        <v>0</v>
      </c>
      <c r="G1517" s="7">
        <f>AVERAGE('消融原始 0921'!D1516:D1517)</f>
        <v>0</v>
      </c>
      <c r="H1517" s="7">
        <f>AVERAGE('消融原始 0921'!D1516:D1517)</f>
        <v>0</v>
      </c>
      <c r="I1517" s="7">
        <f>AVERAGE('消融原始 0921'!D1516:D1517)</f>
        <v>0</v>
      </c>
      <c r="J1517" s="7">
        <f>AVERAGE('消融原始 0921'!D1516:D1517)</f>
        <v>0</v>
      </c>
      <c r="K1517" s="7">
        <f>AVERAGE('消融原始 0921'!D1516:D1517)</f>
        <v>0</v>
      </c>
    </row>
    <row r="1518" ht="18" customHeight="1" spans="1:11">
      <c r="A1518" s="2" t="s">
        <v>178</v>
      </c>
      <c r="B1518" s="2">
        <v>3</v>
      </c>
      <c r="C1518" s="2">
        <f>'消融原始 0921'!B1518-'消融实验 0921'!$E$5+1</f>
        <v>-141</v>
      </c>
      <c r="D1518" s="7">
        <f>AVERAGE('消融原始 0921'!D1516:D1518)</f>
        <v>0</v>
      </c>
      <c r="E1518" s="7">
        <f>AVERAGE('消融原始 0921'!D1516:D1518)</f>
        <v>0</v>
      </c>
      <c r="F1518" s="7">
        <f>AVERAGE('消融原始 0921'!D1516:D1518)</f>
        <v>0</v>
      </c>
      <c r="G1518" s="7">
        <f>AVERAGE('消融原始 0921'!D1516:D1518)</f>
        <v>0</v>
      </c>
      <c r="H1518" s="7">
        <f>AVERAGE('消融原始 0921'!D1516:D1518)</f>
        <v>0</v>
      </c>
      <c r="I1518" s="7">
        <f>AVERAGE('消融原始 0921'!D1516:D1518)</f>
        <v>0</v>
      </c>
      <c r="J1518" s="7">
        <f>AVERAGE('消融原始 0921'!D1516:D1518)</f>
        <v>0</v>
      </c>
      <c r="K1518" s="7">
        <f>AVERAGE('消融原始 0921'!D1516:D1518)</f>
        <v>0</v>
      </c>
    </row>
    <row r="1519" ht="18" customHeight="1" spans="1:11">
      <c r="A1519" s="2" t="s">
        <v>178</v>
      </c>
      <c r="B1519" s="2">
        <v>4</v>
      </c>
      <c r="C1519" s="2">
        <f>'消融原始 0921'!B1519-'消融实验 0921'!$E$5+1</f>
        <v>-140</v>
      </c>
      <c r="D1519" s="7">
        <f>AVERAGE('消融原始 0921'!D1516:D1519)</f>
        <v>0</v>
      </c>
      <c r="E1519" s="7">
        <f>AVERAGE('消融原始 0921'!D1516:D1519)</f>
        <v>0</v>
      </c>
      <c r="F1519" s="7">
        <f>AVERAGE('消融原始 0921'!D1516:D1519)</f>
        <v>0</v>
      </c>
      <c r="G1519" s="7">
        <f>AVERAGE('消融原始 0921'!D1516:D1519)</f>
        <v>0</v>
      </c>
      <c r="H1519" s="7">
        <f>AVERAGE('消融原始 0921'!D1516:D1519)</f>
        <v>0</v>
      </c>
      <c r="I1519" s="7">
        <f>AVERAGE('消融原始 0921'!D1516:D1519)</f>
        <v>0</v>
      </c>
      <c r="J1519" s="7">
        <f>AVERAGE('消融原始 0921'!D1516:D1519)</f>
        <v>0</v>
      </c>
      <c r="K1519" s="7">
        <f>AVERAGE('消融原始 0921'!D1516:D1519)</f>
        <v>0</v>
      </c>
    </row>
    <row r="1520" ht="18" customHeight="1" spans="1:11">
      <c r="A1520" s="2" t="s">
        <v>178</v>
      </c>
      <c r="B1520" s="2">
        <v>5</v>
      </c>
      <c r="C1520" s="2">
        <f>'消融原始 0921'!B1520-'消融实验 0921'!$E$5+1</f>
        <v>-139</v>
      </c>
      <c r="D1520" s="7">
        <f>AVERAGE('消融原始 0921'!D1516:D1520)</f>
        <v>0.05</v>
      </c>
      <c r="E1520" s="7">
        <f>AVERAGE('消融原始 0921'!D1516:D1520)</f>
        <v>0.05</v>
      </c>
      <c r="F1520" s="7">
        <f>AVERAGE('消融原始 0921'!D1516:D1520)</f>
        <v>0.05</v>
      </c>
      <c r="G1520" s="7">
        <f>AVERAGE('消融原始 0921'!D1516:D1520)</f>
        <v>0.05</v>
      </c>
      <c r="H1520" s="7">
        <f>AVERAGE('消融原始 0921'!D1516:D1520)</f>
        <v>0.05</v>
      </c>
      <c r="I1520" s="7">
        <f>AVERAGE('消融原始 0921'!D1516:D1520)</f>
        <v>0.05</v>
      </c>
      <c r="J1520" s="7">
        <f>AVERAGE('消融原始 0921'!D1516:D1520)</f>
        <v>0.05</v>
      </c>
      <c r="K1520" s="7">
        <f>AVERAGE('消融原始 0921'!D1516:D1520)</f>
        <v>0.05</v>
      </c>
    </row>
    <row r="1521" ht="18" customHeight="1" spans="1:11">
      <c r="A1521" s="2" t="s">
        <v>178</v>
      </c>
      <c r="B1521" s="2">
        <v>6</v>
      </c>
      <c r="C1521" s="2">
        <f>'消融原始 0921'!B1521-'消融实验 0921'!$E$5+1</f>
        <v>-138</v>
      </c>
      <c r="D1521" s="7">
        <f>AVERAGE('消融原始 0921'!D1517:D1521)</f>
        <v>0.05</v>
      </c>
      <c r="E1521" s="7">
        <f>AVERAGE('消融原始 0921'!D1516:D1521)</f>
        <v>0.0416666666666667</v>
      </c>
      <c r="F1521" s="7">
        <f>AVERAGE('消融原始 0921'!D1516:D1521)</f>
        <v>0.0416666666666667</v>
      </c>
      <c r="G1521" s="7">
        <f>AVERAGE('消融原始 0921'!D1516:D1521)</f>
        <v>0.0416666666666667</v>
      </c>
      <c r="H1521" s="7">
        <f>AVERAGE('消融原始 0921'!D1516:D1521)</f>
        <v>0.0416666666666667</v>
      </c>
      <c r="I1521" s="7">
        <f>AVERAGE('消融原始 0921'!D1516:D1521)</f>
        <v>0.0416666666666667</v>
      </c>
      <c r="J1521" s="7">
        <f>AVERAGE('消融原始 0921'!D1516:D1521)</f>
        <v>0.0416666666666667</v>
      </c>
      <c r="K1521" s="7">
        <f>AVERAGE('消融原始 0921'!D1516:D1521)</f>
        <v>0.0416666666666667</v>
      </c>
    </row>
    <row r="1522" ht="18" customHeight="1" spans="1:11">
      <c r="A1522" s="2" t="s">
        <v>178</v>
      </c>
      <c r="B1522" s="2">
        <v>7</v>
      </c>
      <c r="C1522" s="2">
        <f>'消融原始 0921'!B1522-'消融实验 0921'!$E$5+1</f>
        <v>-137</v>
      </c>
      <c r="D1522" s="7">
        <f>AVERAGE('消融原始 0921'!D1518:D1522)</f>
        <v>0.1</v>
      </c>
      <c r="E1522" s="7">
        <f>AVERAGE('消融原始 0921'!D1516:D1522)</f>
        <v>0.0714285714285714</v>
      </c>
      <c r="F1522" s="7">
        <f>AVERAGE('消融原始 0921'!D1516:D1522)</f>
        <v>0.0714285714285714</v>
      </c>
      <c r="G1522" s="7">
        <f>AVERAGE('消融原始 0921'!D1516:D1522)</f>
        <v>0.0714285714285714</v>
      </c>
      <c r="H1522" s="7">
        <f>AVERAGE('消融原始 0921'!D1516:D1522)</f>
        <v>0.0714285714285714</v>
      </c>
      <c r="I1522" s="7">
        <f>AVERAGE('消融原始 0921'!D1516:D1522)</f>
        <v>0.0714285714285714</v>
      </c>
      <c r="J1522" s="7">
        <f>AVERAGE('消融原始 0921'!D1516:D1522)</f>
        <v>0.0714285714285714</v>
      </c>
      <c r="K1522" s="7">
        <f>AVERAGE('消融原始 0921'!D1516:D1522)</f>
        <v>0.0714285714285714</v>
      </c>
    </row>
    <row r="1523" ht="18" customHeight="1" spans="1:11">
      <c r="A1523" s="2" t="s">
        <v>178</v>
      </c>
      <c r="B1523" s="2">
        <v>8</v>
      </c>
      <c r="C1523" s="2">
        <f>'消融原始 0921'!B1523-'消融实验 0921'!$E$5+1</f>
        <v>-136</v>
      </c>
      <c r="D1523" s="7">
        <f>AVERAGE('消融原始 0921'!D1519:D1523)</f>
        <v>0.1</v>
      </c>
      <c r="E1523" s="7">
        <f>AVERAGE('消融原始 0921'!D1516:D1523)</f>
        <v>0.0625</v>
      </c>
      <c r="F1523" s="7">
        <f>AVERAGE('消融原始 0921'!D1516:D1523)</f>
        <v>0.0625</v>
      </c>
      <c r="G1523" s="7">
        <f>AVERAGE('消融原始 0921'!D1516:D1523)</f>
        <v>0.0625</v>
      </c>
      <c r="H1523" s="7">
        <f>AVERAGE('消融原始 0921'!D1516:D1523)</f>
        <v>0.0625</v>
      </c>
      <c r="I1523" s="7">
        <f>AVERAGE('消融原始 0921'!D1516:D1523)</f>
        <v>0.0625</v>
      </c>
      <c r="J1523" s="7">
        <f>AVERAGE('消融原始 0921'!D1516:D1523)</f>
        <v>0.0625</v>
      </c>
      <c r="K1523" s="7">
        <f>AVERAGE('消融原始 0921'!D1516:D1523)</f>
        <v>0.0625</v>
      </c>
    </row>
    <row r="1524" ht="18" customHeight="1" spans="1:11">
      <c r="A1524" s="2" t="s">
        <v>178</v>
      </c>
      <c r="B1524" s="2">
        <v>9</v>
      </c>
      <c r="C1524" s="2">
        <f>'消融原始 0921'!B1524-'消融实验 0921'!$E$5+1</f>
        <v>-135</v>
      </c>
      <c r="D1524" s="7">
        <f>AVERAGE('消融原始 0921'!D1520:D1524)</f>
        <v>0.1</v>
      </c>
      <c r="E1524" s="7">
        <f>AVERAGE('消融原始 0921'!D1516:D1524)</f>
        <v>0.0555555555555556</v>
      </c>
      <c r="F1524" s="7">
        <f>AVERAGE('消融原始 0921'!D1516:D1524)</f>
        <v>0.0555555555555556</v>
      </c>
      <c r="G1524" s="7">
        <f>AVERAGE('消融原始 0921'!D1516:D1524)</f>
        <v>0.0555555555555556</v>
      </c>
      <c r="H1524" s="7">
        <f>AVERAGE('消融原始 0921'!D1516:D1524)</f>
        <v>0.0555555555555556</v>
      </c>
      <c r="I1524" s="7">
        <f>AVERAGE('消融原始 0921'!D1516:D1524)</f>
        <v>0.0555555555555556</v>
      </c>
      <c r="J1524" s="7">
        <f>AVERAGE('消融原始 0921'!D1516:D1524)</f>
        <v>0.0555555555555556</v>
      </c>
      <c r="K1524" s="7">
        <f>AVERAGE('消融原始 0921'!D1516:D1524)</f>
        <v>0.0555555555555556</v>
      </c>
    </row>
    <row r="1525" ht="18" customHeight="1" spans="1:11">
      <c r="A1525" s="2" t="s">
        <v>178</v>
      </c>
      <c r="B1525" s="2">
        <v>10</v>
      </c>
      <c r="C1525" s="2">
        <f>'消融原始 0921'!B1525-'消融实验 0921'!$E$5+1</f>
        <v>-134</v>
      </c>
      <c r="D1525" s="7">
        <f>AVERAGE('消融原始 0921'!D1521:D1525)</f>
        <v>0.05</v>
      </c>
      <c r="E1525" s="7">
        <f>AVERAGE('消融原始 0921'!D1516:D1525)</f>
        <v>0.05</v>
      </c>
      <c r="F1525" s="7">
        <f>AVERAGE('消融原始 0921'!D1516:D1525)</f>
        <v>0.05</v>
      </c>
      <c r="G1525" s="7">
        <f>AVERAGE('消融原始 0921'!D1516:D1525)</f>
        <v>0.05</v>
      </c>
      <c r="H1525" s="7">
        <f>AVERAGE('消融原始 0921'!D1516:D1525)</f>
        <v>0.05</v>
      </c>
      <c r="I1525" s="7">
        <f>AVERAGE('消融原始 0921'!D1516:D1525)</f>
        <v>0.05</v>
      </c>
      <c r="J1525" s="7">
        <f>AVERAGE('消融原始 0921'!D1516:D1525)</f>
        <v>0.05</v>
      </c>
      <c r="K1525" s="7">
        <f>AVERAGE('消融原始 0921'!D1516:D1525)</f>
        <v>0.05</v>
      </c>
    </row>
    <row r="1526" ht="18" customHeight="1" spans="1:11">
      <c r="A1526" s="2" t="s">
        <v>178</v>
      </c>
      <c r="B1526" s="2">
        <v>11</v>
      </c>
      <c r="C1526" s="2">
        <f>'消融原始 0921'!B1526-'消融实验 0921'!$E$5+1</f>
        <v>-133</v>
      </c>
      <c r="D1526" s="7">
        <f>AVERAGE('消融原始 0921'!D1522:D1526)</f>
        <v>0.05</v>
      </c>
      <c r="E1526" s="7">
        <f>AVERAGE('消融原始 0921'!D1517:D1526)</f>
        <v>0.05</v>
      </c>
      <c r="F1526" s="7">
        <f>AVERAGE('消融原始 0921'!D1516:D1526)</f>
        <v>0.0454545454545455</v>
      </c>
      <c r="G1526" s="7">
        <f>AVERAGE('消融原始 0921'!D1516:D1526)</f>
        <v>0.0454545454545455</v>
      </c>
      <c r="H1526" s="7">
        <f>AVERAGE('消融原始 0921'!D1516:D1526)</f>
        <v>0.0454545454545455</v>
      </c>
      <c r="I1526" s="7">
        <f>AVERAGE('消融原始 0921'!D1516:D1526)</f>
        <v>0.0454545454545455</v>
      </c>
      <c r="J1526" s="7">
        <f>AVERAGE('消融原始 0921'!D1516:D1526)</f>
        <v>0.0454545454545455</v>
      </c>
      <c r="K1526" s="7">
        <f>AVERAGE('消融原始 0921'!D1516:D1526)</f>
        <v>0.0454545454545455</v>
      </c>
    </row>
    <row r="1527" ht="18" customHeight="1" spans="1:11">
      <c r="A1527" s="2" t="s">
        <v>178</v>
      </c>
      <c r="B1527" s="2">
        <v>12</v>
      </c>
      <c r="C1527" s="2">
        <f>'消融原始 0921'!B1527-'消融实验 0921'!$E$5+1</f>
        <v>-132</v>
      </c>
      <c r="D1527" s="7">
        <f>AVERAGE('消融原始 0921'!D1523:D1527)</f>
        <v>0</v>
      </c>
      <c r="E1527" s="7">
        <f>AVERAGE('消融原始 0921'!D1518:D1527)</f>
        <v>0.05</v>
      </c>
      <c r="F1527" s="7">
        <f>AVERAGE('消融原始 0921'!D1516:D1527)</f>
        <v>0.0416666666666667</v>
      </c>
      <c r="G1527" s="7">
        <f>AVERAGE('消融原始 0921'!D1516:D1527)</f>
        <v>0.0416666666666667</v>
      </c>
      <c r="H1527" s="7">
        <f>AVERAGE('消融原始 0921'!D1516:D1527)</f>
        <v>0.0416666666666667</v>
      </c>
      <c r="I1527" s="7">
        <f>AVERAGE('消融原始 0921'!D1516:D1527)</f>
        <v>0.0416666666666667</v>
      </c>
      <c r="J1527" s="7">
        <f>AVERAGE('消融原始 0921'!D1516:D1527)</f>
        <v>0.0416666666666667</v>
      </c>
      <c r="K1527" s="7">
        <f>AVERAGE('消融原始 0921'!D1516:D1527)</f>
        <v>0.0416666666666667</v>
      </c>
    </row>
    <row r="1528" ht="18" customHeight="1" spans="1:11">
      <c r="A1528" s="2" t="s">
        <v>178</v>
      </c>
      <c r="B1528" s="2">
        <v>13</v>
      </c>
      <c r="C1528" s="2">
        <f>'消融原始 0921'!B1528-'消融实验 0921'!$E$5+1</f>
        <v>-131</v>
      </c>
      <c r="D1528" s="7">
        <f>AVERAGE('消融原始 0921'!D1524:D1528)</f>
        <v>0</v>
      </c>
      <c r="E1528" s="7">
        <f>AVERAGE('消融原始 0921'!D1519:D1528)</f>
        <v>0.05</v>
      </c>
      <c r="F1528" s="7">
        <f>AVERAGE('消融原始 0921'!D1516:D1528)</f>
        <v>0.0384615384615385</v>
      </c>
      <c r="G1528" s="7">
        <f>AVERAGE('消融原始 0921'!D1516:D1528)</f>
        <v>0.0384615384615385</v>
      </c>
      <c r="H1528" s="7">
        <f>AVERAGE('消融原始 0921'!D1516:D1528)</f>
        <v>0.0384615384615385</v>
      </c>
      <c r="I1528" s="7">
        <f>AVERAGE('消融原始 0921'!D1516:D1528)</f>
        <v>0.0384615384615385</v>
      </c>
      <c r="J1528" s="7">
        <f>AVERAGE('消融原始 0921'!D1516:D1528)</f>
        <v>0.0384615384615385</v>
      </c>
      <c r="K1528" s="7">
        <f>AVERAGE('消融原始 0921'!D1516:D1528)</f>
        <v>0.0384615384615385</v>
      </c>
    </row>
    <row r="1529" ht="18" customHeight="1" spans="1:11">
      <c r="A1529" s="2" t="s">
        <v>178</v>
      </c>
      <c r="B1529" s="2">
        <v>14</v>
      </c>
      <c r="C1529" s="2">
        <f>'消融原始 0921'!B1529-'消融实验 0921'!$E$5+1</f>
        <v>-130</v>
      </c>
      <c r="D1529" s="7">
        <f>AVERAGE('消融原始 0921'!D1525:D1529)</f>
        <v>0.05</v>
      </c>
      <c r="E1529" s="7">
        <f>AVERAGE('消融原始 0921'!D1520:D1529)</f>
        <v>0.075</v>
      </c>
      <c r="F1529" s="7">
        <f>AVERAGE('消融原始 0921'!D1516:D1529)</f>
        <v>0.0535714285714286</v>
      </c>
      <c r="G1529" s="7">
        <f>AVERAGE('消融原始 0921'!D1516:D1529)</f>
        <v>0.0535714285714286</v>
      </c>
      <c r="H1529" s="7">
        <f>AVERAGE('消融原始 0921'!D1516:D1529)</f>
        <v>0.0535714285714286</v>
      </c>
      <c r="I1529" s="7">
        <f>AVERAGE('消融原始 0921'!D1516:D1529)</f>
        <v>0.0535714285714286</v>
      </c>
      <c r="J1529" s="7">
        <f>AVERAGE('消融原始 0921'!D1516:D1529)</f>
        <v>0.0535714285714286</v>
      </c>
      <c r="K1529" s="7">
        <f>AVERAGE('消融原始 0921'!D1516:D1529)</f>
        <v>0.0535714285714286</v>
      </c>
    </row>
    <row r="1530" ht="18" customHeight="1" spans="1:11">
      <c r="A1530" s="2" t="s">
        <v>178</v>
      </c>
      <c r="B1530" s="2">
        <v>15</v>
      </c>
      <c r="C1530" s="2">
        <f>'消融原始 0921'!B1530-'消融实验 0921'!$E$5+1</f>
        <v>-129</v>
      </c>
      <c r="D1530" s="7">
        <f>AVERAGE('消融原始 0921'!D1526:D1530)</f>
        <v>0.05</v>
      </c>
      <c r="E1530" s="7">
        <f>AVERAGE('消融原始 0921'!D1521:D1530)</f>
        <v>0.05</v>
      </c>
      <c r="F1530" s="7">
        <f>AVERAGE('消融原始 0921'!D1516:D1530)</f>
        <v>0.05</v>
      </c>
      <c r="G1530" s="7">
        <f>AVERAGE('消融原始 0921'!D1516:D1530)</f>
        <v>0.05</v>
      </c>
      <c r="H1530" s="7">
        <f>AVERAGE('消融原始 0921'!D1516:D1530)</f>
        <v>0.05</v>
      </c>
      <c r="I1530" s="7">
        <f>AVERAGE('消融原始 0921'!D1516:D1530)</f>
        <v>0.05</v>
      </c>
      <c r="J1530" s="7">
        <f>AVERAGE('消融原始 0921'!D1516:D1530)</f>
        <v>0.05</v>
      </c>
      <c r="K1530" s="7">
        <f>AVERAGE('消融原始 0921'!D1516:D1530)</f>
        <v>0.05</v>
      </c>
    </row>
    <row r="1531" ht="18" customHeight="1" spans="1:11">
      <c r="A1531" s="2" t="s">
        <v>178</v>
      </c>
      <c r="B1531" s="2">
        <v>16</v>
      </c>
      <c r="C1531" s="2">
        <f>'消融原始 0921'!B1531-'消融实验 0921'!$E$5+1</f>
        <v>-128</v>
      </c>
      <c r="D1531" s="7">
        <f>AVERAGE('消融原始 0921'!D1527:D1531)</f>
        <v>0.05</v>
      </c>
      <c r="E1531" s="7">
        <f>AVERAGE('消融原始 0921'!D1522:D1531)</f>
        <v>0.05</v>
      </c>
      <c r="F1531" s="7">
        <f>AVERAGE('消融原始 0921'!D1517:D1531)</f>
        <v>0.05</v>
      </c>
      <c r="G1531" s="7">
        <f>AVERAGE('消融原始 0921'!D1516:D1531)</f>
        <v>0.046875</v>
      </c>
      <c r="H1531" s="7">
        <f>AVERAGE('消融原始 0921'!D1516:D1531)</f>
        <v>0.046875</v>
      </c>
      <c r="I1531" s="7">
        <f>AVERAGE('消融原始 0921'!D1516:D1531)</f>
        <v>0.046875</v>
      </c>
      <c r="J1531" s="7">
        <f>AVERAGE('消融原始 0921'!D1516:D1531)</f>
        <v>0.046875</v>
      </c>
      <c r="K1531" s="7">
        <f>AVERAGE('消融原始 0921'!D1516:D1531)</f>
        <v>0.046875</v>
      </c>
    </row>
    <row r="1532" ht="18" customHeight="1" spans="1:11">
      <c r="A1532" s="2" t="s">
        <v>178</v>
      </c>
      <c r="B1532" s="2">
        <v>17</v>
      </c>
      <c r="C1532" s="2">
        <f>'消融原始 0921'!B1532-'消融实验 0921'!$E$5+1</f>
        <v>-127</v>
      </c>
      <c r="D1532" s="7">
        <f>AVERAGE('消融原始 0921'!D1528:D1532)</f>
        <v>0.15</v>
      </c>
      <c r="E1532" s="7">
        <f>AVERAGE('消融原始 0921'!D1523:D1532)</f>
        <v>0.075</v>
      </c>
      <c r="F1532" s="7">
        <f>AVERAGE('消融原始 0921'!D1518:D1532)</f>
        <v>0.0833333333333333</v>
      </c>
      <c r="G1532" s="7">
        <f>AVERAGE('消融原始 0921'!D1516:D1532)</f>
        <v>0.0735294117647059</v>
      </c>
      <c r="H1532" s="7">
        <f>AVERAGE('消融原始 0921'!D1516:D1532)</f>
        <v>0.0735294117647059</v>
      </c>
      <c r="I1532" s="7">
        <f>AVERAGE('消融原始 0921'!D1516:D1532)</f>
        <v>0.0735294117647059</v>
      </c>
      <c r="J1532" s="7">
        <f>AVERAGE('消融原始 0921'!D1516:D1532)</f>
        <v>0.0735294117647059</v>
      </c>
      <c r="K1532" s="7">
        <f>AVERAGE('消融原始 0921'!D1516:D1532)</f>
        <v>0.0735294117647059</v>
      </c>
    </row>
    <row r="1533" ht="18" customHeight="1" spans="1:11">
      <c r="A1533" s="2" t="s">
        <v>178</v>
      </c>
      <c r="B1533" s="2">
        <v>18</v>
      </c>
      <c r="C1533" s="2">
        <f>'消融原始 0921'!B1533-'消融实验 0921'!$E$5+1</f>
        <v>-126</v>
      </c>
      <c r="D1533" s="7">
        <f>AVERAGE('消融原始 0921'!D1529:D1533)</f>
        <v>0.15</v>
      </c>
      <c r="E1533" s="7">
        <f>AVERAGE('消融原始 0921'!D1524:D1533)</f>
        <v>0.075</v>
      </c>
      <c r="F1533" s="7">
        <f>AVERAGE('消融原始 0921'!D1519:D1533)</f>
        <v>0.0833333333333333</v>
      </c>
      <c r="G1533" s="7">
        <f>AVERAGE('消融原始 0921'!D1516:D1533)</f>
        <v>0.0694444444444444</v>
      </c>
      <c r="H1533" s="7">
        <f>AVERAGE('消融原始 0921'!D1516:D1533)</f>
        <v>0.0694444444444444</v>
      </c>
      <c r="I1533" s="7">
        <f>AVERAGE('消融原始 0921'!D1516:D1533)</f>
        <v>0.0694444444444444</v>
      </c>
      <c r="J1533" s="7">
        <f>AVERAGE('消融原始 0921'!D1516:D1533)</f>
        <v>0.0694444444444444</v>
      </c>
      <c r="K1533" s="7">
        <f>AVERAGE('消融原始 0921'!D1516:D1533)</f>
        <v>0.0694444444444444</v>
      </c>
    </row>
    <row r="1534" ht="18" customHeight="1" spans="1:11">
      <c r="A1534" s="2" t="s">
        <v>178</v>
      </c>
      <c r="B1534" s="2">
        <v>19</v>
      </c>
      <c r="C1534" s="2">
        <f>'消融原始 0921'!B1534-'消融实验 0921'!$E$5+1</f>
        <v>-125</v>
      </c>
      <c r="D1534" s="7">
        <f>AVERAGE('消融原始 0921'!D1530:D1534)</f>
        <v>0.15</v>
      </c>
      <c r="E1534" s="7">
        <f>AVERAGE('消融原始 0921'!D1525:D1534)</f>
        <v>0.1</v>
      </c>
      <c r="F1534" s="7">
        <f>AVERAGE('消融原始 0921'!D1520:D1534)</f>
        <v>0.1</v>
      </c>
      <c r="G1534" s="7">
        <f>AVERAGE('消融原始 0921'!D1516:D1534)</f>
        <v>0.0789473684210526</v>
      </c>
      <c r="H1534" s="7">
        <f>AVERAGE('消融原始 0921'!D1516:D1534)</f>
        <v>0.0789473684210526</v>
      </c>
      <c r="I1534" s="7">
        <f>AVERAGE('消融原始 0921'!D1516:D1534)</f>
        <v>0.0789473684210526</v>
      </c>
      <c r="J1534" s="7">
        <f>AVERAGE('消融原始 0921'!D1516:D1534)</f>
        <v>0.0789473684210526</v>
      </c>
      <c r="K1534" s="7">
        <f>AVERAGE('消融原始 0921'!D1516:D1534)</f>
        <v>0.0789473684210526</v>
      </c>
    </row>
    <row r="1535" ht="18" customHeight="1" spans="1:11">
      <c r="A1535" s="2" t="s">
        <v>178</v>
      </c>
      <c r="B1535" s="2">
        <v>20</v>
      </c>
      <c r="C1535" s="2">
        <f>'消融原始 0921'!B1535-'消融实验 0921'!$E$5+1</f>
        <v>-124</v>
      </c>
      <c r="D1535" s="7">
        <f>AVERAGE('消融原始 0921'!D1531:D1535)</f>
        <v>0.2</v>
      </c>
      <c r="E1535" s="7">
        <f>AVERAGE('消融原始 0921'!D1526:D1535)</f>
        <v>0.125</v>
      </c>
      <c r="F1535" s="7">
        <f>AVERAGE('消融原始 0921'!D1521:D1535)</f>
        <v>0.1</v>
      </c>
      <c r="G1535" s="7">
        <f>AVERAGE('消融原始 0921'!D1516:D1535)</f>
        <v>0.0875</v>
      </c>
      <c r="H1535" s="7">
        <f>AVERAGE('消融原始 0921'!D1516:D1535)</f>
        <v>0.0875</v>
      </c>
      <c r="I1535" s="7">
        <f>AVERAGE('消融原始 0921'!D1516:D1535)</f>
        <v>0.0875</v>
      </c>
      <c r="J1535" s="7">
        <f>AVERAGE('消融原始 0921'!D1516:D1535)</f>
        <v>0.0875</v>
      </c>
      <c r="K1535" s="7">
        <f>AVERAGE('消融原始 0921'!D1516:D1535)</f>
        <v>0.0875</v>
      </c>
    </row>
    <row r="1536" ht="18" customHeight="1" spans="1:11">
      <c r="A1536" s="2" t="s">
        <v>178</v>
      </c>
      <c r="B1536" s="2">
        <v>21</v>
      </c>
      <c r="C1536" s="2">
        <f>'消融原始 0921'!B1536-'消融实验 0921'!$E$5+1</f>
        <v>-123</v>
      </c>
      <c r="D1536" s="7">
        <f>AVERAGE('消融原始 0921'!D1532:D1536)</f>
        <v>0.2</v>
      </c>
      <c r="E1536" s="7">
        <f>AVERAGE('消融原始 0921'!D1527:D1536)</f>
        <v>0.125</v>
      </c>
      <c r="F1536" s="7">
        <f>AVERAGE('消融原始 0921'!D1522:D1536)</f>
        <v>0.1</v>
      </c>
      <c r="G1536" s="7">
        <f>AVERAGE('消融原始 0921'!D1517:D1536)</f>
        <v>0.0875</v>
      </c>
      <c r="H1536" s="7">
        <f>AVERAGE('消融原始 0921'!D1516:D1536)</f>
        <v>0.0833333333333333</v>
      </c>
      <c r="I1536" s="7">
        <f>AVERAGE('消融原始 0921'!D1516:D1536)</f>
        <v>0.0833333333333333</v>
      </c>
      <c r="J1536" s="7">
        <f>AVERAGE('消融原始 0921'!D1516:D1536)</f>
        <v>0.0833333333333333</v>
      </c>
      <c r="K1536" s="7">
        <f>AVERAGE('消融原始 0921'!D1516:D1536)</f>
        <v>0.0833333333333333</v>
      </c>
    </row>
    <row r="1537" ht="18" customHeight="1" spans="1:11">
      <c r="A1537" s="2" t="s">
        <v>178</v>
      </c>
      <c r="B1537" s="2">
        <v>22</v>
      </c>
      <c r="C1537" s="2">
        <f>'消融原始 0921'!B1537-'消融实验 0921'!$E$5+1</f>
        <v>-122</v>
      </c>
      <c r="D1537" s="7">
        <f>AVERAGE('消融原始 0921'!D1533:D1537)</f>
        <v>0.15</v>
      </c>
      <c r="E1537" s="7">
        <f>AVERAGE('消融原始 0921'!D1528:D1537)</f>
        <v>0.15</v>
      </c>
      <c r="F1537" s="7">
        <f>AVERAGE('消融原始 0921'!D1523:D1537)</f>
        <v>0.1</v>
      </c>
      <c r="G1537" s="7">
        <f>AVERAGE('消融原始 0921'!D1518:D1537)</f>
        <v>0.1</v>
      </c>
      <c r="H1537" s="7">
        <f>AVERAGE('消融原始 0921'!D1516:D1537)</f>
        <v>0.0909090909090909</v>
      </c>
      <c r="I1537" s="7">
        <f>AVERAGE('消融原始 0921'!D1516:D1537)</f>
        <v>0.0909090909090909</v>
      </c>
      <c r="J1537" s="7">
        <f>AVERAGE('消融原始 0921'!D1516:D1537)</f>
        <v>0.0909090909090909</v>
      </c>
      <c r="K1537" s="7">
        <f>AVERAGE('消融原始 0921'!D1516:D1537)</f>
        <v>0.0909090909090909</v>
      </c>
    </row>
    <row r="1538" ht="18" customHeight="1" spans="1:11">
      <c r="A1538" s="2" t="s">
        <v>178</v>
      </c>
      <c r="B1538" s="2">
        <v>23</v>
      </c>
      <c r="C1538" s="2">
        <f>'消融原始 0921'!B1538-'消融实验 0921'!$E$5+1</f>
        <v>-121</v>
      </c>
      <c r="D1538" s="7">
        <f>AVERAGE('消融原始 0921'!D1534:D1538)</f>
        <v>0.2</v>
      </c>
      <c r="E1538" s="7">
        <f>AVERAGE('消融原始 0921'!D1529:D1538)</f>
        <v>0.175</v>
      </c>
      <c r="F1538" s="7">
        <f>AVERAGE('消融原始 0921'!D1524:D1538)</f>
        <v>0.116666666666667</v>
      </c>
      <c r="G1538" s="7">
        <f>AVERAGE('消融原始 0921'!D1519:D1538)</f>
        <v>0.1125</v>
      </c>
      <c r="H1538" s="7">
        <f>AVERAGE('消融原始 0921'!D1516:D1538)</f>
        <v>0.0978260869565217</v>
      </c>
      <c r="I1538" s="7">
        <f>AVERAGE('消融原始 0921'!D1516:D1538)</f>
        <v>0.0978260869565217</v>
      </c>
      <c r="J1538" s="7">
        <f>AVERAGE('消融原始 0921'!D1516:D1538)</f>
        <v>0.0978260869565217</v>
      </c>
      <c r="K1538" s="7">
        <f>AVERAGE('消融原始 0921'!D1516:D1538)</f>
        <v>0.0978260869565217</v>
      </c>
    </row>
    <row r="1539" ht="18" customHeight="1" spans="1:11">
      <c r="A1539" s="2" t="s">
        <v>178</v>
      </c>
      <c r="B1539" s="2">
        <v>24</v>
      </c>
      <c r="C1539" s="2">
        <f>'消融原始 0921'!B1539-'消融实验 0921'!$E$5+1</f>
        <v>-120</v>
      </c>
      <c r="D1539" s="7">
        <f>AVERAGE('消融原始 0921'!D1535:D1539)</f>
        <v>0.15</v>
      </c>
      <c r="E1539" s="7">
        <f>AVERAGE('消融原始 0921'!D1530:D1539)</f>
        <v>0.15</v>
      </c>
      <c r="F1539" s="7">
        <f>AVERAGE('消融原始 0921'!D1525:D1539)</f>
        <v>0.116666666666667</v>
      </c>
      <c r="G1539" s="7">
        <f>AVERAGE('消融原始 0921'!D1520:D1539)</f>
        <v>0.1125</v>
      </c>
      <c r="H1539" s="7">
        <f>AVERAGE('消融原始 0921'!D1516:D1539)</f>
        <v>0.09375</v>
      </c>
      <c r="I1539" s="7">
        <f>AVERAGE('消融原始 0921'!D1516:D1539)</f>
        <v>0.09375</v>
      </c>
      <c r="J1539" s="7">
        <f>AVERAGE('消融原始 0921'!D1516:D1539)</f>
        <v>0.09375</v>
      </c>
      <c r="K1539" s="7">
        <f>AVERAGE('消融原始 0921'!D1516:D1539)</f>
        <v>0.09375</v>
      </c>
    </row>
    <row r="1540" ht="18" customHeight="1" spans="1:11">
      <c r="A1540" s="2" t="s">
        <v>178</v>
      </c>
      <c r="B1540" s="2">
        <v>25</v>
      </c>
      <c r="C1540" s="2">
        <f>'消融原始 0921'!B1540-'消融实验 0921'!$E$5+1</f>
        <v>-119</v>
      </c>
      <c r="D1540" s="7">
        <f>AVERAGE('消融原始 0921'!D1536:D1540)</f>
        <v>0.15</v>
      </c>
      <c r="E1540" s="7">
        <f>AVERAGE('消融原始 0921'!D1531:D1540)</f>
        <v>0.175</v>
      </c>
      <c r="F1540" s="7">
        <f>AVERAGE('消融原始 0921'!D1526:D1540)</f>
        <v>0.133333333333333</v>
      </c>
      <c r="G1540" s="7">
        <f>AVERAGE('消融原始 0921'!D1521:D1540)</f>
        <v>0.1125</v>
      </c>
      <c r="H1540" s="7">
        <f>AVERAGE('消融原始 0921'!D1516:D1540)</f>
        <v>0.1</v>
      </c>
      <c r="I1540" s="7">
        <f>AVERAGE('消融原始 0921'!D1516:D1540)</f>
        <v>0.1</v>
      </c>
      <c r="J1540" s="7">
        <f>AVERAGE('消融原始 0921'!D1516:D1540)</f>
        <v>0.1</v>
      </c>
      <c r="K1540" s="7">
        <f>AVERAGE('消融原始 0921'!D1516:D1540)</f>
        <v>0.1</v>
      </c>
    </row>
    <row r="1541" ht="18" customHeight="1" spans="1:11">
      <c r="A1541" s="2" t="s">
        <v>178</v>
      </c>
      <c r="B1541" s="2">
        <v>26</v>
      </c>
      <c r="C1541" s="2">
        <f>'消融原始 0921'!B1541-'消融实验 0921'!$E$5+1</f>
        <v>-118</v>
      </c>
      <c r="D1541" s="7">
        <f>AVERAGE('消融原始 0921'!D1537:D1541)</f>
        <v>0.15</v>
      </c>
      <c r="E1541" s="7">
        <f>AVERAGE('消融原始 0921'!D1532:D1541)</f>
        <v>0.175</v>
      </c>
      <c r="F1541" s="7">
        <f>AVERAGE('消融原始 0921'!D1527:D1541)</f>
        <v>0.133333333333333</v>
      </c>
      <c r="G1541" s="7">
        <f>AVERAGE('消融原始 0921'!D1522:D1541)</f>
        <v>0.1125</v>
      </c>
      <c r="H1541" s="7">
        <f>AVERAGE('消融原始 0921'!D1517:D1541)</f>
        <v>0.1</v>
      </c>
      <c r="I1541" s="7">
        <f>AVERAGE('消融原始 0921'!D1516:D1541)</f>
        <v>0.0961538461538462</v>
      </c>
      <c r="J1541" s="7">
        <f>AVERAGE('消融原始 0921'!D1516:D1541)</f>
        <v>0.0961538461538462</v>
      </c>
      <c r="K1541" s="7">
        <f>AVERAGE('消融原始 0921'!D1516:D1541)</f>
        <v>0.0961538461538462</v>
      </c>
    </row>
    <row r="1542" ht="18" customHeight="1" spans="1:11">
      <c r="A1542" s="2" t="s">
        <v>178</v>
      </c>
      <c r="B1542" s="2">
        <v>27</v>
      </c>
      <c r="C1542" s="2">
        <f>'消融原始 0921'!B1542-'消融实验 0921'!$E$5+1</f>
        <v>-117</v>
      </c>
      <c r="D1542" s="7">
        <f>AVERAGE('消融原始 0921'!D1538:D1542)</f>
        <v>0.15</v>
      </c>
      <c r="E1542" s="7">
        <f>AVERAGE('消融原始 0921'!D1533:D1542)</f>
        <v>0.15</v>
      </c>
      <c r="F1542" s="7">
        <f>AVERAGE('消融原始 0921'!D1528:D1542)</f>
        <v>0.15</v>
      </c>
      <c r="G1542" s="7">
        <f>AVERAGE('消融原始 0921'!D1523:D1542)</f>
        <v>0.1125</v>
      </c>
      <c r="H1542" s="7">
        <f>AVERAGE('消融原始 0921'!D1518:D1542)</f>
        <v>0.11</v>
      </c>
      <c r="I1542" s="7">
        <f>AVERAGE('消融原始 0921'!D1516:D1542)</f>
        <v>0.101851851851852</v>
      </c>
      <c r="J1542" s="7">
        <f>AVERAGE('消融原始 0921'!D1516:D1542)</f>
        <v>0.101851851851852</v>
      </c>
      <c r="K1542" s="7">
        <f>AVERAGE('消融原始 0921'!D1516:D1542)</f>
        <v>0.101851851851852</v>
      </c>
    </row>
    <row r="1543" ht="18" customHeight="1" spans="1:11">
      <c r="A1543" s="2" t="s">
        <v>178</v>
      </c>
      <c r="B1543" s="2">
        <v>28</v>
      </c>
      <c r="C1543" s="2">
        <f>'消融原始 0921'!B1543-'消融实验 0921'!$E$5+1</f>
        <v>-116</v>
      </c>
      <c r="D1543" s="7">
        <f>AVERAGE('消融原始 0921'!D1539:D1543)</f>
        <v>0.1</v>
      </c>
      <c r="E1543" s="7">
        <f>AVERAGE('消融原始 0921'!D1534:D1543)</f>
        <v>0.15</v>
      </c>
      <c r="F1543" s="7">
        <f>AVERAGE('消融原始 0921'!D1529:D1543)</f>
        <v>0.15</v>
      </c>
      <c r="G1543" s="7">
        <f>AVERAGE('消融原始 0921'!D1524:D1543)</f>
        <v>0.1125</v>
      </c>
      <c r="H1543" s="7">
        <f>AVERAGE('消融原始 0921'!D1519:D1543)</f>
        <v>0.11</v>
      </c>
      <c r="I1543" s="7">
        <f>AVERAGE('消融原始 0921'!D1516:D1543)</f>
        <v>0.0982142857142857</v>
      </c>
      <c r="J1543" s="7">
        <f>AVERAGE('消融原始 0921'!D1516:D1543)</f>
        <v>0.0982142857142857</v>
      </c>
      <c r="K1543" s="7">
        <f>AVERAGE('消融原始 0921'!D1516:D1543)</f>
        <v>0.0982142857142857</v>
      </c>
    </row>
    <row r="1544" ht="18" customHeight="1" spans="1:11">
      <c r="A1544" s="2" t="s">
        <v>178</v>
      </c>
      <c r="B1544" s="2">
        <v>29</v>
      </c>
      <c r="C1544" s="2">
        <f>'消融原始 0921'!B1544-'消融实验 0921'!$E$5+1</f>
        <v>-115</v>
      </c>
      <c r="D1544" s="7">
        <f>AVERAGE('消融原始 0921'!D1540:D1544)</f>
        <v>0.1</v>
      </c>
      <c r="E1544" s="7">
        <f>AVERAGE('消融原始 0921'!D1535:D1544)</f>
        <v>0.125</v>
      </c>
      <c r="F1544" s="7">
        <f>AVERAGE('消融原始 0921'!D1530:D1544)</f>
        <v>0.133333333333333</v>
      </c>
      <c r="G1544" s="7">
        <f>AVERAGE('消融原始 0921'!D1525:D1544)</f>
        <v>0.1125</v>
      </c>
      <c r="H1544" s="7">
        <f>AVERAGE('消融原始 0921'!D1520:D1544)</f>
        <v>0.11</v>
      </c>
      <c r="I1544" s="7">
        <f>AVERAGE('消融原始 0921'!D1516:D1544)</f>
        <v>0.0948275862068965</v>
      </c>
      <c r="J1544" s="7">
        <f>AVERAGE('消融原始 0921'!D1516:D1544)</f>
        <v>0.0948275862068965</v>
      </c>
      <c r="K1544" s="7">
        <f>AVERAGE('消融原始 0921'!D1516:D1544)</f>
        <v>0.0948275862068965</v>
      </c>
    </row>
    <row r="1545" ht="18" customHeight="1" spans="1:11">
      <c r="A1545" s="2" t="s">
        <v>178</v>
      </c>
      <c r="B1545" s="2">
        <v>30</v>
      </c>
      <c r="C1545" s="2">
        <f>'消融原始 0921'!B1545-'消融实验 0921'!$E$5+1</f>
        <v>-114</v>
      </c>
      <c r="D1545" s="7">
        <f>AVERAGE('消融原始 0921'!D1541:D1545)</f>
        <v>0.05</v>
      </c>
      <c r="E1545" s="7">
        <f>AVERAGE('消融原始 0921'!D1536:D1545)</f>
        <v>0.1</v>
      </c>
      <c r="F1545" s="7">
        <f>AVERAGE('消融原始 0921'!D1531:D1545)</f>
        <v>0.133333333333333</v>
      </c>
      <c r="G1545" s="7">
        <f>AVERAGE('消融原始 0921'!D1526:D1545)</f>
        <v>0.1125</v>
      </c>
      <c r="H1545" s="7">
        <f>AVERAGE('消融原始 0921'!D1521:D1545)</f>
        <v>0.1</v>
      </c>
      <c r="I1545" s="7">
        <f>AVERAGE('消融原始 0921'!D1516:D1545)</f>
        <v>0.0916666666666667</v>
      </c>
      <c r="J1545" s="7">
        <f>AVERAGE('消融原始 0921'!D1516:D1545)</f>
        <v>0.0916666666666667</v>
      </c>
      <c r="K1545" s="7">
        <f>AVERAGE('消融原始 0921'!D1516:D1545)</f>
        <v>0.0916666666666667</v>
      </c>
    </row>
    <row r="1546" ht="18" customHeight="1" spans="1:11">
      <c r="A1546" s="2" t="s">
        <v>178</v>
      </c>
      <c r="B1546" s="2">
        <v>31</v>
      </c>
      <c r="C1546" s="2">
        <f>'消融原始 0921'!B1546-'消融实验 0921'!$E$5+1</f>
        <v>-113</v>
      </c>
      <c r="D1546" s="7">
        <f>AVERAGE('消融原始 0921'!D1542:D1546)</f>
        <v>0.1</v>
      </c>
      <c r="E1546" s="7">
        <f>AVERAGE('消融原始 0921'!D1537:D1546)</f>
        <v>0.125</v>
      </c>
      <c r="F1546" s="7">
        <f>AVERAGE('消融原始 0921'!D1532:D1546)</f>
        <v>0.15</v>
      </c>
      <c r="G1546" s="7">
        <f>AVERAGE('消融原始 0921'!D1527:D1546)</f>
        <v>0.125</v>
      </c>
      <c r="H1546" s="7">
        <f>AVERAGE('消融原始 0921'!D1522:D1546)</f>
        <v>0.11</v>
      </c>
      <c r="I1546" s="7">
        <f>AVERAGE('消融原始 0921'!D1517:D1546)</f>
        <v>0.1</v>
      </c>
      <c r="J1546" s="7">
        <f>AVERAGE('消融原始 0921'!D1516:D1546)</f>
        <v>0.0967741935483871</v>
      </c>
      <c r="K1546" s="7">
        <f>AVERAGE('消融原始 0921'!D1516:D1546)</f>
        <v>0.0967741935483871</v>
      </c>
    </row>
    <row r="1547" ht="18" customHeight="1" spans="1:11">
      <c r="A1547" s="2" t="s">
        <v>178</v>
      </c>
      <c r="B1547" s="2">
        <v>32</v>
      </c>
      <c r="C1547" s="2">
        <f>'消融原始 0921'!B1547-'消融实验 0921'!$E$5+1</f>
        <v>-112</v>
      </c>
      <c r="D1547" s="7">
        <f>AVERAGE('消融原始 0921'!D1543:D1547)</f>
        <v>0.05</v>
      </c>
      <c r="E1547" s="7">
        <f>AVERAGE('消融原始 0921'!D1538:D1547)</f>
        <v>0.1</v>
      </c>
      <c r="F1547" s="7">
        <f>AVERAGE('消融原始 0921'!D1533:D1547)</f>
        <v>0.116666666666667</v>
      </c>
      <c r="G1547" s="7">
        <f>AVERAGE('消融原始 0921'!D1528:D1547)</f>
        <v>0.125</v>
      </c>
      <c r="H1547" s="7">
        <f>AVERAGE('消融原始 0921'!D1523:D1547)</f>
        <v>0.1</v>
      </c>
      <c r="I1547" s="7">
        <f>AVERAGE('消融原始 0921'!D1518:D1547)</f>
        <v>0.1</v>
      </c>
      <c r="J1547" s="7">
        <f>AVERAGE('消融原始 0921'!D1516:D1547)</f>
        <v>0.09375</v>
      </c>
      <c r="K1547" s="7">
        <f>AVERAGE('消融原始 0921'!D1516:D1547)</f>
        <v>0.09375</v>
      </c>
    </row>
    <row r="1548" ht="18" customHeight="1" spans="1:11">
      <c r="A1548" s="2" t="s">
        <v>178</v>
      </c>
      <c r="B1548" s="2">
        <v>33</v>
      </c>
      <c r="C1548" s="2">
        <f>'消融原始 0921'!B1548-'消融实验 0921'!$E$5+1</f>
        <v>-111</v>
      </c>
      <c r="D1548" s="7">
        <f>AVERAGE('消融原始 0921'!D1544:D1548)</f>
        <v>0.1</v>
      </c>
      <c r="E1548" s="7">
        <f>AVERAGE('消融原始 0921'!D1539:D1548)</f>
        <v>0.1</v>
      </c>
      <c r="F1548" s="7">
        <f>AVERAGE('消融原始 0921'!D1534:D1548)</f>
        <v>0.133333333333333</v>
      </c>
      <c r="G1548" s="7">
        <f>AVERAGE('消融原始 0921'!D1529:D1548)</f>
        <v>0.1375</v>
      </c>
      <c r="H1548" s="7">
        <f>AVERAGE('消融原始 0921'!D1524:D1548)</f>
        <v>0.11</v>
      </c>
      <c r="I1548" s="7">
        <f>AVERAGE('消融原始 0921'!D1519:D1548)</f>
        <v>0.108333333333333</v>
      </c>
      <c r="J1548" s="7">
        <f>AVERAGE('消融原始 0921'!D1516:D1548)</f>
        <v>0.0984848484848485</v>
      </c>
      <c r="K1548" s="7">
        <f>AVERAGE('消融原始 0921'!D1516:D1548)</f>
        <v>0.0984848484848485</v>
      </c>
    </row>
    <row r="1549" ht="18" customHeight="1" spans="1:11">
      <c r="A1549" s="2" t="s">
        <v>178</v>
      </c>
      <c r="B1549" s="2">
        <v>34</v>
      </c>
      <c r="C1549" s="2">
        <f>'消融原始 0921'!B1549-'消融实验 0921'!$E$5+1</f>
        <v>-110</v>
      </c>
      <c r="D1549" s="7">
        <f>AVERAGE('消融原始 0921'!D1545:D1549)</f>
        <v>0.15</v>
      </c>
      <c r="E1549" s="7">
        <f>AVERAGE('消融原始 0921'!D1540:D1549)</f>
        <v>0.125</v>
      </c>
      <c r="F1549" s="7">
        <f>AVERAGE('消融原始 0921'!D1535:D1549)</f>
        <v>0.133333333333333</v>
      </c>
      <c r="G1549" s="7">
        <f>AVERAGE('消融原始 0921'!D1530:D1549)</f>
        <v>0.1375</v>
      </c>
      <c r="H1549" s="7">
        <f>AVERAGE('消融原始 0921'!D1525:D1549)</f>
        <v>0.12</v>
      </c>
      <c r="I1549" s="7">
        <f>AVERAGE('消融原始 0921'!D1520:D1549)</f>
        <v>0.116666666666667</v>
      </c>
      <c r="J1549" s="7">
        <f>AVERAGE('消融原始 0921'!D1516:D1549)</f>
        <v>0.102941176470588</v>
      </c>
      <c r="K1549" s="7">
        <f>AVERAGE('消融原始 0921'!D1516:D1549)</f>
        <v>0.102941176470588</v>
      </c>
    </row>
    <row r="1550" ht="18" customHeight="1" spans="1:11">
      <c r="A1550" s="2" t="s">
        <v>178</v>
      </c>
      <c r="B1550" s="2">
        <v>35</v>
      </c>
      <c r="C1550" s="2">
        <f>'消融原始 0921'!B1550-'消融实验 0921'!$E$5+1</f>
        <v>-109</v>
      </c>
      <c r="D1550" s="7">
        <f>AVERAGE('消融原始 0921'!D1546:D1550)</f>
        <v>0.15</v>
      </c>
      <c r="E1550" s="7">
        <f>AVERAGE('消融原始 0921'!D1541:D1550)</f>
        <v>0.1</v>
      </c>
      <c r="F1550" s="7">
        <f>AVERAGE('消融原始 0921'!D1536:D1550)</f>
        <v>0.116666666666667</v>
      </c>
      <c r="G1550" s="7">
        <f>AVERAGE('消融原始 0921'!D1531:D1550)</f>
        <v>0.1375</v>
      </c>
      <c r="H1550" s="7">
        <f>AVERAGE('消融原始 0921'!D1526:D1550)</f>
        <v>0.12</v>
      </c>
      <c r="I1550" s="7">
        <f>AVERAGE('消融原始 0921'!D1521:D1550)</f>
        <v>0.108333333333333</v>
      </c>
      <c r="J1550" s="7">
        <f>AVERAGE('消融原始 0921'!D1516:D1550)</f>
        <v>0.1</v>
      </c>
      <c r="K1550" s="7">
        <f>AVERAGE('消融原始 0921'!D1516:D1550)</f>
        <v>0.1</v>
      </c>
    </row>
    <row r="1551" ht="18" customHeight="1" spans="1:11">
      <c r="A1551" s="2" t="s">
        <v>178</v>
      </c>
      <c r="B1551" s="2">
        <v>36</v>
      </c>
      <c r="C1551" s="2">
        <f>'消融原始 0921'!B1551-'消融实验 0921'!$E$5+1</f>
        <v>-108</v>
      </c>
      <c r="D1551" s="7">
        <f>AVERAGE('消融原始 0921'!D1547:D1551)</f>
        <v>0.1</v>
      </c>
      <c r="E1551" s="7">
        <f>AVERAGE('消融原始 0921'!D1542:D1551)</f>
        <v>0.1</v>
      </c>
      <c r="F1551" s="7">
        <f>AVERAGE('消融原始 0921'!D1537:D1551)</f>
        <v>0.116666666666667</v>
      </c>
      <c r="G1551" s="7">
        <f>AVERAGE('消融原始 0921'!D1532:D1551)</f>
        <v>0.1375</v>
      </c>
      <c r="H1551" s="7">
        <f>AVERAGE('消融原始 0921'!D1527:D1551)</f>
        <v>0.12</v>
      </c>
      <c r="I1551" s="7">
        <f>AVERAGE('消融原始 0921'!D1522:D1551)</f>
        <v>0.108333333333333</v>
      </c>
      <c r="J1551" s="7">
        <f>AVERAGE('消融原始 0921'!D1516:D1551)</f>
        <v>0.0972222222222222</v>
      </c>
      <c r="K1551" s="7">
        <f>AVERAGE('消融原始 0921'!D1516:D1551)</f>
        <v>0.0972222222222222</v>
      </c>
    </row>
    <row r="1552" ht="18" customHeight="1" spans="1:11">
      <c r="A1552" s="2" t="s">
        <v>178</v>
      </c>
      <c r="B1552" s="2">
        <v>37</v>
      </c>
      <c r="C1552" s="2">
        <f>'消融原始 0921'!B1552-'消融实验 0921'!$E$5+1</f>
        <v>-107</v>
      </c>
      <c r="D1552" s="7">
        <f>AVERAGE('消融原始 0921'!D1548:D1552)</f>
        <v>0.1</v>
      </c>
      <c r="E1552" s="7">
        <f>AVERAGE('消融原始 0921'!D1543:D1552)</f>
        <v>0.075</v>
      </c>
      <c r="F1552" s="7">
        <f>AVERAGE('消融原始 0921'!D1538:D1552)</f>
        <v>0.1</v>
      </c>
      <c r="G1552" s="7">
        <f>AVERAGE('消融原始 0921'!D1533:D1552)</f>
        <v>0.1125</v>
      </c>
      <c r="H1552" s="7">
        <f>AVERAGE('消融原始 0921'!D1528:D1552)</f>
        <v>0.12</v>
      </c>
      <c r="I1552" s="7">
        <f>AVERAGE('消融原始 0921'!D1523:D1552)</f>
        <v>0.1</v>
      </c>
      <c r="J1552" s="7">
        <f>AVERAGE('消融原始 0921'!D1516:D1552)</f>
        <v>0.0945945945945946</v>
      </c>
      <c r="K1552" s="7">
        <f>AVERAGE('消融原始 0921'!D1516:D1552)</f>
        <v>0.0945945945945946</v>
      </c>
    </row>
    <row r="1553" ht="18" customHeight="1" spans="1:11">
      <c r="A1553" s="2" t="s">
        <v>178</v>
      </c>
      <c r="B1553" s="2">
        <v>38</v>
      </c>
      <c r="C1553" s="2">
        <f>'消融原始 0921'!B1553-'消融实验 0921'!$E$5+1</f>
        <v>-106</v>
      </c>
      <c r="D1553" s="7">
        <f>AVERAGE('消融原始 0921'!D1549:D1553)</f>
        <v>0.05</v>
      </c>
      <c r="E1553" s="7">
        <f>AVERAGE('消融原始 0921'!D1544:D1553)</f>
        <v>0.075</v>
      </c>
      <c r="F1553" s="7">
        <f>AVERAGE('消融原始 0921'!D1539:D1553)</f>
        <v>0.0833333333333333</v>
      </c>
      <c r="G1553" s="7">
        <f>AVERAGE('消融原始 0921'!D1534:D1553)</f>
        <v>0.1125</v>
      </c>
      <c r="H1553" s="7">
        <f>AVERAGE('消融原始 0921'!D1529:D1553)</f>
        <v>0.12</v>
      </c>
      <c r="I1553" s="7">
        <f>AVERAGE('消融原始 0921'!D1524:D1553)</f>
        <v>0.1</v>
      </c>
      <c r="J1553" s="7">
        <f>AVERAGE('消融原始 0921'!D1516:D1553)</f>
        <v>0.0921052631578947</v>
      </c>
      <c r="K1553" s="7">
        <f>AVERAGE('消融原始 0921'!D1516:D1553)</f>
        <v>0.0921052631578947</v>
      </c>
    </row>
    <row r="1554" ht="18" customHeight="1" spans="1:11">
      <c r="A1554" s="2" t="s">
        <v>178</v>
      </c>
      <c r="B1554" s="2">
        <v>39</v>
      </c>
      <c r="C1554" s="2">
        <f>'消融原始 0921'!B1554-'消融实验 0921'!$E$5+1</f>
        <v>-105</v>
      </c>
      <c r="D1554" s="7">
        <f>AVERAGE('消融原始 0921'!D1550:D1554)</f>
        <v>0</v>
      </c>
      <c r="E1554" s="7">
        <f>AVERAGE('消融原始 0921'!D1545:D1554)</f>
        <v>0.075</v>
      </c>
      <c r="F1554" s="7">
        <f>AVERAGE('消融原始 0921'!D1540:D1554)</f>
        <v>0.0833333333333333</v>
      </c>
      <c r="G1554" s="7">
        <f>AVERAGE('消融原始 0921'!D1535:D1554)</f>
        <v>0.1</v>
      </c>
      <c r="H1554" s="7">
        <f>AVERAGE('消融原始 0921'!D1530:D1554)</f>
        <v>0.11</v>
      </c>
      <c r="I1554" s="7">
        <f>AVERAGE('消融原始 0921'!D1525:D1554)</f>
        <v>0.1</v>
      </c>
      <c r="J1554" s="7">
        <f>AVERAGE('消融原始 0921'!D1516:D1554)</f>
        <v>0.0897435897435897</v>
      </c>
      <c r="K1554" s="7">
        <f>AVERAGE('消融原始 0921'!D1516:D1554)</f>
        <v>0.0897435897435897</v>
      </c>
    </row>
    <row r="1555" ht="18" customHeight="1" spans="1:11">
      <c r="A1555" s="2" t="s">
        <v>178</v>
      </c>
      <c r="B1555" s="2">
        <v>40</v>
      </c>
      <c r="C1555" s="2">
        <f>'消融原始 0921'!B1555-'消融实验 0921'!$E$5+1</f>
        <v>-104</v>
      </c>
      <c r="D1555" s="7">
        <f>AVERAGE('消融原始 0921'!D1551:D1555)</f>
        <v>0</v>
      </c>
      <c r="E1555" s="7">
        <f>AVERAGE('消融原始 0921'!D1546:D1555)</f>
        <v>0.075</v>
      </c>
      <c r="F1555" s="7">
        <f>AVERAGE('消融原始 0921'!D1541:D1555)</f>
        <v>0.0666666666666667</v>
      </c>
      <c r="G1555" s="7">
        <f>AVERAGE('消融原始 0921'!D1536:D1555)</f>
        <v>0.0875</v>
      </c>
      <c r="H1555" s="7">
        <f>AVERAGE('消融原始 0921'!D1531:D1555)</f>
        <v>0.11</v>
      </c>
      <c r="I1555" s="7">
        <f>AVERAGE('消融原始 0921'!D1526:D1555)</f>
        <v>0.1</v>
      </c>
      <c r="J1555" s="7">
        <f>AVERAGE('消融原始 0921'!D1516:D1555)</f>
        <v>0.0875</v>
      </c>
      <c r="K1555" s="7">
        <f>AVERAGE('消融原始 0921'!D1516:D1555)</f>
        <v>0.0875</v>
      </c>
    </row>
    <row r="1556" ht="18" customHeight="1" spans="1:11">
      <c r="A1556" s="2" t="s">
        <v>178</v>
      </c>
      <c r="B1556" s="2">
        <v>41</v>
      </c>
      <c r="C1556" s="2">
        <f>'消融原始 0921'!B1556-'消融实验 0921'!$E$5+1</f>
        <v>-103</v>
      </c>
      <c r="D1556" s="7">
        <f>AVERAGE('消融原始 0921'!D1552:D1556)</f>
        <v>0.05</v>
      </c>
      <c r="E1556" s="7">
        <f>AVERAGE('消融原始 0921'!D1547:D1556)</f>
        <v>0.075</v>
      </c>
      <c r="F1556" s="7">
        <f>AVERAGE('消融原始 0921'!D1542:D1556)</f>
        <v>0.0833333333333333</v>
      </c>
      <c r="G1556" s="7">
        <f>AVERAGE('消融原始 0921'!D1537:D1556)</f>
        <v>0.1</v>
      </c>
      <c r="H1556" s="7">
        <f>AVERAGE('消融原始 0921'!D1532:D1556)</f>
        <v>0.12</v>
      </c>
      <c r="I1556" s="7">
        <f>AVERAGE('消融原始 0921'!D1527:D1556)</f>
        <v>0.108333333333333</v>
      </c>
      <c r="J1556" s="7">
        <f>AVERAGE('消融原始 0921'!D1517:D1556)</f>
        <v>0.09375</v>
      </c>
      <c r="K1556" s="7">
        <f>AVERAGE('消融原始 0921'!D1516:D1556)</f>
        <v>0.0914634146341463</v>
      </c>
    </row>
    <row r="1557" ht="18" customHeight="1" spans="1:11">
      <c r="A1557" s="2" t="s">
        <v>178</v>
      </c>
      <c r="B1557" s="2">
        <v>42</v>
      </c>
      <c r="C1557" s="2">
        <f>'消融原始 0921'!B1557-'消融实验 0921'!$E$5+1</f>
        <v>-102</v>
      </c>
      <c r="D1557" s="7">
        <f>AVERAGE('消融原始 0921'!D1553:D1557)</f>
        <v>0.05</v>
      </c>
      <c r="E1557" s="7">
        <f>AVERAGE('消融原始 0921'!D1548:D1557)</f>
        <v>0.075</v>
      </c>
      <c r="F1557" s="7">
        <f>AVERAGE('消融原始 0921'!D1543:D1557)</f>
        <v>0.0666666666666667</v>
      </c>
      <c r="G1557" s="7">
        <f>AVERAGE('消融原始 0921'!D1538:D1557)</f>
        <v>0.0875</v>
      </c>
      <c r="H1557" s="7">
        <f>AVERAGE('消融原始 0921'!D1533:D1557)</f>
        <v>0.1</v>
      </c>
      <c r="I1557" s="7">
        <f>AVERAGE('消融原始 0921'!D1528:D1557)</f>
        <v>0.108333333333333</v>
      </c>
      <c r="J1557" s="7">
        <f>AVERAGE('消融原始 0921'!D1518:D1557)</f>
        <v>0.09375</v>
      </c>
      <c r="K1557" s="7">
        <f>AVERAGE('消融原始 0921'!D1516:D1557)</f>
        <v>0.0892857142857143</v>
      </c>
    </row>
    <row r="1558" ht="18" customHeight="1" spans="1:11">
      <c r="A1558" s="2" t="s">
        <v>178</v>
      </c>
      <c r="B1558" s="2">
        <v>43</v>
      </c>
      <c r="C1558" s="2">
        <f>'消融原始 0921'!B1558-'消融实验 0921'!$E$5+1</f>
        <v>-101</v>
      </c>
      <c r="D1558" s="7">
        <f>AVERAGE('消融原始 0921'!D1554:D1558)</f>
        <v>0.05</v>
      </c>
      <c r="E1558" s="7">
        <f>AVERAGE('消融原始 0921'!D1549:D1558)</f>
        <v>0.05</v>
      </c>
      <c r="F1558" s="7">
        <f>AVERAGE('消融原始 0921'!D1544:D1558)</f>
        <v>0.0666666666666667</v>
      </c>
      <c r="G1558" s="7">
        <f>AVERAGE('消融原始 0921'!D1539:D1558)</f>
        <v>0.075</v>
      </c>
      <c r="H1558" s="7">
        <f>AVERAGE('消融原始 0921'!D1534:D1558)</f>
        <v>0.1</v>
      </c>
      <c r="I1558" s="7">
        <f>AVERAGE('消融原始 0921'!D1529:D1558)</f>
        <v>0.108333333333333</v>
      </c>
      <c r="J1558" s="7">
        <f>AVERAGE('消融原始 0921'!D1519:D1558)</f>
        <v>0.09375</v>
      </c>
      <c r="K1558" s="7">
        <f>AVERAGE('消融原始 0921'!D1516:D1558)</f>
        <v>0.0872093023255814</v>
      </c>
    </row>
    <row r="1559" ht="18" customHeight="1" spans="1:11">
      <c r="A1559" s="2" t="s">
        <v>178</v>
      </c>
      <c r="B1559" s="2">
        <v>44</v>
      </c>
      <c r="C1559" s="2">
        <f>'消融原始 0921'!B1559-'消融实验 0921'!$E$5+1</f>
        <v>-100</v>
      </c>
      <c r="D1559" s="7">
        <f>AVERAGE('消融原始 0921'!D1555:D1559)</f>
        <v>0.05</v>
      </c>
      <c r="E1559" s="7">
        <f>AVERAGE('消融原始 0921'!D1550:D1559)</f>
        <v>0.025</v>
      </c>
      <c r="F1559" s="7">
        <f>AVERAGE('消融原始 0921'!D1545:D1559)</f>
        <v>0.0666666666666667</v>
      </c>
      <c r="G1559" s="7">
        <f>AVERAGE('消融原始 0921'!D1540:D1559)</f>
        <v>0.075</v>
      </c>
      <c r="H1559" s="7">
        <f>AVERAGE('消融原始 0921'!D1535:D1559)</f>
        <v>0.09</v>
      </c>
      <c r="I1559" s="7">
        <f>AVERAGE('消融原始 0921'!D1530:D1559)</f>
        <v>0.1</v>
      </c>
      <c r="J1559" s="7">
        <f>AVERAGE('消融原始 0921'!D1520:D1559)</f>
        <v>0.09375</v>
      </c>
      <c r="K1559" s="7">
        <f>AVERAGE('消融原始 0921'!D1516:D1559)</f>
        <v>0.0852272727272727</v>
      </c>
    </row>
    <row r="1560" ht="18" customHeight="1" spans="1:11">
      <c r="A1560" s="2" t="s">
        <v>178</v>
      </c>
      <c r="B1560" s="2">
        <v>45</v>
      </c>
      <c r="C1560" s="2">
        <f>'消融原始 0921'!B1560-'消融实验 0921'!$E$5+1</f>
        <v>-99</v>
      </c>
      <c r="D1560" s="7">
        <f>AVERAGE('消融原始 0921'!D1556:D1560)</f>
        <v>0.05</v>
      </c>
      <c r="E1560" s="7">
        <f>AVERAGE('消融原始 0921'!D1551:D1560)</f>
        <v>0.025</v>
      </c>
      <c r="F1560" s="7">
        <f>AVERAGE('消融原始 0921'!D1546:D1560)</f>
        <v>0.0666666666666667</v>
      </c>
      <c r="G1560" s="7">
        <f>AVERAGE('消融原始 0921'!D1541:D1560)</f>
        <v>0.0625</v>
      </c>
      <c r="H1560" s="7">
        <f>AVERAGE('消融原始 0921'!D1536:D1560)</f>
        <v>0.08</v>
      </c>
      <c r="I1560" s="7">
        <f>AVERAGE('消融原始 0921'!D1531:D1560)</f>
        <v>0.1</v>
      </c>
      <c r="J1560" s="7">
        <f>AVERAGE('消融原始 0921'!D1521:D1560)</f>
        <v>0.0875</v>
      </c>
      <c r="K1560" s="7">
        <f>AVERAGE('消融原始 0921'!D1516:D1560)</f>
        <v>0.0833333333333333</v>
      </c>
    </row>
    <row r="1561" ht="18" customHeight="1" spans="1:11">
      <c r="A1561" s="2" t="s">
        <v>178</v>
      </c>
      <c r="B1561" s="2">
        <v>46</v>
      </c>
      <c r="C1561" s="2">
        <f>'消融原始 0921'!B1561-'消融实验 0921'!$E$5+1</f>
        <v>-98</v>
      </c>
      <c r="D1561" s="7">
        <f>AVERAGE('消融原始 0921'!D1557:D1561)</f>
        <v>0</v>
      </c>
      <c r="E1561" s="7">
        <f>AVERAGE('消融原始 0921'!D1552:D1561)</f>
        <v>0.025</v>
      </c>
      <c r="F1561" s="7">
        <f>AVERAGE('消融原始 0921'!D1547:D1561)</f>
        <v>0.05</v>
      </c>
      <c r="G1561" s="7">
        <f>AVERAGE('消融原始 0921'!D1542:D1561)</f>
        <v>0.0625</v>
      </c>
      <c r="H1561" s="7">
        <f>AVERAGE('消融原始 0921'!D1537:D1561)</f>
        <v>0.08</v>
      </c>
      <c r="I1561" s="7">
        <f>AVERAGE('消融原始 0921'!D1532:D1561)</f>
        <v>0.1</v>
      </c>
      <c r="J1561" s="7">
        <f>AVERAGE('消融原始 0921'!D1522:D1561)</f>
        <v>0.0875</v>
      </c>
      <c r="K1561" s="7">
        <f>AVERAGE('消融原始 0921'!D1516:D1561)</f>
        <v>0.0815217391304348</v>
      </c>
    </row>
    <row r="1562" ht="18" customHeight="1" spans="1:11">
      <c r="A1562" s="2" t="s">
        <v>178</v>
      </c>
      <c r="B1562" s="2">
        <v>47</v>
      </c>
      <c r="C1562" s="2">
        <f>'消融原始 0921'!B1562-'消融实验 0921'!$E$5+1</f>
        <v>-97</v>
      </c>
      <c r="D1562" s="7">
        <f>AVERAGE('消融原始 0921'!D1558:D1562)</f>
        <v>0</v>
      </c>
      <c r="E1562" s="7">
        <f>AVERAGE('消融原始 0921'!D1553:D1562)</f>
        <v>0.025</v>
      </c>
      <c r="F1562" s="7">
        <f>AVERAGE('消融原始 0921'!D1548:D1562)</f>
        <v>0.05</v>
      </c>
      <c r="G1562" s="7">
        <f>AVERAGE('消融原始 0921'!D1543:D1562)</f>
        <v>0.05</v>
      </c>
      <c r="H1562" s="7">
        <f>AVERAGE('消融原始 0921'!D1538:D1562)</f>
        <v>0.07</v>
      </c>
      <c r="I1562" s="7">
        <f>AVERAGE('消融原始 0921'!D1533:D1562)</f>
        <v>0.0833333333333333</v>
      </c>
      <c r="J1562" s="7">
        <f>AVERAGE('消融原始 0921'!D1523:D1562)</f>
        <v>0.08125</v>
      </c>
      <c r="K1562" s="7">
        <f>AVERAGE('消融原始 0921'!D1516:D1562)</f>
        <v>0.0797872340425532</v>
      </c>
    </row>
    <row r="1563" ht="18" customHeight="1" spans="1:11">
      <c r="A1563" s="2" t="s">
        <v>178</v>
      </c>
      <c r="B1563" s="2">
        <v>48</v>
      </c>
      <c r="C1563" s="2">
        <f>'消融原始 0921'!B1563-'消融实验 0921'!$E$5+1</f>
        <v>-96</v>
      </c>
      <c r="D1563" s="7">
        <f>AVERAGE('消融原始 0921'!D1559:D1563)</f>
        <v>0</v>
      </c>
      <c r="E1563" s="7">
        <f>AVERAGE('消融原始 0921'!D1554:D1563)</f>
        <v>0.025</v>
      </c>
      <c r="F1563" s="7">
        <f>AVERAGE('消融原始 0921'!D1549:D1563)</f>
        <v>0.0333333333333333</v>
      </c>
      <c r="G1563" s="7">
        <f>AVERAGE('消融原始 0921'!D1544:D1563)</f>
        <v>0.05</v>
      </c>
      <c r="H1563" s="7">
        <f>AVERAGE('消融原始 0921'!D1539:D1563)</f>
        <v>0.06</v>
      </c>
      <c r="I1563" s="7">
        <f>AVERAGE('消融原始 0921'!D1534:D1563)</f>
        <v>0.0833333333333333</v>
      </c>
      <c r="J1563" s="7">
        <f>AVERAGE('消融原始 0921'!D1524:D1563)</f>
        <v>0.08125</v>
      </c>
      <c r="K1563" s="7">
        <f>AVERAGE('消融原始 0921'!D1516:D1563)</f>
        <v>0.078125</v>
      </c>
    </row>
    <row r="1564" ht="18" customHeight="1" spans="1:11">
      <c r="A1564" s="2" t="s">
        <v>178</v>
      </c>
      <c r="B1564" s="2">
        <v>49</v>
      </c>
      <c r="C1564" s="2">
        <f>'消融原始 0921'!B1564-'消融实验 0921'!$E$5+1</f>
        <v>-95</v>
      </c>
      <c r="D1564" s="7">
        <f>AVERAGE('消融原始 0921'!D1560:D1564)</f>
        <v>0</v>
      </c>
      <c r="E1564" s="7">
        <f>AVERAGE('消融原始 0921'!D1555:D1564)</f>
        <v>0.025</v>
      </c>
      <c r="F1564" s="7">
        <f>AVERAGE('消融原始 0921'!D1550:D1564)</f>
        <v>0.0166666666666667</v>
      </c>
      <c r="G1564" s="7">
        <f>AVERAGE('消融原始 0921'!D1545:D1564)</f>
        <v>0.05</v>
      </c>
      <c r="H1564" s="7">
        <f>AVERAGE('消融原始 0921'!D1540:D1564)</f>
        <v>0.06</v>
      </c>
      <c r="I1564" s="7">
        <f>AVERAGE('消融原始 0921'!D1535:D1564)</f>
        <v>0.075</v>
      </c>
      <c r="J1564" s="7">
        <f>AVERAGE('消融原始 0921'!D1525:D1564)</f>
        <v>0.08125</v>
      </c>
      <c r="K1564" s="7">
        <f>AVERAGE('消融原始 0921'!D1516:D1564)</f>
        <v>0.076530612244898</v>
      </c>
    </row>
    <row r="1565" ht="18" customHeight="1" spans="1:11">
      <c r="A1565" s="2" t="s">
        <v>178</v>
      </c>
      <c r="B1565" s="2">
        <v>50</v>
      </c>
      <c r="C1565" s="2">
        <f>'消融原始 0921'!B1565-'消融实验 0921'!$E$5+1</f>
        <v>-94</v>
      </c>
      <c r="D1565" s="7">
        <f>AVERAGE('消融原始 0921'!D1561:D1565)</f>
        <v>0</v>
      </c>
      <c r="E1565" s="7">
        <f>AVERAGE('消融原始 0921'!D1556:D1565)</f>
        <v>0.025</v>
      </c>
      <c r="F1565" s="7">
        <f>AVERAGE('消融原始 0921'!D1551:D1565)</f>
        <v>0.0166666666666667</v>
      </c>
      <c r="G1565" s="7">
        <f>AVERAGE('消融原始 0921'!D1546:D1565)</f>
        <v>0.05</v>
      </c>
      <c r="H1565" s="7">
        <f>AVERAGE('消融原始 0921'!D1541:D1565)</f>
        <v>0.05</v>
      </c>
      <c r="I1565" s="7">
        <f>AVERAGE('消融原始 0921'!D1536:D1565)</f>
        <v>0.0666666666666667</v>
      </c>
      <c r="J1565" s="7">
        <f>AVERAGE('消融原始 0921'!D1526:D1565)</f>
        <v>0.08125</v>
      </c>
      <c r="K1565" s="7">
        <f>AVERAGE('消融原始 0921'!D1516:D1565)</f>
        <v>0.075</v>
      </c>
    </row>
    <row r="1566" ht="18" customHeight="1" spans="1:11">
      <c r="A1566" s="2" t="s">
        <v>178</v>
      </c>
      <c r="B1566" s="2">
        <v>51</v>
      </c>
      <c r="C1566" s="2">
        <f>'消融原始 0921'!B1566-'消融实验 0921'!$E$5+1</f>
        <v>-93</v>
      </c>
      <c r="D1566" s="7">
        <f>AVERAGE('消融原始 0921'!D1562:D1566)</f>
        <v>0</v>
      </c>
      <c r="E1566" s="7">
        <f>AVERAGE('消融原始 0921'!D1557:D1566)</f>
        <v>0</v>
      </c>
      <c r="F1566" s="7">
        <f>AVERAGE('消融原始 0921'!D1552:D1566)</f>
        <v>0.0166666666666667</v>
      </c>
      <c r="G1566" s="7">
        <f>AVERAGE('消融原始 0921'!D1547:D1566)</f>
        <v>0.0375</v>
      </c>
      <c r="H1566" s="7">
        <f>AVERAGE('消融原始 0921'!D1542:D1566)</f>
        <v>0.05</v>
      </c>
      <c r="I1566" s="7">
        <f>AVERAGE('消融原始 0921'!D1537:D1566)</f>
        <v>0.0666666666666667</v>
      </c>
      <c r="J1566" s="7">
        <f>AVERAGE('消融原始 0921'!D1527:D1566)</f>
        <v>0.08125</v>
      </c>
      <c r="K1566" s="7">
        <f>AVERAGE('消融原始 0921'!D1517:D1566)</f>
        <v>0.075</v>
      </c>
    </row>
    <row r="1567" ht="18" customHeight="1" spans="1:11">
      <c r="A1567" s="2" t="s">
        <v>178</v>
      </c>
      <c r="B1567" s="2">
        <v>52</v>
      </c>
      <c r="C1567" s="2">
        <f>'消融原始 0921'!B1567-'消融实验 0921'!$E$5+1</f>
        <v>-92</v>
      </c>
      <c r="D1567" s="7">
        <f>AVERAGE('消融原始 0921'!D1563:D1567)</f>
        <v>0</v>
      </c>
      <c r="E1567" s="7">
        <f>AVERAGE('消融原始 0921'!D1558:D1567)</f>
        <v>0</v>
      </c>
      <c r="F1567" s="7">
        <f>AVERAGE('消融原始 0921'!D1553:D1567)</f>
        <v>0.0166666666666667</v>
      </c>
      <c r="G1567" s="7">
        <f>AVERAGE('消融原始 0921'!D1548:D1567)</f>
        <v>0.0375</v>
      </c>
      <c r="H1567" s="7">
        <f>AVERAGE('消融原始 0921'!D1543:D1567)</f>
        <v>0.04</v>
      </c>
      <c r="I1567" s="7">
        <f>AVERAGE('消融原始 0921'!D1538:D1567)</f>
        <v>0.0583333333333333</v>
      </c>
      <c r="J1567" s="7">
        <f>AVERAGE('消融原始 0921'!D1528:D1567)</f>
        <v>0.08125</v>
      </c>
      <c r="K1567" s="7">
        <f>AVERAGE('消融原始 0921'!D1518:D1567)</f>
        <v>0.075</v>
      </c>
    </row>
    <row r="1568" ht="18" customHeight="1" spans="1:11">
      <c r="A1568" s="2" t="s">
        <v>178</v>
      </c>
      <c r="B1568" s="2">
        <v>53</v>
      </c>
      <c r="C1568" s="2">
        <f>'消融原始 0921'!B1568-'消融实验 0921'!$E$5+1</f>
        <v>-91</v>
      </c>
      <c r="D1568" s="7">
        <f>AVERAGE('消融原始 0921'!D1564:D1568)</f>
        <v>0</v>
      </c>
      <c r="E1568" s="7">
        <f>AVERAGE('消融原始 0921'!D1559:D1568)</f>
        <v>0</v>
      </c>
      <c r="F1568" s="7">
        <f>AVERAGE('消融原始 0921'!D1554:D1568)</f>
        <v>0.0166666666666667</v>
      </c>
      <c r="G1568" s="7">
        <f>AVERAGE('消融原始 0921'!D1549:D1568)</f>
        <v>0.025</v>
      </c>
      <c r="H1568" s="7">
        <f>AVERAGE('消融原始 0921'!D1544:D1568)</f>
        <v>0.04</v>
      </c>
      <c r="I1568" s="7">
        <f>AVERAGE('消融原始 0921'!D1539:D1568)</f>
        <v>0.05</v>
      </c>
      <c r="J1568" s="7">
        <f>AVERAGE('消融原始 0921'!D1529:D1568)</f>
        <v>0.08125</v>
      </c>
      <c r="K1568" s="7">
        <f>AVERAGE('消融原始 0921'!D1519:D1568)</f>
        <v>0.075</v>
      </c>
    </row>
    <row r="1569" ht="18" customHeight="1" spans="1:11">
      <c r="A1569" s="2" t="s">
        <v>178</v>
      </c>
      <c r="B1569" s="2">
        <v>54</v>
      </c>
      <c r="C1569" s="2">
        <f>'消融原始 0921'!B1569-'消融实验 0921'!$E$5+1</f>
        <v>-90</v>
      </c>
      <c r="D1569" s="7">
        <f>AVERAGE('消融原始 0921'!D1565:D1569)</f>
        <v>0</v>
      </c>
      <c r="E1569" s="7">
        <f>AVERAGE('消融原始 0921'!D1560:D1569)</f>
        <v>0</v>
      </c>
      <c r="F1569" s="7">
        <f>AVERAGE('消融原始 0921'!D1555:D1569)</f>
        <v>0.0166666666666667</v>
      </c>
      <c r="G1569" s="7">
        <f>AVERAGE('消融原始 0921'!D1550:D1569)</f>
        <v>0.0125</v>
      </c>
      <c r="H1569" s="7">
        <f>AVERAGE('消融原始 0921'!D1545:D1569)</f>
        <v>0.04</v>
      </c>
      <c r="I1569" s="7">
        <f>AVERAGE('消融原始 0921'!D1540:D1569)</f>
        <v>0.05</v>
      </c>
      <c r="J1569" s="7">
        <f>AVERAGE('消融原始 0921'!D1530:D1569)</f>
        <v>0.075</v>
      </c>
      <c r="K1569" s="7">
        <f>AVERAGE('消融原始 0921'!D1520:D1569)</f>
        <v>0.075</v>
      </c>
    </row>
    <row r="1570" ht="18" customHeight="1" spans="1:11">
      <c r="A1570" s="2" t="s">
        <v>178</v>
      </c>
      <c r="B1570" s="2">
        <v>55</v>
      </c>
      <c r="C1570" s="2">
        <f>'消融原始 0921'!B1570-'消融实验 0921'!$E$5+1</f>
        <v>-89</v>
      </c>
      <c r="D1570" s="7">
        <f>AVERAGE('消融原始 0921'!D1566:D1570)</f>
        <v>0.05</v>
      </c>
      <c r="E1570" s="7">
        <f>AVERAGE('消融原始 0921'!D1561:D1570)</f>
        <v>0.025</v>
      </c>
      <c r="F1570" s="7">
        <f>AVERAGE('消融原始 0921'!D1556:D1570)</f>
        <v>0.0333333333333333</v>
      </c>
      <c r="G1570" s="7">
        <f>AVERAGE('消融原始 0921'!D1551:D1570)</f>
        <v>0.025</v>
      </c>
      <c r="H1570" s="7">
        <f>AVERAGE('消融原始 0921'!D1546:D1570)</f>
        <v>0.05</v>
      </c>
      <c r="I1570" s="7">
        <f>AVERAGE('消融原始 0921'!D1541:D1570)</f>
        <v>0.05</v>
      </c>
      <c r="J1570" s="7">
        <f>AVERAGE('消融原始 0921'!D1531:D1570)</f>
        <v>0.08125</v>
      </c>
      <c r="K1570" s="7">
        <f>AVERAGE('消融原始 0921'!D1521:D1570)</f>
        <v>0.075</v>
      </c>
    </row>
    <row r="1571" ht="18" customHeight="1" spans="1:11">
      <c r="A1571" s="2" t="s">
        <v>178</v>
      </c>
      <c r="B1571" s="2">
        <v>56</v>
      </c>
      <c r="C1571" s="2">
        <f>'消融原始 0921'!B1571-'消融实验 0921'!$E$5+1</f>
        <v>-88</v>
      </c>
      <c r="D1571" s="7">
        <f>AVERAGE('消融原始 0921'!D1567:D1571)</f>
        <v>0.05</v>
      </c>
      <c r="E1571" s="7">
        <f>AVERAGE('消融原始 0921'!D1562:D1571)</f>
        <v>0.025</v>
      </c>
      <c r="F1571" s="7">
        <f>AVERAGE('消融原始 0921'!D1557:D1571)</f>
        <v>0.0166666666666667</v>
      </c>
      <c r="G1571" s="7">
        <f>AVERAGE('消融原始 0921'!D1552:D1571)</f>
        <v>0.025</v>
      </c>
      <c r="H1571" s="7">
        <f>AVERAGE('消融原始 0921'!D1547:D1571)</f>
        <v>0.04</v>
      </c>
      <c r="I1571" s="7">
        <f>AVERAGE('消融原始 0921'!D1542:D1571)</f>
        <v>0.05</v>
      </c>
      <c r="J1571" s="7">
        <f>AVERAGE('消融原始 0921'!D1532:D1571)</f>
        <v>0.08125</v>
      </c>
      <c r="K1571" s="7">
        <f>AVERAGE('消融原始 0921'!D1522:D1571)</f>
        <v>0.075</v>
      </c>
    </row>
    <row r="1572" ht="18" customHeight="1" spans="1:11">
      <c r="A1572" s="2" t="s">
        <v>178</v>
      </c>
      <c r="B1572" s="2">
        <v>57</v>
      </c>
      <c r="C1572" s="2">
        <f>'消融原始 0921'!B1572-'消融实验 0921'!$E$5+1</f>
        <v>-87</v>
      </c>
      <c r="D1572" s="7">
        <f>AVERAGE('消融原始 0921'!D1568:D1572)</f>
        <v>0.05</v>
      </c>
      <c r="E1572" s="7">
        <f>AVERAGE('消融原始 0921'!D1563:D1572)</f>
        <v>0.025</v>
      </c>
      <c r="F1572" s="7">
        <f>AVERAGE('消融原始 0921'!D1558:D1572)</f>
        <v>0.0166666666666667</v>
      </c>
      <c r="G1572" s="7">
        <f>AVERAGE('消融原始 0921'!D1553:D1572)</f>
        <v>0.025</v>
      </c>
      <c r="H1572" s="7">
        <f>AVERAGE('消融原始 0921'!D1548:D1572)</f>
        <v>0.04</v>
      </c>
      <c r="I1572" s="7">
        <f>AVERAGE('消融原始 0921'!D1543:D1572)</f>
        <v>0.0416666666666667</v>
      </c>
      <c r="J1572" s="7">
        <f>AVERAGE('消融原始 0921'!D1533:D1572)</f>
        <v>0.06875</v>
      </c>
      <c r="K1572" s="7">
        <f>AVERAGE('消融原始 0921'!D1523:D1572)</f>
        <v>0.07</v>
      </c>
    </row>
    <row r="1573" ht="18" customHeight="1" spans="1:11">
      <c r="A1573" s="2" t="s">
        <v>178</v>
      </c>
      <c r="B1573" s="2">
        <v>58</v>
      </c>
      <c r="C1573" s="2">
        <f>'消融原始 0921'!B1573-'消融实验 0921'!$E$5+1</f>
        <v>-86</v>
      </c>
      <c r="D1573" s="7">
        <f>AVERAGE('消融原始 0921'!D1569:D1573)</f>
        <v>0.05</v>
      </c>
      <c r="E1573" s="7">
        <f>AVERAGE('消融原始 0921'!D1564:D1573)</f>
        <v>0.025</v>
      </c>
      <c r="F1573" s="7">
        <f>AVERAGE('消融原始 0921'!D1559:D1573)</f>
        <v>0.0166666666666667</v>
      </c>
      <c r="G1573" s="7">
        <f>AVERAGE('消融原始 0921'!D1554:D1573)</f>
        <v>0.025</v>
      </c>
      <c r="H1573" s="7">
        <f>AVERAGE('消融原始 0921'!D1549:D1573)</f>
        <v>0.03</v>
      </c>
      <c r="I1573" s="7">
        <f>AVERAGE('消融原始 0921'!D1544:D1573)</f>
        <v>0.0416666666666667</v>
      </c>
      <c r="J1573" s="7">
        <f>AVERAGE('消融原始 0921'!D1534:D1573)</f>
        <v>0.06875</v>
      </c>
      <c r="K1573" s="7">
        <f>AVERAGE('消融原始 0921'!D1524:D1573)</f>
        <v>0.07</v>
      </c>
    </row>
    <row r="1574" ht="18" customHeight="1" spans="1:11">
      <c r="A1574" s="2" t="s">
        <v>178</v>
      </c>
      <c r="B1574" s="2">
        <v>59</v>
      </c>
      <c r="C1574" s="2">
        <f>'消融原始 0921'!B1574-'消融实验 0921'!$E$5+1</f>
        <v>-85</v>
      </c>
      <c r="D1574" s="7">
        <f>AVERAGE('消融原始 0921'!D1570:D1574)</f>
        <v>0.1</v>
      </c>
      <c r="E1574" s="7">
        <f>AVERAGE('消融原始 0921'!D1565:D1574)</f>
        <v>0.05</v>
      </c>
      <c r="F1574" s="7">
        <f>AVERAGE('消融原始 0921'!D1560:D1574)</f>
        <v>0.0333333333333333</v>
      </c>
      <c r="G1574" s="7">
        <f>AVERAGE('消融原始 0921'!D1555:D1574)</f>
        <v>0.0375</v>
      </c>
      <c r="H1574" s="7">
        <f>AVERAGE('消融原始 0921'!D1550:D1574)</f>
        <v>0.03</v>
      </c>
      <c r="I1574" s="7">
        <f>AVERAGE('消融原始 0921'!D1545:D1574)</f>
        <v>0.05</v>
      </c>
      <c r="J1574" s="7">
        <f>AVERAGE('消融原始 0921'!D1535:D1574)</f>
        <v>0.06875</v>
      </c>
      <c r="K1574" s="7">
        <f>AVERAGE('消融原始 0921'!D1525:D1574)</f>
        <v>0.075</v>
      </c>
    </row>
    <row r="1575" ht="18" customHeight="1" spans="1:11">
      <c r="A1575" s="2" t="s">
        <v>178</v>
      </c>
      <c r="B1575" s="2">
        <v>60</v>
      </c>
      <c r="C1575" s="2">
        <f>'消融原始 0921'!B1575-'消融实验 0921'!$E$5+1</f>
        <v>-84</v>
      </c>
      <c r="D1575" s="7">
        <f>AVERAGE('消融原始 0921'!D1571:D1575)</f>
        <v>0.05</v>
      </c>
      <c r="E1575" s="7">
        <f>AVERAGE('消融原始 0921'!D1566:D1575)</f>
        <v>0.05</v>
      </c>
      <c r="F1575" s="7">
        <f>AVERAGE('消融原始 0921'!D1561:D1575)</f>
        <v>0.0333333333333333</v>
      </c>
      <c r="G1575" s="7">
        <f>AVERAGE('消融原始 0921'!D1556:D1575)</f>
        <v>0.0375</v>
      </c>
      <c r="H1575" s="7">
        <f>AVERAGE('消融原始 0921'!D1551:D1575)</f>
        <v>0.03</v>
      </c>
      <c r="I1575" s="7">
        <f>AVERAGE('消融原始 0921'!D1546:D1575)</f>
        <v>0.05</v>
      </c>
      <c r="J1575" s="7">
        <f>AVERAGE('消融原始 0921'!D1536:D1575)</f>
        <v>0.0625</v>
      </c>
      <c r="K1575" s="7">
        <f>AVERAGE('消融原始 0921'!D1526:D1575)</f>
        <v>0.075</v>
      </c>
    </row>
    <row r="1576" ht="18" customHeight="1" spans="1:11">
      <c r="A1576" s="2" t="s">
        <v>178</v>
      </c>
      <c r="B1576" s="2">
        <v>61</v>
      </c>
      <c r="C1576" s="2">
        <f>'消融原始 0921'!B1576-'消融实验 0921'!$E$5+1</f>
        <v>-83</v>
      </c>
      <c r="D1576" s="7">
        <f>AVERAGE('消融原始 0921'!D1572:D1576)</f>
        <v>0.05</v>
      </c>
      <c r="E1576" s="7">
        <f>AVERAGE('消融原始 0921'!D1567:D1576)</f>
        <v>0.05</v>
      </c>
      <c r="F1576" s="7">
        <f>AVERAGE('消融原始 0921'!D1562:D1576)</f>
        <v>0.0333333333333333</v>
      </c>
      <c r="G1576" s="7">
        <f>AVERAGE('消融原始 0921'!D1557:D1576)</f>
        <v>0.025</v>
      </c>
      <c r="H1576" s="7">
        <f>AVERAGE('消融原始 0921'!D1552:D1576)</f>
        <v>0.03</v>
      </c>
      <c r="I1576" s="7">
        <f>AVERAGE('消融原始 0921'!D1547:D1576)</f>
        <v>0.0416666666666667</v>
      </c>
      <c r="J1576" s="7">
        <f>AVERAGE('消融原始 0921'!D1537:D1576)</f>
        <v>0.0625</v>
      </c>
      <c r="K1576" s="7">
        <f>AVERAGE('消融原始 0921'!D1527:D1576)</f>
        <v>0.075</v>
      </c>
    </row>
    <row r="1577" ht="18" customHeight="1" spans="1:11">
      <c r="A1577" s="2" t="s">
        <v>178</v>
      </c>
      <c r="B1577" s="2">
        <v>62</v>
      </c>
      <c r="C1577" s="2">
        <f>'消融原始 0921'!B1577-'消融实验 0921'!$E$5+1</f>
        <v>-82</v>
      </c>
      <c r="D1577" s="7">
        <f>AVERAGE('消融原始 0921'!D1573:D1577)</f>
        <v>0.1</v>
      </c>
      <c r="E1577" s="7">
        <f>AVERAGE('消融原始 0921'!D1568:D1577)</f>
        <v>0.075</v>
      </c>
      <c r="F1577" s="7">
        <f>AVERAGE('消融原始 0921'!D1563:D1577)</f>
        <v>0.05</v>
      </c>
      <c r="G1577" s="7">
        <f>AVERAGE('消融原始 0921'!D1558:D1577)</f>
        <v>0.0375</v>
      </c>
      <c r="H1577" s="7">
        <f>AVERAGE('消融原始 0921'!D1553:D1577)</f>
        <v>0.04</v>
      </c>
      <c r="I1577" s="7">
        <f>AVERAGE('消融原始 0921'!D1548:D1577)</f>
        <v>0.05</v>
      </c>
      <c r="J1577" s="7">
        <f>AVERAGE('消融原始 0921'!D1538:D1577)</f>
        <v>0.0625</v>
      </c>
      <c r="K1577" s="7">
        <f>AVERAGE('消融原始 0921'!D1528:D1577)</f>
        <v>0.08</v>
      </c>
    </row>
    <row r="1578" ht="18" customHeight="1" spans="1:11">
      <c r="A1578" s="2" t="s">
        <v>178</v>
      </c>
      <c r="B1578" s="2">
        <v>63</v>
      </c>
      <c r="C1578" s="2">
        <f>'消融原始 0921'!B1578-'消融实验 0921'!$E$5+1</f>
        <v>-81</v>
      </c>
      <c r="D1578" s="7">
        <f>AVERAGE('消融原始 0921'!D1574:D1578)</f>
        <v>0.1</v>
      </c>
      <c r="E1578" s="7">
        <f>AVERAGE('消融原始 0921'!D1569:D1578)</f>
        <v>0.075</v>
      </c>
      <c r="F1578" s="7">
        <f>AVERAGE('消融原始 0921'!D1564:D1578)</f>
        <v>0.05</v>
      </c>
      <c r="G1578" s="7">
        <f>AVERAGE('消融原始 0921'!D1559:D1578)</f>
        <v>0.0375</v>
      </c>
      <c r="H1578" s="7">
        <f>AVERAGE('消融原始 0921'!D1554:D1578)</f>
        <v>0.04</v>
      </c>
      <c r="I1578" s="7">
        <f>AVERAGE('消融原始 0921'!D1549:D1578)</f>
        <v>0.0416666666666667</v>
      </c>
      <c r="J1578" s="7">
        <f>AVERAGE('消融原始 0921'!D1539:D1578)</f>
        <v>0.05625</v>
      </c>
      <c r="K1578" s="7">
        <f>AVERAGE('消融原始 0921'!D1529:D1578)</f>
        <v>0.08</v>
      </c>
    </row>
    <row r="1579" ht="18" customHeight="1" spans="1:11">
      <c r="A1579" s="2" t="s">
        <v>178</v>
      </c>
      <c r="B1579" s="2">
        <v>64</v>
      </c>
      <c r="C1579" s="2">
        <f>'消融原始 0921'!B1579-'消融实验 0921'!$E$5+1</f>
        <v>-80</v>
      </c>
      <c r="D1579" s="7">
        <f>AVERAGE('消融原始 0921'!D1575:D1579)</f>
        <v>0.05</v>
      </c>
      <c r="E1579" s="7">
        <f>AVERAGE('消融原始 0921'!D1570:D1579)</f>
        <v>0.075</v>
      </c>
      <c r="F1579" s="7">
        <f>AVERAGE('消融原始 0921'!D1565:D1579)</f>
        <v>0.05</v>
      </c>
      <c r="G1579" s="7">
        <f>AVERAGE('消融原始 0921'!D1560:D1579)</f>
        <v>0.0375</v>
      </c>
      <c r="H1579" s="7">
        <f>AVERAGE('消融原始 0921'!D1555:D1579)</f>
        <v>0.04</v>
      </c>
      <c r="I1579" s="7">
        <f>AVERAGE('消融原始 0921'!D1550:D1579)</f>
        <v>0.0333333333333333</v>
      </c>
      <c r="J1579" s="7">
        <f>AVERAGE('消融原始 0921'!D1540:D1579)</f>
        <v>0.05625</v>
      </c>
      <c r="K1579" s="7">
        <f>AVERAGE('消融原始 0921'!D1530:D1579)</f>
        <v>0.075</v>
      </c>
    </row>
    <row r="1580" ht="18" customHeight="1" spans="1:11">
      <c r="A1580" s="2" t="s">
        <v>178</v>
      </c>
      <c r="B1580" s="2">
        <v>65</v>
      </c>
      <c r="C1580" s="2">
        <f>'消融原始 0921'!B1580-'消融实验 0921'!$E$5+1</f>
        <v>-79</v>
      </c>
      <c r="D1580" s="7">
        <f>AVERAGE('消融原始 0921'!D1576:D1580)</f>
        <v>0.1</v>
      </c>
      <c r="E1580" s="7">
        <f>AVERAGE('消融原始 0921'!D1571:D1580)</f>
        <v>0.075</v>
      </c>
      <c r="F1580" s="7">
        <f>AVERAGE('消融原始 0921'!D1566:D1580)</f>
        <v>0.0666666666666667</v>
      </c>
      <c r="G1580" s="7">
        <f>AVERAGE('消融原始 0921'!D1561:D1580)</f>
        <v>0.05</v>
      </c>
      <c r="H1580" s="7">
        <f>AVERAGE('消融原始 0921'!D1556:D1580)</f>
        <v>0.05</v>
      </c>
      <c r="I1580" s="7">
        <f>AVERAGE('消融原始 0921'!D1551:D1580)</f>
        <v>0.0416666666666667</v>
      </c>
      <c r="J1580" s="7">
        <f>AVERAGE('消融原始 0921'!D1541:D1580)</f>
        <v>0.05625</v>
      </c>
      <c r="K1580" s="7">
        <f>AVERAGE('消融原始 0921'!D1531:D1580)</f>
        <v>0.08</v>
      </c>
    </row>
    <row r="1581" ht="18" customHeight="1" spans="1:11">
      <c r="A1581" s="2" t="s">
        <v>178</v>
      </c>
      <c r="B1581" s="2">
        <v>66</v>
      </c>
      <c r="C1581" s="2">
        <f>'消融原始 0921'!B1581-'消融实验 0921'!$E$5+1</f>
        <v>-78</v>
      </c>
      <c r="D1581" s="7">
        <f>AVERAGE('消融原始 0921'!D1577:D1581)</f>
        <v>0.15</v>
      </c>
      <c r="E1581" s="7">
        <f>AVERAGE('消融原始 0921'!D1572:D1581)</f>
        <v>0.1</v>
      </c>
      <c r="F1581" s="7">
        <f>AVERAGE('消融原始 0921'!D1567:D1581)</f>
        <v>0.0833333333333333</v>
      </c>
      <c r="G1581" s="7">
        <f>AVERAGE('消融原始 0921'!D1562:D1581)</f>
        <v>0.0625</v>
      </c>
      <c r="H1581" s="7">
        <f>AVERAGE('消融原始 0921'!D1557:D1581)</f>
        <v>0.05</v>
      </c>
      <c r="I1581" s="7">
        <f>AVERAGE('消融原始 0921'!D1552:D1581)</f>
        <v>0.05</v>
      </c>
      <c r="J1581" s="7">
        <f>AVERAGE('消融原始 0921'!D1542:D1581)</f>
        <v>0.0625</v>
      </c>
      <c r="K1581" s="7">
        <f>AVERAGE('消融原始 0921'!D1532:D1581)</f>
        <v>0.085</v>
      </c>
    </row>
    <row r="1582" ht="18" customHeight="1" spans="1:11">
      <c r="A1582" s="2" t="s">
        <v>178</v>
      </c>
      <c r="B1582" s="2">
        <v>67</v>
      </c>
      <c r="C1582" s="2">
        <f>'消融原始 0921'!B1582-'消融实验 0921'!$E$5+1</f>
        <v>-77</v>
      </c>
      <c r="D1582" s="7">
        <f>AVERAGE('消融原始 0921'!D1578:D1582)</f>
        <v>0.1</v>
      </c>
      <c r="E1582" s="7">
        <f>AVERAGE('消融原始 0921'!D1573:D1582)</f>
        <v>0.1</v>
      </c>
      <c r="F1582" s="7">
        <f>AVERAGE('消融原始 0921'!D1568:D1582)</f>
        <v>0.0833333333333333</v>
      </c>
      <c r="G1582" s="7">
        <f>AVERAGE('消融原始 0921'!D1563:D1582)</f>
        <v>0.0625</v>
      </c>
      <c r="H1582" s="7">
        <f>AVERAGE('消融原始 0921'!D1558:D1582)</f>
        <v>0.05</v>
      </c>
      <c r="I1582" s="7">
        <f>AVERAGE('消融原始 0921'!D1553:D1582)</f>
        <v>0.05</v>
      </c>
      <c r="J1582" s="7">
        <f>AVERAGE('消融原始 0921'!D1543:D1582)</f>
        <v>0.05625</v>
      </c>
      <c r="K1582" s="7">
        <f>AVERAGE('消融原始 0921'!D1533:D1582)</f>
        <v>0.075</v>
      </c>
    </row>
    <row r="1583" ht="18" customHeight="1" spans="1:11">
      <c r="A1583" s="2" t="s">
        <v>178</v>
      </c>
      <c r="B1583" s="2">
        <v>68</v>
      </c>
      <c r="C1583" s="2">
        <f>'消融原始 0921'!B1583-'消融实验 0921'!$E$5+1</f>
        <v>-76</v>
      </c>
      <c r="D1583" s="7">
        <f>AVERAGE('消融原始 0921'!D1579:D1583)</f>
        <v>0.1</v>
      </c>
      <c r="E1583" s="7">
        <f>AVERAGE('消融原始 0921'!D1574:D1583)</f>
        <v>0.1</v>
      </c>
      <c r="F1583" s="7">
        <f>AVERAGE('消融原始 0921'!D1569:D1583)</f>
        <v>0.0833333333333333</v>
      </c>
      <c r="G1583" s="7">
        <f>AVERAGE('消融原始 0921'!D1564:D1583)</f>
        <v>0.0625</v>
      </c>
      <c r="H1583" s="7">
        <f>AVERAGE('消融原始 0921'!D1559:D1583)</f>
        <v>0.05</v>
      </c>
      <c r="I1583" s="7">
        <f>AVERAGE('消融原始 0921'!D1554:D1583)</f>
        <v>0.05</v>
      </c>
      <c r="J1583" s="7">
        <f>AVERAGE('消融原始 0921'!D1544:D1583)</f>
        <v>0.05625</v>
      </c>
      <c r="K1583" s="7">
        <f>AVERAGE('消融原始 0921'!D1534:D1583)</f>
        <v>0.075</v>
      </c>
    </row>
    <row r="1584" ht="18" customHeight="1" spans="1:11">
      <c r="A1584" s="2" t="s">
        <v>178</v>
      </c>
      <c r="B1584" s="2">
        <v>69</v>
      </c>
      <c r="C1584" s="2">
        <f>'消融原始 0921'!B1584-'消融实验 0921'!$E$5+1</f>
        <v>-75</v>
      </c>
      <c r="D1584" s="7">
        <f>AVERAGE('消融原始 0921'!D1580:D1584)</f>
        <v>0.1</v>
      </c>
      <c r="E1584" s="7">
        <f>AVERAGE('消融原始 0921'!D1575:D1584)</f>
        <v>0.075</v>
      </c>
      <c r="F1584" s="7">
        <f>AVERAGE('消融原始 0921'!D1570:D1584)</f>
        <v>0.0833333333333333</v>
      </c>
      <c r="G1584" s="7">
        <f>AVERAGE('消融原始 0921'!D1565:D1584)</f>
        <v>0.0625</v>
      </c>
      <c r="H1584" s="7">
        <f>AVERAGE('消融原始 0921'!D1560:D1584)</f>
        <v>0.05</v>
      </c>
      <c r="I1584" s="7">
        <f>AVERAGE('消融原始 0921'!D1555:D1584)</f>
        <v>0.05</v>
      </c>
      <c r="J1584" s="7">
        <f>AVERAGE('消融原始 0921'!D1545:D1584)</f>
        <v>0.05625</v>
      </c>
      <c r="K1584" s="7">
        <f>AVERAGE('消融原始 0921'!D1535:D1584)</f>
        <v>0.07</v>
      </c>
    </row>
    <row r="1585" ht="18" customHeight="1" spans="1:11">
      <c r="A1585" s="2" t="s">
        <v>178</v>
      </c>
      <c r="B1585" s="2">
        <v>70</v>
      </c>
      <c r="C1585" s="2">
        <f>'消融原始 0921'!B1585-'消融实验 0921'!$E$5+1</f>
        <v>-74</v>
      </c>
      <c r="D1585" s="7">
        <f>AVERAGE('消融原始 0921'!D1581:D1585)</f>
        <v>0.05</v>
      </c>
      <c r="E1585" s="7">
        <f>AVERAGE('消融原始 0921'!D1576:D1585)</f>
        <v>0.075</v>
      </c>
      <c r="F1585" s="7">
        <f>AVERAGE('消融原始 0921'!D1571:D1585)</f>
        <v>0.0666666666666667</v>
      </c>
      <c r="G1585" s="7">
        <f>AVERAGE('消融原始 0921'!D1566:D1585)</f>
        <v>0.0625</v>
      </c>
      <c r="H1585" s="7">
        <f>AVERAGE('消融原始 0921'!D1561:D1585)</f>
        <v>0.05</v>
      </c>
      <c r="I1585" s="7">
        <f>AVERAGE('消融原始 0921'!D1556:D1585)</f>
        <v>0.05</v>
      </c>
      <c r="J1585" s="7">
        <f>AVERAGE('消融原始 0921'!D1546:D1585)</f>
        <v>0.05625</v>
      </c>
      <c r="K1585" s="7">
        <f>AVERAGE('消融原始 0921'!D1536:D1585)</f>
        <v>0.065</v>
      </c>
    </row>
    <row r="1586" ht="18" customHeight="1" spans="1:11">
      <c r="A1586" s="2" t="s">
        <v>178</v>
      </c>
      <c r="B1586" s="2">
        <v>71</v>
      </c>
      <c r="C1586" s="2">
        <f>'消融原始 0921'!B1586-'消融实验 0921'!$E$5+1</f>
        <v>-73</v>
      </c>
      <c r="D1586" s="7">
        <f>AVERAGE('消融原始 0921'!D1582:D1586)</f>
        <v>0</v>
      </c>
      <c r="E1586" s="7">
        <f>AVERAGE('消融原始 0921'!D1577:D1586)</f>
        <v>0.075</v>
      </c>
      <c r="F1586" s="7">
        <f>AVERAGE('消融原始 0921'!D1572:D1586)</f>
        <v>0.0666666666666667</v>
      </c>
      <c r="G1586" s="7">
        <f>AVERAGE('消融原始 0921'!D1567:D1586)</f>
        <v>0.0625</v>
      </c>
      <c r="H1586" s="7">
        <f>AVERAGE('消融原始 0921'!D1562:D1586)</f>
        <v>0.05</v>
      </c>
      <c r="I1586" s="7">
        <f>AVERAGE('消融原始 0921'!D1557:D1586)</f>
        <v>0.0416666666666667</v>
      </c>
      <c r="J1586" s="7">
        <f>AVERAGE('消融原始 0921'!D1547:D1586)</f>
        <v>0.05</v>
      </c>
      <c r="K1586" s="7">
        <f>AVERAGE('消融原始 0921'!D1537:D1586)</f>
        <v>0.065</v>
      </c>
    </row>
    <row r="1587" ht="18" customHeight="1" spans="1:11">
      <c r="A1587" s="2" t="s">
        <v>178</v>
      </c>
      <c r="B1587" s="2">
        <v>72</v>
      </c>
      <c r="C1587" s="2">
        <f>'消融原始 0921'!B1587-'消融实验 0921'!$E$5+1</f>
        <v>-72</v>
      </c>
      <c r="D1587" s="7">
        <f>AVERAGE('消融原始 0921'!D1583:D1587)</f>
        <v>0</v>
      </c>
      <c r="E1587" s="7">
        <f>AVERAGE('消融原始 0921'!D1578:D1587)</f>
        <v>0.05</v>
      </c>
      <c r="F1587" s="7">
        <f>AVERAGE('消融原始 0921'!D1573:D1587)</f>
        <v>0.0666666666666667</v>
      </c>
      <c r="G1587" s="7">
        <f>AVERAGE('消融原始 0921'!D1568:D1587)</f>
        <v>0.0625</v>
      </c>
      <c r="H1587" s="7">
        <f>AVERAGE('消融原始 0921'!D1563:D1587)</f>
        <v>0.05</v>
      </c>
      <c r="I1587" s="7">
        <f>AVERAGE('消融原始 0921'!D1558:D1587)</f>
        <v>0.0416666666666667</v>
      </c>
      <c r="J1587" s="7">
        <f>AVERAGE('消融原始 0921'!D1548:D1587)</f>
        <v>0.05</v>
      </c>
      <c r="K1587" s="7">
        <f>AVERAGE('消融原始 0921'!D1538:D1587)</f>
        <v>0.06</v>
      </c>
    </row>
    <row r="1588" ht="18" customHeight="1" spans="1:11">
      <c r="A1588" s="2" t="s">
        <v>178</v>
      </c>
      <c r="B1588" s="2">
        <v>73</v>
      </c>
      <c r="C1588" s="2">
        <f>'消融原始 0921'!B1588-'消融实验 0921'!$E$5+1</f>
        <v>-71</v>
      </c>
      <c r="D1588" s="7">
        <f>AVERAGE('消融原始 0921'!D1584:D1588)</f>
        <v>0</v>
      </c>
      <c r="E1588" s="7">
        <f>AVERAGE('消融原始 0921'!D1579:D1588)</f>
        <v>0.05</v>
      </c>
      <c r="F1588" s="7">
        <f>AVERAGE('消融原始 0921'!D1574:D1588)</f>
        <v>0.0666666666666667</v>
      </c>
      <c r="G1588" s="7">
        <f>AVERAGE('消融原始 0921'!D1569:D1588)</f>
        <v>0.0625</v>
      </c>
      <c r="H1588" s="7">
        <f>AVERAGE('消融原始 0921'!D1564:D1588)</f>
        <v>0.05</v>
      </c>
      <c r="I1588" s="7">
        <f>AVERAGE('消融原始 0921'!D1559:D1588)</f>
        <v>0.0416666666666667</v>
      </c>
      <c r="J1588" s="7">
        <f>AVERAGE('消融原始 0921'!D1549:D1588)</f>
        <v>0.04375</v>
      </c>
      <c r="K1588" s="7">
        <f>AVERAGE('消融原始 0921'!D1539:D1588)</f>
        <v>0.055</v>
      </c>
    </row>
    <row r="1589" ht="18" customHeight="1" spans="1:11">
      <c r="A1589" s="2" t="s">
        <v>178</v>
      </c>
      <c r="B1589" s="2">
        <v>74</v>
      </c>
      <c r="C1589" s="2">
        <f>'消融原始 0921'!B1589-'消融实验 0921'!$E$5+1</f>
        <v>-70</v>
      </c>
      <c r="D1589" s="7">
        <f>AVERAGE('消融原始 0921'!D1585:D1589)</f>
        <v>0.05</v>
      </c>
      <c r="E1589" s="7">
        <f>AVERAGE('消融原始 0921'!D1580:D1589)</f>
        <v>0.075</v>
      </c>
      <c r="F1589" s="7">
        <f>AVERAGE('消融原始 0921'!D1575:D1589)</f>
        <v>0.0666666666666667</v>
      </c>
      <c r="G1589" s="7">
        <f>AVERAGE('消融原始 0921'!D1570:D1589)</f>
        <v>0.075</v>
      </c>
      <c r="H1589" s="7">
        <f>AVERAGE('消融原始 0921'!D1565:D1589)</f>
        <v>0.06</v>
      </c>
      <c r="I1589" s="7">
        <f>AVERAGE('消融原始 0921'!D1560:D1589)</f>
        <v>0.05</v>
      </c>
      <c r="J1589" s="7">
        <f>AVERAGE('消融原始 0921'!D1550:D1589)</f>
        <v>0.04375</v>
      </c>
      <c r="K1589" s="7">
        <f>AVERAGE('消融原始 0921'!D1540:D1589)</f>
        <v>0.06</v>
      </c>
    </row>
    <row r="1590" ht="18" customHeight="1" spans="1:11">
      <c r="A1590" s="2" t="s">
        <v>178</v>
      </c>
      <c r="B1590" s="2">
        <v>75</v>
      </c>
      <c r="C1590" s="2">
        <f>'消融原始 0921'!B1590-'消融实验 0921'!$E$5+1</f>
        <v>-69</v>
      </c>
      <c r="D1590" s="7">
        <f>AVERAGE('消融原始 0921'!D1586:D1590)</f>
        <v>0.05</v>
      </c>
      <c r="E1590" s="7">
        <f>AVERAGE('消融原始 0921'!D1581:D1590)</f>
        <v>0.05</v>
      </c>
      <c r="F1590" s="7">
        <f>AVERAGE('消融原始 0921'!D1576:D1590)</f>
        <v>0.0666666666666667</v>
      </c>
      <c r="G1590" s="7">
        <f>AVERAGE('消融原始 0921'!D1571:D1590)</f>
        <v>0.0625</v>
      </c>
      <c r="H1590" s="7">
        <f>AVERAGE('消融原始 0921'!D1566:D1590)</f>
        <v>0.06</v>
      </c>
      <c r="I1590" s="7">
        <f>AVERAGE('消融原始 0921'!D1561:D1590)</f>
        <v>0.05</v>
      </c>
      <c r="J1590" s="7">
        <f>AVERAGE('消融原始 0921'!D1551:D1590)</f>
        <v>0.04375</v>
      </c>
      <c r="K1590" s="7">
        <f>AVERAGE('消融原始 0921'!D1541:D1590)</f>
        <v>0.055</v>
      </c>
    </row>
    <row r="1591" ht="18" customHeight="1" spans="1:11">
      <c r="A1591" s="2" t="s">
        <v>178</v>
      </c>
      <c r="B1591" s="2">
        <v>76</v>
      </c>
      <c r="C1591" s="2">
        <f>'消融原始 0921'!B1591-'消融实验 0921'!$E$5+1</f>
        <v>-68</v>
      </c>
      <c r="D1591" s="7">
        <f>AVERAGE('消融原始 0921'!D1587:D1591)</f>
        <v>0.1</v>
      </c>
      <c r="E1591" s="7">
        <f>AVERAGE('消融原始 0921'!D1582:D1591)</f>
        <v>0.05</v>
      </c>
      <c r="F1591" s="7">
        <f>AVERAGE('消融原始 0921'!D1577:D1591)</f>
        <v>0.0833333333333333</v>
      </c>
      <c r="G1591" s="7">
        <f>AVERAGE('消融原始 0921'!D1572:D1591)</f>
        <v>0.075</v>
      </c>
      <c r="H1591" s="7">
        <f>AVERAGE('消融原始 0921'!D1567:D1591)</f>
        <v>0.07</v>
      </c>
      <c r="I1591" s="7">
        <f>AVERAGE('消融原始 0921'!D1562:D1591)</f>
        <v>0.0583333333333333</v>
      </c>
      <c r="J1591" s="7">
        <f>AVERAGE('消融原始 0921'!D1552:D1591)</f>
        <v>0.05</v>
      </c>
      <c r="K1591" s="7">
        <f>AVERAGE('消融原始 0921'!D1542:D1591)</f>
        <v>0.06</v>
      </c>
    </row>
    <row r="1592" ht="18" customHeight="1" spans="1:11">
      <c r="A1592" s="2" t="s">
        <v>178</v>
      </c>
      <c r="B1592" s="2">
        <v>77</v>
      </c>
      <c r="C1592" s="2">
        <f>'消融原始 0921'!B1592-'消融实验 0921'!$E$5+1</f>
        <v>-67</v>
      </c>
      <c r="D1592" s="7">
        <f>AVERAGE('消融原始 0921'!D1588:D1592)</f>
        <v>0.15</v>
      </c>
      <c r="E1592" s="7">
        <f>AVERAGE('消融原始 0921'!D1583:D1592)</f>
        <v>0.075</v>
      </c>
      <c r="F1592" s="7">
        <f>AVERAGE('消融原始 0921'!D1578:D1592)</f>
        <v>0.0833333333333333</v>
      </c>
      <c r="G1592" s="7">
        <f>AVERAGE('消融原始 0921'!D1573:D1592)</f>
        <v>0.0875</v>
      </c>
      <c r="H1592" s="7">
        <f>AVERAGE('消融原始 0921'!D1568:D1592)</f>
        <v>0.08</v>
      </c>
      <c r="I1592" s="7">
        <f>AVERAGE('消融原始 0921'!D1563:D1592)</f>
        <v>0.0666666666666667</v>
      </c>
      <c r="J1592" s="7">
        <f>AVERAGE('消融原始 0921'!D1553:D1592)</f>
        <v>0.05625</v>
      </c>
      <c r="K1592" s="7">
        <f>AVERAGE('消融原始 0921'!D1543:D1592)</f>
        <v>0.06</v>
      </c>
    </row>
    <row r="1593" ht="18" customHeight="1" spans="1:11">
      <c r="A1593" s="2" t="s">
        <v>178</v>
      </c>
      <c r="B1593" s="2">
        <v>78</v>
      </c>
      <c r="C1593" s="2">
        <f>'消融原始 0921'!B1593-'消融实验 0921'!$E$5+1</f>
        <v>-66</v>
      </c>
      <c r="D1593" s="7">
        <f>AVERAGE('消融原始 0921'!D1589:D1593)</f>
        <v>0.15</v>
      </c>
      <c r="E1593" s="7">
        <f>AVERAGE('消融原始 0921'!D1584:D1593)</f>
        <v>0.075</v>
      </c>
      <c r="F1593" s="7">
        <f>AVERAGE('消融原始 0921'!D1579:D1593)</f>
        <v>0.0833333333333333</v>
      </c>
      <c r="G1593" s="7">
        <f>AVERAGE('消融原始 0921'!D1574:D1593)</f>
        <v>0.0875</v>
      </c>
      <c r="H1593" s="7">
        <f>AVERAGE('消融原始 0921'!D1569:D1593)</f>
        <v>0.08</v>
      </c>
      <c r="I1593" s="7">
        <f>AVERAGE('消融原始 0921'!D1564:D1593)</f>
        <v>0.0666666666666667</v>
      </c>
      <c r="J1593" s="7">
        <f>AVERAGE('消融原始 0921'!D1554:D1593)</f>
        <v>0.05625</v>
      </c>
      <c r="K1593" s="7">
        <f>AVERAGE('消融原始 0921'!D1544:D1593)</f>
        <v>0.06</v>
      </c>
    </row>
    <row r="1594" ht="18" customHeight="1" spans="1:11">
      <c r="A1594" s="2" t="s">
        <v>178</v>
      </c>
      <c r="B1594" s="2">
        <v>79</v>
      </c>
      <c r="C1594" s="2">
        <f>'消融原始 0921'!B1594-'消融实验 0921'!$E$5+1</f>
        <v>-65</v>
      </c>
      <c r="D1594" s="7">
        <f>AVERAGE('消融原始 0921'!D1590:D1594)</f>
        <v>0.1</v>
      </c>
      <c r="E1594" s="7">
        <f>AVERAGE('消融原始 0921'!D1585:D1594)</f>
        <v>0.075</v>
      </c>
      <c r="F1594" s="7">
        <f>AVERAGE('消融原始 0921'!D1580:D1594)</f>
        <v>0.0833333333333333</v>
      </c>
      <c r="G1594" s="7">
        <f>AVERAGE('消融原始 0921'!D1575:D1594)</f>
        <v>0.075</v>
      </c>
      <c r="H1594" s="7">
        <f>AVERAGE('消融原始 0921'!D1570:D1594)</f>
        <v>0.08</v>
      </c>
      <c r="I1594" s="7">
        <f>AVERAGE('消融原始 0921'!D1565:D1594)</f>
        <v>0.0666666666666667</v>
      </c>
      <c r="J1594" s="7">
        <f>AVERAGE('消融原始 0921'!D1555:D1594)</f>
        <v>0.05625</v>
      </c>
      <c r="K1594" s="7">
        <f>AVERAGE('消融原始 0921'!D1545:D1594)</f>
        <v>0.06</v>
      </c>
    </row>
    <row r="1595" ht="18" customHeight="1" spans="1:11">
      <c r="A1595" s="2" t="s">
        <v>178</v>
      </c>
      <c r="B1595" s="2">
        <v>80</v>
      </c>
      <c r="C1595" s="2">
        <f>'消融原始 0921'!B1595-'消融实验 0921'!$E$5+1</f>
        <v>-64</v>
      </c>
      <c r="D1595" s="7">
        <f>AVERAGE('消融原始 0921'!D1591:D1595)</f>
        <v>0.1</v>
      </c>
      <c r="E1595" s="7">
        <f>AVERAGE('消融原始 0921'!D1586:D1595)</f>
        <v>0.075</v>
      </c>
      <c r="F1595" s="7">
        <f>AVERAGE('消融原始 0921'!D1581:D1595)</f>
        <v>0.0666666666666667</v>
      </c>
      <c r="G1595" s="7">
        <f>AVERAGE('消融原始 0921'!D1576:D1595)</f>
        <v>0.075</v>
      </c>
      <c r="H1595" s="7">
        <f>AVERAGE('消融原始 0921'!D1571:D1595)</f>
        <v>0.07</v>
      </c>
      <c r="I1595" s="7">
        <f>AVERAGE('消融原始 0921'!D1566:D1595)</f>
        <v>0.0666666666666667</v>
      </c>
      <c r="J1595" s="7">
        <f>AVERAGE('消融原始 0921'!D1556:D1595)</f>
        <v>0.05625</v>
      </c>
      <c r="K1595" s="7">
        <f>AVERAGE('消融原始 0921'!D1546:D1595)</f>
        <v>0.06</v>
      </c>
    </row>
    <row r="1596" ht="18" customHeight="1" spans="1:11">
      <c r="A1596" s="2" t="s">
        <v>178</v>
      </c>
      <c r="B1596" s="2">
        <v>81</v>
      </c>
      <c r="C1596" s="2">
        <f>'消融原始 0921'!B1596-'消融实验 0921'!$E$5+1</f>
        <v>-63</v>
      </c>
      <c r="D1596" s="7">
        <f>AVERAGE('消融原始 0921'!D1592:D1596)</f>
        <v>0.05</v>
      </c>
      <c r="E1596" s="7">
        <f>AVERAGE('消融原始 0921'!D1587:D1596)</f>
        <v>0.075</v>
      </c>
      <c r="F1596" s="7">
        <f>AVERAGE('消融原始 0921'!D1582:D1596)</f>
        <v>0.05</v>
      </c>
      <c r="G1596" s="7">
        <f>AVERAGE('消融原始 0921'!D1577:D1596)</f>
        <v>0.075</v>
      </c>
      <c r="H1596" s="7">
        <f>AVERAGE('消融原始 0921'!D1572:D1596)</f>
        <v>0.07</v>
      </c>
      <c r="I1596" s="7">
        <f>AVERAGE('消融原始 0921'!D1567:D1596)</f>
        <v>0.0666666666666667</v>
      </c>
      <c r="J1596" s="7">
        <f>AVERAGE('消融原始 0921'!D1557:D1596)</f>
        <v>0.05</v>
      </c>
      <c r="K1596" s="7">
        <f>AVERAGE('消融原始 0921'!D1547:D1596)</f>
        <v>0.055</v>
      </c>
    </row>
    <row r="1597" ht="18" customHeight="1" spans="1:11">
      <c r="A1597" s="2" t="s">
        <v>178</v>
      </c>
      <c r="B1597" s="2">
        <v>82</v>
      </c>
      <c r="C1597" s="2">
        <f>'消融原始 0921'!B1597-'消融实验 0921'!$E$5+1</f>
        <v>-62</v>
      </c>
      <c r="D1597" s="7">
        <f>AVERAGE('消融原始 0921'!D1593:D1597)</f>
        <v>0.05</v>
      </c>
      <c r="E1597" s="7">
        <f>AVERAGE('消融原始 0921'!D1588:D1597)</f>
        <v>0.1</v>
      </c>
      <c r="F1597" s="7">
        <f>AVERAGE('消融原始 0921'!D1583:D1597)</f>
        <v>0.0666666666666667</v>
      </c>
      <c r="G1597" s="7">
        <f>AVERAGE('消融原始 0921'!D1578:D1597)</f>
        <v>0.075</v>
      </c>
      <c r="H1597" s="7">
        <f>AVERAGE('消融原始 0921'!D1573:D1597)</f>
        <v>0.08</v>
      </c>
      <c r="I1597" s="7">
        <f>AVERAGE('消融原始 0921'!D1568:D1597)</f>
        <v>0.075</v>
      </c>
      <c r="J1597" s="7">
        <f>AVERAGE('消融原始 0921'!D1558:D1597)</f>
        <v>0.05625</v>
      </c>
      <c r="K1597" s="7">
        <f>AVERAGE('消融原始 0921'!D1548:D1597)</f>
        <v>0.06</v>
      </c>
    </row>
    <row r="1598" ht="18" customHeight="1" spans="1:11">
      <c r="A1598" s="2" t="s">
        <v>178</v>
      </c>
      <c r="B1598" s="2">
        <v>83</v>
      </c>
      <c r="C1598" s="2">
        <f>'消融原始 0921'!B1598-'消融实验 0921'!$E$5+1</f>
        <v>-61</v>
      </c>
      <c r="D1598" s="7">
        <f>AVERAGE('消融原始 0921'!D1594:D1598)</f>
        <v>0.05</v>
      </c>
      <c r="E1598" s="7">
        <f>AVERAGE('消融原始 0921'!D1589:D1598)</f>
        <v>0.1</v>
      </c>
      <c r="F1598" s="7">
        <f>AVERAGE('消融原始 0921'!D1584:D1598)</f>
        <v>0.0666666666666667</v>
      </c>
      <c r="G1598" s="7">
        <f>AVERAGE('消融原始 0921'!D1579:D1598)</f>
        <v>0.075</v>
      </c>
      <c r="H1598" s="7">
        <f>AVERAGE('消融原始 0921'!D1574:D1598)</f>
        <v>0.08</v>
      </c>
      <c r="I1598" s="7">
        <f>AVERAGE('消融原始 0921'!D1569:D1598)</f>
        <v>0.075</v>
      </c>
      <c r="J1598" s="7">
        <f>AVERAGE('消融原始 0921'!D1559:D1598)</f>
        <v>0.05625</v>
      </c>
      <c r="K1598" s="7">
        <f>AVERAGE('消融原始 0921'!D1549:D1598)</f>
        <v>0.055</v>
      </c>
    </row>
    <row r="1599" ht="18" customHeight="1" spans="1:11">
      <c r="A1599" s="2" t="s">
        <v>178</v>
      </c>
      <c r="B1599" s="2">
        <v>84</v>
      </c>
      <c r="C1599" s="2">
        <f>'消融原始 0921'!B1599-'消融实验 0921'!$E$5+1</f>
        <v>-60</v>
      </c>
      <c r="D1599" s="7">
        <f>AVERAGE('消融原始 0921'!D1595:D1599)</f>
        <v>0.05</v>
      </c>
      <c r="E1599" s="7">
        <f>AVERAGE('消融原始 0921'!D1590:D1599)</f>
        <v>0.075</v>
      </c>
      <c r="F1599" s="7">
        <f>AVERAGE('消融原始 0921'!D1585:D1599)</f>
        <v>0.0666666666666667</v>
      </c>
      <c r="G1599" s="7">
        <f>AVERAGE('消融原始 0921'!D1580:D1599)</f>
        <v>0.075</v>
      </c>
      <c r="H1599" s="7">
        <f>AVERAGE('消融原始 0921'!D1575:D1599)</f>
        <v>0.07</v>
      </c>
      <c r="I1599" s="7">
        <f>AVERAGE('消融原始 0921'!D1570:D1599)</f>
        <v>0.075</v>
      </c>
      <c r="J1599" s="7">
        <f>AVERAGE('消融原始 0921'!D1560:D1599)</f>
        <v>0.05625</v>
      </c>
      <c r="K1599" s="7">
        <f>AVERAGE('消融原始 0921'!D1550:D1599)</f>
        <v>0.05</v>
      </c>
    </row>
    <row r="1600" ht="18" customHeight="1" spans="1:11">
      <c r="A1600" s="2" t="s">
        <v>178</v>
      </c>
      <c r="B1600" s="2">
        <v>85</v>
      </c>
      <c r="C1600" s="2">
        <f>'消融原始 0921'!B1600-'消融实验 0921'!$E$5+1</f>
        <v>-59</v>
      </c>
      <c r="D1600" s="7">
        <f>AVERAGE('消融原始 0921'!D1596:D1600)</f>
        <v>0.05</v>
      </c>
      <c r="E1600" s="7">
        <f>AVERAGE('消融原始 0921'!D1591:D1600)</f>
        <v>0.075</v>
      </c>
      <c r="F1600" s="7">
        <f>AVERAGE('消融原始 0921'!D1586:D1600)</f>
        <v>0.0666666666666667</v>
      </c>
      <c r="G1600" s="7">
        <f>AVERAGE('消融原始 0921'!D1581:D1600)</f>
        <v>0.0625</v>
      </c>
      <c r="H1600" s="7">
        <f>AVERAGE('消融原始 0921'!D1576:D1600)</f>
        <v>0.07</v>
      </c>
      <c r="I1600" s="7">
        <f>AVERAGE('消融原始 0921'!D1571:D1600)</f>
        <v>0.0666666666666667</v>
      </c>
      <c r="J1600" s="7">
        <f>AVERAGE('消融原始 0921'!D1561:D1600)</f>
        <v>0.05625</v>
      </c>
      <c r="K1600" s="7">
        <f>AVERAGE('消融原始 0921'!D1551:D1600)</f>
        <v>0.05</v>
      </c>
    </row>
    <row r="1601" ht="18" customHeight="1" spans="1:11">
      <c r="A1601" s="2" t="s">
        <v>178</v>
      </c>
      <c r="B1601" s="2">
        <v>86</v>
      </c>
      <c r="C1601" s="2">
        <f>'消融原始 0921'!B1601-'消融实验 0921'!$E$5+1</f>
        <v>-58</v>
      </c>
      <c r="D1601" s="7">
        <f>AVERAGE('消融原始 0921'!D1597:D1601)</f>
        <v>0.05</v>
      </c>
      <c r="E1601" s="7">
        <f>AVERAGE('消融原始 0921'!D1592:D1601)</f>
        <v>0.05</v>
      </c>
      <c r="F1601" s="7">
        <f>AVERAGE('消融原始 0921'!D1587:D1601)</f>
        <v>0.0666666666666667</v>
      </c>
      <c r="G1601" s="7">
        <f>AVERAGE('消融原始 0921'!D1582:D1601)</f>
        <v>0.05</v>
      </c>
      <c r="H1601" s="7">
        <f>AVERAGE('消融原始 0921'!D1577:D1601)</f>
        <v>0.07</v>
      </c>
      <c r="I1601" s="7">
        <f>AVERAGE('消融原始 0921'!D1572:D1601)</f>
        <v>0.0666666666666667</v>
      </c>
      <c r="J1601" s="7">
        <f>AVERAGE('消融原始 0921'!D1562:D1601)</f>
        <v>0.05625</v>
      </c>
      <c r="K1601" s="7">
        <f>AVERAGE('消融原始 0921'!D1552:D1601)</f>
        <v>0.05</v>
      </c>
    </row>
    <row r="1602" ht="18" customHeight="1" spans="1:11">
      <c r="A1602" s="2" t="s">
        <v>178</v>
      </c>
      <c r="B1602" s="2">
        <v>87</v>
      </c>
      <c r="C1602" s="2">
        <f>'消融原始 0921'!B1602-'消融实验 0921'!$E$5+1</f>
        <v>-57</v>
      </c>
      <c r="D1602" s="7">
        <f>AVERAGE('消融原始 0921'!D1598:D1602)</f>
        <v>0</v>
      </c>
      <c r="E1602" s="7">
        <f>AVERAGE('消融原始 0921'!D1593:D1602)</f>
        <v>0.025</v>
      </c>
      <c r="F1602" s="7">
        <f>AVERAGE('消融原始 0921'!D1588:D1602)</f>
        <v>0.0666666666666667</v>
      </c>
      <c r="G1602" s="7">
        <f>AVERAGE('消融原始 0921'!D1583:D1602)</f>
        <v>0.05</v>
      </c>
      <c r="H1602" s="7">
        <f>AVERAGE('消融原始 0921'!D1578:D1602)</f>
        <v>0.06</v>
      </c>
      <c r="I1602" s="7">
        <f>AVERAGE('消融原始 0921'!D1573:D1602)</f>
        <v>0.0666666666666667</v>
      </c>
      <c r="J1602" s="7">
        <f>AVERAGE('消融原始 0921'!D1563:D1602)</f>
        <v>0.05625</v>
      </c>
      <c r="K1602" s="7">
        <f>AVERAGE('消融原始 0921'!D1553:D1602)</f>
        <v>0.05</v>
      </c>
    </row>
    <row r="1603" ht="18" customHeight="1" spans="1:11">
      <c r="A1603" s="2" t="s">
        <v>178</v>
      </c>
      <c r="B1603" s="2">
        <v>88</v>
      </c>
      <c r="C1603" s="2">
        <f>'消融原始 0921'!B1603-'消融实验 0921'!$E$5+1</f>
        <v>-56</v>
      </c>
      <c r="D1603" s="7">
        <f>AVERAGE('消融原始 0921'!D1599:D1603)</f>
        <v>0.05</v>
      </c>
      <c r="E1603" s="7">
        <f>AVERAGE('消融原始 0921'!D1594:D1603)</f>
        <v>0.05</v>
      </c>
      <c r="F1603" s="7">
        <f>AVERAGE('消融原始 0921'!D1589:D1603)</f>
        <v>0.0833333333333333</v>
      </c>
      <c r="G1603" s="7">
        <f>AVERAGE('消融原始 0921'!D1584:D1603)</f>
        <v>0.0625</v>
      </c>
      <c r="H1603" s="7">
        <f>AVERAGE('消融原始 0921'!D1579:D1603)</f>
        <v>0.07</v>
      </c>
      <c r="I1603" s="7">
        <f>AVERAGE('消融原始 0921'!D1574:D1603)</f>
        <v>0.075</v>
      </c>
      <c r="J1603" s="7">
        <f>AVERAGE('消融原始 0921'!D1564:D1603)</f>
        <v>0.0625</v>
      </c>
      <c r="K1603" s="7">
        <f>AVERAGE('消融原始 0921'!D1554:D1603)</f>
        <v>0.055</v>
      </c>
    </row>
    <row r="1604" ht="18" customHeight="1" spans="1:11">
      <c r="A1604" s="2" t="s">
        <v>178</v>
      </c>
      <c r="B1604" s="2">
        <v>89</v>
      </c>
      <c r="C1604" s="2">
        <f>'消融原始 0921'!B1604-'消融实验 0921'!$E$5+1</f>
        <v>-55</v>
      </c>
      <c r="D1604" s="7">
        <f>AVERAGE('消融原始 0921'!D1600:D1604)</f>
        <v>0.1</v>
      </c>
      <c r="E1604" s="7">
        <f>AVERAGE('消融原始 0921'!D1595:D1604)</f>
        <v>0.075</v>
      </c>
      <c r="F1604" s="7">
        <f>AVERAGE('消融原始 0921'!D1590:D1604)</f>
        <v>0.0833333333333333</v>
      </c>
      <c r="G1604" s="7">
        <f>AVERAGE('消融原始 0921'!D1585:D1604)</f>
        <v>0.075</v>
      </c>
      <c r="H1604" s="7">
        <f>AVERAGE('消融原始 0921'!D1580:D1604)</f>
        <v>0.08</v>
      </c>
      <c r="I1604" s="7">
        <f>AVERAGE('消融原始 0921'!D1575:D1604)</f>
        <v>0.075</v>
      </c>
      <c r="J1604" s="7">
        <f>AVERAGE('消融原始 0921'!D1565:D1604)</f>
        <v>0.06875</v>
      </c>
      <c r="K1604" s="7">
        <f>AVERAGE('消融原始 0921'!D1555:D1604)</f>
        <v>0.06</v>
      </c>
    </row>
    <row r="1605" ht="18" customHeight="1" spans="1:11">
      <c r="A1605" s="2" t="s">
        <v>178</v>
      </c>
      <c r="B1605" s="2">
        <v>90</v>
      </c>
      <c r="C1605" s="2">
        <f>'消融原始 0921'!B1605-'消融实验 0921'!$E$5+1</f>
        <v>-54</v>
      </c>
      <c r="D1605" s="7">
        <f>AVERAGE('消融原始 0921'!D1601:D1605)</f>
        <v>0.1</v>
      </c>
      <c r="E1605" s="7">
        <f>AVERAGE('消融原始 0921'!D1596:D1605)</f>
        <v>0.075</v>
      </c>
      <c r="F1605" s="7">
        <f>AVERAGE('消融原始 0921'!D1591:D1605)</f>
        <v>0.0833333333333333</v>
      </c>
      <c r="G1605" s="7">
        <f>AVERAGE('消融原始 0921'!D1586:D1605)</f>
        <v>0.075</v>
      </c>
      <c r="H1605" s="7">
        <f>AVERAGE('消融原始 0921'!D1581:D1605)</f>
        <v>0.07</v>
      </c>
      <c r="I1605" s="7">
        <f>AVERAGE('消融原始 0921'!D1576:D1605)</f>
        <v>0.075</v>
      </c>
      <c r="J1605" s="7">
        <f>AVERAGE('消融原始 0921'!D1566:D1605)</f>
        <v>0.06875</v>
      </c>
      <c r="K1605" s="7">
        <f>AVERAGE('消融原始 0921'!D1556:D1605)</f>
        <v>0.06</v>
      </c>
    </row>
    <row r="1606" ht="18" customHeight="1" spans="1:11">
      <c r="A1606" s="2" t="s">
        <v>178</v>
      </c>
      <c r="B1606" s="2">
        <v>91</v>
      </c>
      <c r="C1606" s="2">
        <f>'消融原始 0921'!B1606-'消融实验 0921'!$E$5+1</f>
        <v>-53</v>
      </c>
      <c r="D1606" s="7">
        <f>AVERAGE('消融原始 0921'!D1602:D1606)</f>
        <v>0.1</v>
      </c>
      <c r="E1606" s="7">
        <f>AVERAGE('消融原始 0921'!D1597:D1606)</f>
        <v>0.075</v>
      </c>
      <c r="F1606" s="7">
        <f>AVERAGE('消融原始 0921'!D1592:D1606)</f>
        <v>0.0666666666666667</v>
      </c>
      <c r="G1606" s="7">
        <f>AVERAGE('消融原始 0921'!D1587:D1606)</f>
        <v>0.075</v>
      </c>
      <c r="H1606" s="7">
        <f>AVERAGE('消融原始 0921'!D1582:D1606)</f>
        <v>0.06</v>
      </c>
      <c r="I1606" s="7">
        <f>AVERAGE('消融原始 0921'!D1577:D1606)</f>
        <v>0.075</v>
      </c>
      <c r="J1606" s="7">
        <f>AVERAGE('消融原始 0921'!D1567:D1606)</f>
        <v>0.06875</v>
      </c>
      <c r="K1606" s="7">
        <f>AVERAGE('消融原始 0921'!D1557:D1606)</f>
        <v>0.055</v>
      </c>
    </row>
    <row r="1607" ht="18" customHeight="1" spans="1:11">
      <c r="A1607" s="2" t="s">
        <v>178</v>
      </c>
      <c r="B1607" s="2">
        <v>92</v>
      </c>
      <c r="C1607" s="2">
        <f>'消融原始 0921'!B1607-'消融实验 0921'!$E$5+1</f>
        <v>-52</v>
      </c>
      <c r="D1607" s="7">
        <f>AVERAGE('消融原始 0921'!D1603:D1607)</f>
        <v>0.15</v>
      </c>
      <c r="E1607" s="7">
        <f>AVERAGE('消融原始 0921'!D1598:D1607)</f>
        <v>0.075</v>
      </c>
      <c r="F1607" s="7">
        <f>AVERAGE('消融原始 0921'!D1593:D1607)</f>
        <v>0.0666666666666667</v>
      </c>
      <c r="G1607" s="7">
        <f>AVERAGE('消融原始 0921'!D1588:D1607)</f>
        <v>0.0875</v>
      </c>
      <c r="H1607" s="7">
        <f>AVERAGE('消融原始 0921'!D1583:D1607)</f>
        <v>0.07</v>
      </c>
      <c r="I1607" s="7">
        <f>AVERAGE('消融原始 0921'!D1578:D1607)</f>
        <v>0.075</v>
      </c>
      <c r="J1607" s="7">
        <f>AVERAGE('消融原始 0921'!D1568:D1607)</f>
        <v>0.075</v>
      </c>
      <c r="K1607" s="7">
        <f>AVERAGE('消融原始 0921'!D1558:D1607)</f>
        <v>0.06</v>
      </c>
    </row>
    <row r="1608" ht="18" customHeight="1" spans="1:11">
      <c r="A1608" s="2" t="s">
        <v>178</v>
      </c>
      <c r="B1608" s="2">
        <v>93</v>
      </c>
      <c r="C1608" s="2">
        <f>'消融原始 0921'!B1608-'消融实验 0921'!$E$5+1</f>
        <v>-51</v>
      </c>
      <c r="D1608" s="7">
        <f>AVERAGE('消融原始 0921'!D1604:D1608)</f>
        <v>0.1</v>
      </c>
      <c r="E1608" s="7">
        <f>AVERAGE('消融原始 0921'!D1599:D1608)</f>
        <v>0.075</v>
      </c>
      <c r="F1608" s="7">
        <f>AVERAGE('消融原始 0921'!D1594:D1608)</f>
        <v>0.0666666666666667</v>
      </c>
      <c r="G1608" s="7">
        <f>AVERAGE('消融原始 0921'!D1589:D1608)</f>
        <v>0.0875</v>
      </c>
      <c r="H1608" s="7">
        <f>AVERAGE('消融原始 0921'!D1584:D1608)</f>
        <v>0.07</v>
      </c>
      <c r="I1608" s="7">
        <f>AVERAGE('消融原始 0921'!D1579:D1608)</f>
        <v>0.075</v>
      </c>
      <c r="J1608" s="7">
        <f>AVERAGE('消融原始 0921'!D1569:D1608)</f>
        <v>0.075</v>
      </c>
      <c r="K1608" s="7">
        <f>AVERAGE('消融原始 0921'!D1559:D1608)</f>
        <v>0.06</v>
      </c>
    </row>
    <row r="1609" ht="18" customHeight="1" spans="1:11">
      <c r="A1609" s="2" t="s">
        <v>178</v>
      </c>
      <c r="B1609" s="2">
        <v>94</v>
      </c>
      <c r="C1609" s="2">
        <f>'消融原始 0921'!B1609-'消融实验 0921'!$E$5+1</f>
        <v>-50</v>
      </c>
      <c r="D1609" s="7">
        <f>AVERAGE('消融原始 0921'!D1605:D1609)</f>
        <v>0.05</v>
      </c>
      <c r="E1609" s="7">
        <f>AVERAGE('消融原始 0921'!D1600:D1609)</f>
        <v>0.075</v>
      </c>
      <c r="F1609" s="7">
        <f>AVERAGE('消融原始 0921'!D1595:D1609)</f>
        <v>0.0666666666666667</v>
      </c>
      <c r="G1609" s="7">
        <f>AVERAGE('消融原始 0921'!D1590:D1609)</f>
        <v>0.075</v>
      </c>
      <c r="H1609" s="7">
        <f>AVERAGE('消融原始 0921'!D1585:D1609)</f>
        <v>0.07</v>
      </c>
      <c r="I1609" s="7">
        <f>AVERAGE('消融原始 0921'!D1580:D1609)</f>
        <v>0.075</v>
      </c>
      <c r="J1609" s="7">
        <f>AVERAGE('消融原始 0921'!D1570:D1609)</f>
        <v>0.075</v>
      </c>
      <c r="K1609" s="7">
        <f>AVERAGE('消融原始 0921'!D1560:D1609)</f>
        <v>0.06</v>
      </c>
    </row>
    <row r="1610" ht="18" customHeight="1" spans="1:11">
      <c r="A1610" s="2" t="s">
        <v>178</v>
      </c>
      <c r="B1610" s="2">
        <v>95</v>
      </c>
      <c r="C1610" s="2">
        <f>'消融原始 0921'!B1610-'消融实验 0921'!$E$5+1</f>
        <v>-49</v>
      </c>
      <c r="D1610" s="7">
        <f>AVERAGE('消融原始 0921'!D1606:D1610)</f>
        <v>0.05</v>
      </c>
      <c r="E1610" s="7">
        <f>AVERAGE('消融原始 0921'!D1601:D1610)</f>
        <v>0.075</v>
      </c>
      <c r="F1610" s="7">
        <f>AVERAGE('消融原始 0921'!D1596:D1610)</f>
        <v>0.0666666666666667</v>
      </c>
      <c r="G1610" s="7">
        <f>AVERAGE('消融原始 0921'!D1591:D1610)</f>
        <v>0.075</v>
      </c>
      <c r="H1610" s="7">
        <f>AVERAGE('消融原始 0921'!D1586:D1610)</f>
        <v>0.07</v>
      </c>
      <c r="I1610" s="7">
        <f>AVERAGE('消融原始 0921'!D1581:D1610)</f>
        <v>0.0666666666666667</v>
      </c>
      <c r="J1610" s="7">
        <f>AVERAGE('消融原始 0921'!D1571:D1610)</f>
        <v>0.06875</v>
      </c>
      <c r="K1610" s="7">
        <f>AVERAGE('消融原始 0921'!D1561:D1610)</f>
        <v>0.06</v>
      </c>
    </row>
    <row r="1611" ht="18" customHeight="1" spans="1:11">
      <c r="A1611" s="2" t="s">
        <v>178</v>
      </c>
      <c r="B1611" s="2">
        <v>96</v>
      </c>
      <c r="C1611" s="2">
        <f>'消融原始 0921'!B1611-'消融实验 0921'!$E$5+1</f>
        <v>-48</v>
      </c>
      <c r="D1611" s="7">
        <f>AVERAGE('消融原始 0921'!D1607:D1611)</f>
        <v>0.05</v>
      </c>
      <c r="E1611" s="7">
        <f>AVERAGE('消融原始 0921'!D1602:D1611)</f>
        <v>0.075</v>
      </c>
      <c r="F1611" s="7">
        <f>AVERAGE('消融原始 0921'!D1597:D1611)</f>
        <v>0.0666666666666667</v>
      </c>
      <c r="G1611" s="7">
        <f>AVERAGE('消融原始 0921'!D1592:D1611)</f>
        <v>0.0625</v>
      </c>
      <c r="H1611" s="7">
        <f>AVERAGE('消融原始 0921'!D1587:D1611)</f>
        <v>0.07</v>
      </c>
      <c r="I1611" s="7">
        <f>AVERAGE('消融原始 0921'!D1582:D1611)</f>
        <v>0.0583333333333333</v>
      </c>
      <c r="J1611" s="7">
        <f>AVERAGE('消融原始 0921'!D1572:D1611)</f>
        <v>0.06875</v>
      </c>
      <c r="K1611" s="7">
        <f>AVERAGE('消融原始 0921'!D1562:D1611)</f>
        <v>0.06</v>
      </c>
    </row>
    <row r="1612" ht="18" customHeight="1" spans="1:11">
      <c r="A1612" s="2" t="s">
        <v>178</v>
      </c>
      <c r="B1612" s="2">
        <v>97</v>
      </c>
      <c r="C1612" s="2">
        <f>'消融原始 0921'!B1612-'消融实验 0921'!$E$5+1</f>
        <v>-47</v>
      </c>
      <c r="D1612" s="7">
        <f>AVERAGE('消融原始 0921'!D1608:D1612)</f>
        <v>0</v>
      </c>
      <c r="E1612" s="7">
        <f>AVERAGE('消融原始 0921'!D1603:D1612)</f>
        <v>0.075</v>
      </c>
      <c r="F1612" s="7">
        <f>AVERAGE('消融原始 0921'!D1598:D1612)</f>
        <v>0.05</v>
      </c>
      <c r="G1612" s="7">
        <f>AVERAGE('消融原始 0921'!D1593:D1612)</f>
        <v>0.05</v>
      </c>
      <c r="H1612" s="7">
        <f>AVERAGE('消融原始 0921'!D1588:D1612)</f>
        <v>0.07</v>
      </c>
      <c r="I1612" s="7">
        <f>AVERAGE('消融原始 0921'!D1583:D1612)</f>
        <v>0.0583333333333333</v>
      </c>
      <c r="J1612" s="7">
        <f>AVERAGE('消融原始 0921'!D1573:D1612)</f>
        <v>0.06875</v>
      </c>
      <c r="K1612" s="7">
        <f>AVERAGE('消融原始 0921'!D1563:D1612)</f>
        <v>0.06</v>
      </c>
    </row>
    <row r="1613" ht="18" customHeight="1" spans="1:11">
      <c r="A1613" s="2" t="s">
        <v>178</v>
      </c>
      <c r="B1613" s="2">
        <v>98</v>
      </c>
      <c r="C1613" s="2">
        <f>'消融原始 0921'!B1613-'消融实验 0921'!$E$5+1</f>
        <v>-46</v>
      </c>
      <c r="D1613" s="7">
        <f>AVERAGE('消融原始 0921'!D1609:D1613)</f>
        <v>0.05</v>
      </c>
      <c r="E1613" s="7">
        <f>AVERAGE('消融原始 0921'!D1604:D1613)</f>
        <v>0.075</v>
      </c>
      <c r="F1613" s="7">
        <f>AVERAGE('消融原始 0921'!D1599:D1613)</f>
        <v>0.0666666666666667</v>
      </c>
      <c r="G1613" s="7">
        <f>AVERAGE('消融原始 0921'!D1594:D1613)</f>
        <v>0.0625</v>
      </c>
      <c r="H1613" s="7">
        <f>AVERAGE('消融原始 0921'!D1589:D1613)</f>
        <v>0.08</v>
      </c>
      <c r="I1613" s="7">
        <f>AVERAGE('消融原始 0921'!D1584:D1613)</f>
        <v>0.0666666666666667</v>
      </c>
      <c r="J1613" s="7">
        <f>AVERAGE('消融原始 0921'!D1574:D1613)</f>
        <v>0.075</v>
      </c>
      <c r="K1613" s="7">
        <f>AVERAGE('消融原始 0921'!D1564:D1613)</f>
        <v>0.065</v>
      </c>
    </row>
    <row r="1614" ht="18" customHeight="1" spans="1:11">
      <c r="A1614" s="2" t="s">
        <v>178</v>
      </c>
      <c r="B1614" s="2">
        <v>99</v>
      </c>
      <c r="C1614" s="2">
        <f>'消融原始 0921'!B1614-'消融实验 0921'!$E$5+1</f>
        <v>-45</v>
      </c>
      <c r="D1614" s="7">
        <f>AVERAGE('消融原始 0921'!D1610:D1614)</f>
        <v>0.05</v>
      </c>
      <c r="E1614" s="7">
        <f>AVERAGE('消融原始 0921'!D1605:D1614)</f>
        <v>0.05</v>
      </c>
      <c r="F1614" s="7">
        <f>AVERAGE('消融原始 0921'!D1600:D1614)</f>
        <v>0.0666666666666667</v>
      </c>
      <c r="G1614" s="7">
        <f>AVERAGE('消融原始 0921'!D1595:D1614)</f>
        <v>0.0625</v>
      </c>
      <c r="H1614" s="7">
        <f>AVERAGE('消融原始 0921'!D1590:D1614)</f>
        <v>0.07</v>
      </c>
      <c r="I1614" s="7">
        <f>AVERAGE('消融原始 0921'!D1585:D1614)</f>
        <v>0.0666666666666667</v>
      </c>
      <c r="J1614" s="7">
        <f>AVERAGE('消融原始 0921'!D1575:D1614)</f>
        <v>0.06875</v>
      </c>
      <c r="K1614" s="7">
        <f>AVERAGE('消融原始 0921'!D1565:D1614)</f>
        <v>0.065</v>
      </c>
    </row>
    <row r="1615" ht="18" customHeight="1" spans="1:11">
      <c r="A1615" s="2" t="s">
        <v>178</v>
      </c>
      <c r="B1615" s="2">
        <v>100</v>
      </c>
      <c r="C1615" s="2">
        <f>'消融原始 0921'!B1615-'消融实验 0921'!$E$5+1</f>
        <v>-44</v>
      </c>
      <c r="D1615" s="7">
        <f>AVERAGE('消融原始 0921'!D1611:D1615)</f>
        <v>0.05</v>
      </c>
      <c r="E1615" s="7">
        <f>AVERAGE('消融原始 0921'!D1606:D1615)</f>
        <v>0.05</v>
      </c>
      <c r="F1615" s="7">
        <f>AVERAGE('消融原始 0921'!D1601:D1615)</f>
        <v>0.0666666666666667</v>
      </c>
      <c r="G1615" s="7">
        <f>AVERAGE('消融原始 0921'!D1596:D1615)</f>
        <v>0.0625</v>
      </c>
      <c r="H1615" s="7">
        <f>AVERAGE('消融原始 0921'!D1591:D1615)</f>
        <v>0.07</v>
      </c>
      <c r="I1615" s="7">
        <f>AVERAGE('消融原始 0921'!D1586:D1615)</f>
        <v>0.0666666666666667</v>
      </c>
      <c r="J1615" s="7">
        <f>AVERAGE('消融原始 0921'!D1576:D1615)</f>
        <v>0.06875</v>
      </c>
      <c r="K1615" s="7">
        <f>AVERAGE('消融原始 0921'!D1566:D1615)</f>
        <v>0.065</v>
      </c>
    </row>
    <row r="1616" ht="18" customHeight="1" spans="1:11">
      <c r="A1616" s="2" t="s">
        <v>178</v>
      </c>
      <c r="B1616" s="2">
        <v>101</v>
      </c>
      <c r="C1616" s="2">
        <f>'消融原始 0921'!B1616-'消融实验 0921'!$E$5+1</f>
        <v>-43</v>
      </c>
      <c r="D1616" s="7">
        <f>AVERAGE('消融原始 0921'!D1612:D1616)</f>
        <v>0.05</v>
      </c>
      <c r="E1616" s="7">
        <f>AVERAGE('消融原始 0921'!D1607:D1616)</f>
        <v>0.05</v>
      </c>
      <c r="F1616" s="7">
        <f>AVERAGE('消融原始 0921'!D1602:D1616)</f>
        <v>0.0666666666666667</v>
      </c>
      <c r="G1616" s="7">
        <f>AVERAGE('消融原始 0921'!D1597:D1616)</f>
        <v>0.0625</v>
      </c>
      <c r="H1616" s="7">
        <f>AVERAGE('消融原始 0921'!D1592:D1616)</f>
        <v>0.06</v>
      </c>
      <c r="I1616" s="7">
        <f>AVERAGE('消融原始 0921'!D1587:D1616)</f>
        <v>0.0666666666666667</v>
      </c>
      <c r="J1616" s="7">
        <f>AVERAGE('消融原始 0921'!D1577:D1616)</f>
        <v>0.06875</v>
      </c>
      <c r="K1616" s="7">
        <f>AVERAGE('消融原始 0921'!D1567:D1616)</f>
        <v>0.065</v>
      </c>
    </row>
    <row r="1617" ht="18" customHeight="1" spans="1:11">
      <c r="A1617" s="2" t="s">
        <v>178</v>
      </c>
      <c r="B1617" s="2">
        <v>102</v>
      </c>
      <c r="C1617" s="2">
        <f>'消融原始 0921'!B1617-'消融实验 0921'!$E$5+1</f>
        <v>-42</v>
      </c>
      <c r="D1617" s="7">
        <f>AVERAGE('消融原始 0921'!D1613:D1617)</f>
        <v>0.1</v>
      </c>
      <c r="E1617" s="7">
        <f>AVERAGE('消融原始 0921'!D1608:D1617)</f>
        <v>0.05</v>
      </c>
      <c r="F1617" s="7">
        <f>AVERAGE('消融原始 0921'!D1603:D1617)</f>
        <v>0.0833333333333333</v>
      </c>
      <c r="G1617" s="7">
        <f>AVERAGE('消融原始 0921'!D1598:D1617)</f>
        <v>0.0625</v>
      </c>
      <c r="H1617" s="7">
        <f>AVERAGE('消融原始 0921'!D1593:D1617)</f>
        <v>0.06</v>
      </c>
      <c r="I1617" s="7">
        <f>AVERAGE('消融原始 0921'!D1588:D1617)</f>
        <v>0.075</v>
      </c>
      <c r="J1617" s="7">
        <f>AVERAGE('消融原始 0921'!D1578:D1617)</f>
        <v>0.06875</v>
      </c>
      <c r="K1617" s="7">
        <f>AVERAGE('消融原始 0921'!D1568:D1617)</f>
        <v>0.07</v>
      </c>
    </row>
    <row r="1618" ht="18" customHeight="1" spans="1:11">
      <c r="A1618" s="2" t="s">
        <v>178</v>
      </c>
      <c r="B1618" s="2">
        <v>103</v>
      </c>
      <c r="C1618" s="2">
        <f>'消融原始 0921'!B1618-'消融实验 0921'!$E$5+1</f>
        <v>-41</v>
      </c>
      <c r="D1618" s="7">
        <f>AVERAGE('消融原始 0921'!D1614:D1618)</f>
        <v>0.1</v>
      </c>
      <c r="E1618" s="7">
        <f>AVERAGE('消融原始 0921'!D1609:D1618)</f>
        <v>0.075</v>
      </c>
      <c r="F1618" s="7">
        <f>AVERAGE('消融原始 0921'!D1604:D1618)</f>
        <v>0.0833333333333333</v>
      </c>
      <c r="G1618" s="7">
        <f>AVERAGE('消融原始 0921'!D1599:D1618)</f>
        <v>0.075</v>
      </c>
      <c r="H1618" s="7">
        <f>AVERAGE('消融原始 0921'!D1594:D1618)</f>
        <v>0.07</v>
      </c>
      <c r="I1618" s="7">
        <f>AVERAGE('消融原始 0921'!D1589:D1618)</f>
        <v>0.0833333333333333</v>
      </c>
      <c r="J1618" s="7">
        <f>AVERAGE('消融原始 0921'!D1579:D1618)</f>
        <v>0.075</v>
      </c>
      <c r="K1618" s="7">
        <f>AVERAGE('消融原始 0921'!D1569:D1618)</f>
        <v>0.075</v>
      </c>
    </row>
    <row r="1619" ht="18" customHeight="1" spans="1:11">
      <c r="A1619" s="2" t="s">
        <v>178</v>
      </c>
      <c r="B1619" s="2">
        <v>104</v>
      </c>
      <c r="C1619" s="2">
        <f>'消融原始 0921'!B1619-'消融实验 0921'!$E$5+1</f>
        <v>-40</v>
      </c>
      <c r="D1619" s="7">
        <f>AVERAGE('消融原始 0921'!D1615:D1619)</f>
        <v>0.1</v>
      </c>
      <c r="E1619" s="7">
        <f>AVERAGE('消融原始 0921'!D1610:D1619)</f>
        <v>0.075</v>
      </c>
      <c r="F1619" s="7">
        <f>AVERAGE('消融原始 0921'!D1605:D1619)</f>
        <v>0.0666666666666667</v>
      </c>
      <c r="G1619" s="7">
        <f>AVERAGE('消融原始 0921'!D1600:D1619)</f>
        <v>0.075</v>
      </c>
      <c r="H1619" s="7">
        <f>AVERAGE('消融原始 0921'!D1595:D1619)</f>
        <v>0.07</v>
      </c>
      <c r="I1619" s="7">
        <f>AVERAGE('消融原始 0921'!D1590:D1619)</f>
        <v>0.075</v>
      </c>
      <c r="J1619" s="7">
        <f>AVERAGE('消融原始 0921'!D1580:D1619)</f>
        <v>0.075</v>
      </c>
      <c r="K1619" s="7">
        <f>AVERAGE('消融原始 0921'!D1570:D1619)</f>
        <v>0.075</v>
      </c>
    </row>
    <row r="1620" ht="18" customHeight="1" spans="1:11">
      <c r="A1620" s="2" t="s">
        <v>178</v>
      </c>
      <c r="B1620" s="2">
        <v>105</v>
      </c>
      <c r="C1620" s="2">
        <f>'消融原始 0921'!B1620-'消融实验 0921'!$E$5+1</f>
        <v>-39</v>
      </c>
      <c r="D1620" s="7">
        <f>AVERAGE('消融原始 0921'!D1616:D1620)</f>
        <v>0.15</v>
      </c>
      <c r="E1620" s="7">
        <f>AVERAGE('消融原始 0921'!D1611:D1620)</f>
        <v>0.1</v>
      </c>
      <c r="F1620" s="7">
        <f>AVERAGE('消融原始 0921'!D1606:D1620)</f>
        <v>0.0833333333333333</v>
      </c>
      <c r="G1620" s="7">
        <f>AVERAGE('消融原始 0921'!D1601:D1620)</f>
        <v>0.0875</v>
      </c>
      <c r="H1620" s="7">
        <f>AVERAGE('消融原始 0921'!D1596:D1620)</f>
        <v>0.08</v>
      </c>
      <c r="I1620" s="7">
        <f>AVERAGE('消融原始 0921'!D1591:D1620)</f>
        <v>0.0833333333333333</v>
      </c>
      <c r="J1620" s="7">
        <f>AVERAGE('消融原始 0921'!D1581:D1620)</f>
        <v>0.075</v>
      </c>
      <c r="K1620" s="7">
        <f>AVERAGE('消融原始 0921'!D1571:D1620)</f>
        <v>0.075</v>
      </c>
    </row>
    <row r="1621" ht="18" customHeight="1" spans="1:11">
      <c r="A1621" s="2" t="s">
        <v>178</v>
      </c>
      <c r="B1621" s="2">
        <v>106</v>
      </c>
      <c r="C1621" s="2">
        <f>'消融原始 0921'!B1621-'消融实验 0921'!$E$5+1</f>
        <v>-38</v>
      </c>
      <c r="D1621" s="7">
        <f>AVERAGE('消融原始 0921'!D1617:D1621)</f>
        <v>0.2</v>
      </c>
      <c r="E1621" s="7">
        <f>AVERAGE('消融原始 0921'!D1612:D1621)</f>
        <v>0.125</v>
      </c>
      <c r="F1621" s="7">
        <f>AVERAGE('消融原始 0921'!D1607:D1621)</f>
        <v>0.1</v>
      </c>
      <c r="G1621" s="7">
        <f>AVERAGE('消融原始 0921'!D1602:D1621)</f>
        <v>0.1</v>
      </c>
      <c r="H1621" s="7">
        <f>AVERAGE('消融原始 0921'!D1597:D1621)</f>
        <v>0.09</v>
      </c>
      <c r="I1621" s="7">
        <f>AVERAGE('消融原始 0921'!D1592:D1621)</f>
        <v>0.0833333333333333</v>
      </c>
      <c r="J1621" s="7">
        <f>AVERAGE('消融原始 0921'!D1582:D1621)</f>
        <v>0.075</v>
      </c>
      <c r="K1621" s="7">
        <f>AVERAGE('消融原始 0921'!D1572:D1621)</f>
        <v>0.08</v>
      </c>
    </row>
    <row r="1622" ht="18" customHeight="1" spans="1:11">
      <c r="A1622" s="2" t="s">
        <v>178</v>
      </c>
      <c r="B1622" s="2">
        <v>107</v>
      </c>
      <c r="C1622" s="2">
        <f>'消融原始 0921'!B1622-'消融实验 0921'!$E$5+1</f>
        <v>-37</v>
      </c>
      <c r="D1622" s="7">
        <f>AVERAGE('消融原始 0921'!D1618:D1622)</f>
        <v>0.15</v>
      </c>
      <c r="E1622" s="7">
        <f>AVERAGE('消融原始 0921'!D1613:D1622)</f>
        <v>0.125</v>
      </c>
      <c r="F1622" s="7">
        <f>AVERAGE('消融原始 0921'!D1608:D1622)</f>
        <v>0.0833333333333333</v>
      </c>
      <c r="G1622" s="7">
        <f>AVERAGE('消融原始 0921'!D1603:D1622)</f>
        <v>0.1</v>
      </c>
      <c r="H1622" s="7">
        <f>AVERAGE('消融原始 0921'!D1598:D1622)</f>
        <v>0.08</v>
      </c>
      <c r="I1622" s="7">
        <f>AVERAGE('消融原始 0921'!D1593:D1622)</f>
        <v>0.075</v>
      </c>
      <c r="J1622" s="7">
        <f>AVERAGE('消融原始 0921'!D1583:D1622)</f>
        <v>0.075</v>
      </c>
      <c r="K1622" s="7">
        <f>AVERAGE('消融原始 0921'!D1573:D1622)</f>
        <v>0.08</v>
      </c>
    </row>
    <row r="1623" ht="18" customHeight="1" spans="1:11">
      <c r="A1623" s="2" t="s">
        <v>178</v>
      </c>
      <c r="B1623" s="2">
        <v>108</v>
      </c>
      <c r="C1623" s="2">
        <f>'消融原始 0921'!B1623-'消融实验 0921'!$E$5+1</f>
        <v>-36</v>
      </c>
      <c r="D1623" s="7">
        <f>AVERAGE('消融原始 0921'!D1619:D1623)</f>
        <v>0.1</v>
      </c>
      <c r="E1623" s="7">
        <f>AVERAGE('消融原始 0921'!D1614:D1623)</f>
        <v>0.1</v>
      </c>
      <c r="F1623" s="7">
        <f>AVERAGE('消融原始 0921'!D1609:D1623)</f>
        <v>0.0833333333333333</v>
      </c>
      <c r="G1623" s="7">
        <f>AVERAGE('消融原始 0921'!D1604:D1623)</f>
        <v>0.0875</v>
      </c>
      <c r="H1623" s="7">
        <f>AVERAGE('消融原始 0921'!D1599:D1623)</f>
        <v>0.08</v>
      </c>
      <c r="I1623" s="7">
        <f>AVERAGE('消融原始 0921'!D1594:D1623)</f>
        <v>0.075</v>
      </c>
      <c r="J1623" s="7">
        <f>AVERAGE('消融原始 0921'!D1584:D1623)</f>
        <v>0.075</v>
      </c>
      <c r="K1623" s="7">
        <f>AVERAGE('消融原始 0921'!D1574:D1623)</f>
        <v>0.08</v>
      </c>
    </row>
    <row r="1624" ht="18" customHeight="1" spans="1:11">
      <c r="A1624" s="2" t="s">
        <v>178</v>
      </c>
      <c r="B1624" s="2">
        <v>109</v>
      </c>
      <c r="C1624" s="2">
        <f>'消融原始 0921'!B1624-'消融实验 0921'!$E$5+1</f>
        <v>-35</v>
      </c>
      <c r="D1624" s="7">
        <f>AVERAGE('消融原始 0921'!D1620:D1624)</f>
        <v>0.1</v>
      </c>
      <c r="E1624" s="7">
        <f>AVERAGE('消融原始 0921'!D1615:D1624)</f>
        <v>0.1</v>
      </c>
      <c r="F1624" s="7">
        <f>AVERAGE('消融原始 0921'!D1610:D1624)</f>
        <v>0.0833333333333333</v>
      </c>
      <c r="G1624" s="7">
        <f>AVERAGE('消融原始 0921'!D1605:D1624)</f>
        <v>0.075</v>
      </c>
      <c r="H1624" s="7">
        <f>AVERAGE('消融原始 0921'!D1600:D1624)</f>
        <v>0.08</v>
      </c>
      <c r="I1624" s="7">
        <f>AVERAGE('消融原始 0921'!D1595:D1624)</f>
        <v>0.075</v>
      </c>
      <c r="J1624" s="7">
        <f>AVERAGE('消融原始 0921'!D1585:D1624)</f>
        <v>0.075</v>
      </c>
      <c r="K1624" s="7">
        <f>AVERAGE('消融原始 0921'!D1575:D1624)</f>
        <v>0.075</v>
      </c>
    </row>
    <row r="1625" ht="18" customHeight="1" spans="1:11">
      <c r="A1625" s="2" t="s">
        <v>178</v>
      </c>
      <c r="B1625" s="2">
        <v>110</v>
      </c>
      <c r="C1625" s="2">
        <f>'消融原始 0921'!B1625-'消融实验 0921'!$E$5+1</f>
        <v>-34</v>
      </c>
      <c r="D1625" s="7">
        <f>AVERAGE('消融原始 0921'!D1621:D1625)</f>
        <v>0.05</v>
      </c>
      <c r="E1625" s="7">
        <f>AVERAGE('消融原始 0921'!D1616:D1625)</f>
        <v>0.1</v>
      </c>
      <c r="F1625" s="7">
        <f>AVERAGE('消融原始 0921'!D1611:D1625)</f>
        <v>0.0833333333333333</v>
      </c>
      <c r="G1625" s="7">
        <f>AVERAGE('消融原始 0921'!D1606:D1625)</f>
        <v>0.075</v>
      </c>
      <c r="H1625" s="7">
        <f>AVERAGE('消融原始 0921'!D1601:D1625)</f>
        <v>0.08</v>
      </c>
      <c r="I1625" s="7">
        <f>AVERAGE('消融原始 0921'!D1596:D1625)</f>
        <v>0.075</v>
      </c>
      <c r="J1625" s="7">
        <f>AVERAGE('消融原始 0921'!D1586:D1625)</f>
        <v>0.075</v>
      </c>
      <c r="K1625" s="7">
        <f>AVERAGE('消融原始 0921'!D1576:D1625)</f>
        <v>0.075</v>
      </c>
    </row>
    <row r="1626" ht="18" customHeight="1" spans="1:11">
      <c r="A1626" s="2" t="s">
        <v>178</v>
      </c>
      <c r="B1626" s="2">
        <v>111</v>
      </c>
      <c r="C1626" s="2">
        <f>'消融原始 0921'!B1626-'消融实验 0921'!$E$5+1</f>
        <v>-33</v>
      </c>
      <c r="D1626" s="7">
        <f>AVERAGE('消融原始 0921'!D1622:D1626)</f>
        <v>0</v>
      </c>
      <c r="E1626" s="7">
        <f>AVERAGE('消融原始 0921'!D1617:D1626)</f>
        <v>0.1</v>
      </c>
      <c r="F1626" s="7">
        <f>AVERAGE('消融原始 0921'!D1612:D1626)</f>
        <v>0.0833333333333333</v>
      </c>
      <c r="G1626" s="7">
        <f>AVERAGE('消融原始 0921'!D1607:D1626)</f>
        <v>0.075</v>
      </c>
      <c r="H1626" s="7">
        <f>AVERAGE('消融原始 0921'!D1602:D1626)</f>
        <v>0.08</v>
      </c>
      <c r="I1626" s="7">
        <f>AVERAGE('消融原始 0921'!D1597:D1626)</f>
        <v>0.075</v>
      </c>
      <c r="J1626" s="7">
        <f>AVERAGE('消融原始 0921'!D1587:D1626)</f>
        <v>0.075</v>
      </c>
      <c r="K1626" s="7">
        <f>AVERAGE('消融原始 0921'!D1577:D1626)</f>
        <v>0.075</v>
      </c>
    </row>
    <row r="1627" ht="18" customHeight="1" spans="1:11">
      <c r="A1627" s="2" t="s">
        <v>178</v>
      </c>
      <c r="B1627" s="2">
        <v>112</v>
      </c>
      <c r="C1627" s="2">
        <f>'消融原始 0921'!B1627-'消融实验 0921'!$E$5+1</f>
        <v>-32</v>
      </c>
      <c r="D1627" s="7">
        <f>AVERAGE('消融原始 0921'!D1623:D1627)</f>
        <v>0</v>
      </c>
      <c r="E1627" s="7">
        <f>AVERAGE('消融原始 0921'!D1618:D1627)</f>
        <v>0.075</v>
      </c>
      <c r="F1627" s="7">
        <f>AVERAGE('消融原始 0921'!D1613:D1627)</f>
        <v>0.0833333333333333</v>
      </c>
      <c r="G1627" s="7">
        <f>AVERAGE('消融原始 0921'!D1608:D1627)</f>
        <v>0.0625</v>
      </c>
      <c r="H1627" s="7">
        <f>AVERAGE('消融原始 0921'!D1603:D1627)</f>
        <v>0.08</v>
      </c>
      <c r="I1627" s="7">
        <f>AVERAGE('消融原始 0921'!D1598:D1627)</f>
        <v>0.0666666666666667</v>
      </c>
      <c r="J1627" s="7">
        <f>AVERAGE('消融原始 0921'!D1588:D1627)</f>
        <v>0.075</v>
      </c>
      <c r="K1627" s="7">
        <f>AVERAGE('消融原始 0921'!D1578:D1627)</f>
        <v>0.07</v>
      </c>
    </row>
    <row r="1628" ht="18" customHeight="1" spans="1:11">
      <c r="A1628" s="2" t="s">
        <v>178</v>
      </c>
      <c r="B1628" s="2">
        <v>113</v>
      </c>
      <c r="C1628" s="2">
        <f>'消融原始 0921'!B1628-'消融实验 0921'!$E$5+1</f>
        <v>-31</v>
      </c>
      <c r="D1628" s="7">
        <f>AVERAGE('消融原始 0921'!D1624:D1628)</f>
        <v>0.05</v>
      </c>
      <c r="E1628" s="7">
        <f>AVERAGE('消融原始 0921'!D1619:D1628)</f>
        <v>0.075</v>
      </c>
      <c r="F1628" s="7">
        <f>AVERAGE('消融原始 0921'!D1614:D1628)</f>
        <v>0.0833333333333333</v>
      </c>
      <c r="G1628" s="7">
        <f>AVERAGE('消融原始 0921'!D1609:D1628)</f>
        <v>0.075</v>
      </c>
      <c r="H1628" s="7">
        <f>AVERAGE('消融原始 0921'!D1604:D1628)</f>
        <v>0.08</v>
      </c>
      <c r="I1628" s="7">
        <f>AVERAGE('消融原始 0921'!D1599:D1628)</f>
        <v>0.075</v>
      </c>
      <c r="J1628" s="7">
        <f>AVERAGE('消融原始 0921'!D1589:D1628)</f>
        <v>0.08125</v>
      </c>
      <c r="K1628" s="7">
        <f>AVERAGE('消融原始 0921'!D1579:D1628)</f>
        <v>0.075</v>
      </c>
    </row>
    <row r="1629" ht="18" customHeight="1" spans="1:11">
      <c r="A1629" s="2" t="s">
        <v>178</v>
      </c>
      <c r="B1629" s="2">
        <v>114</v>
      </c>
      <c r="C1629" s="2">
        <f>'消融原始 0921'!B1629-'消融实验 0921'!$E$5+1</f>
        <v>-30</v>
      </c>
      <c r="D1629" s="7">
        <f>AVERAGE('消融原始 0921'!D1625:D1629)</f>
        <v>0.05</v>
      </c>
      <c r="E1629" s="7">
        <f>AVERAGE('消融原始 0921'!D1620:D1629)</f>
        <v>0.075</v>
      </c>
      <c r="F1629" s="7">
        <f>AVERAGE('消融原始 0921'!D1615:D1629)</f>
        <v>0.0833333333333333</v>
      </c>
      <c r="G1629" s="7">
        <f>AVERAGE('消融原始 0921'!D1610:D1629)</f>
        <v>0.075</v>
      </c>
      <c r="H1629" s="7">
        <f>AVERAGE('消融原始 0921'!D1605:D1629)</f>
        <v>0.07</v>
      </c>
      <c r="I1629" s="7">
        <f>AVERAGE('消融原始 0921'!D1600:D1629)</f>
        <v>0.075</v>
      </c>
      <c r="J1629" s="7">
        <f>AVERAGE('消融原始 0921'!D1590:D1629)</f>
        <v>0.075</v>
      </c>
      <c r="K1629" s="7">
        <f>AVERAGE('消融原始 0921'!D1580:D1629)</f>
        <v>0.075</v>
      </c>
    </row>
    <row r="1630" ht="18" customHeight="1" spans="1:11">
      <c r="A1630" s="2" t="s">
        <v>178</v>
      </c>
      <c r="B1630" s="2">
        <v>115</v>
      </c>
      <c r="C1630" s="2">
        <f>'消融原始 0921'!B1630-'消融实验 0921'!$E$5+1</f>
        <v>-29</v>
      </c>
      <c r="D1630" s="7">
        <f>AVERAGE('消融原始 0921'!D1626:D1630)</f>
        <v>0.05</v>
      </c>
      <c r="E1630" s="7">
        <f>AVERAGE('消融原始 0921'!D1621:D1630)</f>
        <v>0.05</v>
      </c>
      <c r="F1630" s="7">
        <f>AVERAGE('消融原始 0921'!D1616:D1630)</f>
        <v>0.0833333333333333</v>
      </c>
      <c r="G1630" s="7">
        <f>AVERAGE('消融原始 0921'!D1611:D1630)</f>
        <v>0.075</v>
      </c>
      <c r="H1630" s="7">
        <f>AVERAGE('消融原始 0921'!D1606:D1630)</f>
        <v>0.07</v>
      </c>
      <c r="I1630" s="7">
        <f>AVERAGE('消融原始 0921'!D1601:D1630)</f>
        <v>0.075</v>
      </c>
      <c r="J1630" s="7">
        <f>AVERAGE('消融原始 0921'!D1591:D1630)</f>
        <v>0.075</v>
      </c>
      <c r="K1630" s="7">
        <f>AVERAGE('消融原始 0921'!D1581:D1630)</f>
        <v>0.07</v>
      </c>
    </row>
    <row r="1631" ht="18" customHeight="1" spans="1:11">
      <c r="A1631" s="2" t="s">
        <v>178</v>
      </c>
      <c r="B1631" s="2">
        <v>116</v>
      </c>
      <c r="C1631" s="2">
        <f>'消融原始 0921'!B1631-'消融实验 0921'!$E$5+1</f>
        <v>-28</v>
      </c>
      <c r="D1631" s="7">
        <f>AVERAGE('消融原始 0921'!D1627:D1631)</f>
        <v>0.1</v>
      </c>
      <c r="E1631" s="7">
        <f>AVERAGE('消融原始 0921'!D1622:D1631)</f>
        <v>0.05</v>
      </c>
      <c r="F1631" s="7">
        <f>AVERAGE('消融原始 0921'!D1617:D1631)</f>
        <v>0.1</v>
      </c>
      <c r="G1631" s="7">
        <f>AVERAGE('消融原始 0921'!D1612:D1631)</f>
        <v>0.0875</v>
      </c>
      <c r="H1631" s="7">
        <f>AVERAGE('消融原始 0921'!D1607:D1631)</f>
        <v>0.08</v>
      </c>
      <c r="I1631" s="7">
        <f>AVERAGE('消融原始 0921'!D1602:D1631)</f>
        <v>0.0833333333333333</v>
      </c>
      <c r="J1631" s="7">
        <f>AVERAGE('消融原始 0921'!D1592:D1631)</f>
        <v>0.075</v>
      </c>
      <c r="K1631" s="7">
        <f>AVERAGE('消融原始 0921'!D1582:D1631)</f>
        <v>0.07</v>
      </c>
    </row>
    <row r="1632" ht="18" customHeight="1" spans="1:11">
      <c r="A1632" s="2" t="s">
        <v>178</v>
      </c>
      <c r="B1632" s="2">
        <v>117</v>
      </c>
      <c r="C1632" s="2">
        <f>'消融原始 0921'!B1632-'消融实验 0921'!$E$5+1</f>
        <v>-27</v>
      </c>
      <c r="D1632" s="7">
        <f>AVERAGE('消融原始 0921'!D1628:D1632)</f>
        <v>0.15</v>
      </c>
      <c r="E1632" s="7">
        <f>AVERAGE('消融原始 0921'!D1623:D1632)</f>
        <v>0.075</v>
      </c>
      <c r="F1632" s="7">
        <f>AVERAGE('消融原始 0921'!D1618:D1632)</f>
        <v>0.1</v>
      </c>
      <c r="G1632" s="7">
        <f>AVERAGE('消融原始 0921'!D1613:D1632)</f>
        <v>0.1</v>
      </c>
      <c r="H1632" s="7">
        <f>AVERAGE('消融原始 0921'!D1608:D1632)</f>
        <v>0.08</v>
      </c>
      <c r="I1632" s="7">
        <f>AVERAGE('消融原始 0921'!D1603:D1632)</f>
        <v>0.0916666666666667</v>
      </c>
      <c r="J1632" s="7">
        <f>AVERAGE('消融原始 0921'!D1593:D1632)</f>
        <v>0.075</v>
      </c>
      <c r="K1632" s="7">
        <f>AVERAGE('消融原始 0921'!D1583:D1632)</f>
        <v>0.075</v>
      </c>
    </row>
    <row r="1633" ht="18" customHeight="1" spans="1:11">
      <c r="A1633" s="2" t="s">
        <v>178</v>
      </c>
      <c r="B1633" s="2">
        <v>118</v>
      </c>
      <c r="C1633" s="2">
        <f>'消融原始 0921'!B1633-'消融实验 0921'!$E$5+1</f>
        <v>-26</v>
      </c>
      <c r="D1633" s="7">
        <f>AVERAGE('消融原始 0921'!D1629:D1633)</f>
        <v>0.15</v>
      </c>
      <c r="E1633" s="7">
        <f>AVERAGE('消融原始 0921'!D1624:D1633)</f>
        <v>0.1</v>
      </c>
      <c r="F1633" s="7">
        <f>AVERAGE('消融原始 0921'!D1619:D1633)</f>
        <v>0.1</v>
      </c>
      <c r="G1633" s="7">
        <f>AVERAGE('消融原始 0921'!D1614:D1633)</f>
        <v>0.1</v>
      </c>
      <c r="H1633" s="7">
        <f>AVERAGE('消融原始 0921'!D1609:D1633)</f>
        <v>0.09</v>
      </c>
      <c r="I1633" s="7">
        <f>AVERAGE('消融原始 0921'!D1604:D1633)</f>
        <v>0.0916666666666667</v>
      </c>
      <c r="J1633" s="7">
        <f>AVERAGE('消融原始 0921'!D1594:D1633)</f>
        <v>0.08125</v>
      </c>
      <c r="K1633" s="7">
        <f>AVERAGE('消融原始 0921'!D1584:D1633)</f>
        <v>0.08</v>
      </c>
    </row>
    <row r="1634" ht="18" customHeight="1" spans="1:11">
      <c r="A1634" s="2" t="s">
        <v>178</v>
      </c>
      <c r="B1634" s="2">
        <v>119</v>
      </c>
      <c r="C1634" s="2">
        <f>'消融原始 0921'!B1634-'消融实验 0921'!$E$5+1</f>
        <v>-25</v>
      </c>
      <c r="D1634" s="7">
        <f>AVERAGE('消融原始 0921'!D1630:D1634)</f>
        <v>0.2</v>
      </c>
      <c r="E1634" s="7">
        <f>AVERAGE('消融原始 0921'!D1625:D1634)</f>
        <v>0.125</v>
      </c>
      <c r="F1634" s="7">
        <f>AVERAGE('消融原始 0921'!D1620:D1634)</f>
        <v>0.116666666666667</v>
      </c>
      <c r="G1634" s="7">
        <f>AVERAGE('消融原始 0921'!D1615:D1634)</f>
        <v>0.1125</v>
      </c>
      <c r="H1634" s="7">
        <f>AVERAGE('消融原始 0921'!D1610:D1634)</f>
        <v>0.1</v>
      </c>
      <c r="I1634" s="7">
        <f>AVERAGE('消融原始 0921'!D1605:D1634)</f>
        <v>0.0916666666666667</v>
      </c>
      <c r="J1634" s="7">
        <f>AVERAGE('消融原始 0921'!D1595:D1634)</f>
        <v>0.0875</v>
      </c>
      <c r="K1634" s="7">
        <f>AVERAGE('消融原始 0921'!D1585:D1634)</f>
        <v>0.085</v>
      </c>
    </row>
    <row r="1635" ht="18" customHeight="1" spans="1:11">
      <c r="A1635" s="2" t="s">
        <v>178</v>
      </c>
      <c r="B1635" s="2">
        <v>120</v>
      </c>
      <c r="C1635" s="2">
        <f>'消融原始 0921'!B1635-'消融实验 0921'!$E$5+1</f>
        <v>-24</v>
      </c>
      <c r="D1635" s="7">
        <f>AVERAGE('消融原始 0921'!D1631:D1635)</f>
        <v>0.2</v>
      </c>
      <c r="E1635" s="7">
        <f>AVERAGE('消融原始 0921'!D1626:D1635)</f>
        <v>0.125</v>
      </c>
      <c r="F1635" s="7">
        <f>AVERAGE('消融原始 0921'!D1621:D1635)</f>
        <v>0.1</v>
      </c>
      <c r="G1635" s="7">
        <f>AVERAGE('消融原始 0921'!D1616:D1635)</f>
        <v>0.1125</v>
      </c>
      <c r="H1635" s="7">
        <f>AVERAGE('消融原始 0921'!D1611:D1635)</f>
        <v>0.1</v>
      </c>
      <c r="I1635" s="7">
        <f>AVERAGE('消融原始 0921'!D1606:D1635)</f>
        <v>0.0916666666666667</v>
      </c>
      <c r="J1635" s="7">
        <f>AVERAGE('消融原始 0921'!D1596:D1635)</f>
        <v>0.0875</v>
      </c>
      <c r="K1635" s="7">
        <f>AVERAGE('消融原始 0921'!D1586:D1635)</f>
        <v>0.085</v>
      </c>
    </row>
    <row r="1636" ht="18" customHeight="1" spans="1:11">
      <c r="A1636" s="2" t="s">
        <v>178</v>
      </c>
      <c r="B1636" s="2">
        <v>121</v>
      </c>
      <c r="C1636" s="2">
        <f>'消融原始 0921'!B1636-'消融实验 0921'!$E$5+1</f>
        <v>-23</v>
      </c>
      <c r="D1636" s="7">
        <f>AVERAGE('消融原始 0921'!D1632:D1636)</f>
        <v>0.15</v>
      </c>
      <c r="E1636" s="7">
        <f>AVERAGE('消融原始 0921'!D1627:D1636)</f>
        <v>0.125</v>
      </c>
      <c r="F1636" s="7">
        <f>AVERAGE('消融原始 0921'!D1622:D1636)</f>
        <v>0.0833333333333333</v>
      </c>
      <c r="G1636" s="7">
        <f>AVERAGE('消融原始 0921'!D1617:D1636)</f>
        <v>0.1125</v>
      </c>
      <c r="H1636" s="7">
        <f>AVERAGE('消融原始 0921'!D1612:D1636)</f>
        <v>0.1</v>
      </c>
      <c r="I1636" s="7">
        <f>AVERAGE('消融原始 0921'!D1607:D1636)</f>
        <v>0.0916666666666667</v>
      </c>
      <c r="J1636" s="7">
        <f>AVERAGE('消融原始 0921'!D1597:D1636)</f>
        <v>0.0875</v>
      </c>
      <c r="K1636" s="7">
        <f>AVERAGE('消融原始 0921'!D1587:D1636)</f>
        <v>0.085</v>
      </c>
    </row>
    <row r="1637" ht="18" customHeight="1" spans="1:11">
      <c r="A1637" s="2" t="s">
        <v>178</v>
      </c>
      <c r="B1637" s="2">
        <v>122</v>
      </c>
      <c r="C1637" s="2">
        <f>'消融原始 0921'!B1637-'消融实验 0921'!$E$5+1</f>
        <v>-22</v>
      </c>
      <c r="D1637" s="7">
        <f>AVERAGE('消融原始 0921'!D1633:D1637)</f>
        <v>0.1</v>
      </c>
      <c r="E1637" s="7">
        <f>AVERAGE('消融原始 0921'!D1628:D1637)</f>
        <v>0.125</v>
      </c>
      <c r="F1637" s="7">
        <f>AVERAGE('消融原始 0921'!D1623:D1637)</f>
        <v>0.0833333333333333</v>
      </c>
      <c r="G1637" s="7">
        <f>AVERAGE('消融原始 0921'!D1618:D1637)</f>
        <v>0.1</v>
      </c>
      <c r="H1637" s="7">
        <f>AVERAGE('消融原始 0921'!D1613:D1637)</f>
        <v>0.1</v>
      </c>
      <c r="I1637" s="7">
        <f>AVERAGE('消融原始 0921'!D1608:D1637)</f>
        <v>0.0833333333333333</v>
      </c>
      <c r="J1637" s="7">
        <f>AVERAGE('消融原始 0921'!D1598:D1637)</f>
        <v>0.08125</v>
      </c>
      <c r="K1637" s="7">
        <f>AVERAGE('消融原始 0921'!D1588:D1637)</f>
        <v>0.085</v>
      </c>
    </row>
    <row r="1638" ht="18" customHeight="1" spans="1:11">
      <c r="A1638" s="2" t="s">
        <v>178</v>
      </c>
      <c r="B1638" s="2">
        <v>123</v>
      </c>
      <c r="C1638" s="2">
        <f>'消融原始 0921'!B1638-'消融实验 0921'!$E$5+1</f>
        <v>-21</v>
      </c>
      <c r="D1638" s="7">
        <f>AVERAGE('消融原始 0921'!D1634:D1638)</f>
        <v>0.05</v>
      </c>
      <c r="E1638" s="7">
        <f>AVERAGE('消融原始 0921'!D1629:D1638)</f>
        <v>0.1</v>
      </c>
      <c r="F1638" s="7">
        <f>AVERAGE('消融原始 0921'!D1624:D1638)</f>
        <v>0.0833333333333333</v>
      </c>
      <c r="G1638" s="7">
        <f>AVERAGE('消融原始 0921'!D1619:D1638)</f>
        <v>0.0875</v>
      </c>
      <c r="H1638" s="7">
        <f>AVERAGE('消融原始 0921'!D1614:D1638)</f>
        <v>0.09</v>
      </c>
      <c r="I1638" s="7">
        <f>AVERAGE('消融原始 0921'!D1609:D1638)</f>
        <v>0.0833333333333333</v>
      </c>
      <c r="J1638" s="7">
        <f>AVERAGE('消融原始 0921'!D1599:D1638)</f>
        <v>0.08125</v>
      </c>
      <c r="K1638" s="7">
        <f>AVERAGE('消融原始 0921'!D1589:D1638)</f>
        <v>0.085</v>
      </c>
    </row>
    <row r="1639" ht="18" customHeight="1" spans="1:11">
      <c r="A1639" s="2" t="s">
        <v>178</v>
      </c>
      <c r="B1639" s="2">
        <v>124</v>
      </c>
      <c r="C1639" s="2">
        <f>'消融原始 0921'!B1639-'消融实验 0921'!$E$5+1</f>
        <v>-20</v>
      </c>
      <c r="D1639" s="7">
        <f>AVERAGE('消融原始 0921'!D1635:D1639)</f>
        <v>0.05</v>
      </c>
      <c r="E1639" s="7">
        <f>AVERAGE('消融原始 0921'!D1630:D1639)</f>
        <v>0.125</v>
      </c>
      <c r="F1639" s="7">
        <f>AVERAGE('消融原始 0921'!D1625:D1639)</f>
        <v>0.1</v>
      </c>
      <c r="G1639" s="7">
        <f>AVERAGE('消融原始 0921'!D1620:D1639)</f>
        <v>0.1</v>
      </c>
      <c r="H1639" s="7">
        <f>AVERAGE('消融原始 0921'!D1615:D1639)</f>
        <v>0.1</v>
      </c>
      <c r="I1639" s="7">
        <f>AVERAGE('消融原始 0921'!D1610:D1639)</f>
        <v>0.0916666666666667</v>
      </c>
      <c r="J1639" s="7">
        <f>AVERAGE('消融原始 0921'!D1600:D1639)</f>
        <v>0.0875</v>
      </c>
      <c r="K1639" s="7">
        <f>AVERAGE('消融原始 0921'!D1590:D1639)</f>
        <v>0.085</v>
      </c>
    </row>
    <row r="1640" ht="18" customHeight="1" spans="1:11">
      <c r="A1640" s="2" t="s">
        <v>178</v>
      </c>
      <c r="B1640" s="2">
        <v>125</v>
      </c>
      <c r="C1640" s="2">
        <f>'消融原始 0921'!B1640-'消融实验 0921'!$E$5+1</f>
        <v>-19</v>
      </c>
      <c r="D1640" s="7">
        <f>AVERAGE('消融原始 0921'!D1636:D1640)</f>
        <v>0.05</v>
      </c>
      <c r="E1640" s="7">
        <f>AVERAGE('消融原始 0921'!D1631:D1640)</f>
        <v>0.125</v>
      </c>
      <c r="F1640" s="7">
        <f>AVERAGE('消融原始 0921'!D1626:D1640)</f>
        <v>0.1</v>
      </c>
      <c r="G1640" s="7">
        <f>AVERAGE('消融原始 0921'!D1621:D1640)</f>
        <v>0.0875</v>
      </c>
      <c r="H1640" s="7">
        <f>AVERAGE('消融原始 0921'!D1616:D1640)</f>
        <v>0.1</v>
      </c>
      <c r="I1640" s="7">
        <f>AVERAGE('消融原始 0921'!D1611:D1640)</f>
        <v>0.0916666666666667</v>
      </c>
      <c r="J1640" s="7">
        <f>AVERAGE('消融原始 0921'!D1601:D1640)</f>
        <v>0.0875</v>
      </c>
      <c r="K1640" s="7">
        <f>AVERAGE('消融原始 0921'!D1591:D1640)</f>
        <v>0.085</v>
      </c>
    </row>
    <row r="1641" ht="18" customHeight="1" spans="1:11">
      <c r="A1641" s="2" t="s">
        <v>178</v>
      </c>
      <c r="B1641" s="2">
        <v>126</v>
      </c>
      <c r="C1641" s="2">
        <f>'消融原始 0921'!B1641-'消融实验 0921'!$E$5+1</f>
        <v>-18</v>
      </c>
      <c r="D1641" s="7">
        <f>AVERAGE('消融原始 0921'!D1637:D1641)</f>
        <v>0.05</v>
      </c>
      <c r="E1641" s="7">
        <f>AVERAGE('消融原始 0921'!D1632:D1641)</f>
        <v>0.1</v>
      </c>
      <c r="F1641" s="7">
        <f>AVERAGE('消融原始 0921'!D1627:D1641)</f>
        <v>0.1</v>
      </c>
      <c r="G1641" s="7">
        <f>AVERAGE('消融原始 0921'!D1622:D1641)</f>
        <v>0.075</v>
      </c>
      <c r="H1641" s="7">
        <f>AVERAGE('消融原始 0921'!D1617:D1641)</f>
        <v>0.1</v>
      </c>
      <c r="I1641" s="7">
        <f>AVERAGE('消融原始 0921'!D1612:D1641)</f>
        <v>0.0916666666666667</v>
      </c>
      <c r="J1641" s="7">
        <f>AVERAGE('消融原始 0921'!D1602:D1641)</f>
        <v>0.0875</v>
      </c>
      <c r="K1641" s="7">
        <f>AVERAGE('消融原始 0921'!D1592:D1641)</f>
        <v>0.08</v>
      </c>
    </row>
    <row r="1642" ht="18" customHeight="1" spans="1:11">
      <c r="A1642" s="2" t="s">
        <v>178</v>
      </c>
      <c r="B1642" s="2">
        <v>127</v>
      </c>
      <c r="C1642" s="2">
        <f>'消融原始 0921'!B1642-'消融实验 0921'!$E$5+1</f>
        <v>-17</v>
      </c>
      <c r="D1642" s="7">
        <f>AVERAGE('消融原始 0921'!D1638:D1642)</f>
        <v>0.05</v>
      </c>
      <c r="E1642" s="7">
        <f>AVERAGE('消融原始 0921'!D1633:D1642)</f>
        <v>0.075</v>
      </c>
      <c r="F1642" s="7">
        <f>AVERAGE('消融原始 0921'!D1628:D1642)</f>
        <v>0.1</v>
      </c>
      <c r="G1642" s="7">
        <f>AVERAGE('消融原始 0921'!D1623:D1642)</f>
        <v>0.075</v>
      </c>
      <c r="H1642" s="7">
        <f>AVERAGE('消融原始 0921'!D1618:D1642)</f>
        <v>0.09</v>
      </c>
      <c r="I1642" s="7">
        <f>AVERAGE('消融原始 0921'!D1613:D1642)</f>
        <v>0.0916666666666667</v>
      </c>
      <c r="J1642" s="7">
        <f>AVERAGE('消融原始 0921'!D1603:D1642)</f>
        <v>0.0875</v>
      </c>
      <c r="K1642" s="7">
        <f>AVERAGE('消融原始 0921'!D1593:D1642)</f>
        <v>0.075</v>
      </c>
    </row>
    <row r="1643" ht="18" customHeight="1" spans="1:11">
      <c r="A1643" s="2" t="s">
        <v>178</v>
      </c>
      <c r="B1643" s="2">
        <v>128</v>
      </c>
      <c r="C1643" s="2">
        <f>'消融原始 0921'!B1643-'消融实验 0921'!$E$5+1</f>
        <v>-16</v>
      </c>
      <c r="D1643" s="7">
        <f>AVERAGE('消融原始 0921'!D1639:D1643)</f>
        <v>0.05</v>
      </c>
      <c r="E1643" s="7">
        <f>AVERAGE('消融原始 0921'!D1634:D1643)</f>
        <v>0.05</v>
      </c>
      <c r="F1643" s="7">
        <f>AVERAGE('消融原始 0921'!D1629:D1643)</f>
        <v>0.0833333333333333</v>
      </c>
      <c r="G1643" s="7">
        <f>AVERAGE('消融原始 0921'!D1624:D1643)</f>
        <v>0.075</v>
      </c>
      <c r="H1643" s="7">
        <f>AVERAGE('消融原始 0921'!D1619:D1643)</f>
        <v>0.08</v>
      </c>
      <c r="I1643" s="7">
        <f>AVERAGE('消融原始 0921'!D1614:D1643)</f>
        <v>0.0833333333333333</v>
      </c>
      <c r="J1643" s="7">
        <f>AVERAGE('消融原始 0921'!D1604:D1643)</f>
        <v>0.08125</v>
      </c>
      <c r="K1643" s="7">
        <f>AVERAGE('消融原始 0921'!D1594:D1643)</f>
        <v>0.075</v>
      </c>
    </row>
    <row r="1644" ht="18" customHeight="1" spans="1:11">
      <c r="A1644" s="2" t="s">
        <v>178</v>
      </c>
      <c r="B1644" s="2">
        <v>129</v>
      </c>
      <c r="C1644" s="2">
        <f>'消融原始 0921'!B1644-'消融实验 0921'!$E$5+1</f>
        <v>-15</v>
      </c>
      <c r="D1644" s="7">
        <f>AVERAGE('消融原始 0921'!D1640:D1644)</f>
        <v>0</v>
      </c>
      <c r="E1644" s="7">
        <f>AVERAGE('消融原始 0921'!D1635:D1644)</f>
        <v>0.025</v>
      </c>
      <c r="F1644" s="7">
        <f>AVERAGE('消融原始 0921'!D1630:D1644)</f>
        <v>0.0833333333333333</v>
      </c>
      <c r="G1644" s="7">
        <f>AVERAGE('消融原始 0921'!D1625:D1644)</f>
        <v>0.075</v>
      </c>
      <c r="H1644" s="7">
        <f>AVERAGE('消融原始 0921'!D1620:D1644)</f>
        <v>0.08</v>
      </c>
      <c r="I1644" s="7">
        <f>AVERAGE('消融原始 0921'!D1615:D1644)</f>
        <v>0.0833333333333333</v>
      </c>
      <c r="J1644" s="7">
        <f>AVERAGE('消融原始 0921'!D1605:D1644)</f>
        <v>0.075</v>
      </c>
      <c r="K1644" s="7">
        <f>AVERAGE('消融原始 0921'!D1595:D1644)</f>
        <v>0.075</v>
      </c>
    </row>
    <row r="1645" ht="18" customHeight="1" spans="1:11">
      <c r="A1645" s="2" t="s">
        <v>178</v>
      </c>
      <c r="B1645" s="2">
        <v>130</v>
      </c>
      <c r="C1645" s="2">
        <f>'消融原始 0921'!B1645-'消融实验 0921'!$E$5+1</f>
        <v>-14</v>
      </c>
      <c r="D1645" s="7">
        <f>AVERAGE('消融原始 0921'!D1641:D1645)</f>
        <v>0</v>
      </c>
      <c r="E1645" s="7">
        <f>AVERAGE('消融原始 0921'!D1636:D1645)</f>
        <v>0.025</v>
      </c>
      <c r="F1645" s="7">
        <f>AVERAGE('消融原始 0921'!D1631:D1645)</f>
        <v>0.0833333333333333</v>
      </c>
      <c r="G1645" s="7">
        <f>AVERAGE('消融原始 0921'!D1626:D1645)</f>
        <v>0.075</v>
      </c>
      <c r="H1645" s="7">
        <f>AVERAGE('消融原始 0921'!D1621:D1645)</f>
        <v>0.07</v>
      </c>
      <c r="I1645" s="7">
        <f>AVERAGE('消融原始 0921'!D1616:D1645)</f>
        <v>0.0833333333333333</v>
      </c>
      <c r="J1645" s="7">
        <f>AVERAGE('消融原始 0921'!D1606:D1645)</f>
        <v>0.075</v>
      </c>
      <c r="K1645" s="7">
        <f>AVERAGE('消融原始 0921'!D1596:D1645)</f>
        <v>0.075</v>
      </c>
    </row>
    <row r="1646" ht="18" customHeight="1" spans="1:11">
      <c r="A1646" s="2" t="s">
        <v>178</v>
      </c>
      <c r="B1646" s="2">
        <v>131</v>
      </c>
      <c r="C1646" s="2">
        <f>'消融原始 0921'!B1646-'消融实验 0921'!$E$5+1</f>
        <v>-13</v>
      </c>
      <c r="D1646" s="7">
        <f>AVERAGE('消融原始 0921'!D1642:D1646)</f>
        <v>0.05</v>
      </c>
      <c r="E1646" s="7">
        <f>AVERAGE('消融原始 0921'!D1637:D1646)</f>
        <v>0.05</v>
      </c>
      <c r="F1646" s="7">
        <f>AVERAGE('消融原始 0921'!D1632:D1646)</f>
        <v>0.0833333333333333</v>
      </c>
      <c r="G1646" s="7">
        <f>AVERAGE('消融原始 0921'!D1627:D1646)</f>
        <v>0.0875</v>
      </c>
      <c r="H1646" s="7">
        <f>AVERAGE('消融原始 0921'!D1622:D1646)</f>
        <v>0.07</v>
      </c>
      <c r="I1646" s="7">
        <f>AVERAGE('消融原始 0921'!D1617:D1646)</f>
        <v>0.0916666666666667</v>
      </c>
      <c r="J1646" s="7">
        <f>AVERAGE('消融原始 0921'!D1607:D1646)</f>
        <v>0.08125</v>
      </c>
      <c r="K1646" s="7">
        <f>AVERAGE('消融原始 0921'!D1597:D1646)</f>
        <v>0.08</v>
      </c>
    </row>
    <row r="1647" ht="18" customHeight="1" spans="1:11">
      <c r="A1647" s="2" t="s">
        <v>178</v>
      </c>
      <c r="B1647" s="2">
        <v>132</v>
      </c>
      <c r="C1647" s="2">
        <f>'消融原始 0921'!B1647-'消融实验 0921'!$E$5+1</f>
        <v>-12</v>
      </c>
      <c r="D1647" s="7">
        <f>AVERAGE('消融原始 0921'!D1643:D1647)</f>
        <v>0.05</v>
      </c>
      <c r="E1647" s="7">
        <f>AVERAGE('消融原始 0921'!D1638:D1647)</f>
        <v>0.05</v>
      </c>
      <c r="F1647" s="7">
        <f>AVERAGE('消融原始 0921'!D1633:D1647)</f>
        <v>0.0666666666666667</v>
      </c>
      <c r="G1647" s="7">
        <f>AVERAGE('消融原始 0921'!D1628:D1647)</f>
        <v>0.0875</v>
      </c>
      <c r="H1647" s="7">
        <f>AVERAGE('消融原始 0921'!D1623:D1647)</f>
        <v>0.07</v>
      </c>
      <c r="I1647" s="7">
        <f>AVERAGE('消融原始 0921'!D1618:D1647)</f>
        <v>0.0833333333333333</v>
      </c>
      <c r="J1647" s="7">
        <f>AVERAGE('消融原始 0921'!D1608:D1647)</f>
        <v>0.075</v>
      </c>
      <c r="K1647" s="7">
        <f>AVERAGE('消融原始 0921'!D1598:D1647)</f>
        <v>0.075</v>
      </c>
    </row>
    <row r="1648" ht="18" customHeight="1" spans="1:11">
      <c r="A1648" s="2" t="s">
        <v>178</v>
      </c>
      <c r="B1648" s="2">
        <v>133</v>
      </c>
      <c r="C1648" s="2">
        <f>'消融原始 0921'!B1648-'消融实验 0921'!$E$5+1</f>
        <v>-11</v>
      </c>
      <c r="D1648" s="7">
        <f>AVERAGE('消融原始 0921'!D1644:D1648)</f>
        <v>0.05</v>
      </c>
      <c r="E1648" s="7">
        <f>AVERAGE('消融原始 0921'!D1639:D1648)</f>
        <v>0.05</v>
      </c>
      <c r="F1648" s="7">
        <f>AVERAGE('消融原始 0921'!D1634:D1648)</f>
        <v>0.05</v>
      </c>
      <c r="G1648" s="7">
        <f>AVERAGE('消融原始 0921'!D1629:D1648)</f>
        <v>0.075</v>
      </c>
      <c r="H1648" s="7">
        <f>AVERAGE('消融原始 0921'!D1624:D1648)</f>
        <v>0.07</v>
      </c>
      <c r="I1648" s="7">
        <f>AVERAGE('消融原始 0921'!D1619:D1648)</f>
        <v>0.075</v>
      </c>
      <c r="J1648" s="7">
        <f>AVERAGE('消融原始 0921'!D1609:D1648)</f>
        <v>0.075</v>
      </c>
      <c r="K1648" s="7">
        <f>AVERAGE('消融原始 0921'!D1599:D1648)</f>
        <v>0.075</v>
      </c>
    </row>
    <row r="1649" ht="18" customHeight="1" spans="1:11">
      <c r="A1649" s="2" t="s">
        <v>178</v>
      </c>
      <c r="B1649" s="2">
        <v>134</v>
      </c>
      <c r="C1649" s="2">
        <f>'消融原始 0921'!B1649-'消融实验 0921'!$E$5+1</f>
        <v>-10</v>
      </c>
      <c r="D1649" s="7">
        <f>AVERAGE('消融原始 0921'!D1645:D1649)</f>
        <v>0.05</v>
      </c>
      <c r="E1649" s="7">
        <f>AVERAGE('消融原始 0921'!D1640:D1649)</f>
        <v>0.025</v>
      </c>
      <c r="F1649" s="7">
        <f>AVERAGE('消融原始 0921'!D1635:D1649)</f>
        <v>0.0333333333333333</v>
      </c>
      <c r="G1649" s="7">
        <f>AVERAGE('消融原始 0921'!D1630:D1649)</f>
        <v>0.075</v>
      </c>
      <c r="H1649" s="7">
        <f>AVERAGE('消融原始 0921'!D1625:D1649)</f>
        <v>0.07</v>
      </c>
      <c r="I1649" s="7">
        <f>AVERAGE('消融原始 0921'!D1620:D1649)</f>
        <v>0.075</v>
      </c>
      <c r="J1649" s="7">
        <f>AVERAGE('消融原始 0921'!D1610:D1649)</f>
        <v>0.075</v>
      </c>
      <c r="K1649" s="7">
        <f>AVERAGE('消融原始 0921'!D1600:D1649)</f>
        <v>0.075</v>
      </c>
    </row>
    <row r="1650" ht="18" customHeight="1" spans="1:11">
      <c r="A1650" s="2" t="s">
        <v>178</v>
      </c>
      <c r="B1650" s="2">
        <v>135</v>
      </c>
      <c r="C1650" s="2">
        <f>'消融原始 0921'!B1650-'消融实验 0921'!$E$5+1</f>
        <v>-9</v>
      </c>
      <c r="D1650" s="7">
        <f>AVERAGE('消融原始 0921'!D1646:D1650)</f>
        <v>0.05</v>
      </c>
      <c r="E1650" s="7">
        <f>AVERAGE('消融原始 0921'!D1641:D1650)</f>
        <v>0.025</v>
      </c>
      <c r="F1650" s="7">
        <f>AVERAGE('消融原始 0921'!D1636:D1650)</f>
        <v>0.0333333333333333</v>
      </c>
      <c r="G1650" s="7">
        <f>AVERAGE('消融原始 0921'!D1631:D1650)</f>
        <v>0.075</v>
      </c>
      <c r="H1650" s="7">
        <f>AVERAGE('消融原始 0921'!D1626:D1650)</f>
        <v>0.07</v>
      </c>
      <c r="I1650" s="7">
        <f>AVERAGE('消融原始 0921'!D1621:D1650)</f>
        <v>0.0666666666666667</v>
      </c>
      <c r="J1650" s="7">
        <f>AVERAGE('消融原始 0921'!D1611:D1650)</f>
        <v>0.075</v>
      </c>
      <c r="K1650" s="7">
        <f>AVERAGE('消融原始 0921'!D1601:D1650)</f>
        <v>0.075</v>
      </c>
    </row>
    <row r="1651" ht="18" customHeight="1" spans="1:11">
      <c r="A1651" s="2" t="s">
        <v>178</v>
      </c>
      <c r="B1651" s="2">
        <v>136</v>
      </c>
      <c r="C1651" s="2">
        <f>'消融原始 0921'!B1651-'消融实验 0921'!$E$5+1</f>
        <v>-8</v>
      </c>
      <c r="D1651" s="7">
        <f>AVERAGE('消融原始 0921'!D1647:D1651)</f>
        <v>0</v>
      </c>
      <c r="E1651" s="7">
        <f>AVERAGE('消融原始 0921'!D1642:D1651)</f>
        <v>0.025</v>
      </c>
      <c r="F1651" s="7">
        <f>AVERAGE('消融原始 0921'!D1637:D1651)</f>
        <v>0.0333333333333333</v>
      </c>
      <c r="G1651" s="7">
        <f>AVERAGE('消融原始 0921'!D1632:D1651)</f>
        <v>0.0625</v>
      </c>
      <c r="H1651" s="7">
        <f>AVERAGE('消融原始 0921'!D1627:D1651)</f>
        <v>0.07</v>
      </c>
      <c r="I1651" s="7">
        <f>AVERAGE('消融原始 0921'!D1622:D1651)</f>
        <v>0.0583333333333333</v>
      </c>
      <c r="J1651" s="7">
        <f>AVERAGE('消融原始 0921'!D1612:D1651)</f>
        <v>0.075</v>
      </c>
      <c r="K1651" s="7">
        <f>AVERAGE('消融原始 0921'!D1602:D1651)</f>
        <v>0.075</v>
      </c>
    </row>
    <row r="1652" ht="18" customHeight="1" spans="1:11">
      <c r="A1652" s="2" t="s">
        <v>178</v>
      </c>
      <c r="B1652" s="2">
        <v>137</v>
      </c>
      <c r="C1652" s="2">
        <f>'消融原始 0921'!B1652-'消融实验 0921'!$E$5+1</f>
        <v>-7</v>
      </c>
      <c r="D1652" s="7">
        <f>AVERAGE('消融原始 0921'!D1648:D1652)</f>
        <v>0.05</v>
      </c>
      <c r="E1652" s="7">
        <f>AVERAGE('消融原始 0921'!D1643:D1652)</f>
        <v>0.05</v>
      </c>
      <c r="F1652" s="7">
        <f>AVERAGE('消融原始 0921'!D1638:D1652)</f>
        <v>0.05</v>
      </c>
      <c r="G1652" s="7">
        <f>AVERAGE('消融原始 0921'!D1633:D1652)</f>
        <v>0.0625</v>
      </c>
      <c r="H1652" s="7">
        <f>AVERAGE('消融原始 0921'!D1628:D1652)</f>
        <v>0.08</v>
      </c>
      <c r="I1652" s="7">
        <f>AVERAGE('消融原始 0921'!D1623:D1652)</f>
        <v>0.0666666666666667</v>
      </c>
      <c r="J1652" s="7">
        <f>AVERAGE('消融原始 0921'!D1613:D1652)</f>
        <v>0.08125</v>
      </c>
      <c r="K1652" s="7">
        <f>AVERAGE('消融原始 0921'!D1603:D1652)</f>
        <v>0.08</v>
      </c>
    </row>
    <row r="1653" ht="18" customHeight="1" spans="1:11">
      <c r="A1653" s="2" t="s">
        <v>178</v>
      </c>
      <c r="B1653" s="2">
        <v>138</v>
      </c>
      <c r="C1653" s="2">
        <f>'消融原始 0921'!B1653-'消融实验 0921'!$E$5+1</f>
        <v>-6</v>
      </c>
      <c r="D1653" s="7">
        <f>AVERAGE('消融原始 0921'!D1649:D1653)</f>
        <v>0.05</v>
      </c>
      <c r="E1653" s="7">
        <f>AVERAGE('消融原始 0921'!D1644:D1653)</f>
        <v>0.05</v>
      </c>
      <c r="F1653" s="7">
        <f>AVERAGE('消融原始 0921'!D1639:D1653)</f>
        <v>0.05</v>
      </c>
      <c r="G1653" s="7">
        <f>AVERAGE('消融原始 0921'!D1634:D1653)</f>
        <v>0.05</v>
      </c>
      <c r="H1653" s="7">
        <f>AVERAGE('消融原始 0921'!D1629:D1653)</f>
        <v>0.07</v>
      </c>
      <c r="I1653" s="7">
        <f>AVERAGE('消融原始 0921'!D1624:D1653)</f>
        <v>0.0666666666666667</v>
      </c>
      <c r="J1653" s="7">
        <f>AVERAGE('消融原始 0921'!D1614:D1653)</f>
        <v>0.075</v>
      </c>
      <c r="K1653" s="7">
        <f>AVERAGE('消融原始 0921'!D1604:D1653)</f>
        <v>0.075</v>
      </c>
    </row>
    <row r="1654" ht="18" customHeight="1" spans="1:11">
      <c r="A1654" s="2" t="s">
        <v>178</v>
      </c>
      <c r="B1654" s="2">
        <v>139</v>
      </c>
      <c r="C1654" s="2">
        <f>'消融原始 0921'!B1654-'消融实验 0921'!$E$5+1</f>
        <v>-5</v>
      </c>
      <c r="D1654" s="7">
        <f>AVERAGE('消融原始 0921'!D1650:D1654)</f>
        <v>0.05</v>
      </c>
      <c r="E1654" s="7">
        <f>AVERAGE('消融原始 0921'!D1645:D1654)</f>
        <v>0.05</v>
      </c>
      <c r="F1654" s="7">
        <f>AVERAGE('消融原始 0921'!D1640:D1654)</f>
        <v>0.0333333333333333</v>
      </c>
      <c r="G1654" s="7">
        <f>AVERAGE('消融原始 0921'!D1635:D1654)</f>
        <v>0.0375</v>
      </c>
      <c r="H1654" s="7">
        <f>AVERAGE('消融原始 0921'!D1630:D1654)</f>
        <v>0.07</v>
      </c>
      <c r="I1654" s="7">
        <f>AVERAGE('消融原始 0921'!D1625:D1654)</f>
        <v>0.0666666666666667</v>
      </c>
      <c r="J1654" s="7">
        <f>AVERAGE('消融原始 0921'!D1615:D1654)</f>
        <v>0.075</v>
      </c>
      <c r="K1654" s="7">
        <f>AVERAGE('消融原始 0921'!D1605:D1654)</f>
        <v>0.07</v>
      </c>
    </row>
    <row r="1655" ht="18" customHeight="1" spans="1:11">
      <c r="A1655" s="2" t="s">
        <v>178</v>
      </c>
      <c r="B1655" s="2">
        <v>140</v>
      </c>
      <c r="C1655" s="2">
        <f>'消融原始 0921'!B1655-'消融实验 0921'!$E$5+1</f>
        <v>-4</v>
      </c>
      <c r="D1655" s="7">
        <f>AVERAGE('消融原始 0921'!D1651:D1655)</f>
        <v>0.05</v>
      </c>
      <c r="E1655" s="7">
        <f>AVERAGE('消融原始 0921'!D1646:D1655)</f>
        <v>0.05</v>
      </c>
      <c r="F1655" s="7">
        <f>AVERAGE('消融原始 0921'!D1641:D1655)</f>
        <v>0.0333333333333333</v>
      </c>
      <c r="G1655" s="7">
        <f>AVERAGE('消融原始 0921'!D1636:D1655)</f>
        <v>0.0375</v>
      </c>
      <c r="H1655" s="7">
        <f>AVERAGE('消融原始 0921'!D1631:D1655)</f>
        <v>0.07</v>
      </c>
      <c r="I1655" s="7">
        <f>AVERAGE('消融原始 0921'!D1626:D1655)</f>
        <v>0.0666666666666667</v>
      </c>
      <c r="J1655" s="7">
        <f>AVERAGE('消融原始 0921'!D1616:D1655)</f>
        <v>0.075</v>
      </c>
      <c r="K1655" s="7">
        <f>AVERAGE('消融原始 0921'!D1606:D1655)</f>
        <v>0.07</v>
      </c>
    </row>
    <row r="1656" ht="18" customHeight="1" spans="1:11">
      <c r="A1656" s="2" t="s">
        <v>178</v>
      </c>
      <c r="B1656" s="2">
        <v>141</v>
      </c>
      <c r="C1656" s="2">
        <f>'消融原始 0921'!B1656-'消融实验 0921'!$E$5+1</f>
        <v>-3</v>
      </c>
      <c r="D1656" s="7">
        <f>AVERAGE('消融原始 0921'!D1652:D1656)</f>
        <v>0.05</v>
      </c>
      <c r="E1656" s="7">
        <f>AVERAGE('消融原始 0921'!D1647:D1656)</f>
        <v>0.025</v>
      </c>
      <c r="F1656" s="7">
        <f>AVERAGE('消融原始 0921'!D1642:D1656)</f>
        <v>0.0333333333333333</v>
      </c>
      <c r="G1656" s="7">
        <f>AVERAGE('消融原始 0921'!D1637:D1656)</f>
        <v>0.0375</v>
      </c>
      <c r="H1656" s="7">
        <f>AVERAGE('消融原始 0921'!D1632:D1656)</f>
        <v>0.06</v>
      </c>
      <c r="I1656" s="7">
        <f>AVERAGE('消融原始 0921'!D1627:D1656)</f>
        <v>0.0666666666666667</v>
      </c>
      <c r="J1656" s="7">
        <f>AVERAGE('消融原始 0921'!D1617:D1656)</f>
        <v>0.075</v>
      </c>
      <c r="K1656" s="7">
        <f>AVERAGE('消融原始 0921'!D1607:D1656)</f>
        <v>0.07</v>
      </c>
    </row>
    <row r="1657" ht="18" customHeight="1" spans="1:11">
      <c r="A1657" s="2" t="s">
        <v>178</v>
      </c>
      <c r="B1657" s="2">
        <v>142</v>
      </c>
      <c r="C1657" s="2">
        <f>'消融原始 0921'!B1657-'消融实验 0921'!$E$5+1</f>
        <v>-2</v>
      </c>
      <c r="D1657" s="7">
        <f>AVERAGE('消融原始 0921'!D1653:D1657)</f>
        <v>0.05</v>
      </c>
      <c r="E1657" s="7">
        <f>AVERAGE('消融原始 0921'!D1648:D1657)</f>
        <v>0.05</v>
      </c>
      <c r="F1657" s="7">
        <f>AVERAGE('消融原始 0921'!D1643:D1657)</f>
        <v>0.05</v>
      </c>
      <c r="G1657" s="7">
        <f>AVERAGE('消融原始 0921'!D1638:D1657)</f>
        <v>0.05</v>
      </c>
      <c r="H1657" s="7">
        <f>AVERAGE('消融原始 0921'!D1633:D1657)</f>
        <v>0.06</v>
      </c>
      <c r="I1657" s="7">
        <f>AVERAGE('消融原始 0921'!D1628:D1657)</f>
        <v>0.075</v>
      </c>
      <c r="J1657" s="7">
        <f>AVERAGE('消融原始 0921'!D1618:D1657)</f>
        <v>0.075</v>
      </c>
      <c r="K1657" s="7">
        <f>AVERAGE('消融原始 0921'!D1608:D1657)</f>
        <v>0.07</v>
      </c>
    </row>
    <row r="1658" ht="18" customHeight="1" spans="1:11">
      <c r="A1658" s="2" t="s">
        <v>178</v>
      </c>
      <c r="B1658" s="2">
        <v>143</v>
      </c>
      <c r="C1658" s="2">
        <f>'消融原始 0921'!B1658-'消融实验 0921'!$E$5+1</f>
        <v>-1</v>
      </c>
      <c r="D1658" s="7">
        <f>AVERAGE('消融原始 0921'!D1654:D1658)</f>
        <v>0.1</v>
      </c>
      <c r="E1658" s="7">
        <f>AVERAGE('消融原始 0921'!D1649:D1658)</f>
        <v>0.075</v>
      </c>
      <c r="F1658" s="7">
        <f>AVERAGE('消融原始 0921'!D1644:D1658)</f>
        <v>0.0666666666666667</v>
      </c>
      <c r="G1658" s="7">
        <f>AVERAGE('消融原始 0921'!D1639:D1658)</f>
        <v>0.0625</v>
      </c>
      <c r="H1658" s="7">
        <f>AVERAGE('消融原始 0921'!D1634:D1658)</f>
        <v>0.06</v>
      </c>
      <c r="I1658" s="7">
        <f>AVERAGE('消融原始 0921'!D1629:D1658)</f>
        <v>0.075</v>
      </c>
      <c r="J1658" s="7">
        <f>AVERAGE('消融原始 0921'!D1619:D1658)</f>
        <v>0.075</v>
      </c>
      <c r="K1658" s="7">
        <f>AVERAGE('消融原始 0921'!D1609:D1658)</f>
        <v>0.075</v>
      </c>
    </row>
    <row r="1659" ht="18" customHeight="1" spans="1:11">
      <c r="A1659" s="2" t="s">
        <v>178</v>
      </c>
      <c r="B1659" s="2">
        <v>144</v>
      </c>
      <c r="C1659" s="2">
        <f>'消融原始 0921'!B1659-'消融实验 0921'!$E$5+1</f>
        <v>0</v>
      </c>
      <c r="D1659" s="7">
        <f>AVERAGE('消融原始 0921'!D1655:D1659)</f>
        <v>0.1</v>
      </c>
      <c r="E1659" s="7">
        <f>AVERAGE('消融原始 0921'!D1650:D1659)</f>
        <v>0.075</v>
      </c>
      <c r="F1659" s="7">
        <f>AVERAGE('消融原始 0921'!D1645:D1659)</f>
        <v>0.0666666666666667</v>
      </c>
      <c r="G1659" s="7">
        <f>AVERAGE('消融原始 0921'!D1640:D1659)</f>
        <v>0.05</v>
      </c>
      <c r="H1659" s="7">
        <f>AVERAGE('消融原始 0921'!D1635:D1659)</f>
        <v>0.05</v>
      </c>
      <c r="I1659" s="7">
        <f>AVERAGE('消融原始 0921'!D1630:D1659)</f>
        <v>0.075</v>
      </c>
      <c r="J1659" s="7">
        <f>AVERAGE('消融原始 0921'!D1620:D1659)</f>
        <v>0.075</v>
      </c>
      <c r="K1659" s="7">
        <f>AVERAGE('消融原始 0921'!D1610:D1659)</f>
        <v>0.075</v>
      </c>
    </row>
    <row r="1660" ht="18" customHeight="1" spans="1:11">
      <c r="A1660" s="2" t="s">
        <v>178</v>
      </c>
      <c r="B1660" s="2">
        <v>145</v>
      </c>
      <c r="C1660" s="2">
        <f>'消融原始 0921'!B1660-'消融实验 0921'!$E$5+1</f>
        <v>1</v>
      </c>
      <c r="D1660" s="7">
        <f>AVERAGE('消融原始 0921'!D1656:D1660)</f>
        <v>0.2</v>
      </c>
      <c r="E1660" s="7">
        <f>AVERAGE('消融原始 0921'!D1651:D1660)</f>
        <v>0.125</v>
      </c>
      <c r="F1660" s="7">
        <f>AVERAGE('消融原始 0921'!D1646:D1660)</f>
        <v>0.1</v>
      </c>
      <c r="G1660" s="7">
        <f>AVERAGE('消融原始 0921'!D1641:D1660)</f>
        <v>0.075</v>
      </c>
      <c r="H1660" s="7">
        <f>AVERAGE('消融原始 0921'!D1636:D1660)</f>
        <v>0.07</v>
      </c>
      <c r="I1660" s="7">
        <f>AVERAGE('消融原始 0921'!D1631:D1660)</f>
        <v>0.0916666666666667</v>
      </c>
      <c r="J1660" s="7">
        <f>AVERAGE('消融原始 0921'!D1621:D1660)</f>
        <v>0.08125</v>
      </c>
      <c r="K1660" s="7">
        <f>AVERAGE('消融原始 0921'!D1611:D1660)</f>
        <v>0.085</v>
      </c>
    </row>
    <row r="1661" ht="18" customHeight="1" spans="1:11">
      <c r="A1661" s="2" t="s">
        <v>178</v>
      </c>
      <c r="B1661" s="2">
        <v>146</v>
      </c>
      <c r="C1661" s="2">
        <f>'消融原始 0921'!B1661-'消融实验 0921'!$E$5+1</f>
        <v>2</v>
      </c>
      <c r="D1661" s="7">
        <f>AVERAGE('消融原始 0921'!D1657:D1661)</f>
        <v>0.4</v>
      </c>
      <c r="E1661" s="7">
        <f>AVERAGE('消融原始 0921'!D1652:D1661)</f>
        <v>0.225</v>
      </c>
      <c r="F1661" s="7">
        <f>AVERAGE('消融原始 0921'!D1647:D1661)</f>
        <v>0.15</v>
      </c>
      <c r="G1661" s="7">
        <f>AVERAGE('消融原始 0921'!D1642:D1661)</f>
        <v>0.125</v>
      </c>
      <c r="H1661" s="7">
        <f>AVERAGE('消融原始 0921'!D1637:D1661)</f>
        <v>0.11</v>
      </c>
      <c r="I1661" s="7">
        <f>AVERAGE('消融原始 0921'!D1632:D1661)</f>
        <v>0.116666666666667</v>
      </c>
      <c r="J1661" s="7">
        <f>AVERAGE('消融原始 0921'!D1622:D1661)</f>
        <v>0.1</v>
      </c>
      <c r="K1661" s="7">
        <f>AVERAGE('消融原始 0921'!D1612:D1661)</f>
        <v>0.105</v>
      </c>
    </row>
    <row r="1662" ht="18" customHeight="1" spans="1:11">
      <c r="A1662" s="2" t="s">
        <v>178</v>
      </c>
      <c r="B1662" s="2">
        <v>147</v>
      </c>
      <c r="C1662" s="2">
        <f>'消融原始 0921'!B1662-'消融实验 0921'!$E$5+1</f>
        <v>3</v>
      </c>
      <c r="D1662" s="7">
        <f>AVERAGE('消融原始 0921'!D1658:D1662)</f>
        <v>0.4</v>
      </c>
      <c r="E1662" s="7">
        <f>AVERAGE('消融原始 0921'!D1653:D1662)</f>
        <v>0.225</v>
      </c>
      <c r="F1662" s="7">
        <f>AVERAGE('消融原始 0921'!D1648:D1662)</f>
        <v>0.166666666666667</v>
      </c>
      <c r="G1662" s="7">
        <f>AVERAGE('消融原始 0921'!D1643:D1662)</f>
        <v>0.1375</v>
      </c>
      <c r="H1662" s="7">
        <f>AVERAGE('消融原始 0921'!D1638:D1662)</f>
        <v>0.12</v>
      </c>
      <c r="I1662" s="7">
        <f>AVERAGE('消融原始 0921'!D1633:D1662)</f>
        <v>0.116666666666667</v>
      </c>
      <c r="J1662" s="7">
        <f>AVERAGE('消融原始 0921'!D1623:D1662)</f>
        <v>0.10625</v>
      </c>
      <c r="K1662" s="7">
        <f>AVERAGE('消融原始 0921'!D1613:D1662)</f>
        <v>0.11</v>
      </c>
    </row>
    <row r="1663" ht="18" customHeight="1" spans="1:11">
      <c r="A1663" s="2" t="s">
        <v>178</v>
      </c>
      <c r="B1663" s="2">
        <v>148</v>
      </c>
      <c r="C1663" s="2">
        <f>'消融原始 0921'!B1663-'消融实验 0921'!$E$5+1</f>
        <v>4</v>
      </c>
      <c r="D1663" s="7">
        <f>AVERAGE('消融原始 0921'!D1659:D1663)</f>
        <v>0.45</v>
      </c>
      <c r="E1663" s="7">
        <f>AVERAGE('消融原始 0921'!D1654:D1663)</f>
        <v>0.275</v>
      </c>
      <c r="F1663" s="7">
        <f>AVERAGE('消融原始 0921'!D1649:D1663)</f>
        <v>0.2</v>
      </c>
      <c r="G1663" s="7">
        <f>AVERAGE('消融原始 0921'!D1644:D1663)</f>
        <v>0.1625</v>
      </c>
      <c r="H1663" s="7">
        <f>AVERAGE('消融原始 0921'!D1639:D1663)</f>
        <v>0.14</v>
      </c>
      <c r="I1663" s="7">
        <f>AVERAGE('消融原始 0921'!D1634:D1663)</f>
        <v>0.125</v>
      </c>
      <c r="J1663" s="7">
        <f>AVERAGE('消融原始 0921'!D1624:D1663)</f>
        <v>0.11875</v>
      </c>
      <c r="K1663" s="7">
        <f>AVERAGE('消融原始 0921'!D1614:D1663)</f>
        <v>0.115</v>
      </c>
    </row>
    <row r="1664" ht="18" customHeight="1" spans="1:11">
      <c r="A1664" s="2" t="s">
        <v>178</v>
      </c>
      <c r="B1664" s="2">
        <v>149</v>
      </c>
      <c r="C1664" s="2">
        <f>'消融原始 0921'!B1664-'消融实验 0921'!$E$5+1</f>
        <v>5</v>
      </c>
      <c r="D1664" s="7">
        <f>AVERAGE('消融原始 0921'!D1660:D1664)</f>
        <v>0.55</v>
      </c>
      <c r="E1664" s="7">
        <f>AVERAGE('消融原始 0921'!D1655:D1664)</f>
        <v>0.325</v>
      </c>
      <c r="F1664" s="7">
        <f>AVERAGE('消融原始 0921'!D1650:D1664)</f>
        <v>0.233333333333333</v>
      </c>
      <c r="G1664" s="7">
        <f>AVERAGE('消融原始 0921'!D1645:D1664)</f>
        <v>0.1875</v>
      </c>
      <c r="H1664" s="7">
        <f>AVERAGE('消融原始 0921'!D1640:D1664)</f>
        <v>0.15</v>
      </c>
      <c r="I1664" s="7">
        <f>AVERAGE('消融原始 0921'!D1635:D1664)</f>
        <v>0.133333333333333</v>
      </c>
      <c r="J1664" s="7">
        <f>AVERAGE('消融原始 0921'!D1625:D1664)</f>
        <v>0.13125</v>
      </c>
      <c r="K1664" s="7">
        <f>AVERAGE('消融原始 0921'!D1615:D1664)</f>
        <v>0.125</v>
      </c>
    </row>
    <row r="1665" ht="18" customHeight="1" spans="1:11">
      <c r="A1665" s="2" t="s">
        <v>178</v>
      </c>
      <c r="B1665" s="2">
        <v>150</v>
      </c>
      <c r="C1665" s="2">
        <f>'消融原始 0921'!B1665-'消融实验 0921'!$E$5+1</f>
        <v>6</v>
      </c>
      <c r="D1665" s="7">
        <f>AVERAGE('消融原始 0921'!D1661:D1665)</f>
        <v>0.65</v>
      </c>
      <c r="E1665" s="7">
        <f>AVERAGE('消融原始 0921'!D1656:D1665)</f>
        <v>0.425</v>
      </c>
      <c r="F1665" s="7">
        <f>AVERAGE('消融原始 0921'!D1651:D1665)</f>
        <v>0.3</v>
      </c>
      <c r="G1665" s="7">
        <f>AVERAGE('消融原始 0921'!D1646:D1665)</f>
        <v>0.2375</v>
      </c>
      <c r="H1665" s="7">
        <f>AVERAGE('消融原始 0921'!D1641:D1665)</f>
        <v>0.19</v>
      </c>
      <c r="I1665" s="7">
        <f>AVERAGE('消融原始 0921'!D1636:D1665)</f>
        <v>0.166666666666667</v>
      </c>
      <c r="J1665" s="7">
        <f>AVERAGE('消融原始 0921'!D1626:D1665)</f>
        <v>0.15625</v>
      </c>
      <c r="K1665" s="7">
        <f>AVERAGE('消融原始 0921'!D1616:D1665)</f>
        <v>0.145</v>
      </c>
    </row>
    <row r="1666" ht="18" customHeight="1" spans="1:11">
      <c r="A1666" s="2" t="s">
        <v>178</v>
      </c>
      <c r="B1666" s="2">
        <v>151</v>
      </c>
      <c r="C1666" s="2">
        <f>'消融原始 0921'!B1666-'消融实验 0921'!$E$5+1</f>
        <v>7</v>
      </c>
      <c r="D1666" s="7">
        <f>AVERAGE('消融原始 0921'!D1662:D1666)</f>
        <v>0.6</v>
      </c>
      <c r="E1666" s="7">
        <f>AVERAGE('消融原始 0921'!D1657:D1666)</f>
        <v>0.5</v>
      </c>
      <c r="F1666" s="7">
        <f>AVERAGE('消融原始 0921'!D1652:D1666)</f>
        <v>0.35</v>
      </c>
      <c r="G1666" s="7">
        <f>AVERAGE('消融原始 0921'!D1647:D1666)</f>
        <v>0.2625</v>
      </c>
      <c r="H1666" s="7">
        <f>AVERAGE('消融原始 0921'!D1642:D1666)</f>
        <v>0.22</v>
      </c>
      <c r="I1666" s="7">
        <f>AVERAGE('消融原始 0921'!D1637:D1666)</f>
        <v>0.191666666666667</v>
      </c>
      <c r="J1666" s="7">
        <f>AVERAGE('消融原始 0921'!D1627:D1666)</f>
        <v>0.175</v>
      </c>
      <c r="K1666" s="7">
        <f>AVERAGE('消融原始 0921'!D1617:D1666)</f>
        <v>0.16</v>
      </c>
    </row>
    <row r="1667" ht="18" customHeight="1" spans="1:11">
      <c r="A1667" s="2" t="s">
        <v>178</v>
      </c>
      <c r="B1667" s="2">
        <v>152</v>
      </c>
      <c r="C1667" s="2">
        <f>'消融原始 0921'!B1667-'消融实验 0921'!$E$5+1</f>
        <v>8</v>
      </c>
      <c r="D1667" s="7">
        <f>AVERAGE('消融原始 0921'!D1663:D1667)</f>
        <v>0.65</v>
      </c>
      <c r="E1667" s="7">
        <f>AVERAGE('消融原始 0921'!D1658:D1667)</f>
        <v>0.525</v>
      </c>
      <c r="F1667" s="7">
        <f>AVERAGE('消融原始 0921'!D1653:D1667)</f>
        <v>0.366666666666667</v>
      </c>
      <c r="G1667" s="7">
        <f>AVERAGE('消融原始 0921'!D1648:D1667)</f>
        <v>0.2875</v>
      </c>
      <c r="H1667" s="7">
        <f>AVERAGE('消融原始 0921'!D1643:D1667)</f>
        <v>0.24</v>
      </c>
      <c r="I1667" s="7">
        <f>AVERAGE('消融原始 0921'!D1638:D1667)</f>
        <v>0.208333333333333</v>
      </c>
      <c r="J1667" s="7">
        <f>AVERAGE('消融原始 0921'!D1628:D1667)</f>
        <v>0.1875</v>
      </c>
      <c r="K1667" s="7">
        <f>AVERAGE('消融原始 0921'!D1618:D1667)</f>
        <v>0.165</v>
      </c>
    </row>
    <row r="1668" ht="18" customHeight="1" spans="1:11">
      <c r="A1668" s="2" t="s">
        <v>178</v>
      </c>
      <c r="B1668" s="2">
        <v>153</v>
      </c>
      <c r="C1668" s="2">
        <f>'消融原始 0921'!B1668-'消融实验 0921'!$E$5+1</f>
        <v>9</v>
      </c>
      <c r="D1668" s="7">
        <f>AVERAGE('消融原始 0921'!D1664:D1668)</f>
        <v>0.65</v>
      </c>
      <c r="E1668" s="7">
        <f>AVERAGE('消融原始 0921'!D1659:D1668)</f>
        <v>0.55</v>
      </c>
      <c r="F1668" s="7">
        <f>AVERAGE('消融原始 0921'!D1654:D1668)</f>
        <v>0.4</v>
      </c>
      <c r="G1668" s="7">
        <f>AVERAGE('消融原始 0921'!D1649:D1668)</f>
        <v>0.3125</v>
      </c>
      <c r="H1668" s="7">
        <f>AVERAGE('消融原始 0921'!D1644:D1668)</f>
        <v>0.26</v>
      </c>
      <c r="I1668" s="7">
        <f>AVERAGE('消融原始 0921'!D1639:D1668)</f>
        <v>0.225</v>
      </c>
      <c r="J1668" s="7">
        <f>AVERAGE('消融原始 0921'!D1629:D1668)</f>
        <v>0.19375</v>
      </c>
      <c r="K1668" s="7">
        <f>AVERAGE('消融原始 0921'!D1619:D1668)</f>
        <v>0.17</v>
      </c>
    </row>
    <row r="1669" ht="18" customHeight="1" spans="1:11">
      <c r="A1669" s="2" t="s">
        <v>178</v>
      </c>
      <c r="B1669" s="2">
        <v>154</v>
      </c>
      <c r="C1669" s="2">
        <f>'消融原始 0921'!B1669-'消融实验 0921'!$E$5+1</f>
        <v>10</v>
      </c>
      <c r="D1669" s="7">
        <f>AVERAGE('消融原始 0921'!D1665:D1669)</f>
        <v>0.65</v>
      </c>
      <c r="E1669" s="7">
        <f>AVERAGE('消融原始 0921'!D1660:D1669)</f>
        <v>0.6</v>
      </c>
      <c r="F1669" s="7">
        <f>AVERAGE('消融原始 0921'!D1655:D1669)</f>
        <v>0.433333333333333</v>
      </c>
      <c r="G1669" s="7">
        <f>AVERAGE('消融原始 0921'!D1650:D1669)</f>
        <v>0.3375</v>
      </c>
      <c r="H1669" s="7">
        <f>AVERAGE('消融原始 0921'!D1645:D1669)</f>
        <v>0.28</v>
      </c>
      <c r="I1669" s="7">
        <f>AVERAGE('消融原始 0921'!D1640:D1669)</f>
        <v>0.233333333333333</v>
      </c>
      <c r="J1669" s="7">
        <f>AVERAGE('消融原始 0921'!D1630:D1669)</f>
        <v>0.20625</v>
      </c>
      <c r="K1669" s="7">
        <f>AVERAGE('消融原始 0921'!D1620:D1669)</f>
        <v>0.18</v>
      </c>
    </row>
    <row r="1670" ht="18" customHeight="1" spans="1:11">
      <c r="A1670" s="2" t="s">
        <v>178</v>
      </c>
      <c r="B1670" s="2">
        <v>155</v>
      </c>
      <c r="C1670" s="2">
        <f>'消融原始 0921'!B1670-'消融实验 0921'!$E$5+1</f>
        <v>11</v>
      </c>
      <c r="D1670" s="7">
        <f>AVERAGE('消融原始 0921'!D1666:D1670)</f>
        <v>0.6</v>
      </c>
      <c r="E1670" s="7">
        <f>AVERAGE('消融原始 0921'!D1661:D1670)</f>
        <v>0.625</v>
      </c>
      <c r="F1670" s="7">
        <f>AVERAGE('消融原始 0921'!D1656:D1670)</f>
        <v>0.483333333333333</v>
      </c>
      <c r="G1670" s="7">
        <f>AVERAGE('消融原始 0921'!D1651:D1670)</f>
        <v>0.375</v>
      </c>
      <c r="H1670" s="7">
        <f>AVERAGE('消融原始 0921'!D1646:D1670)</f>
        <v>0.31</v>
      </c>
      <c r="I1670" s="7">
        <f>AVERAGE('消融原始 0921'!D1641:D1670)</f>
        <v>0.258333333333333</v>
      </c>
      <c r="J1670" s="7">
        <f>AVERAGE('消融原始 0921'!D1631:D1670)</f>
        <v>0.225</v>
      </c>
      <c r="K1670" s="7">
        <f>AVERAGE('消融原始 0921'!D1621:D1670)</f>
        <v>0.19</v>
      </c>
    </row>
    <row r="1671" ht="18" customHeight="1" spans="1:11">
      <c r="A1671" s="2" t="s">
        <v>178</v>
      </c>
      <c r="B1671" s="2">
        <v>156</v>
      </c>
      <c r="C1671" s="2">
        <f>'消融原始 0921'!B1671-'消融实验 0921'!$E$5+1</f>
        <v>12</v>
      </c>
      <c r="D1671" s="7">
        <f>AVERAGE('消融原始 0921'!D1667:D1671)</f>
        <v>0.5</v>
      </c>
      <c r="E1671" s="7">
        <f>AVERAGE('消融原始 0921'!D1662:D1671)</f>
        <v>0.55</v>
      </c>
      <c r="F1671" s="7">
        <f>AVERAGE('消融原始 0921'!D1657:D1671)</f>
        <v>0.5</v>
      </c>
      <c r="G1671" s="7">
        <f>AVERAGE('消融原始 0921'!D1652:D1671)</f>
        <v>0.3875</v>
      </c>
      <c r="H1671" s="7">
        <f>AVERAGE('消融原始 0921'!D1647:D1671)</f>
        <v>0.31</v>
      </c>
      <c r="I1671" s="7">
        <f>AVERAGE('消融原始 0921'!D1642:D1671)</f>
        <v>0.266666666666667</v>
      </c>
      <c r="J1671" s="7">
        <f>AVERAGE('消融原始 0921'!D1632:D1671)</f>
        <v>0.225</v>
      </c>
      <c r="K1671" s="7">
        <f>AVERAGE('消融原始 0921'!D1622:D1671)</f>
        <v>0.19</v>
      </c>
    </row>
    <row r="1672" ht="18" customHeight="1" spans="1:11">
      <c r="A1672" s="2" t="s">
        <v>178</v>
      </c>
      <c r="B1672" s="2">
        <v>157</v>
      </c>
      <c r="C1672" s="2">
        <f>'消融原始 0921'!B1672-'消融实验 0921'!$E$5+1</f>
        <v>13</v>
      </c>
      <c r="D1672" s="7">
        <f>AVERAGE('消融原始 0921'!D1668:D1672)</f>
        <v>0.55</v>
      </c>
      <c r="E1672" s="7">
        <f>AVERAGE('消融原始 0921'!D1663:D1672)</f>
        <v>0.6</v>
      </c>
      <c r="F1672" s="7">
        <f>AVERAGE('消融原始 0921'!D1658:D1672)</f>
        <v>0.533333333333333</v>
      </c>
      <c r="G1672" s="7">
        <f>AVERAGE('消融原始 0921'!D1653:D1672)</f>
        <v>0.4125</v>
      </c>
      <c r="H1672" s="7">
        <f>AVERAGE('消融原始 0921'!D1648:D1672)</f>
        <v>0.34</v>
      </c>
      <c r="I1672" s="7">
        <f>AVERAGE('消融原始 0921'!D1643:D1672)</f>
        <v>0.291666666666667</v>
      </c>
      <c r="J1672" s="7">
        <f>AVERAGE('消融原始 0921'!D1633:D1672)</f>
        <v>0.2375</v>
      </c>
      <c r="K1672" s="7">
        <f>AVERAGE('消融原始 0921'!D1623:D1672)</f>
        <v>0.205</v>
      </c>
    </row>
    <row r="1673" ht="18" customHeight="1" spans="1:11">
      <c r="A1673" s="2" t="s">
        <v>178</v>
      </c>
      <c r="B1673" s="2">
        <v>158</v>
      </c>
      <c r="C1673" s="2">
        <f>'消融原始 0921'!B1673-'消融实验 0921'!$E$5+1</f>
        <v>14</v>
      </c>
      <c r="D1673" s="7">
        <f>AVERAGE('消融原始 0921'!D1669:D1673)</f>
        <v>0.6</v>
      </c>
      <c r="E1673" s="7">
        <f>AVERAGE('消融原始 0921'!D1664:D1673)</f>
        <v>0.625</v>
      </c>
      <c r="F1673" s="7">
        <f>AVERAGE('消融原始 0921'!D1659:D1673)</f>
        <v>0.566666666666667</v>
      </c>
      <c r="G1673" s="7">
        <f>AVERAGE('消融原始 0921'!D1654:D1673)</f>
        <v>0.45</v>
      </c>
      <c r="H1673" s="7">
        <f>AVERAGE('消融原始 0921'!D1649:D1673)</f>
        <v>0.37</v>
      </c>
      <c r="I1673" s="7">
        <f>AVERAGE('消融原始 0921'!D1644:D1673)</f>
        <v>0.316666666666667</v>
      </c>
      <c r="J1673" s="7">
        <f>AVERAGE('消融原始 0921'!D1634:D1673)</f>
        <v>0.25</v>
      </c>
      <c r="K1673" s="7">
        <f>AVERAGE('消融原始 0921'!D1624:D1673)</f>
        <v>0.22</v>
      </c>
    </row>
    <row r="1674" ht="18" customHeight="1" spans="1:11">
      <c r="A1674" s="2" t="s">
        <v>178</v>
      </c>
      <c r="B1674" s="2">
        <v>159</v>
      </c>
      <c r="C1674" s="2">
        <f>'消融原始 0921'!B1674-'消融实验 0921'!$E$5+1</f>
        <v>15</v>
      </c>
      <c r="D1674" s="7">
        <f>AVERAGE('消融原始 0921'!D1670:D1674)</f>
        <v>0.65</v>
      </c>
      <c r="E1674" s="7">
        <f>AVERAGE('消融原始 0921'!D1665:D1674)</f>
        <v>0.65</v>
      </c>
      <c r="F1674" s="7">
        <f>AVERAGE('消融原始 0921'!D1660:D1674)</f>
        <v>0.616666666666667</v>
      </c>
      <c r="G1674" s="7">
        <f>AVERAGE('消融原始 0921'!D1655:D1674)</f>
        <v>0.4875</v>
      </c>
      <c r="H1674" s="7">
        <f>AVERAGE('消融原始 0921'!D1650:D1674)</f>
        <v>0.4</v>
      </c>
      <c r="I1674" s="7">
        <f>AVERAGE('消融原始 0921'!D1645:D1674)</f>
        <v>0.341666666666667</v>
      </c>
      <c r="J1674" s="7">
        <f>AVERAGE('消融原始 0921'!D1635:D1674)</f>
        <v>0.2625</v>
      </c>
      <c r="K1674" s="7">
        <f>AVERAGE('消融原始 0921'!D1625:D1674)</f>
        <v>0.235</v>
      </c>
    </row>
    <row r="1675" ht="18" customHeight="1" spans="1:11">
      <c r="A1675" s="2" t="s">
        <v>178</v>
      </c>
      <c r="B1675" s="2">
        <v>160</v>
      </c>
      <c r="C1675" s="2">
        <f>'消融原始 0921'!B1675-'消融实验 0921'!$E$5+1</f>
        <v>16</v>
      </c>
      <c r="D1675" s="7">
        <f>AVERAGE('消融原始 0921'!D1671:D1675)</f>
        <v>0.6</v>
      </c>
      <c r="E1675" s="7">
        <f>AVERAGE('消融原始 0921'!D1666:D1675)</f>
        <v>0.6</v>
      </c>
      <c r="F1675" s="7">
        <f>AVERAGE('消融原始 0921'!D1661:D1675)</f>
        <v>0.616666666666667</v>
      </c>
      <c r="G1675" s="7">
        <f>AVERAGE('消融原始 0921'!D1656:D1675)</f>
        <v>0.5125</v>
      </c>
      <c r="H1675" s="7">
        <f>AVERAGE('消融原始 0921'!D1651:D1675)</f>
        <v>0.42</v>
      </c>
      <c r="I1675" s="7">
        <f>AVERAGE('消融原始 0921'!D1646:D1675)</f>
        <v>0.358333333333333</v>
      </c>
      <c r="J1675" s="7">
        <f>AVERAGE('消融原始 0921'!D1636:D1675)</f>
        <v>0.275</v>
      </c>
      <c r="K1675" s="7">
        <f>AVERAGE('消融原始 0921'!D1626:D1675)</f>
        <v>0.245</v>
      </c>
    </row>
    <row r="1676" ht="18" customHeight="1" spans="1:11">
      <c r="A1676" s="2" t="s">
        <v>178</v>
      </c>
      <c r="B1676" s="2">
        <v>161</v>
      </c>
      <c r="C1676" s="2">
        <f>'消融原始 0921'!B1676-'消融实验 0921'!$E$5+1</f>
        <v>17</v>
      </c>
      <c r="D1676" s="7">
        <f>AVERAGE('消融原始 0921'!D1672:D1676)</f>
        <v>0.7</v>
      </c>
      <c r="E1676" s="7">
        <f>AVERAGE('消融原始 0921'!D1667:D1676)</f>
        <v>0.6</v>
      </c>
      <c r="F1676" s="7">
        <f>AVERAGE('消融原始 0921'!D1662:D1676)</f>
        <v>0.6</v>
      </c>
      <c r="G1676" s="7">
        <f>AVERAGE('消融原始 0921'!D1657:D1676)</f>
        <v>0.55</v>
      </c>
      <c r="H1676" s="7">
        <f>AVERAGE('消融原始 0921'!D1652:D1676)</f>
        <v>0.45</v>
      </c>
      <c r="I1676" s="7">
        <f>AVERAGE('消融原始 0921'!D1647:D1676)</f>
        <v>0.375</v>
      </c>
      <c r="J1676" s="7">
        <f>AVERAGE('消融原始 0921'!D1637:D1676)</f>
        <v>0.29375</v>
      </c>
      <c r="K1676" s="7">
        <f>AVERAGE('消融原始 0921'!D1627:D1676)</f>
        <v>0.26</v>
      </c>
    </row>
    <row r="1677" ht="18" customHeight="1" spans="1:11">
      <c r="A1677" s="2" t="s">
        <v>178</v>
      </c>
      <c r="B1677" s="2">
        <v>162</v>
      </c>
      <c r="C1677" s="2">
        <f>'消融原始 0921'!B1677-'消融实验 0921'!$E$5+1</f>
        <v>18</v>
      </c>
      <c r="D1677" s="7">
        <f>AVERAGE('消融原始 0921'!D1673:D1677)</f>
        <v>0.75</v>
      </c>
      <c r="E1677" s="7">
        <f>AVERAGE('消融原始 0921'!D1668:D1677)</f>
        <v>0.65</v>
      </c>
      <c r="F1677" s="7">
        <f>AVERAGE('消融原始 0921'!D1663:D1677)</f>
        <v>0.65</v>
      </c>
      <c r="G1677" s="7">
        <f>AVERAGE('消融原始 0921'!D1658:D1677)</f>
        <v>0.5875</v>
      </c>
      <c r="H1677" s="7">
        <f>AVERAGE('消融原始 0921'!D1653:D1677)</f>
        <v>0.48</v>
      </c>
      <c r="I1677" s="7">
        <f>AVERAGE('消融原始 0921'!D1648:D1677)</f>
        <v>0.408333333333333</v>
      </c>
      <c r="J1677" s="7">
        <f>AVERAGE('消融原始 0921'!D1638:D1677)</f>
        <v>0.31875</v>
      </c>
      <c r="K1677" s="7">
        <f>AVERAGE('消融原始 0921'!D1628:D1677)</f>
        <v>0.28</v>
      </c>
    </row>
    <row r="1678" ht="18" customHeight="1" spans="1:11">
      <c r="A1678" s="2" t="s">
        <v>178</v>
      </c>
      <c r="B1678" s="2">
        <v>163</v>
      </c>
      <c r="C1678" s="2">
        <f>'消融原始 0921'!B1678-'消融实验 0921'!$E$5+1</f>
        <v>19</v>
      </c>
      <c r="D1678" s="7">
        <f>AVERAGE('消融原始 0921'!D1674:D1678)</f>
        <v>0.8</v>
      </c>
      <c r="E1678" s="7">
        <f>AVERAGE('消融原始 0921'!D1669:D1678)</f>
        <v>0.7</v>
      </c>
      <c r="F1678" s="7">
        <f>AVERAGE('消融原始 0921'!D1664:D1678)</f>
        <v>0.683333333333333</v>
      </c>
      <c r="G1678" s="7">
        <f>AVERAGE('消融原始 0921'!D1659:D1678)</f>
        <v>0.625</v>
      </c>
      <c r="H1678" s="7">
        <f>AVERAGE('消融原始 0921'!D1654:D1678)</f>
        <v>0.52</v>
      </c>
      <c r="I1678" s="7">
        <f>AVERAGE('消融原始 0921'!D1649:D1678)</f>
        <v>0.441666666666667</v>
      </c>
      <c r="J1678" s="7">
        <f>AVERAGE('消融原始 0921'!D1639:D1678)</f>
        <v>0.34375</v>
      </c>
      <c r="K1678" s="7">
        <f>AVERAGE('消融原始 0921'!D1629:D1678)</f>
        <v>0.295</v>
      </c>
    </row>
    <row r="1679" ht="18" customHeight="1" spans="1:11">
      <c r="A1679" s="2" t="s">
        <v>178</v>
      </c>
      <c r="B1679" s="2">
        <v>164</v>
      </c>
      <c r="C1679" s="2">
        <f>'消融原始 0921'!B1679-'消融实验 0921'!$E$5+1</f>
        <v>20</v>
      </c>
      <c r="D1679" s="7">
        <f>AVERAGE('消融原始 0921'!D1675:D1679)</f>
        <v>0.85</v>
      </c>
      <c r="E1679" s="7">
        <f>AVERAGE('消融原始 0921'!D1670:D1679)</f>
        <v>0.75</v>
      </c>
      <c r="F1679" s="7">
        <f>AVERAGE('消融原始 0921'!D1665:D1679)</f>
        <v>0.716666666666667</v>
      </c>
      <c r="G1679" s="7">
        <f>AVERAGE('消融原始 0921'!D1660:D1679)</f>
        <v>0.675</v>
      </c>
      <c r="H1679" s="7">
        <f>AVERAGE('消融原始 0921'!D1655:D1679)</f>
        <v>0.56</v>
      </c>
      <c r="I1679" s="7">
        <f>AVERAGE('消融原始 0921'!D1650:D1679)</f>
        <v>0.475</v>
      </c>
      <c r="J1679" s="7">
        <f>AVERAGE('消融原始 0921'!D1640:D1679)</f>
        <v>0.3625</v>
      </c>
      <c r="K1679" s="7">
        <f>AVERAGE('消融原始 0921'!D1630:D1679)</f>
        <v>0.315</v>
      </c>
    </row>
    <row r="1680" ht="18" customHeight="1" spans="1:11">
      <c r="A1680" s="2" t="s">
        <v>178</v>
      </c>
      <c r="B1680" s="2">
        <v>165</v>
      </c>
      <c r="C1680" s="2">
        <f>'消融原始 0921'!B1680-'消融实验 0921'!$E$5+1</f>
        <v>21</v>
      </c>
      <c r="D1680" s="7">
        <f>AVERAGE('消融原始 0921'!D1676:D1680)</f>
        <v>0.9</v>
      </c>
      <c r="E1680" s="7">
        <f>AVERAGE('消融原始 0921'!D1671:D1680)</f>
        <v>0.75</v>
      </c>
      <c r="F1680" s="7">
        <f>AVERAGE('消融原始 0921'!D1666:D1680)</f>
        <v>0.7</v>
      </c>
      <c r="G1680" s="7">
        <f>AVERAGE('消融原始 0921'!D1661:D1680)</f>
        <v>0.6875</v>
      </c>
      <c r="H1680" s="7">
        <f>AVERAGE('消融原始 0921'!D1656:D1680)</f>
        <v>0.59</v>
      </c>
      <c r="I1680" s="7">
        <f>AVERAGE('消融原始 0921'!D1651:D1680)</f>
        <v>0.5</v>
      </c>
      <c r="J1680" s="7">
        <f>AVERAGE('消融原始 0921'!D1641:D1680)</f>
        <v>0.38125</v>
      </c>
      <c r="K1680" s="7">
        <f>AVERAGE('消融原始 0921'!D1631:D1680)</f>
        <v>0.33</v>
      </c>
    </row>
    <row r="1681" ht="18" customHeight="1" spans="1:11">
      <c r="A1681" s="2" t="s">
        <v>178</v>
      </c>
      <c r="B1681" s="2">
        <v>166</v>
      </c>
      <c r="C1681" s="2">
        <f>'消融原始 0921'!B1681-'消融实验 0921'!$E$5+1</f>
        <v>22</v>
      </c>
      <c r="D1681" s="7">
        <f>AVERAGE('消融原始 0921'!D1677:D1681)</f>
        <v>0.85</v>
      </c>
      <c r="E1681" s="7">
        <f>AVERAGE('消融原始 0921'!D1672:D1681)</f>
        <v>0.775</v>
      </c>
      <c r="F1681" s="7">
        <f>AVERAGE('消融原始 0921'!D1667:D1681)</f>
        <v>0.683333333333333</v>
      </c>
      <c r="G1681" s="7">
        <f>AVERAGE('消融原始 0921'!D1662:D1681)</f>
        <v>0.6625</v>
      </c>
      <c r="H1681" s="7">
        <f>AVERAGE('消融原始 0921'!D1657:D1681)</f>
        <v>0.61</v>
      </c>
      <c r="I1681" s="7">
        <f>AVERAGE('消融原始 0921'!D1652:D1681)</f>
        <v>0.516666666666667</v>
      </c>
      <c r="J1681" s="7">
        <f>AVERAGE('消融原始 0921'!D1642:D1681)</f>
        <v>0.39375</v>
      </c>
      <c r="K1681" s="7">
        <f>AVERAGE('消融原始 0921'!D1632:D1681)</f>
        <v>0.335</v>
      </c>
    </row>
    <row r="1682" ht="18" customHeight="1" spans="1:11">
      <c r="A1682" s="2" t="s">
        <v>178</v>
      </c>
      <c r="B1682" s="2">
        <v>167</v>
      </c>
      <c r="C1682" s="2">
        <f>'消融原始 0921'!B1682-'消融实验 0921'!$E$5+1</f>
        <v>23</v>
      </c>
      <c r="D1682" s="7">
        <f>AVERAGE('消融原始 0921'!D1678:D1682)</f>
        <v>0.8</v>
      </c>
      <c r="E1682" s="7">
        <f>AVERAGE('消融原始 0921'!D1673:D1682)</f>
        <v>0.775</v>
      </c>
      <c r="F1682" s="7">
        <f>AVERAGE('消融原始 0921'!D1668:D1682)</f>
        <v>0.7</v>
      </c>
      <c r="G1682" s="7">
        <f>AVERAGE('消融原始 0921'!D1663:D1682)</f>
        <v>0.6875</v>
      </c>
      <c r="H1682" s="7">
        <f>AVERAGE('消融原始 0921'!D1658:D1682)</f>
        <v>0.63</v>
      </c>
      <c r="I1682" s="7">
        <f>AVERAGE('消融原始 0921'!D1653:D1682)</f>
        <v>0.533333333333333</v>
      </c>
      <c r="J1682" s="7">
        <f>AVERAGE('消融原始 0921'!D1643:D1682)</f>
        <v>0.4125</v>
      </c>
      <c r="K1682" s="7">
        <f>AVERAGE('消融原始 0921'!D1633:D1682)</f>
        <v>0.345</v>
      </c>
    </row>
    <row r="1683" ht="18" customHeight="1" spans="1:11">
      <c r="A1683" s="2" t="s">
        <v>178</v>
      </c>
      <c r="B1683" s="2">
        <v>168</v>
      </c>
      <c r="C1683" s="2">
        <f>'消融原始 0921'!B1683-'消融实验 0921'!$E$5+1</f>
        <v>24</v>
      </c>
      <c r="D1683" s="7">
        <f>AVERAGE('消融原始 0921'!D1679:D1683)</f>
        <v>0.8</v>
      </c>
      <c r="E1683" s="7">
        <f>AVERAGE('消融原始 0921'!D1674:D1683)</f>
        <v>0.8</v>
      </c>
      <c r="F1683" s="7">
        <f>AVERAGE('消融原始 0921'!D1669:D1683)</f>
        <v>0.733333333333333</v>
      </c>
      <c r="G1683" s="7">
        <f>AVERAGE('消融原始 0921'!D1664:D1683)</f>
        <v>0.7125</v>
      </c>
      <c r="H1683" s="7">
        <f>AVERAGE('消融原始 0921'!D1659:D1683)</f>
        <v>0.66</v>
      </c>
      <c r="I1683" s="7">
        <f>AVERAGE('消融原始 0921'!D1654:D1683)</f>
        <v>0.566666666666667</v>
      </c>
      <c r="J1683" s="7">
        <f>AVERAGE('消融原始 0921'!D1644:D1683)</f>
        <v>0.4375</v>
      </c>
      <c r="K1683" s="7">
        <f>AVERAGE('消融原始 0921'!D1634:D1683)</f>
        <v>0.36</v>
      </c>
    </row>
    <row r="1684" ht="18" customHeight="1" spans="1:11">
      <c r="A1684" s="2" t="s">
        <v>178</v>
      </c>
      <c r="B1684" s="2">
        <v>169</v>
      </c>
      <c r="C1684" s="2">
        <f>'消融原始 0921'!B1684-'消融实验 0921'!$E$5+1</f>
        <v>25</v>
      </c>
      <c r="D1684" s="7">
        <f>AVERAGE('消融原始 0921'!D1680:D1684)</f>
        <v>0.8</v>
      </c>
      <c r="E1684" s="7">
        <f>AVERAGE('消融原始 0921'!D1675:D1684)</f>
        <v>0.825</v>
      </c>
      <c r="F1684" s="7">
        <f>AVERAGE('消融原始 0921'!D1670:D1684)</f>
        <v>0.766666666666667</v>
      </c>
      <c r="G1684" s="7">
        <f>AVERAGE('消融原始 0921'!D1665:D1684)</f>
        <v>0.7375</v>
      </c>
      <c r="H1684" s="7">
        <f>AVERAGE('消融原始 0921'!D1660:D1684)</f>
        <v>0.7</v>
      </c>
      <c r="I1684" s="7">
        <f>AVERAGE('消融原始 0921'!D1655:D1684)</f>
        <v>0.6</v>
      </c>
      <c r="J1684" s="7">
        <f>AVERAGE('消融原始 0921'!D1645:D1684)</f>
        <v>0.4625</v>
      </c>
      <c r="K1684" s="7">
        <f>AVERAGE('消融原始 0921'!D1635:D1684)</f>
        <v>0.375</v>
      </c>
    </row>
    <row r="1685" ht="18" customHeight="1" spans="1:11">
      <c r="A1685" s="2" t="s">
        <v>178</v>
      </c>
      <c r="B1685" s="2">
        <v>170</v>
      </c>
      <c r="C1685" s="2">
        <f>'消融原始 0921'!B1685-'消融实验 0921'!$E$5+1</f>
        <v>26</v>
      </c>
      <c r="D1685" s="7">
        <f>AVERAGE('消融原始 0921'!D1681:D1685)</f>
        <v>0.8</v>
      </c>
      <c r="E1685" s="7">
        <f>AVERAGE('消融原始 0921'!D1676:D1685)</f>
        <v>0.85</v>
      </c>
      <c r="F1685" s="7">
        <f>AVERAGE('消融原始 0921'!D1671:D1685)</f>
        <v>0.766666666666667</v>
      </c>
      <c r="G1685" s="7">
        <f>AVERAGE('消融原始 0921'!D1666:D1685)</f>
        <v>0.725</v>
      </c>
      <c r="H1685" s="7">
        <f>AVERAGE('消融原始 0921'!D1661:D1685)</f>
        <v>0.71</v>
      </c>
      <c r="I1685" s="7">
        <f>AVERAGE('消融原始 0921'!D1656:D1685)</f>
        <v>0.625</v>
      </c>
      <c r="J1685" s="7">
        <f>AVERAGE('消融原始 0921'!D1646:D1685)</f>
        <v>0.48125</v>
      </c>
      <c r="K1685" s="7">
        <f>AVERAGE('消融原始 0921'!D1636:D1685)</f>
        <v>0.39</v>
      </c>
    </row>
    <row r="1686" ht="18" customHeight="1" spans="1:11">
      <c r="A1686" s="2" t="s">
        <v>178</v>
      </c>
      <c r="B1686" s="2">
        <v>171</v>
      </c>
      <c r="C1686" s="2">
        <f>'消融原始 0921'!B1686-'消融实验 0921'!$E$5+1</f>
        <v>27</v>
      </c>
      <c r="D1686" s="7">
        <f>AVERAGE('消融原始 0921'!D1682:D1686)</f>
        <v>0.9</v>
      </c>
      <c r="E1686" s="7">
        <f>AVERAGE('消融原始 0921'!D1677:D1686)</f>
        <v>0.875</v>
      </c>
      <c r="F1686" s="7">
        <f>AVERAGE('消融原始 0921'!D1672:D1686)</f>
        <v>0.816666666666667</v>
      </c>
      <c r="G1686" s="7">
        <f>AVERAGE('消融原始 0921'!D1667:D1686)</f>
        <v>0.7375</v>
      </c>
      <c r="H1686" s="7">
        <f>AVERAGE('消融原始 0921'!D1662:D1686)</f>
        <v>0.71</v>
      </c>
      <c r="I1686" s="7">
        <f>AVERAGE('消融原始 0921'!D1657:D1686)</f>
        <v>0.658333333333333</v>
      </c>
      <c r="J1686" s="7">
        <f>AVERAGE('消融原始 0921'!D1647:D1686)</f>
        <v>0.5</v>
      </c>
      <c r="K1686" s="7">
        <f>AVERAGE('消融原始 0921'!D1637:D1686)</f>
        <v>0.41</v>
      </c>
    </row>
    <row r="1687" ht="18" customHeight="1" spans="1:11">
      <c r="A1687" s="2" t="s">
        <v>178</v>
      </c>
      <c r="B1687" s="2">
        <v>172</v>
      </c>
      <c r="C1687" s="2">
        <f>'消融原始 0921'!B1687-'消融实验 0921'!$E$5+1</f>
        <v>28</v>
      </c>
      <c r="D1687" s="7">
        <f>AVERAGE('消融原始 0921'!D1683:D1687)</f>
        <v>0.95</v>
      </c>
      <c r="E1687" s="7">
        <f>AVERAGE('消融原始 0921'!D1678:D1687)</f>
        <v>0.875</v>
      </c>
      <c r="F1687" s="7">
        <f>AVERAGE('消融原始 0921'!D1673:D1687)</f>
        <v>0.833333333333333</v>
      </c>
      <c r="G1687" s="7">
        <f>AVERAGE('消融原始 0921'!D1668:D1687)</f>
        <v>0.7625</v>
      </c>
      <c r="H1687" s="7">
        <f>AVERAGE('消融原始 0921'!D1663:D1687)</f>
        <v>0.74</v>
      </c>
      <c r="I1687" s="7">
        <f>AVERAGE('消融原始 0921'!D1658:D1687)</f>
        <v>0.683333333333333</v>
      </c>
      <c r="J1687" s="7">
        <f>AVERAGE('消融原始 0921'!D1648:D1687)</f>
        <v>0.525</v>
      </c>
      <c r="K1687" s="7">
        <f>AVERAGE('消融原始 0921'!D1638:D1687)</f>
        <v>0.43</v>
      </c>
    </row>
    <row r="1688" ht="18" customHeight="1" spans="1:11">
      <c r="A1688" s="2" t="s">
        <v>178</v>
      </c>
      <c r="B1688" s="2">
        <v>173</v>
      </c>
      <c r="C1688" s="2">
        <f>'消融原始 0921'!B1688-'消融实验 0921'!$E$5+1</f>
        <v>29</v>
      </c>
      <c r="D1688" s="7">
        <f>AVERAGE('消融原始 0921'!D1684:D1688)</f>
        <v>0.9</v>
      </c>
      <c r="E1688" s="7">
        <f>AVERAGE('消融原始 0921'!D1679:D1688)</f>
        <v>0.85</v>
      </c>
      <c r="F1688" s="7">
        <f>AVERAGE('消融原始 0921'!D1674:D1688)</f>
        <v>0.833333333333333</v>
      </c>
      <c r="G1688" s="7">
        <f>AVERAGE('消融原始 0921'!D1669:D1688)</f>
        <v>0.775</v>
      </c>
      <c r="H1688" s="7">
        <f>AVERAGE('消融原始 0921'!D1664:D1688)</f>
        <v>0.75</v>
      </c>
      <c r="I1688" s="7">
        <f>AVERAGE('消融原始 0921'!D1659:D1688)</f>
        <v>0.7</v>
      </c>
      <c r="J1688" s="7">
        <f>AVERAGE('消融原始 0921'!D1649:D1688)</f>
        <v>0.54375</v>
      </c>
      <c r="K1688" s="7">
        <f>AVERAGE('消融原始 0921'!D1639:D1688)</f>
        <v>0.445</v>
      </c>
    </row>
    <row r="1689" ht="18" customHeight="1" spans="1:11">
      <c r="A1689" s="2" t="s">
        <v>178</v>
      </c>
      <c r="B1689" s="2">
        <v>174</v>
      </c>
      <c r="C1689" s="2">
        <f>'消融原始 0921'!B1689-'消融实验 0921'!$E$5+1</f>
        <v>30</v>
      </c>
      <c r="D1689" s="7">
        <f>AVERAGE('消融原始 0921'!D1685:D1689)</f>
        <v>0.9</v>
      </c>
      <c r="E1689" s="7">
        <f>AVERAGE('消融原始 0921'!D1680:D1689)</f>
        <v>0.85</v>
      </c>
      <c r="F1689" s="7">
        <f>AVERAGE('消融原始 0921'!D1675:D1689)</f>
        <v>0.85</v>
      </c>
      <c r="G1689" s="7">
        <f>AVERAGE('消融原始 0921'!D1670:D1689)</f>
        <v>0.8</v>
      </c>
      <c r="H1689" s="7">
        <f>AVERAGE('消融原始 0921'!D1665:D1689)</f>
        <v>0.77</v>
      </c>
      <c r="I1689" s="7">
        <f>AVERAGE('消融原始 0921'!D1660:D1689)</f>
        <v>0.733333333333333</v>
      </c>
      <c r="J1689" s="7">
        <f>AVERAGE('消融原始 0921'!D1650:D1689)</f>
        <v>0.56875</v>
      </c>
      <c r="K1689" s="7">
        <f>AVERAGE('消融原始 0921'!D1640:D1689)</f>
        <v>0.46</v>
      </c>
    </row>
    <row r="1690" ht="18" customHeight="1" spans="1:11">
      <c r="A1690" s="2" t="s">
        <v>178</v>
      </c>
      <c r="B1690" s="2">
        <v>175</v>
      </c>
      <c r="C1690" s="2">
        <f>'消融原始 0921'!B1690-'消融实验 0921'!$E$5+1</f>
        <v>31</v>
      </c>
      <c r="D1690" s="7">
        <f>AVERAGE('消融原始 0921'!D1686:D1690)</f>
        <v>0.95</v>
      </c>
      <c r="E1690" s="7">
        <f>AVERAGE('消融原始 0921'!D1681:D1690)</f>
        <v>0.875</v>
      </c>
      <c r="F1690" s="7">
        <f>AVERAGE('消融原始 0921'!D1676:D1690)</f>
        <v>0.883333333333333</v>
      </c>
      <c r="G1690" s="7">
        <f>AVERAGE('消融原始 0921'!D1671:D1690)</f>
        <v>0.8125</v>
      </c>
      <c r="H1690" s="7">
        <f>AVERAGE('消融原始 0921'!D1666:D1690)</f>
        <v>0.77</v>
      </c>
      <c r="I1690" s="7">
        <f>AVERAGE('消融原始 0921'!D1661:D1690)</f>
        <v>0.75</v>
      </c>
      <c r="J1690" s="7">
        <f>AVERAGE('消融原始 0921'!D1651:D1690)</f>
        <v>0.59375</v>
      </c>
      <c r="K1690" s="7">
        <f>AVERAGE('消融原始 0921'!D1641:D1690)</f>
        <v>0.48</v>
      </c>
    </row>
    <row r="1691" ht="18" customHeight="1" spans="1:11">
      <c r="A1691" s="2" t="s">
        <v>178</v>
      </c>
      <c r="B1691" s="2">
        <v>176</v>
      </c>
      <c r="C1691" s="2">
        <f>'消融原始 0921'!B1691-'消融实验 0921'!$E$5+1</f>
        <v>32</v>
      </c>
      <c r="D1691" s="7">
        <f>AVERAGE('消融原始 0921'!D1687:D1691)</f>
        <v>0.9</v>
      </c>
      <c r="E1691" s="7">
        <f>AVERAGE('消融原始 0921'!D1682:D1691)</f>
        <v>0.9</v>
      </c>
      <c r="F1691" s="7">
        <f>AVERAGE('消融原始 0921'!D1677:D1691)</f>
        <v>0.883333333333333</v>
      </c>
      <c r="G1691" s="7">
        <f>AVERAGE('消融原始 0921'!D1672:D1691)</f>
        <v>0.8375</v>
      </c>
      <c r="H1691" s="7">
        <f>AVERAGE('消融原始 0921'!D1667:D1691)</f>
        <v>0.77</v>
      </c>
      <c r="I1691" s="7">
        <f>AVERAGE('消融原始 0921'!D1662:D1691)</f>
        <v>0.741666666666667</v>
      </c>
      <c r="J1691" s="7">
        <f>AVERAGE('消融原始 0921'!D1652:D1691)</f>
        <v>0.6125</v>
      </c>
      <c r="K1691" s="7">
        <f>AVERAGE('消融原始 0921'!D1642:D1691)</f>
        <v>0.495</v>
      </c>
    </row>
    <row r="1692" ht="18" customHeight="1" spans="1:11">
      <c r="A1692" s="2" t="s">
        <v>178</v>
      </c>
      <c r="B1692" s="2">
        <v>177</v>
      </c>
      <c r="C1692" s="2">
        <f>'消融原始 0921'!B1692-'消融实验 0921'!$E$5+1</f>
        <v>33</v>
      </c>
      <c r="D1692" s="7">
        <f>AVERAGE('消融原始 0921'!D1688:D1692)</f>
        <v>0.9</v>
      </c>
      <c r="E1692" s="7">
        <f>AVERAGE('消融原始 0921'!D1683:D1692)</f>
        <v>0.925</v>
      </c>
      <c r="F1692" s="7">
        <f>AVERAGE('消融原始 0921'!D1678:D1692)</f>
        <v>0.883333333333333</v>
      </c>
      <c r="G1692" s="7">
        <f>AVERAGE('消融原始 0921'!D1673:D1692)</f>
        <v>0.85</v>
      </c>
      <c r="H1692" s="7">
        <f>AVERAGE('消融原始 0921'!D1668:D1692)</f>
        <v>0.79</v>
      </c>
      <c r="I1692" s="7">
        <f>AVERAGE('消融原始 0921'!D1663:D1692)</f>
        <v>0.766666666666667</v>
      </c>
      <c r="J1692" s="7">
        <f>AVERAGE('消融原始 0921'!D1653:D1692)</f>
        <v>0.63125</v>
      </c>
      <c r="K1692" s="7">
        <f>AVERAGE('消融原始 0921'!D1643:D1692)</f>
        <v>0.515</v>
      </c>
    </row>
    <row r="1693" ht="18" customHeight="1" spans="1:11">
      <c r="A1693" s="2" t="s">
        <v>178</v>
      </c>
      <c r="B1693" s="2">
        <v>178</v>
      </c>
      <c r="C1693" s="2">
        <f>'消融原始 0921'!B1693-'消融实验 0921'!$E$5+1</f>
        <v>34</v>
      </c>
      <c r="D1693" s="7">
        <f>AVERAGE('消融原始 0921'!D1689:D1693)</f>
        <v>0.95</v>
      </c>
      <c r="E1693" s="7">
        <f>AVERAGE('消融原始 0921'!D1684:D1693)</f>
        <v>0.925</v>
      </c>
      <c r="F1693" s="7">
        <f>AVERAGE('消融原始 0921'!D1679:D1693)</f>
        <v>0.883333333333333</v>
      </c>
      <c r="G1693" s="7">
        <f>AVERAGE('消融原始 0921'!D1674:D1693)</f>
        <v>0.8625</v>
      </c>
      <c r="H1693" s="7">
        <f>AVERAGE('消融原始 0921'!D1669:D1693)</f>
        <v>0.81</v>
      </c>
      <c r="I1693" s="7">
        <f>AVERAGE('消融原始 0921'!D1664:D1693)</f>
        <v>0.783333333333333</v>
      </c>
      <c r="J1693" s="7">
        <f>AVERAGE('消融原始 0921'!D1654:D1693)</f>
        <v>0.65625</v>
      </c>
      <c r="K1693" s="7">
        <f>AVERAGE('消融原始 0921'!D1644:D1693)</f>
        <v>0.535</v>
      </c>
    </row>
    <row r="1694" ht="18" customHeight="1" spans="1:11">
      <c r="A1694" s="2" t="s">
        <v>178</v>
      </c>
      <c r="B1694" s="2">
        <v>179</v>
      </c>
      <c r="C1694" s="2">
        <f>'消融原始 0921'!B1694-'消融实验 0921'!$E$5+1</f>
        <v>35</v>
      </c>
      <c r="D1694" s="7">
        <f>AVERAGE('消融原始 0921'!D1690:D1694)</f>
        <v>0.95</v>
      </c>
      <c r="E1694" s="7">
        <f>AVERAGE('消融原始 0921'!D1685:D1694)</f>
        <v>0.925</v>
      </c>
      <c r="F1694" s="7">
        <f>AVERAGE('消融原始 0921'!D1680:D1694)</f>
        <v>0.883333333333333</v>
      </c>
      <c r="G1694" s="7">
        <f>AVERAGE('消融原始 0921'!D1675:D1694)</f>
        <v>0.875</v>
      </c>
      <c r="H1694" s="7">
        <f>AVERAGE('消融原始 0921'!D1670:D1694)</f>
        <v>0.83</v>
      </c>
      <c r="I1694" s="7">
        <f>AVERAGE('消融原始 0921'!D1665:D1694)</f>
        <v>0.8</v>
      </c>
      <c r="J1694" s="7">
        <f>AVERAGE('消融原始 0921'!D1655:D1694)</f>
        <v>0.68125</v>
      </c>
      <c r="K1694" s="7">
        <f>AVERAGE('消融原始 0921'!D1645:D1694)</f>
        <v>0.555</v>
      </c>
    </row>
    <row r="1695" ht="18" customHeight="1" spans="1:11">
      <c r="A1695" s="2" t="s">
        <v>178</v>
      </c>
      <c r="B1695" s="2">
        <v>180</v>
      </c>
      <c r="C1695" s="2">
        <f>'消融原始 0921'!B1695-'消融实验 0921'!$E$5+1</f>
        <v>36</v>
      </c>
      <c r="D1695" s="7">
        <f>AVERAGE('消融原始 0921'!D1691:D1695)</f>
        <v>0.9</v>
      </c>
      <c r="E1695" s="7">
        <f>AVERAGE('消融原始 0921'!D1686:D1695)</f>
        <v>0.925</v>
      </c>
      <c r="F1695" s="7">
        <f>AVERAGE('消融原始 0921'!D1681:D1695)</f>
        <v>0.883333333333333</v>
      </c>
      <c r="G1695" s="7">
        <f>AVERAGE('消融原始 0921'!D1676:D1695)</f>
        <v>0.8875</v>
      </c>
      <c r="H1695" s="7">
        <f>AVERAGE('消融原始 0921'!D1671:D1695)</f>
        <v>0.83</v>
      </c>
      <c r="I1695" s="7">
        <f>AVERAGE('消融原始 0921'!D1666:D1695)</f>
        <v>0.791666666666667</v>
      </c>
      <c r="J1695" s="7">
        <f>AVERAGE('消融原始 0921'!D1656:D1695)</f>
        <v>0.7</v>
      </c>
      <c r="K1695" s="7">
        <f>AVERAGE('消融原始 0921'!D1646:D1695)</f>
        <v>0.57</v>
      </c>
    </row>
    <row r="1696" ht="18" customHeight="1" spans="1:11">
      <c r="A1696" s="2" t="s">
        <v>178</v>
      </c>
      <c r="B1696" s="2">
        <v>181</v>
      </c>
      <c r="C1696" s="2">
        <f>'消融原始 0921'!B1696-'消融实验 0921'!$E$5+1</f>
        <v>37</v>
      </c>
      <c r="D1696" s="7">
        <f>AVERAGE('消融原始 0921'!D1692:D1696)</f>
        <v>0.9</v>
      </c>
      <c r="E1696" s="7">
        <f>AVERAGE('消融原始 0921'!D1687:D1696)</f>
        <v>0.9</v>
      </c>
      <c r="F1696" s="7">
        <f>AVERAGE('消融原始 0921'!D1682:D1696)</f>
        <v>0.9</v>
      </c>
      <c r="G1696" s="7">
        <f>AVERAGE('消融原始 0921'!D1677:D1696)</f>
        <v>0.8875</v>
      </c>
      <c r="H1696" s="7">
        <f>AVERAGE('消融原始 0921'!D1672:D1696)</f>
        <v>0.85</v>
      </c>
      <c r="I1696" s="7">
        <f>AVERAGE('消融原始 0921'!D1667:D1696)</f>
        <v>0.791666666666667</v>
      </c>
      <c r="J1696" s="7">
        <f>AVERAGE('消融原始 0921'!D1657:D1696)</f>
        <v>0.71875</v>
      </c>
      <c r="K1696" s="7">
        <f>AVERAGE('消融原始 0921'!D1647:D1696)</f>
        <v>0.58</v>
      </c>
    </row>
    <row r="1697" ht="18" customHeight="1" spans="1:11">
      <c r="A1697" s="2" t="s">
        <v>178</v>
      </c>
      <c r="B1697" s="2">
        <v>182</v>
      </c>
      <c r="C1697" s="2">
        <f>'消融原始 0921'!B1697-'消融实验 0921'!$E$5+1</f>
        <v>38</v>
      </c>
      <c r="D1697" s="7">
        <f>AVERAGE('消融原始 0921'!D1693:D1697)</f>
        <v>0.9</v>
      </c>
      <c r="E1697" s="7">
        <f>AVERAGE('消融原始 0921'!D1688:D1697)</f>
        <v>0.9</v>
      </c>
      <c r="F1697" s="7">
        <f>AVERAGE('消融原始 0921'!D1683:D1697)</f>
        <v>0.916666666666667</v>
      </c>
      <c r="G1697" s="7">
        <f>AVERAGE('消融原始 0921'!D1678:D1697)</f>
        <v>0.8875</v>
      </c>
      <c r="H1697" s="7">
        <f>AVERAGE('消融原始 0921'!D1673:D1697)</f>
        <v>0.86</v>
      </c>
      <c r="I1697" s="7">
        <f>AVERAGE('消融原始 0921'!D1668:D1697)</f>
        <v>0.808333333333333</v>
      </c>
      <c r="J1697" s="7">
        <f>AVERAGE('消融原始 0921'!D1658:D1697)</f>
        <v>0.7375</v>
      </c>
      <c r="K1697" s="7">
        <f>AVERAGE('消融原始 0921'!D1648:D1697)</f>
        <v>0.6</v>
      </c>
    </row>
    <row r="1698" ht="18" customHeight="1" spans="1:11">
      <c r="A1698" s="2" t="s">
        <v>178</v>
      </c>
      <c r="B1698" s="2">
        <v>183</v>
      </c>
      <c r="C1698" s="2">
        <f>'消融原始 0921'!B1698-'消融实验 0921'!$E$5+1</f>
        <v>39</v>
      </c>
      <c r="D1698" s="7">
        <f>AVERAGE('消融原始 0921'!D1694:D1698)</f>
        <v>0.9</v>
      </c>
      <c r="E1698" s="7">
        <f>AVERAGE('消融原始 0921'!D1689:D1698)</f>
        <v>0.925</v>
      </c>
      <c r="F1698" s="7">
        <f>AVERAGE('消融原始 0921'!D1684:D1698)</f>
        <v>0.916666666666667</v>
      </c>
      <c r="G1698" s="7">
        <f>AVERAGE('消融原始 0921'!D1679:D1698)</f>
        <v>0.8875</v>
      </c>
      <c r="H1698" s="7">
        <f>AVERAGE('消融原始 0921'!D1674:D1698)</f>
        <v>0.87</v>
      </c>
      <c r="I1698" s="7">
        <f>AVERAGE('消融原始 0921'!D1669:D1698)</f>
        <v>0.825</v>
      </c>
      <c r="J1698" s="7">
        <f>AVERAGE('消融原始 0921'!D1659:D1698)</f>
        <v>0.75625</v>
      </c>
      <c r="K1698" s="7">
        <f>AVERAGE('消融原始 0921'!D1649:D1698)</f>
        <v>0.62</v>
      </c>
    </row>
    <row r="1699" ht="18" customHeight="1" spans="1:11">
      <c r="A1699" s="2" t="s">
        <v>178</v>
      </c>
      <c r="B1699" s="2">
        <v>184</v>
      </c>
      <c r="C1699" s="2">
        <f>'消融原始 0921'!B1699-'消融实验 0921'!$E$5+1</f>
        <v>40</v>
      </c>
      <c r="D1699" s="7">
        <f>AVERAGE('消融原始 0921'!D1695:D1699)</f>
        <v>0.85</v>
      </c>
      <c r="E1699" s="7">
        <f>AVERAGE('消融原始 0921'!D1690:D1699)</f>
        <v>0.9</v>
      </c>
      <c r="F1699" s="7">
        <f>AVERAGE('消融原始 0921'!D1685:D1699)</f>
        <v>0.9</v>
      </c>
      <c r="G1699" s="7">
        <f>AVERAGE('消融原始 0921'!D1680:D1699)</f>
        <v>0.875</v>
      </c>
      <c r="H1699" s="7">
        <f>AVERAGE('消融原始 0921'!D1675:D1699)</f>
        <v>0.87</v>
      </c>
      <c r="I1699" s="7">
        <f>AVERAGE('消融原始 0921'!D1670:D1699)</f>
        <v>0.833333333333333</v>
      </c>
      <c r="J1699" s="7">
        <f>AVERAGE('消融原始 0921'!D1660:D1699)</f>
        <v>0.775</v>
      </c>
      <c r="K1699" s="7">
        <f>AVERAGE('消融原始 0921'!D1650:D1699)</f>
        <v>0.635</v>
      </c>
    </row>
    <row r="1700" ht="18" customHeight="1" spans="1:11">
      <c r="A1700" s="2" t="s">
        <v>178</v>
      </c>
      <c r="B1700" s="2">
        <v>185</v>
      </c>
      <c r="C1700" s="2">
        <f>'消融原始 0921'!B1700-'消融实验 0921'!$E$5+1</f>
        <v>41</v>
      </c>
      <c r="D1700" s="7">
        <f>AVERAGE('消融原始 0921'!D1696:D1700)</f>
        <v>0.9</v>
      </c>
      <c r="E1700" s="7">
        <f>AVERAGE('消融原始 0921'!D1691:D1700)</f>
        <v>0.9</v>
      </c>
      <c r="F1700" s="7">
        <f>AVERAGE('消融原始 0921'!D1686:D1700)</f>
        <v>0.916666666666667</v>
      </c>
      <c r="G1700" s="7">
        <f>AVERAGE('消融原始 0921'!D1681:D1700)</f>
        <v>0.8875</v>
      </c>
      <c r="H1700" s="7">
        <f>AVERAGE('消融原始 0921'!D1676:D1700)</f>
        <v>0.89</v>
      </c>
      <c r="I1700" s="7">
        <f>AVERAGE('消融原始 0921'!D1671:D1700)</f>
        <v>0.841666666666667</v>
      </c>
      <c r="J1700" s="7">
        <f>AVERAGE('消融原始 0921'!D1661:D1700)</f>
        <v>0.7875</v>
      </c>
      <c r="K1700" s="7">
        <f>AVERAGE('消融原始 0921'!D1651:D1700)</f>
        <v>0.655</v>
      </c>
    </row>
    <row r="1701" ht="18" customHeight="1" spans="1:11">
      <c r="A1701" s="2" t="s">
        <v>178</v>
      </c>
      <c r="B1701" s="2">
        <v>186</v>
      </c>
      <c r="C1701" s="2">
        <f>'消融原始 0921'!B1701-'消融实验 0921'!$E$5+1</f>
        <v>42</v>
      </c>
      <c r="D1701" s="7">
        <f>AVERAGE('消融原始 0921'!D1697:D1701)</f>
        <v>0.95</v>
      </c>
      <c r="E1701" s="7">
        <f>AVERAGE('消融原始 0921'!D1692:D1701)</f>
        <v>0.925</v>
      </c>
      <c r="F1701" s="7">
        <f>AVERAGE('消融原始 0921'!D1687:D1701)</f>
        <v>0.916666666666667</v>
      </c>
      <c r="G1701" s="7">
        <f>AVERAGE('消融原始 0921'!D1682:D1701)</f>
        <v>0.9125</v>
      </c>
      <c r="H1701" s="7">
        <f>AVERAGE('消融原始 0921'!D1677:D1701)</f>
        <v>0.9</v>
      </c>
      <c r="I1701" s="7">
        <f>AVERAGE('消融原始 0921'!D1672:D1701)</f>
        <v>0.866666666666667</v>
      </c>
      <c r="J1701" s="7">
        <f>AVERAGE('消融原始 0921'!D1662:D1701)</f>
        <v>0.7875</v>
      </c>
      <c r="K1701" s="7">
        <f>AVERAGE('消融原始 0921'!D1652:D1701)</f>
        <v>0.675</v>
      </c>
    </row>
    <row r="1702" ht="18" customHeight="1" spans="1:11">
      <c r="A1702" s="2" t="s">
        <v>178</v>
      </c>
      <c r="B1702" s="2">
        <v>187</v>
      </c>
      <c r="C1702" s="2">
        <f>'消融原始 0921'!B1702-'消融实验 0921'!$E$5+1</f>
        <v>43</v>
      </c>
      <c r="D1702" s="7">
        <f>AVERAGE('消融原始 0921'!D1698:D1702)</f>
        <v>0.95</v>
      </c>
      <c r="E1702" s="7">
        <f>AVERAGE('消融原始 0921'!D1693:D1702)</f>
        <v>0.925</v>
      </c>
      <c r="F1702" s="7">
        <f>AVERAGE('消融原始 0921'!D1688:D1702)</f>
        <v>0.916666666666667</v>
      </c>
      <c r="G1702" s="7">
        <f>AVERAGE('消融原始 0921'!D1683:D1702)</f>
        <v>0.925</v>
      </c>
      <c r="H1702" s="7">
        <f>AVERAGE('消融原始 0921'!D1678:D1702)</f>
        <v>0.9</v>
      </c>
      <c r="I1702" s="7">
        <f>AVERAGE('消融原始 0921'!D1673:D1702)</f>
        <v>0.875</v>
      </c>
      <c r="J1702" s="7">
        <f>AVERAGE('消融原始 0921'!D1663:D1702)</f>
        <v>0.80625</v>
      </c>
      <c r="K1702" s="7">
        <f>AVERAGE('消融原始 0921'!D1653:D1702)</f>
        <v>0.69</v>
      </c>
    </row>
    <row r="1703" ht="18" customHeight="1" spans="1:11">
      <c r="A1703" s="2" t="s">
        <v>178</v>
      </c>
      <c r="B1703" s="2">
        <v>188</v>
      </c>
      <c r="C1703" s="2">
        <f>'消融原始 0921'!B1703-'消融实验 0921'!$E$5+1</f>
        <v>44</v>
      </c>
      <c r="D1703" s="7">
        <f>AVERAGE('消融原始 0921'!D1699:D1703)</f>
        <v>0.95</v>
      </c>
      <c r="E1703" s="7">
        <f>AVERAGE('消融原始 0921'!D1694:D1703)</f>
        <v>0.925</v>
      </c>
      <c r="F1703" s="7">
        <f>AVERAGE('消融原始 0921'!D1689:D1703)</f>
        <v>0.933333333333333</v>
      </c>
      <c r="G1703" s="7">
        <f>AVERAGE('消融原始 0921'!D1684:D1703)</f>
        <v>0.925</v>
      </c>
      <c r="H1703" s="7">
        <f>AVERAGE('消融原始 0921'!D1679:D1703)</f>
        <v>0.9</v>
      </c>
      <c r="I1703" s="7">
        <f>AVERAGE('消融原始 0921'!D1674:D1703)</f>
        <v>0.883333333333333</v>
      </c>
      <c r="J1703" s="7">
        <f>AVERAGE('消融原始 0921'!D1664:D1703)</f>
        <v>0.81875</v>
      </c>
      <c r="K1703" s="7">
        <f>AVERAGE('消融原始 0921'!D1654:D1703)</f>
        <v>0.71</v>
      </c>
    </row>
    <row r="1704" ht="18" customHeight="1" spans="1:11">
      <c r="A1704" s="2" t="s">
        <v>178</v>
      </c>
      <c r="B1704" s="2">
        <v>189</v>
      </c>
      <c r="C1704" s="2">
        <f>'消融原始 0921'!B1704-'消融实验 0921'!$E$5+1</f>
        <v>45</v>
      </c>
      <c r="D1704" s="7">
        <f>AVERAGE('消融原始 0921'!D1700:D1704)</f>
        <v>1</v>
      </c>
      <c r="E1704" s="7">
        <f>AVERAGE('消融原始 0921'!D1695:D1704)</f>
        <v>0.925</v>
      </c>
      <c r="F1704" s="7">
        <f>AVERAGE('消融原始 0921'!D1690:D1704)</f>
        <v>0.933333333333333</v>
      </c>
      <c r="G1704" s="7">
        <f>AVERAGE('消融原始 0921'!D1685:D1704)</f>
        <v>0.925</v>
      </c>
      <c r="H1704" s="7">
        <f>AVERAGE('消融原始 0921'!D1680:D1704)</f>
        <v>0.9</v>
      </c>
      <c r="I1704" s="7">
        <f>AVERAGE('消融原始 0921'!D1675:D1704)</f>
        <v>0.891666666666667</v>
      </c>
      <c r="J1704" s="7">
        <f>AVERAGE('消融原始 0921'!D1665:D1704)</f>
        <v>0.83125</v>
      </c>
      <c r="K1704" s="7">
        <f>AVERAGE('消融原始 0921'!D1655:D1704)</f>
        <v>0.73</v>
      </c>
    </row>
    <row r="1705" ht="18" customHeight="1" spans="1:11">
      <c r="A1705" s="2" t="s">
        <v>178</v>
      </c>
      <c r="B1705" s="2">
        <v>190</v>
      </c>
      <c r="C1705" s="2">
        <f>'消融原始 0921'!B1705-'消融实验 0921'!$E$5+1</f>
        <v>46</v>
      </c>
      <c r="D1705" s="7">
        <f>AVERAGE('消融原始 0921'!D1701:D1705)</f>
        <v>1</v>
      </c>
      <c r="E1705" s="7">
        <f>AVERAGE('消融原始 0921'!D1696:D1705)</f>
        <v>0.95</v>
      </c>
      <c r="F1705" s="7">
        <f>AVERAGE('消融原始 0921'!D1691:D1705)</f>
        <v>0.933333333333333</v>
      </c>
      <c r="G1705" s="7">
        <f>AVERAGE('消融原始 0921'!D1686:D1705)</f>
        <v>0.9375</v>
      </c>
      <c r="H1705" s="7">
        <f>AVERAGE('消融原始 0921'!D1681:D1705)</f>
        <v>0.91</v>
      </c>
      <c r="I1705" s="7">
        <f>AVERAGE('消融原始 0921'!D1676:D1705)</f>
        <v>0.908333333333333</v>
      </c>
      <c r="J1705" s="7">
        <f>AVERAGE('消融原始 0921'!D1666:D1705)</f>
        <v>0.83125</v>
      </c>
      <c r="K1705" s="7">
        <f>AVERAGE('消融原始 0921'!D1656:D1705)</f>
        <v>0.75</v>
      </c>
    </row>
    <row r="1706" ht="18" customHeight="1" spans="1:11">
      <c r="A1706" s="2" t="s">
        <v>178</v>
      </c>
      <c r="B1706" s="2">
        <v>191</v>
      </c>
      <c r="C1706" s="2">
        <f>'消融原始 0921'!B1706-'消融实验 0921'!$E$5+1</f>
        <v>47</v>
      </c>
      <c r="D1706" s="7">
        <f>AVERAGE('消融原始 0921'!D1702:D1706)</f>
        <v>1</v>
      </c>
      <c r="E1706" s="7">
        <f>AVERAGE('消融原始 0921'!D1697:D1706)</f>
        <v>0.975</v>
      </c>
      <c r="F1706" s="7">
        <f>AVERAGE('消融原始 0921'!D1692:D1706)</f>
        <v>0.95</v>
      </c>
      <c r="G1706" s="7">
        <f>AVERAGE('消融原始 0921'!D1687:D1706)</f>
        <v>0.9375</v>
      </c>
      <c r="H1706" s="7">
        <f>AVERAGE('消融原始 0921'!D1682:D1706)</f>
        <v>0.93</v>
      </c>
      <c r="I1706" s="7">
        <f>AVERAGE('消融原始 0921'!D1677:D1706)</f>
        <v>0.916666666666667</v>
      </c>
      <c r="J1706" s="7">
        <f>AVERAGE('消融原始 0921'!D1667:D1706)</f>
        <v>0.8375</v>
      </c>
      <c r="K1706" s="7">
        <f>AVERAGE('消融原始 0921'!D1657:D1706)</f>
        <v>0.77</v>
      </c>
    </row>
    <row r="1707" ht="18" customHeight="1" spans="1:11">
      <c r="A1707" s="2" t="s">
        <v>178</v>
      </c>
      <c r="B1707" s="2">
        <v>192</v>
      </c>
      <c r="C1707" s="2">
        <f>'消融原始 0921'!B1707-'消融实验 0921'!$E$5+1</f>
        <v>48</v>
      </c>
      <c r="D1707" s="7">
        <f>AVERAGE('消融原始 0921'!D1703:D1707)</f>
        <v>1</v>
      </c>
      <c r="E1707" s="7">
        <f>AVERAGE('消融原始 0921'!D1698:D1707)</f>
        <v>0.975</v>
      </c>
      <c r="F1707" s="7">
        <f>AVERAGE('消融原始 0921'!D1693:D1707)</f>
        <v>0.95</v>
      </c>
      <c r="G1707" s="7">
        <f>AVERAGE('消融原始 0921'!D1688:D1707)</f>
        <v>0.9375</v>
      </c>
      <c r="H1707" s="7">
        <f>AVERAGE('消融原始 0921'!D1683:D1707)</f>
        <v>0.94</v>
      </c>
      <c r="I1707" s="7">
        <f>AVERAGE('消融原始 0921'!D1678:D1707)</f>
        <v>0.916666666666667</v>
      </c>
      <c r="J1707" s="7">
        <f>AVERAGE('消融原始 0921'!D1668:D1707)</f>
        <v>0.85</v>
      </c>
      <c r="K1707" s="7">
        <f>AVERAGE('消融原始 0921'!D1658:D1707)</f>
        <v>0.785</v>
      </c>
    </row>
    <row r="1708" ht="18" customHeight="1" spans="1:11">
      <c r="A1708" s="2" t="s">
        <v>178</v>
      </c>
      <c r="B1708" s="2">
        <v>193</v>
      </c>
      <c r="C1708" s="2">
        <f>'消融原始 0921'!B1708-'消融实验 0921'!$E$5+1</f>
        <v>49</v>
      </c>
      <c r="D1708" s="7">
        <f>AVERAGE('消融原始 0921'!D1704:D1708)</f>
        <v>1</v>
      </c>
      <c r="E1708" s="7">
        <f>AVERAGE('消融原始 0921'!D1699:D1708)</f>
        <v>0.975</v>
      </c>
      <c r="F1708" s="7">
        <f>AVERAGE('消融原始 0921'!D1694:D1708)</f>
        <v>0.95</v>
      </c>
      <c r="G1708" s="7">
        <f>AVERAGE('消融原始 0921'!D1689:D1708)</f>
        <v>0.95</v>
      </c>
      <c r="H1708" s="7">
        <f>AVERAGE('消融原始 0921'!D1684:D1708)</f>
        <v>0.94</v>
      </c>
      <c r="I1708" s="7">
        <f>AVERAGE('消融原始 0921'!D1679:D1708)</f>
        <v>0.916666666666667</v>
      </c>
      <c r="J1708" s="7">
        <f>AVERAGE('消融原始 0921'!D1669:D1708)</f>
        <v>0.8625</v>
      </c>
      <c r="K1708" s="7">
        <f>AVERAGE('消融原始 0921'!D1659:D1708)</f>
        <v>0.8</v>
      </c>
    </row>
    <row r="1709" ht="18" customHeight="1" spans="1:11">
      <c r="A1709" s="2" t="s">
        <v>178</v>
      </c>
      <c r="B1709" s="2">
        <v>194</v>
      </c>
      <c r="C1709" s="2">
        <f>'消融原始 0921'!B1709-'消融实验 0921'!$E$5+1</f>
        <v>50</v>
      </c>
      <c r="D1709" s="7">
        <f>AVERAGE('消融原始 0921'!D1705:D1709)</f>
        <v>1</v>
      </c>
      <c r="E1709" s="7">
        <f>AVERAGE('消融原始 0921'!D1700:D1709)</f>
        <v>1</v>
      </c>
      <c r="F1709" s="7">
        <f>AVERAGE('消融原始 0921'!D1695:D1709)</f>
        <v>0.95</v>
      </c>
      <c r="G1709" s="7">
        <f>AVERAGE('消融原始 0921'!D1690:D1709)</f>
        <v>0.95</v>
      </c>
      <c r="H1709" s="7">
        <f>AVERAGE('消融原始 0921'!D1685:D1709)</f>
        <v>0.94</v>
      </c>
      <c r="I1709" s="7">
        <f>AVERAGE('消融原始 0921'!D1680:D1709)</f>
        <v>0.916666666666667</v>
      </c>
      <c r="J1709" s="7">
        <f>AVERAGE('消融原始 0921'!D1670:D1709)</f>
        <v>0.875</v>
      </c>
      <c r="K1709" s="7">
        <f>AVERAGE('消融原始 0921'!D1660:D1709)</f>
        <v>0.82</v>
      </c>
    </row>
    <row r="1710" ht="18" customHeight="1" spans="1:11">
      <c r="A1710" s="2" t="s">
        <v>178</v>
      </c>
      <c r="B1710" s="2">
        <v>195</v>
      </c>
      <c r="C1710" s="2">
        <f>'消融原始 0921'!B1710-'消融实验 0921'!$E$5+1</f>
        <v>51</v>
      </c>
      <c r="D1710" s="7">
        <f>AVERAGE('消融原始 0921'!D1706:D1710)</f>
        <v>1</v>
      </c>
      <c r="E1710" s="7">
        <f>AVERAGE('消融原始 0921'!D1701:D1710)</f>
        <v>1</v>
      </c>
      <c r="F1710" s="7">
        <f>AVERAGE('消融原始 0921'!D1696:D1710)</f>
        <v>0.966666666666667</v>
      </c>
      <c r="G1710" s="7">
        <f>AVERAGE('消融原始 0921'!D1691:D1710)</f>
        <v>0.95</v>
      </c>
      <c r="H1710" s="7">
        <f>AVERAGE('消融原始 0921'!D1686:D1710)</f>
        <v>0.95</v>
      </c>
      <c r="I1710" s="7">
        <f>AVERAGE('消融原始 0921'!D1681:D1710)</f>
        <v>0.925</v>
      </c>
      <c r="J1710" s="7">
        <f>AVERAGE('消融原始 0921'!D1671:D1710)</f>
        <v>0.88125</v>
      </c>
      <c r="K1710" s="7">
        <f>AVERAGE('消融原始 0921'!D1661:D1710)</f>
        <v>0.83</v>
      </c>
    </row>
    <row r="1711" ht="18" customHeight="1" spans="1:11">
      <c r="A1711" s="2" t="s">
        <v>178</v>
      </c>
      <c r="B1711" s="2">
        <v>196</v>
      </c>
      <c r="C1711" s="2">
        <f>'消融原始 0921'!B1711-'消融实验 0921'!$E$5+1</f>
        <v>52</v>
      </c>
      <c r="D1711" s="7">
        <f>AVERAGE('消融原始 0921'!D1707:D1711)</f>
        <v>1</v>
      </c>
      <c r="E1711" s="7">
        <f>AVERAGE('消融原始 0921'!D1702:D1711)</f>
        <v>1</v>
      </c>
      <c r="F1711" s="7">
        <f>AVERAGE('消融原始 0921'!D1697:D1711)</f>
        <v>0.983333333333333</v>
      </c>
      <c r="G1711" s="7">
        <f>AVERAGE('消融原始 0921'!D1692:D1711)</f>
        <v>0.9625</v>
      </c>
      <c r="H1711" s="7">
        <f>AVERAGE('消融原始 0921'!D1687:D1711)</f>
        <v>0.95</v>
      </c>
      <c r="I1711" s="7">
        <f>AVERAGE('消融原始 0921'!D1682:D1711)</f>
        <v>0.941666666666667</v>
      </c>
      <c r="J1711" s="7">
        <f>AVERAGE('消融原始 0921'!D1672:D1711)</f>
        <v>0.9</v>
      </c>
      <c r="K1711" s="7">
        <f>AVERAGE('消融原始 0921'!D1662:D1711)</f>
        <v>0.83</v>
      </c>
    </row>
    <row r="1712" ht="18" customHeight="1" spans="1:11">
      <c r="A1712" s="2" t="s">
        <v>178</v>
      </c>
      <c r="B1712" s="2">
        <v>197</v>
      </c>
      <c r="C1712" s="2">
        <f>'消融原始 0921'!B1712-'消融实验 0921'!$E$5+1</f>
        <v>53</v>
      </c>
      <c r="D1712" s="7">
        <f>AVERAGE('消融原始 0921'!D1708:D1712)</f>
        <v>1</v>
      </c>
      <c r="E1712" s="7">
        <f>AVERAGE('消融原始 0921'!D1703:D1712)</f>
        <v>1</v>
      </c>
      <c r="F1712" s="7">
        <f>AVERAGE('消融原始 0921'!D1698:D1712)</f>
        <v>0.983333333333333</v>
      </c>
      <c r="G1712" s="7">
        <f>AVERAGE('消融原始 0921'!D1693:D1712)</f>
        <v>0.9625</v>
      </c>
      <c r="H1712" s="7">
        <f>AVERAGE('消融原始 0921'!D1688:D1712)</f>
        <v>0.95</v>
      </c>
      <c r="I1712" s="7">
        <f>AVERAGE('消融原始 0921'!D1683:D1712)</f>
        <v>0.95</v>
      </c>
      <c r="J1712" s="7">
        <f>AVERAGE('消融原始 0921'!D1673:D1712)</f>
        <v>0.90625</v>
      </c>
      <c r="K1712" s="7">
        <f>AVERAGE('消融原始 0921'!D1663:D1712)</f>
        <v>0.845</v>
      </c>
    </row>
    <row r="1713" ht="18" customHeight="1" spans="1:11">
      <c r="A1713" s="2" t="s">
        <v>178</v>
      </c>
      <c r="B1713" s="2">
        <v>198</v>
      </c>
      <c r="C1713" s="2">
        <f>'消融原始 0921'!B1713-'消融实验 0921'!$E$5+1</f>
        <v>54</v>
      </c>
      <c r="D1713" s="7">
        <f>AVERAGE('消融原始 0921'!D1709:D1713)</f>
        <v>0.95</v>
      </c>
      <c r="E1713" s="7">
        <f>AVERAGE('消融原始 0921'!D1704:D1713)</f>
        <v>0.975</v>
      </c>
      <c r="F1713" s="7">
        <f>AVERAGE('消融原始 0921'!D1699:D1713)</f>
        <v>0.966666666666667</v>
      </c>
      <c r="G1713" s="7">
        <f>AVERAGE('消融原始 0921'!D1694:D1713)</f>
        <v>0.95</v>
      </c>
      <c r="H1713" s="7">
        <f>AVERAGE('消融原始 0921'!D1689:D1713)</f>
        <v>0.95</v>
      </c>
      <c r="I1713" s="7">
        <f>AVERAGE('消融原始 0921'!D1684:D1713)</f>
        <v>0.941666666666667</v>
      </c>
      <c r="J1713" s="7">
        <f>AVERAGE('消融原始 0921'!D1674:D1713)</f>
        <v>0.90625</v>
      </c>
      <c r="K1713" s="7">
        <f>AVERAGE('消融原始 0921'!D1664:D1713)</f>
        <v>0.85</v>
      </c>
    </row>
    <row r="1714" ht="18" customHeight="1" spans="1:11">
      <c r="A1714" s="2" t="s">
        <v>178</v>
      </c>
      <c r="B1714" s="2">
        <v>199</v>
      </c>
      <c r="C1714" s="2">
        <f>'消融原始 0921'!B1714-'消融实验 0921'!$E$5+1</f>
        <v>55</v>
      </c>
      <c r="D1714" s="7">
        <f>AVERAGE('消融原始 0921'!D1710:D1714)</f>
        <v>0.95</v>
      </c>
      <c r="E1714" s="7">
        <f>AVERAGE('消融原始 0921'!D1705:D1714)</f>
        <v>0.975</v>
      </c>
      <c r="F1714" s="7">
        <f>AVERAGE('消融原始 0921'!D1700:D1714)</f>
        <v>0.983333333333333</v>
      </c>
      <c r="G1714" s="7">
        <f>AVERAGE('消融原始 0921'!D1695:D1714)</f>
        <v>0.95</v>
      </c>
      <c r="H1714" s="7">
        <f>AVERAGE('消融原始 0921'!D1690:D1714)</f>
        <v>0.95</v>
      </c>
      <c r="I1714" s="7">
        <f>AVERAGE('消融原始 0921'!D1685:D1714)</f>
        <v>0.941666666666667</v>
      </c>
      <c r="J1714" s="7">
        <f>AVERAGE('消融原始 0921'!D1675:D1714)</f>
        <v>0.9125</v>
      </c>
      <c r="K1714" s="7">
        <f>AVERAGE('消融原始 0921'!D1665:D1714)</f>
        <v>0.86</v>
      </c>
    </row>
    <row r="1715" ht="18" customHeight="1" spans="1:11">
      <c r="A1715" s="2" t="s">
        <v>178</v>
      </c>
      <c r="B1715" s="2">
        <v>200</v>
      </c>
      <c r="C1715" s="2">
        <f>'消融原始 0921'!B1715-'消融实验 0921'!$E$5+1</f>
        <v>56</v>
      </c>
      <c r="D1715" s="7">
        <f>AVERAGE('消融原始 0921'!D1711:D1715)</f>
        <v>0.95</v>
      </c>
      <c r="E1715" s="7">
        <f>AVERAGE('消融原始 0921'!D1706:D1715)</f>
        <v>0.975</v>
      </c>
      <c r="F1715" s="7">
        <f>AVERAGE('消融原始 0921'!D1701:D1715)</f>
        <v>0.983333333333333</v>
      </c>
      <c r="G1715" s="7">
        <f>AVERAGE('消融原始 0921'!D1696:D1715)</f>
        <v>0.9625</v>
      </c>
      <c r="H1715" s="7">
        <f>AVERAGE('消融原始 0921'!D1691:D1715)</f>
        <v>0.95</v>
      </c>
      <c r="I1715" s="7">
        <f>AVERAGE('消融原始 0921'!D1686:D1715)</f>
        <v>0.95</v>
      </c>
      <c r="J1715" s="7">
        <f>AVERAGE('消融原始 0921'!D1676:D1715)</f>
        <v>0.925</v>
      </c>
      <c r="K1715" s="7">
        <f>AVERAGE('消融原始 0921'!D1666:D1715)</f>
        <v>0.86</v>
      </c>
    </row>
    <row r="1716" ht="18" customHeight="1" spans="1:11">
      <c r="A1716" s="2" t="s">
        <v>178</v>
      </c>
      <c r="B1716" s="2">
        <v>201</v>
      </c>
      <c r="C1716" s="2">
        <f>'消融原始 0921'!B1716-'消融实验 0921'!$E$5+1</f>
        <v>57</v>
      </c>
      <c r="D1716" s="7">
        <f>AVERAGE('消融原始 0921'!D1712:D1716)</f>
        <v>0.95</v>
      </c>
      <c r="E1716" s="7">
        <f>AVERAGE('消融原始 0921'!D1707:D1716)</f>
        <v>0.975</v>
      </c>
      <c r="F1716" s="7">
        <f>AVERAGE('消融原始 0921'!D1702:D1716)</f>
        <v>0.983333333333333</v>
      </c>
      <c r="G1716" s="7">
        <f>AVERAGE('消融原始 0921'!D1697:D1716)</f>
        <v>0.975</v>
      </c>
      <c r="H1716" s="7">
        <f>AVERAGE('消融原始 0921'!D1692:D1716)</f>
        <v>0.96</v>
      </c>
      <c r="I1716" s="7">
        <f>AVERAGE('消融原始 0921'!D1687:D1716)</f>
        <v>0.95</v>
      </c>
      <c r="J1716" s="7">
        <f>AVERAGE('消融原始 0921'!D1677:D1716)</f>
        <v>0.93125</v>
      </c>
      <c r="K1716" s="7">
        <f>AVERAGE('消融原始 0921'!D1667:D1716)</f>
        <v>0.865</v>
      </c>
    </row>
    <row r="1717" ht="18" customHeight="1" spans="1:11">
      <c r="A1717" s="2" t="s">
        <v>178</v>
      </c>
      <c r="B1717" s="2">
        <v>202</v>
      </c>
      <c r="C1717" s="2">
        <f>'消融原始 0921'!B1717-'消融实验 0921'!$E$5+1</f>
        <v>58</v>
      </c>
      <c r="D1717" s="7">
        <f>AVERAGE('消融原始 0921'!D1713:D1717)</f>
        <v>0.95</v>
      </c>
      <c r="E1717" s="7">
        <f>AVERAGE('消融原始 0921'!D1708:D1717)</f>
        <v>0.975</v>
      </c>
      <c r="F1717" s="7">
        <f>AVERAGE('消融原始 0921'!D1703:D1717)</f>
        <v>0.983333333333333</v>
      </c>
      <c r="G1717" s="7">
        <f>AVERAGE('消融原始 0921'!D1698:D1717)</f>
        <v>0.975</v>
      </c>
      <c r="H1717" s="7">
        <f>AVERAGE('消融原始 0921'!D1693:D1717)</f>
        <v>0.96</v>
      </c>
      <c r="I1717" s="7">
        <f>AVERAGE('消融原始 0921'!D1688:D1717)</f>
        <v>0.95</v>
      </c>
      <c r="J1717" s="7">
        <f>AVERAGE('消融原始 0921'!D1678:D1717)</f>
        <v>0.93125</v>
      </c>
      <c r="K1717" s="7">
        <f>AVERAGE('消融原始 0921'!D1668:D1717)</f>
        <v>0.875</v>
      </c>
    </row>
    <row r="1718" ht="18" customHeight="1" spans="1:11">
      <c r="A1718" s="2" t="s">
        <v>178</v>
      </c>
      <c r="B1718" s="2">
        <v>203</v>
      </c>
      <c r="C1718" s="2">
        <f>'消融原始 0921'!B1718-'消融实验 0921'!$E$5+1</f>
        <v>59</v>
      </c>
      <c r="D1718" s="7">
        <f>AVERAGE('消融原始 0921'!D1714:D1718)</f>
        <v>0.95</v>
      </c>
      <c r="E1718" s="7">
        <f>AVERAGE('消融原始 0921'!D1709:D1718)</f>
        <v>0.95</v>
      </c>
      <c r="F1718" s="7">
        <f>AVERAGE('消融原始 0921'!D1704:D1718)</f>
        <v>0.966666666666667</v>
      </c>
      <c r="G1718" s="7">
        <f>AVERAGE('消融原始 0921'!D1699:D1718)</f>
        <v>0.9625</v>
      </c>
      <c r="H1718" s="7">
        <f>AVERAGE('消融原始 0921'!D1694:D1718)</f>
        <v>0.95</v>
      </c>
      <c r="I1718" s="7">
        <f>AVERAGE('消融原始 0921'!D1689:D1718)</f>
        <v>0.95</v>
      </c>
      <c r="J1718" s="7">
        <f>AVERAGE('消融原始 0921'!D1679:D1718)</f>
        <v>0.925</v>
      </c>
      <c r="K1718" s="7">
        <f>AVERAGE('消融原始 0921'!D1669:D1718)</f>
        <v>0.88</v>
      </c>
    </row>
    <row r="1719" ht="18" customHeight="1" spans="1:11">
      <c r="A1719" s="2" t="s">
        <v>178</v>
      </c>
      <c r="B1719" s="2">
        <v>204</v>
      </c>
      <c r="C1719" s="2">
        <f>'消融原始 0921'!B1719-'消融实验 0921'!$E$5+1</f>
        <v>60</v>
      </c>
      <c r="D1719" s="7">
        <f>AVERAGE('消融原始 0921'!D1715:D1719)</f>
        <v>0.95</v>
      </c>
      <c r="E1719" s="7">
        <f>AVERAGE('消融原始 0921'!D1710:D1719)</f>
        <v>0.95</v>
      </c>
      <c r="F1719" s="7">
        <f>AVERAGE('消融原始 0921'!D1705:D1719)</f>
        <v>0.966666666666667</v>
      </c>
      <c r="G1719" s="7">
        <f>AVERAGE('消融原始 0921'!D1700:D1719)</f>
        <v>0.975</v>
      </c>
      <c r="H1719" s="7">
        <f>AVERAGE('消融原始 0921'!D1695:D1719)</f>
        <v>0.95</v>
      </c>
      <c r="I1719" s="7">
        <f>AVERAGE('消融原始 0921'!D1690:D1719)</f>
        <v>0.95</v>
      </c>
      <c r="J1719" s="7">
        <f>AVERAGE('消融原始 0921'!D1680:D1719)</f>
        <v>0.925</v>
      </c>
      <c r="K1719" s="7">
        <f>AVERAGE('消融原始 0921'!D1670:D1719)</f>
        <v>0.89</v>
      </c>
    </row>
    <row r="1720" ht="18" customHeight="1" spans="1:11">
      <c r="A1720" s="2" t="s">
        <v>178</v>
      </c>
      <c r="B1720" s="2">
        <v>205</v>
      </c>
      <c r="C1720" s="2">
        <f>'消融原始 0921'!B1720-'消融实验 0921'!$E$5+1</f>
        <v>61</v>
      </c>
      <c r="D1720" s="7">
        <f>AVERAGE('消融原始 0921'!D1716:D1720)</f>
        <v>0.9</v>
      </c>
      <c r="E1720" s="7">
        <f>AVERAGE('消融原始 0921'!D1711:D1720)</f>
        <v>0.925</v>
      </c>
      <c r="F1720" s="7">
        <f>AVERAGE('消融原始 0921'!D1706:D1720)</f>
        <v>0.95</v>
      </c>
      <c r="G1720" s="7">
        <f>AVERAGE('消融原始 0921'!D1701:D1720)</f>
        <v>0.9625</v>
      </c>
      <c r="H1720" s="7">
        <f>AVERAGE('消融原始 0921'!D1696:D1720)</f>
        <v>0.95</v>
      </c>
      <c r="I1720" s="7">
        <f>AVERAGE('消融原始 0921'!D1691:D1720)</f>
        <v>0.941666666666667</v>
      </c>
      <c r="J1720" s="7">
        <f>AVERAGE('消融原始 0921'!D1681:D1720)</f>
        <v>0.925</v>
      </c>
      <c r="K1720" s="7">
        <f>AVERAGE('消融原始 0921'!D1671:D1720)</f>
        <v>0.89</v>
      </c>
    </row>
    <row r="1721" ht="18" customHeight="1" spans="1:11">
      <c r="A1721" s="2" t="s">
        <v>178</v>
      </c>
      <c r="B1721" s="2">
        <v>206</v>
      </c>
      <c r="C1721" s="2">
        <f>'消融原始 0921'!B1721-'消融实验 0921'!$E$5+1</f>
        <v>62</v>
      </c>
      <c r="D1721" s="7">
        <f>AVERAGE('消融原始 0921'!D1717:D1721)</f>
        <v>0.9</v>
      </c>
      <c r="E1721" s="7">
        <f>AVERAGE('消融原始 0921'!D1712:D1721)</f>
        <v>0.925</v>
      </c>
      <c r="F1721" s="7">
        <f>AVERAGE('消融原始 0921'!D1707:D1721)</f>
        <v>0.95</v>
      </c>
      <c r="G1721" s="7">
        <f>AVERAGE('消融原始 0921'!D1702:D1721)</f>
        <v>0.9625</v>
      </c>
      <c r="H1721" s="7">
        <f>AVERAGE('消融原始 0921'!D1697:D1721)</f>
        <v>0.96</v>
      </c>
      <c r="I1721" s="7">
        <f>AVERAGE('消融原始 0921'!D1692:D1721)</f>
        <v>0.95</v>
      </c>
      <c r="J1721" s="7">
        <f>AVERAGE('消融原始 0921'!D1682:D1721)</f>
        <v>0.9375</v>
      </c>
      <c r="K1721" s="7">
        <f>AVERAGE('消融原始 0921'!D1672:D1721)</f>
        <v>0.905</v>
      </c>
    </row>
    <row r="1722" ht="18" customHeight="1" spans="1:11">
      <c r="A1722" s="2" t="s">
        <v>178</v>
      </c>
      <c r="B1722" s="2">
        <v>207</v>
      </c>
      <c r="C1722" s="2">
        <f>'消融原始 0921'!B1722-'消融实验 0921'!$E$5+1</f>
        <v>63</v>
      </c>
      <c r="D1722" s="7">
        <f>AVERAGE('消融原始 0921'!D1718:D1722)</f>
        <v>0.9</v>
      </c>
      <c r="E1722" s="7">
        <f>AVERAGE('消融原始 0921'!D1713:D1722)</f>
        <v>0.925</v>
      </c>
      <c r="F1722" s="7">
        <f>AVERAGE('消融原始 0921'!D1708:D1722)</f>
        <v>0.95</v>
      </c>
      <c r="G1722" s="7">
        <f>AVERAGE('消融原始 0921'!D1703:D1722)</f>
        <v>0.9625</v>
      </c>
      <c r="H1722" s="7">
        <f>AVERAGE('消融原始 0921'!D1698:D1722)</f>
        <v>0.96</v>
      </c>
      <c r="I1722" s="7">
        <f>AVERAGE('消融原始 0921'!D1693:D1722)</f>
        <v>0.95</v>
      </c>
      <c r="J1722" s="7">
        <f>AVERAGE('消融原始 0921'!D1683:D1722)</f>
        <v>0.94375</v>
      </c>
      <c r="K1722" s="7">
        <f>AVERAGE('消融原始 0921'!D1673:D1722)</f>
        <v>0.91</v>
      </c>
    </row>
    <row r="1723" ht="18" customHeight="1" spans="1:11">
      <c r="A1723" s="2" t="s">
        <v>178</v>
      </c>
      <c r="B1723" s="2">
        <v>208</v>
      </c>
      <c r="C1723" s="2">
        <f>'消融原始 0921'!B1723-'消融实验 0921'!$E$5+1</f>
        <v>64</v>
      </c>
      <c r="D1723" s="7">
        <f>AVERAGE('消融原始 0921'!D1719:D1723)</f>
        <v>0.95</v>
      </c>
      <c r="E1723" s="7">
        <f>AVERAGE('消融原始 0921'!D1714:D1723)</f>
        <v>0.95</v>
      </c>
      <c r="F1723" s="7">
        <f>AVERAGE('消融原始 0921'!D1709:D1723)</f>
        <v>0.95</v>
      </c>
      <c r="G1723" s="7">
        <f>AVERAGE('消融原始 0921'!D1704:D1723)</f>
        <v>0.9625</v>
      </c>
      <c r="H1723" s="7">
        <f>AVERAGE('消融原始 0921'!D1699:D1723)</f>
        <v>0.96</v>
      </c>
      <c r="I1723" s="7">
        <f>AVERAGE('消融原始 0921'!D1694:D1723)</f>
        <v>0.95</v>
      </c>
      <c r="J1723" s="7">
        <f>AVERAGE('消融原始 0921'!D1684:D1723)</f>
        <v>0.94375</v>
      </c>
      <c r="K1723" s="7">
        <f>AVERAGE('消融原始 0921'!D1674:D1723)</f>
        <v>0.915</v>
      </c>
    </row>
    <row r="1724" ht="18" customHeight="1" spans="1:11">
      <c r="A1724" s="2" t="s">
        <v>178</v>
      </c>
      <c r="B1724" s="2">
        <v>209</v>
      </c>
      <c r="C1724" s="2">
        <f>'消融原始 0921'!B1724-'消融实验 0921'!$E$5+1</f>
        <v>65</v>
      </c>
      <c r="D1724" s="7">
        <f>AVERAGE('消融原始 0921'!D1720:D1724)</f>
        <v>0.95</v>
      </c>
      <c r="E1724" s="7">
        <f>AVERAGE('消融原始 0921'!D1715:D1724)</f>
        <v>0.95</v>
      </c>
      <c r="F1724" s="7">
        <f>AVERAGE('消融原始 0921'!D1710:D1724)</f>
        <v>0.95</v>
      </c>
      <c r="G1724" s="7">
        <f>AVERAGE('消融原始 0921'!D1705:D1724)</f>
        <v>0.9625</v>
      </c>
      <c r="H1724" s="7">
        <f>AVERAGE('消融原始 0921'!D1700:D1724)</f>
        <v>0.97</v>
      </c>
      <c r="I1724" s="7">
        <f>AVERAGE('消融原始 0921'!D1695:D1724)</f>
        <v>0.95</v>
      </c>
      <c r="J1724" s="7">
        <f>AVERAGE('消融原始 0921'!D1685:D1724)</f>
        <v>0.94375</v>
      </c>
      <c r="K1724" s="7">
        <f>AVERAGE('消融原始 0921'!D1675:D1724)</f>
        <v>0.92</v>
      </c>
    </row>
    <row r="1725" ht="18" customHeight="1" spans="1:11">
      <c r="A1725" s="2" t="s">
        <v>178</v>
      </c>
      <c r="B1725" s="2">
        <v>210</v>
      </c>
      <c r="C1725" s="2">
        <f>'消融原始 0921'!B1725-'消融实验 0921'!$E$5+1</f>
        <v>66</v>
      </c>
      <c r="D1725" s="7">
        <f>AVERAGE('消融原始 0921'!D1721:D1725)</f>
        <v>1</v>
      </c>
      <c r="E1725" s="7">
        <f>AVERAGE('消融原始 0921'!D1716:D1725)</f>
        <v>0.95</v>
      </c>
      <c r="F1725" s="7">
        <f>AVERAGE('消融原始 0921'!D1711:D1725)</f>
        <v>0.95</v>
      </c>
      <c r="G1725" s="7">
        <f>AVERAGE('消融原始 0921'!D1706:D1725)</f>
        <v>0.9625</v>
      </c>
      <c r="H1725" s="7">
        <f>AVERAGE('消融原始 0921'!D1701:D1725)</f>
        <v>0.97</v>
      </c>
      <c r="I1725" s="7">
        <f>AVERAGE('消融原始 0921'!D1696:D1725)</f>
        <v>0.958333333333333</v>
      </c>
      <c r="J1725" s="7">
        <f>AVERAGE('消融原始 0921'!D1686:D1725)</f>
        <v>0.95</v>
      </c>
      <c r="K1725" s="7">
        <f>AVERAGE('消融原始 0921'!D1676:D1725)</f>
        <v>0.93</v>
      </c>
    </row>
    <row r="1726" ht="18" customHeight="1" spans="1:11">
      <c r="A1726" s="2" t="s">
        <v>178</v>
      </c>
      <c r="B1726" s="2">
        <v>211</v>
      </c>
      <c r="C1726" s="2">
        <f>'消融原始 0921'!B1726-'消融实验 0921'!$E$5+1</f>
        <v>67</v>
      </c>
      <c r="D1726" s="7">
        <f>AVERAGE('消融原始 0921'!D1722:D1726)</f>
        <v>1</v>
      </c>
      <c r="E1726" s="7">
        <f>AVERAGE('消融原始 0921'!D1717:D1726)</f>
        <v>0.95</v>
      </c>
      <c r="F1726" s="7">
        <f>AVERAGE('消融原始 0921'!D1712:D1726)</f>
        <v>0.95</v>
      </c>
      <c r="G1726" s="7">
        <f>AVERAGE('消融原始 0921'!D1707:D1726)</f>
        <v>0.9625</v>
      </c>
      <c r="H1726" s="7">
        <f>AVERAGE('消融原始 0921'!D1702:D1726)</f>
        <v>0.97</v>
      </c>
      <c r="I1726" s="7">
        <f>AVERAGE('消融原始 0921'!D1697:D1726)</f>
        <v>0.966666666666667</v>
      </c>
      <c r="J1726" s="7">
        <f>AVERAGE('消融原始 0921'!D1687:D1726)</f>
        <v>0.95</v>
      </c>
      <c r="K1726" s="7">
        <f>AVERAGE('消融原始 0921'!D1677:D1726)</f>
        <v>0.935</v>
      </c>
    </row>
    <row r="1727" ht="18" customHeight="1" spans="1:11">
      <c r="A1727" s="2" t="s">
        <v>178</v>
      </c>
      <c r="B1727" s="2">
        <v>212</v>
      </c>
      <c r="C1727" s="2">
        <f>'消融原始 0921'!B1727-'消融实验 0921'!$E$5+1</f>
        <v>68</v>
      </c>
      <c r="D1727" s="7">
        <f>AVERAGE('消融原始 0921'!D1723:D1727)</f>
        <v>1</v>
      </c>
      <c r="E1727" s="7">
        <f>AVERAGE('消融原始 0921'!D1718:D1727)</f>
        <v>0.95</v>
      </c>
      <c r="F1727" s="7">
        <f>AVERAGE('消融原始 0921'!D1713:D1727)</f>
        <v>0.95</v>
      </c>
      <c r="G1727" s="7">
        <f>AVERAGE('消融原始 0921'!D1708:D1727)</f>
        <v>0.9625</v>
      </c>
      <c r="H1727" s="7">
        <f>AVERAGE('消融原始 0921'!D1703:D1727)</f>
        <v>0.97</v>
      </c>
      <c r="I1727" s="7">
        <f>AVERAGE('消融原始 0921'!D1698:D1727)</f>
        <v>0.966666666666667</v>
      </c>
      <c r="J1727" s="7">
        <f>AVERAGE('消融原始 0921'!D1688:D1727)</f>
        <v>0.95</v>
      </c>
      <c r="K1727" s="7">
        <f>AVERAGE('消融原始 0921'!D1678:D1727)</f>
        <v>0.935</v>
      </c>
    </row>
    <row r="1728" ht="18" customHeight="1" spans="1:11">
      <c r="A1728" s="2" t="s">
        <v>178</v>
      </c>
      <c r="B1728" s="2">
        <v>213</v>
      </c>
      <c r="C1728" s="2">
        <f>'消融原始 0921'!B1728-'消融实验 0921'!$E$5+1</f>
        <v>69</v>
      </c>
      <c r="D1728" s="7">
        <f>AVERAGE('消融原始 0921'!D1724:D1728)</f>
        <v>1</v>
      </c>
      <c r="E1728" s="7">
        <f>AVERAGE('消融原始 0921'!D1719:D1728)</f>
        <v>0.975</v>
      </c>
      <c r="F1728" s="7">
        <f>AVERAGE('消融原始 0921'!D1714:D1728)</f>
        <v>0.966666666666667</v>
      </c>
      <c r="G1728" s="7">
        <f>AVERAGE('消融原始 0921'!D1709:D1728)</f>
        <v>0.9625</v>
      </c>
      <c r="H1728" s="7">
        <f>AVERAGE('消融原始 0921'!D1704:D1728)</f>
        <v>0.97</v>
      </c>
      <c r="I1728" s="7">
        <f>AVERAGE('消融原始 0921'!D1699:D1728)</f>
        <v>0.966666666666667</v>
      </c>
      <c r="J1728" s="7">
        <f>AVERAGE('消融原始 0921'!D1689:D1728)</f>
        <v>0.95625</v>
      </c>
      <c r="K1728" s="7">
        <f>AVERAGE('消融原始 0921'!D1679:D1728)</f>
        <v>0.935</v>
      </c>
    </row>
    <row r="1729" ht="18" customHeight="1" spans="1:11">
      <c r="A1729" s="2" t="s">
        <v>178</v>
      </c>
      <c r="B1729" s="2">
        <v>214</v>
      </c>
      <c r="C1729" s="2">
        <f>'消融原始 0921'!B1729-'消融实验 0921'!$E$5+1</f>
        <v>70</v>
      </c>
      <c r="D1729" s="7">
        <f>AVERAGE('消融原始 0921'!D1725:D1729)</f>
        <v>1</v>
      </c>
      <c r="E1729" s="7">
        <f>AVERAGE('消融原始 0921'!D1720:D1729)</f>
        <v>0.975</v>
      </c>
      <c r="F1729" s="7">
        <f>AVERAGE('消融原始 0921'!D1715:D1729)</f>
        <v>0.966666666666667</v>
      </c>
      <c r="G1729" s="7">
        <f>AVERAGE('消融原始 0921'!D1710:D1729)</f>
        <v>0.9625</v>
      </c>
      <c r="H1729" s="7">
        <f>AVERAGE('消融原始 0921'!D1705:D1729)</f>
        <v>0.97</v>
      </c>
      <c r="I1729" s="7">
        <f>AVERAGE('消融原始 0921'!D1700:D1729)</f>
        <v>0.975</v>
      </c>
      <c r="J1729" s="7">
        <f>AVERAGE('消融原始 0921'!D1690:D1729)</f>
        <v>0.95625</v>
      </c>
      <c r="K1729" s="7">
        <f>AVERAGE('消融原始 0921'!D1680:D1729)</f>
        <v>0.935</v>
      </c>
    </row>
    <row r="1730" ht="18" customHeight="1" spans="1:11">
      <c r="A1730" s="2" t="s">
        <v>178</v>
      </c>
      <c r="B1730" s="2">
        <v>215</v>
      </c>
      <c r="C1730" s="2">
        <f>'消融原始 0921'!B1730-'消融实验 0921'!$E$5+1</f>
        <v>71</v>
      </c>
      <c r="D1730" s="7">
        <f>AVERAGE('消融原始 0921'!D1726:D1730)</f>
        <v>1</v>
      </c>
      <c r="E1730" s="7">
        <f>AVERAGE('消融原始 0921'!D1721:D1730)</f>
        <v>1</v>
      </c>
      <c r="F1730" s="7">
        <f>AVERAGE('消融原始 0921'!D1716:D1730)</f>
        <v>0.966666666666667</v>
      </c>
      <c r="G1730" s="7">
        <f>AVERAGE('消融原始 0921'!D1711:D1730)</f>
        <v>0.9625</v>
      </c>
      <c r="H1730" s="7">
        <f>AVERAGE('消融原始 0921'!D1706:D1730)</f>
        <v>0.97</v>
      </c>
      <c r="I1730" s="7">
        <f>AVERAGE('消融原始 0921'!D1701:D1730)</f>
        <v>0.975</v>
      </c>
      <c r="J1730" s="7">
        <f>AVERAGE('消融原始 0921'!D1691:D1730)</f>
        <v>0.95625</v>
      </c>
      <c r="K1730" s="7">
        <f>AVERAGE('消融原始 0921'!D1681:D1730)</f>
        <v>0.94</v>
      </c>
    </row>
    <row r="1731" ht="18" customHeight="1" spans="1:11">
      <c r="A1731" s="2" t="s">
        <v>178</v>
      </c>
      <c r="B1731" s="2">
        <v>216</v>
      </c>
      <c r="C1731" s="2">
        <f>'消融原始 0921'!B1731-'消融实验 0921'!$E$5+1</f>
        <v>72</v>
      </c>
      <c r="D1731" s="7">
        <f>AVERAGE('消融原始 0921'!D1727:D1731)</f>
        <v>1</v>
      </c>
      <c r="E1731" s="7">
        <f>AVERAGE('消融原始 0921'!D1722:D1731)</f>
        <v>1</v>
      </c>
      <c r="F1731" s="7">
        <f>AVERAGE('消融原始 0921'!D1717:D1731)</f>
        <v>0.966666666666667</v>
      </c>
      <c r="G1731" s="7">
        <f>AVERAGE('消融原始 0921'!D1712:D1731)</f>
        <v>0.9625</v>
      </c>
      <c r="H1731" s="7">
        <f>AVERAGE('消融原始 0921'!D1707:D1731)</f>
        <v>0.97</v>
      </c>
      <c r="I1731" s="7">
        <f>AVERAGE('消融原始 0921'!D1702:D1731)</f>
        <v>0.975</v>
      </c>
      <c r="J1731" s="7">
        <f>AVERAGE('消融原始 0921'!D1692:D1731)</f>
        <v>0.9625</v>
      </c>
      <c r="K1731" s="7">
        <f>AVERAGE('消融原始 0921'!D1682:D1731)</f>
        <v>0.95</v>
      </c>
    </row>
    <row r="1732" ht="18" customHeight="1" spans="1:11">
      <c r="A1732" s="2" t="s">
        <v>178</v>
      </c>
      <c r="B1732" s="2">
        <v>217</v>
      </c>
      <c r="C1732" s="2">
        <f>'消融原始 0921'!B1732-'消融实验 0921'!$E$5+1</f>
        <v>73</v>
      </c>
      <c r="D1732" s="7">
        <f>AVERAGE('消融原始 0921'!D1728:D1732)</f>
        <v>1</v>
      </c>
      <c r="E1732" s="7">
        <f>AVERAGE('消融原始 0921'!D1723:D1732)</f>
        <v>1</v>
      </c>
      <c r="F1732" s="7">
        <f>AVERAGE('消融原始 0921'!D1718:D1732)</f>
        <v>0.966666666666667</v>
      </c>
      <c r="G1732" s="7">
        <f>AVERAGE('消融原始 0921'!D1713:D1732)</f>
        <v>0.9625</v>
      </c>
      <c r="H1732" s="7">
        <f>AVERAGE('消融原始 0921'!D1708:D1732)</f>
        <v>0.97</v>
      </c>
      <c r="I1732" s="7">
        <f>AVERAGE('消融原始 0921'!D1703:D1732)</f>
        <v>0.975</v>
      </c>
      <c r="J1732" s="7">
        <f>AVERAGE('消融原始 0921'!D1693:D1732)</f>
        <v>0.9625</v>
      </c>
      <c r="K1732" s="7">
        <f>AVERAGE('消融原始 0921'!D1683:D1732)</f>
        <v>0.955</v>
      </c>
    </row>
    <row r="1733" ht="18" customHeight="1" spans="1:11">
      <c r="A1733" s="2" t="s">
        <v>178</v>
      </c>
      <c r="B1733" s="2">
        <v>218</v>
      </c>
      <c r="C1733" s="2">
        <f>'消融原始 0921'!B1733-'消融实验 0921'!$E$5+1</f>
        <v>74</v>
      </c>
      <c r="D1733" s="7">
        <f>AVERAGE('消融原始 0921'!D1729:D1733)</f>
        <v>1</v>
      </c>
      <c r="E1733" s="7">
        <f>AVERAGE('消融原始 0921'!D1724:D1733)</f>
        <v>1</v>
      </c>
      <c r="F1733" s="7">
        <f>AVERAGE('消融原始 0921'!D1719:D1733)</f>
        <v>0.983333333333333</v>
      </c>
      <c r="G1733" s="7">
        <f>AVERAGE('消融原始 0921'!D1714:D1733)</f>
        <v>0.975</v>
      </c>
      <c r="H1733" s="7">
        <f>AVERAGE('消融原始 0921'!D1709:D1733)</f>
        <v>0.97</v>
      </c>
      <c r="I1733" s="7">
        <f>AVERAGE('消融原始 0921'!D1704:D1733)</f>
        <v>0.975</v>
      </c>
      <c r="J1733" s="7">
        <f>AVERAGE('消融原始 0921'!D1694:D1733)</f>
        <v>0.9625</v>
      </c>
      <c r="K1733" s="7">
        <f>AVERAGE('消融原始 0921'!D1684:D1733)</f>
        <v>0.955</v>
      </c>
    </row>
    <row r="1734" ht="18" customHeight="1" spans="1:11">
      <c r="A1734" s="2" t="s">
        <v>178</v>
      </c>
      <c r="B1734" s="2">
        <v>219</v>
      </c>
      <c r="C1734" s="2">
        <f>'消融原始 0921'!B1734-'消融实验 0921'!$E$5+1</f>
        <v>75</v>
      </c>
      <c r="D1734" s="7">
        <f>AVERAGE('消融原始 0921'!D1730:D1734)</f>
        <v>1</v>
      </c>
      <c r="E1734" s="7">
        <f>AVERAGE('消融原始 0921'!D1725:D1734)</f>
        <v>1</v>
      </c>
      <c r="F1734" s="7">
        <f>AVERAGE('消融原始 0921'!D1720:D1734)</f>
        <v>0.983333333333333</v>
      </c>
      <c r="G1734" s="7">
        <f>AVERAGE('消融原始 0921'!D1715:D1734)</f>
        <v>0.975</v>
      </c>
      <c r="H1734" s="7">
        <f>AVERAGE('消融原始 0921'!D1710:D1734)</f>
        <v>0.97</v>
      </c>
      <c r="I1734" s="7">
        <f>AVERAGE('消融原始 0921'!D1705:D1734)</f>
        <v>0.975</v>
      </c>
      <c r="J1734" s="7">
        <f>AVERAGE('消融原始 0921'!D1695:D1734)</f>
        <v>0.9625</v>
      </c>
      <c r="K1734" s="7">
        <f>AVERAGE('消融原始 0921'!D1685:D1734)</f>
        <v>0.955</v>
      </c>
    </row>
    <row r="1735" ht="18" customHeight="1" spans="1:11">
      <c r="A1735" s="2" t="s">
        <v>178</v>
      </c>
      <c r="B1735" s="2">
        <v>220</v>
      </c>
      <c r="C1735" s="2">
        <f>'消融原始 0921'!B1735-'消融实验 0921'!$E$5+1</f>
        <v>76</v>
      </c>
      <c r="D1735" s="7">
        <f>AVERAGE('消融原始 0921'!D1731:D1735)</f>
        <v>1</v>
      </c>
      <c r="E1735" s="7">
        <f>AVERAGE('消融原始 0921'!D1726:D1735)</f>
        <v>1</v>
      </c>
      <c r="F1735" s="7">
        <f>AVERAGE('消融原始 0921'!D1721:D1735)</f>
        <v>1</v>
      </c>
      <c r="G1735" s="7">
        <f>AVERAGE('消融原始 0921'!D1716:D1735)</f>
        <v>0.975</v>
      </c>
      <c r="H1735" s="7">
        <f>AVERAGE('消融原始 0921'!D1711:D1735)</f>
        <v>0.97</v>
      </c>
      <c r="I1735" s="7">
        <f>AVERAGE('消融原始 0921'!D1706:D1735)</f>
        <v>0.975</v>
      </c>
      <c r="J1735" s="7">
        <f>AVERAGE('消融原始 0921'!D1696:D1735)</f>
        <v>0.96875</v>
      </c>
      <c r="K1735" s="7">
        <f>AVERAGE('消融原始 0921'!D1686:D1735)</f>
        <v>0.96</v>
      </c>
    </row>
    <row r="1736" ht="18" customHeight="1" spans="1:11">
      <c r="A1736" s="2" t="s">
        <v>178</v>
      </c>
      <c r="B1736" s="2">
        <v>221</v>
      </c>
      <c r="C1736" s="2">
        <f>'消融原始 0921'!B1736-'消融实验 0921'!$E$5+1</f>
        <v>77</v>
      </c>
      <c r="D1736" s="7">
        <f>AVERAGE('消融原始 0921'!D1732:D1736)</f>
        <v>1</v>
      </c>
      <c r="E1736" s="7">
        <f>AVERAGE('消融原始 0921'!D1727:D1736)</f>
        <v>1</v>
      </c>
      <c r="F1736" s="7">
        <f>AVERAGE('消融原始 0921'!D1722:D1736)</f>
        <v>1</v>
      </c>
      <c r="G1736" s="7">
        <f>AVERAGE('消融原始 0921'!D1717:D1736)</f>
        <v>0.975</v>
      </c>
      <c r="H1736" s="7">
        <f>AVERAGE('消融原始 0921'!D1712:D1736)</f>
        <v>0.97</v>
      </c>
      <c r="I1736" s="7">
        <f>AVERAGE('消融原始 0921'!D1707:D1736)</f>
        <v>0.975</v>
      </c>
      <c r="J1736" s="7">
        <f>AVERAGE('消融原始 0921'!D1697:D1736)</f>
        <v>0.975</v>
      </c>
      <c r="K1736" s="7">
        <f>AVERAGE('消融原始 0921'!D1687:D1736)</f>
        <v>0.96</v>
      </c>
    </row>
    <row r="1737" ht="18" customHeight="1" spans="1:11">
      <c r="A1737" s="2" t="s">
        <v>178</v>
      </c>
      <c r="B1737" s="2">
        <v>222</v>
      </c>
      <c r="C1737" s="2">
        <f>'消融原始 0921'!B1737-'消融实验 0921'!$E$5+1</f>
        <v>78</v>
      </c>
      <c r="D1737" s="7">
        <f>AVERAGE('消融原始 0921'!D1733:D1737)</f>
        <v>1</v>
      </c>
      <c r="E1737" s="7">
        <f>AVERAGE('消融原始 0921'!D1728:D1737)</f>
        <v>1</v>
      </c>
      <c r="F1737" s="7">
        <f>AVERAGE('消融原始 0921'!D1723:D1737)</f>
        <v>1</v>
      </c>
      <c r="G1737" s="7">
        <f>AVERAGE('消融原始 0921'!D1718:D1737)</f>
        <v>0.975</v>
      </c>
      <c r="H1737" s="7">
        <f>AVERAGE('消融原始 0921'!D1713:D1737)</f>
        <v>0.97</v>
      </c>
      <c r="I1737" s="7">
        <f>AVERAGE('消融原始 0921'!D1708:D1737)</f>
        <v>0.975</v>
      </c>
      <c r="J1737" s="7">
        <f>AVERAGE('消融原始 0921'!D1698:D1737)</f>
        <v>0.975</v>
      </c>
      <c r="K1737" s="7">
        <f>AVERAGE('消融原始 0921'!D1688:D1737)</f>
        <v>0.96</v>
      </c>
    </row>
    <row r="1738" ht="18" customHeight="1" spans="1:11">
      <c r="A1738" s="2" t="s">
        <v>178</v>
      </c>
      <c r="B1738" s="2">
        <v>223</v>
      </c>
      <c r="C1738" s="2">
        <f>'消融原始 0921'!B1738-'消融实验 0921'!$E$5+1</f>
        <v>79</v>
      </c>
      <c r="D1738" s="7">
        <f>AVERAGE('消融原始 0921'!D1734:D1738)</f>
        <v>1</v>
      </c>
      <c r="E1738" s="7">
        <f>AVERAGE('消融原始 0921'!D1729:D1738)</f>
        <v>1</v>
      </c>
      <c r="F1738" s="7">
        <f>AVERAGE('消融原始 0921'!D1724:D1738)</f>
        <v>1</v>
      </c>
      <c r="G1738" s="7">
        <f>AVERAGE('消融原始 0921'!D1719:D1738)</f>
        <v>0.9875</v>
      </c>
      <c r="H1738" s="7">
        <f>AVERAGE('消融原始 0921'!D1714:D1738)</f>
        <v>0.98</v>
      </c>
      <c r="I1738" s="7">
        <f>AVERAGE('消融原始 0921'!D1709:D1738)</f>
        <v>0.975</v>
      </c>
      <c r="J1738" s="7">
        <f>AVERAGE('消融原始 0921'!D1699:D1738)</f>
        <v>0.975</v>
      </c>
      <c r="K1738" s="7">
        <f>AVERAGE('消融原始 0921'!D1689:D1738)</f>
        <v>0.965</v>
      </c>
    </row>
    <row r="1739" ht="18" customHeight="1" spans="1:11">
      <c r="A1739" s="2" t="s">
        <v>178</v>
      </c>
      <c r="B1739" s="2">
        <v>224</v>
      </c>
      <c r="C1739" s="2">
        <f>'消融原始 0921'!B1739-'消融实验 0921'!$E$5+1</f>
        <v>80</v>
      </c>
      <c r="D1739" s="7">
        <f>AVERAGE('消融原始 0921'!D1735:D1739)</f>
        <v>1</v>
      </c>
      <c r="E1739" s="7">
        <f>AVERAGE('消融原始 0921'!D1730:D1739)</f>
        <v>1</v>
      </c>
      <c r="F1739" s="7">
        <f>AVERAGE('消融原始 0921'!D1725:D1739)</f>
        <v>1</v>
      </c>
      <c r="G1739" s="7">
        <f>AVERAGE('消融原始 0921'!D1720:D1739)</f>
        <v>0.9875</v>
      </c>
      <c r="H1739" s="7">
        <f>AVERAGE('消融原始 0921'!D1715:D1739)</f>
        <v>0.98</v>
      </c>
      <c r="I1739" s="7">
        <f>AVERAGE('消融原始 0921'!D1710:D1739)</f>
        <v>0.975</v>
      </c>
      <c r="J1739" s="7">
        <f>AVERAGE('消融原始 0921'!D1700:D1739)</f>
        <v>0.98125</v>
      </c>
      <c r="K1739" s="7">
        <f>AVERAGE('消融原始 0921'!D1690:D1739)</f>
        <v>0.965</v>
      </c>
    </row>
    <row r="1740" ht="18" customHeight="1" spans="1:11">
      <c r="A1740" s="2" t="s">
        <v>178</v>
      </c>
      <c r="B1740" s="2">
        <v>225</v>
      </c>
      <c r="C1740" s="2">
        <f>'消融原始 0921'!B1740-'消融实验 0921'!$E$5+1</f>
        <v>81</v>
      </c>
      <c r="D1740" s="7">
        <f>AVERAGE('消融原始 0921'!D1736:D1740)</f>
        <v>1</v>
      </c>
      <c r="E1740" s="7">
        <f>AVERAGE('消融原始 0921'!D1731:D1740)</f>
        <v>1</v>
      </c>
      <c r="F1740" s="7">
        <f>AVERAGE('消融原始 0921'!D1726:D1740)</f>
        <v>1</v>
      </c>
      <c r="G1740" s="7">
        <f>AVERAGE('消融原始 0921'!D1721:D1740)</f>
        <v>1</v>
      </c>
      <c r="H1740" s="7">
        <f>AVERAGE('消融原始 0921'!D1716:D1740)</f>
        <v>0.98</v>
      </c>
      <c r="I1740" s="7">
        <f>AVERAGE('消融原始 0921'!D1711:D1740)</f>
        <v>0.975</v>
      </c>
      <c r="J1740" s="7">
        <f>AVERAGE('消融原始 0921'!D1701:D1740)</f>
        <v>0.98125</v>
      </c>
      <c r="K1740" s="7">
        <f>AVERAGE('消融原始 0921'!D1691:D1740)</f>
        <v>0.965</v>
      </c>
    </row>
    <row r="1741" ht="18" customHeight="1" spans="1:11">
      <c r="A1741" s="2" t="s">
        <v>178</v>
      </c>
      <c r="B1741" s="2">
        <v>226</v>
      </c>
      <c r="C1741" s="2">
        <f>'消融原始 0921'!B1741-'消融实验 0921'!$E$5+1</f>
        <v>82</v>
      </c>
      <c r="D1741" s="7">
        <f>AVERAGE('消融原始 0921'!D1737:D1741)</f>
        <v>1</v>
      </c>
      <c r="E1741" s="7">
        <f>AVERAGE('消融原始 0921'!D1732:D1741)</f>
        <v>1</v>
      </c>
      <c r="F1741" s="7">
        <f>AVERAGE('消融原始 0921'!D1727:D1741)</f>
        <v>1</v>
      </c>
      <c r="G1741" s="7">
        <f>AVERAGE('消融原始 0921'!D1722:D1741)</f>
        <v>1</v>
      </c>
      <c r="H1741" s="7">
        <f>AVERAGE('消融原始 0921'!D1717:D1741)</f>
        <v>0.98</v>
      </c>
      <c r="I1741" s="7">
        <f>AVERAGE('消融原始 0921'!D1712:D1741)</f>
        <v>0.975</v>
      </c>
      <c r="J1741" s="7">
        <f>AVERAGE('消融原始 0921'!D1702:D1741)</f>
        <v>0.98125</v>
      </c>
      <c r="K1741" s="7">
        <f>AVERAGE('消融原始 0921'!D1692:D1741)</f>
        <v>0.97</v>
      </c>
    </row>
    <row r="1742" ht="18" customHeight="1" spans="1:11">
      <c r="A1742" s="2" t="s">
        <v>178</v>
      </c>
      <c r="B1742" s="2">
        <v>227</v>
      </c>
      <c r="C1742" s="2">
        <f>'消融原始 0921'!B1742-'消融实验 0921'!$E$5+1</f>
        <v>83</v>
      </c>
      <c r="D1742" s="7">
        <f>AVERAGE('消融原始 0921'!D1738:D1742)</f>
        <v>1</v>
      </c>
      <c r="E1742" s="7">
        <f>AVERAGE('消融原始 0921'!D1733:D1742)</f>
        <v>1</v>
      </c>
      <c r="F1742" s="7">
        <f>AVERAGE('消融原始 0921'!D1728:D1742)</f>
        <v>1</v>
      </c>
      <c r="G1742" s="7">
        <f>AVERAGE('消融原始 0921'!D1723:D1742)</f>
        <v>1</v>
      </c>
      <c r="H1742" s="7">
        <f>AVERAGE('消融原始 0921'!D1718:D1742)</f>
        <v>0.98</v>
      </c>
      <c r="I1742" s="7">
        <f>AVERAGE('消融原始 0921'!D1713:D1742)</f>
        <v>0.975</v>
      </c>
      <c r="J1742" s="7">
        <f>AVERAGE('消融原始 0921'!D1703:D1742)</f>
        <v>0.98125</v>
      </c>
      <c r="K1742" s="7">
        <f>AVERAGE('消融原始 0921'!D1693:D1742)</f>
        <v>0.97</v>
      </c>
    </row>
    <row r="1743" ht="18" customHeight="1" spans="1:11">
      <c r="A1743" s="2" t="s">
        <v>178</v>
      </c>
      <c r="B1743" s="2">
        <v>228</v>
      </c>
      <c r="C1743" s="2">
        <f>'消融原始 0921'!B1743-'消融实验 0921'!$E$5+1</f>
        <v>84</v>
      </c>
      <c r="D1743" s="7">
        <f>AVERAGE('消融原始 0921'!D1739:D1743)</f>
        <v>1</v>
      </c>
      <c r="E1743" s="7">
        <f>AVERAGE('消融原始 0921'!D1734:D1743)</f>
        <v>1</v>
      </c>
      <c r="F1743" s="7">
        <f>AVERAGE('消融原始 0921'!D1729:D1743)</f>
        <v>1</v>
      </c>
      <c r="G1743" s="7">
        <f>AVERAGE('消融原始 0921'!D1724:D1743)</f>
        <v>1</v>
      </c>
      <c r="H1743" s="7">
        <f>AVERAGE('消融原始 0921'!D1719:D1743)</f>
        <v>0.99</v>
      </c>
      <c r="I1743" s="7">
        <f>AVERAGE('消融原始 0921'!D1714:D1743)</f>
        <v>0.983333333333333</v>
      </c>
      <c r="J1743" s="7">
        <f>AVERAGE('消融原始 0921'!D1704:D1743)</f>
        <v>0.98125</v>
      </c>
      <c r="K1743" s="7">
        <f>AVERAGE('消融原始 0921'!D1694:D1743)</f>
        <v>0.97</v>
      </c>
    </row>
    <row r="1744" ht="18" customHeight="1" spans="1:11">
      <c r="A1744" s="2" t="s">
        <v>178</v>
      </c>
      <c r="B1744" s="2">
        <v>229</v>
      </c>
      <c r="C1744" s="2">
        <f>'消融原始 0921'!B1744-'消融实验 0921'!$E$5+1</f>
        <v>85</v>
      </c>
      <c r="D1744" s="7">
        <f>AVERAGE('消融原始 0921'!D1740:D1744)</f>
        <v>1</v>
      </c>
      <c r="E1744" s="7">
        <f>AVERAGE('消融原始 0921'!D1735:D1744)</f>
        <v>1</v>
      </c>
      <c r="F1744" s="7">
        <f>AVERAGE('消融原始 0921'!D1730:D1744)</f>
        <v>1</v>
      </c>
      <c r="G1744" s="7">
        <f>AVERAGE('消融原始 0921'!D1725:D1744)</f>
        <v>1</v>
      </c>
      <c r="H1744" s="7">
        <f>AVERAGE('消融原始 0921'!D1720:D1744)</f>
        <v>0.99</v>
      </c>
      <c r="I1744" s="7">
        <f>AVERAGE('消融原始 0921'!D1715:D1744)</f>
        <v>0.983333333333333</v>
      </c>
      <c r="J1744" s="7">
        <f>AVERAGE('消融原始 0921'!D1705:D1744)</f>
        <v>0.98125</v>
      </c>
      <c r="K1744" s="7">
        <f>AVERAGE('消融原始 0921'!D1695:D1744)</f>
        <v>0.97</v>
      </c>
    </row>
    <row r="1745" ht="18" customHeight="1" spans="1:11">
      <c r="A1745" s="2" t="s">
        <v>178</v>
      </c>
      <c r="B1745" s="2">
        <v>230</v>
      </c>
      <c r="C1745" s="2">
        <f>'消融原始 0921'!B1745-'消融实验 0921'!$E$5+1</f>
        <v>86</v>
      </c>
      <c r="D1745" s="7">
        <f>AVERAGE('消融原始 0921'!D1741:D1745)</f>
        <v>1</v>
      </c>
      <c r="E1745" s="7">
        <f>AVERAGE('消融原始 0921'!D1736:D1745)</f>
        <v>1</v>
      </c>
      <c r="F1745" s="7">
        <f>AVERAGE('消融原始 0921'!D1731:D1745)</f>
        <v>1</v>
      </c>
      <c r="G1745" s="7">
        <f>AVERAGE('消融原始 0921'!D1726:D1745)</f>
        <v>1</v>
      </c>
      <c r="H1745" s="7">
        <f>AVERAGE('消融原始 0921'!D1721:D1745)</f>
        <v>1</v>
      </c>
      <c r="I1745" s="7">
        <f>AVERAGE('消融原始 0921'!D1716:D1745)</f>
        <v>0.983333333333333</v>
      </c>
      <c r="J1745" s="7">
        <f>AVERAGE('消融原始 0921'!D1706:D1745)</f>
        <v>0.98125</v>
      </c>
      <c r="K1745" s="7">
        <f>AVERAGE('消融原始 0921'!D1696:D1745)</f>
        <v>0.975</v>
      </c>
    </row>
    <row r="1746" ht="18" customHeight="1" spans="1:11">
      <c r="A1746" s="2" t="s">
        <v>178</v>
      </c>
      <c r="B1746" s="2">
        <v>231</v>
      </c>
      <c r="C1746" s="2">
        <f>'消融原始 0921'!B1746-'消融实验 0921'!$E$5+1</f>
        <v>87</v>
      </c>
      <c r="D1746" s="7">
        <f>AVERAGE('消融原始 0921'!D1742:D1746)</f>
        <v>1</v>
      </c>
      <c r="E1746" s="7">
        <f>AVERAGE('消融原始 0921'!D1737:D1746)</f>
        <v>1</v>
      </c>
      <c r="F1746" s="7">
        <f>AVERAGE('消融原始 0921'!D1732:D1746)</f>
        <v>1</v>
      </c>
      <c r="G1746" s="7">
        <f>AVERAGE('消融原始 0921'!D1727:D1746)</f>
        <v>1</v>
      </c>
      <c r="H1746" s="7">
        <f>AVERAGE('消融原始 0921'!D1722:D1746)</f>
        <v>1</v>
      </c>
      <c r="I1746" s="7">
        <f>AVERAGE('消融原始 0921'!D1717:D1746)</f>
        <v>0.983333333333333</v>
      </c>
      <c r="J1746" s="7">
        <f>AVERAGE('消融原始 0921'!D1707:D1746)</f>
        <v>0.98125</v>
      </c>
      <c r="K1746" s="7">
        <f>AVERAGE('消融原始 0921'!D1697:D1746)</f>
        <v>0.98</v>
      </c>
    </row>
    <row r="1747" ht="18" customHeight="1" spans="1:11">
      <c r="A1747" s="2" t="s">
        <v>178</v>
      </c>
      <c r="B1747" s="2">
        <v>232</v>
      </c>
      <c r="C1747" s="2">
        <f>'消融原始 0921'!B1747-'消融实验 0921'!$E$5+1</f>
        <v>88</v>
      </c>
      <c r="D1747" s="7">
        <f>AVERAGE('消融原始 0921'!D1743:D1747)</f>
        <v>1</v>
      </c>
      <c r="E1747" s="7">
        <f>AVERAGE('消融原始 0921'!D1738:D1747)</f>
        <v>1</v>
      </c>
      <c r="F1747" s="7">
        <f>AVERAGE('消融原始 0921'!D1733:D1747)</f>
        <v>1</v>
      </c>
      <c r="G1747" s="7">
        <f>AVERAGE('消融原始 0921'!D1728:D1747)</f>
        <v>1</v>
      </c>
      <c r="H1747" s="7">
        <f>AVERAGE('消融原始 0921'!D1723:D1747)</f>
        <v>1</v>
      </c>
      <c r="I1747" s="7">
        <f>AVERAGE('消融原始 0921'!D1718:D1747)</f>
        <v>0.983333333333333</v>
      </c>
      <c r="J1747" s="7">
        <f>AVERAGE('消融原始 0921'!D1708:D1747)</f>
        <v>0.98125</v>
      </c>
      <c r="K1747" s="7">
        <f>AVERAGE('消融原始 0921'!D1698:D1747)</f>
        <v>0.98</v>
      </c>
    </row>
    <row r="1748" ht="18" customHeight="1" spans="1:11">
      <c r="A1748" s="2" t="s">
        <v>178</v>
      </c>
      <c r="B1748" s="2">
        <v>233</v>
      </c>
      <c r="C1748" s="2">
        <f>'消融原始 0921'!B1748-'消融实验 0921'!$E$5+1</f>
        <v>89</v>
      </c>
      <c r="D1748" s="7">
        <f>AVERAGE('消融原始 0921'!D1744:D1748)</f>
        <v>0.95</v>
      </c>
      <c r="E1748" s="7">
        <f>AVERAGE('消融原始 0921'!D1739:D1748)</f>
        <v>0.975</v>
      </c>
      <c r="F1748" s="7">
        <f>AVERAGE('消融原始 0921'!D1734:D1748)</f>
        <v>0.983333333333333</v>
      </c>
      <c r="G1748" s="7">
        <f>AVERAGE('消融原始 0921'!D1729:D1748)</f>
        <v>0.9875</v>
      </c>
      <c r="H1748" s="7">
        <f>AVERAGE('消融原始 0921'!D1724:D1748)</f>
        <v>0.99</v>
      </c>
      <c r="I1748" s="7">
        <f>AVERAGE('消融原始 0921'!D1719:D1748)</f>
        <v>0.983333333333333</v>
      </c>
      <c r="J1748" s="7">
        <f>AVERAGE('消融原始 0921'!D1709:D1748)</f>
        <v>0.975</v>
      </c>
      <c r="K1748" s="7">
        <f>AVERAGE('消融原始 0921'!D1699:D1748)</f>
        <v>0.975</v>
      </c>
    </row>
    <row r="1749" ht="18" customHeight="1" spans="1:11">
      <c r="A1749" s="2" t="s">
        <v>178</v>
      </c>
      <c r="B1749" s="2">
        <v>234</v>
      </c>
      <c r="C1749" s="2">
        <f>'消融原始 0921'!B1749-'消融实验 0921'!$E$5+1</f>
        <v>90</v>
      </c>
      <c r="D1749" s="7">
        <f>AVERAGE('消融原始 0921'!D1745:D1749)</f>
        <v>0.95</v>
      </c>
      <c r="E1749" s="7">
        <f>AVERAGE('消融原始 0921'!D1740:D1749)</f>
        <v>0.975</v>
      </c>
      <c r="F1749" s="7">
        <f>AVERAGE('消融原始 0921'!D1735:D1749)</f>
        <v>0.983333333333333</v>
      </c>
      <c r="G1749" s="7">
        <f>AVERAGE('消融原始 0921'!D1730:D1749)</f>
        <v>0.9875</v>
      </c>
      <c r="H1749" s="7">
        <f>AVERAGE('消融原始 0921'!D1725:D1749)</f>
        <v>0.99</v>
      </c>
      <c r="I1749" s="7">
        <f>AVERAGE('消融原始 0921'!D1720:D1749)</f>
        <v>0.983333333333333</v>
      </c>
      <c r="J1749" s="7">
        <f>AVERAGE('消融原始 0921'!D1710:D1749)</f>
        <v>0.975</v>
      </c>
      <c r="K1749" s="7">
        <f>AVERAGE('消融原始 0921'!D1700:D1749)</f>
        <v>0.98</v>
      </c>
    </row>
    <row r="1750" ht="18" customHeight="1" spans="1:11">
      <c r="A1750" s="2" t="s">
        <v>178</v>
      </c>
      <c r="B1750" s="2">
        <v>235</v>
      </c>
      <c r="C1750" s="2">
        <f>'消融原始 0921'!B1750-'消融实验 0921'!$E$5+1</f>
        <v>91</v>
      </c>
      <c r="D1750" s="7">
        <f>AVERAGE('消融原始 0921'!D1746:D1750)</f>
        <v>0.95</v>
      </c>
      <c r="E1750" s="7">
        <f>AVERAGE('消融原始 0921'!D1741:D1750)</f>
        <v>0.975</v>
      </c>
      <c r="F1750" s="7">
        <f>AVERAGE('消融原始 0921'!D1736:D1750)</f>
        <v>0.983333333333333</v>
      </c>
      <c r="G1750" s="7">
        <f>AVERAGE('消融原始 0921'!D1731:D1750)</f>
        <v>0.9875</v>
      </c>
      <c r="H1750" s="7">
        <f>AVERAGE('消融原始 0921'!D1726:D1750)</f>
        <v>0.99</v>
      </c>
      <c r="I1750" s="7">
        <f>AVERAGE('消融原始 0921'!D1721:D1750)</f>
        <v>0.991666666666667</v>
      </c>
      <c r="J1750" s="7">
        <f>AVERAGE('消融原始 0921'!D1711:D1750)</f>
        <v>0.975</v>
      </c>
      <c r="K1750" s="7">
        <f>AVERAGE('消融原始 0921'!D1701:D1750)</f>
        <v>0.98</v>
      </c>
    </row>
    <row r="1751" ht="18" customHeight="1" spans="1:11">
      <c r="A1751" s="2" t="s">
        <v>178</v>
      </c>
      <c r="B1751" s="2">
        <v>236</v>
      </c>
      <c r="C1751" s="2">
        <f>'消融原始 0921'!B1751-'消融实验 0921'!$E$5+1</f>
        <v>92</v>
      </c>
      <c r="D1751" s="7">
        <f>AVERAGE('消融原始 0921'!D1747:D1751)</f>
        <v>0.9</v>
      </c>
      <c r="E1751" s="7">
        <f>AVERAGE('消融原始 0921'!D1742:D1751)</f>
        <v>0.95</v>
      </c>
      <c r="F1751" s="7">
        <f>AVERAGE('消融原始 0921'!D1737:D1751)</f>
        <v>0.966666666666667</v>
      </c>
      <c r="G1751" s="7">
        <f>AVERAGE('消融原始 0921'!D1732:D1751)</f>
        <v>0.975</v>
      </c>
      <c r="H1751" s="7">
        <f>AVERAGE('消融原始 0921'!D1727:D1751)</f>
        <v>0.98</v>
      </c>
      <c r="I1751" s="7">
        <f>AVERAGE('消融原始 0921'!D1722:D1751)</f>
        <v>0.983333333333333</v>
      </c>
      <c r="J1751" s="7">
        <f>AVERAGE('消融原始 0921'!D1712:D1751)</f>
        <v>0.96875</v>
      </c>
      <c r="K1751" s="7">
        <f>AVERAGE('消融原始 0921'!D1702:D1751)</f>
        <v>0.975</v>
      </c>
    </row>
    <row r="1752" ht="18" customHeight="1" spans="1:11">
      <c r="A1752" s="2" t="s">
        <v>178</v>
      </c>
      <c r="B1752" s="2">
        <v>237</v>
      </c>
      <c r="C1752" s="2">
        <f>'消融原始 0921'!B1752-'消融实验 0921'!$E$5+1</f>
        <v>93</v>
      </c>
      <c r="D1752" s="7">
        <f>AVERAGE('消融原始 0921'!D1748:D1752)</f>
        <v>0.9</v>
      </c>
      <c r="E1752" s="7">
        <f>AVERAGE('消融原始 0921'!D1743:D1752)</f>
        <v>0.95</v>
      </c>
      <c r="F1752" s="7">
        <f>AVERAGE('消融原始 0921'!D1738:D1752)</f>
        <v>0.966666666666667</v>
      </c>
      <c r="G1752" s="7">
        <f>AVERAGE('消融原始 0921'!D1733:D1752)</f>
        <v>0.975</v>
      </c>
      <c r="H1752" s="7">
        <f>AVERAGE('消融原始 0921'!D1728:D1752)</f>
        <v>0.98</v>
      </c>
      <c r="I1752" s="7">
        <f>AVERAGE('消融原始 0921'!D1723:D1752)</f>
        <v>0.983333333333333</v>
      </c>
      <c r="J1752" s="7">
        <f>AVERAGE('消融原始 0921'!D1713:D1752)</f>
        <v>0.96875</v>
      </c>
      <c r="K1752" s="7">
        <f>AVERAGE('消融原始 0921'!D1703:D1752)</f>
        <v>0.975</v>
      </c>
    </row>
    <row r="1753" ht="18" customHeight="1" spans="1:11">
      <c r="A1753" s="2" t="s">
        <v>178</v>
      </c>
      <c r="B1753" s="2">
        <v>238</v>
      </c>
      <c r="C1753" s="2">
        <f>'消融原始 0921'!B1753-'消融实验 0921'!$E$5+1</f>
        <v>94</v>
      </c>
      <c r="D1753" s="7">
        <f>AVERAGE('消融原始 0921'!D1749:D1753)</f>
        <v>0.95</v>
      </c>
      <c r="E1753" s="7">
        <f>AVERAGE('消融原始 0921'!D1744:D1753)</f>
        <v>0.95</v>
      </c>
      <c r="F1753" s="7">
        <f>AVERAGE('消融原始 0921'!D1739:D1753)</f>
        <v>0.966666666666667</v>
      </c>
      <c r="G1753" s="7">
        <f>AVERAGE('消融原始 0921'!D1734:D1753)</f>
        <v>0.975</v>
      </c>
      <c r="H1753" s="7">
        <f>AVERAGE('消融原始 0921'!D1729:D1753)</f>
        <v>0.98</v>
      </c>
      <c r="I1753" s="7">
        <f>AVERAGE('消融原始 0921'!D1724:D1753)</f>
        <v>0.983333333333333</v>
      </c>
      <c r="J1753" s="7">
        <f>AVERAGE('消融原始 0921'!D1714:D1753)</f>
        <v>0.975</v>
      </c>
      <c r="K1753" s="7">
        <f>AVERAGE('消融原始 0921'!D1704:D1753)</f>
        <v>0.975</v>
      </c>
    </row>
    <row r="1754" ht="18" customHeight="1" spans="1:11">
      <c r="A1754" s="2" t="s">
        <v>178</v>
      </c>
      <c r="B1754" s="2">
        <v>239</v>
      </c>
      <c r="C1754" s="2">
        <f>'消融原始 0921'!B1754-'消融实验 0921'!$E$5+1</f>
        <v>95</v>
      </c>
      <c r="D1754" s="7">
        <f>AVERAGE('消融原始 0921'!D1750:D1754)</f>
        <v>0.9</v>
      </c>
      <c r="E1754" s="7">
        <f>AVERAGE('消融原始 0921'!D1745:D1754)</f>
        <v>0.925</v>
      </c>
      <c r="F1754" s="7">
        <f>AVERAGE('消融原始 0921'!D1740:D1754)</f>
        <v>0.95</v>
      </c>
      <c r="G1754" s="7">
        <f>AVERAGE('消融原始 0921'!D1735:D1754)</f>
        <v>0.9625</v>
      </c>
      <c r="H1754" s="7">
        <f>AVERAGE('消融原始 0921'!D1730:D1754)</f>
        <v>0.97</v>
      </c>
      <c r="I1754" s="7">
        <f>AVERAGE('消融原始 0921'!D1725:D1754)</f>
        <v>0.975</v>
      </c>
      <c r="J1754" s="7">
        <f>AVERAGE('消融原始 0921'!D1715:D1754)</f>
        <v>0.96875</v>
      </c>
      <c r="K1754" s="7">
        <f>AVERAGE('消融原始 0921'!D1705:D1754)</f>
        <v>0.97</v>
      </c>
    </row>
    <row r="1755" ht="18" customHeight="1" spans="1:11">
      <c r="A1755" s="2" t="s">
        <v>178</v>
      </c>
      <c r="B1755" s="2">
        <v>240</v>
      </c>
      <c r="C1755" s="2">
        <f>'消融原始 0921'!B1755-'消融实验 0921'!$E$5+1</f>
        <v>96</v>
      </c>
      <c r="D1755" s="7">
        <f>AVERAGE('消融原始 0921'!D1751:D1755)</f>
        <v>0.9</v>
      </c>
      <c r="E1755" s="7">
        <f>AVERAGE('消融原始 0921'!D1746:D1755)</f>
        <v>0.925</v>
      </c>
      <c r="F1755" s="7">
        <f>AVERAGE('消融原始 0921'!D1741:D1755)</f>
        <v>0.95</v>
      </c>
      <c r="G1755" s="7">
        <f>AVERAGE('消融原始 0921'!D1736:D1755)</f>
        <v>0.9625</v>
      </c>
      <c r="H1755" s="7">
        <f>AVERAGE('消融原始 0921'!D1731:D1755)</f>
        <v>0.97</v>
      </c>
      <c r="I1755" s="7">
        <f>AVERAGE('消融原始 0921'!D1726:D1755)</f>
        <v>0.975</v>
      </c>
      <c r="J1755" s="7">
        <f>AVERAGE('消融原始 0921'!D1716:D1755)</f>
        <v>0.96875</v>
      </c>
      <c r="K1755" s="7">
        <f>AVERAGE('消融原始 0921'!D1706:D1755)</f>
        <v>0.97</v>
      </c>
    </row>
    <row r="1756" ht="18" customHeight="1" spans="1:11">
      <c r="A1756" s="2" t="s">
        <v>178</v>
      </c>
      <c r="B1756" s="2">
        <v>241</v>
      </c>
      <c r="C1756" s="2">
        <f>'消融原始 0921'!B1756-'消融实验 0921'!$E$5+1</f>
        <v>97</v>
      </c>
      <c r="D1756" s="7">
        <f>AVERAGE('消融原始 0921'!D1752:D1756)</f>
        <v>0.95</v>
      </c>
      <c r="E1756" s="7">
        <f>AVERAGE('消融原始 0921'!D1747:D1756)</f>
        <v>0.925</v>
      </c>
      <c r="F1756" s="7">
        <f>AVERAGE('消融原始 0921'!D1742:D1756)</f>
        <v>0.95</v>
      </c>
      <c r="G1756" s="7">
        <f>AVERAGE('消融原始 0921'!D1737:D1756)</f>
        <v>0.9625</v>
      </c>
      <c r="H1756" s="7">
        <f>AVERAGE('消融原始 0921'!D1732:D1756)</f>
        <v>0.97</v>
      </c>
      <c r="I1756" s="7">
        <f>AVERAGE('消融原始 0921'!D1727:D1756)</f>
        <v>0.975</v>
      </c>
      <c r="J1756" s="7">
        <f>AVERAGE('消融原始 0921'!D1717:D1756)</f>
        <v>0.96875</v>
      </c>
      <c r="K1756" s="7">
        <f>AVERAGE('消融原始 0921'!D1707:D1756)</f>
        <v>0.97</v>
      </c>
    </row>
    <row r="1757" ht="18" customHeight="1" spans="1:11">
      <c r="A1757" s="2" t="s">
        <v>178</v>
      </c>
      <c r="B1757" s="2">
        <v>242</v>
      </c>
      <c r="C1757" s="2">
        <f>'消融原始 0921'!B1757-'消融实验 0921'!$E$5+1</f>
        <v>98</v>
      </c>
      <c r="D1757" s="7">
        <f>AVERAGE('消融原始 0921'!D1753:D1757)</f>
        <v>0.95</v>
      </c>
      <c r="E1757" s="7">
        <f>AVERAGE('消融原始 0921'!D1748:D1757)</f>
        <v>0.925</v>
      </c>
      <c r="F1757" s="7">
        <f>AVERAGE('消融原始 0921'!D1743:D1757)</f>
        <v>0.95</v>
      </c>
      <c r="G1757" s="7">
        <f>AVERAGE('消融原始 0921'!D1738:D1757)</f>
        <v>0.9625</v>
      </c>
      <c r="H1757" s="7">
        <f>AVERAGE('消融原始 0921'!D1733:D1757)</f>
        <v>0.97</v>
      </c>
      <c r="I1757" s="7">
        <f>AVERAGE('消融原始 0921'!D1728:D1757)</f>
        <v>0.975</v>
      </c>
      <c r="J1757" s="7">
        <f>AVERAGE('消融原始 0921'!D1718:D1757)</f>
        <v>0.96875</v>
      </c>
      <c r="K1757" s="7">
        <f>AVERAGE('消融原始 0921'!D1708:D1757)</f>
        <v>0.97</v>
      </c>
    </row>
    <row r="1758" ht="18" customHeight="1" spans="1:11">
      <c r="A1758" s="2" t="s">
        <v>178</v>
      </c>
      <c r="B1758" s="2">
        <v>243</v>
      </c>
      <c r="C1758" s="2">
        <f>'消融原始 0921'!B1758-'消融实验 0921'!$E$5+1</f>
        <v>99</v>
      </c>
      <c r="D1758" s="7">
        <f>AVERAGE('消融原始 0921'!D1754:D1758)</f>
        <v>0.95</v>
      </c>
      <c r="E1758" s="7">
        <f>AVERAGE('消融原始 0921'!D1749:D1758)</f>
        <v>0.95</v>
      </c>
      <c r="F1758" s="7">
        <f>AVERAGE('消融原始 0921'!D1744:D1758)</f>
        <v>0.95</v>
      </c>
      <c r="G1758" s="7">
        <f>AVERAGE('消融原始 0921'!D1739:D1758)</f>
        <v>0.9625</v>
      </c>
      <c r="H1758" s="7">
        <f>AVERAGE('消融原始 0921'!D1734:D1758)</f>
        <v>0.97</v>
      </c>
      <c r="I1758" s="7">
        <f>AVERAGE('消融原始 0921'!D1729:D1758)</f>
        <v>0.975</v>
      </c>
      <c r="J1758" s="7">
        <f>AVERAGE('消融原始 0921'!D1719:D1758)</f>
        <v>0.975</v>
      </c>
      <c r="K1758" s="7">
        <f>AVERAGE('消融原始 0921'!D1709:D1758)</f>
        <v>0.97</v>
      </c>
    </row>
    <row r="1759" ht="18" customHeight="1" spans="1:11">
      <c r="A1759" s="2" t="s">
        <v>178</v>
      </c>
      <c r="B1759" s="2">
        <v>244</v>
      </c>
      <c r="C1759" s="2">
        <f>'消融原始 0921'!B1759-'消融实验 0921'!$E$5+1</f>
        <v>100</v>
      </c>
      <c r="D1759" s="7">
        <f>AVERAGE('消融原始 0921'!D1755:D1759)</f>
        <v>1</v>
      </c>
      <c r="E1759" s="7">
        <f>AVERAGE('消融原始 0921'!D1750:D1759)</f>
        <v>0.95</v>
      </c>
      <c r="F1759" s="7">
        <f>AVERAGE('消融原始 0921'!D1745:D1759)</f>
        <v>0.95</v>
      </c>
      <c r="G1759" s="7">
        <f>AVERAGE('消融原始 0921'!D1740:D1759)</f>
        <v>0.9625</v>
      </c>
      <c r="H1759" s="7">
        <f>AVERAGE('消融原始 0921'!D1735:D1759)</f>
        <v>0.97</v>
      </c>
      <c r="I1759" s="7">
        <f>AVERAGE('消融原始 0921'!D1730:D1759)</f>
        <v>0.975</v>
      </c>
      <c r="J1759" s="7">
        <f>AVERAGE('消融原始 0921'!D1720:D1759)</f>
        <v>0.975</v>
      </c>
      <c r="K1759" s="7">
        <f>AVERAGE('消融原始 0921'!D1710:D1759)</f>
        <v>0.97</v>
      </c>
    </row>
    <row r="1760" ht="18" customHeight="1" spans="1:11">
      <c r="A1760" s="2" t="s">
        <v>178</v>
      </c>
      <c r="B1760" s="2">
        <v>245</v>
      </c>
      <c r="C1760" s="2">
        <f>'消融原始 0921'!B1760-'消融实验 0921'!$E$5+1</f>
        <v>101</v>
      </c>
      <c r="D1760" s="7">
        <f>AVERAGE('消融原始 0921'!D1756:D1760)</f>
        <v>1</v>
      </c>
      <c r="E1760" s="7">
        <f>AVERAGE('消融原始 0921'!D1751:D1760)</f>
        <v>0.95</v>
      </c>
      <c r="F1760" s="7">
        <f>AVERAGE('消融原始 0921'!D1746:D1760)</f>
        <v>0.95</v>
      </c>
      <c r="G1760" s="7">
        <f>AVERAGE('消融原始 0921'!D1741:D1760)</f>
        <v>0.9625</v>
      </c>
      <c r="H1760" s="7">
        <f>AVERAGE('消融原始 0921'!D1736:D1760)</f>
        <v>0.97</v>
      </c>
      <c r="I1760" s="7">
        <f>AVERAGE('消融原始 0921'!D1731:D1760)</f>
        <v>0.975</v>
      </c>
      <c r="J1760" s="7">
        <f>AVERAGE('消融原始 0921'!D1721:D1760)</f>
        <v>0.98125</v>
      </c>
      <c r="K1760" s="7">
        <f>AVERAGE('消融原始 0921'!D1711:D1760)</f>
        <v>0.97</v>
      </c>
    </row>
    <row r="1761" ht="18" customHeight="1" spans="1:11">
      <c r="A1761" s="2" t="s">
        <v>178</v>
      </c>
      <c r="B1761" s="2">
        <v>246</v>
      </c>
      <c r="C1761" s="2">
        <f>'消融原始 0921'!B1761-'消融实验 0921'!$E$5+1</f>
        <v>102</v>
      </c>
      <c r="D1761" s="7">
        <f>AVERAGE('消融原始 0921'!D1757:D1761)</f>
        <v>1</v>
      </c>
      <c r="E1761" s="7">
        <f>AVERAGE('消融原始 0921'!D1752:D1761)</f>
        <v>0.975</v>
      </c>
      <c r="F1761" s="7">
        <f>AVERAGE('消融原始 0921'!D1747:D1761)</f>
        <v>0.95</v>
      </c>
      <c r="G1761" s="7">
        <f>AVERAGE('消融原始 0921'!D1742:D1761)</f>
        <v>0.9625</v>
      </c>
      <c r="H1761" s="7">
        <f>AVERAGE('消融原始 0921'!D1737:D1761)</f>
        <v>0.97</v>
      </c>
      <c r="I1761" s="7">
        <f>AVERAGE('消融原始 0921'!D1732:D1761)</f>
        <v>0.975</v>
      </c>
      <c r="J1761" s="7">
        <f>AVERAGE('消融原始 0921'!D1722:D1761)</f>
        <v>0.98125</v>
      </c>
      <c r="K1761" s="7">
        <f>AVERAGE('消融原始 0921'!D1712:D1761)</f>
        <v>0.97</v>
      </c>
    </row>
    <row r="1762" ht="18" customHeight="1" spans="1:11">
      <c r="A1762" s="2" t="s">
        <v>178</v>
      </c>
      <c r="B1762" s="2">
        <v>247</v>
      </c>
      <c r="C1762" s="2">
        <f>'消融原始 0921'!B1762-'消融实验 0921'!$E$5+1</f>
        <v>103</v>
      </c>
      <c r="D1762" s="7">
        <f>AVERAGE('消融原始 0921'!D1758:D1762)</f>
        <v>1</v>
      </c>
      <c r="E1762" s="7">
        <f>AVERAGE('消融原始 0921'!D1753:D1762)</f>
        <v>0.975</v>
      </c>
      <c r="F1762" s="7">
        <f>AVERAGE('消融原始 0921'!D1748:D1762)</f>
        <v>0.95</v>
      </c>
      <c r="G1762" s="7">
        <f>AVERAGE('消融原始 0921'!D1743:D1762)</f>
        <v>0.9625</v>
      </c>
      <c r="H1762" s="7">
        <f>AVERAGE('消融原始 0921'!D1738:D1762)</f>
        <v>0.97</v>
      </c>
      <c r="I1762" s="7">
        <f>AVERAGE('消融原始 0921'!D1733:D1762)</f>
        <v>0.975</v>
      </c>
      <c r="J1762" s="7">
        <f>AVERAGE('消融原始 0921'!D1723:D1762)</f>
        <v>0.98125</v>
      </c>
      <c r="K1762" s="7">
        <f>AVERAGE('消融原始 0921'!D1713:D1762)</f>
        <v>0.97</v>
      </c>
    </row>
    <row r="1763" ht="18" customHeight="1" spans="1:11">
      <c r="A1763" s="2" t="s">
        <v>178</v>
      </c>
      <c r="B1763" s="2">
        <v>248</v>
      </c>
      <c r="C1763" s="2">
        <f>'消融原始 0921'!B1763-'消融实验 0921'!$E$5+1</f>
        <v>104</v>
      </c>
      <c r="D1763" s="7">
        <f>AVERAGE('消融原始 0921'!D1759:D1763)</f>
        <v>1</v>
      </c>
      <c r="E1763" s="7">
        <f>AVERAGE('消融原始 0921'!D1754:D1763)</f>
        <v>0.975</v>
      </c>
      <c r="F1763" s="7">
        <f>AVERAGE('消融原始 0921'!D1749:D1763)</f>
        <v>0.966666666666667</v>
      </c>
      <c r="G1763" s="7">
        <f>AVERAGE('消融原始 0921'!D1744:D1763)</f>
        <v>0.9625</v>
      </c>
      <c r="H1763" s="7">
        <f>AVERAGE('消融原始 0921'!D1739:D1763)</f>
        <v>0.97</v>
      </c>
      <c r="I1763" s="7">
        <f>AVERAGE('消融原始 0921'!D1734:D1763)</f>
        <v>0.975</v>
      </c>
      <c r="J1763" s="7">
        <f>AVERAGE('消融原始 0921'!D1724:D1763)</f>
        <v>0.98125</v>
      </c>
      <c r="K1763" s="7">
        <f>AVERAGE('消融原始 0921'!D1714:D1763)</f>
        <v>0.975</v>
      </c>
    </row>
    <row r="1764" ht="18" customHeight="1" spans="1:11">
      <c r="A1764" s="2" t="s">
        <v>178</v>
      </c>
      <c r="B1764" s="2">
        <v>249</v>
      </c>
      <c r="C1764" s="2">
        <f>'消融原始 0921'!B1764-'消融实验 0921'!$E$5+1</f>
        <v>105</v>
      </c>
      <c r="D1764" s="7">
        <f>AVERAGE('消融原始 0921'!D1760:D1764)</f>
        <v>1</v>
      </c>
      <c r="E1764" s="7">
        <f>AVERAGE('消融原始 0921'!D1755:D1764)</f>
        <v>1</v>
      </c>
      <c r="F1764" s="7">
        <f>AVERAGE('消融原始 0921'!D1750:D1764)</f>
        <v>0.966666666666667</v>
      </c>
      <c r="G1764" s="7">
        <f>AVERAGE('消融原始 0921'!D1745:D1764)</f>
        <v>0.9625</v>
      </c>
      <c r="H1764" s="7">
        <f>AVERAGE('消融原始 0921'!D1740:D1764)</f>
        <v>0.97</v>
      </c>
      <c r="I1764" s="7">
        <f>AVERAGE('消融原始 0921'!D1735:D1764)</f>
        <v>0.975</v>
      </c>
      <c r="J1764" s="7">
        <f>AVERAGE('消融原始 0921'!D1725:D1764)</f>
        <v>0.98125</v>
      </c>
      <c r="K1764" s="7">
        <f>AVERAGE('消融原始 0921'!D1715:D1764)</f>
        <v>0.975</v>
      </c>
    </row>
    <row r="1765" ht="18" customHeight="1" spans="1:11">
      <c r="A1765" s="2" t="s">
        <v>178</v>
      </c>
      <c r="B1765" s="2">
        <v>250</v>
      </c>
      <c r="C1765" s="2">
        <f>'消融原始 0921'!B1765-'消融实验 0921'!$E$5+1</f>
        <v>106</v>
      </c>
      <c r="D1765" s="7">
        <f>AVERAGE('消融原始 0921'!D1761:D1765)</f>
        <v>1</v>
      </c>
      <c r="E1765" s="7">
        <f>AVERAGE('消融原始 0921'!D1756:D1765)</f>
        <v>1</v>
      </c>
      <c r="F1765" s="7">
        <f>AVERAGE('消融原始 0921'!D1751:D1765)</f>
        <v>0.966666666666667</v>
      </c>
      <c r="G1765" s="7">
        <f>AVERAGE('消融原始 0921'!D1746:D1765)</f>
        <v>0.9625</v>
      </c>
      <c r="H1765" s="7">
        <f>AVERAGE('消融原始 0921'!D1741:D1765)</f>
        <v>0.97</v>
      </c>
      <c r="I1765" s="7">
        <f>AVERAGE('消融原始 0921'!D1736:D1765)</f>
        <v>0.975</v>
      </c>
      <c r="J1765" s="7">
        <f>AVERAGE('消融原始 0921'!D1726:D1765)</f>
        <v>0.98125</v>
      </c>
      <c r="K1765" s="7">
        <f>AVERAGE('消融原始 0921'!D1716:D1765)</f>
        <v>0.975</v>
      </c>
    </row>
    <row r="1766" ht="18" customHeight="1" spans="1:11">
      <c r="A1766" s="2" t="s">
        <v>178</v>
      </c>
      <c r="B1766" s="2">
        <v>251</v>
      </c>
      <c r="C1766" s="2">
        <f>'消融原始 0921'!B1766-'消融实验 0921'!$E$5+1</f>
        <v>107</v>
      </c>
      <c r="D1766" s="7">
        <f>AVERAGE('消融原始 0921'!D1762:D1766)</f>
        <v>0.95</v>
      </c>
      <c r="E1766" s="7">
        <f>AVERAGE('消融原始 0921'!D1757:D1766)</f>
        <v>0.975</v>
      </c>
      <c r="F1766" s="7">
        <f>AVERAGE('消融原始 0921'!D1752:D1766)</f>
        <v>0.966666666666667</v>
      </c>
      <c r="G1766" s="7">
        <f>AVERAGE('消融原始 0921'!D1747:D1766)</f>
        <v>0.95</v>
      </c>
      <c r="H1766" s="7">
        <f>AVERAGE('消融原始 0921'!D1742:D1766)</f>
        <v>0.96</v>
      </c>
      <c r="I1766" s="7">
        <f>AVERAGE('消融原始 0921'!D1737:D1766)</f>
        <v>0.966666666666667</v>
      </c>
      <c r="J1766" s="7">
        <f>AVERAGE('消融原始 0921'!D1727:D1766)</f>
        <v>0.975</v>
      </c>
      <c r="K1766" s="7">
        <f>AVERAGE('消融原始 0921'!D1717:D1766)</f>
        <v>0.97</v>
      </c>
    </row>
    <row r="1767" ht="18" customHeight="1" spans="1:11">
      <c r="A1767" s="2" t="s">
        <v>178</v>
      </c>
      <c r="B1767" s="2">
        <v>252</v>
      </c>
      <c r="C1767" s="2">
        <f>'消融原始 0921'!B1767-'消融实验 0921'!$E$5+1</f>
        <v>108</v>
      </c>
      <c r="D1767" s="7">
        <f>AVERAGE('消融原始 0921'!D1763:D1767)</f>
        <v>0.95</v>
      </c>
      <c r="E1767" s="7">
        <f>AVERAGE('消融原始 0921'!D1758:D1767)</f>
        <v>0.975</v>
      </c>
      <c r="F1767" s="7">
        <f>AVERAGE('消融原始 0921'!D1753:D1767)</f>
        <v>0.966666666666667</v>
      </c>
      <c r="G1767" s="7">
        <f>AVERAGE('消融原始 0921'!D1748:D1767)</f>
        <v>0.95</v>
      </c>
      <c r="H1767" s="7">
        <f>AVERAGE('消融原始 0921'!D1743:D1767)</f>
        <v>0.96</v>
      </c>
      <c r="I1767" s="7">
        <f>AVERAGE('消融原始 0921'!D1738:D1767)</f>
        <v>0.966666666666667</v>
      </c>
      <c r="J1767" s="7">
        <f>AVERAGE('消融原始 0921'!D1728:D1767)</f>
        <v>0.975</v>
      </c>
      <c r="K1767" s="7">
        <f>AVERAGE('消融原始 0921'!D1718:D1767)</f>
        <v>0.97</v>
      </c>
    </row>
    <row r="1768" ht="18" customHeight="1" spans="1:11">
      <c r="A1768" s="2" t="s">
        <v>178</v>
      </c>
      <c r="B1768" s="2">
        <v>253</v>
      </c>
      <c r="C1768" s="2">
        <f>'消融原始 0921'!B1768-'消融实验 0921'!$E$5+1</f>
        <v>109</v>
      </c>
      <c r="D1768" s="7">
        <f>AVERAGE('消融原始 0921'!D1764:D1768)</f>
        <v>0.95</v>
      </c>
      <c r="E1768" s="7">
        <f>AVERAGE('消融原始 0921'!D1759:D1768)</f>
        <v>0.975</v>
      </c>
      <c r="F1768" s="7">
        <f>AVERAGE('消融原始 0921'!D1754:D1768)</f>
        <v>0.966666666666667</v>
      </c>
      <c r="G1768" s="7">
        <f>AVERAGE('消融原始 0921'!D1749:D1768)</f>
        <v>0.9625</v>
      </c>
      <c r="H1768" s="7">
        <f>AVERAGE('消融原始 0921'!D1744:D1768)</f>
        <v>0.96</v>
      </c>
      <c r="I1768" s="7">
        <f>AVERAGE('消融原始 0921'!D1739:D1768)</f>
        <v>0.966666666666667</v>
      </c>
      <c r="J1768" s="7">
        <f>AVERAGE('消融原始 0921'!D1729:D1768)</f>
        <v>0.975</v>
      </c>
      <c r="K1768" s="7">
        <f>AVERAGE('消融原始 0921'!D1719:D1768)</f>
        <v>0.975</v>
      </c>
    </row>
    <row r="1769" ht="18" customHeight="1" spans="1:11">
      <c r="A1769" s="2" t="s">
        <v>178</v>
      </c>
      <c r="B1769" s="2">
        <v>254</v>
      </c>
      <c r="C1769" s="2">
        <f>'消融原始 0921'!B1769-'消融实验 0921'!$E$5+1</f>
        <v>110</v>
      </c>
      <c r="D1769" s="7">
        <f>AVERAGE('消融原始 0921'!D1765:D1769)</f>
        <v>0.95</v>
      </c>
      <c r="E1769" s="7">
        <f>AVERAGE('消融原始 0921'!D1760:D1769)</f>
        <v>0.975</v>
      </c>
      <c r="F1769" s="7">
        <f>AVERAGE('消融原始 0921'!D1755:D1769)</f>
        <v>0.983333333333333</v>
      </c>
      <c r="G1769" s="7">
        <f>AVERAGE('消融原始 0921'!D1750:D1769)</f>
        <v>0.9625</v>
      </c>
      <c r="H1769" s="7">
        <f>AVERAGE('消融原始 0921'!D1745:D1769)</f>
        <v>0.96</v>
      </c>
      <c r="I1769" s="7">
        <f>AVERAGE('消融原始 0921'!D1740:D1769)</f>
        <v>0.966666666666667</v>
      </c>
      <c r="J1769" s="7">
        <f>AVERAGE('消融原始 0921'!D1730:D1769)</f>
        <v>0.975</v>
      </c>
      <c r="K1769" s="7">
        <f>AVERAGE('消融原始 0921'!D1720:D1769)</f>
        <v>0.975</v>
      </c>
    </row>
    <row r="1770" ht="18" customHeight="1" spans="1:11">
      <c r="A1770" s="2" t="s">
        <v>178</v>
      </c>
      <c r="B1770" s="2">
        <v>255</v>
      </c>
      <c r="C1770" s="2">
        <f>'消融原始 0921'!B1770-'消融实验 0921'!$E$5+1</f>
        <v>111</v>
      </c>
      <c r="D1770" s="7">
        <f>AVERAGE('消融原始 0921'!D1766:D1770)</f>
        <v>0.95</v>
      </c>
      <c r="E1770" s="7">
        <f>AVERAGE('消融原始 0921'!D1761:D1770)</f>
        <v>0.975</v>
      </c>
      <c r="F1770" s="7">
        <f>AVERAGE('消融原始 0921'!D1756:D1770)</f>
        <v>0.983333333333333</v>
      </c>
      <c r="G1770" s="7">
        <f>AVERAGE('消融原始 0921'!D1751:D1770)</f>
        <v>0.9625</v>
      </c>
      <c r="H1770" s="7">
        <f>AVERAGE('消融原始 0921'!D1746:D1770)</f>
        <v>0.96</v>
      </c>
      <c r="I1770" s="7">
        <f>AVERAGE('消融原始 0921'!D1741:D1770)</f>
        <v>0.966666666666667</v>
      </c>
      <c r="J1770" s="7">
        <f>AVERAGE('消融原始 0921'!D1731:D1770)</f>
        <v>0.975</v>
      </c>
      <c r="K1770" s="7">
        <f>AVERAGE('消融原始 0921'!D1721:D1770)</f>
        <v>0.98</v>
      </c>
    </row>
    <row r="1771" ht="18" customHeight="1" spans="1:11">
      <c r="A1771" s="2" t="s">
        <v>178</v>
      </c>
      <c r="B1771" s="2">
        <v>256</v>
      </c>
      <c r="C1771" s="2">
        <f>'消融原始 0921'!B1771-'消融实验 0921'!$E$5+1</f>
        <v>112</v>
      </c>
      <c r="D1771" s="7">
        <f>AVERAGE('消融原始 0921'!D1767:D1771)</f>
        <v>0.95</v>
      </c>
      <c r="E1771" s="7">
        <f>AVERAGE('消融原始 0921'!D1762:D1771)</f>
        <v>0.95</v>
      </c>
      <c r="F1771" s="7">
        <f>AVERAGE('消融原始 0921'!D1757:D1771)</f>
        <v>0.966666666666667</v>
      </c>
      <c r="G1771" s="7">
        <f>AVERAGE('消融原始 0921'!D1752:D1771)</f>
        <v>0.9625</v>
      </c>
      <c r="H1771" s="7">
        <f>AVERAGE('消融原始 0921'!D1747:D1771)</f>
        <v>0.95</v>
      </c>
      <c r="I1771" s="7">
        <f>AVERAGE('消融原始 0921'!D1742:D1771)</f>
        <v>0.958333333333333</v>
      </c>
      <c r="J1771" s="7">
        <f>AVERAGE('消融原始 0921'!D1732:D1771)</f>
        <v>0.96875</v>
      </c>
      <c r="K1771" s="7">
        <f>AVERAGE('消融原始 0921'!D1722:D1771)</f>
        <v>0.975</v>
      </c>
    </row>
    <row r="1772" ht="18" customHeight="1" spans="1:11">
      <c r="A1772" s="2" t="s">
        <v>178</v>
      </c>
      <c r="B1772" s="2">
        <v>257</v>
      </c>
      <c r="C1772" s="2">
        <f>'消融原始 0921'!B1772-'消融实验 0921'!$E$5+1</f>
        <v>113</v>
      </c>
      <c r="D1772" s="7">
        <f>AVERAGE('消融原始 0921'!D1768:D1772)</f>
        <v>0.95</v>
      </c>
      <c r="E1772" s="7">
        <f>AVERAGE('消融原始 0921'!D1763:D1772)</f>
        <v>0.95</v>
      </c>
      <c r="F1772" s="7">
        <f>AVERAGE('消融原始 0921'!D1758:D1772)</f>
        <v>0.966666666666667</v>
      </c>
      <c r="G1772" s="7">
        <f>AVERAGE('消融原始 0921'!D1753:D1772)</f>
        <v>0.9625</v>
      </c>
      <c r="H1772" s="7">
        <f>AVERAGE('消融原始 0921'!D1748:D1772)</f>
        <v>0.95</v>
      </c>
      <c r="I1772" s="7">
        <f>AVERAGE('消融原始 0921'!D1743:D1772)</f>
        <v>0.958333333333333</v>
      </c>
      <c r="J1772" s="7">
        <f>AVERAGE('消融原始 0921'!D1733:D1772)</f>
        <v>0.96875</v>
      </c>
      <c r="K1772" s="7">
        <f>AVERAGE('消融原始 0921'!D1723:D1772)</f>
        <v>0.975</v>
      </c>
    </row>
    <row r="1773" ht="18" customHeight="1" spans="1:11">
      <c r="A1773" s="2" t="s">
        <v>178</v>
      </c>
      <c r="B1773" s="2">
        <v>258</v>
      </c>
      <c r="C1773" s="2">
        <f>'消融原始 0921'!B1773-'消融实验 0921'!$E$5+1</f>
        <v>114</v>
      </c>
      <c r="D1773" s="7">
        <f>AVERAGE('消融原始 0921'!D1769:D1773)</f>
        <v>0.95</v>
      </c>
      <c r="E1773" s="7">
        <f>AVERAGE('消融原始 0921'!D1764:D1773)</f>
        <v>0.95</v>
      </c>
      <c r="F1773" s="7">
        <f>AVERAGE('消融原始 0921'!D1759:D1773)</f>
        <v>0.966666666666667</v>
      </c>
      <c r="G1773" s="7">
        <f>AVERAGE('消融原始 0921'!D1754:D1773)</f>
        <v>0.9625</v>
      </c>
      <c r="H1773" s="7">
        <f>AVERAGE('消融原始 0921'!D1749:D1773)</f>
        <v>0.96</v>
      </c>
      <c r="I1773" s="7">
        <f>AVERAGE('消融原始 0921'!D1744:D1773)</f>
        <v>0.958333333333333</v>
      </c>
      <c r="J1773" s="7">
        <f>AVERAGE('消融原始 0921'!D1734:D1773)</f>
        <v>0.96875</v>
      </c>
      <c r="K1773" s="7">
        <f>AVERAGE('消融原始 0921'!D1724:D1773)</f>
        <v>0.975</v>
      </c>
    </row>
    <row r="1774" ht="18" customHeight="1" spans="1:11">
      <c r="A1774" s="2" t="s">
        <v>178</v>
      </c>
      <c r="B1774" s="2">
        <v>259</v>
      </c>
      <c r="C1774" s="2">
        <f>'消融原始 0921'!B1774-'消融实验 0921'!$E$5+1</f>
        <v>115</v>
      </c>
      <c r="D1774" s="7">
        <f>AVERAGE('消融原始 0921'!D1770:D1774)</f>
        <v>0.95</v>
      </c>
      <c r="E1774" s="7">
        <f>AVERAGE('消融原始 0921'!D1765:D1774)</f>
        <v>0.95</v>
      </c>
      <c r="F1774" s="7">
        <f>AVERAGE('消融原始 0921'!D1760:D1774)</f>
        <v>0.966666666666667</v>
      </c>
      <c r="G1774" s="7">
        <f>AVERAGE('消融原始 0921'!D1755:D1774)</f>
        <v>0.975</v>
      </c>
      <c r="H1774" s="7">
        <f>AVERAGE('消融原始 0921'!D1750:D1774)</f>
        <v>0.96</v>
      </c>
      <c r="I1774" s="7">
        <f>AVERAGE('消融原始 0921'!D1745:D1774)</f>
        <v>0.958333333333333</v>
      </c>
      <c r="J1774" s="7">
        <f>AVERAGE('消融原始 0921'!D1735:D1774)</f>
        <v>0.96875</v>
      </c>
      <c r="K1774" s="7">
        <f>AVERAGE('消融原始 0921'!D1725:D1774)</f>
        <v>0.975</v>
      </c>
    </row>
    <row r="1775" ht="18" customHeight="1" spans="1:11">
      <c r="A1775" s="2" t="s">
        <v>178</v>
      </c>
      <c r="B1775" s="2">
        <v>260</v>
      </c>
      <c r="C1775" s="2">
        <f>'消融原始 0921'!B1775-'消融实验 0921'!$E$5+1</f>
        <v>116</v>
      </c>
      <c r="D1775" s="7">
        <f>AVERAGE('消融原始 0921'!D1771:D1775)</f>
        <v>0.95</v>
      </c>
      <c r="E1775" s="7">
        <f>AVERAGE('消融原始 0921'!D1766:D1775)</f>
        <v>0.95</v>
      </c>
      <c r="F1775" s="7">
        <f>AVERAGE('消融原始 0921'!D1761:D1775)</f>
        <v>0.966666666666667</v>
      </c>
      <c r="G1775" s="7">
        <f>AVERAGE('消融原始 0921'!D1756:D1775)</f>
        <v>0.975</v>
      </c>
      <c r="H1775" s="7">
        <f>AVERAGE('消融原始 0921'!D1751:D1775)</f>
        <v>0.96</v>
      </c>
      <c r="I1775" s="7">
        <f>AVERAGE('消融原始 0921'!D1746:D1775)</f>
        <v>0.958333333333333</v>
      </c>
      <c r="J1775" s="7">
        <f>AVERAGE('消融原始 0921'!D1736:D1775)</f>
        <v>0.96875</v>
      </c>
      <c r="K1775" s="7">
        <f>AVERAGE('消融原始 0921'!D1726:D1775)</f>
        <v>0.975</v>
      </c>
    </row>
    <row r="1776" ht="18" customHeight="1" spans="1:11">
      <c r="A1776" s="2" t="s">
        <v>178</v>
      </c>
      <c r="B1776" s="2">
        <v>261</v>
      </c>
      <c r="C1776" s="2">
        <f>'消融原始 0921'!B1776-'消融实验 0921'!$E$5+1</f>
        <v>117</v>
      </c>
      <c r="D1776" s="7">
        <f>AVERAGE('消融原始 0921'!D1772:D1776)</f>
        <v>1</v>
      </c>
      <c r="E1776" s="7">
        <f>AVERAGE('消融原始 0921'!D1767:D1776)</f>
        <v>0.975</v>
      </c>
      <c r="F1776" s="7">
        <f>AVERAGE('消融原始 0921'!D1762:D1776)</f>
        <v>0.966666666666667</v>
      </c>
      <c r="G1776" s="7">
        <f>AVERAGE('消融原始 0921'!D1757:D1776)</f>
        <v>0.975</v>
      </c>
      <c r="H1776" s="7">
        <f>AVERAGE('消融原始 0921'!D1752:D1776)</f>
        <v>0.97</v>
      </c>
      <c r="I1776" s="7">
        <f>AVERAGE('消融原始 0921'!D1747:D1776)</f>
        <v>0.958333333333333</v>
      </c>
      <c r="J1776" s="7">
        <f>AVERAGE('消融原始 0921'!D1737:D1776)</f>
        <v>0.96875</v>
      </c>
      <c r="K1776" s="7">
        <f>AVERAGE('消融原始 0921'!D1727:D1776)</f>
        <v>0.975</v>
      </c>
    </row>
    <row r="1777" ht="18" customHeight="1" spans="1:11">
      <c r="A1777" s="2" t="s">
        <v>178</v>
      </c>
      <c r="B1777" s="2">
        <v>262</v>
      </c>
      <c r="C1777" s="2">
        <f>'消融原始 0921'!B1777-'消融实验 0921'!$E$5+1</f>
        <v>118</v>
      </c>
      <c r="D1777" s="7">
        <f>AVERAGE('消融原始 0921'!D1773:D1777)</f>
        <v>0.95</v>
      </c>
      <c r="E1777" s="7">
        <f>AVERAGE('消融原始 0921'!D1768:D1777)</f>
        <v>0.95</v>
      </c>
      <c r="F1777" s="7">
        <f>AVERAGE('消融原始 0921'!D1763:D1777)</f>
        <v>0.95</v>
      </c>
      <c r="G1777" s="7">
        <f>AVERAGE('消融原始 0921'!D1758:D1777)</f>
        <v>0.9625</v>
      </c>
      <c r="H1777" s="7">
        <f>AVERAGE('消融原始 0921'!D1753:D1777)</f>
        <v>0.96</v>
      </c>
      <c r="I1777" s="7">
        <f>AVERAGE('消融原始 0921'!D1748:D1777)</f>
        <v>0.95</v>
      </c>
      <c r="J1777" s="7">
        <f>AVERAGE('消融原始 0921'!D1738:D1777)</f>
        <v>0.9625</v>
      </c>
      <c r="K1777" s="7">
        <f>AVERAGE('消融原始 0921'!D1728:D1777)</f>
        <v>0.97</v>
      </c>
    </row>
    <row r="1778" ht="18" customHeight="1" spans="1:11">
      <c r="A1778" s="2" t="s">
        <v>178</v>
      </c>
      <c r="B1778" s="2">
        <v>263</v>
      </c>
      <c r="C1778" s="2">
        <f>'消融原始 0921'!B1778-'消融实验 0921'!$E$5+1</f>
        <v>119</v>
      </c>
      <c r="D1778" s="7">
        <f>AVERAGE('消融原始 0921'!D1774:D1778)</f>
        <v>0.95</v>
      </c>
      <c r="E1778" s="7">
        <f>AVERAGE('消融原始 0921'!D1769:D1778)</f>
        <v>0.95</v>
      </c>
      <c r="F1778" s="7">
        <f>AVERAGE('消融原始 0921'!D1764:D1778)</f>
        <v>0.95</v>
      </c>
      <c r="G1778" s="7">
        <f>AVERAGE('消融原始 0921'!D1759:D1778)</f>
        <v>0.9625</v>
      </c>
      <c r="H1778" s="7">
        <f>AVERAGE('消融原始 0921'!D1754:D1778)</f>
        <v>0.96</v>
      </c>
      <c r="I1778" s="7">
        <f>AVERAGE('消融原始 0921'!D1749:D1778)</f>
        <v>0.958333333333333</v>
      </c>
      <c r="J1778" s="7">
        <f>AVERAGE('消融原始 0921'!D1739:D1778)</f>
        <v>0.9625</v>
      </c>
      <c r="K1778" s="7">
        <f>AVERAGE('消融原始 0921'!D1729:D1778)</f>
        <v>0.97</v>
      </c>
    </row>
    <row r="1779" ht="18" customHeight="1" spans="1:11">
      <c r="A1779" s="2" t="s">
        <v>178</v>
      </c>
      <c r="B1779" s="2">
        <v>264</v>
      </c>
      <c r="C1779" s="2">
        <f>'消融原始 0921'!B1779-'消融实验 0921'!$E$5+1</f>
        <v>120</v>
      </c>
      <c r="D1779" s="7">
        <f>AVERAGE('消融原始 0921'!D1775:D1779)</f>
        <v>0.95</v>
      </c>
      <c r="E1779" s="7">
        <f>AVERAGE('消融原始 0921'!D1770:D1779)</f>
        <v>0.95</v>
      </c>
      <c r="F1779" s="7">
        <f>AVERAGE('消融原始 0921'!D1765:D1779)</f>
        <v>0.95</v>
      </c>
      <c r="G1779" s="7">
        <f>AVERAGE('消融原始 0921'!D1760:D1779)</f>
        <v>0.9625</v>
      </c>
      <c r="H1779" s="7">
        <f>AVERAGE('消融原始 0921'!D1755:D1779)</f>
        <v>0.97</v>
      </c>
      <c r="I1779" s="7">
        <f>AVERAGE('消融原始 0921'!D1750:D1779)</f>
        <v>0.958333333333333</v>
      </c>
      <c r="J1779" s="7">
        <f>AVERAGE('消融原始 0921'!D1740:D1779)</f>
        <v>0.9625</v>
      </c>
      <c r="K1779" s="7">
        <f>AVERAGE('消融原始 0921'!D1730:D1779)</f>
        <v>0.97</v>
      </c>
    </row>
    <row r="1780" ht="18" customHeight="1" spans="1:11">
      <c r="A1780" s="2" t="s">
        <v>178</v>
      </c>
      <c r="B1780" s="2">
        <v>265</v>
      </c>
      <c r="C1780" s="2">
        <f>'消融原始 0921'!B1780-'消融实验 0921'!$E$5+1</f>
        <v>121</v>
      </c>
      <c r="D1780" s="7">
        <f>AVERAGE('消融原始 0921'!D1776:D1780)</f>
        <v>0.95</v>
      </c>
      <c r="E1780" s="7">
        <f>AVERAGE('消融原始 0921'!D1771:D1780)</f>
        <v>0.95</v>
      </c>
      <c r="F1780" s="7">
        <f>AVERAGE('消融原始 0921'!D1766:D1780)</f>
        <v>0.95</v>
      </c>
      <c r="G1780" s="7">
        <f>AVERAGE('消融原始 0921'!D1761:D1780)</f>
        <v>0.9625</v>
      </c>
      <c r="H1780" s="7">
        <f>AVERAGE('消融原始 0921'!D1756:D1780)</f>
        <v>0.97</v>
      </c>
      <c r="I1780" s="7">
        <f>AVERAGE('消融原始 0921'!D1751:D1780)</f>
        <v>0.958333333333333</v>
      </c>
      <c r="J1780" s="7">
        <f>AVERAGE('消融原始 0921'!D1741:D1780)</f>
        <v>0.9625</v>
      </c>
      <c r="K1780" s="7">
        <f>AVERAGE('消融原始 0921'!D1731:D1780)</f>
        <v>0.97</v>
      </c>
    </row>
    <row r="1781" ht="18" customHeight="1" spans="1:11">
      <c r="A1781" s="2" t="s">
        <v>178</v>
      </c>
      <c r="B1781" s="2">
        <v>266</v>
      </c>
      <c r="C1781" s="2">
        <f>'消融原始 0921'!B1781-'消融实验 0921'!$E$5+1</f>
        <v>122</v>
      </c>
      <c r="D1781" s="7">
        <f>AVERAGE('消融原始 0921'!D1777:D1781)</f>
        <v>0.95</v>
      </c>
      <c r="E1781" s="7">
        <f>AVERAGE('消融原始 0921'!D1772:D1781)</f>
        <v>0.975</v>
      </c>
      <c r="F1781" s="7">
        <f>AVERAGE('消融原始 0921'!D1767:D1781)</f>
        <v>0.966666666666667</v>
      </c>
      <c r="G1781" s="7">
        <f>AVERAGE('消融原始 0921'!D1762:D1781)</f>
        <v>0.9625</v>
      </c>
      <c r="H1781" s="7">
        <f>AVERAGE('消融原始 0921'!D1757:D1781)</f>
        <v>0.97</v>
      </c>
      <c r="I1781" s="7">
        <f>AVERAGE('消融原始 0921'!D1752:D1781)</f>
        <v>0.966666666666667</v>
      </c>
      <c r="J1781" s="7">
        <f>AVERAGE('消融原始 0921'!D1742:D1781)</f>
        <v>0.9625</v>
      </c>
      <c r="K1781" s="7">
        <f>AVERAGE('消融原始 0921'!D1732:D1781)</f>
        <v>0.97</v>
      </c>
    </row>
    <row r="1782" ht="18" customHeight="1" spans="1:11">
      <c r="A1782" s="2" t="s">
        <v>178</v>
      </c>
      <c r="B1782" s="2">
        <v>267</v>
      </c>
      <c r="C1782" s="2">
        <f>'消融原始 0921'!B1782-'消融实验 0921'!$E$5+1</f>
        <v>123</v>
      </c>
      <c r="D1782" s="7">
        <f>AVERAGE('消融原始 0921'!D1778:D1782)</f>
        <v>1</v>
      </c>
      <c r="E1782" s="7">
        <f>AVERAGE('消融原始 0921'!D1773:D1782)</f>
        <v>0.975</v>
      </c>
      <c r="F1782" s="7">
        <f>AVERAGE('消融原始 0921'!D1768:D1782)</f>
        <v>0.966666666666667</v>
      </c>
      <c r="G1782" s="7">
        <f>AVERAGE('消融原始 0921'!D1763:D1782)</f>
        <v>0.9625</v>
      </c>
      <c r="H1782" s="7">
        <f>AVERAGE('消融原始 0921'!D1758:D1782)</f>
        <v>0.97</v>
      </c>
      <c r="I1782" s="7">
        <f>AVERAGE('消融原始 0921'!D1753:D1782)</f>
        <v>0.966666666666667</v>
      </c>
      <c r="J1782" s="7">
        <f>AVERAGE('消融原始 0921'!D1743:D1782)</f>
        <v>0.9625</v>
      </c>
      <c r="K1782" s="7">
        <f>AVERAGE('消融原始 0921'!D1733:D1782)</f>
        <v>0.97</v>
      </c>
    </row>
    <row r="1783" ht="18" customHeight="1" spans="1:11">
      <c r="A1783" s="2" t="s">
        <v>178</v>
      </c>
      <c r="B1783" s="2">
        <v>268</v>
      </c>
      <c r="C1783" s="2">
        <f>'消融原始 0921'!B1783-'消融实验 0921'!$E$5+1</f>
        <v>124</v>
      </c>
      <c r="D1783" s="7">
        <f>AVERAGE('消融原始 0921'!D1779:D1783)</f>
        <v>1</v>
      </c>
      <c r="E1783" s="7">
        <f>AVERAGE('消融原始 0921'!D1774:D1783)</f>
        <v>0.975</v>
      </c>
      <c r="F1783" s="7">
        <f>AVERAGE('消融原始 0921'!D1769:D1783)</f>
        <v>0.966666666666667</v>
      </c>
      <c r="G1783" s="7">
        <f>AVERAGE('消融原始 0921'!D1764:D1783)</f>
        <v>0.9625</v>
      </c>
      <c r="H1783" s="7">
        <f>AVERAGE('消融原始 0921'!D1759:D1783)</f>
        <v>0.97</v>
      </c>
      <c r="I1783" s="7">
        <f>AVERAGE('消融原始 0921'!D1754:D1783)</f>
        <v>0.966666666666667</v>
      </c>
      <c r="J1783" s="7">
        <f>AVERAGE('消融原始 0921'!D1744:D1783)</f>
        <v>0.9625</v>
      </c>
      <c r="K1783" s="7">
        <f>AVERAGE('消融原始 0921'!D1734:D1783)</f>
        <v>0.97</v>
      </c>
    </row>
    <row r="1784" ht="18" customHeight="1" spans="1:11">
      <c r="A1784" s="2" t="s">
        <v>178</v>
      </c>
      <c r="B1784" s="2">
        <v>269</v>
      </c>
      <c r="C1784" s="2">
        <f>'消融原始 0921'!B1784-'消融实验 0921'!$E$5+1</f>
        <v>125</v>
      </c>
      <c r="D1784" s="7">
        <f>AVERAGE('消融原始 0921'!D1780:D1784)</f>
        <v>1</v>
      </c>
      <c r="E1784" s="7">
        <f>AVERAGE('消融原始 0921'!D1775:D1784)</f>
        <v>0.975</v>
      </c>
      <c r="F1784" s="7">
        <f>AVERAGE('消融原始 0921'!D1770:D1784)</f>
        <v>0.966666666666667</v>
      </c>
      <c r="G1784" s="7">
        <f>AVERAGE('消融原始 0921'!D1765:D1784)</f>
        <v>0.9625</v>
      </c>
      <c r="H1784" s="7">
        <f>AVERAGE('消融原始 0921'!D1760:D1784)</f>
        <v>0.97</v>
      </c>
      <c r="I1784" s="7">
        <f>AVERAGE('消融原始 0921'!D1755:D1784)</f>
        <v>0.975</v>
      </c>
      <c r="J1784" s="7">
        <f>AVERAGE('消融原始 0921'!D1745:D1784)</f>
        <v>0.9625</v>
      </c>
      <c r="K1784" s="7">
        <f>AVERAGE('消融原始 0921'!D1735:D1784)</f>
        <v>0.97</v>
      </c>
    </row>
    <row r="1785" ht="18" customHeight="1" spans="1:11">
      <c r="A1785" s="2" t="s">
        <v>178</v>
      </c>
      <c r="B1785" s="2">
        <v>270</v>
      </c>
      <c r="C1785" s="2">
        <f>'消融原始 0921'!B1785-'消融实验 0921'!$E$5+1</f>
        <v>126</v>
      </c>
      <c r="D1785" s="7">
        <f>AVERAGE('消融原始 0921'!D1781:D1785)</f>
        <v>1</v>
      </c>
      <c r="E1785" s="7">
        <f>AVERAGE('消融原始 0921'!D1776:D1785)</f>
        <v>0.975</v>
      </c>
      <c r="F1785" s="7">
        <f>AVERAGE('消融原始 0921'!D1771:D1785)</f>
        <v>0.966666666666667</v>
      </c>
      <c r="G1785" s="7">
        <f>AVERAGE('消融原始 0921'!D1766:D1785)</f>
        <v>0.9625</v>
      </c>
      <c r="H1785" s="7">
        <f>AVERAGE('消融原始 0921'!D1761:D1785)</f>
        <v>0.97</v>
      </c>
      <c r="I1785" s="7">
        <f>AVERAGE('消融原始 0921'!D1756:D1785)</f>
        <v>0.975</v>
      </c>
      <c r="J1785" s="7">
        <f>AVERAGE('消融原始 0921'!D1746:D1785)</f>
        <v>0.9625</v>
      </c>
      <c r="K1785" s="7">
        <f>AVERAGE('消融原始 0921'!D1736:D1785)</f>
        <v>0.97</v>
      </c>
    </row>
    <row r="1786" ht="18" customHeight="1" spans="1:11">
      <c r="A1786" s="2" t="s">
        <v>178</v>
      </c>
      <c r="B1786" s="2">
        <v>271</v>
      </c>
      <c r="C1786" s="2">
        <f>'消融原始 0921'!B1786-'消融实验 0921'!$E$5+1</f>
        <v>127</v>
      </c>
      <c r="D1786" s="7">
        <f>AVERAGE('消融原始 0921'!D1782:D1786)</f>
        <v>1</v>
      </c>
      <c r="E1786" s="7">
        <f>AVERAGE('消融原始 0921'!D1777:D1786)</f>
        <v>0.975</v>
      </c>
      <c r="F1786" s="7">
        <f>AVERAGE('消融原始 0921'!D1772:D1786)</f>
        <v>0.983333333333333</v>
      </c>
      <c r="G1786" s="7">
        <f>AVERAGE('消融原始 0921'!D1767:D1786)</f>
        <v>0.975</v>
      </c>
      <c r="H1786" s="7">
        <f>AVERAGE('消融原始 0921'!D1762:D1786)</f>
        <v>0.97</v>
      </c>
      <c r="I1786" s="7">
        <f>AVERAGE('消融原始 0921'!D1757:D1786)</f>
        <v>0.975</v>
      </c>
      <c r="J1786" s="7">
        <f>AVERAGE('消融原始 0921'!D1747:D1786)</f>
        <v>0.9625</v>
      </c>
      <c r="K1786" s="7">
        <f>AVERAGE('消融原始 0921'!D1737:D1786)</f>
        <v>0.97</v>
      </c>
    </row>
    <row r="1787" ht="18" customHeight="1" spans="1:11">
      <c r="A1787" s="2" t="s">
        <v>178</v>
      </c>
      <c r="B1787" s="2">
        <v>272</v>
      </c>
      <c r="C1787" s="2">
        <f>'消融原始 0921'!B1787-'消融实验 0921'!$E$5+1</f>
        <v>128</v>
      </c>
      <c r="D1787" s="7">
        <f>AVERAGE('消融原始 0921'!D1783:D1787)</f>
        <v>1</v>
      </c>
      <c r="E1787" s="7">
        <f>AVERAGE('消融原始 0921'!D1778:D1787)</f>
        <v>1</v>
      </c>
      <c r="F1787" s="7">
        <f>AVERAGE('消融原始 0921'!D1773:D1787)</f>
        <v>0.983333333333333</v>
      </c>
      <c r="G1787" s="7">
        <f>AVERAGE('消融原始 0921'!D1768:D1787)</f>
        <v>0.975</v>
      </c>
      <c r="H1787" s="7">
        <f>AVERAGE('消融原始 0921'!D1763:D1787)</f>
        <v>0.97</v>
      </c>
      <c r="I1787" s="7">
        <f>AVERAGE('消融原始 0921'!D1758:D1787)</f>
        <v>0.975</v>
      </c>
      <c r="J1787" s="7">
        <f>AVERAGE('消融原始 0921'!D1748:D1787)</f>
        <v>0.9625</v>
      </c>
      <c r="K1787" s="7">
        <f>AVERAGE('消融原始 0921'!D1738:D1787)</f>
        <v>0.97</v>
      </c>
    </row>
    <row r="1788" ht="18" customHeight="1" spans="1:11">
      <c r="A1788" s="2" t="s">
        <v>178</v>
      </c>
      <c r="B1788" s="2">
        <v>273</v>
      </c>
      <c r="C1788" s="2">
        <f>'消融原始 0921'!B1788-'消融实验 0921'!$E$5+1</f>
        <v>129</v>
      </c>
      <c r="D1788" s="7">
        <f>AVERAGE('消融原始 0921'!D1784:D1788)</f>
        <v>1</v>
      </c>
      <c r="E1788" s="7">
        <f>AVERAGE('消融原始 0921'!D1779:D1788)</f>
        <v>1</v>
      </c>
      <c r="F1788" s="7">
        <f>AVERAGE('消融原始 0921'!D1774:D1788)</f>
        <v>0.983333333333333</v>
      </c>
      <c r="G1788" s="7">
        <f>AVERAGE('消融原始 0921'!D1769:D1788)</f>
        <v>0.975</v>
      </c>
      <c r="H1788" s="7">
        <f>AVERAGE('消融原始 0921'!D1764:D1788)</f>
        <v>0.97</v>
      </c>
      <c r="I1788" s="7">
        <f>AVERAGE('消融原始 0921'!D1759:D1788)</f>
        <v>0.975</v>
      </c>
      <c r="J1788" s="7">
        <f>AVERAGE('消融原始 0921'!D1749:D1788)</f>
        <v>0.96875</v>
      </c>
      <c r="K1788" s="7">
        <f>AVERAGE('消融原始 0921'!D1739:D1788)</f>
        <v>0.97</v>
      </c>
    </row>
    <row r="1789" ht="18" customHeight="1" spans="1:11">
      <c r="A1789" s="2" t="s">
        <v>178</v>
      </c>
      <c r="B1789" s="2">
        <v>274</v>
      </c>
      <c r="C1789" s="2">
        <f>'消融原始 0921'!B1789-'消融实验 0921'!$E$5+1</f>
        <v>130</v>
      </c>
      <c r="D1789" s="7">
        <f>AVERAGE('消融原始 0921'!D1785:D1789)</f>
        <v>1</v>
      </c>
      <c r="E1789" s="7">
        <f>AVERAGE('消融原始 0921'!D1780:D1789)</f>
        <v>1</v>
      </c>
      <c r="F1789" s="7">
        <f>AVERAGE('消融原始 0921'!D1775:D1789)</f>
        <v>0.983333333333333</v>
      </c>
      <c r="G1789" s="7">
        <f>AVERAGE('消融原始 0921'!D1770:D1789)</f>
        <v>0.975</v>
      </c>
      <c r="H1789" s="7">
        <f>AVERAGE('消融原始 0921'!D1765:D1789)</f>
        <v>0.97</v>
      </c>
      <c r="I1789" s="7">
        <f>AVERAGE('消融原始 0921'!D1760:D1789)</f>
        <v>0.975</v>
      </c>
      <c r="J1789" s="7">
        <f>AVERAGE('消融原始 0921'!D1750:D1789)</f>
        <v>0.96875</v>
      </c>
      <c r="K1789" s="7">
        <f>AVERAGE('消融原始 0921'!D1740:D1789)</f>
        <v>0.97</v>
      </c>
    </row>
    <row r="1790" ht="18" customHeight="1" spans="1:11">
      <c r="A1790" s="2" t="s">
        <v>178</v>
      </c>
      <c r="B1790" s="2">
        <v>275</v>
      </c>
      <c r="C1790" s="2">
        <f>'消融原始 0921'!B1790-'消融实验 0921'!$E$5+1</f>
        <v>131</v>
      </c>
      <c r="D1790" s="7">
        <f>AVERAGE('消融原始 0921'!D1786:D1790)</f>
        <v>1</v>
      </c>
      <c r="E1790" s="7">
        <f>AVERAGE('消融原始 0921'!D1781:D1790)</f>
        <v>1</v>
      </c>
      <c r="F1790" s="7">
        <f>AVERAGE('消融原始 0921'!D1776:D1790)</f>
        <v>0.983333333333333</v>
      </c>
      <c r="G1790" s="7">
        <f>AVERAGE('消融原始 0921'!D1771:D1790)</f>
        <v>0.975</v>
      </c>
      <c r="H1790" s="7">
        <f>AVERAGE('消融原始 0921'!D1766:D1790)</f>
        <v>0.97</v>
      </c>
      <c r="I1790" s="7">
        <f>AVERAGE('消融原始 0921'!D1761:D1790)</f>
        <v>0.975</v>
      </c>
      <c r="J1790" s="7">
        <f>AVERAGE('消融原始 0921'!D1751:D1790)</f>
        <v>0.96875</v>
      </c>
      <c r="K1790" s="7">
        <f>AVERAGE('消融原始 0921'!D1741:D1790)</f>
        <v>0.97</v>
      </c>
    </row>
    <row r="1791" ht="18" customHeight="1" spans="1:11">
      <c r="A1791" s="2" t="s">
        <v>178</v>
      </c>
      <c r="B1791" s="2">
        <v>276</v>
      </c>
      <c r="C1791" s="2">
        <f>'消融原始 0921'!B1791-'消融实验 0921'!$E$5+1</f>
        <v>132</v>
      </c>
      <c r="D1791" s="7">
        <f>AVERAGE('消融原始 0921'!D1787:D1791)</f>
        <v>1</v>
      </c>
      <c r="E1791" s="7">
        <f>AVERAGE('消融原始 0921'!D1782:D1791)</f>
        <v>1</v>
      </c>
      <c r="F1791" s="7">
        <f>AVERAGE('消融原始 0921'!D1777:D1791)</f>
        <v>0.983333333333333</v>
      </c>
      <c r="G1791" s="7">
        <f>AVERAGE('消融原始 0921'!D1772:D1791)</f>
        <v>0.9875</v>
      </c>
      <c r="H1791" s="7">
        <f>AVERAGE('消融原始 0921'!D1767:D1791)</f>
        <v>0.98</v>
      </c>
      <c r="I1791" s="7">
        <f>AVERAGE('消融原始 0921'!D1762:D1791)</f>
        <v>0.975</v>
      </c>
      <c r="J1791" s="7">
        <f>AVERAGE('消融原始 0921'!D1752:D1791)</f>
        <v>0.975</v>
      </c>
      <c r="K1791" s="7">
        <f>AVERAGE('消融原始 0921'!D1742:D1791)</f>
        <v>0.97</v>
      </c>
    </row>
    <row r="1792" ht="18" customHeight="1" spans="1:11">
      <c r="A1792" s="2" t="s">
        <v>178</v>
      </c>
      <c r="B1792" s="2">
        <v>277</v>
      </c>
      <c r="C1792" s="2">
        <f>'消融原始 0921'!B1792-'消融实验 0921'!$E$5+1</f>
        <v>133</v>
      </c>
      <c r="D1792" s="7">
        <f>AVERAGE('消融原始 0921'!D1788:D1792)</f>
        <v>1</v>
      </c>
      <c r="E1792" s="7">
        <f>AVERAGE('消融原始 0921'!D1783:D1792)</f>
        <v>1</v>
      </c>
      <c r="F1792" s="7">
        <f>AVERAGE('消融原始 0921'!D1778:D1792)</f>
        <v>1</v>
      </c>
      <c r="G1792" s="7">
        <f>AVERAGE('消融原始 0921'!D1773:D1792)</f>
        <v>0.9875</v>
      </c>
      <c r="H1792" s="7">
        <f>AVERAGE('消融原始 0921'!D1768:D1792)</f>
        <v>0.98</v>
      </c>
      <c r="I1792" s="7">
        <f>AVERAGE('消融原始 0921'!D1763:D1792)</f>
        <v>0.975</v>
      </c>
      <c r="J1792" s="7">
        <f>AVERAGE('消融原始 0921'!D1753:D1792)</f>
        <v>0.975</v>
      </c>
      <c r="K1792" s="7">
        <f>AVERAGE('消融原始 0921'!D1743:D1792)</f>
        <v>0.97</v>
      </c>
    </row>
    <row r="1793" ht="18" customHeight="1" spans="1:11">
      <c r="A1793" s="2" t="s">
        <v>178</v>
      </c>
      <c r="B1793" s="2">
        <v>278</v>
      </c>
      <c r="C1793" s="2">
        <f>'消融原始 0921'!B1793-'消融实验 0921'!$E$5+1</f>
        <v>134</v>
      </c>
      <c r="D1793" s="7">
        <f>AVERAGE('消融原始 0921'!D1789:D1793)</f>
        <v>0.95</v>
      </c>
      <c r="E1793" s="7">
        <f>AVERAGE('消融原始 0921'!D1784:D1793)</f>
        <v>0.975</v>
      </c>
      <c r="F1793" s="7">
        <f>AVERAGE('消融原始 0921'!D1779:D1793)</f>
        <v>0.983333333333333</v>
      </c>
      <c r="G1793" s="7">
        <f>AVERAGE('消融原始 0921'!D1774:D1793)</f>
        <v>0.975</v>
      </c>
      <c r="H1793" s="7">
        <f>AVERAGE('消融原始 0921'!D1769:D1793)</f>
        <v>0.97</v>
      </c>
      <c r="I1793" s="7">
        <f>AVERAGE('消融原始 0921'!D1764:D1793)</f>
        <v>0.966666666666667</v>
      </c>
      <c r="J1793" s="7">
        <f>AVERAGE('消融原始 0921'!D1754:D1793)</f>
        <v>0.96875</v>
      </c>
      <c r="K1793" s="7">
        <f>AVERAGE('消融原始 0921'!D1744:D1793)</f>
        <v>0.965</v>
      </c>
    </row>
    <row r="1794" ht="18" customHeight="1" spans="1:11">
      <c r="A1794" s="2" t="s">
        <v>178</v>
      </c>
      <c r="B1794" s="2">
        <v>279</v>
      </c>
      <c r="C1794" s="2">
        <f>'消融原始 0921'!B1794-'消融实验 0921'!$E$5+1</f>
        <v>135</v>
      </c>
      <c r="D1794" s="7">
        <f>AVERAGE('消融原始 0921'!D1790:D1794)</f>
        <v>0.95</v>
      </c>
      <c r="E1794" s="7">
        <f>AVERAGE('消融原始 0921'!D1785:D1794)</f>
        <v>0.975</v>
      </c>
      <c r="F1794" s="7">
        <f>AVERAGE('消融原始 0921'!D1780:D1794)</f>
        <v>0.983333333333333</v>
      </c>
      <c r="G1794" s="7">
        <f>AVERAGE('消融原始 0921'!D1775:D1794)</f>
        <v>0.975</v>
      </c>
      <c r="H1794" s="7">
        <f>AVERAGE('消融原始 0921'!D1770:D1794)</f>
        <v>0.97</v>
      </c>
      <c r="I1794" s="7">
        <f>AVERAGE('消融原始 0921'!D1765:D1794)</f>
        <v>0.966666666666667</v>
      </c>
      <c r="J1794" s="7">
        <f>AVERAGE('消融原始 0921'!D1755:D1794)</f>
        <v>0.975</v>
      </c>
      <c r="K1794" s="7">
        <f>AVERAGE('消融原始 0921'!D1745:D1794)</f>
        <v>0.965</v>
      </c>
    </row>
    <row r="1795" ht="18" customHeight="1" spans="1:11">
      <c r="A1795" s="2" t="s">
        <v>178</v>
      </c>
      <c r="B1795" s="2">
        <v>280</v>
      </c>
      <c r="C1795" s="2">
        <f>'消融原始 0921'!B1795-'消融实验 0921'!$E$5+1</f>
        <v>136</v>
      </c>
      <c r="D1795" s="7">
        <f>AVERAGE('消融原始 0921'!D1791:D1795)</f>
        <v>0.95</v>
      </c>
      <c r="E1795" s="7">
        <f>AVERAGE('消融原始 0921'!D1786:D1795)</f>
        <v>0.975</v>
      </c>
      <c r="F1795" s="7">
        <f>AVERAGE('消融原始 0921'!D1781:D1795)</f>
        <v>0.983333333333333</v>
      </c>
      <c r="G1795" s="7">
        <f>AVERAGE('消融原始 0921'!D1776:D1795)</f>
        <v>0.975</v>
      </c>
      <c r="H1795" s="7">
        <f>AVERAGE('消融原始 0921'!D1771:D1795)</f>
        <v>0.97</v>
      </c>
      <c r="I1795" s="7">
        <f>AVERAGE('消融原始 0921'!D1766:D1795)</f>
        <v>0.966666666666667</v>
      </c>
      <c r="J1795" s="7">
        <f>AVERAGE('消融原始 0921'!D1756:D1795)</f>
        <v>0.975</v>
      </c>
      <c r="K1795" s="7">
        <f>AVERAGE('消融原始 0921'!D1746:D1795)</f>
        <v>0.965</v>
      </c>
    </row>
    <row r="1796" ht="18" customHeight="1" spans="1:11">
      <c r="A1796" s="2" t="s">
        <v>178</v>
      </c>
      <c r="B1796" s="2">
        <v>281</v>
      </c>
      <c r="C1796" s="2">
        <f>'消融原始 0921'!B1796-'消融实验 0921'!$E$5+1</f>
        <v>137</v>
      </c>
      <c r="D1796" s="7">
        <f>AVERAGE('消融原始 0921'!D1792:D1796)</f>
        <v>0.95</v>
      </c>
      <c r="E1796" s="7">
        <f>AVERAGE('消融原始 0921'!D1787:D1796)</f>
        <v>0.975</v>
      </c>
      <c r="F1796" s="7">
        <f>AVERAGE('消融原始 0921'!D1782:D1796)</f>
        <v>0.983333333333333</v>
      </c>
      <c r="G1796" s="7">
        <f>AVERAGE('消融原始 0921'!D1777:D1796)</f>
        <v>0.975</v>
      </c>
      <c r="H1796" s="7">
        <f>AVERAGE('消融原始 0921'!D1772:D1796)</f>
        <v>0.98</v>
      </c>
      <c r="I1796" s="7">
        <f>AVERAGE('消融原始 0921'!D1767:D1796)</f>
        <v>0.975</v>
      </c>
      <c r="J1796" s="7">
        <f>AVERAGE('消融原始 0921'!D1757:D1796)</f>
        <v>0.975</v>
      </c>
      <c r="K1796" s="7">
        <f>AVERAGE('消融原始 0921'!D1747:D1796)</f>
        <v>0.965</v>
      </c>
    </row>
    <row r="1797" ht="18" customHeight="1" spans="1:11">
      <c r="A1797" s="2" t="s">
        <v>178</v>
      </c>
      <c r="B1797" s="2">
        <v>282</v>
      </c>
      <c r="C1797" s="2">
        <f>'消融原始 0921'!B1797-'消融实验 0921'!$E$5+1</f>
        <v>138</v>
      </c>
      <c r="D1797" s="7">
        <f>AVERAGE('消融原始 0921'!D1793:D1797)</f>
        <v>0.95</v>
      </c>
      <c r="E1797" s="7">
        <f>AVERAGE('消融原始 0921'!D1788:D1797)</f>
        <v>0.975</v>
      </c>
      <c r="F1797" s="7">
        <f>AVERAGE('消融原始 0921'!D1783:D1797)</f>
        <v>0.983333333333333</v>
      </c>
      <c r="G1797" s="7">
        <f>AVERAGE('消融原始 0921'!D1778:D1797)</f>
        <v>0.9875</v>
      </c>
      <c r="H1797" s="7">
        <f>AVERAGE('消融原始 0921'!D1773:D1797)</f>
        <v>0.98</v>
      </c>
      <c r="I1797" s="7">
        <f>AVERAGE('消融原始 0921'!D1768:D1797)</f>
        <v>0.975</v>
      </c>
      <c r="J1797" s="7">
        <f>AVERAGE('消融原始 0921'!D1758:D1797)</f>
        <v>0.975</v>
      </c>
      <c r="K1797" s="7">
        <f>AVERAGE('消融原始 0921'!D1748:D1797)</f>
        <v>0.965</v>
      </c>
    </row>
    <row r="1798" ht="18" customHeight="1" spans="1:11">
      <c r="A1798" s="2" t="s">
        <v>178</v>
      </c>
      <c r="B1798" s="2">
        <v>283</v>
      </c>
      <c r="C1798" s="2">
        <f>'消融原始 0921'!B1798-'消融实验 0921'!$E$5+1</f>
        <v>139</v>
      </c>
      <c r="D1798" s="7">
        <f>AVERAGE('消融原始 0921'!D1794:D1798)</f>
        <v>1</v>
      </c>
      <c r="E1798" s="7">
        <f>AVERAGE('消融原始 0921'!D1789:D1798)</f>
        <v>0.975</v>
      </c>
      <c r="F1798" s="7">
        <f>AVERAGE('消融原始 0921'!D1784:D1798)</f>
        <v>0.983333333333333</v>
      </c>
      <c r="G1798" s="7">
        <f>AVERAGE('消融原始 0921'!D1779:D1798)</f>
        <v>0.9875</v>
      </c>
      <c r="H1798" s="7">
        <f>AVERAGE('消融原始 0921'!D1774:D1798)</f>
        <v>0.98</v>
      </c>
      <c r="I1798" s="7">
        <f>AVERAGE('消融原始 0921'!D1769:D1798)</f>
        <v>0.975</v>
      </c>
      <c r="J1798" s="7">
        <f>AVERAGE('消融原始 0921'!D1759:D1798)</f>
        <v>0.975</v>
      </c>
      <c r="K1798" s="7">
        <f>AVERAGE('消融原始 0921'!D1749:D1798)</f>
        <v>0.97</v>
      </c>
    </row>
    <row r="1799" ht="18" customHeight="1" spans="1:11">
      <c r="A1799" s="2" t="s">
        <v>178</v>
      </c>
      <c r="B1799" s="2">
        <v>284</v>
      </c>
      <c r="C1799" s="2">
        <f>'消融原始 0921'!B1799-'消融实验 0921'!$E$5+1</f>
        <v>140</v>
      </c>
      <c r="D1799" s="7">
        <f>AVERAGE('消融原始 0921'!D1795:D1799)</f>
        <v>1</v>
      </c>
      <c r="E1799" s="7">
        <f>AVERAGE('消融原始 0921'!D1790:D1799)</f>
        <v>0.975</v>
      </c>
      <c r="F1799" s="7">
        <f>AVERAGE('消融原始 0921'!D1785:D1799)</f>
        <v>0.983333333333333</v>
      </c>
      <c r="G1799" s="7">
        <f>AVERAGE('消融原始 0921'!D1780:D1799)</f>
        <v>0.9875</v>
      </c>
      <c r="H1799" s="7">
        <f>AVERAGE('消融原始 0921'!D1775:D1799)</f>
        <v>0.98</v>
      </c>
      <c r="I1799" s="7">
        <f>AVERAGE('消融原始 0921'!D1770:D1799)</f>
        <v>0.975</v>
      </c>
      <c r="J1799" s="7">
        <f>AVERAGE('消融原始 0921'!D1760:D1799)</f>
        <v>0.975</v>
      </c>
      <c r="K1799" s="7">
        <f>AVERAGE('消融原始 0921'!D1750:D1799)</f>
        <v>0.97</v>
      </c>
    </row>
    <row r="1800" ht="18" customHeight="1" spans="1:11">
      <c r="A1800" s="2" t="s">
        <v>178</v>
      </c>
      <c r="B1800" s="2">
        <v>285</v>
      </c>
      <c r="C1800" s="2">
        <f>'消融原始 0921'!B1800-'消融实验 0921'!$E$5+1</f>
        <v>141</v>
      </c>
      <c r="D1800" s="7">
        <f>AVERAGE('消融原始 0921'!D1796:D1800)</f>
        <v>1</v>
      </c>
      <c r="E1800" s="7">
        <f>AVERAGE('消融原始 0921'!D1791:D1800)</f>
        <v>0.975</v>
      </c>
      <c r="F1800" s="7">
        <f>AVERAGE('消融原始 0921'!D1786:D1800)</f>
        <v>0.983333333333333</v>
      </c>
      <c r="G1800" s="7">
        <f>AVERAGE('消融原始 0921'!D1781:D1800)</f>
        <v>0.9875</v>
      </c>
      <c r="H1800" s="7">
        <f>AVERAGE('消融原始 0921'!D1776:D1800)</f>
        <v>0.98</v>
      </c>
      <c r="I1800" s="7">
        <f>AVERAGE('消融原始 0921'!D1771:D1800)</f>
        <v>0.975</v>
      </c>
      <c r="J1800" s="7">
        <f>AVERAGE('消融原始 0921'!D1761:D1800)</f>
        <v>0.975</v>
      </c>
      <c r="K1800" s="7">
        <f>AVERAGE('消融原始 0921'!D1751:D1800)</f>
        <v>0.97</v>
      </c>
    </row>
    <row r="1801" ht="18" customHeight="1" spans="1:11">
      <c r="A1801" s="2" t="s">
        <v>178</v>
      </c>
      <c r="B1801" s="2">
        <v>286</v>
      </c>
      <c r="C1801" s="2">
        <f>'消融原始 0921'!B1801-'消融实验 0921'!$E$5+1</f>
        <v>142</v>
      </c>
      <c r="D1801" s="7">
        <f>AVERAGE('消融原始 0921'!D1797:D1801)</f>
        <v>1</v>
      </c>
      <c r="E1801" s="7">
        <f>AVERAGE('消融原始 0921'!D1792:D1801)</f>
        <v>0.975</v>
      </c>
      <c r="F1801" s="7">
        <f>AVERAGE('消融原始 0921'!D1787:D1801)</f>
        <v>0.983333333333333</v>
      </c>
      <c r="G1801" s="7">
        <f>AVERAGE('消融原始 0921'!D1782:D1801)</f>
        <v>0.9875</v>
      </c>
      <c r="H1801" s="7">
        <f>AVERAGE('消融原始 0921'!D1777:D1801)</f>
        <v>0.98</v>
      </c>
      <c r="I1801" s="7">
        <f>AVERAGE('消融原始 0921'!D1772:D1801)</f>
        <v>0.983333333333333</v>
      </c>
      <c r="J1801" s="7">
        <f>AVERAGE('消融原始 0921'!D1762:D1801)</f>
        <v>0.975</v>
      </c>
      <c r="K1801" s="7">
        <f>AVERAGE('消融原始 0921'!D1752:D1801)</f>
        <v>0.975</v>
      </c>
    </row>
    <row r="1802" ht="18" customHeight="1" spans="1:11">
      <c r="A1802" s="2" t="s">
        <v>178</v>
      </c>
      <c r="B1802" s="2">
        <v>287</v>
      </c>
      <c r="C1802" s="2">
        <f>'消融原始 0921'!B1802-'消融实验 0921'!$E$5+1</f>
        <v>143</v>
      </c>
      <c r="D1802" s="7">
        <f>AVERAGE('消融原始 0921'!D1798:D1802)</f>
        <v>0.95</v>
      </c>
      <c r="E1802" s="7">
        <f>AVERAGE('消融原始 0921'!D1793:D1802)</f>
        <v>0.95</v>
      </c>
      <c r="F1802" s="7">
        <f>AVERAGE('消融原始 0921'!D1788:D1802)</f>
        <v>0.966666666666667</v>
      </c>
      <c r="G1802" s="7">
        <f>AVERAGE('消融原始 0921'!D1783:D1802)</f>
        <v>0.975</v>
      </c>
      <c r="H1802" s="7">
        <f>AVERAGE('消融原始 0921'!D1778:D1802)</f>
        <v>0.98</v>
      </c>
      <c r="I1802" s="7">
        <f>AVERAGE('消融原始 0921'!D1773:D1802)</f>
        <v>0.975</v>
      </c>
      <c r="J1802" s="7">
        <f>AVERAGE('消融原始 0921'!D1763:D1802)</f>
        <v>0.96875</v>
      </c>
      <c r="K1802" s="7">
        <f>AVERAGE('消融原始 0921'!D1753:D1802)</f>
        <v>0.97</v>
      </c>
    </row>
    <row r="1803" ht="18" customHeight="1" spans="1:11">
      <c r="A1803" s="2" t="s">
        <v>178</v>
      </c>
      <c r="B1803" s="2">
        <v>288</v>
      </c>
      <c r="C1803" s="2">
        <f>'消融原始 0921'!B1803-'消融实验 0921'!$E$5+1</f>
        <v>144</v>
      </c>
      <c r="D1803" s="7">
        <f>AVERAGE('消融原始 0921'!D1799:D1803)</f>
        <v>0.95</v>
      </c>
      <c r="E1803" s="7">
        <f>AVERAGE('消融原始 0921'!D1794:D1803)</f>
        <v>0.975</v>
      </c>
      <c r="F1803" s="7">
        <f>AVERAGE('消融原始 0921'!D1789:D1803)</f>
        <v>0.966666666666667</v>
      </c>
      <c r="G1803" s="7">
        <f>AVERAGE('消融原始 0921'!D1784:D1803)</f>
        <v>0.975</v>
      </c>
      <c r="H1803" s="7">
        <f>AVERAGE('消融原始 0921'!D1779:D1803)</f>
        <v>0.98</v>
      </c>
      <c r="I1803" s="7">
        <f>AVERAGE('消融原始 0921'!D1774:D1803)</f>
        <v>0.975</v>
      </c>
      <c r="J1803" s="7">
        <f>AVERAGE('消融原始 0921'!D1764:D1803)</f>
        <v>0.96875</v>
      </c>
      <c r="K1803" s="7">
        <f>AVERAGE('消融原始 0921'!D1754:D1803)</f>
        <v>0.97</v>
      </c>
    </row>
    <row r="1804" ht="18" customHeight="1" spans="1:11">
      <c r="A1804" s="2" t="s">
        <v>178</v>
      </c>
      <c r="B1804" s="2">
        <v>289</v>
      </c>
      <c r="C1804" s="2">
        <f>'消融原始 0921'!B1804-'消融实验 0921'!$E$5+1</f>
        <v>145</v>
      </c>
      <c r="D1804" s="7">
        <f>AVERAGE('消融原始 0921'!D1800:D1804)</f>
        <v>0.95</v>
      </c>
      <c r="E1804" s="7">
        <f>AVERAGE('消融原始 0921'!D1795:D1804)</f>
        <v>0.975</v>
      </c>
      <c r="F1804" s="7">
        <f>AVERAGE('消融原始 0921'!D1790:D1804)</f>
        <v>0.966666666666667</v>
      </c>
      <c r="G1804" s="7">
        <f>AVERAGE('消融原始 0921'!D1785:D1804)</f>
        <v>0.975</v>
      </c>
      <c r="H1804" s="7">
        <f>AVERAGE('消融原始 0921'!D1780:D1804)</f>
        <v>0.98</v>
      </c>
      <c r="I1804" s="7">
        <f>AVERAGE('消融原始 0921'!D1775:D1804)</f>
        <v>0.975</v>
      </c>
      <c r="J1804" s="7">
        <f>AVERAGE('消融原始 0921'!D1765:D1804)</f>
        <v>0.96875</v>
      </c>
      <c r="K1804" s="7">
        <f>AVERAGE('消融原始 0921'!D1755:D1804)</f>
        <v>0.975</v>
      </c>
    </row>
    <row r="1805" ht="18" customHeight="1" spans="1:11">
      <c r="A1805" s="2" t="s">
        <v>178</v>
      </c>
      <c r="B1805" s="2">
        <v>290</v>
      </c>
      <c r="C1805" s="2">
        <f>'消融原始 0921'!B1805-'消融实验 0921'!$E$5+1</f>
        <v>146</v>
      </c>
      <c r="D1805" s="7">
        <f>AVERAGE('消融原始 0921'!D1801:D1805)</f>
        <v>0.95</v>
      </c>
      <c r="E1805" s="7">
        <f>AVERAGE('消融原始 0921'!D1796:D1805)</f>
        <v>0.975</v>
      </c>
      <c r="F1805" s="7">
        <f>AVERAGE('消融原始 0921'!D1791:D1805)</f>
        <v>0.966666666666667</v>
      </c>
      <c r="G1805" s="7">
        <f>AVERAGE('消融原始 0921'!D1786:D1805)</f>
        <v>0.975</v>
      </c>
      <c r="H1805" s="7">
        <f>AVERAGE('消融原始 0921'!D1781:D1805)</f>
        <v>0.98</v>
      </c>
      <c r="I1805" s="7">
        <f>AVERAGE('消融原始 0921'!D1776:D1805)</f>
        <v>0.975</v>
      </c>
      <c r="J1805" s="7">
        <f>AVERAGE('消融原始 0921'!D1766:D1805)</f>
        <v>0.96875</v>
      </c>
      <c r="K1805" s="7">
        <f>AVERAGE('消融原始 0921'!D1756:D1805)</f>
        <v>0.975</v>
      </c>
    </row>
    <row r="1806" ht="18" customHeight="1" spans="1:11">
      <c r="A1806" s="2" t="s">
        <v>178</v>
      </c>
      <c r="B1806" s="2">
        <v>291</v>
      </c>
      <c r="C1806" s="2">
        <f>'消融原始 0921'!B1806-'消融实验 0921'!$E$5+1</f>
        <v>147</v>
      </c>
      <c r="D1806" s="7">
        <f>AVERAGE('消融原始 0921'!D1802:D1806)</f>
        <v>0.95</v>
      </c>
      <c r="E1806" s="7">
        <f>AVERAGE('消融原始 0921'!D1797:D1806)</f>
        <v>0.975</v>
      </c>
      <c r="F1806" s="7">
        <f>AVERAGE('消融原始 0921'!D1792:D1806)</f>
        <v>0.966666666666667</v>
      </c>
      <c r="G1806" s="7">
        <f>AVERAGE('消融原始 0921'!D1787:D1806)</f>
        <v>0.975</v>
      </c>
      <c r="H1806" s="7">
        <f>AVERAGE('消融原始 0921'!D1782:D1806)</f>
        <v>0.98</v>
      </c>
      <c r="I1806" s="7">
        <f>AVERAGE('消融原始 0921'!D1777:D1806)</f>
        <v>0.975</v>
      </c>
      <c r="J1806" s="7">
        <f>AVERAGE('消融原始 0921'!D1767:D1806)</f>
        <v>0.975</v>
      </c>
      <c r="K1806" s="7">
        <f>AVERAGE('消融原始 0921'!D1757:D1806)</f>
        <v>0.975</v>
      </c>
    </row>
    <row r="1807" ht="18" customHeight="1" spans="1:11">
      <c r="A1807" s="2" t="s">
        <v>178</v>
      </c>
      <c r="B1807" s="2">
        <v>292</v>
      </c>
      <c r="C1807" s="2">
        <f>'消融原始 0921'!B1807-'消融实验 0921'!$E$5+1</f>
        <v>148</v>
      </c>
      <c r="D1807" s="7">
        <f>AVERAGE('消融原始 0921'!D1803:D1807)</f>
        <v>1</v>
      </c>
      <c r="E1807" s="7">
        <f>AVERAGE('消融原始 0921'!D1798:D1807)</f>
        <v>0.975</v>
      </c>
      <c r="F1807" s="7">
        <f>AVERAGE('消融原始 0921'!D1793:D1807)</f>
        <v>0.966666666666667</v>
      </c>
      <c r="G1807" s="7">
        <f>AVERAGE('消融原始 0921'!D1788:D1807)</f>
        <v>0.975</v>
      </c>
      <c r="H1807" s="7">
        <f>AVERAGE('消融原始 0921'!D1783:D1807)</f>
        <v>0.98</v>
      </c>
      <c r="I1807" s="7">
        <f>AVERAGE('消融原始 0921'!D1778:D1807)</f>
        <v>0.983333333333333</v>
      </c>
      <c r="J1807" s="7">
        <f>AVERAGE('消融原始 0921'!D1768:D1807)</f>
        <v>0.975</v>
      </c>
      <c r="K1807" s="7">
        <f>AVERAGE('消融原始 0921'!D1758:D1807)</f>
        <v>0.975</v>
      </c>
    </row>
    <row r="1808" ht="18" customHeight="1" spans="1:11">
      <c r="A1808" s="2" t="s">
        <v>178</v>
      </c>
      <c r="B1808" s="2">
        <v>293</v>
      </c>
      <c r="C1808" s="2">
        <f>'消融原始 0921'!B1808-'消融实验 0921'!$E$5+1</f>
        <v>149</v>
      </c>
      <c r="D1808" s="7">
        <f>AVERAGE('消融原始 0921'!D1804:D1808)</f>
        <v>1</v>
      </c>
      <c r="E1808" s="7">
        <f>AVERAGE('消融原始 0921'!D1799:D1808)</f>
        <v>0.975</v>
      </c>
      <c r="F1808" s="7">
        <f>AVERAGE('消融原始 0921'!D1794:D1808)</f>
        <v>0.983333333333333</v>
      </c>
      <c r="G1808" s="7">
        <f>AVERAGE('消融原始 0921'!D1789:D1808)</f>
        <v>0.975</v>
      </c>
      <c r="H1808" s="7">
        <f>AVERAGE('消融原始 0921'!D1784:D1808)</f>
        <v>0.98</v>
      </c>
      <c r="I1808" s="7">
        <f>AVERAGE('消融原始 0921'!D1779:D1808)</f>
        <v>0.983333333333333</v>
      </c>
      <c r="J1808" s="7">
        <f>AVERAGE('消融原始 0921'!D1769:D1808)</f>
        <v>0.975</v>
      </c>
      <c r="K1808" s="7">
        <f>AVERAGE('消融原始 0921'!D1759:D1808)</f>
        <v>0.975</v>
      </c>
    </row>
    <row r="1809" ht="18" customHeight="1" spans="1:11">
      <c r="A1809" s="2" t="s">
        <v>178</v>
      </c>
      <c r="B1809" s="2">
        <v>294</v>
      </c>
      <c r="C1809" s="2">
        <f>'消融原始 0921'!B1809-'消融实验 0921'!$E$5+1</f>
        <v>150</v>
      </c>
      <c r="D1809" s="7">
        <f>AVERAGE('消融原始 0921'!D1805:D1809)</f>
        <v>1</v>
      </c>
      <c r="E1809" s="7">
        <f>AVERAGE('消融原始 0921'!D1800:D1809)</f>
        <v>0.975</v>
      </c>
      <c r="F1809" s="7">
        <f>AVERAGE('消融原始 0921'!D1795:D1809)</f>
        <v>0.983333333333333</v>
      </c>
      <c r="G1809" s="7">
        <f>AVERAGE('消融原始 0921'!D1790:D1809)</f>
        <v>0.975</v>
      </c>
      <c r="H1809" s="7">
        <f>AVERAGE('消融原始 0921'!D1785:D1809)</f>
        <v>0.98</v>
      </c>
      <c r="I1809" s="7">
        <f>AVERAGE('消融原始 0921'!D1780:D1809)</f>
        <v>0.983333333333333</v>
      </c>
      <c r="J1809" s="7">
        <f>AVERAGE('消融原始 0921'!D1770:D1809)</f>
        <v>0.975</v>
      </c>
      <c r="K1809" s="7">
        <f>AVERAGE('消融原始 0921'!D1760:D1809)</f>
        <v>0.975</v>
      </c>
    </row>
    <row r="1810" ht="18" customHeight="1" spans="1:11">
      <c r="A1810" s="2" t="s">
        <v>178</v>
      </c>
      <c r="B1810" s="2">
        <v>295</v>
      </c>
      <c r="C1810" s="2">
        <f>'消融原始 0921'!B1810-'消融实验 0921'!$E$5+1</f>
        <v>151</v>
      </c>
      <c r="D1810" s="7">
        <f>AVERAGE('消融原始 0921'!D1806:D1810)</f>
        <v>0.95</v>
      </c>
      <c r="E1810" s="7">
        <f>AVERAGE('消融原始 0921'!D1801:D1810)</f>
        <v>0.95</v>
      </c>
      <c r="F1810" s="7">
        <f>AVERAGE('消融原始 0921'!D1796:D1810)</f>
        <v>0.966666666666667</v>
      </c>
      <c r="G1810" s="7">
        <f>AVERAGE('消融原始 0921'!D1791:D1810)</f>
        <v>0.9625</v>
      </c>
      <c r="H1810" s="7">
        <f>AVERAGE('消融原始 0921'!D1786:D1810)</f>
        <v>0.97</v>
      </c>
      <c r="I1810" s="7">
        <f>AVERAGE('消融原始 0921'!D1781:D1810)</f>
        <v>0.975</v>
      </c>
      <c r="J1810" s="7">
        <f>AVERAGE('消融原始 0921'!D1771:D1810)</f>
        <v>0.96875</v>
      </c>
      <c r="K1810" s="7">
        <f>AVERAGE('消融原始 0921'!D1761:D1810)</f>
        <v>0.97</v>
      </c>
    </row>
    <row r="1811" ht="18" customHeight="1" spans="1:11">
      <c r="A1811" s="2" t="s">
        <v>178</v>
      </c>
      <c r="B1811" s="2">
        <v>296</v>
      </c>
      <c r="C1811" s="2">
        <f>'消融原始 0921'!B1811-'消融实验 0921'!$E$5+1</f>
        <v>152</v>
      </c>
      <c r="D1811" s="7">
        <f>AVERAGE('消融原始 0921'!D1807:D1811)</f>
        <v>0.95</v>
      </c>
      <c r="E1811" s="7">
        <f>AVERAGE('消融原始 0921'!D1802:D1811)</f>
        <v>0.95</v>
      </c>
      <c r="F1811" s="7">
        <f>AVERAGE('消融原始 0921'!D1797:D1811)</f>
        <v>0.966666666666667</v>
      </c>
      <c r="G1811" s="7">
        <f>AVERAGE('消融原始 0921'!D1792:D1811)</f>
        <v>0.9625</v>
      </c>
      <c r="H1811" s="7">
        <f>AVERAGE('消融原始 0921'!D1787:D1811)</f>
        <v>0.97</v>
      </c>
      <c r="I1811" s="7">
        <f>AVERAGE('消融原始 0921'!D1782:D1811)</f>
        <v>0.975</v>
      </c>
      <c r="J1811" s="7">
        <f>AVERAGE('消融原始 0921'!D1772:D1811)</f>
        <v>0.975</v>
      </c>
      <c r="K1811" s="7">
        <f>AVERAGE('消融原始 0921'!D1762:D1811)</f>
        <v>0.97</v>
      </c>
    </row>
    <row r="1812" ht="18" customHeight="1" spans="1:11">
      <c r="A1812" s="2" t="s">
        <v>178</v>
      </c>
      <c r="B1812" s="2">
        <v>297</v>
      </c>
      <c r="C1812" s="2">
        <f>'消融原始 0921'!B1812-'消融实验 0921'!$E$5+1</f>
        <v>153</v>
      </c>
      <c r="D1812" s="7">
        <f>AVERAGE('消融原始 0921'!D1808:D1812)</f>
        <v>0.95</v>
      </c>
      <c r="E1812" s="7">
        <f>AVERAGE('消融原始 0921'!D1803:D1812)</f>
        <v>0.975</v>
      </c>
      <c r="F1812" s="7">
        <f>AVERAGE('消融原始 0921'!D1798:D1812)</f>
        <v>0.966666666666667</v>
      </c>
      <c r="G1812" s="7">
        <f>AVERAGE('消融原始 0921'!D1793:D1812)</f>
        <v>0.9625</v>
      </c>
      <c r="H1812" s="7">
        <f>AVERAGE('消融原始 0921'!D1788:D1812)</f>
        <v>0.97</v>
      </c>
      <c r="I1812" s="7">
        <f>AVERAGE('消融原始 0921'!D1783:D1812)</f>
        <v>0.975</v>
      </c>
      <c r="J1812" s="7">
        <f>AVERAGE('消融原始 0921'!D1773:D1812)</f>
        <v>0.975</v>
      </c>
      <c r="K1812" s="7">
        <f>AVERAGE('消融原始 0921'!D1763:D1812)</f>
        <v>0.97</v>
      </c>
    </row>
    <row r="1813" ht="18" customHeight="1" spans="1:11">
      <c r="A1813" s="2" t="s">
        <v>178</v>
      </c>
      <c r="B1813" s="2">
        <v>298</v>
      </c>
      <c r="C1813" s="2">
        <f>'消融原始 0921'!B1813-'消融实验 0921'!$E$5+1</f>
        <v>154</v>
      </c>
      <c r="D1813" s="7">
        <f>AVERAGE('消融原始 0921'!D1809:D1813)</f>
        <v>0.95</v>
      </c>
      <c r="E1813" s="7">
        <f>AVERAGE('消融原始 0921'!D1804:D1813)</f>
        <v>0.975</v>
      </c>
      <c r="F1813" s="7">
        <f>AVERAGE('消融原始 0921'!D1799:D1813)</f>
        <v>0.966666666666667</v>
      </c>
      <c r="G1813" s="7">
        <f>AVERAGE('消融原始 0921'!D1794:D1813)</f>
        <v>0.975</v>
      </c>
      <c r="H1813" s="7">
        <f>AVERAGE('消融原始 0921'!D1789:D1813)</f>
        <v>0.97</v>
      </c>
      <c r="I1813" s="7">
        <f>AVERAGE('消融原始 0921'!D1784:D1813)</f>
        <v>0.975</v>
      </c>
      <c r="J1813" s="7">
        <f>AVERAGE('消融原始 0921'!D1774:D1813)</f>
        <v>0.975</v>
      </c>
      <c r="K1813" s="7">
        <f>AVERAGE('消融原始 0921'!D1764:D1813)</f>
        <v>0.97</v>
      </c>
    </row>
    <row r="1814" ht="18" customHeight="1" spans="1:11">
      <c r="A1814" s="2" t="s">
        <v>178</v>
      </c>
      <c r="B1814" s="2">
        <v>299</v>
      </c>
      <c r="C1814" s="2">
        <f>'消融原始 0921'!B1814-'消融实验 0921'!$E$5+1</f>
        <v>155</v>
      </c>
      <c r="D1814" s="7">
        <f>AVERAGE('消融原始 0921'!D1810:D1814)</f>
        <v>0.95</v>
      </c>
      <c r="E1814" s="7">
        <f>AVERAGE('消融原始 0921'!D1805:D1814)</f>
        <v>0.975</v>
      </c>
      <c r="F1814" s="7">
        <f>AVERAGE('消融原始 0921'!D1800:D1814)</f>
        <v>0.966666666666667</v>
      </c>
      <c r="G1814" s="7">
        <f>AVERAGE('消融原始 0921'!D1795:D1814)</f>
        <v>0.975</v>
      </c>
      <c r="H1814" s="7">
        <f>AVERAGE('消融原始 0921'!D1790:D1814)</f>
        <v>0.97</v>
      </c>
      <c r="I1814" s="7">
        <f>AVERAGE('消融原始 0921'!D1785:D1814)</f>
        <v>0.975</v>
      </c>
      <c r="J1814" s="7">
        <f>AVERAGE('消融原始 0921'!D1775:D1814)</f>
        <v>0.975</v>
      </c>
      <c r="K1814" s="7">
        <f>AVERAGE('消融原始 0921'!D1765:D1814)</f>
        <v>0.97</v>
      </c>
    </row>
    <row r="1815" ht="18" customHeight="1" spans="1:11">
      <c r="A1815" s="2" t="s">
        <v>178</v>
      </c>
      <c r="B1815" s="2">
        <v>300</v>
      </c>
      <c r="C1815" s="2">
        <f>'消融原始 0921'!B1815-'消融实验 0921'!$E$5+1</f>
        <v>156</v>
      </c>
      <c r="D1815" s="7">
        <f>AVERAGE('消融原始 0921'!D1811:D1815)</f>
        <v>1</v>
      </c>
      <c r="E1815" s="7">
        <f>AVERAGE('消融原始 0921'!D1806:D1815)</f>
        <v>0.975</v>
      </c>
      <c r="F1815" s="7">
        <f>AVERAGE('消融原始 0921'!D1801:D1815)</f>
        <v>0.966666666666667</v>
      </c>
      <c r="G1815" s="7">
        <f>AVERAGE('消融原始 0921'!D1796:D1815)</f>
        <v>0.975</v>
      </c>
      <c r="H1815" s="7">
        <f>AVERAGE('消融原始 0921'!D1791:D1815)</f>
        <v>0.97</v>
      </c>
      <c r="I1815" s="7">
        <f>AVERAGE('消融原始 0921'!D1786:D1815)</f>
        <v>0.975</v>
      </c>
      <c r="J1815" s="7">
        <f>AVERAGE('消融原始 0921'!D1776:D1815)</f>
        <v>0.975</v>
      </c>
      <c r="K1815" s="7">
        <f>AVERAGE('消融原始 0921'!D1766:D1815)</f>
        <v>0.97</v>
      </c>
    </row>
    <row r="1816" ht="18" customHeight="1" spans="1:11">
      <c r="A1816" s="2" t="s">
        <v>178</v>
      </c>
      <c r="B1816" s="2">
        <v>301</v>
      </c>
      <c r="C1816" s="2">
        <f>'消融原始 0921'!B1816-'消融实验 0921'!$E$5+1</f>
        <v>157</v>
      </c>
      <c r="D1816" s="7">
        <f>AVERAGE('消融原始 0921'!D1812:D1816)</f>
        <v>1</v>
      </c>
      <c r="E1816" s="7">
        <f>AVERAGE('消融原始 0921'!D1807:D1816)</f>
        <v>0.975</v>
      </c>
      <c r="F1816" s="7">
        <f>AVERAGE('消融原始 0921'!D1802:D1816)</f>
        <v>0.966666666666667</v>
      </c>
      <c r="G1816" s="7">
        <f>AVERAGE('消融原始 0921'!D1797:D1816)</f>
        <v>0.975</v>
      </c>
      <c r="H1816" s="7">
        <f>AVERAGE('消融原始 0921'!D1792:D1816)</f>
        <v>0.97</v>
      </c>
      <c r="I1816" s="7">
        <f>AVERAGE('消融原始 0921'!D1787:D1816)</f>
        <v>0.975</v>
      </c>
      <c r="J1816" s="7">
        <f>AVERAGE('消融原始 0921'!D1777:D1816)</f>
        <v>0.975</v>
      </c>
      <c r="K1816" s="7">
        <f>AVERAGE('消融原始 0921'!D1767:D1816)</f>
        <v>0.975</v>
      </c>
    </row>
    <row r="1817" ht="18" customHeight="1" spans="1:11">
      <c r="A1817" s="2" t="s">
        <v>178</v>
      </c>
      <c r="B1817" s="2">
        <v>302</v>
      </c>
      <c r="C1817" s="2">
        <f>'消融原始 0921'!B1817-'消融实验 0921'!$E$5+1</f>
        <v>158</v>
      </c>
      <c r="D1817" s="7">
        <f>AVERAGE('消融原始 0921'!D1813:D1817)</f>
        <v>1</v>
      </c>
      <c r="E1817" s="7">
        <f>AVERAGE('消融原始 0921'!D1808:D1817)</f>
        <v>0.975</v>
      </c>
      <c r="F1817" s="7">
        <f>AVERAGE('消融原始 0921'!D1803:D1817)</f>
        <v>0.983333333333333</v>
      </c>
      <c r="G1817" s="7">
        <f>AVERAGE('消融原始 0921'!D1798:D1817)</f>
        <v>0.975</v>
      </c>
      <c r="H1817" s="7">
        <f>AVERAGE('消融原始 0921'!D1793:D1817)</f>
        <v>0.97</v>
      </c>
      <c r="I1817" s="7">
        <f>AVERAGE('消融原始 0921'!D1788:D1817)</f>
        <v>0.975</v>
      </c>
      <c r="J1817" s="7">
        <f>AVERAGE('消融原始 0921'!D1778:D1817)</f>
        <v>0.98125</v>
      </c>
      <c r="K1817" s="7">
        <f>AVERAGE('消融原始 0921'!D1768:D1817)</f>
        <v>0.975</v>
      </c>
    </row>
    <row r="1818" ht="18" customHeight="1" spans="1:11">
      <c r="A1818" s="2" t="s">
        <v>178</v>
      </c>
      <c r="B1818" s="2">
        <v>303</v>
      </c>
      <c r="C1818" s="2">
        <f>'消融原始 0921'!B1818-'消融实验 0921'!$E$5+1</f>
        <v>159</v>
      </c>
      <c r="D1818" s="7">
        <f>AVERAGE('消融原始 0921'!D1814:D1818)</f>
        <v>1</v>
      </c>
      <c r="E1818" s="7">
        <f>AVERAGE('消融原始 0921'!D1809:D1818)</f>
        <v>0.975</v>
      </c>
      <c r="F1818" s="7">
        <f>AVERAGE('消融原始 0921'!D1804:D1818)</f>
        <v>0.983333333333333</v>
      </c>
      <c r="G1818" s="7">
        <f>AVERAGE('消融原始 0921'!D1799:D1818)</f>
        <v>0.975</v>
      </c>
      <c r="H1818" s="7">
        <f>AVERAGE('消融原始 0921'!D1794:D1818)</f>
        <v>0.98</v>
      </c>
      <c r="I1818" s="7">
        <f>AVERAGE('消融原始 0921'!D1789:D1818)</f>
        <v>0.975</v>
      </c>
      <c r="J1818" s="7">
        <f>AVERAGE('消融原始 0921'!D1779:D1818)</f>
        <v>0.98125</v>
      </c>
      <c r="K1818" s="7">
        <f>AVERAGE('消融原始 0921'!D1769:D1818)</f>
        <v>0.975</v>
      </c>
    </row>
    <row r="1819" ht="18" customHeight="1" spans="1:11">
      <c r="A1819" s="2" t="s">
        <v>178</v>
      </c>
      <c r="B1819" s="2">
        <v>304</v>
      </c>
      <c r="C1819" s="2">
        <f>'消融原始 0921'!B1819-'消融实验 0921'!$E$5+1</f>
        <v>160</v>
      </c>
      <c r="D1819" s="7">
        <f>AVERAGE('消融原始 0921'!D1815:D1819)</f>
        <v>1</v>
      </c>
      <c r="E1819" s="7">
        <f>AVERAGE('消融原始 0921'!D1810:D1819)</f>
        <v>0.975</v>
      </c>
      <c r="F1819" s="7">
        <f>AVERAGE('消融原始 0921'!D1805:D1819)</f>
        <v>0.983333333333333</v>
      </c>
      <c r="G1819" s="7">
        <f>AVERAGE('消融原始 0921'!D1800:D1819)</f>
        <v>0.975</v>
      </c>
      <c r="H1819" s="7">
        <f>AVERAGE('消融原始 0921'!D1795:D1819)</f>
        <v>0.98</v>
      </c>
      <c r="I1819" s="7">
        <f>AVERAGE('消融原始 0921'!D1790:D1819)</f>
        <v>0.975</v>
      </c>
      <c r="J1819" s="7">
        <f>AVERAGE('消融原始 0921'!D1780:D1819)</f>
        <v>0.98125</v>
      </c>
      <c r="K1819" s="7">
        <f>AVERAGE('消融原始 0921'!D1770:D1819)</f>
        <v>0.975</v>
      </c>
    </row>
    <row r="1820" ht="18" customHeight="1" spans="1:11">
      <c r="A1820" s="2" t="s">
        <v>178</v>
      </c>
      <c r="B1820" s="2">
        <v>305</v>
      </c>
      <c r="C1820" s="2">
        <f>'消融原始 0921'!B1820-'消融实验 0921'!$E$5+1</f>
        <v>161</v>
      </c>
      <c r="D1820" s="7">
        <f>AVERAGE('消融原始 0921'!D1816:D1820)</f>
        <v>1</v>
      </c>
      <c r="E1820" s="7">
        <f>AVERAGE('消融原始 0921'!D1811:D1820)</f>
        <v>1</v>
      </c>
      <c r="F1820" s="7">
        <f>AVERAGE('消融原始 0921'!D1806:D1820)</f>
        <v>0.983333333333333</v>
      </c>
      <c r="G1820" s="7">
        <f>AVERAGE('消融原始 0921'!D1801:D1820)</f>
        <v>0.975</v>
      </c>
      <c r="H1820" s="7">
        <f>AVERAGE('消融原始 0921'!D1796:D1820)</f>
        <v>0.98</v>
      </c>
      <c r="I1820" s="7">
        <f>AVERAGE('消融原始 0921'!D1791:D1820)</f>
        <v>0.975</v>
      </c>
      <c r="J1820" s="7">
        <f>AVERAGE('消融原始 0921'!D1781:D1820)</f>
        <v>0.98125</v>
      </c>
      <c r="K1820" s="7">
        <f>AVERAGE('消融原始 0921'!D1771:D1820)</f>
        <v>0.975</v>
      </c>
    </row>
    <row r="1821" ht="18" customHeight="1" spans="1:11">
      <c r="A1821" s="2" t="s">
        <v>178</v>
      </c>
      <c r="B1821" s="2">
        <v>306</v>
      </c>
      <c r="C1821" s="2">
        <f>'消融原始 0921'!B1821-'消融实验 0921'!$E$5+1</f>
        <v>162</v>
      </c>
      <c r="D1821" s="7">
        <f>AVERAGE('消融原始 0921'!D1817:D1821)</f>
        <v>1</v>
      </c>
      <c r="E1821" s="7">
        <f>AVERAGE('消融原始 0921'!D1812:D1821)</f>
        <v>1</v>
      </c>
      <c r="F1821" s="7">
        <f>AVERAGE('消融原始 0921'!D1807:D1821)</f>
        <v>0.983333333333333</v>
      </c>
      <c r="G1821" s="7">
        <f>AVERAGE('消融原始 0921'!D1802:D1821)</f>
        <v>0.975</v>
      </c>
      <c r="H1821" s="7">
        <f>AVERAGE('消融原始 0921'!D1797:D1821)</f>
        <v>0.98</v>
      </c>
      <c r="I1821" s="7">
        <f>AVERAGE('消融原始 0921'!D1792:D1821)</f>
        <v>0.975</v>
      </c>
      <c r="J1821" s="7">
        <f>AVERAGE('消融原始 0921'!D1782:D1821)</f>
        <v>0.98125</v>
      </c>
      <c r="K1821" s="7">
        <f>AVERAGE('消融原始 0921'!D1772:D1821)</f>
        <v>0.98</v>
      </c>
    </row>
    <row r="1822" ht="18" customHeight="1" spans="1:11">
      <c r="A1822" s="2" t="s">
        <v>178</v>
      </c>
      <c r="B1822" s="2">
        <v>307</v>
      </c>
      <c r="C1822" s="2">
        <f>'消融原始 0921'!B1822-'消融实验 0921'!$E$5+1</f>
        <v>163</v>
      </c>
      <c r="D1822" s="7">
        <f>AVERAGE('消融原始 0921'!D1818:D1822)</f>
        <v>1</v>
      </c>
      <c r="E1822" s="7">
        <f>AVERAGE('消融原始 0921'!D1813:D1822)</f>
        <v>1</v>
      </c>
      <c r="F1822" s="7">
        <f>AVERAGE('消融原始 0921'!D1808:D1822)</f>
        <v>0.983333333333333</v>
      </c>
      <c r="G1822" s="7">
        <f>AVERAGE('消融原始 0921'!D1803:D1822)</f>
        <v>0.9875</v>
      </c>
      <c r="H1822" s="7">
        <f>AVERAGE('消融原始 0921'!D1798:D1822)</f>
        <v>0.98</v>
      </c>
      <c r="I1822" s="7">
        <f>AVERAGE('消融原始 0921'!D1793:D1822)</f>
        <v>0.975</v>
      </c>
      <c r="J1822" s="7">
        <f>AVERAGE('消融原始 0921'!D1783:D1822)</f>
        <v>0.98125</v>
      </c>
      <c r="K1822" s="7">
        <f>AVERAGE('消融原始 0921'!D1773:D1822)</f>
        <v>0.98</v>
      </c>
    </row>
    <row r="1823" ht="18" customHeight="1" spans="1:11">
      <c r="A1823" s="2" t="s">
        <v>178</v>
      </c>
      <c r="B1823" s="2">
        <v>308</v>
      </c>
      <c r="C1823" s="2">
        <f>'消融原始 0921'!B1823-'消融实验 0921'!$E$5+1</f>
        <v>164</v>
      </c>
      <c r="D1823" s="7">
        <f>AVERAGE('消融原始 0921'!D1819:D1823)</f>
        <v>1</v>
      </c>
      <c r="E1823" s="7">
        <f>AVERAGE('消融原始 0921'!D1814:D1823)</f>
        <v>1</v>
      </c>
      <c r="F1823" s="7">
        <f>AVERAGE('消融原始 0921'!D1809:D1823)</f>
        <v>0.983333333333333</v>
      </c>
      <c r="G1823" s="7">
        <f>AVERAGE('消融原始 0921'!D1804:D1823)</f>
        <v>0.9875</v>
      </c>
      <c r="H1823" s="7">
        <f>AVERAGE('消融原始 0921'!D1799:D1823)</f>
        <v>0.98</v>
      </c>
      <c r="I1823" s="7">
        <f>AVERAGE('消融原始 0921'!D1794:D1823)</f>
        <v>0.983333333333333</v>
      </c>
      <c r="J1823" s="7">
        <f>AVERAGE('消融原始 0921'!D1784:D1823)</f>
        <v>0.98125</v>
      </c>
      <c r="K1823" s="7">
        <f>AVERAGE('消融原始 0921'!D1774:D1823)</f>
        <v>0.98</v>
      </c>
    </row>
    <row r="1824" ht="18" customHeight="1" spans="1:11">
      <c r="A1824" s="2" t="s">
        <v>178</v>
      </c>
      <c r="B1824" s="2">
        <v>309</v>
      </c>
      <c r="C1824" s="2">
        <f>'消融原始 0921'!B1824-'消融实验 0921'!$E$5+1</f>
        <v>165</v>
      </c>
      <c r="D1824" s="7">
        <f>AVERAGE('消融原始 0921'!D1820:D1824)</f>
        <v>0.95</v>
      </c>
      <c r="E1824" s="7">
        <f>AVERAGE('消融原始 0921'!D1815:D1824)</f>
        <v>0.975</v>
      </c>
      <c r="F1824" s="7">
        <f>AVERAGE('消融原始 0921'!D1810:D1824)</f>
        <v>0.966666666666667</v>
      </c>
      <c r="G1824" s="7">
        <f>AVERAGE('消融原始 0921'!D1805:D1824)</f>
        <v>0.975</v>
      </c>
      <c r="H1824" s="7">
        <f>AVERAGE('消融原始 0921'!D1800:D1824)</f>
        <v>0.97</v>
      </c>
      <c r="I1824" s="7">
        <f>AVERAGE('消融原始 0921'!D1795:D1824)</f>
        <v>0.975</v>
      </c>
      <c r="J1824" s="7">
        <f>AVERAGE('消融原始 0921'!D1785:D1824)</f>
        <v>0.975</v>
      </c>
      <c r="K1824" s="7">
        <f>AVERAGE('消融原始 0921'!D1775:D1824)</f>
        <v>0.975</v>
      </c>
    </row>
    <row r="1825" ht="18" customHeight="1" spans="1:11">
      <c r="A1825" s="2" t="s">
        <v>178</v>
      </c>
      <c r="B1825" s="2">
        <v>310</v>
      </c>
      <c r="C1825" s="2">
        <f>'消融原始 0921'!B1825-'消融实验 0921'!$E$5+1</f>
        <v>166</v>
      </c>
      <c r="D1825" s="7">
        <f>AVERAGE('消融原始 0921'!D1821:D1825)</f>
        <v>0.95</v>
      </c>
      <c r="E1825" s="7">
        <f>AVERAGE('消融原始 0921'!D1816:D1825)</f>
        <v>0.975</v>
      </c>
      <c r="F1825" s="7">
        <f>AVERAGE('消融原始 0921'!D1811:D1825)</f>
        <v>0.983333333333333</v>
      </c>
      <c r="G1825" s="7">
        <f>AVERAGE('消融原始 0921'!D1806:D1825)</f>
        <v>0.975</v>
      </c>
      <c r="H1825" s="7">
        <f>AVERAGE('消融原始 0921'!D1801:D1825)</f>
        <v>0.97</v>
      </c>
      <c r="I1825" s="7">
        <f>AVERAGE('消融原始 0921'!D1796:D1825)</f>
        <v>0.975</v>
      </c>
      <c r="J1825" s="7">
        <f>AVERAGE('消融原始 0921'!D1786:D1825)</f>
        <v>0.975</v>
      </c>
      <c r="K1825" s="7">
        <f>AVERAGE('消融原始 0921'!D1776:D1825)</f>
        <v>0.975</v>
      </c>
    </row>
    <row r="1826" ht="18" customHeight="1" spans="1:11">
      <c r="A1826" s="2" t="s">
        <v>178</v>
      </c>
      <c r="B1826" s="2">
        <v>311</v>
      </c>
      <c r="C1826" s="2">
        <f>'消融原始 0921'!B1826-'消融实验 0921'!$E$5+1</f>
        <v>167</v>
      </c>
      <c r="D1826" s="7">
        <f>AVERAGE('消融原始 0921'!D1822:D1826)</f>
        <v>0.95</v>
      </c>
      <c r="E1826" s="7">
        <f>AVERAGE('消融原始 0921'!D1817:D1826)</f>
        <v>0.975</v>
      </c>
      <c r="F1826" s="7">
        <f>AVERAGE('消融原始 0921'!D1812:D1826)</f>
        <v>0.983333333333333</v>
      </c>
      <c r="G1826" s="7">
        <f>AVERAGE('消融原始 0921'!D1807:D1826)</f>
        <v>0.975</v>
      </c>
      <c r="H1826" s="7">
        <f>AVERAGE('消融原始 0921'!D1802:D1826)</f>
        <v>0.97</v>
      </c>
      <c r="I1826" s="7">
        <f>AVERAGE('消融原始 0921'!D1797:D1826)</f>
        <v>0.975</v>
      </c>
      <c r="J1826" s="7">
        <f>AVERAGE('消融原始 0921'!D1787:D1826)</f>
        <v>0.975</v>
      </c>
      <c r="K1826" s="7">
        <f>AVERAGE('消融原始 0921'!D1777:D1826)</f>
        <v>0.975</v>
      </c>
    </row>
    <row r="1827" ht="18" customHeight="1" spans="1:11">
      <c r="A1827" s="2" t="s">
        <v>178</v>
      </c>
      <c r="B1827" s="2">
        <v>312</v>
      </c>
      <c r="C1827" s="2">
        <f>'消融原始 0921'!B1827-'消融实验 0921'!$E$5+1</f>
        <v>168</v>
      </c>
      <c r="D1827" s="7">
        <f>AVERAGE('消融原始 0921'!D1823:D1827)</f>
        <v>0.95</v>
      </c>
      <c r="E1827" s="7">
        <f>AVERAGE('消融原始 0921'!D1818:D1827)</f>
        <v>0.975</v>
      </c>
      <c r="F1827" s="7">
        <f>AVERAGE('消融原始 0921'!D1813:D1827)</f>
        <v>0.983333333333333</v>
      </c>
      <c r="G1827" s="7">
        <f>AVERAGE('消融原始 0921'!D1808:D1827)</f>
        <v>0.975</v>
      </c>
      <c r="H1827" s="7">
        <f>AVERAGE('消融原始 0921'!D1803:D1827)</f>
        <v>0.98</v>
      </c>
      <c r="I1827" s="7">
        <f>AVERAGE('消融原始 0921'!D1798:D1827)</f>
        <v>0.975</v>
      </c>
      <c r="J1827" s="7">
        <f>AVERAGE('消融原始 0921'!D1788:D1827)</f>
        <v>0.975</v>
      </c>
      <c r="K1827" s="7">
        <f>AVERAGE('消融原始 0921'!D1778:D1827)</f>
        <v>0.98</v>
      </c>
    </row>
    <row r="1828" ht="18" customHeight="1" spans="1:11">
      <c r="A1828" s="2" t="s">
        <v>178</v>
      </c>
      <c r="B1828" s="2">
        <v>313</v>
      </c>
      <c r="C1828" s="2">
        <f>'消融原始 0921'!B1828-'消融实验 0921'!$E$5+1</f>
        <v>169</v>
      </c>
      <c r="D1828" s="7">
        <f>AVERAGE('消融原始 0921'!D1824:D1828)</f>
        <v>0.9</v>
      </c>
      <c r="E1828" s="7">
        <f>AVERAGE('消融原始 0921'!D1819:D1828)</f>
        <v>0.95</v>
      </c>
      <c r="F1828" s="7">
        <f>AVERAGE('消融原始 0921'!D1814:D1828)</f>
        <v>0.966666666666667</v>
      </c>
      <c r="G1828" s="7">
        <f>AVERAGE('消融原始 0921'!D1809:D1828)</f>
        <v>0.9625</v>
      </c>
      <c r="H1828" s="7">
        <f>AVERAGE('消融原始 0921'!D1804:D1828)</f>
        <v>0.97</v>
      </c>
      <c r="I1828" s="7">
        <f>AVERAGE('消融原始 0921'!D1799:D1828)</f>
        <v>0.966666666666667</v>
      </c>
      <c r="J1828" s="7">
        <f>AVERAGE('消融原始 0921'!D1789:D1828)</f>
        <v>0.96875</v>
      </c>
      <c r="K1828" s="7">
        <f>AVERAGE('消融原始 0921'!D1779:D1828)</f>
        <v>0.975</v>
      </c>
    </row>
    <row r="1829" ht="18" customHeight="1" spans="1:11">
      <c r="A1829" s="2" t="s">
        <v>178</v>
      </c>
      <c r="B1829" s="2">
        <v>314</v>
      </c>
      <c r="C1829" s="2">
        <f>'消融原始 0921'!B1829-'消融实验 0921'!$E$5+1</f>
        <v>170</v>
      </c>
      <c r="D1829" s="7">
        <f>AVERAGE('消融原始 0921'!D1825:D1829)</f>
        <v>0.95</v>
      </c>
      <c r="E1829" s="7">
        <f>AVERAGE('消融原始 0921'!D1820:D1829)</f>
        <v>0.95</v>
      </c>
      <c r="F1829" s="7">
        <f>AVERAGE('消融原始 0921'!D1815:D1829)</f>
        <v>0.966666666666667</v>
      </c>
      <c r="G1829" s="7">
        <f>AVERAGE('消融原始 0921'!D1810:D1829)</f>
        <v>0.9625</v>
      </c>
      <c r="H1829" s="7">
        <f>AVERAGE('消融原始 0921'!D1805:D1829)</f>
        <v>0.97</v>
      </c>
      <c r="I1829" s="7">
        <f>AVERAGE('消融原始 0921'!D1800:D1829)</f>
        <v>0.966666666666667</v>
      </c>
      <c r="J1829" s="7">
        <f>AVERAGE('消融原始 0921'!D1790:D1829)</f>
        <v>0.96875</v>
      </c>
      <c r="K1829" s="7">
        <f>AVERAGE('消融原始 0921'!D1780:D1829)</f>
        <v>0.975</v>
      </c>
    </row>
    <row r="1830" ht="18" customHeight="1" spans="1:11">
      <c r="A1830" s="2" t="s">
        <v>178</v>
      </c>
      <c r="B1830" s="2">
        <v>315</v>
      </c>
      <c r="C1830" s="2">
        <f>'消融原始 0921'!B1830-'消融实验 0921'!$E$5+1</f>
        <v>171</v>
      </c>
      <c r="D1830" s="7">
        <f>AVERAGE('消融原始 0921'!D1826:D1830)</f>
        <v>0.95</v>
      </c>
      <c r="E1830" s="7">
        <f>AVERAGE('消融原始 0921'!D1821:D1830)</f>
        <v>0.95</v>
      </c>
      <c r="F1830" s="7">
        <f>AVERAGE('消融原始 0921'!D1816:D1830)</f>
        <v>0.966666666666667</v>
      </c>
      <c r="G1830" s="7">
        <f>AVERAGE('消融原始 0921'!D1811:D1830)</f>
        <v>0.975</v>
      </c>
      <c r="H1830" s="7">
        <f>AVERAGE('消融原始 0921'!D1806:D1830)</f>
        <v>0.97</v>
      </c>
      <c r="I1830" s="7">
        <f>AVERAGE('消融原始 0921'!D1801:D1830)</f>
        <v>0.966666666666667</v>
      </c>
      <c r="J1830" s="7">
        <f>AVERAGE('消融原始 0921'!D1791:D1830)</f>
        <v>0.96875</v>
      </c>
      <c r="K1830" s="7">
        <f>AVERAGE('消融原始 0921'!D1781:D1830)</f>
        <v>0.975</v>
      </c>
    </row>
    <row r="1831" ht="18" customHeight="1" spans="1:11">
      <c r="A1831" s="2" t="s">
        <v>178</v>
      </c>
      <c r="B1831" s="2">
        <v>316</v>
      </c>
      <c r="C1831" s="2">
        <f>'消融原始 0921'!B1831-'消融实验 0921'!$E$5+1</f>
        <v>172</v>
      </c>
      <c r="D1831" s="7">
        <f>AVERAGE('消融原始 0921'!D1827:D1831)</f>
        <v>0.9</v>
      </c>
      <c r="E1831" s="7">
        <f>AVERAGE('消融原始 0921'!D1822:D1831)</f>
        <v>0.925</v>
      </c>
      <c r="F1831" s="7">
        <f>AVERAGE('消融原始 0921'!D1817:D1831)</f>
        <v>0.95</v>
      </c>
      <c r="G1831" s="7">
        <f>AVERAGE('消融原始 0921'!D1812:D1831)</f>
        <v>0.9625</v>
      </c>
      <c r="H1831" s="7">
        <f>AVERAGE('消融原始 0921'!D1807:D1831)</f>
        <v>0.96</v>
      </c>
      <c r="I1831" s="7">
        <f>AVERAGE('消融原始 0921'!D1802:D1831)</f>
        <v>0.958333333333333</v>
      </c>
      <c r="J1831" s="7">
        <f>AVERAGE('消融原始 0921'!D1792:D1831)</f>
        <v>0.9625</v>
      </c>
      <c r="K1831" s="7">
        <f>AVERAGE('消融原始 0921'!D1782:D1831)</f>
        <v>0.97</v>
      </c>
    </row>
    <row r="1832" ht="18" customHeight="1" spans="1:11">
      <c r="A1832" s="2" t="s">
        <v>178</v>
      </c>
      <c r="B1832" s="2">
        <v>317</v>
      </c>
      <c r="C1832" s="2">
        <f>'消融原始 0921'!B1832-'消融实验 0921'!$E$5+1</f>
        <v>173</v>
      </c>
      <c r="D1832" s="7">
        <f>AVERAGE('消融原始 0921'!D1828:D1832)</f>
        <v>0.9</v>
      </c>
      <c r="E1832" s="7">
        <f>AVERAGE('消融原始 0921'!D1823:D1832)</f>
        <v>0.925</v>
      </c>
      <c r="F1832" s="7">
        <f>AVERAGE('消融原始 0921'!D1818:D1832)</f>
        <v>0.95</v>
      </c>
      <c r="G1832" s="7">
        <f>AVERAGE('消融原始 0921'!D1813:D1832)</f>
        <v>0.9625</v>
      </c>
      <c r="H1832" s="7">
        <f>AVERAGE('消融原始 0921'!D1808:D1832)</f>
        <v>0.96</v>
      </c>
      <c r="I1832" s="7">
        <f>AVERAGE('消融原始 0921'!D1803:D1832)</f>
        <v>0.966666666666667</v>
      </c>
      <c r="J1832" s="7">
        <f>AVERAGE('消融原始 0921'!D1793:D1832)</f>
        <v>0.9625</v>
      </c>
      <c r="K1832" s="7">
        <f>AVERAGE('消融原始 0921'!D1783:D1832)</f>
        <v>0.97</v>
      </c>
    </row>
    <row r="1833" ht="18" customHeight="1" spans="1:11">
      <c r="A1833" s="2" t="s">
        <v>178</v>
      </c>
      <c r="B1833" s="2">
        <v>318</v>
      </c>
      <c r="C1833" s="2">
        <f>'消融原始 0921'!B1833-'消融实验 0921'!$E$5+1</f>
        <v>174</v>
      </c>
      <c r="D1833" s="7">
        <f>AVERAGE('消融原始 0921'!D1829:D1833)</f>
        <v>0.95</v>
      </c>
      <c r="E1833" s="7">
        <f>AVERAGE('消融原始 0921'!D1824:D1833)</f>
        <v>0.925</v>
      </c>
      <c r="F1833" s="7">
        <f>AVERAGE('消融原始 0921'!D1819:D1833)</f>
        <v>0.95</v>
      </c>
      <c r="G1833" s="7">
        <f>AVERAGE('消融原始 0921'!D1814:D1833)</f>
        <v>0.9625</v>
      </c>
      <c r="H1833" s="7">
        <f>AVERAGE('消融原始 0921'!D1809:D1833)</f>
        <v>0.96</v>
      </c>
      <c r="I1833" s="7">
        <f>AVERAGE('消融原始 0921'!D1804:D1833)</f>
        <v>0.966666666666667</v>
      </c>
      <c r="J1833" s="7">
        <f>AVERAGE('消融原始 0921'!D1794:D1833)</f>
        <v>0.96875</v>
      </c>
      <c r="K1833" s="7">
        <f>AVERAGE('消融原始 0921'!D1784:D1833)</f>
        <v>0.97</v>
      </c>
    </row>
    <row r="1834" ht="18" customHeight="1" spans="1:11">
      <c r="A1834" s="2" t="s">
        <v>178</v>
      </c>
      <c r="B1834" s="2">
        <v>319</v>
      </c>
      <c r="C1834" s="2">
        <f>'消融原始 0921'!B1834-'消融实验 0921'!$E$5+1</f>
        <v>175</v>
      </c>
      <c r="D1834" s="7">
        <f>AVERAGE('消融原始 0921'!D1830:D1834)</f>
        <v>0.95</v>
      </c>
      <c r="E1834" s="7">
        <f>AVERAGE('消融原始 0921'!D1825:D1834)</f>
        <v>0.95</v>
      </c>
      <c r="F1834" s="7">
        <f>AVERAGE('消融原始 0921'!D1820:D1834)</f>
        <v>0.95</v>
      </c>
      <c r="G1834" s="7">
        <f>AVERAGE('消融原始 0921'!D1815:D1834)</f>
        <v>0.9625</v>
      </c>
      <c r="H1834" s="7">
        <f>AVERAGE('消融原始 0921'!D1810:D1834)</f>
        <v>0.96</v>
      </c>
      <c r="I1834" s="7">
        <f>AVERAGE('消融原始 0921'!D1805:D1834)</f>
        <v>0.966666666666667</v>
      </c>
      <c r="J1834" s="7">
        <f>AVERAGE('消融原始 0921'!D1795:D1834)</f>
        <v>0.96875</v>
      </c>
      <c r="K1834" s="7">
        <f>AVERAGE('消融原始 0921'!D1785:D1834)</f>
        <v>0.97</v>
      </c>
    </row>
    <row r="1835" ht="18" customHeight="1" spans="1:11">
      <c r="A1835" s="2" t="s">
        <v>178</v>
      </c>
      <c r="B1835" s="2">
        <v>320</v>
      </c>
      <c r="C1835" s="2">
        <f>'消融原始 0921'!B1835-'消融实验 0921'!$E$5+1</f>
        <v>176</v>
      </c>
      <c r="D1835" s="7">
        <f>AVERAGE('消融原始 0921'!D1831:D1835)</f>
        <v>0.95</v>
      </c>
      <c r="E1835" s="7">
        <f>AVERAGE('消融原始 0921'!D1826:D1835)</f>
        <v>0.95</v>
      </c>
      <c r="F1835" s="7">
        <f>AVERAGE('消融原始 0921'!D1821:D1835)</f>
        <v>0.95</v>
      </c>
      <c r="G1835" s="7">
        <f>AVERAGE('消融原始 0921'!D1816:D1835)</f>
        <v>0.9625</v>
      </c>
      <c r="H1835" s="7">
        <f>AVERAGE('消融原始 0921'!D1811:D1835)</f>
        <v>0.97</v>
      </c>
      <c r="I1835" s="7">
        <f>AVERAGE('消融原始 0921'!D1806:D1835)</f>
        <v>0.966666666666667</v>
      </c>
      <c r="J1835" s="7">
        <f>AVERAGE('消融原始 0921'!D1796:D1835)</f>
        <v>0.96875</v>
      </c>
      <c r="K1835" s="7">
        <f>AVERAGE('消融原始 0921'!D1786:D1835)</f>
        <v>0.97</v>
      </c>
    </row>
    <row r="1836" ht="18" customHeight="1" spans="1:11">
      <c r="A1836" s="2" t="s">
        <v>178</v>
      </c>
      <c r="B1836" s="2">
        <v>321</v>
      </c>
      <c r="C1836" s="2">
        <f>'消融原始 0921'!B1836-'消融实验 0921'!$E$5+1</f>
        <v>177</v>
      </c>
      <c r="D1836" s="7">
        <f>AVERAGE('消融原始 0921'!D1832:D1836)</f>
        <v>1</v>
      </c>
      <c r="E1836" s="7">
        <f>AVERAGE('消融原始 0921'!D1827:D1836)</f>
        <v>0.95</v>
      </c>
      <c r="F1836" s="7">
        <f>AVERAGE('消融原始 0921'!D1822:D1836)</f>
        <v>0.95</v>
      </c>
      <c r="G1836" s="7">
        <f>AVERAGE('消融原始 0921'!D1817:D1836)</f>
        <v>0.9625</v>
      </c>
      <c r="H1836" s="7">
        <f>AVERAGE('消融原始 0921'!D1812:D1836)</f>
        <v>0.97</v>
      </c>
      <c r="I1836" s="7">
        <f>AVERAGE('消融原始 0921'!D1807:D1836)</f>
        <v>0.966666666666667</v>
      </c>
      <c r="J1836" s="7">
        <f>AVERAGE('消融原始 0921'!D1797:D1836)</f>
        <v>0.96875</v>
      </c>
      <c r="K1836" s="7">
        <f>AVERAGE('消融原始 0921'!D1787:D1836)</f>
        <v>0.97</v>
      </c>
    </row>
    <row r="1837" ht="18" customHeight="1" spans="1:11">
      <c r="A1837" s="2" t="s">
        <v>178</v>
      </c>
      <c r="B1837" s="2">
        <v>322</v>
      </c>
      <c r="C1837" s="2">
        <f>'消融原始 0921'!B1837-'消融实验 0921'!$E$5+1</f>
        <v>178</v>
      </c>
      <c r="D1837" s="7">
        <f>AVERAGE('消融原始 0921'!D1833:D1837)</f>
        <v>1</v>
      </c>
      <c r="E1837" s="7">
        <f>AVERAGE('消融原始 0921'!D1828:D1837)</f>
        <v>0.95</v>
      </c>
      <c r="F1837" s="7">
        <f>AVERAGE('消融原始 0921'!D1823:D1837)</f>
        <v>0.95</v>
      </c>
      <c r="G1837" s="7">
        <f>AVERAGE('消融原始 0921'!D1818:D1837)</f>
        <v>0.9625</v>
      </c>
      <c r="H1837" s="7">
        <f>AVERAGE('消融原始 0921'!D1813:D1837)</f>
        <v>0.97</v>
      </c>
      <c r="I1837" s="7">
        <f>AVERAGE('消融原始 0921'!D1808:D1837)</f>
        <v>0.966666666666667</v>
      </c>
      <c r="J1837" s="7">
        <f>AVERAGE('消融原始 0921'!D1798:D1837)</f>
        <v>0.96875</v>
      </c>
      <c r="K1837" s="7">
        <f>AVERAGE('消融原始 0921'!D1788:D1837)</f>
        <v>0.97</v>
      </c>
    </row>
    <row r="1838" ht="18" customHeight="1" spans="1:11">
      <c r="A1838" s="2" t="s">
        <v>178</v>
      </c>
      <c r="B1838" s="2">
        <v>323</v>
      </c>
      <c r="C1838" s="2">
        <f>'消融原始 0921'!B1838-'消融实验 0921'!$E$5+1</f>
        <v>179</v>
      </c>
      <c r="D1838" s="7">
        <f>AVERAGE('消融原始 0921'!D1834:D1838)</f>
        <v>1</v>
      </c>
      <c r="E1838" s="7">
        <f>AVERAGE('消融原始 0921'!D1829:D1838)</f>
        <v>0.975</v>
      </c>
      <c r="F1838" s="7">
        <f>AVERAGE('消融原始 0921'!D1824:D1838)</f>
        <v>0.95</v>
      </c>
      <c r="G1838" s="7">
        <f>AVERAGE('消融原始 0921'!D1819:D1838)</f>
        <v>0.9625</v>
      </c>
      <c r="H1838" s="7">
        <f>AVERAGE('消融原始 0921'!D1814:D1838)</f>
        <v>0.97</v>
      </c>
      <c r="I1838" s="7">
        <f>AVERAGE('消融原始 0921'!D1809:D1838)</f>
        <v>0.966666666666667</v>
      </c>
      <c r="J1838" s="7">
        <f>AVERAGE('消融原始 0921'!D1799:D1838)</f>
        <v>0.96875</v>
      </c>
      <c r="K1838" s="7">
        <f>AVERAGE('消融原始 0921'!D1789:D1838)</f>
        <v>0.97</v>
      </c>
    </row>
    <row r="1839" ht="18" customHeight="1" spans="1:11">
      <c r="A1839" s="2" t="s">
        <v>178</v>
      </c>
      <c r="B1839" s="2">
        <v>324</v>
      </c>
      <c r="C1839" s="2">
        <f>'消融原始 0921'!B1839-'消融实验 0921'!$E$5+1</f>
        <v>180</v>
      </c>
      <c r="D1839" s="7">
        <f>AVERAGE('消融原始 0921'!D1835:D1839)</f>
        <v>1</v>
      </c>
      <c r="E1839" s="7">
        <f>AVERAGE('消融原始 0921'!D1830:D1839)</f>
        <v>0.975</v>
      </c>
      <c r="F1839" s="7">
        <f>AVERAGE('消融原始 0921'!D1825:D1839)</f>
        <v>0.966666666666667</v>
      </c>
      <c r="G1839" s="7">
        <f>AVERAGE('消融原始 0921'!D1820:D1839)</f>
        <v>0.9625</v>
      </c>
      <c r="H1839" s="7">
        <f>AVERAGE('消融原始 0921'!D1815:D1839)</f>
        <v>0.97</v>
      </c>
      <c r="I1839" s="7">
        <f>AVERAGE('消融原始 0921'!D1810:D1839)</f>
        <v>0.966666666666667</v>
      </c>
      <c r="J1839" s="7">
        <f>AVERAGE('消融原始 0921'!D1800:D1839)</f>
        <v>0.96875</v>
      </c>
      <c r="K1839" s="7">
        <f>AVERAGE('消融原始 0921'!D1790:D1839)</f>
        <v>0.97</v>
      </c>
    </row>
    <row r="1840" ht="18" customHeight="1" spans="1:11">
      <c r="A1840" s="2" t="s">
        <v>178</v>
      </c>
      <c r="B1840" s="2">
        <v>325</v>
      </c>
      <c r="C1840" s="2">
        <f>'消融原始 0921'!B1840-'消融实验 0921'!$E$5+1</f>
        <v>181</v>
      </c>
      <c r="D1840" s="7">
        <f>AVERAGE('消融原始 0921'!D1836:D1840)</f>
        <v>1</v>
      </c>
      <c r="E1840" s="7">
        <f>AVERAGE('消融原始 0921'!D1831:D1840)</f>
        <v>0.975</v>
      </c>
      <c r="F1840" s="7">
        <f>AVERAGE('消融原始 0921'!D1826:D1840)</f>
        <v>0.966666666666667</v>
      </c>
      <c r="G1840" s="7">
        <f>AVERAGE('消融原始 0921'!D1821:D1840)</f>
        <v>0.9625</v>
      </c>
      <c r="H1840" s="7">
        <f>AVERAGE('消融原始 0921'!D1816:D1840)</f>
        <v>0.97</v>
      </c>
      <c r="I1840" s="7">
        <f>AVERAGE('消融原始 0921'!D1811:D1840)</f>
        <v>0.975</v>
      </c>
      <c r="J1840" s="7">
        <f>AVERAGE('消融原始 0921'!D1801:D1840)</f>
        <v>0.96875</v>
      </c>
      <c r="K1840" s="7">
        <f>AVERAGE('消融原始 0921'!D1791:D1840)</f>
        <v>0.97</v>
      </c>
    </row>
    <row r="1841" ht="18" customHeight="1" spans="1:11">
      <c r="A1841" s="2" t="s">
        <v>178</v>
      </c>
      <c r="B1841" s="2">
        <v>326</v>
      </c>
      <c r="C1841" s="2">
        <f>'消融原始 0921'!B1841-'消融实验 0921'!$E$5+1</f>
        <v>182</v>
      </c>
      <c r="D1841" s="7">
        <f>AVERAGE('消融原始 0921'!D1837:D1841)</f>
        <v>1</v>
      </c>
      <c r="E1841" s="7">
        <f>AVERAGE('消融原始 0921'!D1832:D1841)</f>
        <v>1</v>
      </c>
      <c r="F1841" s="7">
        <f>AVERAGE('消融原始 0921'!D1827:D1841)</f>
        <v>0.966666666666667</v>
      </c>
      <c r="G1841" s="7">
        <f>AVERAGE('消融原始 0921'!D1822:D1841)</f>
        <v>0.9625</v>
      </c>
      <c r="H1841" s="7">
        <f>AVERAGE('消融原始 0921'!D1817:D1841)</f>
        <v>0.97</v>
      </c>
      <c r="I1841" s="7">
        <f>AVERAGE('消融原始 0921'!D1812:D1841)</f>
        <v>0.975</v>
      </c>
      <c r="J1841" s="7">
        <f>AVERAGE('消融原始 0921'!D1802:D1841)</f>
        <v>0.96875</v>
      </c>
      <c r="K1841" s="7">
        <f>AVERAGE('消融原始 0921'!D1792:D1841)</f>
        <v>0.97</v>
      </c>
    </row>
    <row r="1842" ht="18" customHeight="1" spans="1:11">
      <c r="A1842" s="2" t="s">
        <v>178</v>
      </c>
      <c r="B1842" s="2">
        <v>327</v>
      </c>
      <c r="C1842" s="2">
        <f>'消融原始 0921'!B1842-'消融实验 0921'!$E$5+1</f>
        <v>183</v>
      </c>
      <c r="D1842" s="7">
        <f>AVERAGE('消融原始 0921'!D1838:D1842)</f>
        <v>1</v>
      </c>
      <c r="E1842" s="7">
        <f>AVERAGE('消融原始 0921'!D1833:D1842)</f>
        <v>1</v>
      </c>
      <c r="F1842" s="7">
        <f>AVERAGE('消融原始 0921'!D1828:D1842)</f>
        <v>0.966666666666667</v>
      </c>
      <c r="G1842" s="7">
        <f>AVERAGE('消融原始 0921'!D1823:D1842)</f>
        <v>0.9625</v>
      </c>
      <c r="H1842" s="7">
        <f>AVERAGE('消融原始 0921'!D1818:D1842)</f>
        <v>0.97</v>
      </c>
      <c r="I1842" s="7">
        <f>AVERAGE('消融原始 0921'!D1813:D1842)</f>
        <v>0.975</v>
      </c>
      <c r="J1842" s="7">
        <f>AVERAGE('消融原始 0921'!D1803:D1842)</f>
        <v>0.975</v>
      </c>
      <c r="K1842" s="7">
        <f>AVERAGE('消融原始 0921'!D1793:D1842)</f>
        <v>0.97</v>
      </c>
    </row>
    <row r="1843" ht="18" customHeight="1" spans="1:11">
      <c r="A1843" s="2" t="s">
        <v>178</v>
      </c>
      <c r="B1843" s="2">
        <v>328</v>
      </c>
      <c r="C1843" s="2">
        <f>'消融原始 0921'!B1843-'消融实验 0921'!$E$5+1</f>
        <v>184</v>
      </c>
      <c r="D1843" s="7">
        <f>AVERAGE('消融原始 0921'!D1839:D1843)</f>
        <v>1</v>
      </c>
      <c r="E1843" s="7">
        <f>AVERAGE('消融原始 0921'!D1834:D1843)</f>
        <v>1</v>
      </c>
      <c r="F1843" s="7">
        <f>AVERAGE('消融原始 0921'!D1829:D1843)</f>
        <v>0.983333333333333</v>
      </c>
      <c r="G1843" s="7">
        <f>AVERAGE('消融原始 0921'!D1824:D1843)</f>
        <v>0.9625</v>
      </c>
      <c r="H1843" s="7">
        <f>AVERAGE('消融原始 0921'!D1819:D1843)</f>
        <v>0.97</v>
      </c>
      <c r="I1843" s="7">
        <f>AVERAGE('消融原始 0921'!D1814:D1843)</f>
        <v>0.975</v>
      </c>
      <c r="J1843" s="7">
        <f>AVERAGE('消融原始 0921'!D1804:D1843)</f>
        <v>0.975</v>
      </c>
      <c r="K1843" s="7">
        <f>AVERAGE('消融原始 0921'!D1794:D1843)</f>
        <v>0.975</v>
      </c>
    </row>
    <row r="1844" ht="18" customHeight="1" spans="1:11">
      <c r="A1844" s="2" t="s">
        <v>178</v>
      </c>
      <c r="B1844" s="2">
        <v>329</v>
      </c>
      <c r="C1844" s="2">
        <f>'消融原始 0921'!B1844-'消融实验 0921'!$E$5+1</f>
        <v>185</v>
      </c>
      <c r="D1844" s="7">
        <f>AVERAGE('消融原始 0921'!D1840:D1844)</f>
        <v>1</v>
      </c>
      <c r="E1844" s="7">
        <f>AVERAGE('消融原始 0921'!D1835:D1844)</f>
        <v>1</v>
      </c>
      <c r="F1844" s="7">
        <f>AVERAGE('消融原始 0921'!D1830:D1844)</f>
        <v>0.983333333333333</v>
      </c>
      <c r="G1844" s="7">
        <f>AVERAGE('消融原始 0921'!D1825:D1844)</f>
        <v>0.975</v>
      </c>
      <c r="H1844" s="7">
        <f>AVERAGE('消融原始 0921'!D1820:D1844)</f>
        <v>0.97</v>
      </c>
      <c r="I1844" s="7">
        <f>AVERAGE('消融原始 0921'!D1815:D1844)</f>
        <v>0.975</v>
      </c>
      <c r="J1844" s="7">
        <f>AVERAGE('消融原始 0921'!D1805:D1844)</f>
        <v>0.975</v>
      </c>
      <c r="K1844" s="7">
        <f>AVERAGE('消融原始 0921'!D1795:D1844)</f>
        <v>0.975</v>
      </c>
    </row>
    <row r="1845" ht="18" customHeight="1" spans="1:11">
      <c r="A1845" s="2" t="s">
        <v>178</v>
      </c>
      <c r="B1845" s="2">
        <v>330</v>
      </c>
      <c r="C1845" s="2">
        <f>'消融原始 0921'!B1845-'消融实验 0921'!$E$5+1</f>
        <v>186</v>
      </c>
      <c r="D1845" s="7">
        <f>AVERAGE('消融原始 0921'!D1841:D1845)</f>
        <v>1</v>
      </c>
      <c r="E1845" s="7">
        <f>AVERAGE('消融原始 0921'!D1836:D1845)</f>
        <v>1</v>
      </c>
      <c r="F1845" s="7">
        <f>AVERAGE('消融原始 0921'!D1831:D1845)</f>
        <v>0.983333333333333</v>
      </c>
      <c r="G1845" s="7">
        <f>AVERAGE('消融原始 0921'!D1826:D1845)</f>
        <v>0.975</v>
      </c>
      <c r="H1845" s="7">
        <f>AVERAGE('消融原始 0921'!D1821:D1845)</f>
        <v>0.97</v>
      </c>
      <c r="I1845" s="7">
        <f>AVERAGE('消融原始 0921'!D1816:D1845)</f>
        <v>0.975</v>
      </c>
      <c r="J1845" s="7">
        <f>AVERAGE('消融原始 0921'!D1806:D1845)</f>
        <v>0.975</v>
      </c>
      <c r="K1845" s="7">
        <f>AVERAGE('消融原始 0921'!D1796:D1845)</f>
        <v>0.975</v>
      </c>
    </row>
    <row r="1846" ht="18" customHeight="1" spans="1:11">
      <c r="A1846" s="2" t="s">
        <v>178</v>
      </c>
      <c r="B1846" s="2">
        <v>331</v>
      </c>
      <c r="C1846" s="2">
        <f>'消融原始 0921'!B1846-'消融实验 0921'!$E$5+1</f>
        <v>187</v>
      </c>
      <c r="D1846" s="7">
        <f>AVERAGE('消融原始 0921'!D1842:D1846)</f>
        <v>1</v>
      </c>
      <c r="E1846" s="7">
        <f>AVERAGE('消融原始 0921'!D1837:D1846)</f>
        <v>1</v>
      </c>
      <c r="F1846" s="7">
        <f>AVERAGE('消融原始 0921'!D1832:D1846)</f>
        <v>1</v>
      </c>
      <c r="G1846" s="7">
        <f>AVERAGE('消融原始 0921'!D1827:D1846)</f>
        <v>0.975</v>
      </c>
      <c r="H1846" s="7">
        <f>AVERAGE('消融原始 0921'!D1822:D1846)</f>
        <v>0.97</v>
      </c>
      <c r="I1846" s="7">
        <f>AVERAGE('消融原始 0921'!D1817:D1846)</f>
        <v>0.975</v>
      </c>
      <c r="J1846" s="7">
        <f>AVERAGE('消融原始 0921'!D1807:D1846)</f>
        <v>0.975</v>
      </c>
      <c r="K1846" s="7">
        <f>AVERAGE('消融原始 0921'!D1797:D1846)</f>
        <v>0.975</v>
      </c>
    </row>
    <row r="1847" ht="18" customHeight="1" spans="1:11">
      <c r="A1847" s="2" t="s">
        <v>178</v>
      </c>
      <c r="B1847" s="2">
        <v>332</v>
      </c>
      <c r="C1847" s="2">
        <f>'消融原始 0921'!B1847-'消融实验 0921'!$E$5+1</f>
        <v>188</v>
      </c>
      <c r="D1847" s="7">
        <f>AVERAGE('消融原始 0921'!D1843:D1847)</f>
        <v>1</v>
      </c>
      <c r="E1847" s="7">
        <f>AVERAGE('消融原始 0921'!D1838:D1847)</f>
        <v>1</v>
      </c>
      <c r="F1847" s="7">
        <f>AVERAGE('消融原始 0921'!D1833:D1847)</f>
        <v>1</v>
      </c>
      <c r="G1847" s="7">
        <f>AVERAGE('消融原始 0921'!D1828:D1847)</f>
        <v>0.975</v>
      </c>
      <c r="H1847" s="7">
        <f>AVERAGE('消融原始 0921'!D1823:D1847)</f>
        <v>0.97</v>
      </c>
      <c r="I1847" s="7">
        <f>AVERAGE('消融原始 0921'!D1818:D1847)</f>
        <v>0.975</v>
      </c>
      <c r="J1847" s="7">
        <f>AVERAGE('消融原始 0921'!D1808:D1847)</f>
        <v>0.975</v>
      </c>
      <c r="K1847" s="7">
        <f>AVERAGE('消融原始 0921'!D1798:D1847)</f>
        <v>0.975</v>
      </c>
    </row>
    <row r="1848" ht="18" customHeight="1" spans="1:11">
      <c r="A1848" s="2" t="s">
        <v>178</v>
      </c>
      <c r="B1848" s="2">
        <v>333</v>
      </c>
      <c r="C1848" s="2">
        <f>'消融原始 0921'!B1848-'消融实验 0921'!$E$5+1</f>
        <v>189</v>
      </c>
      <c r="D1848" s="7">
        <f>AVERAGE('消融原始 0921'!D1844:D1848)</f>
        <v>1</v>
      </c>
      <c r="E1848" s="7">
        <f>AVERAGE('消融原始 0921'!D1839:D1848)</f>
        <v>1</v>
      </c>
      <c r="F1848" s="7">
        <f>AVERAGE('消融原始 0921'!D1834:D1848)</f>
        <v>1</v>
      </c>
      <c r="G1848" s="7">
        <f>AVERAGE('消融原始 0921'!D1829:D1848)</f>
        <v>0.9875</v>
      </c>
      <c r="H1848" s="7">
        <f>AVERAGE('消融原始 0921'!D1824:D1848)</f>
        <v>0.97</v>
      </c>
      <c r="I1848" s="7">
        <f>AVERAGE('消融原始 0921'!D1819:D1848)</f>
        <v>0.975</v>
      </c>
      <c r="J1848" s="7">
        <f>AVERAGE('消融原始 0921'!D1809:D1848)</f>
        <v>0.975</v>
      </c>
      <c r="K1848" s="7">
        <f>AVERAGE('消融原始 0921'!D1799:D1848)</f>
        <v>0.975</v>
      </c>
    </row>
    <row r="1849" ht="18" customHeight="1" spans="1:11">
      <c r="A1849" s="2" t="s">
        <v>178</v>
      </c>
      <c r="B1849" s="2">
        <v>334</v>
      </c>
      <c r="C1849" s="2">
        <f>'消融原始 0921'!B1849-'消融实验 0921'!$E$5+1</f>
        <v>190</v>
      </c>
      <c r="D1849" s="7">
        <f>AVERAGE('消融原始 0921'!D1845:D1849)</f>
        <v>1</v>
      </c>
      <c r="E1849" s="7">
        <f>AVERAGE('消融原始 0921'!D1840:D1849)</f>
        <v>1</v>
      </c>
      <c r="F1849" s="7">
        <f>AVERAGE('消融原始 0921'!D1835:D1849)</f>
        <v>1</v>
      </c>
      <c r="G1849" s="7">
        <f>AVERAGE('消融原始 0921'!D1830:D1849)</f>
        <v>0.9875</v>
      </c>
      <c r="H1849" s="7">
        <f>AVERAGE('消融原始 0921'!D1825:D1849)</f>
        <v>0.98</v>
      </c>
      <c r="I1849" s="7">
        <f>AVERAGE('消融原始 0921'!D1820:D1849)</f>
        <v>0.975</v>
      </c>
      <c r="J1849" s="7">
        <f>AVERAGE('消融原始 0921'!D1810:D1849)</f>
        <v>0.975</v>
      </c>
      <c r="K1849" s="7">
        <f>AVERAGE('消融原始 0921'!D1800:D1849)</f>
        <v>0.975</v>
      </c>
    </row>
    <row r="1850" ht="18" customHeight="1" spans="1:11">
      <c r="A1850" s="2" t="s">
        <v>178</v>
      </c>
      <c r="B1850" s="2">
        <v>335</v>
      </c>
      <c r="C1850" s="2">
        <f>'消融原始 0921'!B1850-'消融实验 0921'!$E$5+1</f>
        <v>191</v>
      </c>
      <c r="D1850" s="7">
        <f>AVERAGE('消融原始 0921'!D1846:D1850)</f>
        <v>1</v>
      </c>
      <c r="E1850" s="7">
        <f>AVERAGE('消融原始 0921'!D1841:D1850)</f>
        <v>1</v>
      </c>
      <c r="F1850" s="7">
        <f>AVERAGE('消融原始 0921'!D1836:D1850)</f>
        <v>1</v>
      </c>
      <c r="G1850" s="7">
        <f>AVERAGE('消融原始 0921'!D1831:D1850)</f>
        <v>0.9875</v>
      </c>
      <c r="H1850" s="7">
        <f>AVERAGE('消融原始 0921'!D1826:D1850)</f>
        <v>0.98</v>
      </c>
      <c r="I1850" s="7">
        <f>AVERAGE('消融原始 0921'!D1821:D1850)</f>
        <v>0.975</v>
      </c>
      <c r="J1850" s="7">
        <f>AVERAGE('消融原始 0921'!D1811:D1850)</f>
        <v>0.98125</v>
      </c>
      <c r="K1850" s="7">
        <f>AVERAGE('消融原始 0921'!D1801:D1850)</f>
        <v>0.975</v>
      </c>
    </row>
    <row r="1851" ht="18" customHeight="1" spans="1:11">
      <c r="A1851" s="2" t="s">
        <v>178</v>
      </c>
      <c r="B1851" s="2">
        <v>336</v>
      </c>
      <c r="C1851" s="2">
        <f>'消融原始 0921'!B1851-'消融实验 0921'!$E$5+1</f>
        <v>192</v>
      </c>
      <c r="D1851" s="7">
        <f>AVERAGE('消融原始 0921'!D1847:D1851)</f>
        <v>1</v>
      </c>
      <c r="E1851" s="7">
        <f>AVERAGE('消融原始 0921'!D1842:D1851)</f>
        <v>1</v>
      </c>
      <c r="F1851" s="7">
        <f>AVERAGE('消融原始 0921'!D1837:D1851)</f>
        <v>1</v>
      </c>
      <c r="G1851" s="7">
        <f>AVERAGE('消融原始 0921'!D1832:D1851)</f>
        <v>1</v>
      </c>
      <c r="H1851" s="7">
        <f>AVERAGE('消融原始 0921'!D1827:D1851)</f>
        <v>0.98</v>
      </c>
      <c r="I1851" s="7">
        <f>AVERAGE('消融原始 0921'!D1822:D1851)</f>
        <v>0.975</v>
      </c>
      <c r="J1851" s="7">
        <f>AVERAGE('消融原始 0921'!D1812:D1851)</f>
        <v>0.98125</v>
      </c>
      <c r="K1851" s="7">
        <f>AVERAGE('消融原始 0921'!D1802:D1851)</f>
        <v>0.975</v>
      </c>
    </row>
    <row r="1852" ht="18" customHeight="1" spans="1:11">
      <c r="A1852" s="2" t="s">
        <v>178</v>
      </c>
      <c r="B1852" s="2">
        <v>337</v>
      </c>
      <c r="C1852" s="2">
        <f>'消融原始 0921'!B1852-'消融实验 0921'!$E$5+1</f>
        <v>193</v>
      </c>
      <c r="D1852" s="7">
        <f>AVERAGE('消融原始 0921'!D1848:D1852)</f>
        <v>1</v>
      </c>
      <c r="E1852" s="7">
        <f>AVERAGE('消融原始 0921'!D1843:D1852)</f>
        <v>1</v>
      </c>
      <c r="F1852" s="7">
        <f>AVERAGE('消融原始 0921'!D1838:D1852)</f>
        <v>1</v>
      </c>
      <c r="G1852" s="7">
        <f>AVERAGE('消融原始 0921'!D1833:D1852)</f>
        <v>1</v>
      </c>
      <c r="H1852" s="7">
        <f>AVERAGE('消融原始 0921'!D1828:D1852)</f>
        <v>0.98</v>
      </c>
      <c r="I1852" s="7">
        <f>AVERAGE('消融原始 0921'!D1823:D1852)</f>
        <v>0.975</v>
      </c>
      <c r="J1852" s="7">
        <f>AVERAGE('消融原始 0921'!D1813:D1852)</f>
        <v>0.98125</v>
      </c>
      <c r="K1852" s="7">
        <f>AVERAGE('消融原始 0921'!D1803:D1852)</f>
        <v>0.98</v>
      </c>
    </row>
    <row r="1853" ht="18" customHeight="1" spans="1:11">
      <c r="A1853" s="2" t="s">
        <v>178</v>
      </c>
      <c r="B1853" s="2">
        <v>338</v>
      </c>
      <c r="C1853" s="2">
        <f>'消融原始 0921'!B1853-'消融实验 0921'!$E$5+1</f>
        <v>194</v>
      </c>
      <c r="D1853" s="7">
        <f>AVERAGE('消融原始 0921'!D1849:D1853)</f>
        <v>1</v>
      </c>
      <c r="E1853" s="7">
        <f>AVERAGE('消融原始 0921'!D1844:D1853)</f>
        <v>1</v>
      </c>
      <c r="F1853" s="7">
        <f>AVERAGE('消融原始 0921'!D1839:D1853)</f>
        <v>1</v>
      </c>
      <c r="G1853" s="7">
        <f>AVERAGE('消融原始 0921'!D1834:D1853)</f>
        <v>1</v>
      </c>
      <c r="H1853" s="7">
        <f>AVERAGE('消融原始 0921'!D1829:D1853)</f>
        <v>0.99</v>
      </c>
      <c r="I1853" s="7">
        <f>AVERAGE('消融原始 0921'!D1824:D1853)</f>
        <v>0.975</v>
      </c>
      <c r="J1853" s="7">
        <f>AVERAGE('消融原始 0921'!D1814:D1853)</f>
        <v>0.98125</v>
      </c>
      <c r="K1853" s="7">
        <f>AVERAGE('消融原始 0921'!D1804:D1853)</f>
        <v>0.98</v>
      </c>
    </row>
    <row r="1854" ht="18" customHeight="1" spans="1:11">
      <c r="A1854" s="2" t="s">
        <v>178</v>
      </c>
      <c r="B1854" s="2">
        <v>339</v>
      </c>
      <c r="C1854" s="2">
        <f>'消融原始 0921'!B1854-'消融实验 0921'!$E$5+1</f>
        <v>195</v>
      </c>
      <c r="D1854" s="7">
        <f>AVERAGE('消融原始 0921'!D1850:D1854)</f>
        <v>1</v>
      </c>
      <c r="E1854" s="7">
        <f>AVERAGE('消融原始 0921'!D1845:D1854)</f>
        <v>1</v>
      </c>
      <c r="F1854" s="7">
        <f>AVERAGE('消融原始 0921'!D1840:D1854)</f>
        <v>1</v>
      </c>
      <c r="G1854" s="7">
        <f>AVERAGE('消融原始 0921'!D1835:D1854)</f>
        <v>1</v>
      </c>
      <c r="H1854" s="7">
        <f>AVERAGE('消融原始 0921'!D1830:D1854)</f>
        <v>0.99</v>
      </c>
      <c r="I1854" s="7">
        <f>AVERAGE('消融原始 0921'!D1825:D1854)</f>
        <v>0.983333333333333</v>
      </c>
      <c r="J1854" s="7">
        <f>AVERAGE('消融原始 0921'!D1815:D1854)</f>
        <v>0.98125</v>
      </c>
      <c r="K1854" s="7">
        <f>AVERAGE('消融原始 0921'!D1805:D1854)</f>
        <v>0.98</v>
      </c>
    </row>
    <row r="1855" ht="18" customHeight="1" spans="1:11">
      <c r="A1855" s="2" t="s">
        <v>178</v>
      </c>
      <c r="B1855" s="2">
        <v>340</v>
      </c>
      <c r="C1855" s="2">
        <f>'消融原始 0921'!B1855-'消融实验 0921'!$E$5+1</f>
        <v>196</v>
      </c>
      <c r="D1855" s="7">
        <f>AVERAGE('消融原始 0921'!D1851:D1855)</f>
        <v>1</v>
      </c>
      <c r="E1855" s="7">
        <f>AVERAGE('消融原始 0921'!D1846:D1855)</f>
        <v>1</v>
      </c>
      <c r="F1855" s="7">
        <f>AVERAGE('消融原始 0921'!D1841:D1855)</f>
        <v>1</v>
      </c>
      <c r="G1855" s="7">
        <f>AVERAGE('消融原始 0921'!D1836:D1855)</f>
        <v>1</v>
      </c>
      <c r="H1855" s="7">
        <f>AVERAGE('消融原始 0921'!D1831:D1855)</f>
        <v>0.99</v>
      </c>
      <c r="I1855" s="7">
        <f>AVERAGE('消融原始 0921'!D1826:D1855)</f>
        <v>0.983333333333333</v>
      </c>
      <c r="J1855" s="7">
        <f>AVERAGE('消融原始 0921'!D1816:D1855)</f>
        <v>0.98125</v>
      </c>
      <c r="K1855" s="7">
        <f>AVERAGE('消融原始 0921'!D1806:D1855)</f>
        <v>0.98</v>
      </c>
    </row>
    <row r="1856" ht="18" customHeight="1" spans="1:11">
      <c r="A1856" s="2" t="s">
        <v>178</v>
      </c>
      <c r="B1856" s="2">
        <v>341</v>
      </c>
      <c r="C1856" s="2">
        <f>'消融原始 0921'!B1856-'消融实验 0921'!$E$5+1</f>
        <v>197</v>
      </c>
      <c r="D1856" s="7">
        <f>AVERAGE('消融原始 0921'!D1852:D1856)</f>
        <v>1</v>
      </c>
      <c r="E1856" s="7">
        <f>AVERAGE('消融原始 0921'!D1847:D1856)</f>
        <v>1</v>
      </c>
      <c r="F1856" s="7">
        <f>AVERAGE('消融原始 0921'!D1842:D1856)</f>
        <v>1</v>
      </c>
      <c r="G1856" s="7">
        <f>AVERAGE('消融原始 0921'!D1837:D1856)</f>
        <v>1</v>
      </c>
      <c r="H1856" s="7">
        <f>AVERAGE('消融原始 0921'!D1832:D1856)</f>
        <v>1</v>
      </c>
      <c r="I1856" s="7">
        <f>AVERAGE('消融原始 0921'!D1827:D1856)</f>
        <v>0.983333333333333</v>
      </c>
      <c r="J1856" s="7">
        <f>AVERAGE('消融原始 0921'!D1817:D1856)</f>
        <v>0.98125</v>
      </c>
      <c r="K1856" s="7">
        <f>AVERAGE('消融原始 0921'!D1807:D1856)</f>
        <v>0.98</v>
      </c>
    </row>
    <row r="1857" ht="18" customHeight="1" spans="1:11">
      <c r="A1857" s="2" t="s">
        <v>178</v>
      </c>
      <c r="B1857" s="2">
        <v>342</v>
      </c>
      <c r="C1857" s="2">
        <f>'消融原始 0921'!B1857-'消融实验 0921'!$E$5+1</f>
        <v>198</v>
      </c>
      <c r="D1857" s="7">
        <f>AVERAGE('消融原始 0921'!D1853:D1857)</f>
        <v>1</v>
      </c>
      <c r="E1857" s="7">
        <f>AVERAGE('消融原始 0921'!D1848:D1857)</f>
        <v>1</v>
      </c>
      <c r="F1857" s="7">
        <f>AVERAGE('消融原始 0921'!D1843:D1857)</f>
        <v>1</v>
      </c>
      <c r="G1857" s="7">
        <f>AVERAGE('消融原始 0921'!D1838:D1857)</f>
        <v>1</v>
      </c>
      <c r="H1857" s="7">
        <f>AVERAGE('消融原始 0921'!D1833:D1857)</f>
        <v>1</v>
      </c>
      <c r="I1857" s="7">
        <f>AVERAGE('消融原始 0921'!D1828:D1857)</f>
        <v>0.983333333333333</v>
      </c>
      <c r="J1857" s="7">
        <f>AVERAGE('消融原始 0921'!D1818:D1857)</f>
        <v>0.98125</v>
      </c>
      <c r="K1857" s="7">
        <f>AVERAGE('消融原始 0921'!D1808:D1857)</f>
        <v>0.98</v>
      </c>
    </row>
    <row r="1858" ht="18" customHeight="1" spans="1:11">
      <c r="A1858" s="2" t="s">
        <v>178</v>
      </c>
      <c r="B1858" s="2">
        <v>343</v>
      </c>
      <c r="C1858" s="2">
        <f>'消融原始 0921'!B1858-'消融实验 0921'!$E$5+1</f>
        <v>199</v>
      </c>
      <c r="D1858" s="7">
        <f>AVERAGE('消融原始 0921'!D1854:D1858)</f>
        <v>1</v>
      </c>
      <c r="E1858" s="7">
        <f>AVERAGE('消融原始 0921'!D1849:D1858)</f>
        <v>1</v>
      </c>
      <c r="F1858" s="7">
        <f>AVERAGE('消融原始 0921'!D1844:D1858)</f>
        <v>1</v>
      </c>
      <c r="G1858" s="7">
        <f>AVERAGE('消融原始 0921'!D1839:D1858)</f>
        <v>1</v>
      </c>
      <c r="H1858" s="7">
        <f>AVERAGE('消融原始 0921'!D1834:D1858)</f>
        <v>1</v>
      </c>
      <c r="I1858" s="7">
        <f>AVERAGE('消融原始 0921'!D1829:D1858)</f>
        <v>0.991666666666667</v>
      </c>
      <c r="J1858" s="7">
        <f>AVERAGE('消融原始 0921'!D1819:D1858)</f>
        <v>0.98125</v>
      </c>
      <c r="K1858" s="7">
        <f>AVERAGE('消融原始 0921'!D1809:D1858)</f>
        <v>0.98</v>
      </c>
    </row>
    <row r="1859" ht="18" customHeight="1" spans="1:11">
      <c r="A1859" s="2" t="s">
        <v>178</v>
      </c>
      <c r="B1859" s="2">
        <v>344</v>
      </c>
      <c r="C1859" s="2">
        <f>'消融原始 0921'!B1859-'消融实验 0921'!$E$5+1</f>
        <v>200</v>
      </c>
      <c r="D1859" s="7">
        <f>AVERAGE('消融原始 0921'!D1855:D1859)</f>
        <v>1</v>
      </c>
      <c r="E1859" s="7">
        <f>AVERAGE('消融原始 0921'!D1850:D1859)</f>
        <v>1</v>
      </c>
      <c r="F1859" s="7">
        <f>AVERAGE('消融原始 0921'!D1845:D1859)</f>
        <v>1</v>
      </c>
      <c r="G1859" s="7">
        <f>AVERAGE('消融原始 0921'!D1840:D1859)</f>
        <v>1</v>
      </c>
      <c r="H1859" s="7">
        <f>AVERAGE('消融原始 0921'!D1835:D1859)</f>
        <v>1</v>
      </c>
      <c r="I1859" s="7">
        <f>AVERAGE('消融原始 0921'!D1830:D1859)</f>
        <v>0.991666666666667</v>
      </c>
      <c r="J1859" s="7">
        <f>AVERAGE('消融原始 0921'!D1820:D1859)</f>
        <v>0.98125</v>
      </c>
      <c r="K1859" s="7">
        <f>AVERAGE('消融原始 0921'!D1810:D1859)</f>
        <v>0.98</v>
      </c>
    </row>
    <row r="1860" ht="18" customHeight="1" spans="1:11">
      <c r="A1860" s="2" t="s">
        <v>178</v>
      </c>
      <c r="B1860" s="2">
        <v>345</v>
      </c>
      <c r="C1860" s="2">
        <f>'消融原始 0921'!B1860-'消融实验 0921'!$E$5+1</f>
        <v>201</v>
      </c>
      <c r="D1860" s="7">
        <f>AVERAGE('消融原始 0921'!D1856:D1860)</f>
        <v>1</v>
      </c>
      <c r="E1860" s="7">
        <f>AVERAGE('消融原始 0921'!D1851:D1860)</f>
        <v>1</v>
      </c>
      <c r="F1860" s="7">
        <f>AVERAGE('消融原始 0921'!D1846:D1860)</f>
        <v>1</v>
      </c>
      <c r="G1860" s="7">
        <f>AVERAGE('消融原始 0921'!D1841:D1860)</f>
        <v>1</v>
      </c>
      <c r="H1860" s="7">
        <f>AVERAGE('消融原始 0921'!D1836:D1860)</f>
        <v>1</v>
      </c>
      <c r="I1860" s="7">
        <f>AVERAGE('消融原始 0921'!D1831:D1860)</f>
        <v>0.991666666666667</v>
      </c>
      <c r="J1860" s="7">
        <f>AVERAGE('消融原始 0921'!D1821:D1860)</f>
        <v>0.98125</v>
      </c>
      <c r="K1860" s="7">
        <f>AVERAGE('消融原始 0921'!D1811:D1860)</f>
        <v>0.985</v>
      </c>
    </row>
    <row r="1861" ht="18" customHeight="1" spans="1:11">
      <c r="A1861" s="2" t="s">
        <v>178</v>
      </c>
      <c r="B1861" s="2">
        <v>346</v>
      </c>
      <c r="C1861" s="2">
        <f>'消融原始 0921'!B1861-'消融实验 0921'!$E$5+1</f>
        <v>202</v>
      </c>
      <c r="D1861" s="7">
        <f>AVERAGE('消融原始 0921'!D1857:D1861)</f>
        <v>1</v>
      </c>
      <c r="E1861" s="7">
        <f>AVERAGE('消融原始 0921'!D1852:D1861)</f>
        <v>1</v>
      </c>
      <c r="F1861" s="7">
        <f>AVERAGE('消融原始 0921'!D1847:D1861)</f>
        <v>1</v>
      </c>
      <c r="G1861" s="7">
        <f>AVERAGE('消融原始 0921'!D1842:D1861)</f>
        <v>1</v>
      </c>
      <c r="H1861" s="7">
        <f>AVERAGE('消融原始 0921'!D1837:D1861)</f>
        <v>1</v>
      </c>
      <c r="I1861" s="7">
        <f>AVERAGE('消融原始 0921'!D1832:D1861)</f>
        <v>1</v>
      </c>
      <c r="J1861" s="7">
        <f>AVERAGE('消融原始 0921'!D1822:D1861)</f>
        <v>0.98125</v>
      </c>
      <c r="K1861" s="7">
        <f>AVERAGE('消融原始 0921'!D1812:D1861)</f>
        <v>0.985</v>
      </c>
    </row>
    <row r="1862" ht="18" customHeight="1" spans="1:11">
      <c r="A1862" s="2" t="s">
        <v>178</v>
      </c>
      <c r="B1862" s="2">
        <v>347</v>
      </c>
      <c r="C1862" s="2">
        <f>'消融原始 0921'!B1862-'消融实验 0921'!$E$5+1</f>
        <v>203</v>
      </c>
      <c r="D1862" s="7">
        <f>AVERAGE('消融原始 0921'!D1858:D1862)</f>
        <v>0.95</v>
      </c>
      <c r="E1862" s="7">
        <f>AVERAGE('消融原始 0921'!D1853:D1862)</f>
        <v>0.975</v>
      </c>
      <c r="F1862" s="7">
        <f>AVERAGE('消融原始 0921'!D1848:D1862)</f>
        <v>0.983333333333333</v>
      </c>
      <c r="G1862" s="7">
        <f>AVERAGE('消融原始 0921'!D1843:D1862)</f>
        <v>0.9875</v>
      </c>
      <c r="H1862" s="7">
        <f>AVERAGE('消融原始 0921'!D1838:D1862)</f>
        <v>0.99</v>
      </c>
      <c r="I1862" s="7">
        <f>AVERAGE('消融原始 0921'!D1833:D1862)</f>
        <v>0.991666666666667</v>
      </c>
      <c r="J1862" s="7">
        <f>AVERAGE('消融原始 0921'!D1823:D1862)</f>
        <v>0.975</v>
      </c>
      <c r="K1862" s="7">
        <f>AVERAGE('消融原始 0921'!D1813:D1862)</f>
        <v>0.98</v>
      </c>
    </row>
    <row r="1863" ht="18" customHeight="1" spans="1:11">
      <c r="A1863" s="2" t="s">
        <v>178</v>
      </c>
      <c r="B1863" s="2">
        <v>348</v>
      </c>
      <c r="C1863" s="2">
        <f>'消融原始 0921'!B1863-'消融实验 0921'!$E$5+1</f>
        <v>204</v>
      </c>
      <c r="D1863" s="7">
        <f>AVERAGE('消融原始 0921'!D1859:D1863)</f>
        <v>0.95</v>
      </c>
      <c r="E1863" s="7">
        <f>AVERAGE('消融原始 0921'!D1854:D1863)</f>
        <v>0.975</v>
      </c>
      <c r="F1863" s="7">
        <f>AVERAGE('消融原始 0921'!D1849:D1863)</f>
        <v>0.983333333333333</v>
      </c>
      <c r="G1863" s="7">
        <f>AVERAGE('消融原始 0921'!D1844:D1863)</f>
        <v>0.9875</v>
      </c>
      <c r="H1863" s="7">
        <f>AVERAGE('消融原始 0921'!D1839:D1863)</f>
        <v>0.99</v>
      </c>
      <c r="I1863" s="7">
        <f>AVERAGE('消融原始 0921'!D1834:D1863)</f>
        <v>0.991666666666667</v>
      </c>
      <c r="J1863" s="7">
        <f>AVERAGE('消融原始 0921'!D1824:D1863)</f>
        <v>0.975</v>
      </c>
      <c r="K1863" s="7">
        <f>AVERAGE('消融原始 0921'!D1814:D1863)</f>
        <v>0.98</v>
      </c>
    </row>
    <row r="1864" ht="18" customHeight="1" spans="1:11">
      <c r="A1864" s="2" t="s">
        <v>178</v>
      </c>
      <c r="B1864" s="2">
        <v>349</v>
      </c>
      <c r="C1864" s="2">
        <f>'消融原始 0921'!B1864-'消融实验 0921'!$E$5+1</f>
        <v>205</v>
      </c>
      <c r="D1864" s="7">
        <f>AVERAGE('消融原始 0921'!D1860:D1864)</f>
        <v>0.95</v>
      </c>
      <c r="E1864" s="7">
        <f>AVERAGE('消融原始 0921'!D1855:D1864)</f>
        <v>0.975</v>
      </c>
      <c r="F1864" s="7">
        <f>AVERAGE('消融原始 0921'!D1850:D1864)</f>
        <v>0.983333333333333</v>
      </c>
      <c r="G1864" s="7">
        <f>AVERAGE('消融原始 0921'!D1845:D1864)</f>
        <v>0.9875</v>
      </c>
      <c r="H1864" s="7">
        <f>AVERAGE('消融原始 0921'!D1840:D1864)</f>
        <v>0.99</v>
      </c>
      <c r="I1864" s="7">
        <f>AVERAGE('消融原始 0921'!D1835:D1864)</f>
        <v>0.991666666666667</v>
      </c>
      <c r="J1864" s="7">
        <f>AVERAGE('消融原始 0921'!D1825:D1864)</f>
        <v>0.98125</v>
      </c>
      <c r="K1864" s="7">
        <f>AVERAGE('消融原始 0921'!D1815:D1864)</f>
        <v>0.98</v>
      </c>
    </row>
    <row r="1865" ht="18" customHeight="1" spans="1:11">
      <c r="A1865" s="2" t="s">
        <v>178</v>
      </c>
      <c r="B1865" s="2">
        <v>350</v>
      </c>
      <c r="C1865" s="2">
        <f>'消融原始 0921'!B1865-'消融实验 0921'!$E$5+1</f>
        <v>206</v>
      </c>
      <c r="D1865" s="7">
        <f>AVERAGE('消融原始 0921'!D1861:D1865)</f>
        <v>0.95</v>
      </c>
      <c r="E1865" s="7">
        <f>AVERAGE('消融原始 0921'!D1856:D1865)</f>
        <v>0.975</v>
      </c>
      <c r="F1865" s="7">
        <f>AVERAGE('消融原始 0921'!D1851:D1865)</f>
        <v>0.983333333333333</v>
      </c>
      <c r="G1865" s="7">
        <f>AVERAGE('消融原始 0921'!D1846:D1865)</f>
        <v>0.9875</v>
      </c>
      <c r="H1865" s="7">
        <f>AVERAGE('消融原始 0921'!D1841:D1865)</f>
        <v>0.99</v>
      </c>
      <c r="I1865" s="7">
        <f>AVERAGE('消融原始 0921'!D1836:D1865)</f>
        <v>0.991666666666667</v>
      </c>
      <c r="J1865" s="7">
        <f>AVERAGE('消融原始 0921'!D1826:D1865)</f>
        <v>0.98125</v>
      </c>
      <c r="K1865" s="7">
        <f>AVERAGE('消融原始 0921'!D1816:D1865)</f>
        <v>0.98</v>
      </c>
    </row>
    <row r="1866" ht="18" customHeight="1" spans="1:11">
      <c r="A1866" s="2" t="s">
        <v>178</v>
      </c>
      <c r="B1866" s="2">
        <v>351</v>
      </c>
      <c r="C1866" s="2">
        <f>'消融原始 0921'!B1866-'消融实验 0921'!$E$5+1</f>
        <v>207</v>
      </c>
      <c r="D1866" s="7">
        <f>AVERAGE('消融原始 0921'!D1862:D1866)</f>
        <v>0.95</v>
      </c>
      <c r="E1866" s="7">
        <f>AVERAGE('消融原始 0921'!D1857:D1866)</f>
        <v>0.975</v>
      </c>
      <c r="F1866" s="7">
        <f>AVERAGE('消融原始 0921'!D1852:D1866)</f>
        <v>0.983333333333333</v>
      </c>
      <c r="G1866" s="7">
        <f>AVERAGE('消融原始 0921'!D1847:D1866)</f>
        <v>0.9875</v>
      </c>
      <c r="H1866" s="7">
        <f>AVERAGE('消融原始 0921'!D1842:D1866)</f>
        <v>0.99</v>
      </c>
      <c r="I1866" s="7">
        <f>AVERAGE('消融原始 0921'!D1837:D1866)</f>
        <v>0.991666666666667</v>
      </c>
      <c r="J1866" s="7">
        <f>AVERAGE('消融原始 0921'!D1827:D1866)</f>
        <v>0.98125</v>
      </c>
      <c r="K1866" s="7">
        <f>AVERAGE('消融原始 0921'!D1817:D1866)</f>
        <v>0.98</v>
      </c>
    </row>
    <row r="1867" ht="18" customHeight="1" spans="1:11">
      <c r="A1867" s="2" t="s">
        <v>178</v>
      </c>
      <c r="B1867" s="2">
        <v>352</v>
      </c>
      <c r="C1867" s="2">
        <f>'消融原始 0921'!B1867-'消融实验 0921'!$E$5+1</f>
        <v>208</v>
      </c>
      <c r="D1867" s="7">
        <f>AVERAGE('消融原始 0921'!D1863:D1867)</f>
        <v>1</v>
      </c>
      <c r="E1867" s="7">
        <f>AVERAGE('消融原始 0921'!D1858:D1867)</f>
        <v>0.975</v>
      </c>
      <c r="F1867" s="7">
        <f>AVERAGE('消融原始 0921'!D1853:D1867)</f>
        <v>0.983333333333333</v>
      </c>
      <c r="G1867" s="7">
        <f>AVERAGE('消融原始 0921'!D1848:D1867)</f>
        <v>0.9875</v>
      </c>
      <c r="H1867" s="7">
        <f>AVERAGE('消融原始 0921'!D1843:D1867)</f>
        <v>0.99</v>
      </c>
      <c r="I1867" s="7">
        <f>AVERAGE('消融原始 0921'!D1838:D1867)</f>
        <v>0.991666666666667</v>
      </c>
      <c r="J1867" s="7">
        <f>AVERAGE('消融原始 0921'!D1828:D1867)</f>
        <v>0.98125</v>
      </c>
      <c r="K1867" s="7">
        <f>AVERAGE('消融原始 0921'!D1818:D1867)</f>
        <v>0.98</v>
      </c>
    </row>
    <row r="1868" ht="18" customHeight="1" spans="1:11">
      <c r="A1868" s="2" t="s">
        <v>178</v>
      </c>
      <c r="B1868" s="2">
        <v>353</v>
      </c>
      <c r="C1868" s="2">
        <f>'消融原始 0921'!B1868-'消融实验 0921'!$E$5+1</f>
        <v>209</v>
      </c>
      <c r="D1868" s="7">
        <f>AVERAGE('消融原始 0921'!D1864:D1868)</f>
        <v>1</v>
      </c>
      <c r="E1868" s="7">
        <f>AVERAGE('消融原始 0921'!D1859:D1868)</f>
        <v>0.975</v>
      </c>
      <c r="F1868" s="7">
        <f>AVERAGE('消融原始 0921'!D1854:D1868)</f>
        <v>0.983333333333333</v>
      </c>
      <c r="G1868" s="7">
        <f>AVERAGE('消融原始 0921'!D1849:D1868)</f>
        <v>0.9875</v>
      </c>
      <c r="H1868" s="7">
        <f>AVERAGE('消融原始 0921'!D1844:D1868)</f>
        <v>0.99</v>
      </c>
      <c r="I1868" s="7">
        <f>AVERAGE('消融原始 0921'!D1839:D1868)</f>
        <v>0.991666666666667</v>
      </c>
      <c r="J1868" s="7">
        <f>AVERAGE('消融原始 0921'!D1829:D1868)</f>
        <v>0.9875</v>
      </c>
      <c r="K1868" s="7">
        <f>AVERAGE('消融原始 0921'!D1819:D1868)</f>
        <v>0.98</v>
      </c>
    </row>
    <row r="1869" ht="18" customHeight="1" spans="1:11">
      <c r="A1869" s="2" t="s">
        <v>178</v>
      </c>
      <c r="B1869" s="2">
        <v>354</v>
      </c>
      <c r="C1869" s="2">
        <f>'消融原始 0921'!B1869-'消融实验 0921'!$E$5+1</f>
        <v>210</v>
      </c>
      <c r="D1869" s="7">
        <f>AVERAGE('消融原始 0921'!D1865:D1869)</f>
        <v>1</v>
      </c>
      <c r="E1869" s="7">
        <f>AVERAGE('消融原始 0921'!D1860:D1869)</f>
        <v>0.975</v>
      </c>
      <c r="F1869" s="7">
        <f>AVERAGE('消融原始 0921'!D1855:D1869)</f>
        <v>0.983333333333333</v>
      </c>
      <c r="G1869" s="7">
        <f>AVERAGE('消融原始 0921'!D1850:D1869)</f>
        <v>0.9875</v>
      </c>
      <c r="H1869" s="7">
        <f>AVERAGE('消融原始 0921'!D1845:D1869)</f>
        <v>0.99</v>
      </c>
      <c r="I1869" s="7">
        <f>AVERAGE('消融原始 0921'!D1840:D1869)</f>
        <v>0.991666666666667</v>
      </c>
      <c r="J1869" s="7">
        <f>AVERAGE('消融原始 0921'!D1830:D1869)</f>
        <v>0.9875</v>
      </c>
      <c r="K1869" s="7">
        <f>AVERAGE('消融原始 0921'!D1820:D1869)</f>
        <v>0.98</v>
      </c>
    </row>
    <row r="1870" ht="18" customHeight="1" spans="1:11">
      <c r="A1870" s="2" t="s">
        <v>178</v>
      </c>
      <c r="B1870" s="2">
        <v>355</v>
      </c>
      <c r="C1870" s="2">
        <f>'消融原始 0921'!B1870-'消融实验 0921'!$E$5+1</f>
        <v>211</v>
      </c>
      <c r="D1870" s="7">
        <f>AVERAGE('消融原始 0921'!D1866:D1870)</f>
        <v>1</v>
      </c>
      <c r="E1870" s="7">
        <f>AVERAGE('消融原始 0921'!D1861:D1870)</f>
        <v>0.975</v>
      </c>
      <c r="F1870" s="7">
        <f>AVERAGE('消融原始 0921'!D1856:D1870)</f>
        <v>0.983333333333333</v>
      </c>
      <c r="G1870" s="7">
        <f>AVERAGE('消融原始 0921'!D1851:D1870)</f>
        <v>0.9875</v>
      </c>
      <c r="H1870" s="7">
        <f>AVERAGE('消融原始 0921'!D1846:D1870)</f>
        <v>0.99</v>
      </c>
      <c r="I1870" s="7">
        <f>AVERAGE('消融原始 0921'!D1841:D1870)</f>
        <v>0.991666666666667</v>
      </c>
      <c r="J1870" s="7">
        <f>AVERAGE('消融原始 0921'!D1831:D1870)</f>
        <v>0.9875</v>
      </c>
      <c r="K1870" s="7">
        <f>AVERAGE('消融原始 0921'!D1821:D1870)</f>
        <v>0.98</v>
      </c>
    </row>
    <row r="1871" ht="18" customHeight="1" spans="1:11">
      <c r="A1871" s="2" t="s">
        <v>180</v>
      </c>
      <c r="B1871" s="2">
        <v>1</v>
      </c>
      <c r="C1871" s="2">
        <f>'消融原始 0921'!B1871-'消融实验 0921'!$E$6+1</f>
        <v>-143</v>
      </c>
      <c r="D1871" s="7">
        <f>AVERAGE('消融原始 0921'!D1871:D1871)</f>
        <v>0.25</v>
      </c>
      <c r="E1871" s="7">
        <f>AVERAGE('消融原始 0921'!D1871:D1871)</f>
        <v>0.25</v>
      </c>
      <c r="F1871" s="7">
        <f>AVERAGE('消融原始 0921'!D1871:D1871)</f>
        <v>0.25</v>
      </c>
      <c r="G1871" s="7">
        <f>AVERAGE('消融原始 0921'!D1871:D1871)</f>
        <v>0.25</v>
      </c>
      <c r="H1871" s="7">
        <f>AVERAGE('消融原始 0921'!D1871:D1871)</f>
        <v>0.25</v>
      </c>
      <c r="I1871" s="7">
        <f>AVERAGE('消融原始 0921'!D1871:D1871)</f>
        <v>0.25</v>
      </c>
      <c r="J1871" s="7">
        <f>AVERAGE('消融原始 0921'!D1871:D1871)</f>
        <v>0.25</v>
      </c>
      <c r="K1871" s="7">
        <f>AVERAGE('消融原始 0921'!D1871:D1871)</f>
        <v>0.25</v>
      </c>
    </row>
    <row r="1872" ht="18" customHeight="1" spans="1:11">
      <c r="A1872" s="2" t="s">
        <v>180</v>
      </c>
      <c r="B1872" s="2">
        <v>2</v>
      </c>
      <c r="C1872" s="2">
        <f>'消融原始 0921'!B1872-'消融实验 0921'!$E$6+1</f>
        <v>-142</v>
      </c>
      <c r="D1872" s="7">
        <f>AVERAGE('消融原始 0921'!D1871:D1872)</f>
        <v>0.25</v>
      </c>
      <c r="E1872" s="7">
        <f>AVERAGE('消融原始 0921'!D1871:D1872)</f>
        <v>0.25</v>
      </c>
      <c r="F1872" s="7">
        <f>AVERAGE('消融原始 0921'!D1871:D1872)</f>
        <v>0.25</v>
      </c>
      <c r="G1872" s="7">
        <f>AVERAGE('消融原始 0921'!D1871:D1872)</f>
        <v>0.25</v>
      </c>
      <c r="H1872" s="7">
        <f>AVERAGE('消融原始 0921'!D1871:D1872)</f>
        <v>0.25</v>
      </c>
      <c r="I1872" s="7">
        <f>AVERAGE('消融原始 0921'!D1871:D1872)</f>
        <v>0.25</v>
      </c>
      <c r="J1872" s="7">
        <f>AVERAGE('消融原始 0921'!D1871:D1872)</f>
        <v>0.25</v>
      </c>
      <c r="K1872" s="7">
        <f>AVERAGE('消融原始 0921'!D1871:D1872)</f>
        <v>0.25</v>
      </c>
    </row>
    <row r="1873" ht="18" customHeight="1" spans="1:11">
      <c r="A1873" s="2" t="s">
        <v>180</v>
      </c>
      <c r="B1873" s="2">
        <v>3</v>
      </c>
      <c r="C1873" s="2">
        <f>'消融原始 0921'!B1873-'消融实验 0921'!$E$6+1</f>
        <v>-141</v>
      </c>
      <c r="D1873" s="7">
        <f>AVERAGE('消融原始 0921'!D1871:D1873)</f>
        <v>0.166666666666667</v>
      </c>
      <c r="E1873" s="7">
        <f>AVERAGE('消融原始 0921'!D1871:D1873)</f>
        <v>0.166666666666667</v>
      </c>
      <c r="F1873" s="7">
        <f>AVERAGE('消融原始 0921'!D1871:D1873)</f>
        <v>0.166666666666667</v>
      </c>
      <c r="G1873" s="7">
        <f>AVERAGE('消融原始 0921'!D1871:D1873)</f>
        <v>0.166666666666667</v>
      </c>
      <c r="H1873" s="7">
        <f>AVERAGE('消融原始 0921'!D1871:D1873)</f>
        <v>0.166666666666667</v>
      </c>
      <c r="I1873" s="7">
        <f>AVERAGE('消融原始 0921'!D1871:D1873)</f>
        <v>0.166666666666667</v>
      </c>
      <c r="J1873" s="7">
        <f>AVERAGE('消融原始 0921'!D1871:D1873)</f>
        <v>0.166666666666667</v>
      </c>
      <c r="K1873" s="7">
        <f>AVERAGE('消融原始 0921'!D1871:D1873)</f>
        <v>0.166666666666667</v>
      </c>
    </row>
    <row r="1874" ht="18" customHeight="1" spans="1:11">
      <c r="A1874" s="2" t="s">
        <v>180</v>
      </c>
      <c r="B1874" s="2">
        <v>4</v>
      </c>
      <c r="C1874" s="2">
        <f>'消融原始 0921'!B1874-'消融实验 0921'!$E$6+1</f>
        <v>-140</v>
      </c>
      <c r="D1874" s="7">
        <f>AVERAGE('消融原始 0921'!D1871:D1874)</f>
        <v>0.1875</v>
      </c>
      <c r="E1874" s="7">
        <f>AVERAGE('消融原始 0921'!D1871:D1874)</f>
        <v>0.1875</v>
      </c>
      <c r="F1874" s="7">
        <f>AVERAGE('消融原始 0921'!D1871:D1874)</f>
        <v>0.1875</v>
      </c>
      <c r="G1874" s="7">
        <f>AVERAGE('消融原始 0921'!D1871:D1874)</f>
        <v>0.1875</v>
      </c>
      <c r="H1874" s="7">
        <f>AVERAGE('消融原始 0921'!D1871:D1874)</f>
        <v>0.1875</v>
      </c>
      <c r="I1874" s="7">
        <f>AVERAGE('消融原始 0921'!D1871:D1874)</f>
        <v>0.1875</v>
      </c>
      <c r="J1874" s="7">
        <f>AVERAGE('消融原始 0921'!D1871:D1874)</f>
        <v>0.1875</v>
      </c>
      <c r="K1874" s="7">
        <f>AVERAGE('消融原始 0921'!D1871:D1874)</f>
        <v>0.1875</v>
      </c>
    </row>
    <row r="1875" ht="18" customHeight="1" spans="1:11">
      <c r="A1875" s="2" t="s">
        <v>180</v>
      </c>
      <c r="B1875" s="2">
        <v>5</v>
      </c>
      <c r="C1875" s="2">
        <f>'消融原始 0921'!B1875-'消融实验 0921'!$E$6+1</f>
        <v>-139</v>
      </c>
      <c r="D1875" s="7">
        <f>AVERAGE('消融原始 0921'!D1871:D1875)</f>
        <v>0.15</v>
      </c>
      <c r="E1875" s="7">
        <f>AVERAGE('消融原始 0921'!D1871:D1875)</f>
        <v>0.15</v>
      </c>
      <c r="F1875" s="7">
        <f>AVERAGE('消融原始 0921'!D1871:D1875)</f>
        <v>0.15</v>
      </c>
      <c r="G1875" s="7">
        <f>AVERAGE('消融原始 0921'!D1871:D1875)</f>
        <v>0.15</v>
      </c>
      <c r="H1875" s="7">
        <f>AVERAGE('消融原始 0921'!D1871:D1875)</f>
        <v>0.15</v>
      </c>
      <c r="I1875" s="7">
        <f>AVERAGE('消融原始 0921'!D1871:D1875)</f>
        <v>0.15</v>
      </c>
      <c r="J1875" s="7">
        <f>AVERAGE('消融原始 0921'!D1871:D1875)</f>
        <v>0.15</v>
      </c>
      <c r="K1875" s="7">
        <f>AVERAGE('消融原始 0921'!D1871:D1875)</f>
        <v>0.15</v>
      </c>
    </row>
    <row r="1876" ht="18" customHeight="1" spans="1:11">
      <c r="A1876" s="2" t="s">
        <v>180</v>
      </c>
      <c r="B1876" s="2">
        <v>6</v>
      </c>
      <c r="C1876" s="2">
        <f>'消融原始 0921'!B1876-'消融实验 0921'!$E$6+1</f>
        <v>-138</v>
      </c>
      <c r="D1876" s="7">
        <f>AVERAGE('消融原始 0921'!D1872:D1876)</f>
        <v>0.1</v>
      </c>
      <c r="E1876" s="7">
        <f>AVERAGE('消融原始 0921'!D1871:D1876)</f>
        <v>0.125</v>
      </c>
      <c r="F1876" s="7">
        <f>AVERAGE('消融原始 0921'!D1871:D1876)</f>
        <v>0.125</v>
      </c>
      <c r="G1876" s="7">
        <f>AVERAGE('消融原始 0921'!D1871:D1876)</f>
        <v>0.125</v>
      </c>
      <c r="H1876" s="7">
        <f>AVERAGE('消融原始 0921'!D1871:D1876)</f>
        <v>0.125</v>
      </c>
      <c r="I1876" s="7">
        <f>AVERAGE('消融原始 0921'!D1871:D1876)</f>
        <v>0.125</v>
      </c>
      <c r="J1876" s="7">
        <f>AVERAGE('消融原始 0921'!D1871:D1876)</f>
        <v>0.125</v>
      </c>
      <c r="K1876" s="7">
        <f>AVERAGE('消融原始 0921'!D1871:D1876)</f>
        <v>0.125</v>
      </c>
    </row>
    <row r="1877" ht="18" customHeight="1" spans="1:11">
      <c r="A1877" s="2" t="s">
        <v>180</v>
      </c>
      <c r="B1877" s="2">
        <v>7</v>
      </c>
      <c r="C1877" s="2">
        <f>'消融原始 0921'!B1877-'消融实验 0921'!$E$6+1</f>
        <v>-137</v>
      </c>
      <c r="D1877" s="7">
        <f>AVERAGE('消融原始 0921'!D1873:D1877)</f>
        <v>0.05</v>
      </c>
      <c r="E1877" s="7">
        <f>AVERAGE('消融原始 0921'!D1871:D1877)</f>
        <v>0.107142857142857</v>
      </c>
      <c r="F1877" s="7">
        <f>AVERAGE('消融原始 0921'!D1871:D1877)</f>
        <v>0.107142857142857</v>
      </c>
      <c r="G1877" s="7">
        <f>AVERAGE('消融原始 0921'!D1871:D1877)</f>
        <v>0.107142857142857</v>
      </c>
      <c r="H1877" s="7">
        <f>AVERAGE('消融原始 0921'!D1871:D1877)</f>
        <v>0.107142857142857</v>
      </c>
      <c r="I1877" s="7">
        <f>AVERAGE('消融原始 0921'!D1871:D1877)</f>
        <v>0.107142857142857</v>
      </c>
      <c r="J1877" s="7">
        <f>AVERAGE('消融原始 0921'!D1871:D1877)</f>
        <v>0.107142857142857</v>
      </c>
      <c r="K1877" s="7">
        <f>AVERAGE('消融原始 0921'!D1871:D1877)</f>
        <v>0.107142857142857</v>
      </c>
    </row>
    <row r="1878" ht="18" customHeight="1" spans="1:11">
      <c r="A1878" s="2" t="s">
        <v>180</v>
      </c>
      <c r="B1878" s="2">
        <v>8</v>
      </c>
      <c r="C1878" s="2">
        <f>'消融原始 0921'!B1878-'消融实验 0921'!$E$6+1</f>
        <v>-136</v>
      </c>
      <c r="D1878" s="7">
        <f>AVERAGE('消融原始 0921'!D1874:D1878)</f>
        <v>0.05</v>
      </c>
      <c r="E1878" s="7">
        <f>AVERAGE('消融原始 0921'!D1871:D1878)</f>
        <v>0.09375</v>
      </c>
      <c r="F1878" s="7">
        <f>AVERAGE('消融原始 0921'!D1871:D1878)</f>
        <v>0.09375</v>
      </c>
      <c r="G1878" s="7">
        <f>AVERAGE('消融原始 0921'!D1871:D1878)</f>
        <v>0.09375</v>
      </c>
      <c r="H1878" s="7">
        <f>AVERAGE('消融原始 0921'!D1871:D1878)</f>
        <v>0.09375</v>
      </c>
      <c r="I1878" s="7">
        <f>AVERAGE('消融原始 0921'!D1871:D1878)</f>
        <v>0.09375</v>
      </c>
      <c r="J1878" s="7">
        <f>AVERAGE('消融原始 0921'!D1871:D1878)</f>
        <v>0.09375</v>
      </c>
      <c r="K1878" s="7">
        <f>AVERAGE('消融原始 0921'!D1871:D1878)</f>
        <v>0.09375</v>
      </c>
    </row>
    <row r="1879" ht="18" customHeight="1" spans="1:11">
      <c r="A1879" s="2" t="s">
        <v>180</v>
      </c>
      <c r="B1879" s="2">
        <v>9</v>
      </c>
      <c r="C1879" s="2">
        <f>'消融原始 0921'!B1879-'消融实验 0921'!$E$6+1</f>
        <v>-135</v>
      </c>
      <c r="D1879" s="7">
        <f>AVERAGE('消融原始 0921'!D1875:D1879)</f>
        <v>0</v>
      </c>
      <c r="E1879" s="7">
        <f>AVERAGE('消融原始 0921'!D1871:D1879)</f>
        <v>0.0833333333333333</v>
      </c>
      <c r="F1879" s="7">
        <f>AVERAGE('消融原始 0921'!D1871:D1879)</f>
        <v>0.0833333333333333</v>
      </c>
      <c r="G1879" s="7">
        <f>AVERAGE('消融原始 0921'!D1871:D1879)</f>
        <v>0.0833333333333333</v>
      </c>
      <c r="H1879" s="7">
        <f>AVERAGE('消融原始 0921'!D1871:D1879)</f>
        <v>0.0833333333333333</v>
      </c>
      <c r="I1879" s="7">
        <f>AVERAGE('消融原始 0921'!D1871:D1879)</f>
        <v>0.0833333333333333</v>
      </c>
      <c r="J1879" s="7">
        <f>AVERAGE('消融原始 0921'!D1871:D1879)</f>
        <v>0.0833333333333333</v>
      </c>
      <c r="K1879" s="7">
        <f>AVERAGE('消融原始 0921'!D1871:D1879)</f>
        <v>0.0833333333333333</v>
      </c>
    </row>
    <row r="1880" ht="18" customHeight="1" spans="1:11">
      <c r="A1880" s="2" t="s">
        <v>180</v>
      </c>
      <c r="B1880" s="2">
        <v>10</v>
      </c>
      <c r="C1880" s="2">
        <f>'消融原始 0921'!B1880-'消融实验 0921'!$E$6+1</f>
        <v>-134</v>
      </c>
      <c r="D1880" s="7">
        <f>AVERAGE('消融原始 0921'!D1876:D1880)</f>
        <v>0</v>
      </c>
      <c r="E1880" s="7">
        <f>AVERAGE('消融原始 0921'!D1871:D1880)</f>
        <v>0.075</v>
      </c>
      <c r="F1880" s="7">
        <f>AVERAGE('消融原始 0921'!D1871:D1880)</f>
        <v>0.075</v>
      </c>
      <c r="G1880" s="7">
        <f>AVERAGE('消融原始 0921'!D1871:D1880)</f>
        <v>0.075</v>
      </c>
      <c r="H1880" s="7">
        <f>AVERAGE('消融原始 0921'!D1871:D1880)</f>
        <v>0.075</v>
      </c>
      <c r="I1880" s="7">
        <f>AVERAGE('消融原始 0921'!D1871:D1880)</f>
        <v>0.075</v>
      </c>
      <c r="J1880" s="7">
        <f>AVERAGE('消融原始 0921'!D1871:D1880)</f>
        <v>0.075</v>
      </c>
      <c r="K1880" s="7">
        <f>AVERAGE('消融原始 0921'!D1871:D1880)</f>
        <v>0.075</v>
      </c>
    </row>
    <row r="1881" ht="18" customHeight="1" spans="1:11">
      <c r="A1881" s="2" t="s">
        <v>180</v>
      </c>
      <c r="B1881" s="2">
        <v>11</v>
      </c>
      <c r="C1881" s="2">
        <f>'消融原始 0921'!B1881-'消融实验 0921'!$E$6+1</f>
        <v>-133</v>
      </c>
      <c r="D1881" s="7">
        <f>AVERAGE('消融原始 0921'!D1877:D1881)</f>
        <v>0</v>
      </c>
      <c r="E1881" s="7">
        <f>AVERAGE('消融原始 0921'!D1872:D1881)</f>
        <v>0.05</v>
      </c>
      <c r="F1881" s="7">
        <f>AVERAGE('消融原始 0921'!D1871:D1881)</f>
        <v>0.0681818181818182</v>
      </c>
      <c r="G1881" s="7">
        <f>AVERAGE('消融原始 0921'!D1871:D1881)</f>
        <v>0.0681818181818182</v>
      </c>
      <c r="H1881" s="7">
        <f>AVERAGE('消融原始 0921'!D1871:D1881)</f>
        <v>0.0681818181818182</v>
      </c>
      <c r="I1881" s="7">
        <f>AVERAGE('消融原始 0921'!D1871:D1881)</f>
        <v>0.0681818181818182</v>
      </c>
      <c r="J1881" s="7">
        <f>AVERAGE('消融原始 0921'!D1871:D1881)</f>
        <v>0.0681818181818182</v>
      </c>
      <c r="K1881" s="7">
        <f>AVERAGE('消融原始 0921'!D1871:D1881)</f>
        <v>0.0681818181818182</v>
      </c>
    </row>
    <row r="1882" ht="18" customHeight="1" spans="1:11">
      <c r="A1882" s="2" t="s">
        <v>180</v>
      </c>
      <c r="B1882" s="2">
        <v>12</v>
      </c>
      <c r="C1882" s="2">
        <f>'消融原始 0921'!B1882-'消融实验 0921'!$E$6+1</f>
        <v>-132</v>
      </c>
      <c r="D1882" s="7">
        <f>AVERAGE('消融原始 0921'!D1878:D1882)</f>
        <v>0</v>
      </c>
      <c r="E1882" s="7">
        <f>AVERAGE('消融原始 0921'!D1873:D1882)</f>
        <v>0.025</v>
      </c>
      <c r="F1882" s="7">
        <f>AVERAGE('消融原始 0921'!D1871:D1882)</f>
        <v>0.0625</v>
      </c>
      <c r="G1882" s="7">
        <f>AVERAGE('消融原始 0921'!D1871:D1882)</f>
        <v>0.0625</v>
      </c>
      <c r="H1882" s="7">
        <f>AVERAGE('消融原始 0921'!D1871:D1882)</f>
        <v>0.0625</v>
      </c>
      <c r="I1882" s="7">
        <f>AVERAGE('消融原始 0921'!D1871:D1882)</f>
        <v>0.0625</v>
      </c>
      <c r="J1882" s="7">
        <f>AVERAGE('消融原始 0921'!D1871:D1882)</f>
        <v>0.0625</v>
      </c>
      <c r="K1882" s="7">
        <f>AVERAGE('消融原始 0921'!D1871:D1882)</f>
        <v>0.0625</v>
      </c>
    </row>
    <row r="1883" ht="18" customHeight="1" spans="1:11">
      <c r="A1883" s="2" t="s">
        <v>180</v>
      </c>
      <c r="B1883" s="2">
        <v>13</v>
      </c>
      <c r="C1883" s="2">
        <f>'消融原始 0921'!B1883-'消融实验 0921'!$E$6+1</f>
        <v>-131</v>
      </c>
      <c r="D1883" s="7">
        <f>AVERAGE('消融原始 0921'!D1879:D1883)</f>
        <v>0.05</v>
      </c>
      <c r="E1883" s="7">
        <f>AVERAGE('消融原始 0921'!D1874:D1883)</f>
        <v>0.05</v>
      </c>
      <c r="F1883" s="7">
        <f>AVERAGE('消融原始 0921'!D1871:D1883)</f>
        <v>0.0769230769230769</v>
      </c>
      <c r="G1883" s="7">
        <f>AVERAGE('消融原始 0921'!D1871:D1883)</f>
        <v>0.0769230769230769</v>
      </c>
      <c r="H1883" s="7">
        <f>AVERAGE('消融原始 0921'!D1871:D1883)</f>
        <v>0.0769230769230769</v>
      </c>
      <c r="I1883" s="7">
        <f>AVERAGE('消融原始 0921'!D1871:D1883)</f>
        <v>0.0769230769230769</v>
      </c>
      <c r="J1883" s="7">
        <f>AVERAGE('消融原始 0921'!D1871:D1883)</f>
        <v>0.0769230769230769</v>
      </c>
      <c r="K1883" s="7">
        <f>AVERAGE('消融原始 0921'!D1871:D1883)</f>
        <v>0.0769230769230769</v>
      </c>
    </row>
    <row r="1884" ht="18" customHeight="1" spans="1:11">
      <c r="A1884" s="2" t="s">
        <v>180</v>
      </c>
      <c r="B1884" s="2">
        <v>14</v>
      </c>
      <c r="C1884" s="2">
        <f>'消融原始 0921'!B1884-'消融实验 0921'!$E$6+1</f>
        <v>-130</v>
      </c>
      <c r="D1884" s="7">
        <f>AVERAGE('消融原始 0921'!D1880:D1884)</f>
        <v>0.05</v>
      </c>
      <c r="E1884" s="7">
        <f>AVERAGE('消融原始 0921'!D1875:D1884)</f>
        <v>0.025</v>
      </c>
      <c r="F1884" s="7">
        <f>AVERAGE('消融原始 0921'!D1871:D1884)</f>
        <v>0.0714285714285714</v>
      </c>
      <c r="G1884" s="7">
        <f>AVERAGE('消融原始 0921'!D1871:D1884)</f>
        <v>0.0714285714285714</v>
      </c>
      <c r="H1884" s="7">
        <f>AVERAGE('消融原始 0921'!D1871:D1884)</f>
        <v>0.0714285714285714</v>
      </c>
      <c r="I1884" s="7">
        <f>AVERAGE('消融原始 0921'!D1871:D1884)</f>
        <v>0.0714285714285714</v>
      </c>
      <c r="J1884" s="7">
        <f>AVERAGE('消融原始 0921'!D1871:D1884)</f>
        <v>0.0714285714285714</v>
      </c>
      <c r="K1884" s="7">
        <f>AVERAGE('消融原始 0921'!D1871:D1884)</f>
        <v>0.0714285714285714</v>
      </c>
    </row>
    <row r="1885" ht="18" customHeight="1" spans="1:11">
      <c r="A1885" s="2" t="s">
        <v>180</v>
      </c>
      <c r="B1885" s="2">
        <v>15</v>
      </c>
      <c r="C1885" s="2">
        <f>'消融原始 0921'!B1885-'消融实验 0921'!$E$6+1</f>
        <v>-129</v>
      </c>
      <c r="D1885" s="7">
        <f>AVERAGE('消融原始 0921'!D1881:D1885)</f>
        <v>0.05</v>
      </c>
      <c r="E1885" s="7">
        <f>AVERAGE('消融原始 0921'!D1876:D1885)</f>
        <v>0.025</v>
      </c>
      <c r="F1885" s="7">
        <f>AVERAGE('消融原始 0921'!D1871:D1885)</f>
        <v>0.0666666666666667</v>
      </c>
      <c r="G1885" s="7">
        <f>AVERAGE('消融原始 0921'!D1871:D1885)</f>
        <v>0.0666666666666667</v>
      </c>
      <c r="H1885" s="7">
        <f>AVERAGE('消融原始 0921'!D1871:D1885)</f>
        <v>0.0666666666666667</v>
      </c>
      <c r="I1885" s="7">
        <f>AVERAGE('消融原始 0921'!D1871:D1885)</f>
        <v>0.0666666666666667</v>
      </c>
      <c r="J1885" s="7">
        <f>AVERAGE('消融原始 0921'!D1871:D1885)</f>
        <v>0.0666666666666667</v>
      </c>
      <c r="K1885" s="7">
        <f>AVERAGE('消融原始 0921'!D1871:D1885)</f>
        <v>0.0666666666666667</v>
      </c>
    </row>
    <row r="1886" ht="18" customHeight="1" spans="1:11">
      <c r="A1886" s="2" t="s">
        <v>180</v>
      </c>
      <c r="B1886" s="2">
        <v>16</v>
      </c>
      <c r="C1886" s="2">
        <f>'消融原始 0921'!B1886-'消融实验 0921'!$E$6+1</f>
        <v>-128</v>
      </c>
      <c r="D1886" s="7">
        <f>AVERAGE('消融原始 0921'!D1882:D1886)</f>
        <v>0.05</v>
      </c>
      <c r="E1886" s="7">
        <f>AVERAGE('消融原始 0921'!D1877:D1886)</f>
        <v>0.025</v>
      </c>
      <c r="F1886" s="7">
        <f>AVERAGE('消融原始 0921'!D1872:D1886)</f>
        <v>0.05</v>
      </c>
      <c r="G1886" s="7">
        <f>AVERAGE('消融原始 0921'!D1871:D1886)</f>
        <v>0.0625</v>
      </c>
      <c r="H1886" s="7">
        <f>AVERAGE('消融原始 0921'!D1871:D1886)</f>
        <v>0.0625</v>
      </c>
      <c r="I1886" s="7">
        <f>AVERAGE('消融原始 0921'!D1871:D1886)</f>
        <v>0.0625</v>
      </c>
      <c r="J1886" s="7">
        <f>AVERAGE('消融原始 0921'!D1871:D1886)</f>
        <v>0.0625</v>
      </c>
      <c r="K1886" s="7">
        <f>AVERAGE('消融原始 0921'!D1871:D1886)</f>
        <v>0.0625</v>
      </c>
    </row>
    <row r="1887" ht="18" customHeight="1" spans="1:11">
      <c r="A1887" s="2" t="s">
        <v>180</v>
      </c>
      <c r="B1887" s="2">
        <v>17</v>
      </c>
      <c r="C1887" s="2">
        <f>'消融原始 0921'!B1887-'消融实验 0921'!$E$6+1</f>
        <v>-127</v>
      </c>
      <c r="D1887" s="7">
        <f>AVERAGE('消融原始 0921'!D1883:D1887)</f>
        <v>0.1</v>
      </c>
      <c r="E1887" s="7">
        <f>AVERAGE('消融原始 0921'!D1878:D1887)</f>
        <v>0.05</v>
      </c>
      <c r="F1887" s="7">
        <f>AVERAGE('消融原始 0921'!D1873:D1887)</f>
        <v>0.05</v>
      </c>
      <c r="G1887" s="7">
        <f>AVERAGE('消融原始 0921'!D1871:D1887)</f>
        <v>0.0735294117647059</v>
      </c>
      <c r="H1887" s="7">
        <f>AVERAGE('消融原始 0921'!D1871:D1887)</f>
        <v>0.0735294117647059</v>
      </c>
      <c r="I1887" s="7">
        <f>AVERAGE('消融原始 0921'!D1871:D1887)</f>
        <v>0.0735294117647059</v>
      </c>
      <c r="J1887" s="7">
        <f>AVERAGE('消融原始 0921'!D1871:D1887)</f>
        <v>0.0735294117647059</v>
      </c>
      <c r="K1887" s="7">
        <f>AVERAGE('消融原始 0921'!D1871:D1887)</f>
        <v>0.0735294117647059</v>
      </c>
    </row>
    <row r="1888" ht="18" customHeight="1" spans="1:11">
      <c r="A1888" s="2" t="s">
        <v>180</v>
      </c>
      <c r="B1888" s="2">
        <v>18</v>
      </c>
      <c r="C1888" s="2">
        <f>'消融原始 0921'!B1888-'消融实验 0921'!$E$6+1</f>
        <v>-126</v>
      </c>
      <c r="D1888" s="7">
        <f>AVERAGE('消融原始 0921'!D1884:D1888)</f>
        <v>0.05</v>
      </c>
      <c r="E1888" s="7">
        <f>AVERAGE('消融原始 0921'!D1879:D1888)</f>
        <v>0.05</v>
      </c>
      <c r="F1888" s="7">
        <f>AVERAGE('消融原始 0921'!D1874:D1888)</f>
        <v>0.05</v>
      </c>
      <c r="G1888" s="7">
        <f>AVERAGE('消融原始 0921'!D1871:D1888)</f>
        <v>0.0694444444444444</v>
      </c>
      <c r="H1888" s="7">
        <f>AVERAGE('消融原始 0921'!D1871:D1888)</f>
        <v>0.0694444444444444</v>
      </c>
      <c r="I1888" s="7">
        <f>AVERAGE('消融原始 0921'!D1871:D1888)</f>
        <v>0.0694444444444444</v>
      </c>
      <c r="J1888" s="7">
        <f>AVERAGE('消融原始 0921'!D1871:D1888)</f>
        <v>0.0694444444444444</v>
      </c>
      <c r="K1888" s="7">
        <f>AVERAGE('消融原始 0921'!D1871:D1888)</f>
        <v>0.0694444444444444</v>
      </c>
    </row>
    <row r="1889" ht="18" customHeight="1" spans="1:11">
      <c r="A1889" s="2" t="s">
        <v>180</v>
      </c>
      <c r="B1889" s="2">
        <v>19</v>
      </c>
      <c r="C1889" s="2">
        <f>'消融原始 0921'!B1889-'消融实验 0921'!$E$6+1</f>
        <v>-125</v>
      </c>
      <c r="D1889" s="7">
        <f>AVERAGE('消融原始 0921'!D1885:D1889)</f>
        <v>0.05</v>
      </c>
      <c r="E1889" s="7">
        <f>AVERAGE('消融原始 0921'!D1880:D1889)</f>
        <v>0.05</v>
      </c>
      <c r="F1889" s="7">
        <f>AVERAGE('消融原始 0921'!D1875:D1889)</f>
        <v>0.0333333333333333</v>
      </c>
      <c r="G1889" s="7">
        <f>AVERAGE('消融原始 0921'!D1871:D1889)</f>
        <v>0.0657894736842105</v>
      </c>
      <c r="H1889" s="7">
        <f>AVERAGE('消融原始 0921'!D1871:D1889)</f>
        <v>0.0657894736842105</v>
      </c>
      <c r="I1889" s="7">
        <f>AVERAGE('消融原始 0921'!D1871:D1889)</f>
        <v>0.0657894736842105</v>
      </c>
      <c r="J1889" s="7">
        <f>AVERAGE('消融原始 0921'!D1871:D1889)</f>
        <v>0.0657894736842105</v>
      </c>
      <c r="K1889" s="7">
        <f>AVERAGE('消融原始 0921'!D1871:D1889)</f>
        <v>0.0657894736842105</v>
      </c>
    </row>
    <row r="1890" ht="18" customHeight="1" spans="1:11">
      <c r="A1890" s="2" t="s">
        <v>180</v>
      </c>
      <c r="B1890" s="2">
        <v>20</v>
      </c>
      <c r="C1890" s="2">
        <f>'消融原始 0921'!B1890-'消融实验 0921'!$E$6+1</f>
        <v>-124</v>
      </c>
      <c r="D1890" s="7">
        <f>AVERAGE('消融原始 0921'!D1886:D1890)</f>
        <v>0.05</v>
      </c>
      <c r="E1890" s="7">
        <f>AVERAGE('消融原始 0921'!D1881:D1890)</f>
        <v>0.05</v>
      </c>
      <c r="F1890" s="7">
        <f>AVERAGE('消融原始 0921'!D1876:D1890)</f>
        <v>0.0333333333333333</v>
      </c>
      <c r="G1890" s="7">
        <f>AVERAGE('消融原始 0921'!D1871:D1890)</f>
        <v>0.0625</v>
      </c>
      <c r="H1890" s="7">
        <f>AVERAGE('消融原始 0921'!D1871:D1890)</f>
        <v>0.0625</v>
      </c>
      <c r="I1890" s="7">
        <f>AVERAGE('消融原始 0921'!D1871:D1890)</f>
        <v>0.0625</v>
      </c>
      <c r="J1890" s="7">
        <f>AVERAGE('消融原始 0921'!D1871:D1890)</f>
        <v>0.0625</v>
      </c>
      <c r="K1890" s="7">
        <f>AVERAGE('消融原始 0921'!D1871:D1890)</f>
        <v>0.0625</v>
      </c>
    </row>
    <row r="1891" ht="18" customHeight="1" spans="1:11">
      <c r="A1891" s="2" t="s">
        <v>180</v>
      </c>
      <c r="B1891" s="2">
        <v>21</v>
      </c>
      <c r="C1891" s="2">
        <f>'消融原始 0921'!B1891-'消融实验 0921'!$E$6+1</f>
        <v>-123</v>
      </c>
      <c r="D1891" s="7">
        <f>AVERAGE('消融原始 0921'!D1887:D1891)</f>
        <v>0.1</v>
      </c>
      <c r="E1891" s="7">
        <f>AVERAGE('消融原始 0921'!D1882:D1891)</f>
        <v>0.075</v>
      </c>
      <c r="F1891" s="7">
        <f>AVERAGE('消融原始 0921'!D1877:D1891)</f>
        <v>0.05</v>
      </c>
      <c r="G1891" s="7">
        <f>AVERAGE('消融原始 0921'!D1872:D1891)</f>
        <v>0.0625</v>
      </c>
      <c r="H1891" s="7">
        <f>AVERAGE('消融原始 0921'!D1871:D1891)</f>
        <v>0.0714285714285714</v>
      </c>
      <c r="I1891" s="7">
        <f>AVERAGE('消融原始 0921'!D1871:D1891)</f>
        <v>0.0714285714285714</v>
      </c>
      <c r="J1891" s="7">
        <f>AVERAGE('消融原始 0921'!D1871:D1891)</f>
        <v>0.0714285714285714</v>
      </c>
      <c r="K1891" s="7">
        <f>AVERAGE('消融原始 0921'!D1871:D1891)</f>
        <v>0.0714285714285714</v>
      </c>
    </row>
    <row r="1892" ht="18" customHeight="1" spans="1:11">
      <c r="A1892" s="2" t="s">
        <v>180</v>
      </c>
      <c r="B1892" s="2">
        <v>22</v>
      </c>
      <c r="C1892" s="2">
        <f>'消融原始 0921'!B1892-'消融实验 0921'!$E$6+1</f>
        <v>-122</v>
      </c>
      <c r="D1892" s="7">
        <f>AVERAGE('消融原始 0921'!D1888:D1892)</f>
        <v>0.05</v>
      </c>
      <c r="E1892" s="7">
        <f>AVERAGE('消融原始 0921'!D1883:D1892)</f>
        <v>0.075</v>
      </c>
      <c r="F1892" s="7">
        <f>AVERAGE('消融原始 0921'!D1878:D1892)</f>
        <v>0.05</v>
      </c>
      <c r="G1892" s="7">
        <f>AVERAGE('消融原始 0921'!D1873:D1892)</f>
        <v>0.05</v>
      </c>
      <c r="H1892" s="7">
        <f>AVERAGE('消融原始 0921'!D1871:D1892)</f>
        <v>0.0681818181818182</v>
      </c>
      <c r="I1892" s="7">
        <f>AVERAGE('消融原始 0921'!D1871:D1892)</f>
        <v>0.0681818181818182</v>
      </c>
      <c r="J1892" s="7">
        <f>AVERAGE('消融原始 0921'!D1871:D1892)</f>
        <v>0.0681818181818182</v>
      </c>
      <c r="K1892" s="7">
        <f>AVERAGE('消融原始 0921'!D1871:D1892)</f>
        <v>0.0681818181818182</v>
      </c>
    </row>
    <row r="1893" ht="18" customHeight="1" spans="1:11">
      <c r="A1893" s="2" t="s">
        <v>180</v>
      </c>
      <c r="B1893" s="2">
        <v>23</v>
      </c>
      <c r="C1893" s="2">
        <f>'消融原始 0921'!B1893-'消融实验 0921'!$E$6+1</f>
        <v>-121</v>
      </c>
      <c r="D1893" s="7">
        <f>AVERAGE('消融原始 0921'!D1889:D1893)</f>
        <v>0.05</v>
      </c>
      <c r="E1893" s="7">
        <f>AVERAGE('消融原始 0921'!D1884:D1893)</f>
        <v>0.05</v>
      </c>
      <c r="F1893" s="7">
        <f>AVERAGE('消融原始 0921'!D1879:D1893)</f>
        <v>0.05</v>
      </c>
      <c r="G1893" s="7">
        <f>AVERAGE('消融原始 0921'!D1874:D1893)</f>
        <v>0.05</v>
      </c>
      <c r="H1893" s="7">
        <f>AVERAGE('消融原始 0921'!D1871:D1893)</f>
        <v>0.0652173913043478</v>
      </c>
      <c r="I1893" s="7">
        <f>AVERAGE('消融原始 0921'!D1871:D1893)</f>
        <v>0.0652173913043478</v>
      </c>
      <c r="J1893" s="7">
        <f>AVERAGE('消融原始 0921'!D1871:D1893)</f>
        <v>0.0652173913043478</v>
      </c>
      <c r="K1893" s="7">
        <f>AVERAGE('消融原始 0921'!D1871:D1893)</f>
        <v>0.0652173913043478</v>
      </c>
    </row>
    <row r="1894" ht="18" customHeight="1" spans="1:11">
      <c r="A1894" s="2" t="s">
        <v>180</v>
      </c>
      <c r="B1894" s="2">
        <v>24</v>
      </c>
      <c r="C1894" s="2">
        <f>'消融原始 0921'!B1894-'消融实验 0921'!$E$6+1</f>
        <v>-120</v>
      </c>
      <c r="D1894" s="7">
        <f>AVERAGE('消融原始 0921'!D1890:D1894)</f>
        <v>0.05</v>
      </c>
      <c r="E1894" s="7">
        <f>AVERAGE('消融原始 0921'!D1885:D1894)</f>
        <v>0.05</v>
      </c>
      <c r="F1894" s="7">
        <f>AVERAGE('消融原始 0921'!D1880:D1894)</f>
        <v>0.05</v>
      </c>
      <c r="G1894" s="7">
        <f>AVERAGE('消融原始 0921'!D1875:D1894)</f>
        <v>0.0375</v>
      </c>
      <c r="H1894" s="7">
        <f>AVERAGE('消融原始 0921'!D1871:D1894)</f>
        <v>0.0625</v>
      </c>
      <c r="I1894" s="7">
        <f>AVERAGE('消融原始 0921'!D1871:D1894)</f>
        <v>0.0625</v>
      </c>
      <c r="J1894" s="7">
        <f>AVERAGE('消融原始 0921'!D1871:D1894)</f>
        <v>0.0625</v>
      </c>
      <c r="K1894" s="7">
        <f>AVERAGE('消融原始 0921'!D1871:D1894)</f>
        <v>0.0625</v>
      </c>
    </row>
    <row r="1895" ht="18" customHeight="1" spans="1:11">
      <c r="A1895" s="2" t="s">
        <v>180</v>
      </c>
      <c r="B1895" s="2">
        <v>25</v>
      </c>
      <c r="C1895" s="2">
        <f>'消融原始 0921'!B1895-'消融实验 0921'!$E$6+1</f>
        <v>-119</v>
      </c>
      <c r="D1895" s="7">
        <f>AVERAGE('消融原始 0921'!D1891:D1895)</f>
        <v>0.05</v>
      </c>
      <c r="E1895" s="7">
        <f>AVERAGE('消融原始 0921'!D1886:D1895)</f>
        <v>0.05</v>
      </c>
      <c r="F1895" s="7">
        <f>AVERAGE('消融原始 0921'!D1881:D1895)</f>
        <v>0.05</v>
      </c>
      <c r="G1895" s="7">
        <f>AVERAGE('消融原始 0921'!D1876:D1895)</f>
        <v>0.0375</v>
      </c>
      <c r="H1895" s="7">
        <f>AVERAGE('消融原始 0921'!D1871:D1895)</f>
        <v>0.06</v>
      </c>
      <c r="I1895" s="7">
        <f>AVERAGE('消融原始 0921'!D1871:D1895)</f>
        <v>0.06</v>
      </c>
      <c r="J1895" s="7">
        <f>AVERAGE('消融原始 0921'!D1871:D1895)</f>
        <v>0.06</v>
      </c>
      <c r="K1895" s="7">
        <f>AVERAGE('消融原始 0921'!D1871:D1895)</f>
        <v>0.06</v>
      </c>
    </row>
    <row r="1896" ht="18" customHeight="1" spans="1:11">
      <c r="A1896" s="2" t="s">
        <v>180</v>
      </c>
      <c r="B1896" s="2">
        <v>26</v>
      </c>
      <c r="C1896" s="2">
        <f>'消融原始 0921'!B1896-'消融实验 0921'!$E$6+1</f>
        <v>-118</v>
      </c>
      <c r="D1896" s="7">
        <f>AVERAGE('消融原始 0921'!D1892:D1896)</f>
        <v>0</v>
      </c>
      <c r="E1896" s="7">
        <f>AVERAGE('消融原始 0921'!D1887:D1896)</f>
        <v>0.05</v>
      </c>
      <c r="F1896" s="7">
        <f>AVERAGE('消融原始 0921'!D1882:D1896)</f>
        <v>0.05</v>
      </c>
      <c r="G1896" s="7">
        <f>AVERAGE('消融原始 0921'!D1877:D1896)</f>
        <v>0.0375</v>
      </c>
      <c r="H1896" s="7">
        <f>AVERAGE('消融原始 0921'!D1872:D1896)</f>
        <v>0.05</v>
      </c>
      <c r="I1896" s="7">
        <f>AVERAGE('消融原始 0921'!D1871:D1896)</f>
        <v>0.0576923076923077</v>
      </c>
      <c r="J1896" s="7">
        <f>AVERAGE('消融原始 0921'!D1871:D1896)</f>
        <v>0.0576923076923077</v>
      </c>
      <c r="K1896" s="7">
        <f>AVERAGE('消融原始 0921'!D1871:D1896)</f>
        <v>0.0576923076923077</v>
      </c>
    </row>
    <row r="1897" ht="18" customHeight="1" spans="1:11">
      <c r="A1897" s="2" t="s">
        <v>180</v>
      </c>
      <c r="B1897" s="2">
        <v>27</v>
      </c>
      <c r="C1897" s="2">
        <f>'消融原始 0921'!B1897-'消融实验 0921'!$E$6+1</f>
        <v>-117</v>
      </c>
      <c r="D1897" s="7">
        <f>AVERAGE('消融原始 0921'!D1893:D1897)</f>
        <v>0</v>
      </c>
      <c r="E1897" s="7">
        <f>AVERAGE('消融原始 0921'!D1888:D1897)</f>
        <v>0.025</v>
      </c>
      <c r="F1897" s="7">
        <f>AVERAGE('消融原始 0921'!D1883:D1897)</f>
        <v>0.05</v>
      </c>
      <c r="G1897" s="7">
        <f>AVERAGE('消融原始 0921'!D1878:D1897)</f>
        <v>0.0375</v>
      </c>
      <c r="H1897" s="7">
        <f>AVERAGE('消融原始 0921'!D1873:D1897)</f>
        <v>0.04</v>
      </c>
      <c r="I1897" s="7">
        <f>AVERAGE('消融原始 0921'!D1871:D1897)</f>
        <v>0.0555555555555556</v>
      </c>
      <c r="J1897" s="7">
        <f>AVERAGE('消融原始 0921'!D1871:D1897)</f>
        <v>0.0555555555555556</v>
      </c>
      <c r="K1897" s="7">
        <f>AVERAGE('消融原始 0921'!D1871:D1897)</f>
        <v>0.0555555555555556</v>
      </c>
    </row>
    <row r="1898" ht="18" customHeight="1" spans="1:11">
      <c r="A1898" s="2" t="s">
        <v>180</v>
      </c>
      <c r="B1898" s="2">
        <v>28</v>
      </c>
      <c r="C1898" s="2">
        <f>'消融原始 0921'!B1898-'消融实验 0921'!$E$6+1</f>
        <v>-116</v>
      </c>
      <c r="D1898" s="7">
        <f>AVERAGE('消融原始 0921'!D1894:D1898)</f>
        <v>0.05</v>
      </c>
      <c r="E1898" s="7">
        <f>AVERAGE('消融原始 0921'!D1889:D1898)</f>
        <v>0.05</v>
      </c>
      <c r="F1898" s="7">
        <f>AVERAGE('消融原始 0921'!D1884:D1898)</f>
        <v>0.05</v>
      </c>
      <c r="G1898" s="7">
        <f>AVERAGE('消融原始 0921'!D1879:D1898)</f>
        <v>0.05</v>
      </c>
      <c r="H1898" s="7">
        <f>AVERAGE('消融原始 0921'!D1874:D1898)</f>
        <v>0.05</v>
      </c>
      <c r="I1898" s="7">
        <f>AVERAGE('消融原始 0921'!D1871:D1898)</f>
        <v>0.0625</v>
      </c>
      <c r="J1898" s="7">
        <f>AVERAGE('消融原始 0921'!D1871:D1898)</f>
        <v>0.0625</v>
      </c>
      <c r="K1898" s="7">
        <f>AVERAGE('消融原始 0921'!D1871:D1898)</f>
        <v>0.0625</v>
      </c>
    </row>
    <row r="1899" ht="18" customHeight="1" spans="1:11">
      <c r="A1899" s="2" t="s">
        <v>180</v>
      </c>
      <c r="B1899" s="2">
        <v>29</v>
      </c>
      <c r="C1899" s="2">
        <f>'消融原始 0921'!B1899-'消融实验 0921'!$E$6+1</f>
        <v>-115</v>
      </c>
      <c r="D1899" s="7">
        <f>AVERAGE('消融原始 0921'!D1895:D1899)</f>
        <v>0.05</v>
      </c>
      <c r="E1899" s="7">
        <f>AVERAGE('消融原始 0921'!D1890:D1899)</f>
        <v>0.05</v>
      </c>
      <c r="F1899" s="7">
        <f>AVERAGE('消融原始 0921'!D1885:D1899)</f>
        <v>0.05</v>
      </c>
      <c r="G1899" s="7">
        <f>AVERAGE('消融原始 0921'!D1880:D1899)</f>
        <v>0.05</v>
      </c>
      <c r="H1899" s="7">
        <f>AVERAGE('消融原始 0921'!D1875:D1899)</f>
        <v>0.04</v>
      </c>
      <c r="I1899" s="7">
        <f>AVERAGE('消融原始 0921'!D1871:D1899)</f>
        <v>0.0603448275862069</v>
      </c>
      <c r="J1899" s="7">
        <f>AVERAGE('消融原始 0921'!D1871:D1899)</f>
        <v>0.0603448275862069</v>
      </c>
      <c r="K1899" s="7">
        <f>AVERAGE('消融原始 0921'!D1871:D1899)</f>
        <v>0.0603448275862069</v>
      </c>
    </row>
    <row r="1900" ht="18" customHeight="1" spans="1:11">
      <c r="A1900" s="2" t="s">
        <v>180</v>
      </c>
      <c r="B1900" s="2">
        <v>30</v>
      </c>
      <c r="C1900" s="2">
        <f>'消融原始 0921'!B1900-'消融实验 0921'!$E$6+1</f>
        <v>-114</v>
      </c>
      <c r="D1900" s="7">
        <f>AVERAGE('消融原始 0921'!D1896:D1900)</f>
        <v>0.1</v>
      </c>
      <c r="E1900" s="7">
        <f>AVERAGE('消融原始 0921'!D1891:D1900)</f>
        <v>0.075</v>
      </c>
      <c r="F1900" s="7">
        <f>AVERAGE('消融原始 0921'!D1886:D1900)</f>
        <v>0.0666666666666667</v>
      </c>
      <c r="G1900" s="7">
        <f>AVERAGE('消融原始 0921'!D1881:D1900)</f>
        <v>0.0625</v>
      </c>
      <c r="H1900" s="7">
        <f>AVERAGE('消融原始 0921'!D1876:D1900)</f>
        <v>0.05</v>
      </c>
      <c r="I1900" s="7">
        <f>AVERAGE('消融原始 0921'!D1871:D1900)</f>
        <v>0.0666666666666667</v>
      </c>
      <c r="J1900" s="7">
        <f>AVERAGE('消融原始 0921'!D1871:D1900)</f>
        <v>0.0666666666666667</v>
      </c>
      <c r="K1900" s="7">
        <f>AVERAGE('消融原始 0921'!D1871:D1900)</f>
        <v>0.0666666666666667</v>
      </c>
    </row>
    <row r="1901" ht="18" customHeight="1" spans="1:11">
      <c r="A1901" s="2" t="s">
        <v>180</v>
      </c>
      <c r="B1901" s="2">
        <v>31</v>
      </c>
      <c r="C1901" s="2">
        <f>'消融原始 0921'!B1901-'消融实验 0921'!$E$6+1</f>
        <v>-113</v>
      </c>
      <c r="D1901" s="7">
        <f>AVERAGE('消融原始 0921'!D1897:D1901)</f>
        <v>0.1</v>
      </c>
      <c r="E1901" s="7">
        <f>AVERAGE('消融原始 0921'!D1892:D1901)</f>
        <v>0.05</v>
      </c>
      <c r="F1901" s="7">
        <f>AVERAGE('消融原始 0921'!D1887:D1901)</f>
        <v>0.0666666666666667</v>
      </c>
      <c r="G1901" s="7">
        <f>AVERAGE('消融原始 0921'!D1882:D1901)</f>
        <v>0.0625</v>
      </c>
      <c r="H1901" s="7">
        <f>AVERAGE('消融原始 0921'!D1877:D1901)</f>
        <v>0.05</v>
      </c>
      <c r="I1901" s="7">
        <f>AVERAGE('消融原始 0921'!D1872:D1901)</f>
        <v>0.0583333333333333</v>
      </c>
      <c r="J1901" s="7">
        <f>AVERAGE('消融原始 0921'!D1871:D1901)</f>
        <v>0.0645161290322581</v>
      </c>
      <c r="K1901" s="7">
        <f>AVERAGE('消融原始 0921'!D1871:D1901)</f>
        <v>0.0645161290322581</v>
      </c>
    </row>
    <row r="1902" ht="18" customHeight="1" spans="1:11">
      <c r="A1902" s="2" t="s">
        <v>180</v>
      </c>
      <c r="B1902" s="2">
        <v>32</v>
      </c>
      <c r="C1902" s="2">
        <f>'消融原始 0921'!B1902-'消融实验 0921'!$E$6+1</f>
        <v>-112</v>
      </c>
      <c r="D1902" s="7">
        <f>AVERAGE('消融原始 0921'!D1898:D1902)</f>
        <v>0.15</v>
      </c>
      <c r="E1902" s="7">
        <f>AVERAGE('消融原始 0921'!D1893:D1902)</f>
        <v>0.075</v>
      </c>
      <c r="F1902" s="7">
        <f>AVERAGE('消融原始 0921'!D1888:D1902)</f>
        <v>0.0666666666666667</v>
      </c>
      <c r="G1902" s="7">
        <f>AVERAGE('消融原始 0921'!D1883:D1902)</f>
        <v>0.075</v>
      </c>
      <c r="H1902" s="7">
        <f>AVERAGE('消融原始 0921'!D1878:D1902)</f>
        <v>0.06</v>
      </c>
      <c r="I1902" s="7">
        <f>AVERAGE('消融原始 0921'!D1873:D1902)</f>
        <v>0.0583333333333333</v>
      </c>
      <c r="J1902" s="7">
        <f>AVERAGE('消融原始 0921'!D1871:D1902)</f>
        <v>0.0703125</v>
      </c>
      <c r="K1902" s="7">
        <f>AVERAGE('消融原始 0921'!D1871:D1902)</f>
        <v>0.0703125</v>
      </c>
    </row>
    <row r="1903" ht="18" customHeight="1" spans="1:11">
      <c r="A1903" s="2" t="s">
        <v>180</v>
      </c>
      <c r="B1903" s="2">
        <v>33</v>
      </c>
      <c r="C1903" s="2">
        <f>'消融原始 0921'!B1903-'消融实验 0921'!$E$6+1</f>
        <v>-111</v>
      </c>
      <c r="D1903" s="7">
        <f>AVERAGE('消融原始 0921'!D1899:D1903)</f>
        <v>0.1</v>
      </c>
      <c r="E1903" s="7">
        <f>AVERAGE('消融原始 0921'!D1894:D1903)</f>
        <v>0.075</v>
      </c>
      <c r="F1903" s="7">
        <f>AVERAGE('消融原始 0921'!D1889:D1903)</f>
        <v>0.0666666666666667</v>
      </c>
      <c r="G1903" s="7">
        <f>AVERAGE('消融原始 0921'!D1884:D1903)</f>
        <v>0.0625</v>
      </c>
      <c r="H1903" s="7">
        <f>AVERAGE('消融原始 0921'!D1879:D1903)</f>
        <v>0.06</v>
      </c>
      <c r="I1903" s="7">
        <f>AVERAGE('消融原始 0921'!D1874:D1903)</f>
        <v>0.0583333333333333</v>
      </c>
      <c r="J1903" s="7">
        <f>AVERAGE('消融原始 0921'!D1871:D1903)</f>
        <v>0.0681818181818182</v>
      </c>
      <c r="K1903" s="7">
        <f>AVERAGE('消融原始 0921'!D1871:D1903)</f>
        <v>0.0681818181818182</v>
      </c>
    </row>
    <row r="1904" ht="18" customHeight="1" spans="1:11">
      <c r="A1904" s="2" t="s">
        <v>180</v>
      </c>
      <c r="B1904" s="2">
        <v>34</v>
      </c>
      <c r="C1904" s="2">
        <f>'消融原始 0921'!B1904-'消融实验 0921'!$E$6+1</f>
        <v>-110</v>
      </c>
      <c r="D1904" s="7">
        <f>AVERAGE('消融原始 0921'!D1900:D1904)</f>
        <v>0.1</v>
      </c>
      <c r="E1904" s="7">
        <f>AVERAGE('消融原始 0921'!D1895:D1904)</f>
        <v>0.075</v>
      </c>
      <c r="F1904" s="7">
        <f>AVERAGE('消融原始 0921'!D1890:D1904)</f>
        <v>0.0666666666666667</v>
      </c>
      <c r="G1904" s="7">
        <f>AVERAGE('消融原始 0921'!D1885:D1904)</f>
        <v>0.0625</v>
      </c>
      <c r="H1904" s="7">
        <f>AVERAGE('消融原始 0921'!D1880:D1904)</f>
        <v>0.06</v>
      </c>
      <c r="I1904" s="7">
        <f>AVERAGE('消融原始 0921'!D1875:D1904)</f>
        <v>0.05</v>
      </c>
      <c r="J1904" s="7">
        <f>AVERAGE('消融原始 0921'!D1871:D1904)</f>
        <v>0.0661764705882353</v>
      </c>
      <c r="K1904" s="7">
        <f>AVERAGE('消融原始 0921'!D1871:D1904)</f>
        <v>0.0661764705882353</v>
      </c>
    </row>
    <row r="1905" ht="18" customHeight="1" spans="1:11">
      <c r="A1905" s="2" t="s">
        <v>180</v>
      </c>
      <c r="B1905" s="2">
        <v>35</v>
      </c>
      <c r="C1905" s="2">
        <f>'消融原始 0921'!B1905-'消融实验 0921'!$E$6+1</f>
        <v>-109</v>
      </c>
      <c r="D1905" s="7">
        <f>AVERAGE('消融原始 0921'!D1901:D1905)</f>
        <v>0.05</v>
      </c>
      <c r="E1905" s="7">
        <f>AVERAGE('消融原始 0921'!D1896:D1905)</f>
        <v>0.075</v>
      </c>
      <c r="F1905" s="7">
        <f>AVERAGE('消融原始 0921'!D1891:D1905)</f>
        <v>0.0666666666666667</v>
      </c>
      <c r="G1905" s="7">
        <f>AVERAGE('消融原始 0921'!D1886:D1905)</f>
        <v>0.0625</v>
      </c>
      <c r="H1905" s="7">
        <f>AVERAGE('消融原始 0921'!D1881:D1905)</f>
        <v>0.06</v>
      </c>
      <c r="I1905" s="7">
        <f>AVERAGE('消融原始 0921'!D1876:D1905)</f>
        <v>0.05</v>
      </c>
      <c r="J1905" s="7">
        <f>AVERAGE('消融原始 0921'!D1871:D1905)</f>
        <v>0.0642857142857143</v>
      </c>
      <c r="K1905" s="7">
        <f>AVERAGE('消融原始 0921'!D1871:D1905)</f>
        <v>0.0642857142857143</v>
      </c>
    </row>
    <row r="1906" ht="18" customHeight="1" spans="1:11">
      <c r="A1906" s="2" t="s">
        <v>180</v>
      </c>
      <c r="B1906" s="2">
        <v>36</v>
      </c>
      <c r="C1906" s="2">
        <f>'消融原始 0921'!B1906-'消融实验 0921'!$E$6+1</f>
        <v>-108</v>
      </c>
      <c r="D1906" s="7">
        <f>AVERAGE('消融原始 0921'!D1902:D1906)</f>
        <v>0.05</v>
      </c>
      <c r="E1906" s="7">
        <f>AVERAGE('消融原始 0921'!D1897:D1906)</f>
        <v>0.075</v>
      </c>
      <c r="F1906" s="7">
        <f>AVERAGE('消融原始 0921'!D1892:D1906)</f>
        <v>0.05</v>
      </c>
      <c r="G1906" s="7">
        <f>AVERAGE('消融原始 0921'!D1887:D1906)</f>
        <v>0.0625</v>
      </c>
      <c r="H1906" s="7">
        <f>AVERAGE('消融原始 0921'!D1882:D1906)</f>
        <v>0.06</v>
      </c>
      <c r="I1906" s="7">
        <f>AVERAGE('消融原始 0921'!D1877:D1906)</f>
        <v>0.05</v>
      </c>
      <c r="J1906" s="7">
        <f>AVERAGE('消融原始 0921'!D1871:D1906)</f>
        <v>0.0625</v>
      </c>
      <c r="K1906" s="7">
        <f>AVERAGE('消融原始 0921'!D1871:D1906)</f>
        <v>0.0625</v>
      </c>
    </row>
    <row r="1907" ht="18" customHeight="1" spans="1:11">
      <c r="A1907" s="2" t="s">
        <v>180</v>
      </c>
      <c r="B1907" s="2">
        <v>37</v>
      </c>
      <c r="C1907" s="2">
        <f>'消融原始 0921'!B1907-'消融实验 0921'!$E$6+1</f>
        <v>-107</v>
      </c>
      <c r="D1907" s="7">
        <f>AVERAGE('消融原始 0921'!D1903:D1907)</f>
        <v>0</v>
      </c>
      <c r="E1907" s="7">
        <f>AVERAGE('消融原始 0921'!D1898:D1907)</f>
        <v>0.075</v>
      </c>
      <c r="F1907" s="7">
        <f>AVERAGE('消融原始 0921'!D1893:D1907)</f>
        <v>0.05</v>
      </c>
      <c r="G1907" s="7">
        <f>AVERAGE('消融原始 0921'!D1888:D1907)</f>
        <v>0.05</v>
      </c>
      <c r="H1907" s="7">
        <f>AVERAGE('消融原始 0921'!D1883:D1907)</f>
        <v>0.06</v>
      </c>
      <c r="I1907" s="7">
        <f>AVERAGE('消融原始 0921'!D1878:D1907)</f>
        <v>0.05</v>
      </c>
      <c r="J1907" s="7">
        <f>AVERAGE('消融原始 0921'!D1871:D1907)</f>
        <v>0.0608108108108108</v>
      </c>
      <c r="K1907" s="7">
        <f>AVERAGE('消融原始 0921'!D1871:D1907)</f>
        <v>0.0608108108108108</v>
      </c>
    </row>
    <row r="1908" ht="18" customHeight="1" spans="1:11">
      <c r="A1908" s="2" t="s">
        <v>180</v>
      </c>
      <c r="B1908" s="2">
        <v>38</v>
      </c>
      <c r="C1908" s="2">
        <f>'消融原始 0921'!B1908-'消融实验 0921'!$E$6+1</f>
        <v>-106</v>
      </c>
      <c r="D1908" s="7">
        <f>AVERAGE('消融原始 0921'!D1904:D1908)</f>
        <v>0.05</v>
      </c>
      <c r="E1908" s="7">
        <f>AVERAGE('消融原始 0921'!D1899:D1908)</f>
        <v>0.075</v>
      </c>
      <c r="F1908" s="7">
        <f>AVERAGE('消融原始 0921'!D1894:D1908)</f>
        <v>0.0666666666666667</v>
      </c>
      <c r="G1908" s="7">
        <f>AVERAGE('消融原始 0921'!D1889:D1908)</f>
        <v>0.0625</v>
      </c>
      <c r="H1908" s="7">
        <f>AVERAGE('消融原始 0921'!D1884:D1908)</f>
        <v>0.06</v>
      </c>
      <c r="I1908" s="7">
        <f>AVERAGE('消融原始 0921'!D1879:D1908)</f>
        <v>0.0583333333333333</v>
      </c>
      <c r="J1908" s="7">
        <f>AVERAGE('消融原始 0921'!D1871:D1908)</f>
        <v>0.0657894736842105</v>
      </c>
      <c r="K1908" s="7">
        <f>AVERAGE('消融原始 0921'!D1871:D1908)</f>
        <v>0.0657894736842105</v>
      </c>
    </row>
    <row r="1909" ht="18" customHeight="1" spans="1:11">
      <c r="A1909" s="2" t="s">
        <v>180</v>
      </c>
      <c r="B1909" s="2">
        <v>39</v>
      </c>
      <c r="C1909" s="2">
        <f>'消融原始 0921'!B1909-'消融实验 0921'!$E$6+1</f>
        <v>-105</v>
      </c>
      <c r="D1909" s="7">
        <f>AVERAGE('消融原始 0921'!D1905:D1909)</f>
        <v>0.1</v>
      </c>
      <c r="E1909" s="7">
        <f>AVERAGE('消融原始 0921'!D1900:D1909)</f>
        <v>0.1</v>
      </c>
      <c r="F1909" s="7">
        <f>AVERAGE('消融原始 0921'!D1895:D1909)</f>
        <v>0.0833333333333333</v>
      </c>
      <c r="G1909" s="7">
        <f>AVERAGE('消融原始 0921'!D1890:D1909)</f>
        <v>0.075</v>
      </c>
      <c r="H1909" s="7">
        <f>AVERAGE('消融原始 0921'!D1885:D1909)</f>
        <v>0.07</v>
      </c>
      <c r="I1909" s="7">
        <f>AVERAGE('消融原始 0921'!D1880:D1909)</f>
        <v>0.0666666666666667</v>
      </c>
      <c r="J1909" s="7">
        <f>AVERAGE('消融原始 0921'!D1871:D1909)</f>
        <v>0.0705128205128205</v>
      </c>
      <c r="K1909" s="7">
        <f>AVERAGE('消融原始 0921'!D1871:D1909)</f>
        <v>0.0705128205128205</v>
      </c>
    </row>
    <row r="1910" ht="18" customHeight="1" spans="1:11">
      <c r="A1910" s="2" t="s">
        <v>180</v>
      </c>
      <c r="B1910" s="2">
        <v>40</v>
      </c>
      <c r="C1910" s="2">
        <f>'消融原始 0921'!B1910-'消融实验 0921'!$E$6+1</f>
        <v>-104</v>
      </c>
      <c r="D1910" s="7">
        <f>AVERAGE('消融原始 0921'!D1906:D1910)</f>
        <v>0.15</v>
      </c>
      <c r="E1910" s="7">
        <f>AVERAGE('消融原始 0921'!D1901:D1910)</f>
        <v>0.1</v>
      </c>
      <c r="F1910" s="7">
        <f>AVERAGE('消融原始 0921'!D1896:D1910)</f>
        <v>0.1</v>
      </c>
      <c r="G1910" s="7">
        <f>AVERAGE('消融原始 0921'!D1891:D1910)</f>
        <v>0.0875</v>
      </c>
      <c r="H1910" s="7">
        <f>AVERAGE('消融原始 0921'!D1886:D1910)</f>
        <v>0.08</v>
      </c>
      <c r="I1910" s="7">
        <f>AVERAGE('消融原始 0921'!D1881:D1910)</f>
        <v>0.075</v>
      </c>
      <c r="J1910" s="7">
        <f>AVERAGE('消融原始 0921'!D1871:D1910)</f>
        <v>0.075</v>
      </c>
      <c r="K1910" s="7">
        <f>AVERAGE('消融原始 0921'!D1871:D1910)</f>
        <v>0.075</v>
      </c>
    </row>
    <row r="1911" ht="18" customHeight="1" spans="1:11">
      <c r="A1911" s="2" t="s">
        <v>180</v>
      </c>
      <c r="B1911" s="2">
        <v>41</v>
      </c>
      <c r="C1911" s="2">
        <f>'消融原始 0921'!B1911-'消融实验 0921'!$E$6+1</f>
        <v>-103</v>
      </c>
      <c r="D1911" s="7">
        <f>AVERAGE('消融原始 0921'!D1907:D1911)</f>
        <v>0.15</v>
      </c>
      <c r="E1911" s="7">
        <f>AVERAGE('消融原始 0921'!D1902:D1911)</f>
        <v>0.1</v>
      </c>
      <c r="F1911" s="7">
        <f>AVERAGE('消融原始 0921'!D1897:D1911)</f>
        <v>0.1</v>
      </c>
      <c r="G1911" s="7">
        <f>AVERAGE('消融原始 0921'!D1892:D1911)</f>
        <v>0.075</v>
      </c>
      <c r="H1911" s="7">
        <f>AVERAGE('消融原始 0921'!D1887:D1911)</f>
        <v>0.08</v>
      </c>
      <c r="I1911" s="7">
        <f>AVERAGE('消融原始 0921'!D1882:D1911)</f>
        <v>0.075</v>
      </c>
      <c r="J1911" s="7">
        <f>AVERAGE('消融原始 0921'!D1872:D1911)</f>
        <v>0.06875</v>
      </c>
      <c r="K1911" s="7">
        <f>AVERAGE('消融原始 0921'!D1871:D1911)</f>
        <v>0.0731707317073171</v>
      </c>
    </row>
    <row r="1912" ht="18" customHeight="1" spans="1:11">
      <c r="A1912" s="2" t="s">
        <v>180</v>
      </c>
      <c r="B1912" s="2">
        <v>42</v>
      </c>
      <c r="C1912" s="2">
        <f>'消融原始 0921'!B1912-'消融实验 0921'!$E$6+1</f>
        <v>-102</v>
      </c>
      <c r="D1912" s="7">
        <f>AVERAGE('消融原始 0921'!D1908:D1912)</f>
        <v>0.15</v>
      </c>
      <c r="E1912" s="7">
        <f>AVERAGE('消融原始 0921'!D1903:D1912)</f>
        <v>0.075</v>
      </c>
      <c r="F1912" s="7">
        <f>AVERAGE('消融原始 0921'!D1898:D1912)</f>
        <v>0.1</v>
      </c>
      <c r="G1912" s="7">
        <f>AVERAGE('消融原始 0921'!D1893:D1912)</f>
        <v>0.075</v>
      </c>
      <c r="H1912" s="7">
        <f>AVERAGE('消融原始 0921'!D1888:D1912)</f>
        <v>0.07</v>
      </c>
      <c r="I1912" s="7">
        <f>AVERAGE('消融原始 0921'!D1883:D1912)</f>
        <v>0.075</v>
      </c>
      <c r="J1912" s="7">
        <f>AVERAGE('消融原始 0921'!D1873:D1912)</f>
        <v>0.0625</v>
      </c>
      <c r="K1912" s="7">
        <f>AVERAGE('消融原始 0921'!D1871:D1912)</f>
        <v>0.0714285714285714</v>
      </c>
    </row>
    <row r="1913" ht="18" customHeight="1" spans="1:11">
      <c r="A1913" s="2" t="s">
        <v>180</v>
      </c>
      <c r="B1913" s="2">
        <v>43</v>
      </c>
      <c r="C1913" s="2">
        <f>'消融原始 0921'!B1913-'消融实验 0921'!$E$6+1</f>
        <v>-101</v>
      </c>
      <c r="D1913" s="7">
        <f>AVERAGE('消融原始 0921'!D1909:D1913)</f>
        <v>0.1</v>
      </c>
      <c r="E1913" s="7">
        <f>AVERAGE('消融原始 0921'!D1904:D1913)</f>
        <v>0.075</v>
      </c>
      <c r="F1913" s="7">
        <f>AVERAGE('消融原始 0921'!D1899:D1913)</f>
        <v>0.0833333333333333</v>
      </c>
      <c r="G1913" s="7">
        <f>AVERAGE('消融原始 0921'!D1894:D1913)</f>
        <v>0.075</v>
      </c>
      <c r="H1913" s="7">
        <f>AVERAGE('消融原始 0921'!D1889:D1913)</f>
        <v>0.07</v>
      </c>
      <c r="I1913" s="7">
        <f>AVERAGE('消融原始 0921'!D1884:D1913)</f>
        <v>0.0666666666666667</v>
      </c>
      <c r="J1913" s="7">
        <f>AVERAGE('消融原始 0921'!D1874:D1913)</f>
        <v>0.0625</v>
      </c>
      <c r="K1913" s="7">
        <f>AVERAGE('消融原始 0921'!D1871:D1913)</f>
        <v>0.0697674418604651</v>
      </c>
    </row>
    <row r="1914" ht="18" customHeight="1" spans="1:11">
      <c r="A1914" s="2" t="s">
        <v>180</v>
      </c>
      <c r="B1914" s="2">
        <v>44</v>
      </c>
      <c r="C1914" s="2">
        <f>'消融原始 0921'!B1914-'消融实验 0921'!$E$6+1</f>
        <v>-100</v>
      </c>
      <c r="D1914" s="7">
        <f>AVERAGE('消融原始 0921'!D1910:D1914)</f>
        <v>0.05</v>
      </c>
      <c r="E1914" s="7">
        <f>AVERAGE('消融原始 0921'!D1905:D1914)</f>
        <v>0.075</v>
      </c>
      <c r="F1914" s="7">
        <f>AVERAGE('消融原始 0921'!D1900:D1914)</f>
        <v>0.0833333333333333</v>
      </c>
      <c r="G1914" s="7">
        <f>AVERAGE('消融原始 0921'!D1895:D1914)</f>
        <v>0.075</v>
      </c>
      <c r="H1914" s="7">
        <f>AVERAGE('消融原始 0921'!D1890:D1914)</f>
        <v>0.07</v>
      </c>
      <c r="I1914" s="7">
        <f>AVERAGE('消融原始 0921'!D1885:D1914)</f>
        <v>0.0666666666666667</v>
      </c>
      <c r="J1914" s="7">
        <f>AVERAGE('消融原始 0921'!D1875:D1914)</f>
        <v>0.05625</v>
      </c>
      <c r="K1914" s="7">
        <f>AVERAGE('消融原始 0921'!D1871:D1914)</f>
        <v>0.0681818181818182</v>
      </c>
    </row>
    <row r="1915" ht="18" customHeight="1" spans="1:11">
      <c r="A1915" s="2" t="s">
        <v>180</v>
      </c>
      <c r="B1915" s="2">
        <v>45</v>
      </c>
      <c r="C1915" s="2">
        <f>'消融原始 0921'!B1915-'消融实验 0921'!$E$6+1</f>
        <v>-99</v>
      </c>
      <c r="D1915" s="7">
        <f>AVERAGE('消融原始 0921'!D1911:D1915)</f>
        <v>0</v>
      </c>
      <c r="E1915" s="7">
        <f>AVERAGE('消融原始 0921'!D1906:D1915)</f>
        <v>0.075</v>
      </c>
      <c r="F1915" s="7">
        <f>AVERAGE('消融原始 0921'!D1901:D1915)</f>
        <v>0.0666666666666667</v>
      </c>
      <c r="G1915" s="7">
        <f>AVERAGE('消融原始 0921'!D1896:D1915)</f>
        <v>0.075</v>
      </c>
      <c r="H1915" s="7">
        <f>AVERAGE('消融原始 0921'!D1891:D1915)</f>
        <v>0.07</v>
      </c>
      <c r="I1915" s="7">
        <f>AVERAGE('消融原始 0921'!D1886:D1915)</f>
        <v>0.0666666666666667</v>
      </c>
      <c r="J1915" s="7">
        <f>AVERAGE('消融原始 0921'!D1876:D1915)</f>
        <v>0.05625</v>
      </c>
      <c r="K1915" s="7">
        <f>AVERAGE('消融原始 0921'!D1871:D1915)</f>
        <v>0.0666666666666667</v>
      </c>
    </row>
    <row r="1916" ht="18" customHeight="1" spans="1:11">
      <c r="A1916" s="2" t="s">
        <v>180</v>
      </c>
      <c r="B1916" s="2">
        <v>46</v>
      </c>
      <c r="C1916" s="2">
        <f>'消融原始 0921'!B1916-'消融实验 0921'!$E$6+1</f>
        <v>-98</v>
      </c>
      <c r="D1916" s="7">
        <f>AVERAGE('消融原始 0921'!D1912:D1916)</f>
        <v>0.05</v>
      </c>
      <c r="E1916" s="7">
        <f>AVERAGE('消融原始 0921'!D1907:D1916)</f>
        <v>0.1</v>
      </c>
      <c r="F1916" s="7">
        <f>AVERAGE('消融原始 0921'!D1902:D1916)</f>
        <v>0.0833333333333333</v>
      </c>
      <c r="G1916" s="7">
        <f>AVERAGE('消融原始 0921'!D1897:D1916)</f>
        <v>0.0875</v>
      </c>
      <c r="H1916" s="7">
        <f>AVERAGE('消融原始 0921'!D1892:D1916)</f>
        <v>0.07</v>
      </c>
      <c r="I1916" s="7">
        <f>AVERAGE('消融原始 0921'!D1887:D1916)</f>
        <v>0.075</v>
      </c>
      <c r="J1916" s="7">
        <f>AVERAGE('消融原始 0921'!D1877:D1916)</f>
        <v>0.0625</v>
      </c>
      <c r="K1916" s="7">
        <f>AVERAGE('消融原始 0921'!D1871:D1916)</f>
        <v>0.0706521739130435</v>
      </c>
    </row>
    <row r="1917" ht="18" customHeight="1" spans="1:11">
      <c r="A1917" s="2" t="s">
        <v>180</v>
      </c>
      <c r="B1917" s="2">
        <v>47</v>
      </c>
      <c r="C1917" s="2">
        <f>'消融原始 0921'!B1917-'消融实验 0921'!$E$6+1</f>
        <v>-97</v>
      </c>
      <c r="D1917" s="7">
        <f>AVERAGE('消融原始 0921'!D1913:D1917)</f>
        <v>0.1</v>
      </c>
      <c r="E1917" s="7">
        <f>AVERAGE('消融原始 0921'!D1908:D1917)</f>
        <v>0.125</v>
      </c>
      <c r="F1917" s="7">
        <f>AVERAGE('消融原始 0921'!D1903:D1917)</f>
        <v>0.0833333333333333</v>
      </c>
      <c r="G1917" s="7">
        <f>AVERAGE('消融原始 0921'!D1898:D1917)</f>
        <v>0.1</v>
      </c>
      <c r="H1917" s="7">
        <f>AVERAGE('消融原始 0921'!D1893:D1917)</f>
        <v>0.08</v>
      </c>
      <c r="I1917" s="7">
        <f>AVERAGE('消融原始 0921'!D1888:D1917)</f>
        <v>0.075</v>
      </c>
      <c r="J1917" s="7">
        <f>AVERAGE('消融原始 0921'!D1878:D1917)</f>
        <v>0.06875</v>
      </c>
      <c r="K1917" s="7">
        <f>AVERAGE('消融原始 0921'!D1871:D1917)</f>
        <v>0.074468085106383</v>
      </c>
    </row>
    <row r="1918" ht="18" customHeight="1" spans="1:11">
      <c r="A1918" s="2" t="s">
        <v>180</v>
      </c>
      <c r="B1918" s="2">
        <v>48</v>
      </c>
      <c r="C1918" s="2">
        <f>'消融原始 0921'!B1918-'消融实验 0921'!$E$6+1</f>
        <v>-96</v>
      </c>
      <c r="D1918" s="7">
        <f>AVERAGE('消融原始 0921'!D1914:D1918)</f>
        <v>0.15</v>
      </c>
      <c r="E1918" s="7">
        <f>AVERAGE('消融原始 0921'!D1909:D1918)</f>
        <v>0.125</v>
      </c>
      <c r="F1918" s="7">
        <f>AVERAGE('消融原始 0921'!D1904:D1918)</f>
        <v>0.1</v>
      </c>
      <c r="G1918" s="7">
        <f>AVERAGE('消融原始 0921'!D1899:D1918)</f>
        <v>0.1</v>
      </c>
      <c r="H1918" s="7">
        <f>AVERAGE('消融原始 0921'!D1894:D1918)</f>
        <v>0.09</v>
      </c>
      <c r="I1918" s="7">
        <f>AVERAGE('消融原始 0921'!D1889:D1918)</f>
        <v>0.0833333333333333</v>
      </c>
      <c r="J1918" s="7">
        <f>AVERAGE('消融原始 0921'!D1879:D1918)</f>
        <v>0.075</v>
      </c>
      <c r="K1918" s="7">
        <f>AVERAGE('消融原始 0921'!D1871:D1918)</f>
        <v>0.078125</v>
      </c>
    </row>
    <row r="1919" ht="18" customHeight="1" spans="1:11">
      <c r="A1919" s="2" t="s">
        <v>180</v>
      </c>
      <c r="B1919" s="2">
        <v>49</v>
      </c>
      <c r="C1919" s="2">
        <f>'消融原始 0921'!B1919-'消融实验 0921'!$E$6+1</f>
        <v>-95</v>
      </c>
      <c r="D1919" s="7">
        <f>AVERAGE('消融原始 0921'!D1915:D1919)</f>
        <v>0.2</v>
      </c>
      <c r="E1919" s="7">
        <f>AVERAGE('消融原始 0921'!D1910:D1919)</f>
        <v>0.125</v>
      </c>
      <c r="F1919" s="7">
        <f>AVERAGE('消融原始 0921'!D1905:D1919)</f>
        <v>0.116666666666667</v>
      </c>
      <c r="G1919" s="7">
        <f>AVERAGE('消融原始 0921'!D1900:D1919)</f>
        <v>0.1125</v>
      </c>
      <c r="H1919" s="7">
        <f>AVERAGE('消融原始 0921'!D1895:D1919)</f>
        <v>0.1</v>
      </c>
      <c r="I1919" s="7">
        <f>AVERAGE('消融原始 0921'!D1890:D1919)</f>
        <v>0.0916666666666667</v>
      </c>
      <c r="J1919" s="7">
        <f>AVERAGE('消融原始 0921'!D1880:D1919)</f>
        <v>0.08125</v>
      </c>
      <c r="K1919" s="7">
        <f>AVERAGE('消融原始 0921'!D1871:D1919)</f>
        <v>0.0816326530612245</v>
      </c>
    </row>
    <row r="1920" ht="18" customHeight="1" spans="1:11">
      <c r="A1920" s="2" t="s">
        <v>180</v>
      </c>
      <c r="B1920" s="2">
        <v>50</v>
      </c>
      <c r="C1920" s="2">
        <f>'消融原始 0921'!B1920-'消融实验 0921'!$E$6+1</f>
        <v>-94</v>
      </c>
      <c r="D1920" s="7">
        <f>AVERAGE('消融原始 0921'!D1916:D1920)</f>
        <v>0.25</v>
      </c>
      <c r="E1920" s="7">
        <f>AVERAGE('消融原始 0921'!D1911:D1920)</f>
        <v>0.125</v>
      </c>
      <c r="F1920" s="7">
        <f>AVERAGE('消融原始 0921'!D1906:D1920)</f>
        <v>0.133333333333333</v>
      </c>
      <c r="G1920" s="7">
        <f>AVERAGE('消融原始 0921'!D1901:D1920)</f>
        <v>0.1125</v>
      </c>
      <c r="H1920" s="7">
        <f>AVERAGE('消融原始 0921'!D1896:D1920)</f>
        <v>0.11</v>
      </c>
      <c r="I1920" s="7">
        <f>AVERAGE('消融原始 0921'!D1891:D1920)</f>
        <v>0.1</v>
      </c>
      <c r="J1920" s="7">
        <f>AVERAGE('消融原始 0921'!D1881:D1920)</f>
        <v>0.0875</v>
      </c>
      <c r="K1920" s="7">
        <f>AVERAGE('消融原始 0921'!D1871:D1920)</f>
        <v>0.085</v>
      </c>
    </row>
    <row r="1921" ht="18" customHeight="1" spans="1:11">
      <c r="A1921" s="2" t="s">
        <v>180</v>
      </c>
      <c r="B1921" s="2">
        <v>51</v>
      </c>
      <c r="C1921" s="2">
        <f>'消融原始 0921'!B1921-'消融实验 0921'!$E$6+1</f>
        <v>-93</v>
      </c>
      <c r="D1921" s="7">
        <f>AVERAGE('消融原始 0921'!D1917:D1921)</f>
        <v>0.25</v>
      </c>
      <c r="E1921" s="7">
        <f>AVERAGE('消融原始 0921'!D1912:D1921)</f>
        <v>0.15</v>
      </c>
      <c r="F1921" s="7">
        <f>AVERAGE('消融原始 0921'!D1907:D1921)</f>
        <v>0.15</v>
      </c>
      <c r="G1921" s="7">
        <f>AVERAGE('消融原始 0921'!D1902:D1921)</f>
        <v>0.125</v>
      </c>
      <c r="H1921" s="7">
        <f>AVERAGE('消融原始 0921'!D1897:D1921)</f>
        <v>0.12</v>
      </c>
      <c r="I1921" s="7">
        <f>AVERAGE('消融原始 0921'!D1892:D1921)</f>
        <v>0.1</v>
      </c>
      <c r="J1921" s="7">
        <f>AVERAGE('消融原始 0921'!D1882:D1921)</f>
        <v>0.09375</v>
      </c>
      <c r="K1921" s="7">
        <f>AVERAGE('消融原始 0921'!D1872:D1921)</f>
        <v>0.085</v>
      </c>
    </row>
    <row r="1922" ht="18" customHeight="1" spans="1:11">
      <c r="A1922" s="2" t="s">
        <v>180</v>
      </c>
      <c r="B1922" s="2">
        <v>52</v>
      </c>
      <c r="C1922" s="2">
        <f>'消融原始 0921'!B1922-'消融实验 0921'!$E$6+1</f>
        <v>-92</v>
      </c>
      <c r="D1922" s="7">
        <f>AVERAGE('消融原始 0921'!D1918:D1922)</f>
        <v>0.2</v>
      </c>
      <c r="E1922" s="7">
        <f>AVERAGE('消融原始 0921'!D1913:D1922)</f>
        <v>0.15</v>
      </c>
      <c r="F1922" s="7">
        <f>AVERAGE('消融原始 0921'!D1908:D1922)</f>
        <v>0.15</v>
      </c>
      <c r="G1922" s="7">
        <f>AVERAGE('消融原始 0921'!D1903:D1922)</f>
        <v>0.1125</v>
      </c>
      <c r="H1922" s="7">
        <f>AVERAGE('消融原始 0921'!D1898:D1922)</f>
        <v>0.12</v>
      </c>
      <c r="I1922" s="7">
        <f>AVERAGE('消融原始 0921'!D1893:D1922)</f>
        <v>0.1</v>
      </c>
      <c r="J1922" s="7">
        <f>AVERAGE('消融原始 0921'!D1883:D1922)</f>
        <v>0.09375</v>
      </c>
      <c r="K1922" s="7">
        <f>AVERAGE('消融原始 0921'!D1873:D1922)</f>
        <v>0.08</v>
      </c>
    </row>
    <row r="1923" ht="18" customHeight="1" spans="1:11">
      <c r="A1923" s="2" t="s">
        <v>180</v>
      </c>
      <c r="B1923" s="2">
        <v>53</v>
      </c>
      <c r="C1923" s="2">
        <f>'消融原始 0921'!B1923-'消融实验 0921'!$E$6+1</f>
        <v>-91</v>
      </c>
      <c r="D1923" s="7">
        <f>AVERAGE('消融原始 0921'!D1919:D1923)</f>
        <v>0.15</v>
      </c>
      <c r="E1923" s="7">
        <f>AVERAGE('消融原始 0921'!D1914:D1923)</f>
        <v>0.15</v>
      </c>
      <c r="F1923" s="7">
        <f>AVERAGE('消融原始 0921'!D1909:D1923)</f>
        <v>0.133333333333333</v>
      </c>
      <c r="G1923" s="7">
        <f>AVERAGE('消融原始 0921'!D1904:D1923)</f>
        <v>0.1125</v>
      </c>
      <c r="H1923" s="7">
        <f>AVERAGE('消融原始 0921'!D1899:D1923)</f>
        <v>0.11</v>
      </c>
      <c r="I1923" s="7">
        <f>AVERAGE('消融原始 0921'!D1894:D1923)</f>
        <v>0.1</v>
      </c>
      <c r="J1923" s="7">
        <f>AVERAGE('消融原始 0921'!D1884:D1923)</f>
        <v>0.0875</v>
      </c>
      <c r="K1923" s="7">
        <f>AVERAGE('消融原始 0921'!D1874:D1923)</f>
        <v>0.08</v>
      </c>
    </row>
    <row r="1924" ht="18" customHeight="1" spans="1:11">
      <c r="A1924" s="2" t="s">
        <v>180</v>
      </c>
      <c r="B1924" s="2">
        <v>54</v>
      </c>
      <c r="C1924" s="2">
        <f>'消融原始 0921'!B1924-'消融实验 0921'!$E$6+1</f>
        <v>-90</v>
      </c>
      <c r="D1924" s="7">
        <f>AVERAGE('消融原始 0921'!D1920:D1924)</f>
        <v>0.1</v>
      </c>
      <c r="E1924" s="7">
        <f>AVERAGE('消融原始 0921'!D1915:D1924)</f>
        <v>0.15</v>
      </c>
      <c r="F1924" s="7">
        <f>AVERAGE('消融原始 0921'!D1910:D1924)</f>
        <v>0.116666666666667</v>
      </c>
      <c r="G1924" s="7">
        <f>AVERAGE('消融原始 0921'!D1905:D1924)</f>
        <v>0.1125</v>
      </c>
      <c r="H1924" s="7">
        <f>AVERAGE('消融原始 0921'!D1900:D1924)</f>
        <v>0.11</v>
      </c>
      <c r="I1924" s="7">
        <f>AVERAGE('消融原始 0921'!D1895:D1924)</f>
        <v>0.1</v>
      </c>
      <c r="J1924" s="7">
        <f>AVERAGE('消融原始 0921'!D1885:D1924)</f>
        <v>0.0875</v>
      </c>
      <c r="K1924" s="7">
        <f>AVERAGE('消融原始 0921'!D1875:D1924)</f>
        <v>0.075</v>
      </c>
    </row>
    <row r="1925" ht="18" customHeight="1" spans="1:11">
      <c r="A1925" s="2" t="s">
        <v>180</v>
      </c>
      <c r="B1925" s="2">
        <v>55</v>
      </c>
      <c r="C1925" s="2">
        <f>'消融原始 0921'!B1925-'消融实验 0921'!$E$6+1</f>
        <v>-89</v>
      </c>
      <c r="D1925" s="7">
        <f>AVERAGE('消融原始 0921'!D1921:D1925)</f>
        <v>0.1</v>
      </c>
      <c r="E1925" s="7">
        <f>AVERAGE('消融原始 0921'!D1916:D1925)</f>
        <v>0.175</v>
      </c>
      <c r="F1925" s="7">
        <f>AVERAGE('消融原始 0921'!D1911:D1925)</f>
        <v>0.116666666666667</v>
      </c>
      <c r="G1925" s="7">
        <f>AVERAGE('消融原始 0921'!D1906:D1925)</f>
        <v>0.125</v>
      </c>
      <c r="H1925" s="7">
        <f>AVERAGE('消融原始 0921'!D1901:D1925)</f>
        <v>0.11</v>
      </c>
      <c r="I1925" s="7">
        <f>AVERAGE('消融原始 0921'!D1896:D1925)</f>
        <v>0.108333333333333</v>
      </c>
      <c r="J1925" s="7">
        <f>AVERAGE('消融原始 0921'!D1886:D1925)</f>
        <v>0.09375</v>
      </c>
      <c r="K1925" s="7">
        <f>AVERAGE('消融原始 0921'!D1876:D1925)</f>
        <v>0.08</v>
      </c>
    </row>
    <row r="1926" ht="18" customHeight="1" spans="1:11">
      <c r="A1926" s="2" t="s">
        <v>180</v>
      </c>
      <c r="B1926" s="2">
        <v>56</v>
      </c>
      <c r="C1926" s="2">
        <f>'消融原始 0921'!B1926-'消融实验 0921'!$E$6+1</f>
        <v>-88</v>
      </c>
      <c r="D1926" s="7">
        <f>AVERAGE('消融原始 0921'!D1922:D1926)</f>
        <v>0.05</v>
      </c>
      <c r="E1926" s="7">
        <f>AVERAGE('消融原始 0921'!D1917:D1926)</f>
        <v>0.15</v>
      </c>
      <c r="F1926" s="7">
        <f>AVERAGE('消融原始 0921'!D1912:D1926)</f>
        <v>0.116666666666667</v>
      </c>
      <c r="G1926" s="7">
        <f>AVERAGE('消融原始 0921'!D1907:D1926)</f>
        <v>0.125</v>
      </c>
      <c r="H1926" s="7">
        <f>AVERAGE('消融原始 0921'!D1902:D1926)</f>
        <v>0.11</v>
      </c>
      <c r="I1926" s="7">
        <f>AVERAGE('消融原始 0921'!D1897:D1926)</f>
        <v>0.108333333333333</v>
      </c>
      <c r="J1926" s="7">
        <f>AVERAGE('消融原始 0921'!D1887:D1926)</f>
        <v>0.09375</v>
      </c>
      <c r="K1926" s="7">
        <f>AVERAGE('消融原始 0921'!D1877:D1926)</f>
        <v>0.08</v>
      </c>
    </row>
    <row r="1927" ht="18" customHeight="1" spans="1:11">
      <c r="A1927" s="2" t="s">
        <v>180</v>
      </c>
      <c r="B1927" s="2">
        <v>57</v>
      </c>
      <c r="C1927" s="2">
        <f>'消融原始 0921'!B1927-'消融实验 0921'!$E$6+1</f>
        <v>-87</v>
      </c>
      <c r="D1927" s="7">
        <f>AVERAGE('消融原始 0921'!D1923:D1927)</f>
        <v>0.05</v>
      </c>
      <c r="E1927" s="7">
        <f>AVERAGE('消融原始 0921'!D1918:D1927)</f>
        <v>0.125</v>
      </c>
      <c r="F1927" s="7">
        <f>AVERAGE('消融原始 0921'!D1913:D1927)</f>
        <v>0.116666666666667</v>
      </c>
      <c r="G1927" s="7">
        <f>AVERAGE('消融原始 0921'!D1908:D1927)</f>
        <v>0.125</v>
      </c>
      <c r="H1927" s="7">
        <f>AVERAGE('消融原始 0921'!D1903:D1927)</f>
        <v>0.1</v>
      </c>
      <c r="I1927" s="7">
        <f>AVERAGE('消融原始 0921'!D1898:D1927)</f>
        <v>0.108333333333333</v>
      </c>
      <c r="J1927" s="7">
        <f>AVERAGE('消融原始 0921'!D1888:D1927)</f>
        <v>0.0875</v>
      </c>
      <c r="K1927" s="7">
        <f>AVERAGE('消融原始 0921'!D1878:D1927)</f>
        <v>0.08</v>
      </c>
    </row>
    <row r="1928" ht="18" customHeight="1" spans="1:11">
      <c r="A1928" s="2" t="s">
        <v>180</v>
      </c>
      <c r="B1928" s="2">
        <v>58</v>
      </c>
      <c r="C1928" s="2">
        <f>'消融原始 0921'!B1928-'消融实验 0921'!$E$6+1</f>
        <v>-86</v>
      </c>
      <c r="D1928" s="7">
        <f>AVERAGE('消融原始 0921'!D1924:D1928)</f>
        <v>0.05</v>
      </c>
      <c r="E1928" s="7">
        <f>AVERAGE('消融原始 0921'!D1919:D1928)</f>
        <v>0.1</v>
      </c>
      <c r="F1928" s="7">
        <f>AVERAGE('消融原始 0921'!D1914:D1928)</f>
        <v>0.116666666666667</v>
      </c>
      <c r="G1928" s="7">
        <f>AVERAGE('消融原始 0921'!D1909:D1928)</f>
        <v>0.1125</v>
      </c>
      <c r="H1928" s="7">
        <f>AVERAGE('消融原始 0921'!D1904:D1928)</f>
        <v>0.1</v>
      </c>
      <c r="I1928" s="7">
        <f>AVERAGE('消融原始 0921'!D1899:D1928)</f>
        <v>0.1</v>
      </c>
      <c r="J1928" s="7">
        <f>AVERAGE('消融原始 0921'!D1889:D1928)</f>
        <v>0.0875</v>
      </c>
      <c r="K1928" s="7">
        <f>AVERAGE('消融原始 0921'!D1879:D1928)</f>
        <v>0.08</v>
      </c>
    </row>
    <row r="1929" ht="18" customHeight="1" spans="1:11">
      <c r="A1929" s="2" t="s">
        <v>180</v>
      </c>
      <c r="B1929" s="2">
        <v>59</v>
      </c>
      <c r="C1929" s="2">
        <f>'消融原始 0921'!B1929-'消融实验 0921'!$E$6+1</f>
        <v>-85</v>
      </c>
      <c r="D1929" s="7">
        <f>AVERAGE('消融原始 0921'!D1925:D1929)</f>
        <v>0.05</v>
      </c>
      <c r="E1929" s="7">
        <f>AVERAGE('消融原始 0921'!D1920:D1929)</f>
        <v>0.075</v>
      </c>
      <c r="F1929" s="7">
        <f>AVERAGE('消融原始 0921'!D1915:D1929)</f>
        <v>0.116666666666667</v>
      </c>
      <c r="G1929" s="7">
        <f>AVERAGE('消融原始 0921'!D1910:D1929)</f>
        <v>0.1</v>
      </c>
      <c r="H1929" s="7">
        <f>AVERAGE('消融原始 0921'!D1905:D1929)</f>
        <v>0.1</v>
      </c>
      <c r="I1929" s="7">
        <f>AVERAGE('消融原始 0921'!D1900:D1929)</f>
        <v>0.1</v>
      </c>
      <c r="J1929" s="7">
        <f>AVERAGE('消融原始 0921'!D1890:D1929)</f>
        <v>0.0875</v>
      </c>
      <c r="K1929" s="7">
        <f>AVERAGE('消融原始 0921'!D1880:D1929)</f>
        <v>0.08</v>
      </c>
    </row>
    <row r="1930" ht="18" customHeight="1" spans="1:11">
      <c r="A1930" s="2" t="s">
        <v>180</v>
      </c>
      <c r="B1930" s="2">
        <v>60</v>
      </c>
      <c r="C1930" s="2">
        <f>'消融原始 0921'!B1930-'消融实验 0921'!$E$6+1</f>
        <v>-84</v>
      </c>
      <c r="D1930" s="7">
        <f>AVERAGE('消融原始 0921'!D1926:D1930)</f>
        <v>0</v>
      </c>
      <c r="E1930" s="7">
        <f>AVERAGE('消融原始 0921'!D1921:D1930)</f>
        <v>0.05</v>
      </c>
      <c r="F1930" s="7">
        <f>AVERAGE('消融原始 0921'!D1916:D1930)</f>
        <v>0.116666666666667</v>
      </c>
      <c r="G1930" s="7">
        <f>AVERAGE('消融原始 0921'!D1911:D1930)</f>
        <v>0.0875</v>
      </c>
      <c r="H1930" s="7">
        <f>AVERAGE('消融原始 0921'!D1906:D1930)</f>
        <v>0.1</v>
      </c>
      <c r="I1930" s="7">
        <f>AVERAGE('消融原始 0921'!D1901:D1930)</f>
        <v>0.0916666666666667</v>
      </c>
      <c r="J1930" s="7">
        <f>AVERAGE('消融原始 0921'!D1891:D1930)</f>
        <v>0.0875</v>
      </c>
      <c r="K1930" s="7">
        <f>AVERAGE('消融原始 0921'!D1881:D1930)</f>
        <v>0.08</v>
      </c>
    </row>
    <row r="1931" ht="18" customHeight="1" spans="1:11">
      <c r="A1931" s="2" t="s">
        <v>180</v>
      </c>
      <c r="B1931" s="2">
        <v>61</v>
      </c>
      <c r="C1931" s="2">
        <f>'消融原始 0921'!B1931-'消融实验 0921'!$E$6+1</f>
        <v>-83</v>
      </c>
      <c r="D1931" s="7">
        <f>AVERAGE('消融原始 0921'!D1927:D1931)</f>
        <v>0</v>
      </c>
      <c r="E1931" s="7">
        <f>AVERAGE('消融原始 0921'!D1922:D1931)</f>
        <v>0.025</v>
      </c>
      <c r="F1931" s="7">
        <f>AVERAGE('消融原始 0921'!D1917:D1931)</f>
        <v>0.1</v>
      </c>
      <c r="G1931" s="7">
        <f>AVERAGE('消融原始 0921'!D1912:D1931)</f>
        <v>0.0875</v>
      </c>
      <c r="H1931" s="7">
        <f>AVERAGE('消融原始 0921'!D1907:D1931)</f>
        <v>0.1</v>
      </c>
      <c r="I1931" s="7">
        <f>AVERAGE('消融原始 0921'!D1902:D1931)</f>
        <v>0.0916666666666667</v>
      </c>
      <c r="J1931" s="7">
        <f>AVERAGE('消融原始 0921'!D1892:D1931)</f>
        <v>0.08125</v>
      </c>
      <c r="K1931" s="7">
        <f>AVERAGE('消融原始 0921'!D1882:D1931)</f>
        <v>0.08</v>
      </c>
    </row>
    <row r="1932" ht="18" customHeight="1" spans="1:11">
      <c r="A1932" s="2" t="s">
        <v>180</v>
      </c>
      <c r="B1932" s="2">
        <v>62</v>
      </c>
      <c r="C1932" s="2">
        <f>'消融原始 0921'!B1932-'消融实验 0921'!$E$6+1</f>
        <v>-82</v>
      </c>
      <c r="D1932" s="7">
        <f>AVERAGE('消融原始 0921'!D1928:D1932)</f>
        <v>0</v>
      </c>
      <c r="E1932" s="7">
        <f>AVERAGE('消融原始 0921'!D1923:D1932)</f>
        <v>0.025</v>
      </c>
      <c r="F1932" s="7">
        <f>AVERAGE('消融原始 0921'!D1918:D1932)</f>
        <v>0.0833333333333333</v>
      </c>
      <c r="G1932" s="7">
        <f>AVERAGE('消融原始 0921'!D1913:D1932)</f>
        <v>0.0875</v>
      </c>
      <c r="H1932" s="7">
        <f>AVERAGE('消融原始 0921'!D1908:D1932)</f>
        <v>0.1</v>
      </c>
      <c r="I1932" s="7">
        <f>AVERAGE('消融原始 0921'!D1903:D1932)</f>
        <v>0.0833333333333333</v>
      </c>
      <c r="J1932" s="7">
        <f>AVERAGE('消融原始 0921'!D1893:D1932)</f>
        <v>0.08125</v>
      </c>
      <c r="K1932" s="7">
        <f>AVERAGE('消融原始 0921'!D1883:D1932)</f>
        <v>0.08</v>
      </c>
    </row>
    <row r="1933" ht="18" customHeight="1" spans="1:11">
      <c r="A1933" s="2" t="s">
        <v>180</v>
      </c>
      <c r="B1933" s="2">
        <v>63</v>
      </c>
      <c r="C1933" s="2">
        <f>'消融原始 0921'!B1933-'消融实验 0921'!$E$6+1</f>
        <v>-81</v>
      </c>
      <c r="D1933" s="7">
        <f>AVERAGE('消融原始 0921'!D1929:D1933)</f>
        <v>0</v>
      </c>
      <c r="E1933" s="7">
        <f>AVERAGE('消融原始 0921'!D1924:D1933)</f>
        <v>0.025</v>
      </c>
      <c r="F1933" s="7">
        <f>AVERAGE('消融原始 0921'!D1919:D1933)</f>
        <v>0.0666666666666667</v>
      </c>
      <c r="G1933" s="7">
        <f>AVERAGE('消融原始 0921'!D1914:D1933)</f>
        <v>0.0875</v>
      </c>
      <c r="H1933" s="7">
        <f>AVERAGE('消融原始 0921'!D1909:D1933)</f>
        <v>0.09</v>
      </c>
      <c r="I1933" s="7">
        <f>AVERAGE('消融原始 0921'!D1904:D1933)</f>
        <v>0.0833333333333333</v>
      </c>
      <c r="J1933" s="7">
        <f>AVERAGE('消融原始 0921'!D1894:D1933)</f>
        <v>0.08125</v>
      </c>
      <c r="K1933" s="7">
        <f>AVERAGE('消融原始 0921'!D1884:D1933)</f>
        <v>0.075</v>
      </c>
    </row>
    <row r="1934" ht="18" customHeight="1" spans="1:11">
      <c r="A1934" s="2" t="s">
        <v>180</v>
      </c>
      <c r="B1934" s="2">
        <v>64</v>
      </c>
      <c r="C1934" s="2">
        <f>'消融原始 0921'!B1934-'消融实验 0921'!$E$6+1</f>
        <v>-80</v>
      </c>
      <c r="D1934" s="7">
        <f>AVERAGE('消融原始 0921'!D1930:D1934)</f>
        <v>0</v>
      </c>
      <c r="E1934" s="7">
        <f>AVERAGE('消融原始 0921'!D1925:D1934)</f>
        <v>0.025</v>
      </c>
      <c r="F1934" s="7">
        <f>AVERAGE('消融原始 0921'!D1920:D1934)</f>
        <v>0.05</v>
      </c>
      <c r="G1934" s="7">
        <f>AVERAGE('消融原始 0921'!D1915:D1934)</f>
        <v>0.0875</v>
      </c>
      <c r="H1934" s="7">
        <f>AVERAGE('消融原始 0921'!D1910:D1934)</f>
        <v>0.08</v>
      </c>
      <c r="I1934" s="7">
        <f>AVERAGE('消融原始 0921'!D1905:D1934)</f>
        <v>0.0833333333333333</v>
      </c>
      <c r="J1934" s="7">
        <f>AVERAGE('消融原始 0921'!D1895:D1934)</f>
        <v>0.08125</v>
      </c>
      <c r="K1934" s="7">
        <f>AVERAGE('消融原始 0921'!D1885:D1934)</f>
        <v>0.075</v>
      </c>
    </row>
    <row r="1935" ht="18" customHeight="1" spans="1:11">
      <c r="A1935" s="2" t="s">
        <v>180</v>
      </c>
      <c r="B1935" s="2">
        <v>65</v>
      </c>
      <c r="C1935" s="2">
        <f>'消融原始 0921'!B1935-'消融实验 0921'!$E$6+1</f>
        <v>-79</v>
      </c>
      <c r="D1935" s="7">
        <f>AVERAGE('消融原始 0921'!D1931:D1935)</f>
        <v>0</v>
      </c>
      <c r="E1935" s="7">
        <f>AVERAGE('消融原始 0921'!D1926:D1935)</f>
        <v>0</v>
      </c>
      <c r="F1935" s="7">
        <f>AVERAGE('消融原始 0921'!D1921:D1935)</f>
        <v>0.0333333333333333</v>
      </c>
      <c r="G1935" s="7">
        <f>AVERAGE('消融原始 0921'!D1916:D1935)</f>
        <v>0.0875</v>
      </c>
      <c r="H1935" s="7">
        <f>AVERAGE('消融原始 0921'!D1911:D1935)</f>
        <v>0.07</v>
      </c>
      <c r="I1935" s="7">
        <f>AVERAGE('消融原始 0921'!D1906:D1935)</f>
        <v>0.0833333333333333</v>
      </c>
      <c r="J1935" s="7">
        <f>AVERAGE('消融原始 0921'!D1896:D1935)</f>
        <v>0.08125</v>
      </c>
      <c r="K1935" s="7">
        <f>AVERAGE('消融原始 0921'!D1886:D1935)</f>
        <v>0.075</v>
      </c>
    </row>
    <row r="1936" ht="18" customHeight="1" spans="1:11">
      <c r="A1936" s="2" t="s">
        <v>180</v>
      </c>
      <c r="B1936" s="2">
        <v>66</v>
      </c>
      <c r="C1936" s="2">
        <f>'消融原始 0921'!B1936-'消融实验 0921'!$E$6+1</f>
        <v>-78</v>
      </c>
      <c r="D1936" s="7">
        <f>AVERAGE('消融原始 0921'!D1932:D1936)</f>
        <v>0.05</v>
      </c>
      <c r="E1936" s="7">
        <f>AVERAGE('消融原始 0921'!D1927:D1936)</f>
        <v>0.025</v>
      </c>
      <c r="F1936" s="7">
        <f>AVERAGE('消融原始 0921'!D1922:D1936)</f>
        <v>0.0333333333333333</v>
      </c>
      <c r="G1936" s="7">
        <f>AVERAGE('消融原始 0921'!D1917:D1936)</f>
        <v>0.0875</v>
      </c>
      <c r="H1936" s="7">
        <f>AVERAGE('消融原始 0921'!D1912:D1936)</f>
        <v>0.08</v>
      </c>
      <c r="I1936" s="7">
        <f>AVERAGE('消融原始 0921'!D1907:D1936)</f>
        <v>0.0916666666666667</v>
      </c>
      <c r="J1936" s="7">
        <f>AVERAGE('消融原始 0921'!D1897:D1936)</f>
        <v>0.0875</v>
      </c>
      <c r="K1936" s="7">
        <f>AVERAGE('消融原始 0921'!D1887:D1936)</f>
        <v>0.08</v>
      </c>
    </row>
    <row r="1937" ht="18" customHeight="1" spans="1:11">
      <c r="A1937" s="2" t="s">
        <v>180</v>
      </c>
      <c r="B1937" s="2">
        <v>67</v>
      </c>
      <c r="C1937" s="2">
        <f>'消融原始 0921'!B1937-'消融实验 0921'!$E$6+1</f>
        <v>-77</v>
      </c>
      <c r="D1937" s="7">
        <f>AVERAGE('消融原始 0921'!D1933:D1937)</f>
        <v>0.05</v>
      </c>
      <c r="E1937" s="7">
        <f>AVERAGE('消融原始 0921'!D1928:D1937)</f>
        <v>0.025</v>
      </c>
      <c r="F1937" s="7">
        <f>AVERAGE('消融原始 0921'!D1923:D1937)</f>
        <v>0.0333333333333333</v>
      </c>
      <c r="G1937" s="7">
        <f>AVERAGE('消融原始 0921'!D1918:D1937)</f>
        <v>0.075</v>
      </c>
      <c r="H1937" s="7">
        <f>AVERAGE('消融原始 0921'!D1913:D1937)</f>
        <v>0.08</v>
      </c>
      <c r="I1937" s="7">
        <f>AVERAGE('消融原始 0921'!D1908:D1937)</f>
        <v>0.0916666666666667</v>
      </c>
      <c r="J1937" s="7">
        <f>AVERAGE('消融原始 0921'!D1898:D1937)</f>
        <v>0.0875</v>
      </c>
      <c r="K1937" s="7">
        <f>AVERAGE('消融原始 0921'!D1888:D1937)</f>
        <v>0.075</v>
      </c>
    </row>
    <row r="1938" ht="18" customHeight="1" spans="1:11">
      <c r="A1938" s="2" t="s">
        <v>180</v>
      </c>
      <c r="B1938" s="2">
        <v>68</v>
      </c>
      <c r="C1938" s="2">
        <f>'消融原始 0921'!B1938-'消融实验 0921'!$E$6+1</f>
        <v>-76</v>
      </c>
      <c r="D1938" s="7">
        <f>AVERAGE('消融原始 0921'!D1934:D1938)</f>
        <v>0.05</v>
      </c>
      <c r="E1938" s="7">
        <f>AVERAGE('消融原始 0921'!D1929:D1938)</f>
        <v>0.025</v>
      </c>
      <c r="F1938" s="7">
        <f>AVERAGE('消融原始 0921'!D1924:D1938)</f>
        <v>0.0333333333333333</v>
      </c>
      <c r="G1938" s="7">
        <f>AVERAGE('消融原始 0921'!D1919:D1938)</f>
        <v>0.0625</v>
      </c>
      <c r="H1938" s="7">
        <f>AVERAGE('消融原始 0921'!D1914:D1938)</f>
        <v>0.08</v>
      </c>
      <c r="I1938" s="7">
        <f>AVERAGE('消融原始 0921'!D1909:D1938)</f>
        <v>0.0833333333333333</v>
      </c>
      <c r="J1938" s="7">
        <f>AVERAGE('消融原始 0921'!D1899:D1938)</f>
        <v>0.08125</v>
      </c>
      <c r="K1938" s="7">
        <f>AVERAGE('消融原始 0921'!D1889:D1938)</f>
        <v>0.075</v>
      </c>
    </row>
    <row r="1939" ht="18" customHeight="1" spans="1:11">
      <c r="A1939" s="2" t="s">
        <v>180</v>
      </c>
      <c r="B1939" s="2">
        <v>69</v>
      </c>
      <c r="C1939" s="2">
        <f>'消融原始 0921'!B1939-'消融实验 0921'!$E$6+1</f>
        <v>-75</v>
      </c>
      <c r="D1939" s="7">
        <f>AVERAGE('消融原始 0921'!D1935:D1939)</f>
        <v>0.05</v>
      </c>
      <c r="E1939" s="7">
        <f>AVERAGE('消融原始 0921'!D1930:D1939)</f>
        <v>0.025</v>
      </c>
      <c r="F1939" s="7">
        <f>AVERAGE('消融原始 0921'!D1925:D1939)</f>
        <v>0.0333333333333333</v>
      </c>
      <c r="G1939" s="7">
        <f>AVERAGE('消融原始 0921'!D1920:D1939)</f>
        <v>0.05</v>
      </c>
      <c r="H1939" s="7">
        <f>AVERAGE('消融原始 0921'!D1915:D1939)</f>
        <v>0.08</v>
      </c>
      <c r="I1939" s="7">
        <f>AVERAGE('消融原始 0921'!D1910:D1939)</f>
        <v>0.075</v>
      </c>
      <c r="J1939" s="7">
        <f>AVERAGE('消融原始 0921'!D1900:D1939)</f>
        <v>0.08125</v>
      </c>
      <c r="K1939" s="7">
        <f>AVERAGE('消融原始 0921'!D1890:D1939)</f>
        <v>0.075</v>
      </c>
    </row>
    <row r="1940" ht="18" customHeight="1" spans="1:11">
      <c r="A1940" s="2" t="s">
        <v>180</v>
      </c>
      <c r="B1940" s="2">
        <v>70</v>
      </c>
      <c r="C1940" s="2">
        <f>'消融原始 0921'!B1940-'消融实验 0921'!$E$6+1</f>
        <v>-74</v>
      </c>
      <c r="D1940" s="7">
        <f>AVERAGE('消融原始 0921'!D1936:D1940)</f>
        <v>0.05</v>
      </c>
      <c r="E1940" s="7">
        <f>AVERAGE('消融原始 0921'!D1931:D1940)</f>
        <v>0.025</v>
      </c>
      <c r="F1940" s="7">
        <f>AVERAGE('消融原始 0921'!D1926:D1940)</f>
        <v>0.0166666666666667</v>
      </c>
      <c r="G1940" s="7">
        <f>AVERAGE('消融原始 0921'!D1921:D1940)</f>
        <v>0.0375</v>
      </c>
      <c r="H1940" s="7">
        <f>AVERAGE('消融原始 0921'!D1916:D1940)</f>
        <v>0.08</v>
      </c>
      <c r="I1940" s="7">
        <f>AVERAGE('消融原始 0921'!D1911:D1940)</f>
        <v>0.0666666666666667</v>
      </c>
      <c r="J1940" s="7">
        <f>AVERAGE('消融原始 0921'!D1901:D1940)</f>
        <v>0.075</v>
      </c>
      <c r="K1940" s="7">
        <f>AVERAGE('消融原始 0921'!D1891:D1940)</f>
        <v>0.075</v>
      </c>
    </row>
    <row r="1941" ht="18" customHeight="1" spans="1:11">
      <c r="A1941" s="2" t="s">
        <v>180</v>
      </c>
      <c r="B1941" s="2">
        <v>71</v>
      </c>
      <c r="C1941" s="2">
        <f>'消融原始 0921'!B1941-'消融实验 0921'!$E$6+1</f>
        <v>-73</v>
      </c>
      <c r="D1941" s="7">
        <f>AVERAGE('消融原始 0921'!D1937:D1941)</f>
        <v>0</v>
      </c>
      <c r="E1941" s="7">
        <f>AVERAGE('消融原始 0921'!D1932:D1941)</f>
        <v>0.025</v>
      </c>
      <c r="F1941" s="7">
        <f>AVERAGE('消融原始 0921'!D1927:D1941)</f>
        <v>0.0166666666666667</v>
      </c>
      <c r="G1941" s="7">
        <f>AVERAGE('消融原始 0921'!D1922:D1941)</f>
        <v>0.025</v>
      </c>
      <c r="H1941" s="7">
        <f>AVERAGE('消融原始 0921'!D1917:D1941)</f>
        <v>0.07</v>
      </c>
      <c r="I1941" s="7">
        <f>AVERAGE('消融原始 0921'!D1912:D1941)</f>
        <v>0.0666666666666667</v>
      </c>
      <c r="J1941" s="7">
        <f>AVERAGE('消融原始 0921'!D1902:D1941)</f>
        <v>0.075</v>
      </c>
      <c r="K1941" s="7">
        <f>AVERAGE('消融原始 0921'!D1892:D1941)</f>
        <v>0.07</v>
      </c>
    </row>
    <row r="1942" ht="18" customHeight="1" spans="1:11">
      <c r="A1942" s="2" t="s">
        <v>180</v>
      </c>
      <c r="B1942" s="2">
        <v>72</v>
      </c>
      <c r="C1942" s="2">
        <f>'消融原始 0921'!B1942-'消融实验 0921'!$E$6+1</f>
        <v>-72</v>
      </c>
      <c r="D1942" s="7">
        <f>AVERAGE('消融原始 0921'!D1938:D1942)</f>
        <v>0</v>
      </c>
      <c r="E1942" s="7">
        <f>AVERAGE('消融原始 0921'!D1933:D1942)</f>
        <v>0.025</v>
      </c>
      <c r="F1942" s="7">
        <f>AVERAGE('消融原始 0921'!D1928:D1942)</f>
        <v>0.0166666666666667</v>
      </c>
      <c r="G1942" s="7">
        <f>AVERAGE('消融原始 0921'!D1923:D1942)</f>
        <v>0.025</v>
      </c>
      <c r="H1942" s="7">
        <f>AVERAGE('消融原始 0921'!D1918:D1942)</f>
        <v>0.06</v>
      </c>
      <c r="I1942" s="7">
        <f>AVERAGE('消融原始 0921'!D1913:D1942)</f>
        <v>0.0666666666666667</v>
      </c>
      <c r="J1942" s="7">
        <f>AVERAGE('消融原始 0921'!D1903:D1942)</f>
        <v>0.06875</v>
      </c>
      <c r="K1942" s="7">
        <f>AVERAGE('消融原始 0921'!D1893:D1942)</f>
        <v>0.07</v>
      </c>
    </row>
    <row r="1943" ht="18" customHeight="1" spans="1:11">
      <c r="A1943" s="2" t="s">
        <v>180</v>
      </c>
      <c r="B1943" s="2">
        <v>73</v>
      </c>
      <c r="C1943" s="2">
        <f>'消融原始 0921'!B1943-'消融实验 0921'!$E$6+1</f>
        <v>-71</v>
      </c>
      <c r="D1943" s="7">
        <f>AVERAGE('消融原始 0921'!D1939:D1943)</f>
        <v>0.05</v>
      </c>
      <c r="E1943" s="7">
        <f>AVERAGE('消融原始 0921'!D1934:D1943)</f>
        <v>0.05</v>
      </c>
      <c r="F1943" s="7">
        <f>AVERAGE('消融原始 0921'!D1929:D1943)</f>
        <v>0.0333333333333333</v>
      </c>
      <c r="G1943" s="7">
        <f>AVERAGE('消融原始 0921'!D1924:D1943)</f>
        <v>0.0375</v>
      </c>
      <c r="H1943" s="7">
        <f>AVERAGE('消融原始 0921'!D1919:D1943)</f>
        <v>0.06</v>
      </c>
      <c r="I1943" s="7">
        <f>AVERAGE('消融原始 0921'!D1914:D1943)</f>
        <v>0.075</v>
      </c>
      <c r="J1943" s="7">
        <f>AVERAGE('消融原始 0921'!D1904:D1943)</f>
        <v>0.075</v>
      </c>
      <c r="K1943" s="7">
        <f>AVERAGE('消融原始 0921'!D1894:D1943)</f>
        <v>0.075</v>
      </c>
    </row>
    <row r="1944" ht="18" customHeight="1" spans="1:11">
      <c r="A1944" s="2" t="s">
        <v>180</v>
      </c>
      <c r="B1944" s="2">
        <v>74</v>
      </c>
      <c r="C1944" s="2">
        <f>'消融原始 0921'!B1944-'消融实验 0921'!$E$6+1</f>
        <v>-70</v>
      </c>
      <c r="D1944" s="7">
        <f>AVERAGE('消融原始 0921'!D1940:D1944)</f>
        <v>0.05</v>
      </c>
      <c r="E1944" s="7">
        <f>AVERAGE('消融原始 0921'!D1935:D1944)</f>
        <v>0.05</v>
      </c>
      <c r="F1944" s="7">
        <f>AVERAGE('消融原始 0921'!D1930:D1944)</f>
        <v>0.0333333333333333</v>
      </c>
      <c r="G1944" s="7">
        <f>AVERAGE('消融原始 0921'!D1925:D1944)</f>
        <v>0.0375</v>
      </c>
      <c r="H1944" s="7">
        <f>AVERAGE('消融原始 0921'!D1920:D1944)</f>
        <v>0.05</v>
      </c>
      <c r="I1944" s="7">
        <f>AVERAGE('消融原始 0921'!D1915:D1944)</f>
        <v>0.075</v>
      </c>
      <c r="J1944" s="7">
        <f>AVERAGE('消融原始 0921'!D1905:D1944)</f>
        <v>0.075</v>
      </c>
      <c r="K1944" s="7">
        <f>AVERAGE('消融原始 0921'!D1895:D1944)</f>
        <v>0.075</v>
      </c>
    </row>
    <row r="1945" ht="18" customHeight="1" spans="1:11">
      <c r="A1945" s="2" t="s">
        <v>180</v>
      </c>
      <c r="B1945" s="2">
        <v>75</v>
      </c>
      <c r="C1945" s="2">
        <f>'消融原始 0921'!B1945-'消融实验 0921'!$E$6+1</f>
        <v>-69</v>
      </c>
      <c r="D1945" s="7">
        <f>AVERAGE('消融原始 0921'!D1941:D1945)</f>
        <v>0.05</v>
      </c>
      <c r="E1945" s="7">
        <f>AVERAGE('消融原始 0921'!D1936:D1945)</f>
        <v>0.05</v>
      </c>
      <c r="F1945" s="7">
        <f>AVERAGE('消融原始 0921'!D1931:D1945)</f>
        <v>0.0333333333333333</v>
      </c>
      <c r="G1945" s="7">
        <f>AVERAGE('消融原始 0921'!D1926:D1945)</f>
        <v>0.025</v>
      </c>
      <c r="H1945" s="7">
        <f>AVERAGE('消融原始 0921'!D1921:D1945)</f>
        <v>0.04</v>
      </c>
      <c r="I1945" s="7">
        <f>AVERAGE('消融原始 0921'!D1916:D1945)</f>
        <v>0.075</v>
      </c>
      <c r="J1945" s="7">
        <f>AVERAGE('消融原始 0921'!D1906:D1945)</f>
        <v>0.075</v>
      </c>
      <c r="K1945" s="7">
        <f>AVERAGE('消融原始 0921'!D1896:D1945)</f>
        <v>0.075</v>
      </c>
    </row>
    <row r="1946" ht="18" customHeight="1" spans="1:11">
      <c r="A1946" s="2" t="s">
        <v>180</v>
      </c>
      <c r="B1946" s="2">
        <v>76</v>
      </c>
      <c r="C1946" s="2">
        <f>'消融原始 0921'!B1946-'消融实验 0921'!$E$6+1</f>
        <v>-68</v>
      </c>
      <c r="D1946" s="7">
        <f>AVERAGE('消融原始 0921'!D1942:D1946)</f>
        <v>0.1</v>
      </c>
      <c r="E1946" s="7">
        <f>AVERAGE('消融原始 0921'!D1937:D1946)</f>
        <v>0.05</v>
      </c>
      <c r="F1946" s="7">
        <f>AVERAGE('消融原始 0921'!D1932:D1946)</f>
        <v>0.05</v>
      </c>
      <c r="G1946" s="7">
        <f>AVERAGE('消融原始 0921'!D1927:D1946)</f>
        <v>0.0375</v>
      </c>
      <c r="H1946" s="7">
        <f>AVERAGE('消融原始 0921'!D1922:D1946)</f>
        <v>0.04</v>
      </c>
      <c r="I1946" s="7">
        <f>AVERAGE('消融原始 0921'!D1917:D1946)</f>
        <v>0.075</v>
      </c>
      <c r="J1946" s="7">
        <f>AVERAGE('消融原始 0921'!D1907:D1946)</f>
        <v>0.08125</v>
      </c>
      <c r="K1946" s="7">
        <f>AVERAGE('消融原始 0921'!D1897:D1946)</f>
        <v>0.08</v>
      </c>
    </row>
    <row r="1947" ht="18" customHeight="1" spans="1:11">
      <c r="A1947" s="2" t="s">
        <v>180</v>
      </c>
      <c r="B1947" s="2">
        <v>77</v>
      </c>
      <c r="C1947" s="2">
        <f>'消融原始 0921'!B1947-'消融实验 0921'!$E$6+1</f>
        <v>-67</v>
      </c>
      <c r="D1947" s="7">
        <f>AVERAGE('消融原始 0921'!D1943:D1947)</f>
        <v>0.1</v>
      </c>
      <c r="E1947" s="7">
        <f>AVERAGE('消融原始 0921'!D1938:D1947)</f>
        <v>0.05</v>
      </c>
      <c r="F1947" s="7">
        <f>AVERAGE('消融原始 0921'!D1933:D1947)</f>
        <v>0.05</v>
      </c>
      <c r="G1947" s="7">
        <f>AVERAGE('消融原始 0921'!D1928:D1947)</f>
        <v>0.0375</v>
      </c>
      <c r="H1947" s="7">
        <f>AVERAGE('消融原始 0921'!D1923:D1947)</f>
        <v>0.04</v>
      </c>
      <c r="I1947" s="7">
        <f>AVERAGE('消融原始 0921'!D1918:D1947)</f>
        <v>0.0666666666666667</v>
      </c>
      <c r="J1947" s="7">
        <f>AVERAGE('消融原始 0921'!D1908:D1947)</f>
        <v>0.08125</v>
      </c>
      <c r="K1947" s="7">
        <f>AVERAGE('消融原始 0921'!D1898:D1947)</f>
        <v>0.08</v>
      </c>
    </row>
    <row r="1948" ht="18" customHeight="1" spans="1:11">
      <c r="A1948" s="2" t="s">
        <v>180</v>
      </c>
      <c r="B1948" s="2">
        <v>78</v>
      </c>
      <c r="C1948" s="2">
        <f>'消融原始 0921'!B1948-'消融实验 0921'!$E$6+1</f>
        <v>-66</v>
      </c>
      <c r="D1948" s="7">
        <f>AVERAGE('消融原始 0921'!D1944:D1948)</f>
        <v>0.05</v>
      </c>
      <c r="E1948" s="7">
        <f>AVERAGE('消融原始 0921'!D1939:D1948)</f>
        <v>0.05</v>
      </c>
      <c r="F1948" s="7">
        <f>AVERAGE('消融原始 0921'!D1934:D1948)</f>
        <v>0.05</v>
      </c>
      <c r="G1948" s="7">
        <f>AVERAGE('消融原始 0921'!D1929:D1948)</f>
        <v>0.0375</v>
      </c>
      <c r="H1948" s="7">
        <f>AVERAGE('消融原始 0921'!D1924:D1948)</f>
        <v>0.04</v>
      </c>
      <c r="I1948" s="7">
        <f>AVERAGE('消融原始 0921'!D1919:D1948)</f>
        <v>0.0583333333333333</v>
      </c>
      <c r="J1948" s="7">
        <f>AVERAGE('消融原始 0921'!D1909:D1948)</f>
        <v>0.075</v>
      </c>
      <c r="K1948" s="7">
        <f>AVERAGE('消融原始 0921'!D1899:D1948)</f>
        <v>0.075</v>
      </c>
    </row>
    <row r="1949" ht="18" customHeight="1" spans="1:11">
      <c r="A1949" s="2" t="s">
        <v>180</v>
      </c>
      <c r="B1949" s="2">
        <v>79</v>
      </c>
      <c r="C1949" s="2">
        <f>'消融原始 0921'!B1949-'消融实验 0921'!$E$6+1</f>
        <v>-65</v>
      </c>
      <c r="D1949" s="7">
        <f>AVERAGE('消融原始 0921'!D1945:D1949)</f>
        <v>0.05</v>
      </c>
      <c r="E1949" s="7">
        <f>AVERAGE('消融原始 0921'!D1940:D1949)</f>
        <v>0.05</v>
      </c>
      <c r="F1949" s="7">
        <f>AVERAGE('消融原始 0921'!D1935:D1949)</f>
        <v>0.05</v>
      </c>
      <c r="G1949" s="7">
        <f>AVERAGE('消融原始 0921'!D1930:D1949)</f>
        <v>0.0375</v>
      </c>
      <c r="H1949" s="7">
        <f>AVERAGE('消融原始 0921'!D1925:D1949)</f>
        <v>0.04</v>
      </c>
      <c r="I1949" s="7">
        <f>AVERAGE('消融原始 0921'!D1920:D1949)</f>
        <v>0.05</v>
      </c>
      <c r="J1949" s="7">
        <f>AVERAGE('消融原始 0921'!D1910:D1949)</f>
        <v>0.06875</v>
      </c>
      <c r="K1949" s="7">
        <f>AVERAGE('消融原始 0921'!D1900:D1949)</f>
        <v>0.075</v>
      </c>
    </row>
    <row r="1950" ht="18" customHeight="1" spans="1:11">
      <c r="A1950" s="2" t="s">
        <v>180</v>
      </c>
      <c r="B1950" s="2">
        <v>80</v>
      </c>
      <c r="C1950" s="2">
        <f>'消融原始 0921'!B1950-'消融实验 0921'!$E$6+1</f>
        <v>-64</v>
      </c>
      <c r="D1950" s="7">
        <f>AVERAGE('消融原始 0921'!D1946:D1950)</f>
        <v>0.05</v>
      </c>
      <c r="E1950" s="7">
        <f>AVERAGE('消融原始 0921'!D1941:D1950)</f>
        <v>0.05</v>
      </c>
      <c r="F1950" s="7">
        <f>AVERAGE('消融原始 0921'!D1936:D1950)</f>
        <v>0.05</v>
      </c>
      <c r="G1950" s="7">
        <f>AVERAGE('消融原始 0921'!D1931:D1950)</f>
        <v>0.0375</v>
      </c>
      <c r="H1950" s="7">
        <f>AVERAGE('消融原始 0921'!D1926:D1950)</f>
        <v>0.03</v>
      </c>
      <c r="I1950" s="7">
        <f>AVERAGE('消融原始 0921'!D1921:D1950)</f>
        <v>0.0416666666666667</v>
      </c>
      <c r="J1950" s="7">
        <f>AVERAGE('消融原始 0921'!D1911:D1950)</f>
        <v>0.0625</v>
      </c>
      <c r="K1950" s="7">
        <f>AVERAGE('消融原始 0921'!D1901:D1950)</f>
        <v>0.07</v>
      </c>
    </row>
    <row r="1951" ht="18" customHeight="1" spans="1:11">
      <c r="A1951" s="2" t="s">
        <v>180</v>
      </c>
      <c r="B1951" s="2">
        <v>81</v>
      </c>
      <c r="C1951" s="2">
        <f>'消融原始 0921'!B1951-'消融实验 0921'!$E$6+1</f>
        <v>-63</v>
      </c>
      <c r="D1951" s="7">
        <f>AVERAGE('消融原始 0921'!D1947:D1951)</f>
        <v>0</v>
      </c>
      <c r="E1951" s="7">
        <f>AVERAGE('消融原始 0921'!D1942:D1951)</f>
        <v>0.05</v>
      </c>
      <c r="F1951" s="7">
        <f>AVERAGE('消融原始 0921'!D1937:D1951)</f>
        <v>0.0333333333333333</v>
      </c>
      <c r="G1951" s="7">
        <f>AVERAGE('消融原始 0921'!D1932:D1951)</f>
        <v>0.0375</v>
      </c>
      <c r="H1951" s="7">
        <f>AVERAGE('消融原始 0921'!D1927:D1951)</f>
        <v>0.03</v>
      </c>
      <c r="I1951" s="7">
        <f>AVERAGE('消融原始 0921'!D1922:D1951)</f>
        <v>0.0333333333333333</v>
      </c>
      <c r="J1951" s="7">
        <f>AVERAGE('消融原始 0921'!D1912:D1951)</f>
        <v>0.0625</v>
      </c>
      <c r="K1951" s="7">
        <f>AVERAGE('消融原始 0921'!D1902:D1951)</f>
        <v>0.07</v>
      </c>
    </row>
    <row r="1952" ht="18" customHeight="1" spans="1:11">
      <c r="A1952" s="2" t="s">
        <v>180</v>
      </c>
      <c r="B1952" s="2">
        <v>82</v>
      </c>
      <c r="C1952" s="2">
        <f>'消融原始 0921'!B1952-'消融实验 0921'!$E$6+1</f>
        <v>-62</v>
      </c>
      <c r="D1952" s="7">
        <f>AVERAGE('消融原始 0921'!D1948:D1952)</f>
        <v>0.05</v>
      </c>
      <c r="E1952" s="7">
        <f>AVERAGE('消融原始 0921'!D1943:D1952)</f>
        <v>0.075</v>
      </c>
      <c r="F1952" s="7">
        <f>AVERAGE('消融原始 0921'!D1938:D1952)</f>
        <v>0.05</v>
      </c>
      <c r="G1952" s="7">
        <f>AVERAGE('消融原始 0921'!D1933:D1952)</f>
        <v>0.05</v>
      </c>
      <c r="H1952" s="7">
        <f>AVERAGE('消融原始 0921'!D1928:D1952)</f>
        <v>0.04</v>
      </c>
      <c r="I1952" s="7">
        <f>AVERAGE('消融原始 0921'!D1923:D1952)</f>
        <v>0.0416666666666667</v>
      </c>
      <c r="J1952" s="7">
        <f>AVERAGE('消融原始 0921'!D1913:D1952)</f>
        <v>0.06875</v>
      </c>
      <c r="K1952" s="7">
        <f>AVERAGE('消融原始 0921'!D1903:D1952)</f>
        <v>0.07</v>
      </c>
    </row>
    <row r="1953" ht="18" customHeight="1" spans="1:11">
      <c r="A1953" s="2" t="s">
        <v>180</v>
      </c>
      <c r="B1953" s="2">
        <v>83</v>
      </c>
      <c r="C1953" s="2">
        <f>'消融原始 0921'!B1953-'消融实验 0921'!$E$6+1</f>
        <v>-61</v>
      </c>
      <c r="D1953" s="7">
        <f>AVERAGE('消融原始 0921'!D1949:D1953)</f>
        <v>0.05</v>
      </c>
      <c r="E1953" s="7">
        <f>AVERAGE('消融原始 0921'!D1944:D1953)</f>
        <v>0.05</v>
      </c>
      <c r="F1953" s="7">
        <f>AVERAGE('消融原始 0921'!D1939:D1953)</f>
        <v>0.05</v>
      </c>
      <c r="G1953" s="7">
        <f>AVERAGE('消融原始 0921'!D1934:D1953)</f>
        <v>0.05</v>
      </c>
      <c r="H1953" s="7">
        <f>AVERAGE('消融原始 0921'!D1929:D1953)</f>
        <v>0.04</v>
      </c>
      <c r="I1953" s="7">
        <f>AVERAGE('消融原始 0921'!D1924:D1953)</f>
        <v>0.0416666666666667</v>
      </c>
      <c r="J1953" s="7">
        <f>AVERAGE('消融原始 0921'!D1914:D1953)</f>
        <v>0.06875</v>
      </c>
      <c r="K1953" s="7">
        <f>AVERAGE('消融原始 0921'!D1904:D1953)</f>
        <v>0.07</v>
      </c>
    </row>
    <row r="1954" ht="18" customHeight="1" spans="1:11">
      <c r="A1954" s="2" t="s">
        <v>180</v>
      </c>
      <c r="B1954" s="2">
        <v>84</v>
      </c>
      <c r="C1954" s="2">
        <f>'消融原始 0921'!B1954-'消融实验 0921'!$E$6+1</f>
        <v>-60</v>
      </c>
      <c r="D1954" s="7">
        <f>AVERAGE('消融原始 0921'!D1950:D1954)</f>
        <v>0.1</v>
      </c>
      <c r="E1954" s="7">
        <f>AVERAGE('消融原始 0921'!D1945:D1954)</f>
        <v>0.075</v>
      </c>
      <c r="F1954" s="7">
        <f>AVERAGE('消融原始 0921'!D1940:D1954)</f>
        <v>0.0666666666666667</v>
      </c>
      <c r="G1954" s="7">
        <f>AVERAGE('消融原始 0921'!D1935:D1954)</f>
        <v>0.0625</v>
      </c>
      <c r="H1954" s="7">
        <f>AVERAGE('消融原始 0921'!D1930:D1954)</f>
        <v>0.05</v>
      </c>
      <c r="I1954" s="7">
        <f>AVERAGE('消融原始 0921'!D1925:D1954)</f>
        <v>0.05</v>
      </c>
      <c r="J1954" s="7">
        <f>AVERAGE('消融原始 0921'!D1915:D1954)</f>
        <v>0.075</v>
      </c>
      <c r="K1954" s="7">
        <f>AVERAGE('消融原始 0921'!D1905:D1954)</f>
        <v>0.075</v>
      </c>
    </row>
    <row r="1955" ht="18" customHeight="1" spans="1:11">
      <c r="A1955" s="2" t="s">
        <v>180</v>
      </c>
      <c r="B1955" s="2">
        <v>85</v>
      </c>
      <c r="C1955" s="2">
        <f>'消融原始 0921'!B1955-'消融实验 0921'!$E$6+1</f>
        <v>-59</v>
      </c>
      <c r="D1955" s="7">
        <f>AVERAGE('消融原始 0921'!D1951:D1955)</f>
        <v>0.1</v>
      </c>
      <c r="E1955" s="7">
        <f>AVERAGE('消融原始 0921'!D1946:D1955)</f>
        <v>0.075</v>
      </c>
      <c r="F1955" s="7">
        <f>AVERAGE('消融原始 0921'!D1941:D1955)</f>
        <v>0.0666666666666667</v>
      </c>
      <c r="G1955" s="7">
        <f>AVERAGE('消融原始 0921'!D1936:D1955)</f>
        <v>0.0625</v>
      </c>
      <c r="H1955" s="7">
        <f>AVERAGE('消融原始 0921'!D1931:D1955)</f>
        <v>0.05</v>
      </c>
      <c r="I1955" s="7">
        <f>AVERAGE('消融原始 0921'!D1926:D1955)</f>
        <v>0.0416666666666667</v>
      </c>
      <c r="J1955" s="7">
        <f>AVERAGE('消融原始 0921'!D1916:D1955)</f>
        <v>0.075</v>
      </c>
      <c r="K1955" s="7">
        <f>AVERAGE('消融原始 0921'!D1906:D1955)</f>
        <v>0.075</v>
      </c>
    </row>
    <row r="1956" ht="18" customHeight="1" spans="1:11">
      <c r="A1956" s="2" t="s">
        <v>180</v>
      </c>
      <c r="B1956" s="2">
        <v>86</v>
      </c>
      <c r="C1956" s="2">
        <f>'消融原始 0921'!B1956-'消融实验 0921'!$E$6+1</f>
        <v>-58</v>
      </c>
      <c r="D1956" s="7">
        <f>AVERAGE('消融原始 0921'!D1952:D1956)</f>
        <v>0.1</v>
      </c>
      <c r="E1956" s="7">
        <f>AVERAGE('消融原始 0921'!D1947:D1956)</f>
        <v>0.05</v>
      </c>
      <c r="F1956" s="7">
        <f>AVERAGE('消融原始 0921'!D1942:D1956)</f>
        <v>0.0666666666666667</v>
      </c>
      <c r="G1956" s="7">
        <f>AVERAGE('消融原始 0921'!D1937:D1956)</f>
        <v>0.05</v>
      </c>
      <c r="H1956" s="7">
        <f>AVERAGE('消融原始 0921'!D1932:D1956)</f>
        <v>0.05</v>
      </c>
      <c r="I1956" s="7">
        <f>AVERAGE('消融原始 0921'!D1927:D1956)</f>
        <v>0.0416666666666667</v>
      </c>
      <c r="J1956" s="7">
        <f>AVERAGE('消融原始 0921'!D1917:D1956)</f>
        <v>0.06875</v>
      </c>
      <c r="K1956" s="7">
        <f>AVERAGE('消融原始 0921'!D1907:D1956)</f>
        <v>0.075</v>
      </c>
    </row>
    <row r="1957" ht="18" customHeight="1" spans="1:11">
      <c r="A1957" s="2" t="s">
        <v>180</v>
      </c>
      <c r="B1957" s="2">
        <v>87</v>
      </c>
      <c r="C1957" s="2">
        <f>'消融原始 0921'!B1957-'消融实验 0921'!$E$6+1</f>
        <v>-57</v>
      </c>
      <c r="D1957" s="7">
        <f>AVERAGE('消融原始 0921'!D1953:D1957)</f>
        <v>0.05</v>
      </c>
      <c r="E1957" s="7">
        <f>AVERAGE('消融原始 0921'!D1948:D1957)</f>
        <v>0.05</v>
      </c>
      <c r="F1957" s="7">
        <f>AVERAGE('消融原始 0921'!D1943:D1957)</f>
        <v>0.0666666666666667</v>
      </c>
      <c r="G1957" s="7">
        <f>AVERAGE('消融原始 0921'!D1938:D1957)</f>
        <v>0.05</v>
      </c>
      <c r="H1957" s="7">
        <f>AVERAGE('消融原始 0921'!D1933:D1957)</f>
        <v>0.05</v>
      </c>
      <c r="I1957" s="7">
        <f>AVERAGE('消融原始 0921'!D1928:D1957)</f>
        <v>0.0416666666666667</v>
      </c>
      <c r="J1957" s="7">
        <f>AVERAGE('消融原始 0921'!D1918:D1957)</f>
        <v>0.0625</v>
      </c>
      <c r="K1957" s="7">
        <f>AVERAGE('消融原始 0921'!D1908:D1957)</f>
        <v>0.075</v>
      </c>
    </row>
    <row r="1958" ht="18" customHeight="1" spans="1:11">
      <c r="A1958" s="2" t="s">
        <v>180</v>
      </c>
      <c r="B1958" s="2">
        <v>88</v>
      </c>
      <c r="C1958" s="2">
        <f>'消融原始 0921'!B1958-'消融实验 0921'!$E$6+1</f>
        <v>-56</v>
      </c>
      <c r="D1958" s="7">
        <f>AVERAGE('消融原始 0921'!D1954:D1958)</f>
        <v>0.05</v>
      </c>
      <c r="E1958" s="7">
        <f>AVERAGE('消融原始 0921'!D1949:D1958)</f>
        <v>0.05</v>
      </c>
      <c r="F1958" s="7">
        <f>AVERAGE('消融原始 0921'!D1944:D1958)</f>
        <v>0.05</v>
      </c>
      <c r="G1958" s="7">
        <f>AVERAGE('消融原始 0921'!D1939:D1958)</f>
        <v>0.05</v>
      </c>
      <c r="H1958" s="7">
        <f>AVERAGE('消融原始 0921'!D1934:D1958)</f>
        <v>0.05</v>
      </c>
      <c r="I1958" s="7">
        <f>AVERAGE('消融原始 0921'!D1929:D1958)</f>
        <v>0.0416666666666667</v>
      </c>
      <c r="J1958" s="7">
        <f>AVERAGE('消融原始 0921'!D1919:D1958)</f>
        <v>0.05625</v>
      </c>
      <c r="K1958" s="7">
        <f>AVERAGE('消融原始 0921'!D1909:D1958)</f>
        <v>0.07</v>
      </c>
    </row>
    <row r="1959" ht="18" customHeight="1" spans="1:11">
      <c r="A1959" s="2" t="s">
        <v>180</v>
      </c>
      <c r="B1959" s="2">
        <v>89</v>
      </c>
      <c r="C1959" s="2">
        <f>'消融原始 0921'!B1959-'消融实验 0921'!$E$6+1</f>
        <v>-55</v>
      </c>
      <c r="D1959" s="7">
        <f>AVERAGE('消融原始 0921'!D1955:D1959)</f>
        <v>0.05</v>
      </c>
      <c r="E1959" s="7">
        <f>AVERAGE('消融原始 0921'!D1950:D1959)</f>
        <v>0.075</v>
      </c>
      <c r="F1959" s="7">
        <f>AVERAGE('消融原始 0921'!D1945:D1959)</f>
        <v>0.0666666666666667</v>
      </c>
      <c r="G1959" s="7">
        <f>AVERAGE('消融原始 0921'!D1940:D1959)</f>
        <v>0.0625</v>
      </c>
      <c r="H1959" s="7">
        <f>AVERAGE('消融原始 0921'!D1935:D1959)</f>
        <v>0.06</v>
      </c>
      <c r="I1959" s="7">
        <f>AVERAGE('消融原始 0921'!D1930:D1959)</f>
        <v>0.05</v>
      </c>
      <c r="J1959" s="7">
        <f>AVERAGE('消融原始 0921'!D1920:D1959)</f>
        <v>0.05625</v>
      </c>
      <c r="K1959" s="7">
        <f>AVERAGE('消融原始 0921'!D1910:D1959)</f>
        <v>0.07</v>
      </c>
    </row>
    <row r="1960" ht="18" customHeight="1" spans="1:11">
      <c r="A1960" s="2" t="s">
        <v>180</v>
      </c>
      <c r="B1960" s="2">
        <v>90</v>
      </c>
      <c r="C1960" s="2">
        <f>'消融原始 0921'!B1960-'消融实验 0921'!$E$6+1</f>
        <v>-54</v>
      </c>
      <c r="D1960" s="7">
        <f>AVERAGE('消融原始 0921'!D1956:D1960)</f>
        <v>0.05</v>
      </c>
      <c r="E1960" s="7">
        <f>AVERAGE('消融原始 0921'!D1951:D1960)</f>
        <v>0.075</v>
      </c>
      <c r="F1960" s="7">
        <f>AVERAGE('消融原始 0921'!D1946:D1960)</f>
        <v>0.0666666666666667</v>
      </c>
      <c r="G1960" s="7">
        <f>AVERAGE('消融原始 0921'!D1941:D1960)</f>
        <v>0.0625</v>
      </c>
      <c r="H1960" s="7">
        <f>AVERAGE('消融原始 0921'!D1936:D1960)</f>
        <v>0.06</v>
      </c>
      <c r="I1960" s="7">
        <f>AVERAGE('消融原始 0921'!D1931:D1960)</f>
        <v>0.05</v>
      </c>
      <c r="J1960" s="7">
        <f>AVERAGE('消融原始 0921'!D1921:D1960)</f>
        <v>0.05</v>
      </c>
      <c r="K1960" s="7">
        <f>AVERAGE('消融原始 0921'!D1911:D1960)</f>
        <v>0.065</v>
      </c>
    </row>
    <row r="1961" ht="18" customHeight="1" spans="1:11">
      <c r="A1961" s="2" t="s">
        <v>180</v>
      </c>
      <c r="B1961" s="2">
        <v>91</v>
      </c>
      <c r="C1961" s="2">
        <f>'消融原始 0921'!B1961-'消融实验 0921'!$E$6+1</f>
        <v>-53</v>
      </c>
      <c r="D1961" s="7">
        <f>AVERAGE('消融原始 0921'!D1957:D1961)</f>
        <v>0.05</v>
      </c>
      <c r="E1961" s="7">
        <f>AVERAGE('消融原始 0921'!D1952:D1961)</f>
        <v>0.075</v>
      </c>
      <c r="F1961" s="7">
        <f>AVERAGE('消融原始 0921'!D1947:D1961)</f>
        <v>0.05</v>
      </c>
      <c r="G1961" s="7">
        <f>AVERAGE('消融原始 0921'!D1942:D1961)</f>
        <v>0.0625</v>
      </c>
      <c r="H1961" s="7">
        <f>AVERAGE('消融原始 0921'!D1937:D1961)</f>
        <v>0.05</v>
      </c>
      <c r="I1961" s="7">
        <f>AVERAGE('消融原始 0921'!D1932:D1961)</f>
        <v>0.05</v>
      </c>
      <c r="J1961" s="7">
        <f>AVERAGE('消融原始 0921'!D1922:D1961)</f>
        <v>0.04375</v>
      </c>
      <c r="K1961" s="7">
        <f>AVERAGE('消融原始 0921'!D1912:D1961)</f>
        <v>0.065</v>
      </c>
    </row>
    <row r="1962" ht="18" customHeight="1" spans="1:11">
      <c r="A1962" s="2" t="s">
        <v>180</v>
      </c>
      <c r="B1962" s="2">
        <v>92</v>
      </c>
      <c r="C1962" s="2">
        <f>'消融原始 0921'!B1962-'消融实验 0921'!$E$6+1</f>
        <v>-52</v>
      </c>
      <c r="D1962" s="7">
        <f>AVERAGE('消融原始 0921'!D1958:D1962)</f>
        <v>0.05</v>
      </c>
      <c r="E1962" s="7">
        <f>AVERAGE('消融原始 0921'!D1953:D1962)</f>
        <v>0.05</v>
      </c>
      <c r="F1962" s="7">
        <f>AVERAGE('消融原始 0921'!D1948:D1962)</f>
        <v>0.05</v>
      </c>
      <c r="G1962" s="7">
        <f>AVERAGE('消融原始 0921'!D1943:D1962)</f>
        <v>0.0625</v>
      </c>
      <c r="H1962" s="7">
        <f>AVERAGE('消融原始 0921'!D1938:D1962)</f>
        <v>0.05</v>
      </c>
      <c r="I1962" s="7">
        <f>AVERAGE('消融原始 0921'!D1933:D1962)</f>
        <v>0.05</v>
      </c>
      <c r="J1962" s="7">
        <f>AVERAGE('消融原始 0921'!D1923:D1962)</f>
        <v>0.04375</v>
      </c>
      <c r="K1962" s="7">
        <f>AVERAGE('消融原始 0921'!D1913:D1962)</f>
        <v>0.065</v>
      </c>
    </row>
    <row r="1963" ht="18" customHeight="1" spans="1:11">
      <c r="A1963" s="2" t="s">
        <v>180</v>
      </c>
      <c r="B1963" s="2">
        <v>93</v>
      </c>
      <c r="C1963" s="2">
        <f>'消融原始 0921'!B1963-'消融实验 0921'!$E$6+1</f>
        <v>-51</v>
      </c>
      <c r="D1963" s="7">
        <f>AVERAGE('消融原始 0921'!D1959:D1963)</f>
        <v>0.1</v>
      </c>
      <c r="E1963" s="7">
        <f>AVERAGE('消融原始 0921'!D1954:D1963)</f>
        <v>0.075</v>
      </c>
      <c r="F1963" s="7">
        <f>AVERAGE('消融原始 0921'!D1949:D1963)</f>
        <v>0.0666666666666667</v>
      </c>
      <c r="G1963" s="7">
        <f>AVERAGE('消融原始 0921'!D1944:D1963)</f>
        <v>0.0625</v>
      </c>
      <c r="H1963" s="7">
        <f>AVERAGE('消融原始 0921'!D1939:D1963)</f>
        <v>0.06</v>
      </c>
      <c r="I1963" s="7">
        <f>AVERAGE('消融原始 0921'!D1934:D1963)</f>
        <v>0.0583333333333333</v>
      </c>
      <c r="J1963" s="7">
        <f>AVERAGE('消融原始 0921'!D1924:D1963)</f>
        <v>0.05</v>
      </c>
      <c r="K1963" s="7">
        <f>AVERAGE('消融原始 0921'!D1914:D1963)</f>
        <v>0.07</v>
      </c>
    </row>
    <row r="1964" ht="18" customHeight="1" spans="1:11">
      <c r="A1964" s="2" t="s">
        <v>180</v>
      </c>
      <c r="B1964" s="2">
        <v>94</v>
      </c>
      <c r="C1964" s="2">
        <f>'消融原始 0921'!B1964-'消融实验 0921'!$E$6+1</f>
        <v>-50</v>
      </c>
      <c r="D1964" s="7">
        <f>AVERAGE('消融原始 0921'!D1960:D1964)</f>
        <v>0.05</v>
      </c>
      <c r="E1964" s="7">
        <f>AVERAGE('消融原始 0921'!D1955:D1964)</f>
        <v>0.05</v>
      </c>
      <c r="F1964" s="7">
        <f>AVERAGE('消融原始 0921'!D1950:D1964)</f>
        <v>0.0666666666666667</v>
      </c>
      <c r="G1964" s="7">
        <f>AVERAGE('消融原始 0921'!D1945:D1964)</f>
        <v>0.0625</v>
      </c>
      <c r="H1964" s="7">
        <f>AVERAGE('消融原始 0921'!D1940:D1964)</f>
        <v>0.06</v>
      </c>
      <c r="I1964" s="7">
        <f>AVERAGE('消融原始 0921'!D1935:D1964)</f>
        <v>0.0583333333333333</v>
      </c>
      <c r="J1964" s="7">
        <f>AVERAGE('消融原始 0921'!D1925:D1964)</f>
        <v>0.05</v>
      </c>
      <c r="K1964" s="7">
        <f>AVERAGE('消融原始 0921'!D1915:D1964)</f>
        <v>0.07</v>
      </c>
    </row>
    <row r="1965" ht="18" customHeight="1" spans="1:11">
      <c r="A1965" s="2" t="s">
        <v>180</v>
      </c>
      <c r="B1965" s="2">
        <v>95</v>
      </c>
      <c r="C1965" s="2">
        <f>'消融原始 0921'!B1965-'消融实验 0921'!$E$6+1</f>
        <v>-49</v>
      </c>
      <c r="D1965" s="7">
        <f>AVERAGE('消融原始 0921'!D1961:D1965)</f>
        <v>0.05</v>
      </c>
      <c r="E1965" s="7">
        <f>AVERAGE('消融原始 0921'!D1956:D1965)</f>
        <v>0.05</v>
      </c>
      <c r="F1965" s="7">
        <f>AVERAGE('消融原始 0921'!D1951:D1965)</f>
        <v>0.0666666666666667</v>
      </c>
      <c r="G1965" s="7">
        <f>AVERAGE('消融原始 0921'!D1946:D1965)</f>
        <v>0.0625</v>
      </c>
      <c r="H1965" s="7">
        <f>AVERAGE('消融原始 0921'!D1941:D1965)</f>
        <v>0.06</v>
      </c>
      <c r="I1965" s="7">
        <f>AVERAGE('消融原始 0921'!D1936:D1965)</f>
        <v>0.0583333333333333</v>
      </c>
      <c r="J1965" s="7">
        <f>AVERAGE('消融原始 0921'!D1926:D1965)</f>
        <v>0.04375</v>
      </c>
      <c r="K1965" s="7">
        <f>AVERAGE('消融原始 0921'!D1916:D1965)</f>
        <v>0.07</v>
      </c>
    </row>
    <row r="1966" ht="18" customHeight="1" spans="1:11">
      <c r="A1966" s="2" t="s">
        <v>180</v>
      </c>
      <c r="B1966" s="2">
        <v>96</v>
      </c>
      <c r="C1966" s="2">
        <f>'消融原始 0921'!B1966-'消融实验 0921'!$E$6+1</f>
        <v>-48</v>
      </c>
      <c r="D1966" s="7">
        <f>AVERAGE('消融原始 0921'!D1962:D1966)</f>
        <v>0.05</v>
      </c>
      <c r="E1966" s="7">
        <f>AVERAGE('消融原始 0921'!D1957:D1966)</f>
        <v>0.05</v>
      </c>
      <c r="F1966" s="7">
        <f>AVERAGE('消融原始 0921'!D1952:D1966)</f>
        <v>0.0666666666666667</v>
      </c>
      <c r="G1966" s="7">
        <f>AVERAGE('消融原始 0921'!D1947:D1966)</f>
        <v>0.05</v>
      </c>
      <c r="H1966" s="7">
        <f>AVERAGE('消融原始 0921'!D1942:D1966)</f>
        <v>0.06</v>
      </c>
      <c r="I1966" s="7">
        <f>AVERAGE('消融原始 0921'!D1937:D1966)</f>
        <v>0.05</v>
      </c>
      <c r="J1966" s="7">
        <f>AVERAGE('消融原始 0921'!D1927:D1966)</f>
        <v>0.04375</v>
      </c>
      <c r="K1966" s="7">
        <f>AVERAGE('消融原始 0921'!D1917:D1966)</f>
        <v>0.065</v>
      </c>
    </row>
    <row r="1967" ht="18" customHeight="1" spans="1:11">
      <c r="A1967" s="2" t="s">
        <v>180</v>
      </c>
      <c r="B1967" s="2">
        <v>97</v>
      </c>
      <c r="C1967" s="2">
        <f>'消融原始 0921'!B1967-'消融实验 0921'!$E$6+1</f>
        <v>-47</v>
      </c>
      <c r="D1967" s="7">
        <f>AVERAGE('消融原始 0921'!D1963:D1967)</f>
        <v>0.05</v>
      </c>
      <c r="E1967" s="7">
        <f>AVERAGE('消融原始 0921'!D1958:D1967)</f>
        <v>0.05</v>
      </c>
      <c r="F1967" s="7">
        <f>AVERAGE('消融原始 0921'!D1953:D1967)</f>
        <v>0.05</v>
      </c>
      <c r="G1967" s="7">
        <f>AVERAGE('消融原始 0921'!D1948:D1967)</f>
        <v>0.05</v>
      </c>
      <c r="H1967" s="7">
        <f>AVERAGE('消融原始 0921'!D1943:D1967)</f>
        <v>0.06</v>
      </c>
      <c r="I1967" s="7">
        <f>AVERAGE('消融原始 0921'!D1938:D1967)</f>
        <v>0.05</v>
      </c>
      <c r="J1967" s="7">
        <f>AVERAGE('消融原始 0921'!D1928:D1967)</f>
        <v>0.04375</v>
      </c>
      <c r="K1967" s="7">
        <f>AVERAGE('消融原始 0921'!D1918:D1967)</f>
        <v>0.06</v>
      </c>
    </row>
    <row r="1968" ht="18" customHeight="1" spans="1:11">
      <c r="A1968" s="2" t="s">
        <v>180</v>
      </c>
      <c r="B1968" s="2">
        <v>98</v>
      </c>
      <c r="C1968" s="2">
        <f>'消融原始 0921'!B1968-'消融实验 0921'!$E$6+1</f>
        <v>-46</v>
      </c>
      <c r="D1968" s="7">
        <f>AVERAGE('消融原始 0921'!D1964:D1968)</f>
        <v>0</v>
      </c>
      <c r="E1968" s="7">
        <f>AVERAGE('消融原始 0921'!D1959:D1968)</f>
        <v>0.05</v>
      </c>
      <c r="F1968" s="7">
        <f>AVERAGE('消融原始 0921'!D1954:D1968)</f>
        <v>0.05</v>
      </c>
      <c r="G1968" s="7">
        <f>AVERAGE('消融原始 0921'!D1949:D1968)</f>
        <v>0.05</v>
      </c>
      <c r="H1968" s="7">
        <f>AVERAGE('消融原始 0921'!D1944:D1968)</f>
        <v>0.05</v>
      </c>
      <c r="I1968" s="7">
        <f>AVERAGE('消融原始 0921'!D1939:D1968)</f>
        <v>0.05</v>
      </c>
      <c r="J1968" s="7">
        <f>AVERAGE('消融原始 0921'!D1929:D1968)</f>
        <v>0.04375</v>
      </c>
      <c r="K1968" s="7">
        <f>AVERAGE('消融原始 0921'!D1919:D1968)</f>
        <v>0.055</v>
      </c>
    </row>
    <row r="1969" ht="18" customHeight="1" spans="1:11">
      <c r="A1969" s="2" t="s">
        <v>180</v>
      </c>
      <c r="B1969" s="2">
        <v>99</v>
      </c>
      <c r="C1969" s="2">
        <f>'消融原始 0921'!B1969-'消融实验 0921'!$E$6+1</f>
        <v>-45</v>
      </c>
      <c r="D1969" s="7">
        <f>AVERAGE('消融原始 0921'!D1965:D1969)</f>
        <v>0.05</v>
      </c>
      <c r="E1969" s="7">
        <f>AVERAGE('消融原始 0921'!D1960:D1969)</f>
        <v>0.05</v>
      </c>
      <c r="F1969" s="7">
        <f>AVERAGE('消融原始 0921'!D1955:D1969)</f>
        <v>0.05</v>
      </c>
      <c r="G1969" s="7">
        <f>AVERAGE('消融原始 0921'!D1950:D1969)</f>
        <v>0.0625</v>
      </c>
      <c r="H1969" s="7">
        <f>AVERAGE('消融原始 0921'!D1945:D1969)</f>
        <v>0.06</v>
      </c>
      <c r="I1969" s="7">
        <f>AVERAGE('消融原始 0921'!D1940:D1969)</f>
        <v>0.0583333333333333</v>
      </c>
      <c r="J1969" s="7">
        <f>AVERAGE('消融原始 0921'!D1930:D1969)</f>
        <v>0.05</v>
      </c>
      <c r="K1969" s="7">
        <f>AVERAGE('消融原始 0921'!D1920:D1969)</f>
        <v>0.055</v>
      </c>
    </row>
    <row r="1970" ht="18" customHeight="1" spans="1:11">
      <c r="A1970" s="2" t="s">
        <v>180</v>
      </c>
      <c r="B1970" s="2">
        <v>100</v>
      </c>
      <c r="C1970" s="2">
        <f>'消融原始 0921'!B1970-'消融实验 0921'!$E$6+1</f>
        <v>-44</v>
      </c>
      <c r="D1970" s="7">
        <f>AVERAGE('消融原始 0921'!D1966:D1970)</f>
        <v>0.05</v>
      </c>
      <c r="E1970" s="7">
        <f>AVERAGE('消融原始 0921'!D1961:D1970)</f>
        <v>0.05</v>
      </c>
      <c r="F1970" s="7">
        <f>AVERAGE('消融原始 0921'!D1956:D1970)</f>
        <v>0.05</v>
      </c>
      <c r="G1970" s="7">
        <f>AVERAGE('消融原始 0921'!D1951:D1970)</f>
        <v>0.0625</v>
      </c>
      <c r="H1970" s="7">
        <f>AVERAGE('消融原始 0921'!D1946:D1970)</f>
        <v>0.06</v>
      </c>
      <c r="I1970" s="7">
        <f>AVERAGE('消融原始 0921'!D1941:D1970)</f>
        <v>0.0583333333333333</v>
      </c>
      <c r="J1970" s="7">
        <f>AVERAGE('消融原始 0921'!D1931:D1970)</f>
        <v>0.05</v>
      </c>
      <c r="K1970" s="7">
        <f>AVERAGE('消融原始 0921'!D1921:D1970)</f>
        <v>0.05</v>
      </c>
    </row>
    <row r="1971" ht="18" customHeight="1" spans="1:11">
      <c r="A1971" s="2" t="s">
        <v>180</v>
      </c>
      <c r="B1971" s="2">
        <v>101</v>
      </c>
      <c r="C1971" s="2">
        <f>'消融原始 0921'!B1971-'消融实验 0921'!$E$6+1</f>
        <v>-43</v>
      </c>
      <c r="D1971" s="7">
        <f>AVERAGE('消融原始 0921'!D1967:D1971)</f>
        <v>0.1</v>
      </c>
      <c r="E1971" s="7">
        <f>AVERAGE('消融原始 0921'!D1962:D1971)</f>
        <v>0.075</v>
      </c>
      <c r="F1971" s="7">
        <f>AVERAGE('消融原始 0921'!D1957:D1971)</f>
        <v>0.0666666666666667</v>
      </c>
      <c r="G1971" s="7">
        <f>AVERAGE('消融原始 0921'!D1952:D1971)</f>
        <v>0.075</v>
      </c>
      <c r="H1971" s="7">
        <f>AVERAGE('消融原始 0921'!D1947:D1971)</f>
        <v>0.06</v>
      </c>
      <c r="I1971" s="7">
        <f>AVERAGE('消融原始 0921'!D1942:D1971)</f>
        <v>0.0666666666666667</v>
      </c>
      <c r="J1971" s="7">
        <f>AVERAGE('消融原始 0921'!D1932:D1971)</f>
        <v>0.05625</v>
      </c>
      <c r="K1971" s="7">
        <f>AVERAGE('消融原始 0921'!D1922:D1971)</f>
        <v>0.05</v>
      </c>
    </row>
    <row r="1972" ht="18" customHeight="1" spans="1:11">
      <c r="A1972" s="2" t="s">
        <v>180</v>
      </c>
      <c r="B1972" s="2">
        <v>102</v>
      </c>
      <c r="C1972" s="2">
        <f>'消融原始 0921'!B1972-'消融实验 0921'!$E$6+1</f>
        <v>-42</v>
      </c>
      <c r="D1972" s="7">
        <f>AVERAGE('消融原始 0921'!D1968:D1972)</f>
        <v>0.1</v>
      </c>
      <c r="E1972" s="7">
        <f>AVERAGE('消融原始 0921'!D1963:D1972)</f>
        <v>0.075</v>
      </c>
      <c r="F1972" s="7">
        <f>AVERAGE('消融原始 0921'!D1958:D1972)</f>
        <v>0.0666666666666667</v>
      </c>
      <c r="G1972" s="7">
        <f>AVERAGE('消融原始 0921'!D1953:D1972)</f>
        <v>0.0625</v>
      </c>
      <c r="H1972" s="7">
        <f>AVERAGE('消融原始 0921'!D1948:D1972)</f>
        <v>0.06</v>
      </c>
      <c r="I1972" s="7">
        <f>AVERAGE('消融原始 0921'!D1943:D1972)</f>
        <v>0.0666666666666667</v>
      </c>
      <c r="J1972" s="7">
        <f>AVERAGE('消融原始 0921'!D1933:D1972)</f>
        <v>0.05625</v>
      </c>
      <c r="K1972" s="7">
        <f>AVERAGE('消融原始 0921'!D1923:D1972)</f>
        <v>0.05</v>
      </c>
    </row>
    <row r="1973" ht="18" customHeight="1" spans="1:11">
      <c r="A1973" s="2" t="s">
        <v>180</v>
      </c>
      <c r="B1973" s="2">
        <v>103</v>
      </c>
      <c r="C1973" s="2">
        <f>'消融原始 0921'!B1973-'消融实验 0921'!$E$6+1</f>
        <v>-41</v>
      </c>
      <c r="D1973" s="7">
        <f>AVERAGE('消融原始 0921'!D1969:D1973)</f>
        <v>0.1</v>
      </c>
      <c r="E1973" s="7">
        <f>AVERAGE('消融原始 0921'!D1964:D1973)</f>
        <v>0.05</v>
      </c>
      <c r="F1973" s="7">
        <f>AVERAGE('消融原始 0921'!D1959:D1973)</f>
        <v>0.0666666666666667</v>
      </c>
      <c r="G1973" s="7">
        <f>AVERAGE('消融原始 0921'!D1954:D1973)</f>
        <v>0.0625</v>
      </c>
      <c r="H1973" s="7">
        <f>AVERAGE('消融原始 0921'!D1949:D1973)</f>
        <v>0.06</v>
      </c>
      <c r="I1973" s="7">
        <f>AVERAGE('消融原始 0921'!D1944:D1973)</f>
        <v>0.0583333333333333</v>
      </c>
      <c r="J1973" s="7">
        <f>AVERAGE('消融原始 0921'!D1934:D1973)</f>
        <v>0.05625</v>
      </c>
      <c r="K1973" s="7">
        <f>AVERAGE('消融原始 0921'!D1924:D1973)</f>
        <v>0.05</v>
      </c>
    </row>
    <row r="1974" ht="18" customHeight="1" spans="1:11">
      <c r="A1974" s="2" t="s">
        <v>180</v>
      </c>
      <c r="B1974" s="2">
        <v>104</v>
      </c>
      <c r="C1974" s="2">
        <f>'消融原始 0921'!B1974-'消融实验 0921'!$E$6+1</f>
        <v>-40</v>
      </c>
      <c r="D1974" s="7">
        <f>AVERAGE('消融原始 0921'!D1970:D1974)</f>
        <v>0.05</v>
      </c>
      <c r="E1974" s="7">
        <f>AVERAGE('消融原始 0921'!D1965:D1974)</f>
        <v>0.05</v>
      </c>
      <c r="F1974" s="7">
        <f>AVERAGE('消融原始 0921'!D1960:D1974)</f>
        <v>0.05</v>
      </c>
      <c r="G1974" s="7">
        <f>AVERAGE('消融原始 0921'!D1955:D1974)</f>
        <v>0.05</v>
      </c>
      <c r="H1974" s="7">
        <f>AVERAGE('消融原始 0921'!D1950:D1974)</f>
        <v>0.06</v>
      </c>
      <c r="I1974" s="7">
        <f>AVERAGE('消融原始 0921'!D1945:D1974)</f>
        <v>0.0583333333333333</v>
      </c>
      <c r="J1974" s="7">
        <f>AVERAGE('消融原始 0921'!D1935:D1974)</f>
        <v>0.05625</v>
      </c>
      <c r="K1974" s="7">
        <f>AVERAGE('消融原始 0921'!D1925:D1974)</f>
        <v>0.05</v>
      </c>
    </row>
    <row r="1975" ht="18" customHeight="1" spans="1:11">
      <c r="A1975" s="2" t="s">
        <v>180</v>
      </c>
      <c r="B1975" s="2">
        <v>105</v>
      </c>
      <c r="C1975" s="2">
        <f>'消融原始 0921'!B1975-'消融实验 0921'!$E$6+1</f>
        <v>-39</v>
      </c>
      <c r="D1975" s="7">
        <f>AVERAGE('消融原始 0921'!D1971:D1975)</f>
        <v>0.1</v>
      </c>
      <c r="E1975" s="7">
        <f>AVERAGE('消融原始 0921'!D1966:D1975)</f>
        <v>0.075</v>
      </c>
      <c r="F1975" s="7">
        <f>AVERAGE('消融原始 0921'!D1961:D1975)</f>
        <v>0.0666666666666667</v>
      </c>
      <c r="G1975" s="7">
        <f>AVERAGE('消融原始 0921'!D1956:D1975)</f>
        <v>0.0625</v>
      </c>
      <c r="H1975" s="7">
        <f>AVERAGE('消融原始 0921'!D1951:D1975)</f>
        <v>0.07</v>
      </c>
      <c r="I1975" s="7">
        <f>AVERAGE('消融原始 0921'!D1946:D1975)</f>
        <v>0.0666666666666667</v>
      </c>
      <c r="J1975" s="7">
        <f>AVERAGE('消融原始 0921'!D1936:D1975)</f>
        <v>0.0625</v>
      </c>
      <c r="K1975" s="7">
        <f>AVERAGE('消融原始 0921'!D1926:D1975)</f>
        <v>0.05</v>
      </c>
    </row>
    <row r="1976" ht="18" customHeight="1" spans="1:11">
      <c r="A1976" s="2" t="s">
        <v>180</v>
      </c>
      <c r="B1976" s="2">
        <v>106</v>
      </c>
      <c r="C1976" s="2">
        <f>'消融原始 0921'!B1976-'消融实验 0921'!$E$6+1</f>
        <v>-38</v>
      </c>
      <c r="D1976" s="7">
        <f>AVERAGE('消融原始 0921'!D1972:D1976)</f>
        <v>0.1</v>
      </c>
      <c r="E1976" s="7">
        <f>AVERAGE('消融原始 0921'!D1967:D1976)</f>
        <v>0.1</v>
      </c>
      <c r="F1976" s="7">
        <f>AVERAGE('消融原始 0921'!D1962:D1976)</f>
        <v>0.0833333333333333</v>
      </c>
      <c r="G1976" s="7">
        <f>AVERAGE('消融原始 0921'!D1957:D1976)</f>
        <v>0.075</v>
      </c>
      <c r="H1976" s="7">
        <f>AVERAGE('消融原始 0921'!D1952:D1976)</f>
        <v>0.08</v>
      </c>
      <c r="I1976" s="7">
        <f>AVERAGE('消融原始 0921'!D1947:D1976)</f>
        <v>0.0666666666666667</v>
      </c>
      <c r="J1976" s="7">
        <f>AVERAGE('消融原始 0921'!D1937:D1976)</f>
        <v>0.0625</v>
      </c>
      <c r="K1976" s="7">
        <f>AVERAGE('消融原始 0921'!D1927:D1976)</f>
        <v>0.055</v>
      </c>
    </row>
    <row r="1977" ht="18" customHeight="1" spans="1:11">
      <c r="A1977" s="2" t="s">
        <v>180</v>
      </c>
      <c r="B1977" s="2">
        <v>107</v>
      </c>
      <c r="C1977" s="2">
        <f>'消融原始 0921'!B1977-'消融实验 0921'!$E$6+1</f>
        <v>-37</v>
      </c>
      <c r="D1977" s="7">
        <f>AVERAGE('消融原始 0921'!D1973:D1977)</f>
        <v>0.1</v>
      </c>
      <c r="E1977" s="7">
        <f>AVERAGE('消融原始 0921'!D1968:D1977)</f>
        <v>0.1</v>
      </c>
      <c r="F1977" s="7">
        <f>AVERAGE('消融原始 0921'!D1963:D1977)</f>
        <v>0.0833333333333333</v>
      </c>
      <c r="G1977" s="7">
        <f>AVERAGE('消融原始 0921'!D1958:D1977)</f>
        <v>0.075</v>
      </c>
      <c r="H1977" s="7">
        <f>AVERAGE('消融原始 0921'!D1953:D1977)</f>
        <v>0.07</v>
      </c>
      <c r="I1977" s="7">
        <f>AVERAGE('消融原始 0921'!D1948:D1977)</f>
        <v>0.0666666666666667</v>
      </c>
      <c r="J1977" s="7">
        <f>AVERAGE('消融原始 0921'!D1938:D1977)</f>
        <v>0.0625</v>
      </c>
      <c r="K1977" s="7">
        <f>AVERAGE('消融原始 0921'!D1928:D1977)</f>
        <v>0.055</v>
      </c>
    </row>
    <row r="1978" ht="18" customHeight="1" spans="1:11">
      <c r="A1978" s="2" t="s">
        <v>180</v>
      </c>
      <c r="B1978" s="2">
        <v>108</v>
      </c>
      <c r="C1978" s="2">
        <f>'消融原始 0921'!B1978-'消融实验 0921'!$E$6+1</f>
        <v>-36</v>
      </c>
      <c r="D1978" s="7">
        <f>AVERAGE('消融原始 0921'!D1974:D1978)</f>
        <v>0.15</v>
      </c>
      <c r="E1978" s="7">
        <f>AVERAGE('消融原始 0921'!D1969:D1978)</f>
        <v>0.125</v>
      </c>
      <c r="F1978" s="7">
        <f>AVERAGE('消融原始 0921'!D1964:D1978)</f>
        <v>0.0833333333333333</v>
      </c>
      <c r="G1978" s="7">
        <f>AVERAGE('消融原始 0921'!D1959:D1978)</f>
        <v>0.0875</v>
      </c>
      <c r="H1978" s="7">
        <f>AVERAGE('消融原始 0921'!D1954:D1978)</f>
        <v>0.08</v>
      </c>
      <c r="I1978" s="7">
        <f>AVERAGE('消融原始 0921'!D1949:D1978)</f>
        <v>0.075</v>
      </c>
      <c r="J1978" s="7">
        <f>AVERAGE('消融原始 0921'!D1939:D1978)</f>
        <v>0.06875</v>
      </c>
      <c r="K1978" s="7">
        <f>AVERAGE('消融原始 0921'!D1929:D1978)</f>
        <v>0.06</v>
      </c>
    </row>
    <row r="1979" ht="18" customHeight="1" spans="1:11">
      <c r="A1979" s="2" t="s">
        <v>180</v>
      </c>
      <c r="B1979" s="2">
        <v>109</v>
      </c>
      <c r="C1979" s="2">
        <f>'消融原始 0921'!B1979-'消融实验 0921'!$E$6+1</f>
        <v>-35</v>
      </c>
      <c r="D1979" s="7">
        <f>AVERAGE('消融原始 0921'!D1975:D1979)</f>
        <v>0.2</v>
      </c>
      <c r="E1979" s="7">
        <f>AVERAGE('消融原始 0921'!D1970:D1979)</f>
        <v>0.125</v>
      </c>
      <c r="F1979" s="7">
        <f>AVERAGE('消融原始 0921'!D1965:D1979)</f>
        <v>0.1</v>
      </c>
      <c r="G1979" s="7">
        <f>AVERAGE('消融原始 0921'!D1960:D1979)</f>
        <v>0.0875</v>
      </c>
      <c r="H1979" s="7">
        <f>AVERAGE('消融原始 0921'!D1955:D1979)</f>
        <v>0.08</v>
      </c>
      <c r="I1979" s="7">
        <f>AVERAGE('消融原始 0921'!D1950:D1979)</f>
        <v>0.0833333333333333</v>
      </c>
      <c r="J1979" s="7">
        <f>AVERAGE('消融原始 0921'!D1940:D1979)</f>
        <v>0.075</v>
      </c>
      <c r="K1979" s="7">
        <f>AVERAGE('消融原始 0921'!D1930:D1979)</f>
        <v>0.065</v>
      </c>
    </row>
    <row r="1980" ht="18" customHeight="1" spans="1:11">
      <c r="A1980" s="2" t="s">
        <v>180</v>
      </c>
      <c r="B1980" s="2">
        <v>110</v>
      </c>
      <c r="C1980" s="2">
        <f>'消融原始 0921'!B1980-'消融实验 0921'!$E$6+1</f>
        <v>-34</v>
      </c>
      <c r="D1980" s="7">
        <f>AVERAGE('消融原始 0921'!D1976:D1980)</f>
        <v>0.15</v>
      </c>
      <c r="E1980" s="7">
        <f>AVERAGE('消融原始 0921'!D1971:D1980)</f>
        <v>0.125</v>
      </c>
      <c r="F1980" s="7">
        <f>AVERAGE('消融原始 0921'!D1966:D1980)</f>
        <v>0.1</v>
      </c>
      <c r="G1980" s="7">
        <f>AVERAGE('消融原始 0921'!D1961:D1980)</f>
        <v>0.0875</v>
      </c>
      <c r="H1980" s="7">
        <f>AVERAGE('消融原始 0921'!D1956:D1980)</f>
        <v>0.08</v>
      </c>
      <c r="I1980" s="7">
        <f>AVERAGE('消融原始 0921'!D1951:D1980)</f>
        <v>0.0833333333333333</v>
      </c>
      <c r="J1980" s="7">
        <f>AVERAGE('消融原始 0921'!D1941:D1980)</f>
        <v>0.075</v>
      </c>
      <c r="K1980" s="7">
        <f>AVERAGE('消融原始 0921'!D1931:D1980)</f>
        <v>0.065</v>
      </c>
    </row>
    <row r="1981" ht="18" customHeight="1" spans="1:11">
      <c r="A1981" s="2" t="s">
        <v>180</v>
      </c>
      <c r="B1981" s="2">
        <v>111</v>
      </c>
      <c r="C1981" s="2">
        <f>'消融原始 0921'!B1981-'消融实验 0921'!$E$6+1</f>
        <v>-33</v>
      </c>
      <c r="D1981" s="7">
        <f>AVERAGE('消融原始 0921'!D1977:D1981)</f>
        <v>0.15</v>
      </c>
      <c r="E1981" s="7">
        <f>AVERAGE('消融原始 0921'!D1972:D1981)</f>
        <v>0.125</v>
      </c>
      <c r="F1981" s="7">
        <f>AVERAGE('消融原始 0921'!D1967:D1981)</f>
        <v>0.116666666666667</v>
      </c>
      <c r="G1981" s="7">
        <f>AVERAGE('消融原始 0921'!D1962:D1981)</f>
        <v>0.1</v>
      </c>
      <c r="H1981" s="7">
        <f>AVERAGE('消融原始 0921'!D1957:D1981)</f>
        <v>0.09</v>
      </c>
      <c r="I1981" s="7">
        <f>AVERAGE('消融原始 0921'!D1952:D1981)</f>
        <v>0.0916666666666667</v>
      </c>
      <c r="J1981" s="7">
        <f>AVERAGE('消融原始 0921'!D1942:D1981)</f>
        <v>0.08125</v>
      </c>
      <c r="K1981" s="7">
        <f>AVERAGE('消融原始 0921'!D1932:D1981)</f>
        <v>0.07</v>
      </c>
    </row>
    <row r="1982" ht="18" customHeight="1" spans="1:11">
      <c r="A1982" s="2" t="s">
        <v>180</v>
      </c>
      <c r="B1982" s="2">
        <v>112</v>
      </c>
      <c r="C1982" s="2">
        <f>'消融原始 0921'!B1982-'消融实验 0921'!$E$6+1</f>
        <v>-32</v>
      </c>
      <c r="D1982" s="7">
        <f>AVERAGE('消融原始 0921'!D1978:D1982)</f>
        <v>0.15</v>
      </c>
      <c r="E1982" s="7">
        <f>AVERAGE('消融原始 0921'!D1973:D1982)</f>
        <v>0.125</v>
      </c>
      <c r="F1982" s="7">
        <f>AVERAGE('消融原始 0921'!D1968:D1982)</f>
        <v>0.116666666666667</v>
      </c>
      <c r="G1982" s="7">
        <f>AVERAGE('消融原始 0921'!D1963:D1982)</f>
        <v>0.1</v>
      </c>
      <c r="H1982" s="7">
        <f>AVERAGE('消融原始 0921'!D1958:D1982)</f>
        <v>0.09</v>
      </c>
      <c r="I1982" s="7">
        <f>AVERAGE('消融原始 0921'!D1953:D1982)</f>
        <v>0.0833333333333333</v>
      </c>
      <c r="J1982" s="7">
        <f>AVERAGE('消融原始 0921'!D1943:D1982)</f>
        <v>0.08125</v>
      </c>
      <c r="K1982" s="7">
        <f>AVERAGE('消融原始 0921'!D1933:D1982)</f>
        <v>0.07</v>
      </c>
    </row>
    <row r="1983" ht="18" customHeight="1" spans="1:11">
      <c r="A1983" s="2" t="s">
        <v>180</v>
      </c>
      <c r="B1983" s="2">
        <v>113</v>
      </c>
      <c r="C1983" s="2">
        <f>'消融原始 0921'!B1983-'消融实验 0921'!$E$6+1</f>
        <v>-31</v>
      </c>
      <c r="D1983" s="7">
        <f>AVERAGE('消融原始 0921'!D1979:D1983)</f>
        <v>0.1</v>
      </c>
      <c r="E1983" s="7">
        <f>AVERAGE('消融原始 0921'!D1974:D1983)</f>
        <v>0.125</v>
      </c>
      <c r="F1983" s="7">
        <f>AVERAGE('消融原始 0921'!D1969:D1983)</f>
        <v>0.116666666666667</v>
      </c>
      <c r="G1983" s="7">
        <f>AVERAGE('消融原始 0921'!D1964:D1983)</f>
        <v>0.0875</v>
      </c>
      <c r="H1983" s="7">
        <f>AVERAGE('消融原始 0921'!D1959:D1983)</f>
        <v>0.09</v>
      </c>
      <c r="I1983" s="7">
        <f>AVERAGE('消融原始 0921'!D1954:D1983)</f>
        <v>0.0833333333333333</v>
      </c>
      <c r="J1983" s="7">
        <f>AVERAGE('消融原始 0921'!D1944:D1983)</f>
        <v>0.075</v>
      </c>
      <c r="K1983" s="7">
        <f>AVERAGE('消融原始 0921'!D1934:D1983)</f>
        <v>0.07</v>
      </c>
    </row>
    <row r="1984" ht="18" customHeight="1" spans="1:11">
      <c r="A1984" s="2" t="s">
        <v>180</v>
      </c>
      <c r="B1984" s="2">
        <v>114</v>
      </c>
      <c r="C1984" s="2">
        <f>'消融原始 0921'!B1984-'消融实验 0921'!$E$6+1</f>
        <v>-30</v>
      </c>
      <c r="D1984" s="7">
        <f>AVERAGE('消融原始 0921'!D1980:D1984)</f>
        <v>0.1</v>
      </c>
      <c r="E1984" s="7">
        <f>AVERAGE('消融原始 0921'!D1975:D1984)</f>
        <v>0.15</v>
      </c>
      <c r="F1984" s="7">
        <f>AVERAGE('消融原始 0921'!D1970:D1984)</f>
        <v>0.116666666666667</v>
      </c>
      <c r="G1984" s="7">
        <f>AVERAGE('消融原始 0921'!D1965:D1984)</f>
        <v>0.1</v>
      </c>
      <c r="H1984" s="7">
        <f>AVERAGE('消融原始 0921'!D1960:D1984)</f>
        <v>0.09</v>
      </c>
      <c r="I1984" s="7">
        <f>AVERAGE('消融原始 0921'!D1955:D1984)</f>
        <v>0.0833333333333333</v>
      </c>
      <c r="J1984" s="7">
        <f>AVERAGE('消融原始 0921'!D1945:D1984)</f>
        <v>0.08125</v>
      </c>
      <c r="K1984" s="7">
        <f>AVERAGE('消融原始 0921'!D1935:D1984)</f>
        <v>0.075</v>
      </c>
    </row>
    <row r="1985" ht="18" customHeight="1" spans="1:11">
      <c r="A1985" s="2" t="s">
        <v>180</v>
      </c>
      <c r="B1985" s="2">
        <v>115</v>
      </c>
      <c r="C1985" s="2">
        <f>'消融原始 0921'!B1985-'消融实验 0921'!$E$6+1</f>
        <v>-29</v>
      </c>
      <c r="D1985" s="7">
        <f>AVERAGE('消融原始 0921'!D1981:D1985)</f>
        <v>0.1</v>
      </c>
      <c r="E1985" s="7">
        <f>AVERAGE('消融原始 0921'!D1976:D1985)</f>
        <v>0.125</v>
      </c>
      <c r="F1985" s="7">
        <f>AVERAGE('消融原始 0921'!D1971:D1985)</f>
        <v>0.116666666666667</v>
      </c>
      <c r="G1985" s="7">
        <f>AVERAGE('消融原始 0921'!D1966:D1985)</f>
        <v>0.1</v>
      </c>
      <c r="H1985" s="7">
        <f>AVERAGE('消融原始 0921'!D1961:D1985)</f>
        <v>0.09</v>
      </c>
      <c r="I1985" s="7">
        <f>AVERAGE('消融原始 0921'!D1956:D1985)</f>
        <v>0.0833333333333333</v>
      </c>
      <c r="J1985" s="7">
        <f>AVERAGE('消融原始 0921'!D1946:D1985)</f>
        <v>0.08125</v>
      </c>
      <c r="K1985" s="7">
        <f>AVERAGE('消融原始 0921'!D1936:D1985)</f>
        <v>0.075</v>
      </c>
    </row>
    <row r="1986" ht="18" customHeight="1" spans="1:11">
      <c r="A1986" s="2" t="s">
        <v>180</v>
      </c>
      <c r="B1986" s="2">
        <v>116</v>
      </c>
      <c r="C1986" s="2">
        <f>'消融原始 0921'!B1986-'消融实验 0921'!$E$6+1</f>
        <v>-28</v>
      </c>
      <c r="D1986" s="7">
        <f>AVERAGE('消融原始 0921'!D1982:D1986)</f>
        <v>0.05</v>
      </c>
      <c r="E1986" s="7">
        <f>AVERAGE('消融原始 0921'!D1977:D1986)</f>
        <v>0.1</v>
      </c>
      <c r="F1986" s="7">
        <f>AVERAGE('消融原始 0921'!D1972:D1986)</f>
        <v>0.1</v>
      </c>
      <c r="G1986" s="7">
        <f>AVERAGE('消融原始 0921'!D1967:D1986)</f>
        <v>0.1</v>
      </c>
      <c r="H1986" s="7">
        <f>AVERAGE('消融原始 0921'!D1962:D1986)</f>
        <v>0.09</v>
      </c>
      <c r="I1986" s="7">
        <f>AVERAGE('消融原始 0921'!D1957:D1986)</f>
        <v>0.0833333333333333</v>
      </c>
      <c r="J1986" s="7">
        <f>AVERAGE('消融原始 0921'!D1947:D1986)</f>
        <v>0.075</v>
      </c>
      <c r="K1986" s="7">
        <f>AVERAGE('消融原始 0921'!D1937:D1986)</f>
        <v>0.07</v>
      </c>
    </row>
    <row r="1987" ht="18" customHeight="1" spans="1:11">
      <c r="A1987" s="2" t="s">
        <v>180</v>
      </c>
      <c r="B1987" s="2">
        <v>117</v>
      </c>
      <c r="C1987" s="2">
        <f>'消融原始 0921'!B1987-'消融实验 0921'!$E$6+1</f>
        <v>-27</v>
      </c>
      <c r="D1987" s="7">
        <f>AVERAGE('消融原始 0921'!D1983:D1987)</f>
        <v>0.05</v>
      </c>
      <c r="E1987" s="7">
        <f>AVERAGE('消融原始 0921'!D1978:D1987)</f>
        <v>0.1</v>
      </c>
      <c r="F1987" s="7">
        <f>AVERAGE('消融原始 0921'!D1973:D1987)</f>
        <v>0.1</v>
      </c>
      <c r="G1987" s="7">
        <f>AVERAGE('消融原始 0921'!D1968:D1987)</f>
        <v>0.1</v>
      </c>
      <c r="H1987" s="7">
        <f>AVERAGE('消融原始 0921'!D1963:D1987)</f>
        <v>0.09</v>
      </c>
      <c r="I1987" s="7">
        <f>AVERAGE('消融原始 0921'!D1958:D1987)</f>
        <v>0.0833333333333333</v>
      </c>
      <c r="J1987" s="7">
        <f>AVERAGE('消融原始 0921'!D1948:D1987)</f>
        <v>0.075</v>
      </c>
      <c r="K1987" s="7">
        <f>AVERAGE('消融原始 0921'!D1938:D1987)</f>
        <v>0.07</v>
      </c>
    </row>
    <row r="1988" ht="18" customHeight="1" spans="1:11">
      <c r="A1988" s="2" t="s">
        <v>180</v>
      </c>
      <c r="B1988" s="2">
        <v>118</v>
      </c>
      <c r="C1988" s="2">
        <f>'消融原始 0921'!B1988-'消融实验 0921'!$E$6+1</f>
        <v>-26</v>
      </c>
      <c r="D1988" s="7">
        <f>AVERAGE('消融原始 0921'!D1984:D1988)</f>
        <v>0.05</v>
      </c>
      <c r="E1988" s="7">
        <f>AVERAGE('消融原始 0921'!D1979:D1988)</f>
        <v>0.075</v>
      </c>
      <c r="F1988" s="7">
        <f>AVERAGE('消融原始 0921'!D1974:D1988)</f>
        <v>0.1</v>
      </c>
      <c r="G1988" s="7">
        <f>AVERAGE('消融原始 0921'!D1969:D1988)</f>
        <v>0.1</v>
      </c>
      <c r="H1988" s="7">
        <f>AVERAGE('消融原始 0921'!D1964:D1988)</f>
        <v>0.08</v>
      </c>
      <c r="I1988" s="7">
        <f>AVERAGE('消融原始 0921'!D1959:D1988)</f>
        <v>0.0833333333333333</v>
      </c>
      <c r="J1988" s="7">
        <f>AVERAGE('消融原始 0921'!D1949:D1988)</f>
        <v>0.075</v>
      </c>
      <c r="K1988" s="7">
        <f>AVERAGE('消融原始 0921'!D1939:D1988)</f>
        <v>0.07</v>
      </c>
    </row>
    <row r="1989" ht="18" customHeight="1" spans="1:11">
      <c r="A1989" s="2" t="s">
        <v>180</v>
      </c>
      <c r="B1989" s="2">
        <v>119</v>
      </c>
      <c r="C1989" s="2">
        <f>'消融原始 0921'!B1989-'消融实验 0921'!$E$6+1</f>
        <v>-25</v>
      </c>
      <c r="D1989" s="7">
        <f>AVERAGE('消融原始 0921'!D1985:D1989)</f>
        <v>0</v>
      </c>
      <c r="E1989" s="7">
        <f>AVERAGE('消融原始 0921'!D1980:D1989)</f>
        <v>0.05</v>
      </c>
      <c r="F1989" s="7">
        <f>AVERAGE('消融原始 0921'!D1975:D1989)</f>
        <v>0.1</v>
      </c>
      <c r="G1989" s="7">
        <f>AVERAGE('消融原始 0921'!D1970:D1989)</f>
        <v>0.0875</v>
      </c>
      <c r="H1989" s="7">
        <f>AVERAGE('消融原始 0921'!D1965:D1989)</f>
        <v>0.08</v>
      </c>
      <c r="I1989" s="7">
        <f>AVERAGE('消融原始 0921'!D1960:D1989)</f>
        <v>0.075</v>
      </c>
      <c r="J1989" s="7">
        <f>AVERAGE('消融原始 0921'!D1950:D1989)</f>
        <v>0.075</v>
      </c>
      <c r="K1989" s="7">
        <f>AVERAGE('消融原始 0921'!D1940:D1989)</f>
        <v>0.07</v>
      </c>
    </row>
    <row r="1990" ht="18" customHeight="1" spans="1:11">
      <c r="A1990" s="2" t="s">
        <v>180</v>
      </c>
      <c r="B1990" s="2">
        <v>120</v>
      </c>
      <c r="C1990" s="2">
        <f>'消融原始 0921'!B1990-'消融实验 0921'!$E$6+1</f>
        <v>-24</v>
      </c>
      <c r="D1990" s="7">
        <f>AVERAGE('消融原始 0921'!D1986:D1990)</f>
        <v>0.05</v>
      </c>
      <c r="E1990" s="7">
        <f>AVERAGE('消融原始 0921'!D1981:D1990)</f>
        <v>0.075</v>
      </c>
      <c r="F1990" s="7">
        <f>AVERAGE('消融原始 0921'!D1976:D1990)</f>
        <v>0.1</v>
      </c>
      <c r="G1990" s="7">
        <f>AVERAGE('消融原始 0921'!D1971:D1990)</f>
        <v>0.1</v>
      </c>
      <c r="H1990" s="7">
        <f>AVERAGE('消融原始 0921'!D1966:D1990)</f>
        <v>0.09</v>
      </c>
      <c r="I1990" s="7">
        <f>AVERAGE('消融原始 0921'!D1961:D1990)</f>
        <v>0.0833333333333333</v>
      </c>
      <c r="J1990" s="7">
        <f>AVERAGE('消融原始 0921'!D1951:D1990)</f>
        <v>0.08125</v>
      </c>
      <c r="K1990" s="7">
        <f>AVERAGE('消融原始 0921'!D1941:D1990)</f>
        <v>0.075</v>
      </c>
    </row>
    <row r="1991" ht="18" customHeight="1" spans="1:11">
      <c r="A1991" s="2" t="s">
        <v>180</v>
      </c>
      <c r="B1991" s="2">
        <v>121</v>
      </c>
      <c r="C1991" s="2">
        <f>'消融原始 0921'!B1991-'消融实验 0921'!$E$6+1</f>
        <v>-23</v>
      </c>
      <c r="D1991" s="7">
        <f>AVERAGE('消融原始 0921'!D1987:D1991)</f>
        <v>0.05</v>
      </c>
      <c r="E1991" s="7">
        <f>AVERAGE('消融原始 0921'!D1982:D1991)</f>
        <v>0.05</v>
      </c>
      <c r="F1991" s="7">
        <f>AVERAGE('消融原始 0921'!D1977:D1991)</f>
        <v>0.0833333333333333</v>
      </c>
      <c r="G1991" s="7">
        <f>AVERAGE('消融原始 0921'!D1972:D1991)</f>
        <v>0.0875</v>
      </c>
      <c r="H1991" s="7">
        <f>AVERAGE('消融原始 0921'!D1967:D1991)</f>
        <v>0.09</v>
      </c>
      <c r="I1991" s="7">
        <f>AVERAGE('消融原始 0921'!D1962:D1991)</f>
        <v>0.0833333333333333</v>
      </c>
      <c r="J1991" s="7">
        <f>AVERAGE('消融原始 0921'!D1952:D1991)</f>
        <v>0.08125</v>
      </c>
      <c r="K1991" s="7">
        <f>AVERAGE('消融原始 0921'!D1942:D1991)</f>
        <v>0.075</v>
      </c>
    </row>
    <row r="1992" ht="18" customHeight="1" spans="1:11">
      <c r="A1992" s="2" t="s">
        <v>180</v>
      </c>
      <c r="B1992" s="2">
        <v>122</v>
      </c>
      <c r="C1992" s="2">
        <f>'消融原始 0921'!B1992-'消融实验 0921'!$E$6+1</f>
        <v>-22</v>
      </c>
      <c r="D1992" s="7">
        <f>AVERAGE('消融原始 0921'!D1988:D1992)</f>
        <v>0.05</v>
      </c>
      <c r="E1992" s="7">
        <f>AVERAGE('消融原始 0921'!D1983:D1992)</f>
        <v>0.05</v>
      </c>
      <c r="F1992" s="7">
        <f>AVERAGE('消融原始 0921'!D1978:D1992)</f>
        <v>0.0833333333333333</v>
      </c>
      <c r="G1992" s="7">
        <f>AVERAGE('消融原始 0921'!D1973:D1992)</f>
        <v>0.0875</v>
      </c>
      <c r="H1992" s="7">
        <f>AVERAGE('消融原始 0921'!D1968:D1992)</f>
        <v>0.09</v>
      </c>
      <c r="I1992" s="7">
        <f>AVERAGE('消融原始 0921'!D1963:D1992)</f>
        <v>0.0833333333333333</v>
      </c>
      <c r="J1992" s="7">
        <f>AVERAGE('消融原始 0921'!D1953:D1992)</f>
        <v>0.075</v>
      </c>
      <c r="K1992" s="7">
        <f>AVERAGE('消融原始 0921'!D1943:D1992)</f>
        <v>0.075</v>
      </c>
    </row>
    <row r="1993" ht="18" customHeight="1" spans="1:11">
      <c r="A1993" s="2" t="s">
        <v>180</v>
      </c>
      <c r="B1993" s="2">
        <v>123</v>
      </c>
      <c r="C1993" s="2">
        <f>'消融原始 0921'!B1993-'消融实验 0921'!$E$6+1</f>
        <v>-21</v>
      </c>
      <c r="D1993" s="7">
        <f>AVERAGE('消融原始 0921'!D1989:D1993)</f>
        <v>0.05</v>
      </c>
      <c r="E1993" s="7">
        <f>AVERAGE('消融原始 0921'!D1984:D1993)</f>
        <v>0.05</v>
      </c>
      <c r="F1993" s="7">
        <f>AVERAGE('消融原始 0921'!D1979:D1993)</f>
        <v>0.0666666666666667</v>
      </c>
      <c r="G1993" s="7">
        <f>AVERAGE('消融原始 0921'!D1974:D1993)</f>
        <v>0.0875</v>
      </c>
      <c r="H1993" s="7">
        <f>AVERAGE('消融原始 0921'!D1969:D1993)</f>
        <v>0.09</v>
      </c>
      <c r="I1993" s="7">
        <f>AVERAGE('消融原始 0921'!D1964:D1993)</f>
        <v>0.075</v>
      </c>
      <c r="J1993" s="7">
        <f>AVERAGE('消融原始 0921'!D1954:D1993)</f>
        <v>0.075</v>
      </c>
      <c r="K1993" s="7">
        <f>AVERAGE('消融原始 0921'!D1944:D1993)</f>
        <v>0.07</v>
      </c>
    </row>
    <row r="1994" ht="18" customHeight="1" spans="1:11">
      <c r="A1994" s="2" t="s">
        <v>180</v>
      </c>
      <c r="B1994" s="2">
        <v>124</v>
      </c>
      <c r="C1994" s="2">
        <f>'消融原始 0921'!B1994-'消融实验 0921'!$E$6+1</f>
        <v>-20</v>
      </c>
      <c r="D1994" s="7">
        <f>AVERAGE('消融原始 0921'!D1990:D1994)</f>
        <v>0.05</v>
      </c>
      <c r="E1994" s="7">
        <f>AVERAGE('消融原始 0921'!D1985:D1994)</f>
        <v>0.025</v>
      </c>
      <c r="F1994" s="7">
        <f>AVERAGE('消融原始 0921'!D1980:D1994)</f>
        <v>0.05</v>
      </c>
      <c r="G1994" s="7">
        <f>AVERAGE('消融原始 0921'!D1975:D1994)</f>
        <v>0.0875</v>
      </c>
      <c r="H1994" s="7">
        <f>AVERAGE('消融原始 0921'!D1970:D1994)</f>
        <v>0.08</v>
      </c>
      <c r="I1994" s="7">
        <f>AVERAGE('消融原始 0921'!D1965:D1994)</f>
        <v>0.075</v>
      </c>
      <c r="J1994" s="7">
        <f>AVERAGE('消融原始 0921'!D1955:D1994)</f>
        <v>0.06875</v>
      </c>
      <c r="K1994" s="7">
        <f>AVERAGE('消融原始 0921'!D1945:D1994)</f>
        <v>0.07</v>
      </c>
    </row>
    <row r="1995" ht="18" customHeight="1" spans="1:11">
      <c r="A1995" s="2" t="s">
        <v>180</v>
      </c>
      <c r="B1995" s="2">
        <v>125</v>
      </c>
      <c r="C1995" s="2">
        <f>'消融原始 0921'!B1995-'消融实验 0921'!$E$6+1</f>
        <v>-19</v>
      </c>
      <c r="D1995" s="7">
        <f>AVERAGE('消融原始 0921'!D1991:D1995)</f>
        <v>0.05</v>
      </c>
      <c r="E1995" s="7">
        <f>AVERAGE('消融原始 0921'!D1986:D1995)</f>
        <v>0.05</v>
      </c>
      <c r="F1995" s="7">
        <f>AVERAGE('消融原始 0921'!D1981:D1995)</f>
        <v>0.0666666666666667</v>
      </c>
      <c r="G1995" s="7">
        <f>AVERAGE('消融原始 0921'!D1976:D1995)</f>
        <v>0.0875</v>
      </c>
      <c r="H1995" s="7">
        <f>AVERAGE('消融原始 0921'!D1971:D1995)</f>
        <v>0.09</v>
      </c>
      <c r="I1995" s="7">
        <f>AVERAGE('消融原始 0921'!D1966:D1995)</f>
        <v>0.0833333333333333</v>
      </c>
      <c r="J1995" s="7">
        <f>AVERAGE('消融原始 0921'!D1956:D1995)</f>
        <v>0.075</v>
      </c>
      <c r="K1995" s="7">
        <f>AVERAGE('消融原始 0921'!D1946:D1995)</f>
        <v>0.075</v>
      </c>
    </row>
    <row r="1996" ht="18" customHeight="1" spans="1:11">
      <c r="A1996" s="2" t="s">
        <v>180</v>
      </c>
      <c r="B1996" s="2">
        <v>126</v>
      </c>
      <c r="C1996" s="2">
        <f>'消融原始 0921'!B1996-'消融实验 0921'!$E$6+1</f>
        <v>-18</v>
      </c>
      <c r="D1996" s="7">
        <f>AVERAGE('消融原始 0921'!D1992:D1996)</f>
        <v>0.05</v>
      </c>
      <c r="E1996" s="7">
        <f>AVERAGE('消融原始 0921'!D1987:D1996)</f>
        <v>0.05</v>
      </c>
      <c r="F1996" s="7">
        <f>AVERAGE('消融原始 0921'!D1982:D1996)</f>
        <v>0.05</v>
      </c>
      <c r="G1996" s="7">
        <f>AVERAGE('消融原始 0921'!D1977:D1996)</f>
        <v>0.075</v>
      </c>
      <c r="H1996" s="7">
        <f>AVERAGE('消融原始 0921'!D1972:D1996)</f>
        <v>0.08</v>
      </c>
      <c r="I1996" s="7">
        <f>AVERAGE('消融原始 0921'!D1967:D1996)</f>
        <v>0.0833333333333333</v>
      </c>
      <c r="J1996" s="7">
        <f>AVERAGE('消融原始 0921'!D1957:D1996)</f>
        <v>0.075</v>
      </c>
      <c r="K1996" s="7">
        <f>AVERAGE('消融原始 0921'!D1947:D1996)</f>
        <v>0.07</v>
      </c>
    </row>
    <row r="1997" ht="18" customHeight="1" spans="1:11">
      <c r="A1997" s="2" t="s">
        <v>180</v>
      </c>
      <c r="B1997" s="2">
        <v>127</v>
      </c>
      <c r="C1997" s="2">
        <f>'消融原始 0921'!B1997-'消融实验 0921'!$E$6+1</f>
        <v>-17</v>
      </c>
      <c r="D1997" s="7">
        <f>AVERAGE('消融原始 0921'!D1993:D1997)</f>
        <v>0.05</v>
      </c>
      <c r="E1997" s="7">
        <f>AVERAGE('消融原始 0921'!D1988:D1997)</f>
        <v>0.05</v>
      </c>
      <c r="F1997" s="7">
        <f>AVERAGE('消融原始 0921'!D1983:D1997)</f>
        <v>0.05</v>
      </c>
      <c r="G1997" s="7">
        <f>AVERAGE('消融原始 0921'!D1978:D1997)</f>
        <v>0.075</v>
      </c>
      <c r="H1997" s="7">
        <f>AVERAGE('消融原始 0921'!D1973:D1997)</f>
        <v>0.08</v>
      </c>
      <c r="I1997" s="7">
        <f>AVERAGE('消融原始 0921'!D1968:D1997)</f>
        <v>0.0833333333333333</v>
      </c>
      <c r="J1997" s="7">
        <f>AVERAGE('消融原始 0921'!D1958:D1997)</f>
        <v>0.075</v>
      </c>
      <c r="K1997" s="7">
        <f>AVERAGE('消融原始 0921'!D1948:D1997)</f>
        <v>0.07</v>
      </c>
    </row>
    <row r="1998" ht="18" customHeight="1" spans="1:11">
      <c r="A1998" s="2" t="s">
        <v>180</v>
      </c>
      <c r="B1998" s="2">
        <v>128</v>
      </c>
      <c r="C1998" s="2">
        <f>'消融原始 0921'!B1998-'消融实验 0921'!$E$6+1</f>
        <v>-16</v>
      </c>
      <c r="D1998" s="7">
        <f>AVERAGE('消融原始 0921'!D1994:D1998)</f>
        <v>0.05</v>
      </c>
      <c r="E1998" s="7">
        <f>AVERAGE('消融原始 0921'!D1989:D1998)</f>
        <v>0.05</v>
      </c>
      <c r="F1998" s="7">
        <f>AVERAGE('消融原始 0921'!D1984:D1998)</f>
        <v>0.05</v>
      </c>
      <c r="G1998" s="7">
        <f>AVERAGE('消融原始 0921'!D1979:D1998)</f>
        <v>0.0625</v>
      </c>
      <c r="H1998" s="7">
        <f>AVERAGE('消融原始 0921'!D1974:D1998)</f>
        <v>0.08</v>
      </c>
      <c r="I1998" s="7">
        <f>AVERAGE('消融原始 0921'!D1969:D1998)</f>
        <v>0.0833333333333333</v>
      </c>
      <c r="J1998" s="7">
        <f>AVERAGE('消融原始 0921'!D1959:D1998)</f>
        <v>0.075</v>
      </c>
      <c r="K1998" s="7">
        <f>AVERAGE('消融原始 0921'!D1949:D1998)</f>
        <v>0.07</v>
      </c>
    </row>
    <row r="1999" ht="18" customHeight="1" spans="1:11">
      <c r="A1999" s="2" t="s">
        <v>180</v>
      </c>
      <c r="B1999" s="2">
        <v>129</v>
      </c>
      <c r="C1999" s="2">
        <f>'消融原始 0921'!B1999-'消融实验 0921'!$E$6+1</f>
        <v>-15</v>
      </c>
      <c r="D1999" s="7">
        <f>AVERAGE('消融原始 0921'!D1995:D1999)</f>
        <v>0.1</v>
      </c>
      <c r="E1999" s="7">
        <f>AVERAGE('消融原始 0921'!D1990:D1999)</f>
        <v>0.075</v>
      </c>
      <c r="F1999" s="7">
        <f>AVERAGE('消融原始 0921'!D1985:D1999)</f>
        <v>0.05</v>
      </c>
      <c r="G1999" s="7">
        <f>AVERAGE('消融原始 0921'!D1980:D1999)</f>
        <v>0.0625</v>
      </c>
      <c r="H1999" s="7">
        <f>AVERAGE('消融原始 0921'!D1975:D1999)</f>
        <v>0.09</v>
      </c>
      <c r="I1999" s="7">
        <f>AVERAGE('消融原始 0921'!D1970:D1999)</f>
        <v>0.0833333333333333</v>
      </c>
      <c r="J1999" s="7">
        <f>AVERAGE('消融原始 0921'!D1960:D1999)</f>
        <v>0.075</v>
      </c>
      <c r="K1999" s="7">
        <f>AVERAGE('消融原始 0921'!D1950:D1999)</f>
        <v>0.075</v>
      </c>
    </row>
    <row r="2000" ht="18" customHeight="1" spans="1:11">
      <c r="A2000" s="2" t="s">
        <v>180</v>
      </c>
      <c r="B2000" s="2">
        <v>130</v>
      </c>
      <c r="C2000" s="2">
        <f>'消融原始 0921'!B2000-'消融实验 0921'!$E$6+1</f>
        <v>-14</v>
      </c>
      <c r="D2000" s="7">
        <f>AVERAGE('消融原始 0921'!D1996:D2000)</f>
        <v>0.05</v>
      </c>
      <c r="E2000" s="7">
        <f>AVERAGE('消融原始 0921'!D1991:D2000)</f>
        <v>0.05</v>
      </c>
      <c r="F2000" s="7">
        <f>AVERAGE('消融原始 0921'!D1986:D2000)</f>
        <v>0.05</v>
      </c>
      <c r="G2000" s="7">
        <f>AVERAGE('消融原始 0921'!D1981:D2000)</f>
        <v>0.0625</v>
      </c>
      <c r="H2000" s="7">
        <f>AVERAGE('消融原始 0921'!D1976:D2000)</f>
        <v>0.08</v>
      </c>
      <c r="I2000" s="7">
        <f>AVERAGE('消融原始 0921'!D1971:D2000)</f>
        <v>0.0833333333333333</v>
      </c>
      <c r="J2000" s="7">
        <f>AVERAGE('消融原始 0921'!D1961:D2000)</f>
        <v>0.075</v>
      </c>
      <c r="K2000" s="7">
        <f>AVERAGE('消融原始 0921'!D1951:D2000)</f>
        <v>0.075</v>
      </c>
    </row>
    <row r="2001" ht="18" customHeight="1" spans="1:11">
      <c r="A2001" s="2" t="s">
        <v>180</v>
      </c>
      <c r="B2001" s="2">
        <v>131</v>
      </c>
      <c r="C2001" s="2">
        <f>'消融原始 0921'!B2001-'消融实验 0921'!$E$6+1</f>
        <v>-13</v>
      </c>
      <c r="D2001" s="7">
        <f>AVERAGE('消融原始 0921'!D1997:D2001)</f>
        <v>0.05</v>
      </c>
      <c r="E2001" s="7">
        <f>AVERAGE('消融原始 0921'!D1992:D2001)</f>
        <v>0.05</v>
      </c>
      <c r="F2001" s="7">
        <f>AVERAGE('消融原始 0921'!D1987:D2001)</f>
        <v>0.05</v>
      </c>
      <c r="G2001" s="7">
        <f>AVERAGE('消融原始 0921'!D1982:D2001)</f>
        <v>0.05</v>
      </c>
      <c r="H2001" s="7">
        <f>AVERAGE('消融原始 0921'!D1977:D2001)</f>
        <v>0.07</v>
      </c>
      <c r="I2001" s="7">
        <f>AVERAGE('消融原始 0921'!D1972:D2001)</f>
        <v>0.075</v>
      </c>
      <c r="J2001" s="7">
        <f>AVERAGE('消融原始 0921'!D1962:D2001)</f>
        <v>0.075</v>
      </c>
      <c r="K2001" s="7">
        <f>AVERAGE('消融原始 0921'!D1952:D2001)</f>
        <v>0.075</v>
      </c>
    </row>
    <row r="2002" ht="18" customHeight="1" spans="1:11">
      <c r="A2002" s="2" t="s">
        <v>180</v>
      </c>
      <c r="B2002" s="2">
        <v>132</v>
      </c>
      <c r="C2002" s="2">
        <f>'消融原始 0921'!B2002-'消融实验 0921'!$E$6+1</f>
        <v>-12</v>
      </c>
      <c r="D2002" s="7">
        <f>AVERAGE('消融原始 0921'!D1998:D2002)</f>
        <v>0.1</v>
      </c>
      <c r="E2002" s="7">
        <f>AVERAGE('消融原始 0921'!D1993:D2002)</f>
        <v>0.075</v>
      </c>
      <c r="F2002" s="7">
        <f>AVERAGE('消融原始 0921'!D1988:D2002)</f>
        <v>0.0666666666666667</v>
      </c>
      <c r="G2002" s="7">
        <f>AVERAGE('消融原始 0921'!D1983:D2002)</f>
        <v>0.0625</v>
      </c>
      <c r="H2002" s="7">
        <f>AVERAGE('消融原始 0921'!D1978:D2002)</f>
        <v>0.08</v>
      </c>
      <c r="I2002" s="7">
        <f>AVERAGE('消融原始 0921'!D1973:D2002)</f>
        <v>0.0833333333333333</v>
      </c>
      <c r="J2002" s="7">
        <f>AVERAGE('消融原始 0921'!D1963:D2002)</f>
        <v>0.08125</v>
      </c>
      <c r="K2002" s="7">
        <f>AVERAGE('消融原始 0921'!D1953:D2002)</f>
        <v>0.075</v>
      </c>
    </row>
    <row r="2003" ht="18" customHeight="1" spans="1:11">
      <c r="A2003" s="2" t="s">
        <v>180</v>
      </c>
      <c r="B2003" s="2">
        <v>133</v>
      </c>
      <c r="C2003" s="2">
        <f>'消融原始 0921'!B2003-'消融实验 0921'!$E$6+1</f>
        <v>-11</v>
      </c>
      <c r="D2003" s="7">
        <f>AVERAGE('消融原始 0921'!D1999:D2003)</f>
        <v>0.15</v>
      </c>
      <c r="E2003" s="7">
        <f>AVERAGE('消融原始 0921'!D1994:D2003)</f>
        <v>0.1</v>
      </c>
      <c r="F2003" s="7">
        <f>AVERAGE('消融原始 0921'!D1989:D2003)</f>
        <v>0.0833333333333333</v>
      </c>
      <c r="G2003" s="7">
        <f>AVERAGE('消融原始 0921'!D1984:D2003)</f>
        <v>0.075</v>
      </c>
      <c r="H2003" s="7">
        <f>AVERAGE('消融原始 0921'!D1979:D2003)</f>
        <v>0.08</v>
      </c>
      <c r="I2003" s="7">
        <f>AVERAGE('消融原始 0921'!D1974:D2003)</f>
        <v>0.0916666666666667</v>
      </c>
      <c r="J2003" s="7">
        <f>AVERAGE('消融原始 0921'!D1964:D2003)</f>
        <v>0.08125</v>
      </c>
      <c r="K2003" s="7">
        <f>AVERAGE('消融原始 0921'!D1954:D2003)</f>
        <v>0.08</v>
      </c>
    </row>
    <row r="2004" ht="18" customHeight="1" spans="1:11">
      <c r="A2004" s="2" t="s">
        <v>180</v>
      </c>
      <c r="B2004" s="2">
        <v>134</v>
      </c>
      <c r="C2004" s="2">
        <f>'消融原始 0921'!B2004-'消融实验 0921'!$E$6+1</f>
        <v>-10</v>
      </c>
      <c r="D2004" s="7">
        <f>AVERAGE('消融原始 0921'!D2000:D2004)</f>
        <v>0.1</v>
      </c>
      <c r="E2004" s="7">
        <f>AVERAGE('消融原始 0921'!D1995:D2004)</f>
        <v>0.1</v>
      </c>
      <c r="F2004" s="7">
        <f>AVERAGE('消融原始 0921'!D1990:D2004)</f>
        <v>0.0833333333333333</v>
      </c>
      <c r="G2004" s="7">
        <f>AVERAGE('消融原始 0921'!D1985:D2004)</f>
        <v>0.0625</v>
      </c>
      <c r="H2004" s="7">
        <f>AVERAGE('消融原始 0921'!D1980:D2004)</f>
        <v>0.07</v>
      </c>
      <c r="I2004" s="7">
        <f>AVERAGE('消融原始 0921'!D1975:D2004)</f>
        <v>0.0916666666666667</v>
      </c>
      <c r="J2004" s="7">
        <f>AVERAGE('消融原始 0921'!D1965:D2004)</f>
        <v>0.08125</v>
      </c>
      <c r="K2004" s="7">
        <f>AVERAGE('消融原始 0921'!D1955:D2004)</f>
        <v>0.075</v>
      </c>
    </row>
    <row r="2005" ht="18" customHeight="1" spans="1:11">
      <c r="A2005" s="2" t="s">
        <v>180</v>
      </c>
      <c r="B2005" s="2">
        <v>135</v>
      </c>
      <c r="C2005" s="2">
        <f>'消融原始 0921'!B2005-'消融实验 0921'!$E$6+1</f>
        <v>-9</v>
      </c>
      <c r="D2005" s="7">
        <f>AVERAGE('消融原始 0921'!D2001:D2005)</f>
        <v>0.1</v>
      </c>
      <c r="E2005" s="7">
        <f>AVERAGE('消融原始 0921'!D1996:D2005)</f>
        <v>0.075</v>
      </c>
      <c r="F2005" s="7">
        <f>AVERAGE('消融原始 0921'!D1991:D2005)</f>
        <v>0.0666666666666667</v>
      </c>
      <c r="G2005" s="7">
        <f>AVERAGE('消融原始 0921'!D1986:D2005)</f>
        <v>0.0625</v>
      </c>
      <c r="H2005" s="7">
        <f>AVERAGE('消融原始 0921'!D1981:D2005)</f>
        <v>0.07</v>
      </c>
      <c r="I2005" s="7">
        <f>AVERAGE('消融原始 0921'!D1976:D2005)</f>
        <v>0.0833333333333333</v>
      </c>
      <c r="J2005" s="7">
        <f>AVERAGE('消融原始 0921'!D1966:D2005)</f>
        <v>0.08125</v>
      </c>
      <c r="K2005" s="7">
        <f>AVERAGE('消融原始 0921'!D1956:D2005)</f>
        <v>0.075</v>
      </c>
    </row>
    <row r="2006" ht="18" customHeight="1" spans="1:11">
      <c r="A2006" s="2" t="s">
        <v>180</v>
      </c>
      <c r="B2006" s="2">
        <v>136</v>
      </c>
      <c r="C2006" s="2">
        <f>'消融原始 0921'!B2006-'消融实验 0921'!$E$6+1</f>
        <v>-8</v>
      </c>
      <c r="D2006" s="7">
        <f>AVERAGE('消融原始 0921'!D2002:D2006)</f>
        <v>0.1</v>
      </c>
      <c r="E2006" s="7">
        <f>AVERAGE('消融原始 0921'!D1997:D2006)</f>
        <v>0.075</v>
      </c>
      <c r="F2006" s="7">
        <f>AVERAGE('消融原始 0921'!D1992:D2006)</f>
        <v>0.0666666666666667</v>
      </c>
      <c r="G2006" s="7">
        <f>AVERAGE('消融原始 0921'!D1987:D2006)</f>
        <v>0.0625</v>
      </c>
      <c r="H2006" s="7">
        <f>AVERAGE('消融原始 0921'!D1982:D2006)</f>
        <v>0.06</v>
      </c>
      <c r="I2006" s="7">
        <f>AVERAGE('消融原始 0921'!D1977:D2006)</f>
        <v>0.075</v>
      </c>
      <c r="J2006" s="7">
        <f>AVERAGE('消融原始 0921'!D1967:D2006)</f>
        <v>0.08125</v>
      </c>
      <c r="K2006" s="7">
        <f>AVERAGE('消融原始 0921'!D1957:D2006)</f>
        <v>0.075</v>
      </c>
    </row>
    <row r="2007" ht="18" customHeight="1" spans="1:11">
      <c r="A2007" s="2" t="s">
        <v>180</v>
      </c>
      <c r="B2007" s="2">
        <v>137</v>
      </c>
      <c r="C2007" s="2">
        <f>'消融原始 0921'!B2007-'消融实验 0921'!$E$6+1</f>
        <v>-7</v>
      </c>
      <c r="D2007" s="7">
        <f>AVERAGE('消融原始 0921'!D2003:D2007)</f>
        <v>0.05</v>
      </c>
      <c r="E2007" s="7">
        <f>AVERAGE('消融原始 0921'!D1998:D2007)</f>
        <v>0.075</v>
      </c>
      <c r="F2007" s="7">
        <f>AVERAGE('消融原始 0921'!D1993:D2007)</f>
        <v>0.0666666666666667</v>
      </c>
      <c r="G2007" s="7">
        <f>AVERAGE('消融原始 0921'!D1988:D2007)</f>
        <v>0.0625</v>
      </c>
      <c r="H2007" s="7">
        <f>AVERAGE('消融原始 0921'!D1983:D2007)</f>
        <v>0.06</v>
      </c>
      <c r="I2007" s="7">
        <f>AVERAGE('消融原始 0921'!D1978:D2007)</f>
        <v>0.075</v>
      </c>
      <c r="J2007" s="7">
        <f>AVERAGE('消融原始 0921'!D1968:D2007)</f>
        <v>0.08125</v>
      </c>
      <c r="K2007" s="7">
        <f>AVERAGE('消融原始 0921'!D1958:D2007)</f>
        <v>0.075</v>
      </c>
    </row>
    <row r="2008" ht="18" customHeight="1" spans="1:11">
      <c r="A2008" s="2" t="s">
        <v>180</v>
      </c>
      <c r="B2008" s="2">
        <v>138</v>
      </c>
      <c r="C2008" s="2">
        <f>'消融原始 0921'!B2008-'消融实验 0921'!$E$6+1</f>
        <v>-6</v>
      </c>
      <c r="D2008" s="7">
        <f>AVERAGE('消融原始 0921'!D2004:D2008)</f>
        <v>0</v>
      </c>
      <c r="E2008" s="7">
        <f>AVERAGE('消融原始 0921'!D1999:D2008)</f>
        <v>0.075</v>
      </c>
      <c r="F2008" s="7">
        <f>AVERAGE('消融原始 0921'!D1994:D2008)</f>
        <v>0.0666666666666667</v>
      </c>
      <c r="G2008" s="7">
        <f>AVERAGE('消融原始 0921'!D1989:D2008)</f>
        <v>0.0625</v>
      </c>
      <c r="H2008" s="7">
        <f>AVERAGE('消融原始 0921'!D1984:D2008)</f>
        <v>0.06</v>
      </c>
      <c r="I2008" s="7">
        <f>AVERAGE('消融原始 0921'!D1979:D2008)</f>
        <v>0.0666666666666667</v>
      </c>
      <c r="J2008" s="7">
        <f>AVERAGE('消融原始 0921'!D1969:D2008)</f>
        <v>0.08125</v>
      </c>
      <c r="K2008" s="7">
        <f>AVERAGE('消融原始 0921'!D1959:D2008)</f>
        <v>0.075</v>
      </c>
    </row>
    <row r="2009" ht="18" customHeight="1" spans="1:11">
      <c r="A2009" s="2" t="s">
        <v>180</v>
      </c>
      <c r="B2009" s="2">
        <v>139</v>
      </c>
      <c r="C2009" s="2">
        <f>'消融原始 0921'!B2009-'消融实验 0921'!$E$6+1</f>
        <v>-5</v>
      </c>
      <c r="D2009" s="7">
        <f>AVERAGE('消融原始 0921'!D2005:D2009)</f>
        <v>0</v>
      </c>
      <c r="E2009" s="7">
        <f>AVERAGE('消融原始 0921'!D2000:D2009)</f>
        <v>0.05</v>
      </c>
      <c r="F2009" s="7">
        <f>AVERAGE('消融原始 0921'!D1995:D2009)</f>
        <v>0.0666666666666667</v>
      </c>
      <c r="G2009" s="7">
        <f>AVERAGE('消融原始 0921'!D1990:D2009)</f>
        <v>0.0625</v>
      </c>
      <c r="H2009" s="7">
        <f>AVERAGE('消融原始 0921'!D1985:D2009)</f>
        <v>0.05</v>
      </c>
      <c r="I2009" s="7">
        <f>AVERAGE('消融原始 0921'!D1980:D2009)</f>
        <v>0.0583333333333333</v>
      </c>
      <c r="J2009" s="7">
        <f>AVERAGE('消融原始 0921'!D1970:D2009)</f>
        <v>0.075</v>
      </c>
      <c r="K2009" s="7">
        <f>AVERAGE('消融原始 0921'!D1960:D2009)</f>
        <v>0.07</v>
      </c>
    </row>
    <row r="2010" ht="18" customHeight="1" spans="1:11">
      <c r="A2010" s="2" t="s">
        <v>180</v>
      </c>
      <c r="B2010" s="2">
        <v>140</v>
      </c>
      <c r="C2010" s="2">
        <f>'消融原始 0921'!B2010-'消融实验 0921'!$E$6+1</f>
        <v>-4</v>
      </c>
      <c r="D2010" s="7">
        <f>AVERAGE('消融原始 0921'!D2006:D2010)</f>
        <v>0.05</v>
      </c>
      <c r="E2010" s="7">
        <f>AVERAGE('消融原始 0921'!D2001:D2010)</f>
        <v>0.075</v>
      </c>
      <c r="F2010" s="7">
        <f>AVERAGE('消融原始 0921'!D1996:D2010)</f>
        <v>0.0666666666666667</v>
      </c>
      <c r="G2010" s="7">
        <f>AVERAGE('消融原始 0921'!D1991:D2010)</f>
        <v>0.0625</v>
      </c>
      <c r="H2010" s="7">
        <f>AVERAGE('消融原始 0921'!D1986:D2010)</f>
        <v>0.06</v>
      </c>
      <c r="I2010" s="7">
        <f>AVERAGE('消融原始 0921'!D1981:D2010)</f>
        <v>0.0666666666666667</v>
      </c>
      <c r="J2010" s="7">
        <f>AVERAGE('消融原始 0921'!D1971:D2010)</f>
        <v>0.08125</v>
      </c>
      <c r="K2010" s="7">
        <f>AVERAGE('消融原始 0921'!D1961:D2010)</f>
        <v>0.075</v>
      </c>
    </row>
    <row r="2011" ht="18" customHeight="1" spans="1:11">
      <c r="A2011" s="2" t="s">
        <v>180</v>
      </c>
      <c r="B2011" s="2">
        <v>141</v>
      </c>
      <c r="C2011" s="2">
        <f>'消融原始 0921'!B2011-'消融实验 0921'!$E$6+1</f>
        <v>-3</v>
      </c>
      <c r="D2011" s="7">
        <f>AVERAGE('消融原始 0921'!D2007:D2011)</f>
        <v>0.05</v>
      </c>
      <c r="E2011" s="7">
        <f>AVERAGE('消融原始 0921'!D2002:D2011)</f>
        <v>0.075</v>
      </c>
      <c r="F2011" s="7">
        <f>AVERAGE('消融原始 0921'!D1997:D2011)</f>
        <v>0.0666666666666667</v>
      </c>
      <c r="G2011" s="7">
        <f>AVERAGE('消融原始 0921'!D1992:D2011)</f>
        <v>0.0625</v>
      </c>
      <c r="H2011" s="7">
        <f>AVERAGE('消融原始 0921'!D1987:D2011)</f>
        <v>0.06</v>
      </c>
      <c r="I2011" s="7">
        <f>AVERAGE('消融原始 0921'!D1982:D2011)</f>
        <v>0.0583333333333333</v>
      </c>
      <c r="J2011" s="7">
        <f>AVERAGE('消融原始 0921'!D1972:D2011)</f>
        <v>0.075</v>
      </c>
      <c r="K2011" s="7">
        <f>AVERAGE('消融原始 0921'!D1962:D2011)</f>
        <v>0.075</v>
      </c>
    </row>
    <row r="2012" ht="18" customHeight="1" spans="1:11">
      <c r="A2012" s="2" t="s">
        <v>180</v>
      </c>
      <c r="B2012" s="2">
        <v>142</v>
      </c>
      <c r="C2012" s="2">
        <f>'消融原始 0921'!B2012-'消融实验 0921'!$E$6+1</f>
        <v>-2</v>
      </c>
      <c r="D2012" s="7">
        <f>AVERAGE('消融原始 0921'!D2008:D2012)</f>
        <v>0.05</v>
      </c>
      <c r="E2012" s="7">
        <f>AVERAGE('消融原始 0921'!D2003:D2012)</f>
        <v>0.05</v>
      </c>
      <c r="F2012" s="7">
        <f>AVERAGE('消融原始 0921'!D1998:D2012)</f>
        <v>0.0666666666666667</v>
      </c>
      <c r="G2012" s="7">
        <f>AVERAGE('消融原始 0921'!D1993:D2012)</f>
        <v>0.0625</v>
      </c>
      <c r="H2012" s="7">
        <f>AVERAGE('消融原始 0921'!D1988:D2012)</f>
        <v>0.06</v>
      </c>
      <c r="I2012" s="7">
        <f>AVERAGE('消融原始 0921'!D1983:D2012)</f>
        <v>0.0583333333333333</v>
      </c>
      <c r="J2012" s="7">
        <f>AVERAGE('消融原始 0921'!D1973:D2012)</f>
        <v>0.075</v>
      </c>
      <c r="K2012" s="7">
        <f>AVERAGE('消融原始 0921'!D1963:D2012)</f>
        <v>0.075</v>
      </c>
    </row>
    <row r="2013" ht="18" customHeight="1" spans="1:11">
      <c r="A2013" s="2" t="s">
        <v>180</v>
      </c>
      <c r="B2013" s="2">
        <v>143</v>
      </c>
      <c r="C2013" s="2">
        <f>'消融原始 0921'!B2013-'消融实验 0921'!$E$6+1</f>
        <v>-1</v>
      </c>
      <c r="D2013" s="7">
        <f>AVERAGE('消融原始 0921'!D2009:D2013)</f>
        <v>0.15</v>
      </c>
      <c r="E2013" s="7">
        <f>AVERAGE('消融原始 0921'!D2004:D2013)</f>
        <v>0.075</v>
      </c>
      <c r="F2013" s="7">
        <f>AVERAGE('消融原始 0921'!D1999:D2013)</f>
        <v>0.1</v>
      </c>
      <c r="G2013" s="7">
        <f>AVERAGE('消融原始 0921'!D1994:D2013)</f>
        <v>0.0875</v>
      </c>
      <c r="H2013" s="7">
        <f>AVERAGE('消融原始 0921'!D1989:D2013)</f>
        <v>0.08</v>
      </c>
      <c r="I2013" s="7">
        <f>AVERAGE('消融原始 0921'!D1984:D2013)</f>
        <v>0.075</v>
      </c>
      <c r="J2013" s="7">
        <f>AVERAGE('消融原始 0921'!D1974:D2013)</f>
        <v>0.0875</v>
      </c>
      <c r="K2013" s="7">
        <f>AVERAGE('消融原始 0921'!D1964:D2013)</f>
        <v>0.08</v>
      </c>
    </row>
    <row r="2014" ht="18" customHeight="1" spans="1:11">
      <c r="A2014" s="2" t="s">
        <v>180</v>
      </c>
      <c r="B2014" s="2">
        <v>144</v>
      </c>
      <c r="C2014" s="2">
        <f>'消融原始 0921'!B2014-'消融实验 0921'!$E$6+1</f>
        <v>0</v>
      </c>
      <c r="D2014" s="7">
        <f>AVERAGE('消融原始 0921'!D2010:D2014)</f>
        <v>0.15</v>
      </c>
      <c r="E2014" s="7">
        <f>AVERAGE('消融原始 0921'!D2005:D2014)</f>
        <v>0.075</v>
      </c>
      <c r="F2014" s="7">
        <f>AVERAGE('消融原始 0921'!D2000:D2014)</f>
        <v>0.0833333333333333</v>
      </c>
      <c r="G2014" s="7">
        <f>AVERAGE('消融原始 0921'!D1995:D2014)</f>
        <v>0.0875</v>
      </c>
      <c r="H2014" s="7">
        <f>AVERAGE('消融原始 0921'!D1990:D2014)</f>
        <v>0.08</v>
      </c>
      <c r="I2014" s="7">
        <f>AVERAGE('消融原始 0921'!D1985:D2014)</f>
        <v>0.0666666666666667</v>
      </c>
      <c r="J2014" s="7">
        <f>AVERAGE('消融原始 0921'!D1975:D2014)</f>
        <v>0.0875</v>
      </c>
      <c r="K2014" s="7">
        <f>AVERAGE('消融原始 0921'!D1965:D2014)</f>
        <v>0.08</v>
      </c>
    </row>
    <row r="2015" ht="18" customHeight="1" spans="1:11">
      <c r="A2015" s="2" t="s">
        <v>180</v>
      </c>
      <c r="B2015" s="2">
        <v>145</v>
      </c>
      <c r="C2015" s="2">
        <f>'消融原始 0921'!B2015-'消融实验 0921'!$E$6+1</f>
        <v>1</v>
      </c>
      <c r="D2015" s="7">
        <f>AVERAGE('消融原始 0921'!D2011:D2015)</f>
        <v>0.15</v>
      </c>
      <c r="E2015" s="7">
        <f>AVERAGE('消融原始 0921'!D2006:D2015)</f>
        <v>0.1</v>
      </c>
      <c r="F2015" s="7">
        <f>AVERAGE('消融原始 0921'!D2001:D2015)</f>
        <v>0.1</v>
      </c>
      <c r="G2015" s="7">
        <f>AVERAGE('消融原始 0921'!D1996:D2015)</f>
        <v>0.0875</v>
      </c>
      <c r="H2015" s="7">
        <f>AVERAGE('消融原始 0921'!D1991:D2015)</f>
        <v>0.08</v>
      </c>
      <c r="I2015" s="7">
        <f>AVERAGE('消融原始 0921'!D1986:D2015)</f>
        <v>0.075</v>
      </c>
      <c r="J2015" s="7">
        <f>AVERAGE('消融原始 0921'!D1976:D2015)</f>
        <v>0.0875</v>
      </c>
      <c r="K2015" s="7">
        <f>AVERAGE('消融原始 0921'!D1966:D2015)</f>
        <v>0.085</v>
      </c>
    </row>
    <row r="2016" ht="18" customHeight="1" spans="1:11">
      <c r="A2016" s="2" t="s">
        <v>180</v>
      </c>
      <c r="B2016" s="2">
        <v>146</v>
      </c>
      <c r="C2016" s="2">
        <f>'消融原始 0921'!B2016-'消融实验 0921'!$E$6+1</f>
        <v>2</v>
      </c>
      <c r="D2016" s="7">
        <f>AVERAGE('消融原始 0921'!D2012:D2016)</f>
        <v>0.25</v>
      </c>
      <c r="E2016" s="7">
        <f>AVERAGE('消融原始 0921'!D2007:D2016)</f>
        <v>0.15</v>
      </c>
      <c r="F2016" s="7">
        <f>AVERAGE('消融原始 0921'!D2002:D2016)</f>
        <v>0.133333333333333</v>
      </c>
      <c r="G2016" s="7">
        <f>AVERAGE('消融原始 0921'!D1997:D2016)</f>
        <v>0.1125</v>
      </c>
      <c r="H2016" s="7">
        <f>AVERAGE('消融原始 0921'!D1992:D2016)</f>
        <v>0.1</v>
      </c>
      <c r="I2016" s="7">
        <f>AVERAGE('消融原始 0921'!D1987:D2016)</f>
        <v>0.0916666666666667</v>
      </c>
      <c r="J2016" s="7">
        <f>AVERAGE('消融原始 0921'!D1977:D2016)</f>
        <v>0.09375</v>
      </c>
      <c r="K2016" s="7">
        <f>AVERAGE('消融原始 0921'!D1967:D2016)</f>
        <v>0.095</v>
      </c>
    </row>
    <row r="2017" ht="18" customHeight="1" spans="1:11">
      <c r="A2017" s="2" t="s">
        <v>180</v>
      </c>
      <c r="B2017" s="2">
        <v>147</v>
      </c>
      <c r="C2017" s="2">
        <f>'消融原始 0921'!B2017-'消融实验 0921'!$E$6+1</f>
        <v>3</v>
      </c>
      <c r="D2017" s="7">
        <f>AVERAGE('消融原始 0921'!D2013:D2017)</f>
        <v>0.3</v>
      </c>
      <c r="E2017" s="7">
        <f>AVERAGE('消融原始 0921'!D2008:D2017)</f>
        <v>0.175</v>
      </c>
      <c r="F2017" s="7">
        <f>AVERAGE('消融原始 0921'!D2003:D2017)</f>
        <v>0.133333333333333</v>
      </c>
      <c r="G2017" s="7">
        <f>AVERAGE('消融原始 0921'!D1998:D2017)</f>
        <v>0.125</v>
      </c>
      <c r="H2017" s="7">
        <f>AVERAGE('消融原始 0921'!D1993:D2017)</f>
        <v>0.11</v>
      </c>
      <c r="I2017" s="7">
        <f>AVERAGE('消融原始 0921'!D1988:D2017)</f>
        <v>0.1</v>
      </c>
      <c r="J2017" s="7">
        <f>AVERAGE('消融原始 0921'!D1978:D2017)</f>
        <v>0.1</v>
      </c>
      <c r="K2017" s="7">
        <f>AVERAGE('消融原始 0921'!D1968:D2017)</f>
        <v>0.1</v>
      </c>
    </row>
    <row r="2018" ht="18" customHeight="1" spans="1:11">
      <c r="A2018" s="2" t="s">
        <v>180</v>
      </c>
      <c r="B2018" s="2">
        <v>148</v>
      </c>
      <c r="C2018" s="2">
        <f>'消融原始 0921'!B2018-'消融实验 0921'!$E$6+1</f>
        <v>4</v>
      </c>
      <c r="D2018" s="7">
        <f>AVERAGE('消融原始 0921'!D2014:D2018)</f>
        <v>0.3</v>
      </c>
      <c r="E2018" s="7">
        <f>AVERAGE('消融原始 0921'!D2009:D2018)</f>
        <v>0.225</v>
      </c>
      <c r="F2018" s="7">
        <f>AVERAGE('消融原始 0921'!D2004:D2018)</f>
        <v>0.15</v>
      </c>
      <c r="G2018" s="7">
        <f>AVERAGE('消融原始 0921'!D1999:D2018)</f>
        <v>0.15</v>
      </c>
      <c r="H2018" s="7">
        <f>AVERAGE('消融原始 0921'!D1994:D2018)</f>
        <v>0.13</v>
      </c>
      <c r="I2018" s="7">
        <f>AVERAGE('消融原始 0921'!D1989:D2018)</f>
        <v>0.116666666666667</v>
      </c>
      <c r="J2018" s="7">
        <f>AVERAGE('消融原始 0921'!D1979:D2018)</f>
        <v>0.10625</v>
      </c>
      <c r="K2018" s="7">
        <f>AVERAGE('消融原始 0921'!D1969:D2018)</f>
        <v>0.11</v>
      </c>
    </row>
    <row r="2019" ht="18" customHeight="1" spans="1:11">
      <c r="A2019" s="2" t="s">
        <v>180</v>
      </c>
      <c r="B2019" s="2">
        <v>149</v>
      </c>
      <c r="C2019" s="2">
        <f>'消融原始 0921'!B2019-'消融实验 0921'!$E$6+1</f>
        <v>5</v>
      </c>
      <c r="D2019" s="7">
        <f>AVERAGE('消融原始 0921'!D2015:D2019)</f>
        <v>0.35</v>
      </c>
      <c r="E2019" s="7">
        <f>AVERAGE('消融原始 0921'!D2010:D2019)</f>
        <v>0.25</v>
      </c>
      <c r="F2019" s="7">
        <f>AVERAGE('消融原始 0921'!D2005:D2019)</f>
        <v>0.166666666666667</v>
      </c>
      <c r="G2019" s="7">
        <f>AVERAGE('消融原始 0921'!D2000:D2019)</f>
        <v>0.15</v>
      </c>
      <c r="H2019" s="7">
        <f>AVERAGE('消融原始 0921'!D1995:D2019)</f>
        <v>0.14</v>
      </c>
      <c r="I2019" s="7">
        <f>AVERAGE('消融原始 0921'!D1990:D2019)</f>
        <v>0.125</v>
      </c>
      <c r="J2019" s="7">
        <f>AVERAGE('消融原始 0921'!D1980:D2019)</f>
        <v>0.10625</v>
      </c>
      <c r="K2019" s="7">
        <f>AVERAGE('消融原始 0921'!D1970:D2019)</f>
        <v>0.11</v>
      </c>
    </row>
    <row r="2020" ht="18" customHeight="1" spans="1:11">
      <c r="A2020" s="2" t="s">
        <v>180</v>
      </c>
      <c r="B2020" s="2">
        <v>150</v>
      </c>
      <c r="C2020" s="2">
        <f>'消融原始 0921'!B2020-'消融实验 0921'!$E$6+1</f>
        <v>6</v>
      </c>
      <c r="D2020" s="7">
        <f>AVERAGE('消融原始 0921'!D2016:D2020)</f>
        <v>0.45</v>
      </c>
      <c r="E2020" s="7">
        <f>AVERAGE('消融原始 0921'!D2011:D2020)</f>
        <v>0.3</v>
      </c>
      <c r="F2020" s="7">
        <f>AVERAGE('消融原始 0921'!D2006:D2020)</f>
        <v>0.216666666666667</v>
      </c>
      <c r="G2020" s="7">
        <f>AVERAGE('消融原始 0921'!D2001:D2020)</f>
        <v>0.1875</v>
      </c>
      <c r="H2020" s="7">
        <f>AVERAGE('消融原始 0921'!D1996:D2020)</f>
        <v>0.16</v>
      </c>
      <c r="I2020" s="7">
        <f>AVERAGE('消融原始 0921'!D1991:D2020)</f>
        <v>0.141666666666667</v>
      </c>
      <c r="J2020" s="7">
        <f>AVERAGE('消融原始 0921'!D1981:D2020)</f>
        <v>0.125</v>
      </c>
      <c r="K2020" s="7">
        <f>AVERAGE('消融原始 0921'!D1971:D2020)</f>
        <v>0.125</v>
      </c>
    </row>
    <row r="2021" ht="18" customHeight="1" spans="1:11">
      <c r="A2021" s="2" t="s">
        <v>180</v>
      </c>
      <c r="B2021" s="2">
        <v>151</v>
      </c>
      <c r="C2021" s="2">
        <f>'消融原始 0921'!B2021-'消融实验 0921'!$E$6+1</f>
        <v>7</v>
      </c>
      <c r="D2021" s="7">
        <f>AVERAGE('消融原始 0921'!D2017:D2021)</f>
        <v>0.45</v>
      </c>
      <c r="E2021" s="7">
        <f>AVERAGE('消融原始 0921'!D2012:D2021)</f>
        <v>0.35</v>
      </c>
      <c r="F2021" s="7">
        <f>AVERAGE('消融原始 0921'!D2007:D2021)</f>
        <v>0.25</v>
      </c>
      <c r="G2021" s="7">
        <f>AVERAGE('消融原始 0921'!D2002:D2021)</f>
        <v>0.2125</v>
      </c>
      <c r="H2021" s="7">
        <f>AVERAGE('消融原始 0921'!D1997:D2021)</f>
        <v>0.18</v>
      </c>
      <c r="I2021" s="7">
        <f>AVERAGE('消融原始 0921'!D1992:D2021)</f>
        <v>0.158333333333333</v>
      </c>
      <c r="J2021" s="7">
        <f>AVERAGE('消融原始 0921'!D1982:D2021)</f>
        <v>0.13125</v>
      </c>
      <c r="K2021" s="7">
        <f>AVERAGE('消融原始 0921'!D1972:D2021)</f>
        <v>0.13</v>
      </c>
    </row>
    <row r="2022" ht="18" customHeight="1" spans="1:11">
      <c r="A2022" s="2" t="s">
        <v>180</v>
      </c>
      <c r="B2022" s="2">
        <v>152</v>
      </c>
      <c r="C2022" s="2">
        <f>'消融原始 0921'!B2022-'消融实验 0921'!$E$6+1</f>
        <v>8</v>
      </c>
      <c r="D2022" s="7">
        <f>AVERAGE('消融原始 0921'!D2018:D2022)</f>
        <v>0.5</v>
      </c>
      <c r="E2022" s="7">
        <f>AVERAGE('消融原始 0921'!D2013:D2022)</f>
        <v>0.4</v>
      </c>
      <c r="F2022" s="7">
        <f>AVERAGE('消融原始 0921'!D2008:D2022)</f>
        <v>0.283333333333333</v>
      </c>
      <c r="G2022" s="7">
        <f>AVERAGE('消融原始 0921'!D2003:D2022)</f>
        <v>0.225</v>
      </c>
      <c r="H2022" s="7">
        <f>AVERAGE('消融原始 0921'!D1998:D2022)</f>
        <v>0.2</v>
      </c>
      <c r="I2022" s="7">
        <f>AVERAGE('消融原始 0921'!D1993:D2022)</f>
        <v>0.175</v>
      </c>
      <c r="J2022" s="7">
        <f>AVERAGE('消融原始 0921'!D1983:D2022)</f>
        <v>0.14375</v>
      </c>
      <c r="K2022" s="7">
        <f>AVERAGE('消融原始 0921'!D1973:D2022)</f>
        <v>0.14</v>
      </c>
    </row>
    <row r="2023" ht="18" customHeight="1" spans="1:11">
      <c r="A2023" s="2" t="s">
        <v>180</v>
      </c>
      <c r="B2023" s="2">
        <v>153</v>
      </c>
      <c r="C2023" s="2">
        <f>'消融原始 0921'!B2023-'消融实验 0921'!$E$6+1</f>
        <v>9</v>
      </c>
      <c r="D2023" s="7">
        <f>AVERAGE('消融原始 0921'!D2019:D2023)</f>
        <v>0.5</v>
      </c>
      <c r="E2023" s="7">
        <f>AVERAGE('消融原始 0921'!D2014:D2023)</f>
        <v>0.4</v>
      </c>
      <c r="F2023" s="7">
        <f>AVERAGE('消融原始 0921'!D2009:D2023)</f>
        <v>0.316666666666667</v>
      </c>
      <c r="G2023" s="7">
        <f>AVERAGE('消融原始 0921'!D2004:D2023)</f>
        <v>0.2375</v>
      </c>
      <c r="H2023" s="7">
        <f>AVERAGE('消融原始 0921'!D1999:D2023)</f>
        <v>0.22</v>
      </c>
      <c r="I2023" s="7">
        <f>AVERAGE('消融原始 0921'!D1994:D2023)</f>
        <v>0.191666666666667</v>
      </c>
      <c r="J2023" s="7">
        <f>AVERAGE('消融原始 0921'!D1984:D2023)</f>
        <v>0.15625</v>
      </c>
      <c r="K2023" s="7">
        <f>AVERAGE('消融原始 0921'!D1974:D2023)</f>
        <v>0.15</v>
      </c>
    </row>
    <row r="2024" ht="18" customHeight="1" spans="1:11">
      <c r="A2024" s="2" t="s">
        <v>180</v>
      </c>
      <c r="B2024" s="2">
        <v>154</v>
      </c>
      <c r="C2024" s="2">
        <f>'消融原始 0921'!B2024-'消融实验 0921'!$E$6+1</f>
        <v>10</v>
      </c>
      <c r="D2024" s="7">
        <f>AVERAGE('消融原始 0921'!D2020:D2024)</f>
        <v>0.5</v>
      </c>
      <c r="E2024" s="7">
        <f>AVERAGE('消融原始 0921'!D2015:D2024)</f>
        <v>0.425</v>
      </c>
      <c r="F2024" s="7">
        <f>AVERAGE('消融原始 0921'!D2010:D2024)</f>
        <v>0.333333333333333</v>
      </c>
      <c r="G2024" s="7">
        <f>AVERAGE('消融原始 0921'!D2005:D2024)</f>
        <v>0.25</v>
      </c>
      <c r="H2024" s="7">
        <f>AVERAGE('消融原始 0921'!D2000:D2024)</f>
        <v>0.22</v>
      </c>
      <c r="I2024" s="7">
        <f>AVERAGE('消融原始 0921'!D1995:D2024)</f>
        <v>0.2</v>
      </c>
      <c r="J2024" s="7">
        <f>AVERAGE('消融原始 0921'!D1985:D2024)</f>
        <v>0.15625</v>
      </c>
      <c r="K2024" s="7">
        <f>AVERAGE('消融原始 0921'!D1975:D2024)</f>
        <v>0.155</v>
      </c>
    </row>
    <row r="2025" ht="18" customHeight="1" spans="1:11">
      <c r="A2025" s="2" t="s">
        <v>180</v>
      </c>
      <c r="B2025" s="2">
        <v>155</v>
      </c>
      <c r="C2025" s="2">
        <f>'消融原始 0921'!B2025-'消融实验 0921'!$E$6+1</f>
        <v>11</v>
      </c>
      <c r="D2025" s="7">
        <f>AVERAGE('消融原始 0921'!D2021:D2025)</f>
        <v>0.45</v>
      </c>
      <c r="E2025" s="7">
        <f>AVERAGE('消融原始 0921'!D2016:D2025)</f>
        <v>0.45</v>
      </c>
      <c r="F2025" s="7">
        <f>AVERAGE('消融原始 0921'!D2011:D2025)</f>
        <v>0.35</v>
      </c>
      <c r="G2025" s="7">
        <f>AVERAGE('消融原始 0921'!D2006:D2025)</f>
        <v>0.275</v>
      </c>
      <c r="H2025" s="7">
        <f>AVERAGE('消融原始 0921'!D2001:D2025)</f>
        <v>0.24</v>
      </c>
      <c r="I2025" s="7">
        <f>AVERAGE('消融原始 0921'!D1996:D2025)</f>
        <v>0.208333333333333</v>
      </c>
      <c r="J2025" s="7">
        <f>AVERAGE('消融原始 0921'!D1986:D2025)</f>
        <v>0.16875</v>
      </c>
      <c r="K2025" s="7">
        <f>AVERAGE('消融原始 0921'!D1976:D2025)</f>
        <v>0.16</v>
      </c>
    </row>
    <row r="2026" ht="18" customHeight="1" spans="1:11">
      <c r="A2026" s="2" t="s">
        <v>180</v>
      </c>
      <c r="B2026" s="2">
        <v>156</v>
      </c>
      <c r="C2026" s="2">
        <f>'消融原始 0921'!B2026-'消融实验 0921'!$E$6+1</f>
        <v>12</v>
      </c>
      <c r="D2026" s="7">
        <f>AVERAGE('消融原始 0921'!D2022:D2026)</f>
        <v>0.4</v>
      </c>
      <c r="E2026" s="7">
        <f>AVERAGE('消融原始 0921'!D2017:D2026)</f>
        <v>0.425</v>
      </c>
      <c r="F2026" s="7">
        <f>AVERAGE('消融原始 0921'!D2012:D2026)</f>
        <v>0.366666666666667</v>
      </c>
      <c r="G2026" s="7">
        <f>AVERAGE('消融原始 0921'!D2007:D2026)</f>
        <v>0.2875</v>
      </c>
      <c r="H2026" s="7">
        <f>AVERAGE('消融原始 0921'!D2002:D2026)</f>
        <v>0.25</v>
      </c>
      <c r="I2026" s="7">
        <f>AVERAGE('消融原始 0921'!D1997:D2026)</f>
        <v>0.216666666666667</v>
      </c>
      <c r="J2026" s="7">
        <f>AVERAGE('消融原始 0921'!D1987:D2026)</f>
        <v>0.175</v>
      </c>
      <c r="K2026" s="7">
        <f>AVERAGE('消融原始 0921'!D1977:D2026)</f>
        <v>0.16</v>
      </c>
    </row>
    <row r="2027" ht="18" customHeight="1" spans="1:11">
      <c r="A2027" s="2" t="s">
        <v>180</v>
      </c>
      <c r="B2027" s="2">
        <v>157</v>
      </c>
      <c r="C2027" s="2">
        <f>'消融原始 0921'!B2027-'消融实验 0921'!$E$6+1</f>
        <v>13</v>
      </c>
      <c r="D2027" s="7">
        <f>AVERAGE('消融原始 0921'!D2023:D2027)</f>
        <v>0.35</v>
      </c>
      <c r="E2027" s="7">
        <f>AVERAGE('消融原始 0921'!D2018:D2027)</f>
        <v>0.425</v>
      </c>
      <c r="F2027" s="7">
        <f>AVERAGE('消融原始 0921'!D2013:D2027)</f>
        <v>0.383333333333333</v>
      </c>
      <c r="G2027" s="7">
        <f>AVERAGE('消融原始 0921'!D2008:D2027)</f>
        <v>0.3</v>
      </c>
      <c r="H2027" s="7">
        <f>AVERAGE('消融原始 0921'!D2003:D2027)</f>
        <v>0.25</v>
      </c>
      <c r="I2027" s="7">
        <f>AVERAGE('消融原始 0921'!D1998:D2027)</f>
        <v>0.225</v>
      </c>
      <c r="J2027" s="7">
        <f>AVERAGE('消融原始 0921'!D1988:D2027)</f>
        <v>0.18125</v>
      </c>
      <c r="K2027" s="7">
        <f>AVERAGE('消融原始 0921'!D1978:D2027)</f>
        <v>0.165</v>
      </c>
    </row>
    <row r="2028" ht="18" customHeight="1" spans="1:11">
      <c r="A2028" s="2" t="s">
        <v>180</v>
      </c>
      <c r="B2028" s="2">
        <v>158</v>
      </c>
      <c r="C2028" s="2">
        <f>'消融原始 0921'!B2028-'消融实验 0921'!$E$6+1</f>
        <v>14</v>
      </c>
      <c r="D2028" s="7">
        <f>AVERAGE('消融原始 0921'!D2024:D2028)</f>
        <v>0.4</v>
      </c>
      <c r="E2028" s="7">
        <f>AVERAGE('消融原始 0921'!D2019:D2028)</f>
        <v>0.45</v>
      </c>
      <c r="F2028" s="7">
        <f>AVERAGE('消融原始 0921'!D2014:D2028)</f>
        <v>0.4</v>
      </c>
      <c r="G2028" s="7">
        <f>AVERAGE('消融原始 0921'!D2009:D2028)</f>
        <v>0.3375</v>
      </c>
      <c r="H2028" s="7">
        <f>AVERAGE('消融原始 0921'!D2004:D2028)</f>
        <v>0.27</v>
      </c>
      <c r="I2028" s="7">
        <f>AVERAGE('消融原始 0921'!D1999:D2028)</f>
        <v>0.25</v>
      </c>
      <c r="J2028" s="7">
        <f>AVERAGE('消融原始 0921'!D1989:D2028)</f>
        <v>0.2</v>
      </c>
      <c r="K2028" s="7">
        <f>AVERAGE('消融原始 0921'!D1979:D2028)</f>
        <v>0.175</v>
      </c>
    </row>
    <row r="2029" ht="18" customHeight="1" spans="1:11">
      <c r="A2029" s="2" t="s">
        <v>180</v>
      </c>
      <c r="B2029" s="2">
        <v>159</v>
      </c>
      <c r="C2029" s="2">
        <f>'消融原始 0921'!B2029-'消融实验 0921'!$E$6+1</f>
        <v>15</v>
      </c>
      <c r="D2029" s="7">
        <f>AVERAGE('消融原始 0921'!D2025:D2029)</f>
        <v>0.5</v>
      </c>
      <c r="E2029" s="7">
        <f>AVERAGE('消融原始 0921'!D2020:D2029)</f>
        <v>0.5</v>
      </c>
      <c r="F2029" s="7">
        <f>AVERAGE('消融原始 0921'!D2015:D2029)</f>
        <v>0.45</v>
      </c>
      <c r="G2029" s="7">
        <f>AVERAGE('消融原始 0921'!D2010:D2029)</f>
        <v>0.375</v>
      </c>
      <c r="H2029" s="7">
        <f>AVERAGE('消融原始 0921'!D2005:D2029)</f>
        <v>0.3</v>
      </c>
      <c r="I2029" s="7">
        <f>AVERAGE('消融原始 0921'!D2000:D2029)</f>
        <v>0.266666666666667</v>
      </c>
      <c r="J2029" s="7">
        <f>AVERAGE('消融原始 0921'!D1990:D2029)</f>
        <v>0.21875</v>
      </c>
      <c r="K2029" s="7">
        <f>AVERAGE('消融原始 0921'!D1980:D2029)</f>
        <v>0.185</v>
      </c>
    </row>
    <row r="2030" ht="18" customHeight="1" spans="1:11">
      <c r="A2030" s="2" t="s">
        <v>180</v>
      </c>
      <c r="B2030" s="2">
        <v>160</v>
      </c>
      <c r="C2030" s="2">
        <f>'消融原始 0921'!B2030-'消融实验 0921'!$E$6+1</f>
        <v>16</v>
      </c>
      <c r="D2030" s="7">
        <f>AVERAGE('消融原始 0921'!D2026:D2030)</f>
        <v>0.45</v>
      </c>
      <c r="E2030" s="7">
        <f>AVERAGE('消融原始 0921'!D2021:D2030)</f>
        <v>0.45</v>
      </c>
      <c r="F2030" s="7">
        <f>AVERAGE('消融原始 0921'!D2016:D2030)</f>
        <v>0.45</v>
      </c>
      <c r="G2030" s="7">
        <f>AVERAGE('消融原始 0921'!D2011:D2030)</f>
        <v>0.375</v>
      </c>
      <c r="H2030" s="7">
        <f>AVERAGE('消融原始 0921'!D2006:D2030)</f>
        <v>0.31</v>
      </c>
      <c r="I2030" s="7">
        <f>AVERAGE('消融原始 0921'!D2001:D2030)</f>
        <v>0.275</v>
      </c>
      <c r="J2030" s="7">
        <f>AVERAGE('消融原始 0921'!D1991:D2030)</f>
        <v>0.21875</v>
      </c>
      <c r="K2030" s="7">
        <f>AVERAGE('消融原始 0921'!D1981:D2030)</f>
        <v>0.19</v>
      </c>
    </row>
    <row r="2031" ht="18" customHeight="1" spans="1:11">
      <c r="A2031" s="2" t="s">
        <v>180</v>
      </c>
      <c r="B2031" s="2">
        <v>161</v>
      </c>
      <c r="C2031" s="2">
        <f>'消融原始 0921'!B2031-'消融实验 0921'!$E$6+1</f>
        <v>17</v>
      </c>
      <c r="D2031" s="7">
        <f>AVERAGE('消融原始 0921'!D2027:D2031)</f>
        <v>0.55</v>
      </c>
      <c r="E2031" s="7">
        <f>AVERAGE('消融原始 0921'!D2022:D2031)</f>
        <v>0.475</v>
      </c>
      <c r="F2031" s="7">
        <f>AVERAGE('消融原始 0921'!D2017:D2031)</f>
        <v>0.466666666666667</v>
      </c>
      <c r="G2031" s="7">
        <f>AVERAGE('消融原始 0921'!D2012:D2031)</f>
        <v>0.4125</v>
      </c>
      <c r="H2031" s="7">
        <f>AVERAGE('消融原始 0921'!D2007:D2031)</f>
        <v>0.34</v>
      </c>
      <c r="I2031" s="7">
        <f>AVERAGE('消融原始 0921'!D2002:D2031)</f>
        <v>0.3</v>
      </c>
      <c r="J2031" s="7">
        <f>AVERAGE('消融原始 0921'!D1992:D2031)</f>
        <v>0.2375</v>
      </c>
      <c r="K2031" s="7">
        <f>AVERAGE('消融原始 0921'!D1982:D2031)</f>
        <v>0.2</v>
      </c>
    </row>
    <row r="2032" ht="18" customHeight="1" spans="1:11">
      <c r="A2032" s="2" t="s">
        <v>180</v>
      </c>
      <c r="B2032" s="2">
        <v>162</v>
      </c>
      <c r="C2032" s="2">
        <f>'消融原始 0921'!B2032-'消融实验 0921'!$E$6+1</f>
        <v>18</v>
      </c>
      <c r="D2032" s="7">
        <f>AVERAGE('消融原始 0921'!D2028:D2032)</f>
        <v>0.7</v>
      </c>
      <c r="E2032" s="7">
        <f>AVERAGE('消融原始 0921'!D2023:D2032)</f>
        <v>0.525</v>
      </c>
      <c r="F2032" s="7">
        <f>AVERAGE('消融原始 0921'!D2018:D2032)</f>
        <v>0.516666666666667</v>
      </c>
      <c r="G2032" s="7">
        <f>AVERAGE('消融原始 0921'!D2013:D2032)</f>
        <v>0.4625</v>
      </c>
      <c r="H2032" s="7">
        <f>AVERAGE('消融原始 0921'!D2008:D2032)</f>
        <v>0.38</v>
      </c>
      <c r="I2032" s="7">
        <f>AVERAGE('消融原始 0921'!D2003:D2032)</f>
        <v>0.325</v>
      </c>
      <c r="J2032" s="7">
        <f>AVERAGE('消融原始 0921'!D1993:D2032)</f>
        <v>0.2625</v>
      </c>
      <c r="K2032" s="7">
        <f>AVERAGE('消融原始 0921'!D1983:D2032)</f>
        <v>0.22</v>
      </c>
    </row>
    <row r="2033" ht="18" customHeight="1" spans="1:11">
      <c r="A2033" s="2" t="s">
        <v>180</v>
      </c>
      <c r="B2033" s="2">
        <v>163</v>
      </c>
      <c r="C2033" s="2">
        <f>'消融原始 0921'!B2033-'消融实验 0921'!$E$6+1</f>
        <v>19</v>
      </c>
      <c r="D2033" s="7">
        <f>AVERAGE('消融原始 0921'!D2029:D2033)</f>
        <v>0.7</v>
      </c>
      <c r="E2033" s="7">
        <f>AVERAGE('消融原始 0921'!D2024:D2033)</f>
        <v>0.55</v>
      </c>
      <c r="F2033" s="7">
        <f>AVERAGE('消融原始 0921'!D2019:D2033)</f>
        <v>0.533333333333333</v>
      </c>
      <c r="G2033" s="7">
        <f>AVERAGE('消融原始 0921'!D2014:D2033)</f>
        <v>0.475</v>
      </c>
      <c r="H2033" s="7">
        <f>AVERAGE('消融原始 0921'!D2009:D2033)</f>
        <v>0.41</v>
      </c>
      <c r="I2033" s="7">
        <f>AVERAGE('消融原始 0921'!D2004:D2033)</f>
        <v>0.341666666666667</v>
      </c>
      <c r="J2033" s="7">
        <f>AVERAGE('消融原始 0921'!D1994:D2033)</f>
        <v>0.28125</v>
      </c>
      <c r="K2033" s="7">
        <f>AVERAGE('消融原始 0921'!D1984:D2033)</f>
        <v>0.235</v>
      </c>
    </row>
    <row r="2034" ht="18" customHeight="1" spans="1:11">
      <c r="A2034" s="2" t="s">
        <v>180</v>
      </c>
      <c r="B2034" s="2">
        <v>164</v>
      </c>
      <c r="C2034" s="2">
        <f>'消融原始 0921'!B2034-'消融实验 0921'!$E$6+1</f>
        <v>20</v>
      </c>
      <c r="D2034" s="7">
        <f>AVERAGE('消融原始 0921'!D2030:D2034)</f>
        <v>0.7</v>
      </c>
      <c r="E2034" s="7">
        <f>AVERAGE('消融原始 0921'!D2025:D2034)</f>
        <v>0.6</v>
      </c>
      <c r="F2034" s="7">
        <f>AVERAGE('消融原始 0921'!D2020:D2034)</f>
        <v>0.566666666666667</v>
      </c>
      <c r="G2034" s="7">
        <f>AVERAGE('消融原始 0921'!D2015:D2034)</f>
        <v>0.5125</v>
      </c>
      <c r="H2034" s="7">
        <f>AVERAGE('消融原始 0921'!D2010:D2034)</f>
        <v>0.44</v>
      </c>
      <c r="I2034" s="7">
        <f>AVERAGE('消融原始 0921'!D2005:D2034)</f>
        <v>0.366666666666667</v>
      </c>
      <c r="J2034" s="7">
        <f>AVERAGE('消融原始 0921'!D1995:D2034)</f>
        <v>0.3</v>
      </c>
      <c r="K2034" s="7">
        <f>AVERAGE('消融原始 0921'!D1985:D2034)</f>
        <v>0.245</v>
      </c>
    </row>
    <row r="2035" ht="18" customHeight="1" spans="1:11">
      <c r="A2035" s="2" t="s">
        <v>180</v>
      </c>
      <c r="B2035" s="2">
        <v>165</v>
      </c>
      <c r="C2035" s="2">
        <f>'消融原始 0921'!B2035-'消融实验 0921'!$E$6+1</f>
        <v>21</v>
      </c>
      <c r="D2035" s="7">
        <f>AVERAGE('消融原始 0921'!D2031:D2035)</f>
        <v>0.8</v>
      </c>
      <c r="E2035" s="7">
        <f>AVERAGE('消融原始 0921'!D2026:D2035)</f>
        <v>0.625</v>
      </c>
      <c r="F2035" s="7">
        <f>AVERAGE('消融原始 0921'!D2021:D2035)</f>
        <v>0.566666666666667</v>
      </c>
      <c r="G2035" s="7">
        <f>AVERAGE('消融原始 0921'!D2016:D2035)</f>
        <v>0.5375</v>
      </c>
      <c r="H2035" s="7">
        <f>AVERAGE('消融原始 0921'!D2011:D2035)</f>
        <v>0.46</v>
      </c>
      <c r="I2035" s="7">
        <f>AVERAGE('消融原始 0921'!D2006:D2035)</f>
        <v>0.391666666666667</v>
      </c>
      <c r="J2035" s="7">
        <f>AVERAGE('消融原始 0921'!D1996:D2035)</f>
        <v>0.3125</v>
      </c>
      <c r="K2035" s="7">
        <f>AVERAGE('消融原始 0921'!D1986:D2035)</f>
        <v>0.26</v>
      </c>
    </row>
    <row r="2036" ht="18" customHeight="1" spans="1:11">
      <c r="A2036" s="2" t="s">
        <v>180</v>
      </c>
      <c r="B2036" s="2">
        <v>166</v>
      </c>
      <c r="C2036" s="2">
        <f>'消融原始 0921'!B2036-'消融实验 0921'!$E$6+1</f>
        <v>22</v>
      </c>
      <c r="D2036" s="7">
        <f>AVERAGE('消融原始 0921'!D2032:D2036)</f>
        <v>0.75</v>
      </c>
      <c r="E2036" s="7">
        <f>AVERAGE('消融原始 0921'!D2027:D2036)</f>
        <v>0.65</v>
      </c>
      <c r="F2036" s="7">
        <f>AVERAGE('消融原始 0921'!D2022:D2036)</f>
        <v>0.566666666666667</v>
      </c>
      <c r="G2036" s="7">
        <f>AVERAGE('消融原始 0921'!D2017:D2036)</f>
        <v>0.5375</v>
      </c>
      <c r="H2036" s="7">
        <f>AVERAGE('消融原始 0921'!D2012:D2036)</f>
        <v>0.48</v>
      </c>
      <c r="I2036" s="7">
        <f>AVERAGE('消融原始 0921'!D2007:D2036)</f>
        <v>0.408333333333333</v>
      </c>
      <c r="J2036" s="7">
        <f>AVERAGE('消融原始 0921'!D1997:D2036)</f>
        <v>0.325</v>
      </c>
      <c r="K2036" s="7">
        <f>AVERAGE('消融原始 0921'!D1987:D2036)</f>
        <v>0.27</v>
      </c>
    </row>
    <row r="2037" ht="18" customHeight="1" spans="1:11">
      <c r="A2037" s="2" t="s">
        <v>180</v>
      </c>
      <c r="B2037" s="2">
        <v>167</v>
      </c>
      <c r="C2037" s="2">
        <f>'消融原始 0921'!B2037-'消融实验 0921'!$E$6+1</f>
        <v>23</v>
      </c>
      <c r="D2037" s="7">
        <f>AVERAGE('消融原始 0921'!D2033:D2037)</f>
        <v>0.7</v>
      </c>
      <c r="E2037" s="7">
        <f>AVERAGE('消融原始 0921'!D2028:D2037)</f>
        <v>0.7</v>
      </c>
      <c r="F2037" s="7">
        <f>AVERAGE('消融原始 0921'!D2023:D2037)</f>
        <v>0.583333333333333</v>
      </c>
      <c r="G2037" s="7">
        <f>AVERAGE('消融原始 0921'!D2018:D2037)</f>
        <v>0.5625</v>
      </c>
      <c r="H2037" s="7">
        <f>AVERAGE('消融原始 0921'!D2013:D2037)</f>
        <v>0.51</v>
      </c>
      <c r="I2037" s="7">
        <f>AVERAGE('消融原始 0921'!D2008:D2037)</f>
        <v>0.433333333333333</v>
      </c>
      <c r="J2037" s="7">
        <f>AVERAGE('消融原始 0921'!D1998:D2037)</f>
        <v>0.34375</v>
      </c>
      <c r="K2037" s="7">
        <f>AVERAGE('消融原始 0921'!D1988:D2037)</f>
        <v>0.285</v>
      </c>
    </row>
    <row r="2038" ht="18" customHeight="1" spans="1:11">
      <c r="A2038" s="2" t="s">
        <v>180</v>
      </c>
      <c r="B2038" s="2">
        <v>168</v>
      </c>
      <c r="C2038" s="2">
        <f>'消融原始 0921'!B2038-'消融实验 0921'!$E$6+1</f>
        <v>24</v>
      </c>
      <c r="D2038" s="7">
        <f>AVERAGE('消融原始 0921'!D2034:D2038)</f>
        <v>0.75</v>
      </c>
      <c r="E2038" s="7">
        <f>AVERAGE('消融原始 0921'!D2029:D2038)</f>
        <v>0.725</v>
      </c>
      <c r="F2038" s="7">
        <f>AVERAGE('消融原始 0921'!D2024:D2038)</f>
        <v>0.616666666666667</v>
      </c>
      <c r="G2038" s="7">
        <f>AVERAGE('消融原始 0921'!D2019:D2038)</f>
        <v>0.5875</v>
      </c>
      <c r="H2038" s="7">
        <f>AVERAGE('消融原始 0921'!D2014:D2038)</f>
        <v>0.53</v>
      </c>
      <c r="I2038" s="7">
        <f>AVERAGE('消融原始 0921'!D2009:D2038)</f>
        <v>0.466666666666667</v>
      </c>
      <c r="J2038" s="7">
        <f>AVERAGE('消融原始 0921'!D1999:D2038)</f>
        <v>0.36875</v>
      </c>
      <c r="K2038" s="7">
        <f>AVERAGE('消融原始 0921'!D1989:D2038)</f>
        <v>0.305</v>
      </c>
    </row>
    <row r="2039" ht="18" customHeight="1" spans="1:11">
      <c r="A2039" s="2" t="s">
        <v>180</v>
      </c>
      <c r="B2039" s="2">
        <v>169</v>
      </c>
      <c r="C2039" s="2">
        <f>'消融原始 0921'!B2039-'消融实验 0921'!$E$6+1</f>
        <v>25</v>
      </c>
      <c r="D2039" s="7">
        <f>AVERAGE('消融原始 0921'!D2035:D2039)</f>
        <v>0.8</v>
      </c>
      <c r="E2039" s="7">
        <f>AVERAGE('消融原始 0921'!D2030:D2039)</f>
        <v>0.75</v>
      </c>
      <c r="F2039" s="7">
        <f>AVERAGE('消融原始 0921'!D2025:D2039)</f>
        <v>0.666666666666667</v>
      </c>
      <c r="G2039" s="7">
        <f>AVERAGE('消融原始 0921'!D2020:D2039)</f>
        <v>0.625</v>
      </c>
      <c r="H2039" s="7">
        <f>AVERAGE('消融原始 0921'!D2015:D2039)</f>
        <v>0.57</v>
      </c>
      <c r="I2039" s="7">
        <f>AVERAGE('消融原始 0921'!D2010:D2039)</f>
        <v>0.5</v>
      </c>
      <c r="J2039" s="7">
        <f>AVERAGE('消融原始 0921'!D2000:D2039)</f>
        <v>0.3875</v>
      </c>
      <c r="K2039" s="7">
        <f>AVERAGE('消融原始 0921'!D1990:D2039)</f>
        <v>0.325</v>
      </c>
    </row>
    <row r="2040" ht="18" customHeight="1" spans="1:11">
      <c r="A2040" s="2" t="s">
        <v>180</v>
      </c>
      <c r="B2040" s="2">
        <v>170</v>
      </c>
      <c r="C2040" s="2">
        <f>'消融原始 0921'!B2040-'消融实验 0921'!$E$6+1</f>
        <v>26</v>
      </c>
      <c r="D2040" s="7">
        <f>AVERAGE('消融原始 0921'!D2036:D2040)</f>
        <v>0.8</v>
      </c>
      <c r="E2040" s="7">
        <f>AVERAGE('消融原始 0921'!D2031:D2040)</f>
        <v>0.8</v>
      </c>
      <c r="F2040" s="7">
        <f>AVERAGE('消融原始 0921'!D2026:D2040)</f>
        <v>0.683333333333333</v>
      </c>
      <c r="G2040" s="7">
        <f>AVERAGE('消融原始 0921'!D2021:D2040)</f>
        <v>0.625</v>
      </c>
      <c r="H2040" s="7">
        <f>AVERAGE('消融原始 0921'!D2016:D2040)</f>
        <v>0.59</v>
      </c>
      <c r="I2040" s="7">
        <f>AVERAGE('消融原始 0921'!D2011:D2040)</f>
        <v>0.516666666666667</v>
      </c>
      <c r="J2040" s="7">
        <f>AVERAGE('消融原始 0921'!D2001:D2040)</f>
        <v>0.40625</v>
      </c>
      <c r="K2040" s="7">
        <f>AVERAGE('消融原始 0921'!D1991:D2040)</f>
        <v>0.335</v>
      </c>
    </row>
    <row r="2041" ht="18" customHeight="1" spans="1:11">
      <c r="A2041" s="2" t="s">
        <v>180</v>
      </c>
      <c r="B2041" s="2">
        <v>171</v>
      </c>
      <c r="C2041" s="2">
        <f>'消融原始 0921'!B2041-'消融实验 0921'!$E$6+1</f>
        <v>27</v>
      </c>
      <c r="D2041" s="7">
        <f>AVERAGE('消融原始 0921'!D2037:D2041)</f>
        <v>0.9</v>
      </c>
      <c r="E2041" s="7">
        <f>AVERAGE('消融原始 0921'!D2032:D2041)</f>
        <v>0.825</v>
      </c>
      <c r="F2041" s="7">
        <f>AVERAGE('消融原始 0921'!D2027:D2041)</f>
        <v>0.733333333333333</v>
      </c>
      <c r="G2041" s="7">
        <f>AVERAGE('消融原始 0921'!D2022:D2041)</f>
        <v>0.65</v>
      </c>
      <c r="H2041" s="7">
        <f>AVERAGE('消融原始 0921'!D2017:D2041)</f>
        <v>0.61</v>
      </c>
      <c r="I2041" s="7">
        <f>AVERAGE('消融原始 0921'!D2012:D2041)</f>
        <v>0.55</v>
      </c>
      <c r="J2041" s="7">
        <f>AVERAGE('消融原始 0921'!D2002:D2041)</f>
        <v>0.43125</v>
      </c>
      <c r="K2041" s="7">
        <f>AVERAGE('消融原始 0921'!D1992:D2041)</f>
        <v>0.355</v>
      </c>
    </row>
    <row r="2042" ht="18" customHeight="1" spans="1:11">
      <c r="A2042" s="2" t="s">
        <v>180</v>
      </c>
      <c r="B2042" s="2">
        <v>172</v>
      </c>
      <c r="C2042" s="2">
        <f>'消融原始 0921'!B2042-'消融实验 0921'!$E$6+1</f>
        <v>28</v>
      </c>
      <c r="D2042" s="7">
        <f>AVERAGE('消融原始 0921'!D2038:D2042)</f>
        <v>0.95</v>
      </c>
      <c r="E2042" s="7">
        <f>AVERAGE('消融原始 0921'!D2033:D2042)</f>
        <v>0.825</v>
      </c>
      <c r="F2042" s="7">
        <f>AVERAGE('消融原始 0921'!D2028:D2042)</f>
        <v>0.783333333333333</v>
      </c>
      <c r="G2042" s="7">
        <f>AVERAGE('消融原始 0921'!D2023:D2042)</f>
        <v>0.675</v>
      </c>
      <c r="H2042" s="7">
        <f>AVERAGE('消融原始 0921'!D2018:D2042)</f>
        <v>0.64</v>
      </c>
      <c r="I2042" s="7">
        <f>AVERAGE('消融原始 0921'!D2013:D2042)</f>
        <v>0.583333333333333</v>
      </c>
      <c r="J2042" s="7">
        <f>AVERAGE('消融原始 0921'!D2003:D2042)</f>
        <v>0.45</v>
      </c>
      <c r="K2042" s="7">
        <f>AVERAGE('消融原始 0921'!D1993:D2042)</f>
        <v>0.375</v>
      </c>
    </row>
    <row r="2043" ht="18" customHeight="1" spans="1:11">
      <c r="A2043" s="2" t="s">
        <v>180</v>
      </c>
      <c r="B2043" s="2">
        <v>173</v>
      </c>
      <c r="C2043" s="2">
        <f>'消融原始 0921'!B2043-'消融实验 0921'!$E$6+1</f>
        <v>29</v>
      </c>
      <c r="D2043" s="7">
        <f>AVERAGE('消融原始 0921'!D2039:D2043)</f>
        <v>0.9</v>
      </c>
      <c r="E2043" s="7">
        <f>AVERAGE('消融原始 0921'!D2034:D2043)</f>
        <v>0.825</v>
      </c>
      <c r="F2043" s="7">
        <f>AVERAGE('消融原始 0921'!D2029:D2043)</f>
        <v>0.783333333333333</v>
      </c>
      <c r="G2043" s="7">
        <f>AVERAGE('消融原始 0921'!D2024:D2043)</f>
        <v>0.6875</v>
      </c>
      <c r="H2043" s="7">
        <f>AVERAGE('消融原始 0921'!D2019:D2043)</f>
        <v>0.65</v>
      </c>
      <c r="I2043" s="7">
        <f>AVERAGE('消融原始 0921'!D2014:D2043)</f>
        <v>0.591666666666667</v>
      </c>
      <c r="J2043" s="7">
        <f>AVERAGE('消融原始 0921'!D2004:D2043)</f>
        <v>0.4625</v>
      </c>
      <c r="K2043" s="7">
        <f>AVERAGE('消融原始 0921'!D1994:D2043)</f>
        <v>0.39</v>
      </c>
    </row>
    <row r="2044" ht="18" customHeight="1" spans="1:11">
      <c r="A2044" s="2" t="s">
        <v>180</v>
      </c>
      <c r="B2044" s="2">
        <v>174</v>
      </c>
      <c r="C2044" s="2">
        <f>'消融原始 0921'!B2044-'消融实验 0921'!$E$6+1</f>
        <v>30</v>
      </c>
      <c r="D2044" s="7">
        <f>AVERAGE('消融原始 0921'!D2040:D2044)</f>
        <v>0.9</v>
      </c>
      <c r="E2044" s="7">
        <f>AVERAGE('消融原始 0921'!D2035:D2044)</f>
        <v>0.85</v>
      </c>
      <c r="F2044" s="7">
        <f>AVERAGE('消融原始 0921'!D2030:D2044)</f>
        <v>0.8</v>
      </c>
      <c r="G2044" s="7">
        <f>AVERAGE('消融原始 0921'!D2025:D2044)</f>
        <v>0.725</v>
      </c>
      <c r="H2044" s="7">
        <f>AVERAGE('消融原始 0921'!D2020:D2044)</f>
        <v>0.68</v>
      </c>
      <c r="I2044" s="7">
        <f>AVERAGE('消融原始 0921'!D2015:D2044)</f>
        <v>0.625</v>
      </c>
      <c r="J2044" s="7">
        <f>AVERAGE('消融原始 0921'!D2005:D2044)</f>
        <v>0.4875</v>
      </c>
      <c r="K2044" s="7">
        <f>AVERAGE('消融原始 0921'!D1995:D2044)</f>
        <v>0.41</v>
      </c>
    </row>
    <row r="2045" ht="18" customHeight="1" spans="1:11">
      <c r="A2045" s="2" t="s">
        <v>180</v>
      </c>
      <c r="B2045" s="2">
        <v>175</v>
      </c>
      <c r="C2045" s="2">
        <f>'消融原始 0921'!B2045-'消融实验 0921'!$E$6+1</f>
        <v>31</v>
      </c>
      <c r="D2045" s="7">
        <f>AVERAGE('消融原始 0921'!D2041:D2045)</f>
        <v>0.85</v>
      </c>
      <c r="E2045" s="7">
        <f>AVERAGE('消融原始 0921'!D2036:D2045)</f>
        <v>0.825</v>
      </c>
      <c r="F2045" s="7">
        <f>AVERAGE('消融原始 0921'!D2031:D2045)</f>
        <v>0.816666666666667</v>
      </c>
      <c r="G2045" s="7">
        <f>AVERAGE('消融原始 0921'!D2026:D2045)</f>
        <v>0.725</v>
      </c>
      <c r="H2045" s="7">
        <f>AVERAGE('消融原始 0921'!D2021:D2045)</f>
        <v>0.67</v>
      </c>
      <c r="I2045" s="7">
        <f>AVERAGE('消融原始 0921'!D2016:D2045)</f>
        <v>0.633333333333333</v>
      </c>
      <c r="J2045" s="7">
        <f>AVERAGE('消融原始 0921'!D2006:D2045)</f>
        <v>0.5</v>
      </c>
      <c r="K2045" s="7">
        <f>AVERAGE('消融原始 0921'!D1996:D2045)</f>
        <v>0.415</v>
      </c>
    </row>
    <row r="2046" ht="18" customHeight="1" spans="1:11">
      <c r="A2046" s="2" t="s">
        <v>180</v>
      </c>
      <c r="B2046" s="2">
        <v>176</v>
      </c>
      <c r="C2046" s="2">
        <f>'消融原始 0921'!B2046-'消融实验 0921'!$E$6+1</f>
        <v>32</v>
      </c>
      <c r="D2046" s="7">
        <f>AVERAGE('消融原始 0921'!D2042:D2046)</f>
        <v>0.8</v>
      </c>
      <c r="E2046" s="7">
        <f>AVERAGE('消融原始 0921'!D2037:D2046)</f>
        <v>0.85</v>
      </c>
      <c r="F2046" s="7">
        <f>AVERAGE('消融原始 0921'!D2032:D2046)</f>
        <v>0.816666666666667</v>
      </c>
      <c r="G2046" s="7">
        <f>AVERAGE('消融原始 0921'!D2027:D2046)</f>
        <v>0.75</v>
      </c>
      <c r="H2046" s="7">
        <f>AVERAGE('消融原始 0921'!D2022:D2046)</f>
        <v>0.68</v>
      </c>
      <c r="I2046" s="7">
        <f>AVERAGE('消融原始 0921'!D2017:D2046)</f>
        <v>0.641666666666667</v>
      </c>
      <c r="J2046" s="7">
        <f>AVERAGE('消融原始 0921'!D2007:D2046)</f>
        <v>0.51875</v>
      </c>
      <c r="K2046" s="7">
        <f>AVERAGE('消融原始 0921'!D1997:D2046)</f>
        <v>0.43</v>
      </c>
    </row>
    <row r="2047" ht="18" customHeight="1" spans="1:11">
      <c r="A2047" s="2" t="s">
        <v>180</v>
      </c>
      <c r="B2047" s="2">
        <v>177</v>
      </c>
      <c r="C2047" s="2">
        <f>'消融原始 0921'!B2047-'消融实验 0921'!$E$6+1</f>
        <v>33</v>
      </c>
      <c r="D2047" s="7">
        <f>AVERAGE('消融原始 0921'!D2043:D2047)</f>
        <v>0.75</v>
      </c>
      <c r="E2047" s="7">
        <f>AVERAGE('消融原始 0921'!D2038:D2047)</f>
        <v>0.85</v>
      </c>
      <c r="F2047" s="7">
        <f>AVERAGE('消融原始 0921'!D2033:D2047)</f>
        <v>0.8</v>
      </c>
      <c r="G2047" s="7">
        <f>AVERAGE('消融原始 0921'!D2028:D2047)</f>
        <v>0.775</v>
      </c>
      <c r="H2047" s="7">
        <f>AVERAGE('消融原始 0921'!D2023:D2047)</f>
        <v>0.69</v>
      </c>
      <c r="I2047" s="7">
        <f>AVERAGE('消融原始 0921'!D2018:D2047)</f>
        <v>0.658333333333333</v>
      </c>
      <c r="J2047" s="7">
        <f>AVERAGE('消融原始 0921'!D2008:D2047)</f>
        <v>0.5375</v>
      </c>
      <c r="K2047" s="7">
        <f>AVERAGE('消融原始 0921'!D1998:D2047)</f>
        <v>0.445</v>
      </c>
    </row>
    <row r="2048" ht="18" customHeight="1" spans="1:11">
      <c r="A2048" s="2" t="s">
        <v>180</v>
      </c>
      <c r="B2048" s="2">
        <v>178</v>
      </c>
      <c r="C2048" s="2">
        <f>'消融原始 0921'!B2048-'消融实验 0921'!$E$6+1</f>
        <v>34</v>
      </c>
      <c r="D2048" s="7">
        <f>AVERAGE('消融原始 0921'!D2044:D2048)</f>
        <v>0.7</v>
      </c>
      <c r="E2048" s="7">
        <f>AVERAGE('消融原始 0921'!D2039:D2048)</f>
        <v>0.8</v>
      </c>
      <c r="F2048" s="7">
        <f>AVERAGE('消融原始 0921'!D2034:D2048)</f>
        <v>0.783333333333333</v>
      </c>
      <c r="G2048" s="7">
        <f>AVERAGE('消融原始 0921'!D2029:D2048)</f>
        <v>0.7625</v>
      </c>
      <c r="H2048" s="7">
        <f>AVERAGE('消融原始 0921'!D2024:D2048)</f>
        <v>0.69</v>
      </c>
      <c r="I2048" s="7">
        <f>AVERAGE('消融原始 0921'!D2019:D2048)</f>
        <v>0.658333333333333</v>
      </c>
      <c r="J2048" s="7">
        <f>AVERAGE('消融原始 0921'!D2009:D2048)</f>
        <v>0.55</v>
      </c>
      <c r="K2048" s="7">
        <f>AVERAGE('消融原始 0921'!D1999:D2048)</f>
        <v>0.455</v>
      </c>
    </row>
    <row r="2049" ht="18" customHeight="1" spans="1:11">
      <c r="A2049" s="2" t="s">
        <v>180</v>
      </c>
      <c r="B2049" s="2">
        <v>179</v>
      </c>
      <c r="C2049" s="2">
        <f>'消融原始 0921'!B2049-'消融实验 0921'!$E$6+1</f>
        <v>35</v>
      </c>
      <c r="D2049" s="7">
        <f>AVERAGE('消融原始 0921'!D2045:D2049)</f>
        <v>0.7</v>
      </c>
      <c r="E2049" s="7">
        <f>AVERAGE('消融原始 0921'!D2040:D2049)</f>
        <v>0.8</v>
      </c>
      <c r="F2049" s="7">
        <f>AVERAGE('消融原始 0921'!D2035:D2049)</f>
        <v>0.8</v>
      </c>
      <c r="G2049" s="7">
        <f>AVERAGE('消融原始 0921'!D2030:D2049)</f>
        <v>0.775</v>
      </c>
      <c r="H2049" s="7">
        <f>AVERAGE('消融原始 0921'!D2025:D2049)</f>
        <v>0.72</v>
      </c>
      <c r="I2049" s="7">
        <f>AVERAGE('消融原始 0921'!D2020:D2049)</f>
        <v>0.683333333333333</v>
      </c>
      <c r="J2049" s="7">
        <f>AVERAGE('消融原始 0921'!D2010:D2049)</f>
        <v>0.575</v>
      </c>
      <c r="K2049" s="7">
        <f>AVERAGE('消融原始 0921'!D2000:D2049)</f>
        <v>0.47</v>
      </c>
    </row>
    <row r="2050" ht="18" customHeight="1" spans="1:11">
      <c r="A2050" s="2" t="s">
        <v>180</v>
      </c>
      <c r="B2050" s="2">
        <v>180</v>
      </c>
      <c r="C2050" s="2">
        <f>'消融原始 0921'!B2050-'消融实验 0921'!$E$6+1</f>
        <v>36</v>
      </c>
      <c r="D2050" s="7">
        <f>AVERAGE('消融原始 0921'!D2046:D2050)</f>
        <v>0.7</v>
      </c>
      <c r="E2050" s="7">
        <f>AVERAGE('消融原始 0921'!D2041:D2050)</f>
        <v>0.775</v>
      </c>
      <c r="F2050" s="7">
        <f>AVERAGE('消融原始 0921'!D2036:D2050)</f>
        <v>0.783333333333333</v>
      </c>
      <c r="G2050" s="7">
        <f>AVERAGE('消融原始 0921'!D2031:D2050)</f>
        <v>0.7875</v>
      </c>
      <c r="H2050" s="7">
        <f>AVERAGE('消融原始 0921'!D2026:D2050)</f>
        <v>0.72</v>
      </c>
      <c r="I2050" s="7">
        <f>AVERAGE('消融原始 0921'!D2021:D2050)</f>
        <v>0.675</v>
      </c>
      <c r="J2050" s="7">
        <f>AVERAGE('消融原始 0921'!D2011:D2050)</f>
        <v>0.58125</v>
      </c>
      <c r="K2050" s="7">
        <f>AVERAGE('消融原始 0921'!D2001:D2050)</f>
        <v>0.48</v>
      </c>
    </row>
    <row r="2051" ht="18" customHeight="1" spans="1:11">
      <c r="A2051" s="2" t="s">
        <v>180</v>
      </c>
      <c r="B2051" s="2">
        <v>181</v>
      </c>
      <c r="C2051" s="2">
        <f>'消融原始 0921'!B2051-'消融实验 0921'!$E$6+1</f>
        <v>37</v>
      </c>
      <c r="D2051" s="7">
        <f>AVERAGE('消融原始 0921'!D2047:D2051)</f>
        <v>0.75</v>
      </c>
      <c r="E2051" s="7">
        <f>AVERAGE('消融原始 0921'!D2042:D2051)</f>
        <v>0.775</v>
      </c>
      <c r="F2051" s="7">
        <f>AVERAGE('消融原始 0921'!D2037:D2051)</f>
        <v>0.816666666666667</v>
      </c>
      <c r="G2051" s="7">
        <f>AVERAGE('消融原始 0921'!D2032:D2051)</f>
        <v>0.8</v>
      </c>
      <c r="H2051" s="7">
        <f>AVERAGE('消融原始 0921'!D2027:D2051)</f>
        <v>0.75</v>
      </c>
      <c r="I2051" s="7">
        <f>AVERAGE('消融原始 0921'!D2022:D2051)</f>
        <v>0.691666666666667</v>
      </c>
      <c r="J2051" s="7">
        <f>AVERAGE('消融原始 0921'!D2012:D2051)</f>
        <v>0.60625</v>
      </c>
      <c r="K2051" s="7">
        <f>AVERAGE('消融原始 0921'!D2002:D2051)</f>
        <v>0.5</v>
      </c>
    </row>
    <row r="2052" ht="18" customHeight="1" spans="1:11">
      <c r="A2052" s="2" t="s">
        <v>180</v>
      </c>
      <c r="B2052" s="2">
        <v>182</v>
      </c>
      <c r="C2052" s="2">
        <f>'消融原始 0921'!B2052-'消融实验 0921'!$E$6+1</f>
        <v>38</v>
      </c>
      <c r="D2052" s="7">
        <f>AVERAGE('消融原始 0921'!D2048:D2052)</f>
        <v>0.75</v>
      </c>
      <c r="E2052" s="7">
        <f>AVERAGE('消融原始 0921'!D2043:D2052)</f>
        <v>0.75</v>
      </c>
      <c r="F2052" s="7">
        <f>AVERAGE('消融原始 0921'!D2038:D2052)</f>
        <v>0.816666666666667</v>
      </c>
      <c r="G2052" s="7">
        <f>AVERAGE('消融原始 0921'!D2033:D2052)</f>
        <v>0.7875</v>
      </c>
      <c r="H2052" s="7">
        <f>AVERAGE('消融原始 0921'!D2028:D2052)</f>
        <v>0.77</v>
      </c>
      <c r="I2052" s="7">
        <f>AVERAGE('消融原始 0921'!D2023:D2052)</f>
        <v>0.7</v>
      </c>
      <c r="J2052" s="7">
        <f>AVERAGE('消融原始 0921'!D2013:D2052)</f>
        <v>0.625</v>
      </c>
      <c r="K2052" s="7">
        <f>AVERAGE('消融原始 0921'!D2003:D2052)</f>
        <v>0.51</v>
      </c>
    </row>
    <row r="2053" ht="18" customHeight="1" spans="1:11">
      <c r="A2053" s="2" t="s">
        <v>180</v>
      </c>
      <c r="B2053" s="2">
        <v>183</v>
      </c>
      <c r="C2053" s="2">
        <f>'消融原始 0921'!B2053-'消融实验 0921'!$E$6+1</f>
        <v>39</v>
      </c>
      <c r="D2053" s="7">
        <f>AVERAGE('消融原始 0921'!D2049:D2053)</f>
        <v>0.85</v>
      </c>
      <c r="E2053" s="7">
        <f>AVERAGE('消融原始 0921'!D2044:D2053)</f>
        <v>0.775</v>
      </c>
      <c r="F2053" s="7">
        <f>AVERAGE('消融原始 0921'!D2039:D2053)</f>
        <v>0.816666666666667</v>
      </c>
      <c r="G2053" s="7">
        <f>AVERAGE('消融原始 0921'!D2034:D2053)</f>
        <v>0.8</v>
      </c>
      <c r="H2053" s="7">
        <f>AVERAGE('消融原始 0921'!D2029:D2053)</f>
        <v>0.78</v>
      </c>
      <c r="I2053" s="7">
        <f>AVERAGE('消融原始 0921'!D2024:D2053)</f>
        <v>0.716666666666667</v>
      </c>
      <c r="J2053" s="7">
        <f>AVERAGE('消融原始 0921'!D2014:D2053)</f>
        <v>0.6375</v>
      </c>
      <c r="K2053" s="7">
        <f>AVERAGE('消融原始 0921'!D2004:D2053)</f>
        <v>0.525</v>
      </c>
    </row>
    <row r="2054" ht="18" customHeight="1" spans="1:11">
      <c r="A2054" s="2" t="s">
        <v>180</v>
      </c>
      <c r="B2054" s="2">
        <v>184</v>
      </c>
      <c r="C2054" s="2">
        <f>'消融原始 0921'!B2054-'消融实验 0921'!$E$6+1</f>
        <v>40</v>
      </c>
      <c r="D2054" s="7">
        <f>AVERAGE('消融原始 0921'!D2050:D2054)</f>
        <v>0.75</v>
      </c>
      <c r="E2054" s="7">
        <f>AVERAGE('消融原始 0921'!D2045:D2054)</f>
        <v>0.725</v>
      </c>
      <c r="F2054" s="7">
        <f>AVERAGE('消融原始 0921'!D2040:D2054)</f>
        <v>0.783333333333333</v>
      </c>
      <c r="G2054" s="7">
        <f>AVERAGE('消融原始 0921'!D2035:D2054)</f>
        <v>0.7875</v>
      </c>
      <c r="H2054" s="7">
        <f>AVERAGE('消融原始 0921'!D2030:D2054)</f>
        <v>0.77</v>
      </c>
      <c r="I2054" s="7">
        <f>AVERAGE('消融原始 0921'!D2025:D2054)</f>
        <v>0.725</v>
      </c>
      <c r="J2054" s="7">
        <f>AVERAGE('消融原始 0921'!D2015:D2054)</f>
        <v>0.65</v>
      </c>
      <c r="K2054" s="7">
        <f>AVERAGE('消融原始 0921'!D2005:D2054)</f>
        <v>0.535</v>
      </c>
    </row>
    <row r="2055" ht="18" customHeight="1" spans="1:11">
      <c r="A2055" s="2" t="s">
        <v>180</v>
      </c>
      <c r="B2055" s="2">
        <v>185</v>
      </c>
      <c r="C2055" s="2">
        <f>'消融原始 0921'!B2055-'消融实验 0921'!$E$6+1</f>
        <v>41</v>
      </c>
      <c r="D2055" s="7">
        <f>AVERAGE('消融原始 0921'!D2051:D2055)</f>
        <v>0.85</v>
      </c>
      <c r="E2055" s="7">
        <f>AVERAGE('消融原始 0921'!D2046:D2055)</f>
        <v>0.775</v>
      </c>
      <c r="F2055" s="7">
        <f>AVERAGE('消融原始 0921'!D2041:D2055)</f>
        <v>0.8</v>
      </c>
      <c r="G2055" s="7">
        <f>AVERAGE('消融原始 0921'!D2036:D2055)</f>
        <v>0.8</v>
      </c>
      <c r="H2055" s="7">
        <f>AVERAGE('消融原始 0921'!D2031:D2055)</f>
        <v>0.8</v>
      </c>
      <c r="I2055" s="7">
        <f>AVERAGE('消融原始 0921'!D2026:D2055)</f>
        <v>0.741666666666667</v>
      </c>
      <c r="J2055" s="7">
        <f>AVERAGE('消融原始 0921'!D2016:D2055)</f>
        <v>0.66875</v>
      </c>
      <c r="K2055" s="7">
        <f>AVERAGE('消融原始 0921'!D2006:D2055)</f>
        <v>0.555</v>
      </c>
    </row>
    <row r="2056" ht="18" customHeight="1" spans="1:11">
      <c r="A2056" s="2" t="s">
        <v>180</v>
      </c>
      <c r="B2056" s="2">
        <v>186</v>
      </c>
      <c r="C2056" s="2">
        <f>'消融原始 0921'!B2056-'消融实验 0921'!$E$6+1</f>
        <v>42</v>
      </c>
      <c r="D2056" s="7">
        <f>AVERAGE('消融原始 0921'!D2052:D2056)</f>
        <v>0.85</v>
      </c>
      <c r="E2056" s="7">
        <f>AVERAGE('消融原始 0921'!D2047:D2056)</f>
        <v>0.8</v>
      </c>
      <c r="F2056" s="7">
        <f>AVERAGE('消融原始 0921'!D2042:D2056)</f>
        <v>0.8</v>
      </c>
      <c r="G2056" s="7">
        <f>AVERAGE('消融原始 0921'!D2037:D2056)</f>
        <v>0.825</v>
      </c>
      <c r="H2056" s="7">
        <f>AVERAGE('消融原始 0921'!D2032:D2056)</f>
        <v>0.81</v>
      </c>
      <c r="I2056" s="7">
        <f>AVERAGE('消融原始 0921'!D2027:D2056)</f>
        <v>0.766666666666667</v>
      </c>
      <c r="J2056" s="7">
        <f>AVERAGE('消融原始 0921'!D2017:D2056)</f>
        <v>0.68125</v>
      </c>
      <c r="K2056" s="7">
        <f>AVERAGE('消融原始 0921'!D2007:D2056)</f>
        <v>0.575</v>
      </c>
    </row>
    <row r="2057" ht="18" customHeight="1" spans="1:11">
      <c r="A2057" s="2" t="s">
        <v>180</v>
      </c>
      <c r="B2057" s="2">
        <v>187</v>
      </c>
      <c r="C2057" s="2">
        <f>'消融原始 0921'!B2057-'消融实验 0921'!$E$6+1</f>
        <v>43</v>
      </c>
      <c r="D2057" s="7">
        <f>AVERAGE('消融原始 0921'!D2053:D2057)</f>
        <v>0.9</v>
      </c>
      <c r="E2057" s="7">
        <f>AVERAGE('消融原始 0921'!D2048:D2057)</f>
        <v>0.825</v>
      </c>
      <c r="F2057" s="7">
        <f>AVERAGE('消融原始 0921'!D2043:D2057)</f>
        <v>0.8</v>
      </c>
      <c r="G2057" s="7">
        <f>AVERAGE('消融原始 0921'!D2038:D2057)</f>
        <v>0.8375</v>
      </c>
      <c r="H2057" s="7">
        <f>AVERAGE('消融原始 0921'!D2033:D2057)</f>
        <v>0.81</v>
      </c>
      <c r="I2057" s="7">
        <f>AVERAGE('消融原始 0921'!D2028:D2057)</f>
        <v>0.791666666666667</v>
      </c>
      <c r="J2057" s="7">
        <f>AVERAGE('消融原始 0921'!D2018:D2057)</f>
        <v>0.7</v>
      </c>
      <c r="K2057" s="7">
        <f>AVERAGE('消融原始 0921'!D2008:D2057)</f>
        <v>0.595</v>
      </c>
    </row>
    <row r="2058" ht="18" customHeight="1" spans="1:11">
      <c r="A2058" s="2" t="s">
        <v>180</v>
      </c>
      <c r="B2058" s="2">
        <v>188</v>
      </c>
      <c r="C2058" s="2">
        <f>'消融原始 0921'!B2058-'消融实验 0921'!$E$6+1</f>
        <v>44</v>
      </c>
      <c r="D2058" s="7">
        <f>AVERAGE('消融原始 0921'!D2054:D2058)</f>
        <v>0.75</v>
      </c>
      <c r="E2058" s="7">
        <f>AVERAGE('消融原始 0921'!D2049:D2058)</f>
        <v>0.8</v>
      </c>
      <c r="F2058" s="7">
        <f>AVERAGE('消融原始 0921'!D2044:D2058)</f>
        <v>0.766666666666667</v>
      </c>
      <c r="G2058" s="7">
        <f>AVERAGE('消融原始 0921'!D2039:D2058)</f>
        <v>0.8</v>
      </c>
      <c r="H2058" s="7">
        <f>AVERAGE('消融原始 0921'!D2034:D2058)</f>
        <v>0.79</v>
      </c>
      <c r="I2058" s="7">
        <f>AVERAGE('消融原始 0921'!D2029:D2058)</f>
        <v>0.775</v>
      </c>
      <c r="J2058" s="7">
        <f>AVERAGE('消融原始 0921'!D2019:D2058)</f>
        <v>0.69375</v>
      </c>
      <c r="K2058" s="7">
        <f>AVERAGE('消融原始 0921'!D2009:D2058)</f>
        <v>0.6</v>
      </c>
    </row>
    <row r="2059" ht="18" customHeight="1" spans="1:11">
      <c r="A2059" s="2" t="s">
        <v>180</v>
      </c>
      <c r="B2059" s="2">
        <v>189</v>
      </c>
      <c r="C2059" s="2">
        <f>'消融原始 0921'!B2059-'消融实验 0921'!$E$6+1</f>
        <v>45</v>
      </c>
      <c r="D2059" s="7">
        <f>AVERAGE('消融原始 0921'!D2055:D2059)</f>
        <v>0.85</v>
      </c>
      <c r="E2059" s="7">
        <f>AVERAGE('消融原始 0921'!D2050:D2059)</f>
        <v>0.8</v>
      </c>
      <c r="F2059" s="7">
        <f>AVERAGE('消融原始 0921'!D2045:D2059)</f>
        <v>0.766666666666667</v>
      </c>
      <c r="G2059" s="7">
        <f>AVERAGE('消融原始 0921'!D2040:D2059)</f>
        <v>0.8</v>
      </c>
      <c r="H2059" s="7">
        <f>AVERAGE('消融原始 0921'!D2035:D2059)</f>
        <v>0.8</v>
      </c>
      <c r="I2059" s="7">
        <f>AVERAGE('消融原始 0921'!D2030:D2059)</f>
        <v>0.783333333333333</v>
      </c>
      <c r="J2059" s="7">
        <f>AVERAGE('消融原始 0921'!D2020:D2059)</f>
        <v>0.7125</v>
      </c>
      <c r="K2059" s="7">
        <f>AVERAGE('消融原始 0921'!D2010:D2059)</f>
        <v>0.62</v>
      </c>
    </row>
    <row r="2060" ht="18" customHeight="1" spans="1:11">
      <c r="A2060" s="2" t="s">
        <v>180</v>
      </c>
      <c r="B2060" s="2">
        <v>190</v>
      </c>
      <c r="C2060" s="2">
        <f>'消融原始 0921'!B2060-'消融实验 0921'!$E$6+1</f>
        <v>46</v>
      </c>
      <c r="D2060" s="7">
        <f>AVERAGE('消融原始 0921'!D2056:D2060)</f>
        <v>0.85</v>
      </c>
      <c r="E2060" s="7">
        <f>AVERAGE('消融原始 0921'!D2051:D2060)</f>
        <v>0.85</v>
      </c>
      <c r="F2060" s="7">
        <f>AVERAGE('消融原始 0921'!D2046:D2060)</f>
        <v>0.8</v>
      </c>
      <c r="G2060" s="7">
        <f>AVERAGE('消融原始 0921'!D2041:D2060)</f>
        <v>0.8125</v>
      </c>
      <c r="H2060" s="7">
        <f>AVERAGE('消融原始 0921'!D2036:D2060)</f>
        <v>0.81</v>
      </c>
      <c r="I2060" s="7">
        <f>AVERAGE('消融原始 0921'!D2031:D2060)</f>
        <v>0.808333333333333</v>
      </c>
      <c r="J2060" s="7">
        <f>AVERAGE('消融原始 0921'!D2021:D2060)</f>
        <v>0.71875</v>
      </c>
      <c r="K2060" s="7">
        <f>AVERAGE('消融原始 0921'!D2011:D2060)</f>
        <v>0.635</v>
      </c>
    </row>
    <row r="2061" ht="18" customHeight="1" spans="1:11">
      <c r="A2061" s="2" t="s">
        <v>180</v>
      </c>
      <c r="B2061" s="2">
        <v>191</v>
      </c>
      <c r="C2061" s="2">
        <f>'消融原始 0921'!B2061-'消融实验 0921'!$E$6+1</f>
        <v>47</v>
      </c>
      <c r="D2061" s="7">
        <f>AVERAGE('消融原始 0921'!D2057:D2061)</f>
        <v>0.8</v>
      </c>
      <c r="E2061" s="7">
        <f>AVERAGE('消融原始 0921'!D2052:D2061)</f>
        <v>0.825</v>
      </c>
      <c r="F2061" s="7">
        <f>AVERAGE('消融原始 0921'!D2047:D2061)</f>
        <v>0.8</v>
      </c>
      <c r="G2061" s="7">
        <f>AVERAGE('消融原始 0921'!D2042:D2061)</f>
        <v>0.8</v>
      </c>
      <c r="H2061" s="7">
        <f>AVERAGE('消融原始 0921'!D2037:D2061)</f>
        <v>0.82</v>
      </c>
      <c r="I2061" s="7">
        <f>AVERAGE('消融原始 0921'!D2032:D2061)</f>
        <v>0.808333333333333</v>
      </c>
      <c r="J2061" s="7">
        <f>AVERAGE('消融原始 0921'!D2022:D2061)</f>
        <v>0.725</v>
      </c>
      <c r="K2061" s="7">
        <f>AVERAGE('消融原始 0921'!D2012:D2061)</f>
        <v>0.65</v>
      </c>
    </row>
    <row r="2062" ht="18" customHeight="1" spans="1:11">
      <c r="A2062" s="2" t="s">
        <v>180</v>
      </c>
      <c r="B2062" s="2">
        <v>192</v>
      </c>
      <c r="C2062" s="2">
        <f>'消融原始 0921'!B2062-'消融实验 0921'!$E$6+1</f>
        <v>48</v>
      </c>
      <c r="D2062" s="7">
        <f>AVERAGE('消融原始 0921'!D2058:D2062)</f>
        <v>0.75</v>
      </c>
      <c r="E2062" s="7">
        <f>AVERAGE('消融原始 0921'!D2053:D2062)</f>
        <v>0.825</v>
      </c>
      <c r="F2062" s="7">
        <f>AVERAGE('消融原始 0921'!D2048:D2062)</f>
        <v>0.8</v>
      </c>
      <c r="G2062" s="7">
        <f>AVERAGE('消融原始 0921'!D2043:D2062)</f>
        <v>0.7875</v>
      </c>
      <c r="H2062" s="7">
        <f>AVERAGE('消融原始 0921'!D2038:D2062)</f>
        <v>0.82</v>
      </c>
      <c r="I2062" s="7">
        <f>AVERAGE('消融原始 0921'!D2033:D2062)</f>
        <v>0.8</v>
      </c>
      <c r="J2062" s="7">
        <f>AVERAGE('消融原始 0921'!D2023:D2062)</f>
        <v>0.73125</v>
      </c>
      <c r="K2062" s="7">
        <f>AVERAGE('消融原始 0921'!D2013:D2062)</f>
        <v>0.665</v>
      </c>
    </row>
    <row r="2063" ht="18" customHeight="1" spans="1:11">
      <c r="A2063" s="2" t="s">
        <v>180</v>
      </c>
      <c r="B2063" s="2">
        <v>193</v>
      </c>
      <c r="C2063" s="2">
        <f>'消融原始 0921'!B2063-'消融实验 0921'!$E$6+1</f>
        <v>49</v>
      </c>
      <c r="D2063" s="7">
        <f>AVERAGE('消融原始 0921'!D2059:D2063)</f>
        <v>0.9</v>
      </c>
      <c r="E2063" s="7">
        <f>AVERAGE('消融原始 0921'!D2054:D2063)</f>
        <v>0.825</v>
      </c>
      <c r="F2063" s="7">
        <f>AVERAGE('消融原始 0921'!D2049:D2063)</f>
        <v>0.833333333333333</v>
      </c>
      <c r="G2063" s="7">
        <f>AVERAGE('消融原始 0921'!D2044:D2063)</f>
        <v>0.8</v>
      </c>
      <c r="H2063" s="7">
        <f>AVERAGE('消融原始 0921'!D2039:D2063)</f>
        <v>0.82</v>
      </c>
      <c r="I2063" s="7">
        <f>AVERAGE('消融原始 0921'!D2034:D2063)</f>
        <v>0.808333333333333</v>
      </c>
      <c r="J2063" s="7">
        <f>AVERAGE('消融原始 0921'!D2024:D2063)</f>
        <v>0.74375</v>
      </c>
      <c r="K2063" s="7">
        <f>AVERAGE('消融原始 0921'!D2014:D2063)</f>
        <v>0.675</v>
      </c>
    </row>
    <row r="2064" ht="18" customHeight="1" spans="1:11">
      <c r="A2064" s="2" t="s">
        <v>180</v>
      </c>
      <c r="B2064" s="2">
        <v>194</v>
      </c>
      <c r="C2064" s="2">
        <f>'消融原始 0921'!B2064-'消融实验 0921'!$E$6+1</f>
        <v>50</v>
      </c>
      <c r="D2064" s="7">
        <f>AVERAGE('消融原始 0921'!D2060:D2064)</f>
        <v>0.9</v>
      </c>
      <c r="E2064" s="7">
        <f>AVERAGE('消融原始 0921'!D2055:D2064)</f>
        <v>0.875</v>
      </c>
      <c r="F2064" s="7">
        <f>AVERAGE('消融原始 0921'!D2050:D2064)</f>
        <v>0.833333333333333</v>
      </c>
      <c r="G2064" s="7">
        <f>AVERAGE('消融原始 0921'!D2045:D2064)</f>
        <v>0.8</v>
      </c>
      <c r="H2064" s="7">
        <f>AVERAGE('消融原始 0921'!D2040:D2064)</f>
        <v>0.82</v>
      </c>
      <c r="I2064" s="7">
        <f>AVERAGE('消融原始 0921'!D2035:D2064)</f>
        <v>0.816666666666667</v>
      </c>
      <c r="J2064" s="7">
        <f>AVERAGE('消融原始 0921'!D2025:D2064)</f>
        <v>0.7625</v>
      </c>
      <c r="K2064" s="7">
        <f>AVERAGE('消融原始 0921'!D2015:D2064)</f>
        <v>0.695</v>
      </c>
    </row>
    <row r="2065" ht="18" customHeight="1" spans="1:11">
      <c r="A2065" s="2" t="s">
        <v>180</v>
      </c>
      <c r="B2065" s="2">
        <v>195</v>
      </c>
      <c r="C2065" s="2">
        <f>'消融原始 0921'!B2065-'消融实验 0921'!$E$6+1</f>
        <v>51</v>
      </c>
      <c r="D2065" s="7">
        <f>AVERAGE('消融原始 0921'!D2061:D2065)</f>
        <v>0.85</v>
      </c>
      <c r="E2065" s="7">
        <f>AVERAGE('消融原始 0921'!D2056:D2065)</f>
        <v>0.85</v>
      </c>
      <c r="F2065" s="7">
        <f>AVERAGE('消融原始 0921'!D2051:D2065)</f>
        <v>0.85</v>
      </c>
      <c r="G2065" s="7">
        <f>AVERAGE('消融原始 0921'!D2046:D2065)</f>
        <v>0.8125</v>
      </c>
      <c r="H2065" s="7">
        <f>AVERAGE('消融原始 0921'!D2041:D2065)</f>
        <v>0.82</v>
      </c>
      <c r="I2065" s="7">
        <f>AVERAGE('消融原始 0921'!D2036:D2065)</f>
        <v>0.816666666666667</v>
      </c>
      <c r="J2065" s="7">
        <f>AVERAGE('消融原始 0921'!D2026:D2065)</f>
        <v>0.76875</v>
      </c>
      <c r="K2065" s="7">
        <f>AVERAGE('消融原始 0921'!D2016:D2065)</f>
        <v>0.705</v>
      </c>
    </row>
    <row r="2066" ht="18" customHeight="1" spans="1:11">
      <c r="A2066" s="2" t="s">
        <v>180</v>
      </c>
      <c r="B2066" s="2">
        <v>196</v>
      </c>
      <c r="C2066" s="2">
        <f>'消融原始 0921'!B2066-'消融实验 0921'!$E$6+1</f>
        <v>52</v>
      </c>
      <c r="D2066" s="7">
        <f>AVERAGE('消融原始 0921'!D2062:D2066)</f>
        <v>0.9</v>
      </c>
      <c r="E2066" s="7">
        <f>AVERAGE('消融原始 0921'!D2057:D2066)</f>
        <v>0.85</v>
      </c>
      <c r="F2066" s="7">
        <f>AVERAGE('消融原始 0921'!D2052:D2066)</f>
        <v>0.85</v>
      </c>
      <c r="G2066" s="7">
        <f>AVERAGE('消融原始 0921'!D2047:D2066)</f>
        <v>0.825</v>
      </c>
      <c r="H2066" s="7">
        <f>AVERAGE('消融原始 0921'!D2042:D2066)</f>
        <v>0.82</v>
      </c>
      <c r="I2066" s="7">
        <f>AVERAGE('消融原始 0921'!D2037:D2066)</f>
        <v>0.833333333333333</v>
      </c>
      <c r="J2066" s="7">
        <f>AVERAGE('消融原始 0921'!D2027:D2066)</f>
        <v>0.7875</v>
      </c>
      <c r="K2066" s="7">
        <f>AVERAGE('消融原始 0921'!D2017:D2066)</f>
        <v>0.715</v>
      </c>
    </row>
    <row r="2067" ht="18" customHeight="1" spans="1:11">
      <c r="A2067" s="2" t="s">
        <v>180</v>
      </c>
      <c r="B2067" s="2">
        <v>197</v>
      </c>
      <c r="C2067" s="2">
        <f>'消融原始 0921'!B2067-'消融实验 0921'!$E$6+1</f>
        <v>53</v>
      </c>
      <c r="D2067" s="7">
        <f>AVERAGE('消融原始 0921'!D2063:D2067)</f>
        <v>0.9</v>
      </c>
      <c r="E2067" s="7">
        <f>AVERAGE('消融原始 0921'!D2058:D2067)</f>
        <v>0.825</v>
      </c>
      <c r="F2067" s="7">
        <f>AVERAGE('消融原始 0921'!D2053:D2067)</f>
        <v>0.85</v>
      </c>
      <c r="G2067" s="7">
        <f>AVERAGE('消融原始 0921'!D2048:D2067)</f>
        <v>0.825</v>
      </c>
      <c r="H2067" s="7">
        <f>AVERAGE('消融原始 0921'!D2043:D2067)</f>
        <v>0.81</v>
      </c>
      <c r="I2067" s="7">
        <f>AVERAGE('消融原始 0921'!D2038:D2067)</f>
        <v>0.833333333333333</v>
      </c>
      <c r="J2067" s="7">
        <f>AVERAGE('消融原始 0921'!D2028:D2067)</f>
        <v>0.8</v>
      </c>
      <c r="K2067" s="7">
        <f>AVERAGE('消融原始 0921'!D2018:D2067)</f>
        <v>0.725</v>
      </c>
    </row>
    <row r="2068" ht="18" customHeight="1" spans="1:11">
      <c r="A2068" s="2" t="s">
        <v>180</v>
      </c>
      <c r="B2068" s="2">
        <v>198</v>
      </c>
      <c r="C2068" s="2">
        <f>'消融原始 0921'!B2068-'消融实验 0921'!$E$6+1</f>
        <v>54</v>
      </c>
      <c r="D2068" s="7">
        <f>AVERAGE('消融原始 0921'!D2064:D2068)</f>
        <v>0.85</v>
      </c>
      <c r="E2068" s="7">
        <f>AVERAGE('消融原始 0921'!D2059:D2068)</f>
        <v>0.875</v>
      </c>
      <c r="F2068" s="7">
        <f>AVERAGE('消融原始 0921'!D2054:D2068)</f>
        <v>0.833333333333333</v>
      </c>
      <c r="G2068" s="7">
        <f>AVERAGE('消融原始 0921'!D2049:D2068)</f>
        <v>0.8375</v>
      </c>
      <c r="H2068" s="7">
        <f>AVERAGE('消融原始 0921'!D2044:D2068)</f>
        <v>0.81</v>
      </c>
      <c r="I2068" s="7">
        <f>AVERAGE('消融原始 0921'!D2039:D2068)</f>
        <v>0.825</v>
      </c>
      <c r="J2068" s="7">
        <f>AVERAGE('消融原始 0921'!D2029:D2068)</f>
        <v>0.8</v>
      </c>
      <c r="K2068" s="7">
        <f>AVERAGE('消融原始 0921'!D2019:D2068)</f>
        <v>0.73</v>
      </c>
    </row>
    <row r="2069" ht="18" customHeight="1" spans="1:11">
      <c r="A2069" s="2" t="s">
        <v>180</v>
      </c>
      <c r="B2069" s="2">
        <v>199</v>
      </c>
      <c r="C2069" s="2">
        <f>'消融原始 0921'!B2069-'消融实验 0921'!$E$6+1</f>
        <v>55</v>
      </c>
      <c r="D2069" s="7">
        <f>AVERAGE('消融原始 0921'!D2065:D2069)</f>
        <v>0.85</v>
      </c>
      <c r="E2069" s="7">
        <f>AVERAGE('消融原始 0921'!D2060:D2069)</f>
        <v>0.875</v>
      </c>
      <c r="F2069" s="7">
        <f>AVERAGE('消融原始 0921'!D2055:D2069)</f>
        <v>0.866666666666667</v>
      </c>
      <c r="G2069" s="7">
        <f>AVERAGE('消融原始 0921'!D2050:D2069)</f>
        <v>0.8375</v>
      </c>
      <c r="H2069" s="7">
        <f>AVERAGE('消融原始 0921'!D2045:D2069)</f>
        <v>0.81</v>
      </c>
      <c r="I2069" s="7">
        <f>AVERAGE('消融原始 0921'!D2040:D2069)</f>
        <v>0.825</v>
      </c>
      <c r="J2069" s="7">
        <f>AVERAGE('消融原始 0921'!D2030:D2069)</f>
        <v>0.80625</v>
      </c>
      <c r="K2069" s="7">
        <f>AVERAGE('消融原始 0921'!D2020:D2069)</f>
        <v>0.745</v>
      </c>
    </row>
    <row r="2070" ht="18" customHeight="1" spans="1:11">
      <c r="A2070" s="2" t="s">
        <v>180</v>
      </c>
      <c r="B2070" s="2">
        <v>200</v>
      </c>
      <c r="C2070" s="2">
        <f>'消融原始 0921'!B2070-'消融实验 0921'!$E$6+1</f>
        <v>56</v>
      </c>
      <c r="D2070" s="7">
        <f>AVERAGE('消融原始 0921'!D2066:D2070)</f>
        <v>0.9</v>
      </c>
      <c r="E2070" s="7">
        <f>AVERAGE('消融原始 0921'!D2061:D2070)</f>
        <v>0.875</v>
      </c>
      <c r="F2070" s="7">
        <f>AVERAGE('消融原始 0921'!D2056:D2070)</f>
        <v>0.866666666666667</v>
      </c>
      <c r="G2070" s="7">
        <f>AVERAGE('消融原始 0921'!D2051:D2070)</f>
        <v>0.8625</v>
      </c>
      <c r="H2070" s="7">
        <f>AVERAGE('消融原始 0921'!D2046:D2070)</f>
        <v>0.83</v>
      </c>
      <c r="I2070" s="7">
        <f>AVERAGE('消融原始 0921'!D2041:D2070)</f>
        <v>0.833333333333333</v>
      </c>
      <c r="J2070" s="7">
        <f>AVERAGE('消融原始 0921'!D2031:D2070)</f>
        <v>0.825</v>
      </c>
      <c r="K2070" s="7">
        <f>AVERAGE('消融原始 0921'!D2021:D2070)</f>
        <v>0.75</v>
      </c>
    </row>
    <row r="2071" ht="18" customHeight="1" spans="1:11">
      <c r="A2071" s="2" t="s">
        <v>180</v>
      </c>
      <c r="B2071" s="2">
        <v>201</v>
      </c>
      <c r="C2071" s="2">
        <f>'消融原始 0921'!B2071-'消融实验 0921'!$E$6+1</f>
        <v>57</v>
      </c>
      <c r="D2071" s="7">
        <f>AVERAGE('消融原始 0921'!D2067:D2071)</f>
        <v>0.9</v>
      </c>
      <c r="E2071" s="7">
        <f>AVERAGE('消融原始 0921'!D2062:D2071)</f>
        <v>0.9</v>
      </c>
      <c r="F2071" s="7">
        <f>AVERAGE('消融原始 0921'!D2057:D2071)</f>
        <v>0.866666666666667</v>
      </c>
      <c r="G2071" s="7">
        <f>AVERAGE('消融原始 0921'!D2052:D2071)</f>
        <v>0.8625</v>
      </c>
      <c r="H2071" s="7">
        <f>AVERAGE('消融原始 0921'!D2047:D2071)</f>
        <v>0.84</v>
      </c>
      <c r="I2071" s="7">
        <f>AVERAGE('消融原始 0921'!D2042:D2071)</f>
        <v>0.833333333333333</v>
      </c>
      <c r="J2071" s="7">
        <f>AVERAGE('消融原始 0921'!D2032:D2071)</f>
        <v>0.83125</v>
      </c>
      <c r="K2071" s="7">
        <f>AVERAGE('消融原始 0921'!D2022:D2071)</f>
        <v>0.76</v>
      </c>
    </row>
    <row r="2072" ht="18" customHeight="1" spans="1:11">
      <c r="A2072" s="2" t="s">
        <v>180</v>
      </c>
      <c r="B2072" s="2">
        <v>202</v>
      </c>
      <c r="C2072" s="2">
        <f>'消融原始 0921'!B2072-'消融实验 0921'!$E$6+1</f>
        <v>58</v>
      </c>
      <c r="D2072" s="7">
        <f>AVERAGE('消融原始 0921'!D2068:D2072)</f>
        <v>0.95</v>
      </c>
      <c r="E2072" s="7">
        <f>AVERAGE('消融原始 0921'!D2063:D2072)</f>
        <v>0.925</v>
      </c>
      <c r="F2072" s="7">
        <f>AVERAGE('消融原始 0921'!D2058:D2072)</f>
        <v>0.866666666666667</v>
      </c>
      <c r="G2072" s="7">
        <f>AVERAGE('消融原始 0921'!D2053:D2072)</f>
        <v>0.875</v>
      </c>
      <c r="H2072" s="7">
        <f>AVERAGE('消融原始 0921'!D2048:D2072)</f>
        <v>0.85</v>
      </c>
      <c r="I2072" s="7">
        <f>AVERAGE('消融原始 0921'!D2043:D2072)</f>
        <v>0.833333333333333</v>
      </c>
      <c r="J2072" s="7">
        <f>AVERAGE('消融原始 0921'!D2033:D2072)</f>
        <v>0.83125</v>
      </c>
      <c r="K2072" s="7">
        <f>AVERAGE('消融原始 0921'!D2023:D2072)</f>
        <v>0.77</v>
      </c>
    </row>
    <row r="2073" ht="18" customHeight="1" spans="1:11">
      <c r="A2073" s="2" t="s">
        <v>180</v>
      </c>
      <c r="B2073" s="2">
        <v>203</v>
      </c>
      <c r="C2073" s="2">
        <f>'消融原始 0921'!B2073-'消融实验 0921'!$E$6+1</f>
        <v>59</v>
      </c>
      <c r="D2073" s="7">
        <f>AVERAGE('消融原始 0921'!D2069:D2073)</f>
        <v>0.9</v>
      </c>
      <c r="E2073" s="7">
        <f>AVERAGE('消融原始 0921'!D2064:D2073)</f>
        <v>0.875</v>
      </c>
      <c r="F2073" s="7">
        <f>AVERAGE('消融原始 0921'!D2059:D2073)</f>
        <v>0.883333333333333</v>
      </c>
      <c r="G2073" s="7">
        <f>AVERAGE('消融原始 0921'!D2054:D2073)</f>
        <v>0.85</v>
      </c>
      <c r="H2073" s="7">
        <f>AVERAGE('消融原始 0921'!D2049:D2073)</f>
        <v>0.85</v>
      </c>
      <c r="I2073" s="7">
        <f>AVERAGE('消融原始 0921'!D2044:D2073)</f>
        <v>0.825</v>
      </c>
      <c r="J2073" s="7">
        <f>AVERAGE('消融原始 0921'!D2034:D2073)</f>
        <v>0.825</v>
      </c>
      <c r="K2073" s="7">
        <f>AVERAGE('消融原始 0921'!D2024:D2073)</f>
        <v>0.77</v>
      </c>
    </row>
    <row r="2074" ht="18" customHeight="1" spans="1:11">
      <c r="A2074" s="2" t="s">
        <v>180</v>
      </c>
      <c r="B2074" s="2">
        <v>204</v>
      </c>
      <c r="C2074" s="2">
        <f>'消融原始 0921'!B2074-'消融实验 0921'!$E$6+1</f>
        <v>60</v>
      </c>
      <c r="D2074" s="7">
        <f>AVERAGE('消融原始 0921'!D2070:D2074)</f>
        <v>0.9</v>
      </c>
      <c r="E2074" s="7">
        <f>AVERAGE('消融原始 0921'!D2065:D2074)</f>
        <v>0.875</v>
      </c>
      <c r="F2074" s="7">
        <f>AVERAGE('消融原始 0921'!D2060:D2074)</f>
        <v>0.883333333333333</v>
      </c>
      <c r="G2074" s="7">
        <f>AVERAGE('消融原始 0921'!D2055:D2074)</f>
        <v>0.875</v>
      </c>
      <c r="H2074" s="7">
        <f>AVERAGE('消融原始 0921'!D2050:D2074)</f>
        <v>0.85</v>
      </c>
      <c r="I2074" s="7">
        <f>AVERAGE('消融原始 0921'!D2045:D2074)</f>
        <v>0.825</v>
      </c>
      <c r="J2074" s="7">
        <f>AVERAGE('消融原始 0921'!D2035:D2074)</f>
        <v>0.83125</v>
      </c>
      <c r="K2074" s="7">
        <f>AVERAGE('消融原始 0921'!D2025:D2074)</f>
        <v>0.785</v>
      </c>
    </row>
    <row r="2075" ht="18" customHeight="1" spans="1:11">
      <c r="A2075" s="2" t="s">
        <v>180</v>
      </c>
      <c r="B2075" s="2">
        <v>205</v>
      </c>
      <c r="C2075" s="2">
        <f>'消融原始 0921'!B2075-'消融实验 0921'!$E$6+1</f>
        <v>61</v>
      </c>
      <c r="D2075" s="7">
        <f>AVERAGE('消融原始 0921'!D2071:D2075)</f>
        <v>0.85</v>
      </c>
      <c r="E2075" s="7">
        <f>AVERAGE('消融原始 0921'!D2066:D2075)</f>
        <v>0.875</v>
      </c>
      <c r="F2075" s="7">
        <f>AVERAGE('消融原始 0921'!D2061:D2075)</f>
        <v>0.866666666666667</v>
      </c>
      <c r="G2075" s="7">
        <f>AVERAGE('消融原始 0921'!D2056:D2075)</f>
        <v>0.8625</v>
      </c>
      <c r="H2075" s="7">
        <f>AVERAGE('消融原始 0921'!D2051:D2075)</f>
        <v>0.86</v>
      </c>
      <c r="I2075" s="7">
        <f>AVERAGE('消融原始 0921'!D2046:D2075)</f>
        <v>0.833333333333333</v>
      </c>
      <c r="J2075" s="7">
        <f>AVERAGE('消融原始 0921'!D2036:D2075)</f>
        <v>0.83125</v>
      </c>
      <c r="K2075" s="7">
        <f>AVERAGE('消融原始 0921'!D2026:D2075)</f>
        <v>0.79</v>
      </c>
    </row>
    <row r="2076" ht="18" customHeight="1" spans="1:11">
      <c r="A2076" s="2" t="s">
        <v>180</v>
      </c>
      <c r="B2076" s="2">
        <v>206</v>
      </c>
      <c r="C2076" s="2">
        <f>'消融原始 0921'!B2076-'消融实验 0921'!$E$6+1</f>
        <v>62</v>
      </c>
      <c r="D2076" s="7">
        <f>AVERAGE('消融原始 0921'!D2072:D2076)</f>
        <v>0.8</v>
      </c>
      <c r="E2076" s="7">
        <f>AVERAGE('消融原始 0921'!D2067:D2076)</f>
        <v>0.85</v>
      </c>
      <c r="F2076" s="7">
        <f>AVERAGE('消融原始 0921'!D2062:D2076)</f>
        <v>0.866666666666667</v>
      </c>
      <c r="G2076" s="7">
        <f>AVERAGE('消融原始 0921'!D2057:D2076)</f>
        <v>0.85</v>
      </c>
      <c r="H2076" s="7">
        <f>AVERAGE('消融原始 0921'!D2052:D2076)</f>
        <v>0.85</v>
      </c>
      <c r="I2076" s="7">
        <f>AVERAGE('消融原始 0921'!D2047:D2076)</f>
        <v>0.833333333333333</v>
      </c>
      <c r="J2076" s="7">
        <f>AVERAGE('消融原始 0921'!D2037:D2076)</f>
        <v>0.8375</v>
      </c>
      <c r="K2076" s="7">
        <f>AVERAGE('消融原始 0921'!D2027:D2076)</f>
        <v>0.8</v>
      </c>
    </row>
    <row r="2077" ht="18" customHeight="1" spans="1:11">
      <c r="A2077" s="2" t="s">
        <v>180</v>
      </c>
      <c r="B2077" s="2">
        <v>207</v>
      </c>
      <c r="C2077" s="2">
        <f>'消融原始 0921'!B2077-'消融实验 0921'!$E$6+1</f>
        <v>63</v>
      </c>
      <c r="D2077" s="7">
        <f>AVERAGE('消融原始 0921'!D2073:D2077)</f>
        <v>0.8</v>
      </c>
      <c r="E2077" s="7">
        <f>AVERAGE('消融原始 0921'!D2068:D2077)</f>
        <v>0.875</v>
      </c>
      <c r="F2077" s="7">
        <f>AVERAGE('消融原始 0921'!D2063:D2077)</f>
        <v>0.883333333333333</v>
      </c>
      <c r="G2077" s="7">
        <f>AVERAGE('消融原始 0921'!D2058:D2077)</f>
        <v>0.85</v>
      </c>
      <c r="H2077" s="7">
        <f>AVERAGE('消融原始 0921'!D2053:D2077)</f>
        <v>0.86</v>
      </c>
      <c r="I2077" s="7">
        <f>AVERAGE('消融原始 0921'!D2048:D2077)</f>
        <v>0.841666666666667</v>
      </c>
      <c r="J2077" s="7">
        <f>AVERAGE('消融原始 0921'!D2038:D2077)</f>
        <v>0.84375</v>
      </c>
      <c r="K2077" s="7">
        <f>AVERAGE('消融原始 0921'!D2028:D2077)</f>
        <v>0.815</v>
      </c>
    </row>
    <row r="2078" ht="18" customHeight="1" spans="1:11">
      <c r="A2078" s="2" t="s">
        <v>180</v>
      </c>
      <c r="B2078" s="2">
        <v>208</v>
      </c>
      <c r="C2078" s="2">
        <f>'消融原始 0921'!B2078-'消融实验 0921'!$E$6+1</f>
        <v>64</v>
      </c>
      <c r="D2078" s="7">
        <f>AVERAGE('消融原始 0921'!D2074:D2078)</f>
        <v>0.85</v>
      </c>
      <c r="E2078" s="7">
        <f>AVERAGE('消融原始 0921'!D2069:D2078)</f>
        <v>0.875</v>
      </c>
      <c r="F2078" s="7">
        <f>AVERAGE('消融原始 0921'!D2064:D2078)</f>
        <v>0.866666666666667</v>
      </c>
      <c r="G2078" s="7">
        <f>AVERAGE('消融原始 0921'!D2059:D2078)</f>
        <v>0.875</v>
      </c>
      <c r="H2078" s="7">
        <f>AVERAGE('消融原始 0921'!D2054:D2078)</f>
        <v>0.85</v>
      </c>
      <c r="I2078" s="7">
        <f>AVERAGE('消融原始 0921'!D2049:D2078)</f>
        <v>0.85</v>
      </c>
      <c r="J2078" s="7">
        <f>AVERAGE('消融原始 0921'!D2039:D2078)</f>
        <v>0.8375</v>
      </c>
      <c r="K2078" s="7">
        <f>AVERAGE('消融原始 0921'!D2029:D2078)</f>
        <v>0.815</v>
      </c>
    </row>
    <row r="2079" ht="18" customHeight="1" spans="1:11">
      <c r="A2079" s="2" t="s">
        <v>180</v>
      </c>
      <c r="B2079" s="2">
        <v>209</v>
      </c>
      <c r="C2079" s="2">
        <f>'消融原始 0921'!B2079-'消融实验 0921'!$E$6+1</f>
        <v>65</v>
      </c>
      <c r="D2079" s="7">
        <f>AVERAGE('消融原始 0921'!D2075:D2079)</f>
        <v>0.75</v>
      </c>
      <c r="E2079" s="7">
        <f>AVERAGE('消融原始 0921'!D2070:D2079)</f>
        <v>0.825</v>
      </c>
      <c r="F2079" s="7">
        <f>AVERAGE('消融原始 0921'!D2065:D2079)</f>
        <v>0.833333333333333</v>
      </c>
      <c r="G2079" s="7">
        <f>AVERAGE('消融原始 0921'!D2060:D2079)</f>
        <v>0.85</v>
      </c>
      <c r="H2079" s="7">
        <f>AVERAGE('消融原始 0921'!D2055:D2079)</f>
        <v>0.85</v>
      </c>
      <c r="I2079" s="7">
        <f>AVERAGE('消融原始 0921'!D2050:D2079)</f>
        <v>0.833333333333333</v>
      </c>
      <c r="J2079" s="7">
        <f>AVERAGE('消融原始 0921'!D2040:D2079)</f>
        <v>0.825</v>
      </c>
      <c r="K2079" s="7">
        <f>AVERAGE('消融原始 0921'!D2030:D2079)</f>
        <v>0.81</v>
      </c>
    </row>
    <row r="2080" ht="18" customHeight="1" spans="1:11">
      <c r="A2080" s="2" t="s">
        <v>180</v>
      </c>
      <c r="B2080" s="2">
        <v>210</v>
      </c>
      <c r="C2080" s="2">
        <f>'消融原始 0921'!B2080-'消融实验 0921'!$E$6+1</f>
        <v>66</v>
      </c>
      <c r="D2080" s="7">
        <f>AVERAGE('消融原始 0921'!D2076:D2080)</f>
        <v>0.8</v>
      </c>
      <c r="E2080" s="7">
        <f>AVERAGE('消融原始 0921'!D2071:D2080)</f>
        <v>0.825</v>
      </c>
      <c r="F2080" s="7">
        <f>AVERAGE('消融原始 0921'!D2066:D2080)</f>
        <v>0.85</v>
      </c>
      <c r="G2080" s="7">
        <f>AVERAGE('消融原始 0921'!D2061:D2080)</f>
        <v>0.85</v>
      </c>
      <c r="H2080" s="7">
        <f>AVERAGE('消融原始 0921'!D2056:D2080)</f>
        <v>0.85</v>
      </c>
      <c r="I2080" s="7">
        <f>AVERAGE('消融原始 0921'!D2051:D2080)</f>
        <v>0.85</v>
      </c>
      <c r="J2080" s="7">
        <f>AVERAGE('消融原始 0921'!D2041:D2080)</f>
        <v>0.83125</v>
      </c>
      <c r="K2080" s="7">
        <f>AVERAGE('消融原始 0921'!D2031:D2080)</f>
        <v>0.825</v>
      </c>
    </row>
    <row r="2081" ht="18" customHeight="1" spans="1:11">
      <c r="A2081" s="2" t="s">
        <v>180</v>
      </c>
      <c r="B2081" s="2">
        <v>211</v>
      </c>
      <c r="C2081" s="2">
        <f>'消融原始 0921'!B2081-'消融实验 0921'!$E$6+1</f>
        <v>67</v>
      </c>
      <c r="D2081" s="7">
        <f>AVERAGE('消融原始 0921'!D2077:D2081)</f>
        <v>0.7</v>
      </c>
      <c r="E2081" s="7">
        <f>AVERAGE('消融原始 0921'!D2072:D2081)</f>
        <v>0.75</v>
      </c>
      <c r="F2081" s="7">
        <f>AVERAGE('消融原始 0921'!D2067:D2081)</f>
        <v>0.8</v>
      </c>
      <c r="G2081" s="7">
        <f>AVERAGE('消融原始 0921'!D2062:D2081)</f>
        <v>0.825</v>
      </c>
      <c r="H2081" s="7">
        <f>AVERAGE('消融原始 0921'!D2057:D2081)</f>
        <v>0.82</v>
      </c>
      <c r="I2081" s="7">
        <f>AVERAGE('消融原始 0921'!D2052:D2081)</f>
        <v>0.825</v>
      </c>
      <c r="J2081" s="7">
        <f>AVERAGE('消融原始 0921'!D2042:D2081)</f>
        <v>0.8125</v>
      </c>
      <c r="K2081" s="7">
        <f>AVERAGE('消融原始 0921'!D2032:D2081)</f>
        <v>0.815</v>
      </c>
    </row>
    <row r="2082" ht="18" customHeight="1" spans="1:11">
      <c r="A2082" s="2" t="s">
        <v>180</v>
      </c>
      <c r="B2082" s="2">
        <v>212</v>
      </c>
      <c r="C2082" s="2">
        <f>'消融原始 0921'!B2082-'消融实验 0921'!$E$6+1</f>
        <v>68</v>
      </c>
      <c r="D2082" s="7">
        <f>AVERAGE('消融原始 0921'!D2078:D2082)</f>
        <v>0.7</v>
      </c>
      <c r="E2082" s="7">
        <f>AVERAGE('消融原始 0921'!D2073:D2082)</f>
        <v>0.75</v>
      </c>
      <c r="F2082" s="7">
        <f>AVERAGE('消融原始 0921'!D2068:D2082)</f>
        <v>0.816666666666667</v>
      </c>
      <c r="G2082" s="7">
        <f>AVERAGE('消融原始 0921'!D2063:D2082)</f>
        <v>0.8375</v>
      </c>
      <c r="H2082" s="7">
        <f>AVERAGE('消融原始 0921'!D2058:D2082)</f>
        <v>0.82</v>
      </c>
      <c r="I2082" s="7">
        <f>AVERAGE('消融原始 0921'!D2053:D2082)</f>
        <v>0.833333333333333</v>
      </c>
      <c r="J2082" s="7">
        <f>AVERAGE('消融原始 0921'!D2043:D2082)</f>
        <v>0.8125</v>
      </c>
      <c r="K2082" s="7">
        <f>AVERAGE('消融原始 0921'!D2033:D2082)</f>
        <v>0.815</v>
      </c>
    </row>
    <row r="2083" ht="18" customHeight="1" spans="1:11">
      <c r="A2083" s="2" t="s">
        <v>180</v>
      </c>
      <c r="B2083" s="2">
        <v>213</v>
      </c>
      <c r="C2083" s="2">
        <f>'消融原始 0921'!B2083-'消融实验 0921'!$E$6+1</f>
        <v>69</v>
      </c>
      <c r="D2083" s="7">
        <f>AVERAGE('消融原始 0921'!D2079:D2083)</f>
        <v>0.75</v>
      </c>
      <c r="E2083" s="7">
        <f>AVERAGE('消融原始 0921'!D2074:D2083)</f>
        <v>0.8</v>
      </c>
      <c r="F2083" s="7">
        <f>AVERAGE('消融原始 0921'!D2069:D2083)</f>
        <v>0.833333333333333</v>
      </c>
      <c r="G2083" s="7">
        <f>AVERAGE('消融原始 0921'!D2064:D2083)</f>
        <v>0.8375</v>
      </c>
      <c r="H2083" s="7">
        <f>AVERAGE('消融原始 0921'!D2059:D2083)</f>
        <v>0.85</v>
      </c>
      <c r="I2083" s="7">
        <f>AVERAGE('消融原始 0921'!D2054:D2083)</f>
        <v>0.833333333333333</v>
      </c>
      <c r="J2083" s="7">
        <f>AVERAGE('消融原始 0921'!D2044:D2083)</f>
        <v>0.81875</v>
      </c>
      <c r="K2083" s="7">
        <f>AVERAGE('消融原始 0921'!D2034:D2083)</f>
        <v>0.82</v>
      </c>
    </row>
    <row r="2084" ht="18" customHeight="1" spans="1:11">
      <c r="A2084" s="2" t="s">
        <v>180</v>
      </c>
      <c r="B2084" s="2">
        <v>214</v>
      </c>
      <c r="C2084" s="2">
        <f>'消融原始 0921'!B2084-'消融实验 0921'!$E$6+1</f>
        <v>70</v>
      </c>
      <c r="D2084" s="7">
        <f>AVERAGE('消融原始 0921'!D2080:D2084)</f>
        <v>0.85</v>
      </c>
      <c r="E2084" s="7">
        <f>AVERAGE('消融原始 0921'!D2075:D2084)</f>
        <v>0.8</v>
      </c>
      <c r="F2084" s="7">
        <f>AVERAGE('消融原始 0921'!D2070:D2084)</f>
        <v>0.833333333333333</v>
      </c>
      <c r="G2084" s="7">
        <f>AVERAGE('消融原始 0921'!D2065:D2084)</f>
        <v>0.8375</v>
      </c>
      <c r="H2084" s="7">
        <f>AVERAGE('消融原始 0921'!D2060:D2084)</f>
        <v>0.85</v>
      </c>
      <c r="I2084" s="7">
        <f>AVERAGE('消融原始 0921'!D2055:D2084)</f>
        <v>0.85</v>
      </c>
      <c r="J2084" s="7">
        <f>AVERAGE('消融原始 0921'!D2045:D2084)</f>
        <v>0.81875</v>
      </c>
      <c r="K2084" s="7">
        <f>AVERAGE('消融原始 0921'!D2035:D2084)</f>
        <v>0.825</v>
      </c>
    </row>
    <row r="2085" ht="18" customHeight="1" spans="1:11">
      <c r="A2085" s="2" t="s">
        <v>180</v>
      </c>
      <c r="B2085" s="2">
        <v>215</v>
      </c>
      <c r="C2085" s="2">
        <f>'消融原始 0921'!B2085-'消融实验 0921'!$E$6+1</f>
        <v>71</v>
      </c>
      <c r="D2085" s="7">
        <f>AVERAGE('消融原始 0921'!D2081:D2085)</f>
        <v>0.8</v>
      </c>
      <c r="E2085" s="7">
        <f>AVERAGE('消融原始 0921'!D2076:D2085)</f>
        <v>0.8</v>
      </c>
      <c r="F2085" s="7">
        <f>AVERAGE('消融原始 0921'!D2071:D2085)</f>
        <v>0.816666666666667</v>
      </c>
      <c r="G2085" s="7">
        <f>AVERAGE('消融原始 0921'!D2066:D2085)</f>
        <v>0.8375</v>
      </c>
      <c r="H2085" s="7">
        <f>AVERAGE('消融原始 0921'!D2061:D2085)</f>
        <v>0.84</v>
      </c>
      <c r="I2085" s="7">
        <f>AVERAGE('消融原始 0921'!D2056:D2085)</f>
        <v>0.841666666666667</v>
      </c>
      <c r="J2085" s="7">
        <f>AVERAGE('消融原始 0921'!D2046:D2085)</f>
        <v>0.825</v>
      </c>
      <c r="K2085" s="7">
        <f>AVERAGE('消融原始 0921'!D2036:D2085)</f>
        <v>0.825</v>
      </c>
    </row>
    <row r="2086" ht="18" customHeight="1" spans="1:11">
      <c r="A2086" s="2" t="s">
        <v>180</v>
      </c>
      <c r="B2086" s="2">
        <v>216</v>
      </c>
      <c r="C2086" s="2">
        <f>'消融原始 0921'!B2086-'消融实验 0921'!$E$6+1</f>
        <v>72</v>
      </c>
      <c r="D2086" s="7">
        <f>AVERAGE('消融原始 0921'!D2082:D2086)</f>
        <v>0.95</v>
      </c>
      <c r="E2086" s="7">
        <f>AVERAGE('消融原始 0921'!D2077:D2086)</f>
        <v>0.825</v>
      </c>
      <c r="F2086" s="7">
        <f>AVERAGE('消融原始 0921'!D2072:D2086)</f>
        <v>0.816666666666667</v>
      </c>
      <c r="G2086" s="7">
        <f>AVERAGE('消融原始 0921'!D2067:D2086)</f>
        <v>0.8375</v>
      </c>
      <c r="H2086" s="7">
        <f>AVERAGE('消融原始 0921'!D2062:D2086)</f>
        <v>0.85</v>
      </c>
      <c r="I2086" s="7">
        <f>AVERAGE('消融原始 0921'!D2057:D2086)</f>
        <v>0.841666666666667</v>
      </c>
      <c r="J2086" s="7">
        <f>AVERAGE('消融原始 0921'!D2047:D2086)</f>
        <v>0.83125</v>
      </c>
      <c r="K2086" s="7">
        <f>AVERAGE('消融原始 0921'!D2037:D2086)</f>
        <v>0.835</v>
      </c>
    </row>
    <row r="2087" ht="18" customHeight="1" spans="1:11">
      <c r="A2087" s="2" t="s">
        <v>180</v>
      </c>
      <c r="B2087" s="2">
        <v>217</v>
      </c>
      <c r="C2087" s="2">
        <f>'消融原始 0921'!B2087-'消融实验 0921'!$E$6+1</f>
        <v>73</v>
      </c>
      <c r="D2087" s="7">
        <f>AVERAGE('消融原始 0921'!D2083:D2087)</f>
        <v>0.95</v>
      </c>
      <c r="E2087" s="7">
        <f>AVERAGE('消融原始 0921'!D2078:D2087)</f>
        <v>0.825</v>
      </c>
      <c r="F2087" s="7">
        <f>AVERAGE('消融原始 0921'!D2073:D2087)</f>
        <v>0.816666666666667</v>
      </c>
      <c r="G2087" s="7">
        <f>AVERAGE('消融原始 0921'!D2068:D2087)</f>
        <v>0.85</v>
      </c>
      <c r="H2087" s="7">
        <f>AVERAGE('消融原始 0921'!D2063:D2087)</f>
        <v>0.86</v>
      </c>
      <c r="I2087" s="7">
        <f>AVERAGE('消融原始 0921'!D2058:D2087)</f>
        <v>0.841666666666667</v>
      </c>
      <c r="J2087" s="7">
        <f>AVERAGE('消融原始 0921'!D2048:D2087)</f>
        <v>0.8375</v>
      </c>
      <c r="K2087" s="7">
        <f>AVERAGE('消融原始 0921'!D2038:D2087)</f>
        <v>0.84</v>
      </c>
    </row>
    <row r="2088" ht="18" customHeight="1" spans="1:11">
      <c r="A2088" s="2" t="s">
        <v>180</v>
      </c>
      <c r="B2088" s="2">
        <v>218</v>
      </c>
      <c r="C2088" s="2">
        <f>'消融原始 0921'!B2088-'消融实验 0921'!$E$6+1</f>
        <v>74</v>
      </c>
      <c r="D2088" s="7">
        <f>AVERAGE('消融原始 0921'!D2084:D2088)</f>
        <v>0.9</v>
      </c>
      <c r="E2088" s="7">
        <f>AVERAGE('消融原始 0921'!D2079:D2088)</f>
        <v>0.825</v>
      </c>
      <c r="F2088" s="7">
        <f>AVERAGE('消融原始 0921'!D2074:D2088)</f>
        <v>0.833333333333333</v>
      </c>
      <c r="G2088" s="7">
        <f>AVERAGE('消融原始 0921'!D2069:D2088)</f>
        <v>0.85</v>
      </c>
      <c r="H2088" s="7">
        <f>AVERAGE('消融原始 0921'!D2064:D2088)</f>
        <v>0.85</v>
      </c>
      <c r="I2088" s="7">
        <f>AVERAGE('消融原始 0921'!D2059:D2088)</f>
        <v>0.858333333333333</v>
      </c>
      <c r="J2088" s="7">
        <f>AVERAGE('消融原始 0921'!D2049:D2088)</f>
        <v>0.84375</v>
      </c>
      <c r="K2088" s="7">
        <f>AVERAGE('消融原始 0921'!D2039:D2088)</f>
        <v>0.835</v>
      </c>
    </row>
    <row r="2089" ht="18" customHeight="1" spans="1:11">
      <c r="A2089" s="2" t="s">
        <v>180</v>
      </c>
      <c r="B2089" s="2">
        <v>219</v>
      </c>
      <c r="C2089" s="2">
        <f>'消融原始 0921'!B2089-'消融实验 0921'!$E$6+1</f>
        <v>75</v>
      </c>
      <c r="D2089" s="7">
        <f>AVERAGE('消融原始 0921'!D2085:D2089)</f>
        <v>0.9</v>
      </c>
      <c r="E2089" s="7">
        <f>AVERAGE('消融原始 0921'!D2080:D2089)</f>
        <v>0.875</v>
      </c>
      <c r="F2089" s="7">
        <f>AVERAGE('消融原始 0921'!D2075:D2089)</f>
        <v>0.833333333333333</v>
      </c>
      <c r="G2089" s="7">
        <f>AVERAGE('消融原始 0921'!D2070:D2089)</f>
        <v>0.85</v>
      </c>
      <c r="H2089" s="7">
        <f>AVERAGE('消融原始 0921'!D2065:D2089)</f>
        <v>0.85</v>
      </c>
      <c r="I2089" s="7">
        <f>AVERAGE('消融原始 0921'!D2060:D2089)</f>
        <v>0.858333333333333</v>
      </c>
      <c r="J2089" s="7">
        <f>AVERAGE('消融原始 0921'!D2050:D2089)</f>
        <v>0.84375</v>
      </c>
      <c r="K2089" s="7">
        <f>AVERAGE('消融原始 0921'!D2040:D2089)</f>
        <v>0.835</v>
      </c>
    </row>
    <row r="2090" ht="18" customHeight="1" spans="1:11">
      <c r="A2090" s="2" t="s">
        <v>180</v>
      </c>
      <c r="B2090" s="2">
        <v>220</v>
      </c>
      <c r="C2090" s="2">
        <f>'消融原始 0921'!B2090-'消融实验 0921'!$E$6+1</f>
        <v>76</v>
      </c>
      <c r="D2090" s="7">
        <f>AVERAGE('消融原始 0921'!D2086:D2090)</f>
        <v>0.95</v>
      </c>
      <c r="E2090" s="7">
        <f>AVERAGE('消融原始 0921'!D2081:D2090)</f>
        <v>0.875</v>
      </c>
      <c r="F2090" s="7">
        <f>AVERAGE('消融原始 0921'!D2076:D2090)</f>
        <v>0.85</v>
      </c>
      <c r="G2090" s="7">
        <f>AVERAGE('消融原始 0921'!D2071:D2090)</f>
        <v>0.85</v>
      </c>
      <c r="H2090" s="7">
        <f>AVERAGE('消融原始 0921'!D2066:D2090)</f>
        <v>0.86</v>
      </c>
      <c r="I2090" s="7">
        <f>AVERAGE('消融原始 0921'!D2061:D2090)</f>
        <v>0.858333333333333</v>
      </c>
      <c r="J2090" s="7">
        <f>AVERAGE('消融原始 0921'!D2051:D2090)</f>
        <v>0.85625</v>
      </c>
      <c r="K2090" s="7">
        <f>AVERAGE('消融原始 0921'!D2041:D2090)</f>
        <v>0.84</v>
      </c>
    </row>
    <row r="2091" ht="18" customHeight="1" spans="1:11">
      <c r="A2091" s="2" t="s">
        <v>180</v>
      </c>
      <c r="B2091" s="2">
        <v>221</v>
      </c>
      <c r="C2091" s="2">
        <f>'消融原始 0921'!B2091-'消融实验 0921'!$E$6+1</f>
        <v>77</v>
      </c>
      <c r="D2091" s="7">
        <f>AVERAGE('消融原始 0921'!D2087:D2091)</f>
        <v>0.95</v>
      </c>
      <c r="E2091" s="7">
        <f>AVERAGE('消融原始 0921'!D2082:D2091)</f>
        <v>0.95</v>
      </c>
      <c r="F2091" s="7">
        <f>AVERAGE('消融原始 0921'!D2077:D2091)</f>
        <v>0.866666666666667</v>
      </c>
      <c r="G2091" s="7">
        <f>AVERAGE('消融原始 0921'!D2072:D2091)</f>
        <v>0.85</v>
      </c>
      <c r="H2091" s="7">
        <f>AVERAGE('消融原始 0921'!D2067:D2091)</f>
        <v>0.86</v>
      </c>
      <c r="I2091" s="7">
        <f>AVERAGE('消融原始 0921'!D2062:D2091)</f>
        <v>0.866666666666667</v>
      </c>
      <c r="J2091" s="7">
        <f>AVERAGE('消融原始 0921'!D2052:D2091)</f>
        <v>0.85625</v>
      </c>
      <c r="K2091" s="7">
        <f>AVERAGE('消融原始 0921'!D2042:D2091)</f>
        <v>0.84</v>
      </c>
    </row>
    <row r="2092" ht="18" customHeight="1" spans="1:11">
      <c r="A2092" s="2" t="s">
        <v>180</v>
      </c>
      <c r="B2092" s="2">
        <v>222</v>
      </c>
      <c r="C2092" s="2">
        <f>'消融原始 0921'!B2092-'消融实验 0921'!$E$6+1</f>
        <v>78</v>
      </c>
      <c r="D2092" s="7">
        <f>AVERAGE('消融原始 0921'!D2088:D2092)</f>
        <v>0.95</v>
      </c>
      <c r="E2092" s="7">
        <f>AVERAGE('消融原始 0921'!D2083:D2092)</f>
        <v>0.95</v>
      </c>
      <c r="F2092" s="7">
        <f>AVERAGE('消融原始 0921'!D2078:D2092)</f>
        <v>0.866666666666667</v>
      </c>
      <c r="G2092" s="7">
        <f>AVERAGE('消融原始 0921'!D2073:D2092)</f>
        <v>0.85</v>
      </c>
      <c r="H2092" s="7">
        <f>AVERAGE('消融原始 0921'!D2068:D2092)</f>
        <v>0.87</v>
      </c>
      <c r="I2092" s="7">
        <f>AVERAGE('消融原始 0921'!D2063:D2092)</f>
        <v>0.875</v>
      </c>
      <c r="J2092" s="7">
        <f>AVERAGE('消融原始 0921'!D2053:D2092)</f>
        <v>0.8625</v>
      </c>
      <c r="K2092" s="7">
        <f>AVERAGE('消融原始 0921'!D2043:D2092)</f>
        <v>0.84</v>
      </c>
    </row>
    <row r="2093" ht="18" customHeight="1" spans="1:11">
      <c r="A2093" s="2" t="s">
        <v>180</v>
      </c>
      <c r="B2093" s="2">
        <v>223</v>
      </c>
      <c r="C2093" s="2">
        <f>'消融原始 0921'!B2093-'消融实验 0921'!$E$6+1</f>
        <v>79</v>
      </c>
      <c r="D2093" s="7">
        <f>AVERAGE('消融原始 0921'!D2089:D2093)</f>
        <v>1</v>
      </c>
      <c r="E2093" s="7">
        <f>AVERAGE('消融原始 0921'!D2084:D2093)</f>
        <v>0.95</v>
      </c>
      <c r="F2093" s="7">
        <f>AVERAGE('消融原始 0921'!D2079:D2093)</f>
        <v>0.883333333333333</v>
      </c>
      <c r="G2093" s="7">
        <f>AVERAGE('消融原始 0921'!D2074:D2093)</f>
        <v>0.875</v>
      </c>
      <c r="H2093" s="7">
        <f>AVERAGE('消融原始 0921'!D2069:D2093)</f>
        <v>0.88</v>
      </c>
      <c r="I2093" s="7">
        <f>AVERAGE('消融原始 0921'!D2064:D2093)</f>
        <v>0.875</v>
      </c>
      <c r="J2093" s="7">
        <f>AVERAGE('消融原始 0921'!D2054:D2093)</f>
        <v>0.8625</v>
      </c>
      <c r="K2093" s="7">
        <f>AVERAGE('消融原始 0921'!D2044:D2093)</f>
        <v>0.845</v>
      </c>
    </row>
    <row r="2094" ht="18" customHeight="1" spans="1:11">
      <c r="A2094" s="2" t="s">
        <v>180</v>
      </c>
      <c r="B2094" s="2">
        <v>224</v>
      </c>
      <c r="C2094" s="2">
        <f>'消融原始 0921'!B2094-'消融实验 0921'!$E$6+1</f>
        <v>80</v>
      </c>
      <c r="D2094" s="7">
        <f>AVERAGE('消融原始 0921'!D2090:D2094)</f>
        <v>1</v>
      </c>
      <c r="E2094" s="7">
        <f>AVERAGE('消融原始 0921'!D2085:D2094)</f>
        <v>0.95</v>
      </c>
      <c r="F2094" s="7">
        <f>AVERAGE('消融原始 0921'!D2080:D2094)</f>
        <v>0.916666666666667</v>
      </c>
      <c r="G2094" s="7">
        <f>AVERAGE('消融原始 0921'!D2075:D2094)</f>
        <v>0.875</v>
      </c>
      <c r="H2094" s="7">
        <f>AVERAGE('消融原始 0921'!D2070:D2094)</f>
        <v>0.88</v>
      </c>
      <c r="I2094" s="7">
        <f>AVERAGE('消融原始 0921'!D2065:D2094)</f>
        <v>0.875</v>
      </c>
      <c r="J2094" s="7">
        <f>AVERAGE('消融原始 0921'!D2055:D2094)</f>
        <v>0.875</v>
      </c>
      <c r="K2094" s="7">
        <f>AVERAGE('消融原始 0921'!D2045:D2094)</f>
        <v>0.845</v>
      </c>
    </row>
    <row r="2095" ht="18" customHeight="1" spans="1:11">
      <c r="A2095" s="2" t="s">
        <v>180</v>
      </c>
      <c r="B2095" s="2">
        <v>225</v>
      </c>
      <c r="C2095" s="2">
        <f>'消融原始 0921'!B2095-'消融实验 0921'!$E$6+1</f>
        <v>81</v>
      </c>
      <c r="D2095" s="7">
        <f>AVERAGE('消融原始 0921'!D2091:D2095)</f>
        <v>0.95</v>
      </c>
      <c r="E2095" s="7">
        <f>AVERAGE('消融原始 0921'!D2086:D2095)</f>
        <v>0.95</v>
      </c>
      <c r="F2095" s="7">
        <f>AVERAGE('消融原始 0921'!D2081:D2095)</f>
        <v>0.9</v>
      </c>
      <c r="G2095" s="7">
        <f>AVERAGE('消融原始 0921'!D2076:D2095)</f>
        <v>0.875</v>
      </c>
      <c r="H2095" s="7">
        <f>AVERAGE('消融原始 0921'!D2071:D2095)</f>
        <v>0.87</v>
      </c>
      <c r="I2095" s="7">
        <f>AVERAGE('消融原始 0921'!D2066:D2095)</f>
        <v>0.875</v>
      </c>
      <c r="J2095" s="7">
        <f>AVERAGE('消融原始 0921'!D2056:D2095)</f>
        <v>0.86875</v>
      </c>
      <c r="K2095" s="7">
        <f>AVERAGE('消融原始 0921'!D2046:D2095)</f>
        <v>0.85</v>
      </c>
    </row>
    <row r="2096" ht="18" customHeight="1" spans="1:11">
      <c r="A2096" s="2" t="s">
        <v>180</v>
      </c>
      <c r="B2096" s="2">
        <v>226</v>
      </c>
      <c r="C2096" s="2">
        <f>'消融原始 0921'!B2096-'消融实验 0921'!$E$6+1</f>
        <v>82</v>
      </c>
      <c r="D2096" s="7">
        <f>AVERAGE('消融原始 0921'!D2092:D2096)</f>
        <v>0.85</v>
      </c>
      <c r="E2096" s="7">
        <f>AVERAGE('消融原始 0921'!D2087:D2096)</f>
        <v>0.9</v>
      </c>
      <c r="F2096" s="7">
        <f>AVERAGE('消融原始 0921'!D2082:D2096)</f>
        <v>0.916666666666667</v>
      </c>
      <c r="G2096" s="7">
        <f>AVERAGE('消融原始 0921'!D2077:D2096)</f>
        <v>0.8625</v>
      </c>
      <c r="H2096" s="7">
        <f>AVERAGE('消融原始 0921'!D2072:D2096)</f>
        <v>0.85</v>
      </c>
      <c r="I2096" s="7">
        <f>AVERAGE('消融原始 0921'!D2067:D2096)</f>
        <v>0.858333333333333</v>
      </c>
      <c r="J2096" s="7">
        <f>AVERAGE('消融原始 0921'!D2057:D2096)</f>
        <v>0.85625</v>
      </c>
      <c r="K2096" s="7">
        <f>AVERAGE('消融原始 0921'!D2047:D2096)</f>
        <v>0.845</v>
      </c>
    </row>
    <row r="2097" ht="18" customHeight="1" spans="1:11">
      <c r="A2097" s="2" t="s">
        <v>180</v>
      </c>
      <c r="B2097" s="2">
        <v>227</v>
      </c>
      <c r="C2097" s="2">
        <f>'消融原始 0921'!B2097-'消融实验 0921'!$E$6+1</f>
        <v>83</v>
      </c>
      <c r="D2097" s="7">
        <f>AVERAGE('消融原始 0921'!D2093:D2097)</f>
        <v>0.8</v>
      </c>
      <c r="E2097" s="7">
        <f>AVERAGE('消融原始 0921'!D2088:D2097)</f>
        <v>0.875</v>
      </c>
      <c r="F2097" s="7">
        <f>AVERAGE('消融原始 0921'!D2083:D2097)</f>
        <v>0.9</v>
      </c>
      <c r="G2097" s="7">
        <f>AVERAGE('消融原始 0921'!D2078:D2097)</f>
        <v>0.85</v>
      </c>
      <c r="H2097" s="7">
        <f>AVERAGE('消融原始 0921'!D2073:D2097)</f>
        <v>0.84</v>
      </c>
      <c r="I2097" s="7">
        <f>AVERAGE('消融原始 0921'!D2068:D2097)</f>
        <v>0.858333333333333</v>
      </c>
      <c r="J2097" s="7">
        <f>AVERAGE('消融原始 0921'!D2058:D2097)</f>
        <v>0.85</v>
      </c>
      <c r="K2097" s="7">
        <f>AVERAGE('消融原始 0921'!D2048:D2097)</f>
        <v>0.845</v>
      </c>
    </row>
    <row r="2098" ht="18" customHeight="1" spans="1:11">
      <c r="A2098" s="2" t="s">
        <v>180</v>
      </c>
      <c r="B2098" s="2">
        <v>228</v>
      </c>
      <c r="C2098" s="2">
        <f>'消融原始 0921'!B2098-'消融实验 0921'!$E$6+1</f>
        <v>84</v>
      </c>
      <c r="D2098" s="7">
        <f>AVERAGE('消融原始 0921'!D2094:D2098)</f>
        <v>0.7</v>
      </c>
      <c r="E2098" s="7">
        <f>AVERAGE('消融原始 0921'!D2089:D2098)</f>
        <v>0.85</v>
      </c>
      <c r="F2098" s="7">
        <f>AVERAGE('消融原始 0921'!D2084:D2098)</f>
        <v>0.866666666666667</v>
      </c>
      <c r="G2098" s="7">
        <f>AVERAGE('消融原始 0921'!D2079:D2098)</f>
        <v>0.8375</v>
      </c>
      <c r="H2098" s="7">
        <f>AVERAGE('消融原始 0921'!D2074:D2098)</f>
        <v>0.84</v>
      </c>
      <c r="I2098" s="7">
        <f>AVERAGE('消融原始 0921'!D2069:D2098)</f>
        <v>0.85</v>
      </c>
      <c r="J2098" s="7">
        <f>AVERAGE('消融原始 0921'!D2059:D2098)</f>
        <v>0.85625</v>
      </c>
      <c r="K2098" s="7">
        <f>AVERAGE('消融原始 0921'!D2049:D2098)</f>
        <v>0.845</v>
      </c>
    </row>
    <row r="2099" ht="18" customHeight="1" spans="1:11">
      <c r="A2099" s="2" t="s">
        <v>180</v>
      </c>
      <c r="B2099" s="2">
        <v>229</v>
      </c>
      <c r="C2099" s="2">
        <f>'消融原始 0921'!B2099-'消融实验 0921'!$E$6+1</f>
        <v>85</v>
      </c>
      <c r="D2099" s="7">
        <f>AVERAGE('消融原始 0921'!D2095:D2099)</f>
        <v>0.6</v>
      </c>
      <c r="E2099" s="7">
        <f>AVERAGE('消融原始 0921'!D2090:D2099)</f>
        <v>0.8</v>
      </c>
      <c r="F2099" s="7">
        <f>AVERAGE('消融原始 0921'!D2085:D2099)</f>
        <v>0.833333333333333</v>
      </c>
      <c r="G2099" s="7">
        <f>AVERAGE('消融原始 0921'!D2080:D2099)</f>
        <v>0.8375</v>
      </c>
      <c r="H2099" s="7">
        <f>AVERAGE('消融原始 0921'!D2075:D2099)</f>
        <v>0.82</v>
      </c>
      <c r="I2099" s="7">
        <f>AVERAGE('消融原始 0921'!D2070:D2099)</f>
        <v>0.833333333333333</v>
      </c>
      <c r="J2099" s="7">
        <f>AVERAGE('消融原始 0921'!D2060:D2099)</f>
        <v>0.84375</v>
      </c>
      <c r="K2099" s="7">
        <f>AVERAGE('消融原始 0921'!D2050:D2099)</f>
        <v>0.835</v>
      </c>
    </row>
    <row r="2100" ht="18" customHeight="1" spans="1:11">
      <c r="A2100" s="2" t="s">
        <v>180</v>
      </c>
      <c r="B2100" s="2">
        <v>230</v>
      </c>
      <c r="C2100" s="2">
        <f>'消融原始 0921'!B2100-'消融实验 0921'!$E$6+1</f>
        <v>86</v>
      </c>
      <c r="D2100" s="7">
        <f>AVERAGE('消融原始 0921'!D2096:D2100)</f>
        <v>0.6</v>
      </c>
      <c r="E2100" s="7">
        <f>AVERAGE('消融原始 0921'!D2091:D2100)</f>
        <v>0.775</v>
      </c>
      <c r="F2100" s="7">
        <f>AVERAGE('消融原始 0921'!D2086:D2100)</f>
        <v>0.833333333333333</v>
      </c>
      <c r="G2100" s="7">
        <f>AVERAGE('消融原始 0921'!D2081:D2100)</f>
        <v>0.825</v>
      </c>
      <c r="H2100" s="7">
        <f>AVERAGE('消融原始 0921'!D2076:D2100)</f>
        <v>0.82</v>
      </c>
      <c r="I2100" s="7">
        <f>AVERAGE('消融原始 0921'!D2071:D2100)</f>
        <v>0.825</v>
      </c>
      <c r="J2100" s="7">
        <f>AVERAGE('消融原始 0921'!D2061:D2100)</f>
        <v>0.8375</v>
      </c>
      <c r="K2100" s="7">
        <f>AVERAGE('消融原始 0921'!D2051:D2100)</f>
        <v>0.84</v>
      </c>
    </row>
    <row r="2101" ht="18" customHeight="1" spans="1:11">
      <c r="A2101" s="2" t="s">
        <v>180</v>
      </c>
      <c r="B2101" s="2">
        <v>231</v>
      </c>
      <c r="C2101" s="2">
        <f>'消融原始 0921'!B2101-'消融实验 0921'!$E$6+1</f>
        <v>87</v>
      </c>
      <c r="D2101" s="7">
        <f>AVERAGE('消融原始 0921'!D2097:D2101)</f>
        <v>0.7</v>
      </c>
      <c r="E2101" s="7">
        <f>AVERAGE('消融原始 0921'!D2092:D2101)</f>
        <v>0.775</v>
      </c>
      <c r="F2101" s="7">
        <f>AVERAGE('消融原始 0921'!D2087:D2101)</f>
        <v>0.833333333333333</v>
      </c>
      <c r="G2101" s="7">
        <f>AVERAGE('消融原始 0921'!D2082:D2101)</f>
        <v>0.8625</v>
      </c>
      <c r="H2101" s="7">
        <f>AVERAGE('消融原始 0921'!D2077:D2101)</f>
        <v>0.83</v>
      </c>
      <c r="I2101" s="7">
        <f>AVERAGE('消融原始 0921'!D2072:D2101)</f>
        <v>0.825</v>
      </c>
      <c r="J2101" s="7">
        <f>AVERAGE('消融原始 0921'!D2062:D2101)</f>
        <v>0.84375</v>
      </c>
      <c r="K2101" s="7">
        <f>AVERAGE('消融原始 0921'!D2052:D2101)</f>
        <v>0.84</v>
      </c>
    </row>
    <row r="2102" ht="18" customHeight="1" spans="1:11">
      <c r="A2102" s="2" t="s">
        <v>180</v>
      </c>
      <c r="B2102" s="2">
        <v>232</v>
      </c>
      <c r="C2102" s="2">
        <f>'消融原始 0921'!B2102-'消融实验 0921'!$E$6+1</f>
        <v>88</v>
      </c>
      <c r="D2102" s="7">
        <f>AVERAGE('消融原始 0921'!D2098:D2102)</f>
        <v>0.7</v>
      </c>
      <c r="E2102" s="7">
        <f>AVERAGE('消融原始 0921'!D2093:D2102)</f>
        <v>0.75</v>
      </c>
      <c r="F2102" s="7">
        <f>AVERAGE('消融原始 0921'!D2088:D2102)</f>
        <v>0.816666666666667</v>
      </c>
      <c r="G2102" s="7">
        <f>AVERAGE('消融原始 0921'!D2083:D2102)</f>
        <v>0.85</v>
      </c>
      <c r="H2102" s="7">
        <f>AVERAGE('消融原始 0921'!D2078:D2102)</f>
        <v>0.82</v>
      </c>
      <c r="I2102" s="7">
        <f>AVERAGE('消融原始 0921'!D2073:D2102)</f>
        <v>0.816666666666667</v>
      </c>
      <c r="J2102" s="7">
        <f>AVERAGE('消融原始 0921'!D2063:D2102)</f>
        <v>0.84375</v>
      </c>
      <c r="K2102" s="7">
        <f>AVERAGE('消融原始 0921'!D2053:D2102)</f>
        <v>0.84</v>
      </c>
    </row>
    <row r="2103" ht="18" customHeight="1" spans="1:11">
      <c r="A2103" s="2" t="s">
        <v>180</v>
      </c>
      <c r="B2103" s="2">
        <v>233</v>
      </c>
      <c r="C2103" s="2">
        <f>'消融原始 0921'!B2103-'消融实验 0921'!$E$6+1</f>
        <v>89</v>
      </c>
      <c r="D2103" s="7">
        <f>AVERAGE('消融原始 0921'!D2099:D2103)</f>
        <v>0.75</v>
      </c>
      <c r="E2103" s="7">
        <f>AVERAGE('消融原始 0921'!D2094:D2103)</f>
        <v>0.725</v>
      </c>
      <c r="F2103" s="7">
        <f>AVERAGE('消融原始 0921'!D2089:D2103)</f>
        <v>0.816666666666667</v>
      </c>
      <c r="G2103" s="7">
        <f>AVERAGE('消融原始 0921'!D2084:D2103)</f>
        <v>0.8375</v>
      </c>
      <c r="H2103" s="7">
        <f>AVERAGE('消融原始 0921'!D2079:D2103)</f>
        <v>0.82</v>
      </c>
      <c r="I2103" s="7">
        <f>AVERAGE('消融原始 0921'!D2074:D2103)</f>
        <v>0.825</v>
      </c>
      <c r="J2103" s="7">
        <f>AVERAGE('消融原始 0921'!D2064:D2103)</f>
        <v>0.8375</v>
      </c>
      <c r="K2103" s="7">
        <f>AVERAGE('消融原始 0921'!D2054:D2103)</f>
        <v>0.835</v>
      </c>
    </row>
    <row r="2104" ht="18" customHeight="1" spans="1:11">
      <c r="A2104" s="2" t="s">
        <v>180</v>
      </c>
      <c r="B2104" s="2">
        <v>234</v>
      </c>
      <c r="C2104" s="2">
        <f>'消融原始 0921'!B2104-'消融实验 0921'!$E$6+1</f>
        <v>90</v>
      </c>
      <c r="D2104" s="7">
        <f>AVERAGE('消融原始 0921'!D2100:D2104)</f>
        <v>0.8</v>
      </c>
      <c r="E2104" s="7">
        <f>AVERAGE('消融原始 0921'!D2095:D2104)</f>
        <v>0.7</v>
      </c>
      <c r="F2104" s="7">
        <f>AVERAGE('消融原始 0921'!D2090:D2104)</f>
        <v>0.8</v>
      </c>
      <c r="G2104" s="7">
        <f>AVERAGE('消融原始 0921'!D2085:D2104)</f>
        <v>0.825</v>
      </c>
      <c r="H2104" s="7">
        <f>AVERAGE('消融原始 0921'!D2080:D2104)</f>
        <v>0.83</v>
      </c>
      <c r="I2104" s="7">
        <f>AVERAGE('消融原始 0921'!D2075:D2104)</f>
        <v>0.816666666666667</v>
      </c>
      <c r="J2104" s="7">
        <f>AVERAGE('消融原始 0921'!D2065:D2104)</f>
        <v>0.83125</v>
      </c>
      <c r="K2104" s="7">
        <f>AVERAGE('消融原始 0921'!D2055:D2104)</f>
        <v>0.84</v>
      </c>
    </row>
    <row r="2105" ht="18" customHeight="1" spans="1:11">
      <c r="A2105" s="2" t="s">
        <v>180</v>
      </c>
      <c r="B2105" s="2">
        <v>235</v>
      </c>
      <c r="C2105" s="2">
        <f>'消融原始 0921'!B2105-'消融实验 0921'!$E$6+1</f>
        <v>91</v>
      </c>
      <c r="D2105" s="7">
        <f>AVERAGE('消融原始 0921'!D2101:D2105)</f>
        <v>0.8</v>
      </c>
      <c r="E2105" s="7">
        <f>AVERAGE('消融原始 0921'!D2096:D2105)</f>
        <v>0.7</v>
      </c>
      <c r="F2105" s="7">
        <f>AVERAGE('消融原始 0921'!D2091:D2105)</f>
        <v>0.783333333333333</v>
      </c>
      <c r="G2105" s="7">
        <f>AVERAGE('消融原始 0921'!D2086:D2105)</f>
        <v>0.825</v>
      </c>
      <c r="H2105" s="7">
        <f>AVERAGE('消融原始 0921'!D2081:D2105)</f>
        <v>0.82</v>
      </c>
      <c r="I2105" s="7">
        <f>AVERAGE('消融原始 0921'!D2076:D2105)</f>
        <v>0.816666666666667</v>
      </c>
      <c r="J2105" s="7">
        <f>AVERAGE('消融原始 0921'!D2066:D2105)</f>
        <v>0.83125</v>
      </c>
      <c r="K2105" s="7">
        <f>AVERAGE('消融原始 0921'!D2056:D2105)</f>
        <v>0.835</v>
      </c>
    </row>
    <row r="2106" ht="18" customHeight="1" spans="1:11">
      <c r="A2106" s="2" t="s">
        <v>180</v>
      </c>
      <c r="B2106" s="2">
        <v>236</v>
      </c>
      <c r="C2106" s="2">
        <f>'消融原始 0921'!B2106-'消融实验 0921'!$E$6+1</f>
        <v>92</v>
      </c>
      <c r="D2106" s="7">
        <f>AVERAGE('消融原始 0921'!D2102:D2106)</f>
        <v>0.7</v>
      </c>
      <c r="E2106" s="7">
        <f>AVERAGE('消融原始 0921'!D2097:D2106)</f>
        <v>0.7</v>
      </c>
      <c r="F2106" s="7">
        <f>AVERAGE('消融原始 0921'!D2092:D2106)</f>
        <v>0.75</v>
      </c>
      <c r="G2106" s="7">
        <f>AVERAGE('消融原始 0921'!D2087:D2106)</f>
        <v>0.8</v>
      </c>
      <c r="H2106" s="7">
        <f>AVERAGE('消融原始 0921'!D2082:D2106)</f>
        <v>0.83</v>
      </c>
      <c r="I2106" s="7">
        <f>AVERAGE('消融原始 0921'!D2077:D2106)</f>
        <v>0.808333333333333</v>
      </c>
      <c r="J2106" s="7">
        <f>AVERAGE('消融原始 0921'!D2067:D2106)</f>
        <v>0.81875</v>
      </c>
      <c r="K2106" s="7">
        <f>AVERAGE('消融原始 0921'!D2057:D2106)</f>
        <v>0.825</v>
      </c>
    </row>
    <row r="2107" ht="18" customHeight="1" spans="1:11">
      <c r="A2107" s="2" t="s">
        <v>180</v>
      </c>
      <c r="B2107" s="2">
        <v>237</v>
      </c>
      <c r="C2107" s="2">
        <f>'消融原始 0921'!B2107-'消融实验 0921'!$E$6+1</f>
        <v>93</v>
      </c>
      <c r="D2107" s="7">
        <f>AVERAGE('消融原始 0921'!D2103:D2107)</f>
        <v>0.7</v>
      </c>
      <c r="E2107" s="7">
        <f>AVERAGE('消融原始 0921'!D2098:D2107)</f>
        <v>0.7</v>
      </c>
      <c r="F2107" s="7">
        <f>AVERAGE('消融原始 0921'!D2093:D2107)</f>
        <v>0.733333333333333</v>
      </c>
      <c r="G2107" s="7">
        <f>AVERAGE('消融原始 0921'!D2088:D2107)</f>
        <v>0.7875</v>
      </c>
      <c r="H2107" s="7">
        <f>AVERAGE('消融原始 0921'!D2083:D2107)</f>
        <v>0.82</v>
      </c>
      <c r="I2107" s="7">
        <f>AVERAGE('消融原始 0921'!D2078:D2107)</f>
        <v>0.8</v>
      </c>
      <c r="J2107" s="7">
        <f>AVERAGE('消融原始 0921'!D2068:D2107)</f>
        <v>0.81875</v>
      </c>
      <c r="K2107" s="7">
        <f>AVERAGE('消融原始 0921'!D2058:D2107)</f>
        <v>0.82</v>
      </c>
    </row>
    <row r="2108" ht="18" customHeight="1" spans="1:11">
      <c r="A2108" s="2" t="s">
        <v>180</v>
      </c>
      <c r="B2108" s="2">
        <v>238</v>
      </c>
      <c r="C2108" s="2">
        <f>'消融原始 0921'!B2108-'消融实验 0921'!$E$6+1</f>
        <v>94</v>
      </c>
      <c r="D2108" s="7">
        <f>AVERAGE('消融原始 0921'!D2104:D2108)</f>
        <v>0.7</v>
      </c>
      <c r="E2108" s="7">
        <f>AVERAGE('消融原始 0921'!D2099:D2108)</f>
        <v>0.725</v>
      </c>
      <c r="F2108" s="7">
        <f>AVERAGE('消融原始 0921'!D2094:D2108)</f>
        <v>0.716666666666667</v>
      </c>
      <c r="G2108" s="7">
        <f>AVERAGE('消融原始 0921'!D2089:D2108)</f>
        <v>0.7875</v>
      </c>
      <c r="H2108" s="7">
        <f>AVERAGE('消融原始 0921'!D2084:D2108)</f>
        <v>0.81</v>
      </c>
      <c r="I2108" s="7">
        <f>AVERAGE('消融原始 0921'!D2079:D2108)</f>
        <v>0.8</v>
      </c>
      <c r="J2108" s="7">
        <f>AVERAGE('消融原始 0921'!D2069:D2108)</f>
        <v>0.81875</v>
      </c>
      <c r="K2108" s="7">
        <f>AVERAGE('消融原始 0921'!D2059:D2108)</f>
        <v>0.83</v>
      </c>
    </row>
    <row r="2109" ht="18" customHeight="1" spans="1:11">
      <c r="A2109" s="2" t="s">
        <v>180</v>
      </c>
      <c r="B2109" s="2">
        <v>239</v>
      </c>
      <c r="C2109" s="2">
        <f>'消融原始 0921'!B2109-'消融实验 0921'!$E$6+1</f>
        <v>95</v>
      </c>
      <c r="D2109" s="7">
        <f>AVERAGE('消融原始 0921'!D2105:D2109)</f>
        <v>0.65</v>
      </c>
      <c r="E2109" s="7">
        <f>AVERAGE('消融原始 0921'!D2100:D2109)</f>
        <v>0.725</v>
      </c>
      <c r="F2109" s="7">
        <f>AVERAGE('消融原始 0921'!D2095:D2109)</f>
        <v>0.683333333333333</v>
      </c>
      <c r="G2109" s="7">
        <f>AVERAGE('消融原始 0921'!D2090:D2109)</f>
        <v>0.7625</v>
      </c>
      <c r="H2109" s="7">
        <f>AVERAGE('消融原始 0921'!D2085:D2109)</f>
        <v>0.79</v>
      </c>
      <c r="I2109" s="7">
        <f>AVERAGE('消融原始 0921'!D2080:D2109)</f>
        <v>0.8</v>
      </c>
      <c r="J2109" s="7">
        <f>AVERAGE('消融原始 0921'!D2070:D2109)</f>
        <v>0.80625</v>
      </c>
      <c r="K2109" s="7">
        <f>AVERAGE('消融原始 0921'!D2060:D2109)</f>
        <v>0.82</v>
      </c>
    </row>
    <row r="2110" ht="18" customHeight="1" spans="1:11">
      <c r="A2110" s="2" t="s">
        <v>180</v>
      </c>
      <c r="B2110" s="2">
        <v>240</v>
      </c>
      <c r="C2110" s="2">
        <f>'消融原始 0921'!B2110-'消融实验 0921'!$E$6+1</f>
        <v>96</v>
      </c>
      <c r="D2110" s="7">
        <f>AVERAGE('消融原始 0921'!D2106:D2110)</f>
        <v>0.65</v>
      </c>
      <c r="E2110" s="7">
        <f>AVERAGE('消融原始 0921'!D2101:D2110)</f>
        <v>0.725</v>
      </c>
      <c r="F2110" s="7">
        <f>AVERAGE('消融原始 0921'!D2096:D2110)</f>
        <v>0.683333333333333</v>
      </c>
      <c r="G2110" s="7">
        <f>AVERAGE('消融原始 0921'!D2091:D2110)</f>
        <v>0.75</v>
      </c>
      <c r="H2110" s="7">
        <f>AVERAGE('消融原始 0921'!D2086:D2110)</f>
        <v>0.79</v>
      </c>
      <c r="I2110" s="7">
        <f>AVERAGE('消融原始 0921'!D2081:D2110)</f>
        <v>0.791666666666667</v>
      </c>
      <c r="J2110" s="7">
        <f>AVERAGE('消融原始 0921'!D2071:D2110)</f>
        <v>0.8</v>
      </c>
      <c r="K2110" s="7">
        <f>AVERAGE('消融原始 0921'!D2061:D2110)</f>
        <v>0.815</v>
      </c>
    </row>
    <row r="2111" ht="18" customHeight="1" spans="1:11">
      <c r="A2111" s="2" t="s">
        <v>180</v>
      </c>
      <c r="B2111" s="2">
        <v>241</v>
      </c>
      <c r="C2111" s="2">
        <f>'消融原始 0921'!B2111-'消融实验 0921'!$E$6+1</f>
        <v>97</v>
      </c>
      <c r="D2111" s="7">
        <f>AVERAGE('消融原始 0921'!D2107:D2111)</f>
        <v>0.7</v>
      </c>
      <c r="E2111" s="7">
        <f>AVERAGE('消融原始 0921'!D2102:D2111)</f>
        <v>0.7</v>
      </c>
      <c r="F2111" s="7">
        <f>AVERAGE('消融原始 0921'!D2097:D2111)</f>
        <v>0.7</v>
      </c>
      <c r="G2111" s="7">
        <f>AVERAGE('消融原始 0921'!D2092:D2111)</f>
        <v>0.7375</v>
      </c>
      <c r="H2111" s="7">
        <f>AVERAGE('消融原始 0921'!D2087:D2111)</f>
        <v>0.78</v>
      </c>
      <c r="I2111" s="7">
        <f>AVERAGE('消融原始 0921'!D2082:D2111)</f>
        <v>0.808333333333333</v>
      </c>
      <c r="J2111" s="7">
        <f>AVERAGE('消融原始 0921'!D2072:D2111)</f>
        <v>0.79375</v>
      </c>
      <c r="K2111" s="7">
        <f>AVERAGE('消融原始 0921'!D2062:D2111)</f>
        <v>0.815</v>
      </c>
    </row>
    <row r="2112" ht="18" customHeight="1" spans="1:11">
      <c r="A2112" s="2" t="s">
        <v>180</v>
      </c>
      <c r="B2112" s="2">
        <v>242</v>
      </c>
      <c r="C2112" s="2">
        <f>'消融原始 0921'!B2112-'消融实验 0921'!$E$6+1</f>
        <v>98</v>
      </c>
      <c r="D2112" s="7">
        <f>AVERAGE('消融原始 0921'!D2108:D2112)</f>
        <v>0.75</v>
      </c>
      <c r="E2112" s="7">
        <f>AVERAGE('消融原始 0921'!D2103:D2112)</f>
        <v>0.725</v>
      </c>
      <c r="F2112" s="7">
        <f>AVERAGE('消融原始 0921'!D2098:D2112)</f>
        <v>0.716666666666667</v>
      </c>
      <c r="G2112" s="7">
        <f>AVERAGE('消融原始 0921'!D2093:D2112)</f>
        <v>0.7375</v>
      </c>
      <c r="H2112" s="7">
        <f>AVERAGE('消融原始 0921'!D2088:D2112)</f>
        <v>0.78</v>
      </c>
      <c r="I2112" s="7">
        <f>AVERAGE('消融原始 0921'!D2083:D2112)</f>
        <v>0.808333333333333</v>
      </c>
      <c r="J2112" s="7">
        <f>AVERAGE('消融原始 0921'!D2073:D2112)</f>
        <v>0.79375</v>
      </c>
      <c r="K2112" s="7">
        <f>AVERAGE('消融原始 0921'!D2063:D2112)</f>
        <v>0.82</v>
      </c>
    </row>
    <row r="2113" ht="18" customHeight="1" spans="1:11">
      <c r="A2113" s="2" t="s">
        <v>180</v>
      </c>
      <c r="B2113" s="2">
        <v>243</v>
      </c>
      <c r="C2113" s="2">
        <f>'消融原始 0921'!B2113-'消融实验 0921'!$E$6+1</f>
        <v>99</v>
      </c>
      <c r="D2113" s="7">
        <f>AVERAGE('消融原始 0921'!D2109:D2113)</f>
        <v>0.8</v>
      </c>
      <c r="E2113" s="7">
        <f>AVERAGE('消融原始 0921'!D2104:D2113)</f>
        <v>0.75</v>
      </c>
      <c r="F2113" s="7">
        <f>AVERAGE('消融原始 0921'!D2099:D2113)</f>
        <v>0.75</v>
      </c>
      <c r="G2113" s="7">
        <f>AVERAGE('消融原始 0921'!D2094:D2113)</f>
        <v>0.7375</v>
      </c>
      <c r="H2113" s="7">
        <f>AVERAGE('消融原始 0921'!D2089:D2113)</f>
        <v>0.79</v>
      </c>
      <c r="I2113" s="7">
        <f>AVERAGE('消融原始 0921'!D2084:D2113)</f>
        <v>0.808333333333333</v>
      </c>
      <c r="J2113" s="7">
        <f>AVERAGE('消融原始 0921'!D2074:D2113)</f>
        <v>0.80625</v>
      </c>
      <c r="K2113" s="7">
        <f>AVERAGE('消融原始 0921'!D2064:D2113)</f>
        <v>0.82</v>
      </c>
    </row>
    <row r="2114" ht="18" customHeight="1" spans="1:11">
      <c r="A2114" s="2" t="s">
        <v>180</v>
      </c>
      <c r="B2114" s="2">
        <v>244</v>
      </c>
      <c r="C2114" s="2">
        <f>'消融原始 0921'!B2114-'消融实验 0921'!$E$6+1</f>
        <v>100</v>
      </c>
      <c r="D2114" s="7">
        <f>AVERAGE('消融原始 0921'!D2110:D2114)</f>
        <v>0.8</v>
      </c>
      <c r="E2114" s="7">
        <f>AVERAGE('消融原始 0921'!D2105:D2114)</f>
        <v>0.725</v>
      </c>
      <c r="F2114" s="7">
        <f>AVERAGE('消融原始 0921'!D2100:D2114)</f>
        <v>0.75</v>
      </c>
      <c r="G2114" s="7">
        <f>AVERAGE('消融原始 0921'!D2095:D2114)</f>
        <v>0.7125</v>
      </c>
      <c r="H2114" s="7">
        <f>AVERAGE('消融原始 0921'!D2090:D2114)</f>
        <v>0.77</v>
      </c>
      <c r="I2114" s="7">
        <f>AVERAGE('消融原始 0921'!D2085:D2114)</f>
        <v>0.791666666666667</v>
      </c>
      <c r="J2114" s="7">
        <f>AVERAGE('消融原始 0921'!D2075:D2114)</f>
        <v>0.79375</v>
      </c>
      <c r="K2114" s="7">
        <f>AVERAGE('消融原始 0921'!D2065:D2114)</f>
        <v>0.81</v>
      </c>
    </row>
    <row r="2115" ht="18" customHeight="1" spans="1:11">
      <c r="A2115" s="2" t="s">
        <v>180</v>
      </c>
      <c r="B2115" s="2">
        <v>245</v>
      </c>
      <c r="C2115" s="2">
        <f>'消融原始 0921'!B2115-'消融实验 0921'!$E$6+1</f>
        <v>101</v>
      </c>
      <c r="D2115" s="7">
        <f>AVERAGE('消融原始 0921'!D2111:D2115)</f>
        <v>0.85</v>
      </c>
      <c r="E2115" s="7">
        <f>AVERAGE('消融原始 0921'!D2106:D2115)</f>
        <v>0.75</v>
      </c>
      <c r="F2115" s="7">
        <f>AVERAGE('消融原始 0921'!D2101:D2115)</f>
        <v>0.766666666666667</v>
      </c>
      <c r="G2115" s="7">
        <f>AVERAGE('消融原始 0921'!D2096:D2115)</f>
        <v>0.725</v>
      </c>
      <c r="H2115" s="7">
        <f>AVERAGE('消融原始 0921'!D2091:D2115)</f>
        <v>0.77</v>
      </c>
      <c r="I2115" s="7">
        <f>AVERAGE('消融原始 0921'!D2086:D2115)</f>
        <v>0.8</v>
      </c>
      <c r="J2115" s="7">
        <f>AVERAGE('消融原始 0921'!D2076:D2115)</f>
        <v>0.8</v>
      </c>
      <c r="K2115" s="7">
        <f>AVERAGE('消融原始 0921'!D2066:D2115)</f>
        <v>0.815</v>
      </c>
    </row>
    <row r="2116" ht="18" customHeight="1" spans="1:11">
      <c r="A2116" s="2" t="s">
        <v>180</v>
      </c>
      <c r="B2116" s="2">
        <v>246</v>
      </c>
      <c r="C2116" s="2">
        <f>'消融原始 0921'!B2116-'消融实验 0921'!$E$6+1</f>
        <v>102</v>
      </c>
      <c r="D2116" s="7">
        <f>AVERAGE('消融原始 0921'!D2112:D2116)</f>
        <v>0.9</v>
      </c>
      <c r="E2116" s="7">
        <f>AVERAGE('消融原始 0921'!D2107:D2116)</f>
        <v>0.8</v>
      </c>
      <c r="F2116" s="7">
        <f>AVERAGE('消融原始 0921'!D2102:D2116)</f>
        <v>0.766666666666667</v>
      </c>
      <c r="G2116" s="7">
        <f>AVERAGE('消融原始 0921'!D2097:D2116)</f>
        <v>0.75</v>
      </c>
      <c r="H2116" s="7">
        <f>AVERAGE('消融原始 0921'!D2092:D2116)</f>
        <v>0.77</v>
      </c>
      <c r="I2116" s="7">
        <f>AVERAGE('消融原始 0921'!D2087:D2116)</f>
        <v>0.8</v>
      </c>
      <c r="J2116" s="7">
        <f>AVERAGE('消融原始 0921'!D2077:D2116)</f>
        <v>0.80625</v>
      </c>
      <c r="K2116" s="7">
        <f>AVERAGE('消融原始 0921'!D2067:D2116)</f>
        <v>0.815</v>
      </c>
    </row>
    <row r="2117" ht="18" customHeight="1" spans="1:11">
      <c r="A2117" s="2" t="s">
        <v>180</v>
      </c>
      <c r="B2117" s="2">
        <v>247</v>
      </c>
      <c r="C2117" s="2">
        <f>'消融原始 0921'!B2117-'消融实验 0921'!$E$6+1</f>
        <v>103</v>
      </c>
      <c r="D2117" s="7">
        <f>AVERAGE('消融原始 0921'!D2113:D2117)</f>
        <v>0.85</v>
      </c>
      <c r="E2117" s="7">
        <f>AVERAGE('消融原始 0921'!D2108:D2117)</f>
        <v>0.8</v>
      </c>
      <c r="F2117" s="7">
        <f>AVERAGE('消融原始 0921'!D2103:D2117)</f>
        <v>0.766666666666667</v>
      </c>
      <c r="G2117" s="7">
        <f>AVERAGE('消融原始 0921'!D2098:D2117)</f>
        <v>0.75</v>
      </c>
      <c r="H2117" s="7">
        <f>AVERAGE('消融原始 0921'!D2093:D2117)</f>
        <v>0.76</v>
      </c>
      <c r="I2117" s="7">
        <f>AVERAGE('消融原始 0921'!D2088:D2117)</f>
        <v>0.791666666666667</v>
      </c>
      <c r="J2117" s="7">
        <f>AVERAGE('消融原始 0921'!D2078:D2117)</f>
        <v>0.8</v>
      </c>
      <c r="K2117" s="7">
        <f>AVERAGE('消融原始 0921'!D2068:D2117)</f>
        <v>0.815</v>
      </c>
    </row>
    <row r="2118" ht="18" customHeight="1" spans="1:11">
      <c r="A2118" s="2" t="s">
        <v>180</v>
      </c>
      <c r="B2118" s="2">
        <v>248</v>
      </c>
      <c r="C2118" s="2">
        <f>'消融原始 0921'!B2118-'消融实验 0921'!$E$6+1</f>
        <v>104</v>
      </c>
      <c r="D2118" s="7">
        <f>AVERAGE('消融原始 0921'!D2114:D2118)</f>
        <v>0.85</v>
      </c>
      <c r="E2118" s="7">
        <f>AVERAGE('消融原始 0921'!D2109:D2118)</f>
        <v>0.825</v>
      </c>
      <c r="F2118" s="7">
        <f>AVERAGE('消融原始 0921'!D2104:D2118)</f>
        <v>0.783333333333333</v>
      </c>
      <c r="G2118" s="7">
        <f>AVERAGE('消融原始 0921'!D2099:D2118)</f>
        <v>0.775</v>
      </c>
      <c r="H2118" s="7">
        <f>AVERAGE('消融原始 0921'!D2094:D2118)</f>
        <v>0.76</v>
      </c>
      <c r="I2118" s="7">
        <f>AVERAGE('消融原始 0921'!D2089:D2118)</f>
        <v>0.8</v>
      </c>
      <c r="J2118" s="7">
        <f>AVERAGE('消融原始 0921'!D2079:D2118)</f>
        <v>0.80625</v>
      </c>
      <c r="K2118" s="7">
        <f>AVERAGE('消融原始 0921'!D2069:D2118)</f>
        <v>0.82</v>
      </c>
    </row>
    <row r="2119" ht="18" customHeight="1" spans="1:11">
      <c r="A2119" s="2" t="s">
        <v>180</v>
      </c>
      <c r="B2119" s="2">
        <v>249</v>
      </c>
      <c r="C2119" s="2">
        <f>'消融原始 0921'!B2119-'消融实验 0921'!$E$6+1</f>
        <v>105</v>
      </c>
      <c r="D2119" s="7">
        <f>AVERAGE('消融原始 0921'!D2115:D2119)</f>
        <v>0.85</v>
      </c>
      <c r="E2119" s="7">
        <f>AVERAGE('消融原始 0921'!D2110:D2119)</f>
        <v>0.825</v>
      </c>
      <c r="F2119" s="7">
        <f>AVERAGE('消融原始 0921'!D2105:D2119)</f>
        <v>0.766666666666667</v>
      </c>
      <c r="G2119" s="7">
        <f>AVERAGE('消融原始 0921'!D2100:D2119)</f>
        <v>0.775</v>
      </c>
      <c r="H2119" s="7">
        <f>AVERAGE('消融原始 0921'!D2095:D2119)</f>
        <v>0.74</v>
      </c>
      <c r="I2119" s="7">
        <f>AVERAGE('消融原始 0921'!D2090:D2119)</f>
        <v>0.783333333333333</v>
      </c>
      <c r="J2119" s="7">
        <f>AVERAGE('消融原始 0921'!D2080:D2119)</f>
        <v>0.80625</v>
      </c>
      <c r="K2119" s="7">
        <f>AVERAGE('消融原始 0921'!D2070:D2119)</f>
        <v>0.81</v>
      </c>
    </row>
    <row r="2120" ht="18" customHeight="1" spans="1:11">
      <c r="A2120" s="2" t="s">
        <v>180</v>
      </c>
      <c r="B2120" s="2">
        <v>250</v>
      </c>
      <c r="C2120" s="2">
        <f>'消融原始 0921'!B2120-'消融实验 0921'!$E$6+1</f>
        <v>106</v>
      </c>
      <c r="D2120" s="7">
        <f>AVERAGE('消融原始 0921'!D2116:D2120)</f>
        <v>0.85</v>
      </c>
      <c r="E2120" s="7">
        <f>AVERAGE('消融原始 0921'!D2111:D2120)</f>
        <v>0.85</v>
      </c>
      <c r="F2120" s="7">
        <f>AVERAGE('消融原始 0921'!D2106:D2120)</f>
        <v>0.783333333333333</v>
      </c>
      <c r="G2120" s="7">
        <f>AVERAGE('消融原始 0921'!D2101:D2120)</f>
        <v>0.7875</v>
      </c>
      <c r="H2120" s="7">
        <f>AVERAGE('消融原始 0921'!D2096:D2120)</f>
        <v>0.75</v>
      </c>
      <c r="I2120" s="7">
        <f>AVERAGE('消融原始 0921'!D2091:D2120)</f>
        <v>0.783333333333333</v>
      </c>
      <c r="J2120" s="7">
        <f>AVERAGE('消融原始 0921'!D2081:D2120)</f>
        <v>0.80625</v>
      </c>
      <c r="K2120" s="7">
        <f>AVERAGE('消融原始 0921'!D2071:D2120)</f>
        <v>0.81</v>
      </c>
    </row>
    <row r="2121" ht="18" customHeight="1" spans="1:11">
      <c r="A2121" s="2" t="s">
        <v>180</v>
      </c>
      <c r="B2121" s="2">
        <v>251</v>
      </c>
      <c r="C2121" s="2">
        <f>'消融原始 0921'!B2121-'消融实验 0921'!$E$6+1</f>
        <v>107</v>
      </c>
      <c r="D2121" s="7">
        <f>AVERAGE('消融原始 0921'!D2117:D2121)</f>
        <v>0.75</v>
      </c>
      <c r="E2121" s="7">
        <f>AVERAGE('消融原始 0921'!D2112:D2121)</f>
        <v>0.825</v>
      </c>
      <c r="F2121" s="7">
        <f>AVERAGE('消融原始 0921'!D2107:D2121)</f>
        <v>0.783333333333333</v>
      </c>
      <c r="G2121" s="7">
        <f>AVERAGE('消融原始 0921'!D2102:D2121)</f>
        <v>0.7625</v>
      </c>
      <c r="H2121" s="7">
        <f>AVERAGE('消融原始 0921'!D2097:D2121)</f>
        <v>0.75</v>
      </c>
      <c r="I2121" s="7">
        <f>AVERAGE('消融原始 0921'!D2092:D2121)</f>
        <v>0.766666666666667</v>
      </c>
      <c r="J2121" s="7">
        <f>AVERAGE('消融原始 0921'!D2082:D2121)</f>
        <v>0.8125</v>
      </c>
      <c r="K2121" s="7">
        <f>AVERAGE('消融原始 0921'!D2072:D2121)</f>
        <v>0.8</v>
      </c>
    </row>
    <row r="2122" ht="18" customHeight="1" spans="1:11">
      <c r="A2122" s="2" t="s">
        <v>180</v>
      </c>
      <c r="B2122" s="2">
        <v>252</v>
      </c>
      <c r="C2122" s="2">
        <f>'消融原始 0921'!B2122-'消融实验 0921'!$E$6+1</f>
        <v>108</v>
      </c>
      <c r="D2122" s="7">
        <f>AVERAGE('消融原始 0921'!D2118:D2122)</f>
        <v>0.75</v>
      </c>
      <c r="E2122" s="7">
        <f>AVERAGE('消融原始 0921'!D2113:D2122)</f>
        <v>0.8</v>
      </c>
      <c r="F2122" s="7">
        <f>AVERAGE('消融原始 0921'!D2108:D2122)</f>
        <v>0.783333333333333</v>
      </c>
      <c r="G2122" s="7">
        <f>AVERAGE('消融原始 0921'!D2103:D2122)</f>
        <v>0.7625</v>
      </c>
      <c r="H2122" s="7">
        <f>AVERAGE('消融原始 0921'!D2098:D2122)</f>
        <v>0.75</v>
      </c>
      <c r="I2122" s="7">
        <f>AVERAGE('消融原始 0921'!D2093:D2122)</f>
        <v>0.758333333333333</v>
      </c>
      <c r="J2122" s="7">
        <f>AVERAGE('消融原始 0921'!D2083:D2122)</f>
        <v>0.80625</v>
      </c>
      <c r="K2122" s="7">
        <f>AVERAGE('消融原始 0921'!D2073:D2122)</f>
        <v>0.795</v>
      </c>
    </row>
    <row r="2123" ht="18" customHeight="1" spans="1:11">
      <c r="A2123" s="2" t="s">
        <v>180</v>
      </c>
      <c r="B2123" s="2">
        <v>253</v>
      </c>
      <c r="C2123" s="2">
        <f>'消融原始 0921'!B2123-'消融实验 0921'!$E$6+1</f>
        <v>109</v>
      </c>
      <c r="D2123" s="7">
        <f>AVERAGE('消融原始 0921'!D2119:D2123)</f>
        <v>0.7</v>
      </c>
      <c r="E2123" s="7">
        <f>AVERAGE('消融原始 0921'!D2114:D2123)</f>
        <v>0.775</v>
      </c>
      <c r="F2123" s="7">
        <f>AVERAGE('消融原始 0921'!D2109:D2123)</f>
        <v>0.783333333333333</v>
      </c>
      <c r="G2123" s="7">
        <f>AVERAGE('消融原始 0921'!D2104:D2123)</f>
        <v>0.7625</v>
      </c>
      <c r="H2123" s="7">
        <f>AVERAGE('消融原始 0921'!D2099:D2123)</f>
        <v>0.76</v>
      </c>
      <c r="I2123" s="7">
        <f>AVERAGE('消融原始 0921'!D2094:D2123)</f>
        <v>0.75</v>
      </c>
      <c r="J2123" s="7">
        <f>AVERAGE('消融原始 0921'!D2084:D2123)</f>
        <v>0.8</v>
      </c>
      <c r="K2123" s="7">
        <f>AVERAGE('消融原始 0921'!D2074:D2123)</f>
        <v>0.8</v>
      </c>
    </row>
    <row r="2124" ht="18" customHeight="1" spans="1:11">
      <c r="A2124" s="2" t="s">
        <v>180</v>
      </c>
      <c r="B2124" s="2">
        <v>254</v>
      </c>
      <c r="C2124" s="2">
        <f>'消融原始 0921'!B2124-'消融实验 0921'!$E$6+1</f>
        <v>110</v>
      </c>
      <c r="D2124" s="7">
        <f>AVERAGE('消融原始 0921'!D2120:D2124)</f>
        <v>0.8</v>
      </c>
      <c r="E2124" s="7">
        <f>AVERAGE('消融原始 0921'!D2115:D2124)</f>
        <v>0.825</v>
      </c>
      <c r="F2124" s="7">
        <f>AVERAGE('消融原始 0921'!D2110:D2124)</f>
        <v>0.816666666666667</v>
      </c>
      <c r="G2124" s="7">
        <f>AVERAGE('消融原始 0921'!D2105:D2124)</f>
        <v>0.775</v>
      </c>
      <c r="H2124" s="7">
        <f>AVERAGE('消融原始 0921'!D2100:D2124)</f>
        <v>0.78</v>
      </c>
      <c r="I2124" s="7">
        <f>AVERAGE('消融原始 0921'!D2095:D2124)</f>
        <v>0.75</v>
      </c>
      <c r="J2124" s="7">
        <f>AVERAGE('消融原始 0921'!D2085:D2124)</f>
        <v>0.8</v>
      </c>
      <c r="K2124" s="7">
        <f>AVERAGE('消融原始 0921'!D2075:D2124)</f>
        <v>0.8</v>
      </c>
    </row>
    <row r="2125" ht="18" customHeight="1" spans="1:11">
      <c r="A2125" s="2" t="s">
        <v>180</v>
      </c>
      <c r="B2125" s="2">
        <v>255</v>
      </c>
      <c r="C2125" s="2">
        <f>'消融原始 0921'!B2125-'消融实验 0921'!$E$6+1</f>
        <v>111</v>
      </c>
      <c r="D2125" s="7">
        <f>AVERAGE('消融原始 0921'!D2121:D2125)</f>
        <v>0.8</v>
      </c>
      <c r="E2125" s="7">
        <f>AVERAGE('消融原始 0921'!D2116:D2125)</f>
        <v>0.825</v>
      </c>
      <c r="F2125" s="7">
        <f>AVERAGE('消融原始 0921'!D2111:D2125)</f>
        <v>0.833333333333333</v>
      </c>
      <c r="G2125" s="7">
        <f>AVERAGE('消融原始 0921'!D2106:D2125)</f>
        <v>0.7875</v>
      </c>
      <c r="H2125" s="7">
        <f>AVERAGE('消融原始 0921'!D2101:D2125)</f>
        <v>0.79</v>
      </c>
      <c r="I2125" s="7">
        <f>AVERAGE('消融原始 0921'!D2096:D2125)</f>
        <v>0.758333333333333</v>
      </c>
      <c r="J2125" s="7">
        <f>AVERAGE('消融原始 0921'!D2086:D2125)</f>
        <v>0.80625</v>
      </c>
      <c r="K2125" s="7">
        <f>AVERAGE('消融原始 0921'!D2076:D2125)</f>
        <v>0.805</v>
      </c>
    </row>
    <row r="2126" ht="18" customHeight="1" spans="1:11">
      <c r="A2126" s="2" t="s">
        <v>180</v>
      </c>
      <c r="B2126" s="2">
        <v>256</v>
      </c>
      <c r="C2126" s="2">
        <f>'消融原始 0921'!B2126-'消融实验 0921'!$E$6+1</f>
        <v>112</v>
      </c>
      <c r="D2126" s="7">
        <f>AVERAGE('消融原始 0921'!D2122:D2126)</f>
        <v>0.9</v>
      </c>
      <c r="E2126" s="7">
        <f>AVERAGE('消融原始 0921'!D2117:D2126)</f>
        <v>0.825</v>
      </c>
      <c r="F2126" s="7">
        <f>AVERAGE('消融原始 0921'!D2112:D2126)</f>
        <v>0.85</v>
      </c>
      <c r="G2126" s="7">
        <f>AVERAGE('消融原始 0921'!D2107:D2126)</f>
        <v>0.8125</v>
      </c>
      <c r="H2126" s="7">
        <f>AVERAGE('消融原始 0921'!D2102:D2126)</f>
        <v>0.79</v>
      </c>
      <c r="I2126" s="7">
        <f>AVERAGE('消融原始 0921'!D2097:D2126)</f>
        <v>0.775</v>
      </c>
      <c r="J2126" s="7">
        <f>AVERAGE('消融原始 0921'!D2087:D2126)</f>
        <v>0.80625</v>
      </c>
      <c r="K2126" s="7">
        <f>AVERAGE('消融原始 0921'!D2077:D2126)</f>
        <v>0.81</v>
      </c>
    </row>
    <row r="2127" ht="18" customHeight="1" spans="1:11">
      <c r="A2127" s="2" t="s">
        <v>180</v>
      </c>
      <c r="B2127" s="2">
        <v>257</v>
      </c>
      <c r="C2127" s="2">
        <f>'消融原始 0921'!B2127-'消融实验 0921'!$E$6+1</f>
        <v>113</v>
      </c>
      <c r="D2127" s="7">
        <f>AVERAGE('消融原始 0921'!D2123:D2127)</f>
        <v>0.9</v>
      </c>
      <c r="E2127" s="7">
        <f>AVERAGE('消融原始 0921'!D2118:D2127)</f>
        <v>0.825</v>
      </c>
      <c r="F2127" s="7">
        <f>AVERAGE('消融原始 0921'!D2113:D2127)</f>
        <v>0.833333333333333</v>
      </c>
      <c r="G2127" s="7">
        <f>AVERAGE('消融原始 0921'!D2108:D2127)</f>
        <v>0.8125</v>
      </c>
      <c r="H2127" s="7">
        <f>AVERAGE('消融原始 0921'!D2103:D2127)</f>
        <v>0.79</v>
      </c>
      <c r="I2127" s="7">
        <f>AVERAGE('消融原始 0921'!D2098:D2127)</f>
        <v>0.775</v>
      </c>
      <c r="J2127" s="7">
        <f>AVERAGE('消融原始 0921'!D2088:D2127)</f>
        <v>0.8</v>
      </c>
      <c r="K2127" s="7">
        <f>AVERAGE('消融原始 0921'!D2078:D2127)</f>
        <v>0.805</v>
      </c>
    </row>
    <row r="2128" ht="18" customHeight="1" spans="1:11">
      <c r="A2128" s="2" t="s">
        <v>180</v>
      </c>
      <c r="B2128" s="2">
        <v>258</v>
      </c>
      <c r="C2128" s="2">
        <f>'消融原始 0921'!B2128-'消融实验 0921'!$E$6+1</f>
        <v>114</v>
      </c>
      <c r="D2128" s="7">
        <f>AVERAGE('消融原始 0921'!D2124:D2128)</f>
        <v>0.95</v>
      </c>
      <c r="E2128" s="7">
        <f>AVERAGE('消融原始 0921'!D2119:D2128)</f>
        <v>0.825</v>
      </c>
      <c r="F2128" s="7">
        <f>AVERAGE('消融原始 0921'!D2114:D2128)</f>
        <v>0.833333333333333</v>
      </c>
      <c r="G2128" s="7">
        <f>AVERAGE('消融原始 0921'!D2109:D2128)</f>
        <v>0.825</v>
      </c>
      <c r="H2128" s="7">
        <f>AVERAGE('消融原始 0921'!D2104:D2128)</f>
        <v>0.8</v>
      </c>
      <c r="I2128" s="7">
        <f>AVERAGE('消融原始 0921'!D2099:D2128)</f>
        <v>0.791666666666667</v>
      </c>
      <c r="J2128" s="7">
        <f>AVERAGE('消融原始 0921'!D2089:D2128)</f>
        <v>0.80625</v>
      </c>
      <c r="K2128" s="7">
        <f>AVERAGE('消融原始 0921'!D2079:D2128)</f>
        <v>0.81</v>
      </c>
    </row>
    <row r="2129" ht="18" customHeight="1" spans="1:11">
      <c r="A2129" s="2" t="s">
        <v>180</v>
      </c>
      <c r="B2129" s="2">
        <v>259</v>
      </c>
      <c r="C2129" s="2">
        <f>'消融原始 0921'!B2129-'消融实验 0921'!$E$6+1</f>
        <v>115</v>
      </c>
      <c r="D2129" s="7">
        <f>AVERAGE('消融原始 0921'!D2125:D2129)</f>
        <v>0.95</v>
      </c>
      <c r="E2129" s="7">
        <f>AVERAGE('消融原始 0921'!D2120:D2129)</f>
        <v>0.875</v>
      </c>
      <c r="F2129" s="7">
        <f>AVERAGE('消融原始 0921'!D2115:D2129)</f>
        <v>0.866666666666667</v>
      </c>
      <c r="G2129" s="7">
        <f>AVERAGE('消融原始 0921'!D2110:D2129)</f>
        <v>0.85</v>
      </c>
      <c r="H2129" s="7">
        <f>AVERAGE('消融原始 0921'!D2105:D2129)</f>
        <v>0.81</v>
      </c>
      <c r="I2129" s="7">
        <f>AVERAGE('消融原始 0921'!D2100:D2129)</f>
        <v>0.808333333333333</v>
      </c>
      <c r="J2129" s="7">
        <f>AVERAGE('消融原始 0921'!D2090:D2129)</f>
        <v>0.80625</v>
      </c>
      <c r="K2129" s="7">
        <f>AVERAGE('消融原始 0921'!D2080:D2129)</f>
        <v>0.82</v>
      </c>
    </row>
    <row r="2130" ht="18" customHeight="1" spans="1:11">
      <c r="A2130" s="2" t="s">
        <v>180</v>
      </c>
      <c r="B2130" s="2">
        <v>260</v>
      </c>
      <c r="C2130" s="2">
        <f>'消融原始 0921'!B2130-'消融实验 0921'!$E$6+1</f>
        <v>116</v>
      </c>
      <c r="D2130" s="7">
        <f>AVERAGE('消融原始 0921'!D2126:D2130)</f>
        <v>0.95</v>
      </c>
      <c r="E2130" s="7">
        <f>AVERAGE('消融原始 0921'!D2121:D2130)</f>
        <v>0.875</v>
      </c>
      <c r="F2130" s="7">
        <f>AVERAGE('消融原始 0921'!D2116:D2130)</f>
        <v>0.866666666666667</v>
      </c>
      <c r="G2130" s="7">
        <f>AVERAGE('消融原始 0921'!D2111:D2130)</f>
        <v>0.8625</v>
      </c>
      <c r="H2130" s="7">
        <f>AVERAGE('消融原始 0921'!D2106:D2130)</f>
        <v>0.82</v>
      </c>
      <c r="I2130" s="7">
        <f>AVERAGE('消融原始 0921'!D2101:D2130)</f>
        <v>0.816666666666667</v>
      </c>
      <c r="J2130" s="7">
        <f>AVERAGE('消融原始 0921'!D2091:D2130)</f>
        <v>0.80625</v>
      </c>
      <c r="K2130" s="7">
        <f>AVERAGE('消融原始 0921'!D2081:D2130)</f>
        <v>0.82</v>
      </c>
    </row>
    <row r="2131" ht="18" customHeight="1" spans="1:11">
      <c r="A2131" s="2" t="s">
        <v>180</v>
      </c>
      <c r="B2131" s="2">
        <v>261</v>
      </c>
      <c r="C2131" s="2">
        <f>'消融原始 0921'!B2131-'消融实验 0921'!$E$6+1</f>
        <v>117</v>
      </c>
      <c r="D2131" s="7">
        <f>AVERAGE('消融原始 0921'!D2127:D2131)</f>
        <v>0.8</v>
      </c>
      <c r="E2131" s="7">
        <f>AVERAGE('消融原始 0921'!D2122:D2131)</f>
        <v>0.85</v>
      </c>
      <c r="F2131" s="7">
        <f>AVERAGE('消融原始 0921'!D2117:D2131)</f>
        <v>0.816666666666667</v>
      </c>
      <c r="G2131" s="7">
        <f>AVERAGE('消融原始 0921'!D2112:D2131)</f>
        <v>0.8375</v>
      </c>
      <c r="H2131" s="7">
        <f>AVERAGE('消融原始 0921'!D2107:D2131)</f>
        <v>0.81</v>
      </c>
      <c r="I2131" s="7">
        <f>AVERAGE('消融原始 0921'!D2102:D2131)</f>
        <v>0.791666666666667</v>
      </c>
      <c r="J2131" s="7">
        <f>AVERAGE('消融原始 0921'!D2092:D2131)</f>
        <v>0.7875</v>
      </c>
      <c r="K2131" s="7">
        <f>AVERAGE('消融原始 0921'!D2082:D2131)</f>
        <v>0.82</v>
      </c>
    </row>
    <row r="2132" ht="18" customHeight="1" spans="1:11">
      <c r="A2132" s="2" t="s">
        <v>180</v>
      </c>
      <c r="B2132" s="2">
        <v>262</v>
      </c>
      <c r="C2132" s="2">
        <f>'消融原始 0921'!B2132-'消融实验 0921'!$E$6+1</f>
        <v>118</v>
      </c>
      <c r="D2132" s="7">
        <f>AVERAGE('消融原始 0921'!D2128:D2132)</f>
        <v>0.75</v>
      </c>
      <c r="E2132" s="7">
        <f>AVERAGE('消融原始 0921'!D2123:D2132)</f>
        <v>0.825</v>
      </c>
      <c r="F2132" s="7">
        <f>AVERAGE('消融原始 0921'!D2118:D2132)</f>
        <v>0.8</v>
      </c>
      <c r="G2132" s="7">
        <f>AVERAGE('消融原始 0921'!D2113:D2132)</f>
        <v>0.8125</v>
      </c>
      <c r="H2132" s="7">
        <f>AVERAGE('消融原始 0921'!D2108:D2132)</f>
        <v>0.8</v>
      </c>
      <c r="I2132" s="7">
        <f>AVERAGE('消融原始 0921'!D2103:D2132)</f>
        <v>0.783333333333333</v>
      </c>
      <c r="J2132" s="7">
        <f>AVERAGE('消融原始 0921'!D2093:D2132)</f>
        <v>0.775</v>
      </c>
      <c r="K2132" s="7">
        <f>AVERAGE('消融原始 0921'!D2083:D2132)</f>
        <v>0.81</v>
      </c>
    </row>
    <row r="2133" ht="18" customHeight="1" spans="1:11">
      <c r="A2133" s="2" t="s">
        <v>180</v>
      </c>
      <c r="B2133" s="2">
        <v>263</v>
      </c>
      <c r="C2133" s="2">
        <f>'消融原始 0921'!B2133-'消融实验 0921'!$E$6+1</f>
        <v>119</v>
      </c>
      <c r="D2133" s="7">
        <f>AVERAGE('消融原始 0921'!D2129:D2133)</f>
        <v>0.75</v>
      </c>
      <c r="E2133" s="7">
        <f>AVERAGE('消融原始 0921'!D2124:D2133)</f>
        <v>0.85</v>
      </c>
      <c r="F2133" s="7">
        <f>AVERAGE('消融原始 0921'!D2119:D2133)</f>
        <v>0.8</v>
      </c>
      <c r="G2133" s="7">
        <f>AVERAGE('消融原始 0921'!D2114:D2133)</f>
        <v>0.8125</v>
      </c>
      <c r="H2133" s="7">
        <f>AVERAGE('消融原始 0921'!D2109:D2133)</f>
        <v>0.81</v>
      </c>
      <c r="I2133" s="7">
        <f>AVERAGE('消融原始 0921'!D2104:D2133)</f>
        <v>0.791666666666667</v>
      </c>
      <c r="J2133" s="7">
        <f>AVERAGE('消融原始 0921'!D2094:D2133)</f>
        <v>0.775</v>
      </c>
      <c r="K2133" s="7">
        <f>AVERAGE('消融原始 0921'!D2084:D2133)</f>
        <v>0.81</v>
      </c>
    </row>
    <row r="2134" ht="18" customHeight="1" spans="1:11">
      <c r="A2134" s="2" t="s">
        <v>180</v>
      </c>
      <c r="B2134" s="2">
        <v>264</v>
      </c>
      <c r="C2134" s="2">
        <f>'消融原始 0921'!B2134-'消融实验 0921'!$E$6+1</f>
        <v>120</v>
      </c>
      <c r="D2134" s="7">
        <f>AVERAGE('消融原始 0921'!D2130:D2134)</f>
        <v>0.55</v>
      </c>
      <c r="E2134" s="7">
        <f>AVERAGE('消融原始 0921'!D2125:D2134)</f>
        <v>0.75</v>
      </c>
      <c r="F2134" s="7">
        <f>AVERAGE('消融原始 0921'!D2120:D2134)</f>
        <v>0.766666666666667</v>
      </c>
      <c r="G2134" s="7">
        <f>AVERAGE('消融原始 0921'!D2115:D2134)</f>
        <v>0.7875</v>
      </c>
      <c r="H2134" s="7">
        <f>AVERAGE('消融原始 0921'!D2110:D2134)</f>
        <v>0.79</v>
      </c>
      <c r="I2134" s="7">
        <f>AVERAGE('消融原始 0921'!D2105:D2134)</f>
        <v>0.766666666666667</v>
      </c>
      <c r="J2134" s="7">
        <f>AVERAGE('消融原始 0921'!D2095:D2134)</f>
        <v>0.75</v>
      </c>
      <c r="K2134" s="7">
        <f>AVERAGE('消融原始 0921'!D2085:D2134)</f>
        <v>0.79</v>
      </c>
    </row>
    <row r="2135" ht="18" customHeight="1" spans="1:11">
      <c r="A2135" s="2" t="s">
        <v>180</v>
      </c>
      <c r="B2135" s="2">
        <v>265</v>
      </c>
      <c r="C2135" s="2">
        <f>'消融原始 0921'!B2135-'消融实验 0921'!$E$6+1</f>
        <v>121</v>
      </c>
      <c r="D2135" s="7">
        <f>AVERAGE('消融原始 0921'!D2131:D2135)</f>
        <v>0.55</v>
      </c>
      <c r="E2135" s="7">
        <f>AVERAGE('消融原始 0921'!D2126:D2135)</f>
        <v>0.75</v>
      </c>
      <c r="F2135" s="7">
        <f>AVERAGE('消融原始 0921'!D2121:D2135)</f>
        <v>0.766666666666667</v>
      </c>
      <c r="G2135" s="7">
        <f>AVERAGE('消融原始 0921'!D2116:D2135)</f>
        <v>0.7875</v>
      </c>
      <c r="H2135" s="7">
        <f>AVERAGE('消融原始 0921'!D2111:D2135)</f>
        <v>0.8</v>
      </c>
      <c r="I2135" s="7">
        <f>AVERAGE('消融原始 0921'!D2106:D2135)</f>
        <v>0.775</v>
      </c>
      <c r="J2135" s="7">
        <f>AVERAGE('消融原始 0921'!D2096:D2135)</f>
        <v>0.75625</v>
      </c>
      <c r="K2135" s="7">
        <f>AVERAGE('消融原始 0921'!D2086:D2135)</f>
        <v>0.795</v>
      </c>
    </row>
    <row r="2136" ht="18" customHeight="1" spans="1:11">
      <c r="A2136" s="2" t="s">
        <v>180</v>
      </c>
      <c r="B2136" s="2">
        <v>266</v>
      </c>
      <c r="C2136" s="2">
        <f>'消融原始 0921'!B2136-'消融实验 0921'!$E$6+1</f>
        <v>122</v>
      </c>
      <c r="D2136" s="7">
        <f>AVERAGE('消融原始 0921'!D2132:D2136)</f>
        <v>0.7</v>
      </c>
      <c r="E2136" s="7">
        <f>AVERAGE('消融原始 0921'!D2127:D2136)</f>
        <v>0.75</v>
      </c>
      <c r="F2136" s="7">
        <f>AVERAGE('消融原始 0921'!D2122:D2136)</f>
        <v>0.8</v>
      </c>
      <c r="G2136" s="7">
        <f>AVERAGE('消融原始 0921'!D2117:D2136)</f>
        <v>0.7875</v>
      </c>
      <c r="H2136" s="7">
        <f>AVERAGE('消融原始 0921'!D2112:D2136)</f>
        <v>0.81</v>
      </c>
      <c r="I2136" s="7">
        <f>AVERAGE('消融原始 0921'!D2107:D2136)</f>
        <v>0.791666666666667</v>
      </c>
      <c r="J2136" s="7">
        <f>AVERAGE('消融原始 0921'!D2097:D2136)</f>
        <v>0.76875</v>
      </c>
      <c r="K2136" s="7">
        <f>AVERAGE('消融原始 0921'!D2087:D2136)</f>
        <v>0.795</v>
      </c>
    </row>
    <row r="2137" ht="18" customHeight="1" spans="1:11">
      <c r="A2137" s="2" t="s">
        <v>180</v>
      </c>
      <c r="B2137" s="2">
        <v>267</v>
      </c>
      <c r="C2137" s="2">
        <f>'消融原始 0921'!B2137-'消融实验 0921'!$E$6+1</f>
        <v>123</v>
      </c>
      <c r="D2137" s="7">
        <f>AVERAGE('消融原始 0921'!D2133:D2137)</f>
        <v>0.8</v>
      </c>
      <c r="E2137" s="7">
        <f>AVERAGE('消融原始 0921'!D2128:D2137)</f>
        <v>0.775</v>
      </c>
      <c r="F2137" s="7">
        <f>AVERAGE('消融原始 0921'!D2123:D2137)</f>
        <v>0.816666666666667</v>
      </c>
      <c r="G2137" s="7">
        <f>AVERAGE('消融原始 0921'!D2118:D2137)</f>
        <v>0.8</v>
      </c>
      <c r="H2137" s="7">
        <f>AVERAGE('消融原始 0921'!D2113:D2137)</f>
        <v>0.81</v>
      </c>
      <c r="I2137" s="7">
        <f>AVERAGE('消融原始 0921'!D2108:D2137)</f>
        <v>0.8</v>
      </c>
      <c r="J2137" s="7">
        <f>AVERAGE('消融原始 0921'!D2098:D2137)</f>
        <v>0.775</v>
      </c>
      <c r="K2137" s="7">
        <f>AVERAGE('消融原始 0921'!D2088:D2137)</f>
        <v>0.795</v>
      </c>
    </row>
    <row r="2138" ht="18" customHeight="1" spans="1:11">
      <c r="A2138" s="2" t="s">
        <v>180</v>
      </c>
      <c r="B2138" s="2">
        <v>268</v>
      </c>
      <c r="C2138" s="2">
        <f>'消融原始 0921'!B2138-'消融实验 0921'!$E$6+1</f>
        <v>124</v>
      </c>
      <c r="D2138" s="7">
        <f>AVERAGE('消融原始 0921'!D2134:D2138)</f>
        <v>0.8</v>
      </c>
      <c r="E2138" s="7">
        <f>AVERAGE('消融原始 0921'!D2129:D2138)</f>
        <v>0.775</v>
      </c>
      <c r="F2138" s="7">
        <f>AVERAGE('消融原始 0921'!D2124:D2138)</f>
        <v>0.833333333333333</v>
      </c>
      <c r="G2138" s="7">
        <f>AVERAGE('消融原始 0921'!D2119:D2138)</f>
        <v>0.8</v>
      </c>
      <c r="H2138" s="7">
        <f>AVERAGE('消融原始 0921'!D2114:D2138)</f>
        <v>0.81</v>
      </c>
      <c r="I2138" s="7">
        <f>AVERAGE('消融原始 0921'!D2109:D2138)</f>
        <v>0.808333333333333</v>
      </c>
      <c r="J2138" s="7">
        <f>AVERAGE('消融原始 0921'!D2099:D2138)</f>
        <v>0.7875</v>
      </c>
      <c r="K2138" s="7">
        <f>AVERAGE('消融原始 0921'!D2089:D2138)</f>
        <v>0.8</v>
      </c>
    </row>
    <row r="2139" ht="18" customHeight="1" spans="1:11">
      <c r="A2139" s="2" t="s">
        <v>180</v>
      </c>
      <c r="B2139" s="2">
        <v>269</v>
      </c>
      <c r="C2139" s="2">
        <f>'消融原始 0921'!B2139-'消融实验 0921'!$E$6+1</f>
        <v>125</v>
      </c>
      <c r="D2139" s="7">
        <f>AVERAGE('消融原始 0921'!D2135:D2139)</f>
        <v>1</v>
      </c>
      <c r="E2139" s="7">
        <f>AVERAGE('消融原始 0921'!D2130:D2139)</f>
        <v>0.775</v>
      </c>
      <c r="F2139" s="7">
        <f>AVERAGE('消融原始 0921'!D2125:D2139)</f>
        <v>0.833333333333333</v>
      </c>
      <c r="G2139" s="7">
        <f>AVERAGE('消融原始 0921'!D2120:D2139)</f>
        <v>0.825</v>
      </c>
      <c r="H2139" s="7">
        <f>AVERAGE('消融原始 0921'!D2115:D2139)</f>
        <v>0.83</v>
      </c>
      <c r="I2139" s="7">
        <f>AVERAGE('消融原始 0921'!D2110:D2139)</f>
        <v>0.825</v>
      </c>
      <c r="J2139" s="7">
        <f>AVERAGE('消融原始 0921'!D2100:D2139)</f>
        <v>0.8</v>
      </c>
      <c r="K2139" s="7">
        <f>AVERAGE('消融原始 0921'!D2090:D2139)</f>
        <v>0.8</v>
      </c>
    </row>
    <row r="2140" ht="18" customHeight="1" spans="1:11">
      <c r="A2140" s="2" t="s">
        <v>180</v>
      </c>
      <c r="B2140" s="2">
        <v>270</v>
      </c>
      <c r="C2140" s="2">
        <f>'消融原始 0921'!B2140-'消融实验 0921'!$E$6+1</f>
        <v>126</v>
      </c>
      <c r="D2140" s="7">
        <f>AVERAGE('消融原始 0921'!D2136:D2140)</f>
        <v>1</v>
      </c>
      <c r="E2140" s="7">
        <f>AVERAGE('消融原始 0921'!D2131:D2140)</f>
        <v>0.775</v>
      </c>
      <c r="F2140" s="7">
        <f>AVERAGE('消融原始 0921'!D2126:D2140)</f>
        <v>0.833333333333333</v>
      </c>
      <c r="G2140" s="7">
        <f>AVERAGE('消融原始 0921'!D2121:D2140)</f>
        <v>0.825</v>
      </c>
      <c r="H2140" s="7">
        <f>AVERAGE('消融原始 0921'!D2116:D2140)</f>
        <v>0.83</v>
      </c>
      <c r="I2140" s="7">
        <f>AVERAGE('消融原始 0921'!D2111:D2140)</f>
        <v>0.833333333333333</v>
      </c>
      <c r="J2140" s="7">
        <f>AVERAGE('消融原始 0921'!D2101:D2140)</f>
        <v>0.80625</v>
      </c>
      <c r="K2140" s="7">
        <f>AVERAGE('消融原始 0921'!D2091:D2140)</f>
        <v>0.8</v>
      </c>
    </row>
    <row r="2141" ht="18" customHeight="1" spans="1:11">
      <c r="A2141" s="2" t="s">
        <v>180</v>
      </c>
      <c r="B2141" s="2">
        <v>271</v>
      </c>
      <c r="C2141" s="2">
        <f>'消融原始 0921'!B2141-'消融实验 0921'!$E$6+1</f>
        <v>127</v>
      </c>
      <c r="D2141" s="7">
        <f>AVERAGE('消融原始 0921'!D2137:D2141)</f>
        <v>0.95</v>
      </c>
      <c r="E2141" s="7">
        <f>AVERAGE('消融原始 0921'!D2132:D2141)</f>
        <v>0.825</v>
      </c>
      <c r="F2141" s="7">
        <f>AVERAGE('消融原始 0921'!D2127:D2141)</f>
        <v>0.816666666666667</v>
      </c>
      <c r="G2141" s="7">
        <f>AVERAGE('消融原始 0921'!D2122:D2141)</f>
        <v>0.8375</v>
      </c>
      <c r="H2141" s="7">
        <f>AVERAGE('消融原始 0921'!D2117:D2141)</f>
        <v>0.82</v>
      </c>
      <c r="I2141" s="7">
        <f>AVERAGE('消融原始 0921'!D2112:D2141)</f>
        <v>0.833333333333333</v>
      </c>
      <c r="J2141" s="7">
        <f>AVERAGE('消融原始 0921'!D2102:D2141)</f>
        <v>0.8</v>
      </c>
      <c r="K2141" s="7">
        <f>AVERAGE('消融原始 0921'!D2092:D2141)</f>
        <v>0.795</v>
      </c>
    </row>
    <row r="2142" ht="18" customHeight="1" spans="1:11">
      <c r="A2142" s="2" t="s">
        <v>180</v>
      </c>
      <c r="B2142" s="2">
        <v>272</v>
      </c>
      <c r="C2142" s="2">
        <f>'消融原始 0921'!B2142-'消融实验 0921'!$E$6+1</f>
        <v>128</v>
      </c>
      <c r="D2142" s="7">
        <f>AVERAGE('消融原始 0921'!D2138:D2142)</f>
        <v>0.95</v>
      </c>
      <c r="E2142" s="7">
        <f>AVERAGE('消融原始 0921'!D2133:D2142)</f>
        <v>0.875</v>
      </c>
      <c r="F2142" s="7">
        <f>AVERAGE('消融原始 0921'!D2128:D2142)</f>
        <v>0.833333333333333</v>
      </c>
      <c r="G2142" s="7">
        <f>AVERAGE('消融原始 0921'!D2123:D2142)</f>
        <v>0.85</v>
      </c>
      <c r="H2142" s="7">
        <f>AVERAGE('消融原始 0921'!D2118:D2142)</f>
        <v>0.83</v>
      </c>
      <c r="I2142" s="7">
        <f>AVERAGE('消融原始 0921'!D2113:D2142)</f>
        <v>0.833333333333333</v>
      </c>
      <c r="J2142" s="7">
        <f>AVERAGE('消融原始 0921'!D2103:D2142)</f>
        <v>0.80625</v>
      </c>
      <c r="K2142" s="7">
        <f>AVERAGE('消融原始 0921'!D2093:D2142)</f>
        <v>0.795</v>
      </c>
    </row>
    <row r="2143" ht="18" customHeight="1" spans="1:11">
      <c r="A2143" s="2" t="s">
        <v>180</v>
      </c>
      <c r="B2143" s="2">
        <v>273</v>
      </c>
      <c r="C2143" s="2">
        <f>'消融原始 0921'!B2143-'消融实验 0921'!$E$6+1</f>
        <v>129</v>
      </c>
      <c r="D2143" s="7">
        <f>AVERAGE('消融原始 0921'!D2139:D2143)</f>
        <v>0.95</v>
      </c>
      <c r="E2143" s="7">
        <f>AVERAGE('消融原始 0921'!D2134:D2143)</f>
        <v>0.875</v>
      </c>
      <c r="F2143" s="7">
        <f>AVERAGE('消融原始 0921'!D2129:D2143)</f>
        <v>0.833333333333333</v>
      </c>
      <c r="G2143" s="7">
        <f>AVERAGE('消融原始 0921'!D2124:D2143)</f>
        <v>0.8625</v>
      </c>
      <c r="H2143" s="7">
        <f>AVERAGE('消融原始 0921'!D2119:D2143)</f>
        <v>0.83</v>
      </c>
      <c r="I2143" s="7">
        <f>AVERAGE('消融原始 0921'!D2114:D2143)</f>
        <v>0.833333333333333</v>
      </c>
      <c r="J2143" s="7">
        <f>AVERAGE('消融原始 0921'!D2104:D2143)</f>
        <v>0.8125</v>
      </c>
      <c r="K2143" s="7">
        <f>AVERAGE('消融原始 0921'!D2094:D2143)</f>
        <v>0.795</v>
      </c>
    </row>
    <row r="2144" ht="18" customHeight="1" spans="1:11">
      <c r="A2144" s="2" t="s">
        <v>180</v>
      </c>
      <c r="B2144" s="2">
        <v>274</v>
      </c>
      <c r="C2144" s="2">
        <f>'消融原始 0921'!B2144-'消融实验 0921'!$E$6+1</f>
        <v>130</v>
      </c>
      <c r="D2144" s="7">
        <f>AVERAGE('消融原始 0921'!D2140:D2144)</f>
        <v>0.95</v>
      </c>
      <c r="E2144" s="7">
        <f>AVERAGE('消融原始 0921'!D2135:D2144)</f>
        <v>0.975</v>
      </c>
      <c r="F2144" s="7">
        <f>AVERAGE('消融原始 0921'!D2130:D2144)</f>
        <v>0.833333333333333</v>
      </c>
      <c r="G2144" s="7">
        <f>AVERAGE('消融原始 0921'!D2125:D2144)</f>
        <v>0.8625</v>
      </c>
      <c r="H2144" s="7">
        <f>AVERAGE('消融原始 0921'!D2120:D2144)</f>
        <v>0.85</v>
      </c>
      <c r="I2144" s="7">
        <f>AVERAGE('消融原始 0921'!D2115:D2144)</f>
        <v>0.85</v>
      </c>
      <c r="J2144" s="7">
        <f>AVERAGE('消融原始 0921'!D2105:D2144)</f>
        <v>0.81875</v>
      </c>
      <c r="K2144" s="7">
        <f>AVERAGE('消融原始 0921'!D2095:D2144)</f>
        <v>0.795</v>
      </c>
    </row>
    <row r="2145" ht="18" customHeight="1" spans="1:11">
      <c r="A2145" s="2" t="s">
        <v>180</v>
      </c>
      <c r="B2145" s="2">
        <v>275</v>
      </c>
      <c r="C2145" s="2">
        <f>'消融原始 0921'!B2145-'消融实验 0921'!$E$6+1</f>
        <v>131</v>
      </c>
      <c r="D2145" s="7">
        <f>AVERAGE('消融原始 0921'!D2141:D2145)</f>
        <v>0.95</v>
      </c>
      <c r="E2145" s="7">
        <f>AVERAGE('消融原始 0921'!D2136:D2145)</f>
        <v>0.975</v>
      </c>
      <c r="F2145" s="7">
        <f>AVERAGE('消融原始 0921'!D2131:D2145)</f>
        <v>0.833333333333333</v>
      </c>
      <c r="G2145" s="7">
        <f>AVERAGE('消融原始 0921'!D2126:D2145)</f>
        <v>0.8625</v>
      </c>
      <c r="H2145" s="7">
        <f>AVERAGE('消融原始 0921'!D2121:D2145)</f>
        <v>0.85</v>
      </c>
      <c r="I2145" s="7">
        <f>AVERAGE('消融原始 0921'!D2116:D2145)</f>
        <v>0.85</v>
      </c>
      <c r="J2145" s="7">
        <f>AVERAGE('消融原始 0921'!D2106:D2145)</f>
        <v>0.825</v>
      </c>
      <c r="K2145" s="7">
        <f>AVERAGE('消融原始 0921'!D2096:D2145)</f>
        <v>0.8</v>
      </c>
    </row>
    <row r="2146" ht="18" customHeight="1" spans="1:11">
      <c r="A2146" s="2" t="s">
        <v>180</v>
      </c>
      <c r="B2146" s="2">
        <v>276</v>
      </c>
      <c r="C2146" s="2">
        <f>'消融原始 0921'!B2146-'消融实验 0921'!$E$6+1</f>
        <v>132</v>
      </c>
      <c r="D2146" s="7">
        <f>AVERAGE('消融原始 0921'!D2142:D2146)</f>
        <v>0.95</v>
      </c>
      <c r="E2146" s="7">
        <f>AVERAGE('消融原始 0921'!D2137:D2146)</f>
        <v>0.95</v>
      </c>
      <c r="F2146" s="7">
        <f>AVERAGE('消融原始 0921'!D2132:D2146)</f>
        <v>0.866666666666667</v>
      </c>
      <c r="G2146" s="7">
        <f>AVERAGE('消融原始 0921'!D2127:D2146)</f>
        <v>0.85</v>
      </c>
      <c r="H2146" s="7">
        <f>AVERAGE('消融原始 0921'!D2122:D2146)</f>
        <v>0.86</v>
      </c>
      <c r="I2146" s="7">
        <f>AVERAGE('消融原始 0921'!D2117:D2146)</f>
        <v>0.841666666666667</v>
      </c>
      <c r="J2146" s="7">
        <f>AVERAGE('消融原始 0921'!D2107:D2146)</f>
        <v>0.83125</v>
      </c>
      <c r="K2146" s="7">
        <f>AVERAGE('消融原始 0921'!D2097:D2146)</f>
        <v>0.805</v>
      </c>
    </row>
    <row r="2147" ht="18" customHeight="1" spans="1:11">
      <c r="A2147" s="2" t="s">
        <v>180</v>
      </c>
      <c r="B2147" s="2">
        <v>277</v>
      </c>
      <c r="C2147" s="2">
        <f>'消融原始 0921'!B2147-'消融实验 0921'!$E$6+1</f>
        <v>133</v>
      </c>
      <c r="D2147" s="7">
        <f>AVERAGE('消融原始 0921'!D2143:D2147)</f>
        <v>0.95</v>
      </c>
      <c r="E2147" s="7">
        <f>AVERAGE('消融原始 0921'!D2138:D2147)</f>
        <v>0.95</v>
      </c>
      <c r="F2147" s="7">
        <f>AVERAGE('消融原始 0921'!D2133:D2147)</f>
        <v>0.9</v>
      </c>
      <c r="G2147" s="7">
        <f>AVERAGE('消融原始 0921'!D2128:D2147)</f>
        <v>0.8625</v>
      </c>
      <c r="H2147" s="7">
        <f>AVERAGE('消融原始 0921'!D2123:D2147)</f>
        <v>0.87</v>
      </c>
      <c r="I2147" s="7">
        <f>AVERAGE('消融原始 0921'!D2118:D2147)</f>
        <v>0.85</v>
      </c>
      <c r="J2147" s="7">
        <f>AVERAGE('消融原始 0921'!D2108:D2147)</f>
        <v>0.8375</v>
      </c>
      <c r="K2147" s="7">
        <f>AVERAGE('消融原始 0921'!D2098:D2147)</f>
        <v>0.81</v>
      </c>
    </row>
    <row r="2148" ht="18" customHeight="1" spans="1:11">
      <c r="A2148" s="2" t="s">
        <v>180</v>
      </c>
      <c r="B2148" s="2">
        <v>278</v>
      </c>
      <c r="C2148" s="2">
        <f>'消融原始 0921'!B2148-'消融实验 0921'!$E$6+1</f>
        <v>134</v>
      </c>
      <c r="D2148" s="7">
        <f>AVERAGE('消融原始 0921'!D2144:D2148)</f>
        <v>0.95</v>
      </c>
      <c r="E2148" s="7">
        <f>AVERAGE('消融原始 0921'!D2139:D2148)</f>
        <v>0.95</v>
      </c>
      <c r="F2148" s="7">
        <f>AVERAGE('消融原始 0921'!D2134:D2148)</f>
        <v>0.9</v>
      </c>
      <c r="G2148" s="7">
        <f>AVERAGE('消融原始 0921'!D2129:D2148)</f>
        <v>0.8625</v>
      </c>
      <c r="H2148" s="7">
        <f>AVERAGE('消融原始 0921'!D2124:D2148)</f>
        <v>0.88</v>
      </c>
      <c r="I2148" s="7">
        <f>AVERAGE('消融原始 0921'!D2119:D2148)</f>
        <v>0.85</v>
      </c>
      <c r="J2148" s="7">
        <f>AVERAGE('消融原始 0921'!D2109:D2148)</f>
        <v>0.84375</v>
      </c>
      <c r="K2148" s="7">
        <f>AVERAGE('消融原始 0921'!D2099:D2148)</f>
        <v>0.82</v>
      </c>
    </row>
    <row r="2149" ht="18" customHeight="1" spans="1:11">
      <c r="A2149" s="2" t="s">
        <v>180</v>
      </c>
      <c r="B2149" s="2">
        <v>279</v>
      </c>
      <c r="C2149" s="2">
        <f>'消融原始 0921'!B2149-'消融实验 0921'!$E$6+1</f>
        <v>135</v>
      </c>
      <c r="D2149" s="7">
        <f>AVERAGE('消融原始 0921'!D2145:D2149)</f>
        <v>0.9</v>
      </c>
      <c r="E2149" s="7">
        <f>AVERAGE('消融原始 0921'!D2140:D2149)</f>
        <v>0.925</v>
      </c>
      <c r="F2149" s="7">
        <f>AVERAGE('消融原始 0921'!D2135:D2149)</f>
        <v>0.95</v>
      </c>
      <c r="G2149" s="7">
        <f>AVERAGE('消融原始 0921'!D2130:D2149)</f>
        <v>0.85</v>
      </c>
      <c r="H2149" s="7">
        <f>AVERAGE('消融原始 0921'!D2125:D2149)</f>
        <v>0.87</v>
      </c>
      <c r="I2149" s="7">
        <f>AVERAGE('消融原始 0921'!D2120:D2149)</f>
        <v>0.858333333333333</v>
      </c>
      <c r="J2149" s="7">
        <f>AVERAGE('消融原始 0921'!D2110:D2149)</f>
        <v>0.85</v>
      </c>
      <c r="K2149" s="7">
        <f>AVERAGE('消融原始 0921'!D2100:D2149)</f>
        <v>0.825</v>
      </c>
    </row>
    <row r="2150" ht="18" customHeight="1" spans="1:11">
      <c r="A2150" s="2" t="s">
        <v>180</v>
      </c>
      <c r="B2150" s="2">
        <v>280</v>
      </c>
      <c r="C2150" s="2">
        <f>'消融原始 0921'!B2150-'消融实验 0921'!$E$6+1</f>
        <v>136</v>
      </c>
      <c r="D2150" s="7">
        <f>AVERAGE('消融原始 0921'!D2146:D2150)</f>
        <v>0.9</v>
      </c>
      <c r="E2150" s="7">
        <f>AVERAGE('消融原始 0921'!D2141:D2150)</f>
        <v>0.925</v>
      </c>
      <c r="F2150" s="7">
        <f>AVERAGE('消融原始 0921'!D2136:D2150)</f>
        <v>0.95</v>
      </c>
      <c r="G2150" s="7">
        <f>AVERAGE('消融原始 0921'!D2131:D2150)</f>
        <v>0.85</v>
      </c>
      <c r="H2150" s="7">
        <f>AVERAGE('消融原始 0921'!D2126:D2150)</f>
        <v>0.87</v>
      </c>
      <c r="I2150" s="7">
        <f>AVERAGE('消融原始 0921'!D2121:D2150)</f>
        <v>0.858333333333333</v>
      </c>
      <c r="J2150" s="7">
        <f>AVERAGE('消融原始 0921'!D2111:D2150)</f>
        <v>0.85625</v>
      </c>
      <c r="K2150" s="7">
        <f>AVERAGE('消融原始 0921'!D2101:D2150)</f>
        <v>0.83</v>
      </c>
    </row>
    <row r="2151" ht="18" customHeight="1" spans="1:11">
      <c r="A2151" s="2" t="s">
        <v>180</v>
      </c>
      <c r="B2151" s="2">
        <v>281</v>
      </c>
      <c r="C2151" s="2">
        <f>'消融原始 0921'!B2151-'消融实验 0921'!$E$6+1</f>
        <v>137</v>
      </c>
      <c r="D2151" s="7">
        <f>AVERAGE('消融原始 0921'!D2147:D2151)</f>
        <v>0.95</v>
      </c>
      <c r="E2151" s="7">
        <f>AVERAGE('消融原始 0921'!D2142:D2151)</f>
        <v>0.95</v>
      </c>
      <c r="F2151" s="7">
        <f>AVERAGE('消融原始 0921'!D2137:D2151)</f>
        <v>0.95</v>
      </c>
      <c r="G2151" s="7">
        <f>AVERAGE('消融原始 0921'!D2132:D2151)</f>
        <v>0.8875</v>
      </c>
      <c r="H2151" s="7">
        <f>AVERAGE('消融原始 0921'!D2127:D2151)</f>
        <v>0.87</v>
      </c>
      <c r="I2151" s="7">
        <f>AVERAGE('消融原始 0921'!D2122:D2151)</f>
        <v>0.875</v>
      </c>
      <c r="J2151" s="7">
        <f>AVERAGE('消融原始 0921'!D2112:D2151)</f>
        <v>0.8625</v>
      </c>
      <c r="K2151" s="7">
        <f>AVERAGE('消融原始 0921'!D2102:D2151)</f>
        <v>0.83</v>
      </c>
    </row>
    <row r="2152" ht="18" customHeight="1" spans="1:11">
      <c r="A2152" s="2" t="s">
        <v>180</v>
      </c>
      <c r="B2152" s="2">
        <v>282</v>
      </c>
      <c r="C2152" s="2">
        <f>'消融原始 0921'!B2152-'消融实验 0921'!$E$6+1</f>
        <v>138</v>
      </c>
      <c r="D2152" s="7">
        <f>AVERAGE('消融原始 0921'!D2148:D2152)</f>
        <v>0.9</v>
      </c>
      <c r="E2152" s="7">
        <f>AVERAGE('消融原始 0921'!D2143:D2152)</f>
        <v>0.925</v>
      </c>
      <c r="F2152" s="7">
        <f>AVERAGE('消融原始 0921'!D2138:D2152)</f>
        <v>0.933333333333333</v>
      </c>
      <c r="G2152" s="7">
        <f>AVERAGE('消融原始 0921'!D2133:D2152)</f>
        <v>0.9</v>
      </c>
      <c r="H2152" s="7">
        <f>AVERAGE('消融原始 0921'!D2128:D2152)</f>
        <v>0.87</v>
      </c>
      <c r="I2152" s="7">
        <f>AVERAGE('消融原始 0921'!D2123:D2152)</f>
        <v>0.875</v>
      </c>
      <c r="J2152" s="7">
        <f>AVERAGE('消融原始 0921'!D2113:D2152)</f>
        <v>0.85625</v>
      </c>
      <c r="K2152" s="7">
        <f>AVERAGE('消融原始 0921'!D2103:D2152)</f>
        <v>0.83</v>
      </c>
    </row>
    <row r="2153" ht="18" customHeight="1" spans="1:11">
      <c r="A2153" s="2" t="s">
        <v>180</v>
      </c>
      <c r="B2153" s="2">
        <v>283</v>
      </c>
      <c r="C2153" s="2">
        <f>'消融原始 0921'!B2153-'消融实验 0921'!$E$6+1</f>
        <v>139</v>
      </c>
      <c r="D2153" s="7">
        <f>AVERAGE('消融原始 0921'!D2149:D2153)</f>
        <v>0.9</v>
      </c>
      <c r="E2153" s="7">
        <f>AVERAGE('消融原始 0921'!D2144:D2153)</f>
        <v>0.925</v>
      </c>
      <c r="F2153" s="7">
        <f>AVERAGE('消融原始 0921'!D2139:D2153)</f>
        <v>0.933333333333333</v>
      </c>
      <c r="G2153" s="7">
        <f>AVERAGE('消融原始 0921'!D2134:D2153)</f>
        <v>0.9</v>
      </c>
      <c r="H2153" s="7">
        <f>AVERAGE('消融原始 0921'!D2129:D2153)</f>
        <v>0.87</v>
      </c>
      <c r="I2153" s="7">
        <f>AVERAGE('消融原始 0921'!D2124:D2153)</f>
        <v>0.883333333333333</v>
      </c>
      <c r="J2153" s="7">
        <f>AVERAGE('消融原始 0921'!D2114:D2153)</f>
        <v>0.85625</v>
      </c>
      <c r="K2153" s="7">
        <f>AVERAGE('消融原始 0921'!D2104:D2153)</f>
        <v>0.835</v>
      </c>
    </row>
    <row r="2154" ht="18" customHeight="1" spans="1:11">
      <c r="A2154" s="2" t="s">
        <v>180</v>
      </c>
      <c r="B2154" s="2">
        <v>284</v>
      </c>
      <c r="C2154" s="2">
        <f>'消融原始 0921'!B2154-'消融实验 0921'!$E$6+1</f>
        <v>140</v>
      </c>
      <c r="D2154" s="7">
        <f>AVERAGE('消融原始 0921'!D2150:D2154)</f>
        <v>0.95</v>
      </c>
      <c r="E2154" s="7">
        <f>AVERAGE('消融原始 0921'!D2145:D2154)</f>
        <v>0.925</v>
      </c>
      <c r="F2154" s="7">
        <f>AVERAGE('消融原始 0921'!D2140:D2154)</f>
        <v>0.933333333333333</v>
      </c>
      <c r="G2154" s="7">
        <f>AVERAGE('消融原始 0921'!D2135:D2154)</f>
        <v>0.95</v>
      </c>
      <c r="H2154" s="7">
        <f>AVERAGE('消融原始 0921'!D2130:D2154)</f>
        <v>0.87</v>
      </c>
      <c r="I2154" s="7">
        <f>AVERAGE('消融原始 0921'!D2125:D2154)</f>
        <v>0.883333333333333</v>
      </c>
      <c r="J2154" s="7">
        <f>AVERAGE('消融原始 0921'!D2115:D2154)</f>
        <v>0.86875</v>
      </c>
      <c r="K2154" s="7">
        <f>AVERAGE('消融原始 0921'!D2105:D2154)</f>
        <v>0.84</v>
      </c>
    </row>
    <row r="2155" ht="18" customHeight="1" spans="1:11">
      <c r="A2155" s="2" t="s">
        <v>180</v>
      </c>
      <c r="B2155" s="2">
        <v>285</v>
      </c>
      <c r="C2155" s="2">
        <f>'消融原始 0921'!B2155-'消融实验 0921'!$E$6+1</f>
        <v>141</v>
      </c>
      <c r="D2155" s="7">
        <f>AVERAGE('消融原始 0921'!D2151:D2155)</f>
        <v>0.95</v>
      </c>
      <c r="E2155" s="7">
        <f>AVERAGE('消融原始 0921'!D2146:D2155)</f>
        <v>0.925</v>
      </c>
      <c r="F2155" s="7">
        <f>AVERAGE('消融原始 0921'!D2141:D2155)</f>
        <v>0.933333333333333</v>
      </c>
      <c r="G2155" s="7">
        <f>AVERAGE('消融原始 0921'!D2136:D2155)</f>
        <v>0.95</v>
      </c>
      <c r="H2155" s="7">
        <f>AVERAGE('消融原始 0921'!D2131:D2155)</f>
        <v>0.87</v>
      </c>
      <c r="I2155" s="7">
        <f>AVERAGE('消融原始 0921'!D2126:D2155)</f>
        <v>0.883333333333333</v>
      </c>
      <c r="J2155" s="7">
        <f>AVERAGE('消融原始 0921'!D2116:D2155)</f>
        <v>0.86875</v>
      </c>
      <c r="K2155" s="7">
        <f>AVERAGE('消融原始 0921'!D2106:D2155)</f>
        <v>0.845</v>
      </c>
    </row>
    <row r="2156" ht="18" customHeight="1" spans="1:11">
      <c r="A2156" s="2" t="s">
        <v>180</v>
      </c>
      <c r="B2156" s="2">
        <v>286</v>
      </c>
      <c r="C2156" s="2">
        <f>'消融原始 0921'!B2156-'消融实验 0921'!$E$6+1</f>
        <v>142</v>
      </c>
      <c r="D2156" s="7">
        <f>AVERAGE('消融原始 0921'!D2152:D2156)</f>
        <v>0.95</v>
      </c>
      <c r="E2156" s="7">
        <f>AVERAGE('消融原始 0921'!D2147:D2156)</f>
        <v>0.95</v>
      </c>
      <c r="F2156" s="7">
        <f>AVERAGE('消融原始 0921'!D2142:D2156)</f>
        <v>0.95</v>
      </c>
      <c r="G2156" s="7">
        <f>AVERAGE('消融原始 0921'!D2137:D2156)</f>
        <v>0.95</v>
      </c>
      <c r="H2156" s="7">
        <f>AVERAGE('消融原始 0921'!D2132:D2156)</f>
        <v>0.9</v>
      </c>
      <c r="I2156" s="7">
        <f>AVERAGE('消融原始 0921'!D2127:D2156)</f>
        <v>0.883333333333333</v>
      </c>
      <c r="J2156" s="7">
        <f>AVERAGE('消融原始 0921'!D2117:D2156)</f>
        <v>0.86875</v>
      </c>
      <c r="K2156" s="7">
        <f>AVERAGE('消融原始 0921'!D2107:D2156)</f>
        <v>0.855</v>
      </c>
    </row>
    <row r="2157" ht="18" customHeight="1" spans="1:11">
      <c r="A2157" s="2" t="s">
        <v>180</v>
      </c>
      <c r="B2157" s="2">
        <v>287</v>
      </c>
      <c r="C2157" s="2">
        <f>'消融原始 0921'!B2157-'消融实验 0921'!$E$6+1</f>
        <v>143</v>
      </c>
      <c r="D2157" s="7">
        <f>AVERAGE('消融原始 0921'!D2153:D2157)</f>
        <v>1</v>
      </c>
      <c r="E2157" s="7">
        <f>AVERAGE('消融原始 0921'!D2148:D2157)</f>
        <v>0.95</v>
      </c>
      <c r="F2157" s="7">
        <f>AVERAGE('消融原始 0921'!D2143:D2157)</f>
        <v>0.95</v>
      </c>
      <c r="G2157" s="7">
        <f>AVERAGE('消融原始 0921'!D2138:D2157)</f>
        <v>0.95</v>
      </c>
      <c r="H2157" s="7">
        <f>AVERAGE('消融原始 0921'!D2133:D2157)</f>
        <v>0.92</v>
      </c>
      <c r="I2157" s="7">
        <f>AVERAGE('消融原始 0921'!D2128:D2157)</f>
        <v>0.891666666666667</v>
      </c>
      <c r="J2157" s="7">
        <f>AVERAGE('消融原始 0921'!D2118:D2157)</f>
        <v>0.875</v>
      </c>
      <c r="K2157" s="7">
        <f>AVERAGE('消融原始 0921'!D2108:D2157)</f>
        <v>0.86</v>
      </c>
    </row>
    <row r="2158" ht="18" customHeight="1" spans="1:11">
      <c r="A2158" s="2" t="s">
        <v>180</v>
      </c>
      <c r="B2158" s="2">
        <v>288</v>
      </c>
      <c r="C2158" s="2">
        <f>'消融原始 0921'!B2158-'消融实验 0921'!$E$6+1</f>
        <v>144</v>
      </c>
      <c r="D2158" s="7">
        <f>AVERAGE('消融原始 0921'!D2154:D2158)</f>
        <v>0.95</v>
      </c>
      <c r="E2158" s="7">
        <f>AVERAGE('消融原始 0921'!D2149:D2158)</f>
        <v>0.925</v>
      </c>
      <c r="F2158" s="7">
        <f>AVERAGE('消融原始 0921'!D2144:D2158)</f>
        <v>0.933333333333333</v>
      </c>
      <c r="G2158" s="7">
        <f>AVERAGE('消融原始 0921'!D2139:D2158)</f>
        <v>0.9375</v>
      </c>
      <c r="H2158" s="7">
        <f>AVERAGE('消融原始 0921'!D2134:D2158)</f>
        <v>0.91</v>
      </c>
      <c r="I2158" s="7">
        <f>AVERAGE('消融原始 0921'!D2129:D2158)</f>
        <v>0.883333333333333</v>
      </c>
      <c r="J2158" s="7">
        <f>AVERAGE('消融原始 0921'!D2119:D2158)</f>
        <v>0.86875</v>
      </c>
      <c r="K2158" s="7">
        <f>AVERAGE('消融原始 0921'!D2109:D2158)</f>
        <v>0.86</v>
      </c>
    </row>
    <row r="2159" ht="18" customHeight="1" spans="1:11">
      <c r="A2159" s="2" t="s">
        <v>180</v>
      </c>
      <c r="B2159" s="2">
        <v>289</v>
      </c>
      <c r="C2159" s="2">
        <f>'消融原始 0921'!B2159-'消融实验 0921'!$E$6+1</f>
        <v>145</v>
      </c>
      <c r="D2159" s="7">
        <f>AVERAGE('消融原始 0921'!D2155:D2159)</f>
        <v>0.95</v>
      </c>
      <c r="E2159" s="7">
        <f>AVERAGE('消融原始 0921'!D2150:D2159)</f>
        <v>0.95</v>
      </c>
      <c r="F2159" s="7">
        <f>AVERAGE('消融原始 0921'!D2145:D2159)</f>
        <v>0.933333333333333</v>
      </c>
      <c r="G2159" s="7">
        <f>AVERAGE('消融原始 0921'!D2140:D2159)</f>
        <v>0.9375</v>
      </c>
      <c r="H2159" s="7">
        <f>AVERAGE('消融原始 0921'!D2135:D2159)</f>
        <v>0.95</v>
      </c>
      <c r="I2159" s="7">
        <f>AVERAGE('消融原始 0921'!D2130:D2159)</f>
        <v>0.883333333333333</v>
      </c>
      <c r="J2159" s="7">
        <f>AVERAGE('消融原始 0921'!D2120:D2159)</f>
        <v>0.88125</v>
      </c>
      <c r="K2159" s="7">
        <f>AVERAGE('消融原始 0921'!D2110:D2159)</f>
        <v>0.87</v>
      </c>
    </row>
    <row r="2160" ht="18" customHeight="1" spans="1:11">
      <c r="A2160" s="2" t="s">
        <v>180</v>
      </c>
      <c r="B2160" s="2">
        <v>290</v>
      </c>
      <c r="C2160" s="2">
        <f>'消融原始 0921'!B2160-'消融实验 0921'!$E$6+1</f>
        <v>146</v>
      </c>
      <c r="D2160" s="7">
        <f>AVERAGE('消融原始 0921'!D2156:D2160)</f>
        <v>0.95</v>
      </c>
      <c r="E2160" s="7">
        <f>AVERAGE('消融原始 0921'!D2151:D2160)</f>
        <v>0.95</v>
      </c>
      <c r="F2160" s="7">
        <f>AVERAGE('消融原始 0921'!D2146:D2160)</f>
        <v>0.933333333333333</v>
      </c>
      <c r="G2160" s="7">
        <f>AVERAGE('消融原始 0921'!D2141:D2160)</f>
        <v>0.9375</v>
      </c>
      <c r="H2160" s="7">
        <f>AVERAGE('消融原始 0921'!D2136:D2160)</f>
        <v>0.95</v>
      </c>
      <c r="I2160" s="7">
        <f>AVERAGE('消融原始 0921'!D2131:D2160)</f>
        <v>0.883333333333333</v>
      </c>
      <c r="J2160" s="7">
        <f>AVERAGE('消融原始 0921'!D2121:D2160)</f>
        <v>0.88125</v>
      </c>
      <c r="K2160" s="7">
        <f>AVERAGE('消融原始 0921'!D2111:D2160)</f>
        <v>0.875</v>
      </c>
    </row>
    <row r="2161" ht="18" customHeight="1" spans="1:11">
      <c r="A2161" s="2" t="s">
        <v>180</v>
      </c>
      <c r="B2161" s="2">
        <v>291</v>
      </c>
      <c r="C2161" s="2">
        <f>'消融原始 0921'!B2161-'消融实验 0921'!$E$6+1</f>
        <v>147</v>
      </c>
      <c r="D2161" s="7">
        <f>AVERAGE('消融原始 0921'!D2157:D2161)</f>
        <v>0.95</v>
      </c>
      <c r="E2161" s="7">
        <f>AVERAGE('消融原始 0921'!D2152:D2161)</f>
        <v>0.95</v>
      </c>
      <c r="F2161" s="7">
        <f>AVERAGE('消融原始 0921'!D2147:D2161)</f>
        <v>0.95</v>
      </c>
      <c r="G2161" s="7">
        <f>AVERAGE('消融原始 0921'!D2142:D2161)</f>
        <v>0.95</v>
      </c>
      <c r="H2161" s="7">
        <f>AVERAGE('消融原始 0921'!D2137:D2161)</f>
        <v>0.95</v>
      </c>
      <c r="I2161" s="7">
        <f>AVERAGE('消融原始 0921'!D2132:D2161)</f>
        <v>0.908333333333333</v>
      </c>
      <c r="J2161" s="7">
        <f>AVERAGE('消融原始 0921'!D2122:D2161)</f>
        <v>0.89375</v>
      </c>
      <c r="K2161" s="7">
        <f>AVERAGE('消融原始 0921'!D2112:D2161)</f>
        <v>0.88</v>
      </c>
    </row>
    <row r="2162" ht="18" customHeight="1" spans="1:11">
      <c r="A2162" s="2" t="s">
        <v>180</v>
      </c>
      <c r="B2162" s="2">
        <v>292</v>
      </c>
      <c r="C2162" s="2">
        <f>'消融原始 0921'!B2162-'消融实验 0921'!$E$6+1</f>
        <v>148</v>
      </c>
      <c r="D2162" s="7">
        <f>AVERAGE('消融原始 0921'!D2158:D2162)</f>
        <v>0.95</v>
      </c>
      <c r="E2162" s="7">
        <f>AVERAGE('消融原始 0921'!D2153:D2162)</f>
        <v>0.975</v>
      </c>
      <c r="F2162" s="7">
        <f>AVERAGE('消融原始 0921'!D2148:D2162)</f>
        <v>0.95</v>
      </c>
      <c r="G2162" s="7">
        <f>AVERAGE('消融原始 0921'!D2143:D2162)</f>
        <v>0.95</v>
      </c>
      <c r="H2162" s="7">
        <f>AVERAGE('消融原始 0921'!D2138:D2162)</f>
        <v>0.95</v>
      </c>
      <c r="I2162" s="7">
        <f>AVERAGE('消融原始 0921'!D2133:D2162)</f>
        <v>0.925</v>
      </c>
      <c r="J2162" s="7">
        <f>AVERAGE('消融原始 0921'!D2123:D2162)</f>
        <v>0.9</v>
      </c>
      <c r="K2162" s="7">
        <f>AVERAGE('消融原始 0921'!D2113:D2162)</f>
        <v>0.88</v>
      </c>
    </row>
    <row r="2163" ht="18" customHeight="1" spans="1:11">
      <c r="A2163" s="2" t="s">
        <v>180</v>
      </c>
      <c r="B2163" s="2">
        <v>293</v>
      </c>
      <c r="C2163" s="2">
        <f>'消融原始 0921'!B2163-'消融实验 0921'!$E$6+1</f>
        <v>149</v>
      </c>
      <c r="D2163" s="7">
        <f>AVERAGE('消融原始 0921'!D2159:D2163)</f>
        <v>0.95</v>
      </c>
      <c r="E2163" s="7">
        <f>AVERAGE('消融原始 0921'!D2154:D2163)</f>
        <v>0.95</v>
      </c>
      <c r="F2163" s="7">
        <f>AVERAGE('消融原始 0921'!D2149:D2163)</f>
        <v>0.933333333333333</v>
      </c>
      <c r="G2163" s="7">
        <f>AVERAGE('消融原始 0921'!D2144:D2163)</f>
        <v>0.9375</v>
      </c>
      <c r="H2163" s="7">
        <f>AVERAGE('消融原始 0921'!D2139:D2163)</f>
        <v>0.94</v>
      </c>
      <c r="I2163" s="7">
        <f>AVERAGE('消融原始 0921'!D2134:D2163)</f>
        <v>0.916666666666667</v>
      </c>
      <c r="J2163" s="7">
        <f>AVERAGE('消融原始 0921'!D2124:D2163)</f>
        <v>0.9</v>
      </c>
      <c r="K2163" s="7">
        <f>AVERAGE('消融原始 0921'!D2114:D2163)</f>
        <v>0.875</v>
      </c>
    </row>
    <row r="2164" ht="18" customHeight="1" spans="1:11">
      <c r="A2164" s="2" t="s">
        <v>180</v>
      </c>
      <c r="B2164" s="2">
        <v>294</v>
      </c>
      <c r="C2164" s="2">
        <f>'消融原始 0921'!B2164-'消融实验 0921'!$E$6+1</f>
        <v>150</v>
      </c>
      <c r="D2164" s="7">
        <f>AVERAGE('消融原始 0921'!D2160:D2164)</f>
        <v>0.95</v>
      </c>
      <c r="E2164" s="7">
        <f>AVERAGE('消融原始 0921'!D2155:D2164)</f>
        <v>0.95</v>
      </c>
      <c r="F2164" s="7">
        <f>AVERAGE('消融原始 0921'!D2150:D2164)</f>
        <v>0.95</v>
      </c>
      <c r="G2164" s="7">
        <f>AVERAGE('消融原始 0921'!D2145:D2164)</f>
        <v>0.9375</v>
      </c>
      <c r="H2164" s="7">
        <f>AVERAGE('消融原始 0921'!D2140:D2164)</f>
        <v>0.94</v>
      </c>
      <c r="I2164" s="7">
        <f>AVERAGE('消融原始 0921'!D2135:D2164)</f>
        <v>0.95</v>
      </c>
      <c r="J2164" s="7">
        <f>AVERAGE('消融原始 0921'!D2125:D2164)</f>
        <v>0.9</v>
      </c>
      <c r="K2164" s="7">
        <f>AVERAGE('消融原始 0921'!D2115:D2164)</f>
        <v>0.885</v>
      </c>
    </row>
    <row r="2165" ht="18" customHeight="1" spans="1:11">
      <c r="A2165" s="2" t="s">
        <v>180</v>
      </c>
      <c r="B2165" s="2">
        <v>295</v>
      </c>
      <c r="C2165" s="2">
        <f>'消融原始 0921'!B2165-'消融实验 0921'!$E$6+1</f>
        <v>151</v>
      </c>
      <c r="D2165" s="7">
        <f>AVERAGE('消融原始 0921'!D2161:D2165)</f>
        <v>0.95</v>
      </c>
      <c r="E2165" s="7">
        <f>AVERAGE('消融原始 0921'!D2156:D2165)</f>
        <v>0.95</v>
      </c>
      <c r="F2165" s="7">
        <f>AVERAGE('消融原始 0921'!D2151:D2165)</f>
        <v>0.95</v>
      </c>
      <c r="G2165" s="7">
        <f>AVERAGE('消融原始 0921'!D2146:D2165)</f>
        <v>0.9375</v>
      </c>
      <c r="H2165" s="7">
        <f>AVERAGE('消融原始 0921'!D2141:D2165)</f>
        <v>0.94</v>
      </c>
      <c r="I2165" s="7">
        <f>AVERAGE('消融原始 0921'!D2136:D2165)</f>
        <v>0.95</v>
      </c>
      <c r="J2165" s="7">
        <f>AVERAGE('消融原始 0921'!D2126:D2165)</f>
        <v>0.9</v>
      </c>
      <c r="K2165" s="7">
        <f>AVERAGE('消融原始 0921'!D2116:D2165)</f>
        <v>0.885</v>
      </c>
    </row>
    <row r="2166" ht="18" customHeight="1" spans="1:11">
      <c r="A2166" s="2" t="s">
        <v>180</v>
      </c>
      <c r="B2166" s="2">
        <v>296</v>
      </c>
      <c r="C2166" s="2">
        <f>'消融原始 0921'!B2166-'消融实验 0921'!$E$6+1</f>
        <v>152</v>
      </c>
      <c r="D2166" s="7">
        <f>AVERAGE('消融原始 0921'!D2162:D2166)</f>
        <v>0.95</v>
      </c>
      <c r="E2166" s="7">
        <f>AVERAGE('消融原始 0921'!D2157:D2166)</f>
        <v>0.95</v>
      </c>
      <c r="F2166" s="7">
        <f>AVERAGE('消融原始 0921'!D2152:D2166)</f>
        <v>0.95</v>
      </c>
      <c r="G2166" s="7">
        <f>AVERAGE('消融原始 0921'!D2147:D2166)</f>
        <v>0.95</v>
      </c>
      <c r="H2166" s="7">
        <f>AVERAGE('消融原始 0921'!D2142:D2166)</f>
        <v>0.95</v>
      </c>
      <c r="I2166" s="7">
        <f>AVERAGE('消融原始 0921'!D2137:D2166)</f>
        <v>0.95</v>
      </c>
      <c r="J2166" s="7">
        <f>AVERAGE('消融原始 0921'!D2127:D2166)</f>
        <v>0.9</v>
      </c>
      <c r="K2166" s="7">
        <f>AVERAGE('消融原始 0921'!D2117:D2166)</f>
        <v>0.885</v>
      </c>
    </row>
    <row r="2167" ht="18" customHeight="1" spans="1:11">
      <c r="A2167" s="2" t="s">
        <v>180</v>
      </c>
      <c r="B2167" s="2">
        <v>297</v>
      </c>
      <c r="C2167" s="2">
        <f>'消融原始 0921'!B2167-'消融实验 0921'!$E$6+1</f>
        <v>153</v>
      </c>
      <c r="D2167" s="7">
        <f>AVERAGE('消融原始 0921'!D2163:D2167)</f>
        <v>0.95</v>
      </c>
      <c r="E2167" s="7">
        <f>AVERAGE('消融原始 0921'!D2158:D2167)</f>
        <v>0.95</v>
      </c>
      <c r="F2167" s="7">
        <f>AVERAGE('消融原始 0921'!D2153:D2167)</f>
        <v>0.966666666666667</v>
      </c>
      <c r="G2167" s="7">
        <f>AVERAGE('消融原始 0921'!D2148:D2167)</f>
        <v>0.95</v>
      </c>
      <c r="H2167" s="7">
        <f>AVERAGE('消融原始 0921'!D2143:D2167)</f>
        <v>0.95</v>
      </c>
      <c r="I2167" s="7">
        <f>AVERAGE('消融原始 0921'!D2138:D2167)</f>
        <v>0.95</v>
      </c>
      <c r="J2167" s="7">
        <f>AVERAGE('消融原始 0921'!D2128:D2167)</f>
        <v>0.90625</v>
      </c>
      <c r="K2167" s="7">
        <f>AVERAGE('消融原始 0921'!D2118:D2167)</f>
        <v>0.89</v>
      </c>
    </row>
    <row r="2168" ht="18" customHeight="1" spans="1:11">
      <c r="A2168" s="2" t="s">
        <v>180</v>
      </c>
      <c r="B2168" s="2">
        <v>298</v>
      </c>
      <c r="C2168" s="2">
        <f>'消融原始 0921'!B2168-'消融实验 0921'!$E$6+1</f>
        <v>154</v>
      </c>
      <c r="D2168" s="7">
        <f>AVERAGE('消融原始 0921'!D2164:D2168)</f>
        <v>1</v>
      </c>
      <c r="E2168" s="7">
        <f>AVERAGE('消融原始 0921'!D2159:D2168)</f>
        <v>0.975</v>
      </c>
      <c r="F2168" s="7">
        <f>AVERAGE('消融原始 0921'!D2154:D2168)</f>
        <v>0.966666666666667</v>
      </c>
      <c r="G2168" s="7">
        <f>AVERAGE('消融原始 0921'!D2149:D2168)</f>
        <v>0.95</v>
      </c>
      <c r="H2168" s="7">
        <f>AVERAGE('消融原始 0921'!D2144:D2168)</f>
        <v>0.95</v>
      </c>
      <c r="I2168" s="7">
        <f>AVERAGE('消融原始 0921'!D2139:D2168)</f>
        <v>0.95</v>
      </c>
      <c r="J2168" s="7">
        <f>AVERAGE('消融原始 0921'!D2129:D2168)</f>
        <v>0.90625</v>
      </c>
      <c r="K2168" s="7">
        <f>AVERAGE('消融原始 0921'!D2119:D2168)</f>
        <v>0.89</v>
      </c>
    </row>
    <row r="2169" ht="18" customHeight="1" spans="1:11">
      <c r="A2169" s="2" t="s">
        <v>180</v>
      </c>
      <c r="B2169" s="2">
        <v>299</v>
      </c>
      <c r="C2169" s="2">
        <f>'消融原始 0921'!B2169-'消融实验 0921'!$E$6+1</f>
        <v>155</v>
      </c>
      <c r="D2169" s="7">
        <f>AVERAGE('消融原始 0921'!D2165:D2169)</f>
        <v>1</v>
      </c>
      <c r="E2169" s="7">
        <f>AVERAGE('消融原始 0921'!D2160:D2169)</f>
        <v>0.975</v>
      </c>
      <c r="F2169" s="7">
        <f>AVERAGE('消融原始 0921'!D2155:D2169)</f>
        <v>0.966666666666667</v>
      </c>
      <c r="G2169" s="7">
        <f>AVERAGE('消融原始 0921'!D2150:D2169)</f>
        <v>0.9625</v>
      </c>
      <c r="H2169" s="7">
        <f>AVERAGE('消融原始 0921'!D2145:D2169)</f>
        <v>0.95</v>
      </c>
      <c r="I2169" s="7">
        <f>AVERAGE('消融原始 0921'!D2140:D2169)</f>
        <v>0.95</v>
      </c>
      <c r="J2169" s="7">
        <f>AVERAGE('消融原始 0921'!D2130:D2169)</f>
        <v>0.90625</v>
      </c>
      <c r="K2169" s="7">
        <f>AVERAGE('消融原始 0921'!D2120:D2169)</f>
        <v>0.9</v>
      </c>
    </row>
    <row r="2170" ht="18" customHeight="1" spans="1:11">
      <c r="A2170" s="2" t="s">
        <v>180</v>
      </c>
      <c r="B2170" s="2">
        <v>300</v>
      </c>
      <c r="C2170" s="2">
        <f>'消融原始 0921'!B2170-'消融实验 0921'!$E$6+1</f>
        <v>156</v>
      </c>
      <c r="D2170" s="7">
        <f>AVERAGE('消融原始 0921'!D2166:D2170)</f>
        <v>1</v>
      </c>
      <c r="E2170" s="7">
        <f>AVERAGE('消融原始 0921'!D2161:D2170)</f>
        <v>0.975</v>
      </c>
      <c r="F2170" s="7">
        <f>AVERAGE('消融原始 0921'!D2156:D2170)</f>
        <v>0.966666666666667</v>
      </c>
      <c r="G2170" s="7">
        <f>AVERAGE('消融原始 0921'!D2151:D2170)</f>
        <v>0.9625</v>
      </c>
      <c r="H2170" s="7">
        <f>AVERAGE('消融原始 0921'!D2146:D2170)</f>
        <v>0.95</v>
      </c>
      <c r="I2170" s="7">
        <f>AVERAGE('消融原始 0921'!D2141:D2170)</f>
        <v>0.95</v>
      </c>
      <c r="J2170" s="7">
        <f>AVERAGE('消融原始 0921'!D2131:D2170)</f>
        <v>0.90625</v>
      </c>
      <c r="K2170" s="7">
        <f>AVERAGE('消融原始 0921'!D2121:D2170)</f>
        <v>0.9</v>
      </c>
    </row>
    <row r="2171" ht="18" customHeight="1" spans="1:11">
      <c r="A2171" s="2" t="s">
        <v>180</v>
      </c>
      <c r="B2171" s="2">
        <v>301</v>
      </c>
      <c r="C2171" s="2">
        <f>'消融原始 0921'!B2171-'消融实验 0921'!$E$6+1</f>
        <v>157</v>
      </c>
      <c r="D2171" s="7">
        <f>AVERAGE('消融原始 0921'!D2167:D2171)</f>
        <v>1</v>
      </c>
      <c r="E2171" s="7">
        <f>AVERAGE('消融原始 0921'!D2162:D2171)</f>
        <v>0.975</v>
      </c>
      <c r="F2171" s="7">
        <f>AVERAGE('消融原始 0921'!D2157:D2171)</f>
        <v>0.966666666666667</v>
      </c>
      <c r="G2171" s="7">
        <f>AVERAGE('消融原始 0921'!D2152:D2171)</f>
        <v>0.9625</v>
      </c>
      <c r="H2171" s="7">
        <f>AVERAGE('消融原始 0921'!D2147:D2171)</f>
        <v>0.96</v>
      </c>
      <c r="I2171" s="7">
        <f>AVERAGE('消融原始 0921'!D2142:D2171)</f>
        <v>0.958333333333333</v>
      </c>
      <c r="J2171" s="7">
        <f>AVERAGE('消融原始 0921'!D2132:D2171)</f>
        <v>0.925</v>
      </c>
      <c r="K2171" s="7">
        <f>AVERAGE('消融原始 0921'!D2122:D2171)</f>
        <v>0.91</v>
      </c>
    </row>
    <row r="2172" ht="18" customHeight="1" spans="1:11">
      <c r="A2172" s="2" t="s">
        <v>180</v>
      </c>
      <c r="B2172" s="2">
        <v>302</v>
      </c>
      <c r="C2172" s="2">
        <f>'消融原始 0921'!B2172-'消融实验 0921'!$E$6+1</f>
        <v>158</v>
      </c>
      <c r="D2172" s="7">
        <f>AVERAGE('消融原始 0921'!D2168:D2172)</f>
        <v>0.95</v>
      </c>
      <c r="E2172" s="7">
        <f>AVERAGE('消融原始 0921'!D2163:D2172)</f>
        <v>0.95</v>
      </c>
      <c r="F2172" s="7">
        <f>AVERAGE('消融原始 0921'!D2158:D2172)</f>
        <v>0.95</v>
      </c>
      <c r="G2172" s="7">
        <f>AVERAGE('消融原始 0921'!D2153:D2172)</f>
        <v>0.9625</v>
      </c>
      <c r="H2172" s="7">
        <f>AVERAGE('消融原始 0921'!D2148:D2172)</f>
        <v>0.95</v>
      </c>
      <c r="I2172" s="7">
        <f>AVERAGE('消融原始 0921'!D2143:D2172)</f>
        <v>0.95</v>
      </c>
      <c r="J2172" s="7">
        <f>AVERAGE('消融原始 0921'!D2133:D2172)</f>
        <v>0.93125</v>
      </c>
      <c r="K2172" s="7">
        <f>AVERAGE('消融原始 0921'!D2123:D2172)</f>
        <v>0.91</v>
      </c>
    </row>
    <row r="2173" ht="18" customHeight="1" spans="1:11">
      <c r="A2173" s="2" t="s">
        <v>180</v>
      </c>
      <c r="B2173" s="2">
        <v>303</v>
      </c>
      <c r="C2173" s="2">
        <f>'消融原始 0921'!B2173-'消融实验 0921'!$E$6+1</f>
        <v>159</v>
      </c>
      <c r="D2173" s="7">
        <f>AVERAGE('消融原始 0921'!D2169:D2173)</f>
        <v>0.95</v>
      </c>
      <c r="E2173" s="7">
        <f>AVERAGE('消融原始 0921'!D2164:D2173)</f>
        <v>0.975</v>
      </c>
      <c r="F2173" s="7">
        <f>AVERAGE('消融原始 0921'!D2159:D2173)</f>
        <v>0.966666666666667</v>
      </c>
      <c r="G2173" s="7">
        <f>AVERAGE('消融原始 0921'!D2154:D2173)</f>
        <v>0.9625</v>
      </c>
      <c r="H2173" s="7">
        <f>AVERAGE('消融原始 0921'!D2149:D2173)</f>
        <v>0.95</v>
      </c>
      <c r="I2173" s="7">
        <f>AVERAGE('消融原始 0921'!D2144:D2173)</f>
        <v>0.95</v>
      </c>
      <c r="J2173" s="7">
        <f>AVERAGE('消融原始 0921'!D2134:D2173)</f>
        <v>0.93125</v>
      </c>
      <c r="K2173" s="7">
        <f>AVERAGE('消融原始 0921'!D2124:D2173)</f>
        <v>0.915</v>
      </c>
    </row>
    <row r="2174" ht="18" customHeight="1" spans="1:11">
      <c r="A2174" s="2" t="s">
        <v>180</v>
      </c>
      <c r="B2174" s="2">
        <v>304</v>
      </c>
      <c r="C2174" s="2">
        <f>'消融原始 0921'!B2174-'消融实验 0921'!$E$6+1</f>
        <v>160</v>
      </c>
      <c r="D2174" s="7">
        <f>AVERAGE('消融原始 0921'!D2170:D2174)</f>
        <v>0.9</v>
      </c>
      <c r="E2174" s="7">
        <f>AVERAGE('消融原始 0921'!D2165:D2174)</f>
        <v>0.95</v>
      </c>
      <c r="F2174" s="7">
        <f>AVERAGE('消融原始 0921'!D2160:D2174)</f>
        <v>0.95</v>
      </c>
      <c r="G2174" s="7">
        <f>AVERAGE('消融原始 0921'!D2155:D2174)</f>
        <v>0.95</v>
      </c>
      <c r="H2174" s="7">
        <f>AVERAGE('消融原始 0921'!D2150:D2174)</f>
        <v>0.95</v>
      </c>
      <c r="I2174" s="7">
        <f>AVERAGE('消融原始 0921'!D2145:D2174)</f>
        <v>0.941666666666667</v>
      </c>
      <c r="J2174" s="7">
        <f>AVERAGE('消融原始 0921'!D2135:D2174)</f>
        <v>0.95</v>
      </c>
      <c r="K2174" s="7">
        <f>AVERAGE('消融原始 0921'!D2125:D2174)</f>
        <v>0.91</v>
      </c>
    </row>
    <row r="2175" ht="18" customHeight="1" spans="1:11">
      <c r="A2175" s="2" t="s">
        <v>180</v>
      </c>
      <c r="B2175" s="2">
        <v>305</v>
      </c>
      <c r="C2175" s="2">
        <f>'消融原始 0921'!B2175-'消融实验 0921'!$E$6+1</f>
        <v>161</v>
      </c>
      <c r="D2175" s="7">
        <f>AVERAGE('消融原始 0921'!D2171:D2175)</f>
        <v>0.9</v>
      </c>
      <c r="E2175" s="7">
        <f>AVERAGE('消融原始 0921'!D2166:D2175)</f>
        <v>0.95</v>
      </c>
      <c r="F2175" s="7">
        <f>AVERAGE('消融原始 0921'!D2161:D2175)</f>
        <v>0.95</v>
      </c>
      <c r="G2175" s="7">
        <f>AVERAGE('消融原始 0921'!D2156:D2175)</f>
        <v>0.95</v>
      </c>
      <c r="H2175" s="7">
        <f>AVERAGE('消融原始 0921'!D2151:D2175)</f>
        <v>0.95</v>
      </c>
      <c r="I2175" s="7">
        <f>AVERAGE('消融原始 0921'!D2146:D2175)</f>
        <v>0.941666666666667</v>
      </c>
      <c r="J2175" s="7">
        <f>AVERAGE('消融原始 0921'!D2136:D2175)</f>
        <v>0.95</v>
      </c>
      <c r="K2175" s="7">
        <f>AVERAGE('消融原始 0921'!D2126:D2175)</f>
        <v>0.91</v>
      </c>
    </row>
    <row r="2176" ht="18" customHeight="1" spans="1:11">
      <c r="A2176" s="2" t="s">
        <v>180</v>
      </c>
      <c r="B2176" s="2">
        <v>306</v>
      </c>
      <c r="C2176" s="2">
        <f>'消融原始 0921'!B2176-'消融实验 0921'!$E$6+1</f>
        <v>162</v>
      </c>
      <c r="D2176" s="7">
        <f>AVERAGE('消融原始 0921'!D2172:D2176)</f>
        <v>0.9</v>
      </c>
      <c r="E2176" s="7">
        <f>AVERAGE('消融原始 0921'!D2167:D2176)</f>
        <v>0.95</v>
      </c>
      <c r="F2176" s="7">
        <f>AVERAGE('消融原始 0921'!D2162:D2176)</f>
        <v>0.95</v>
      </c>
      <c r="G2176" s="7">
        <f>AVERAGE('消融原始 0921'!D2157:D2176)</f>
        <v>0.95</v>
      </c>
      <c r="H2176" s="7">
        <f>AVERAGE('消融原始 0921'!D2152:D2176)</f>
        <v>0.95</v>
      </c>
      <c r="I2176" s="7">
        <f>AVERAGE('消融原始 0921'!D2147:D2176)</f>
        <v>0.95</v>
      </c>
      <c r="J2176" s="7">
        <f>AVERAGE('消融原始 0921'!D2137:D2176)</f>
        <v>0.95</v>
      </c>
      <c r="K2176" s="7">
        <f>AVERAGE('消融原始 0921'!D2127:D2176)</f>
        <v>0.91</v>
      </c>
    </row>
    <row r="2177" ht="18" customHeight="1" spans="1:11">
      <c r="A2177" s="2" t="s">
        <v>180</v>
      </c>
      <c r="B2177" s="2">
        <v>307</v>
      </c>
      <c r="C2177" s="2">
        <f>'消融原始 0921'!B2177-'消融实验 0921'!$E$6+1</f>
        <v>163</v>
      </c>
      <c r="D2177" s="7">
        <f>AVERAGE('消融原始 0921'!D2173:D2177)</f>
        <v>0.95</v>
      </c>
      <c r="E2177" s="7">
        <f>AVERAGE('消融原始 0921'!D2168:D2177)</f>
        <v>0.95</v>
      </c>
      <c r="F2177" s="7">
        <f>AVERAGE('消融原始 0921'!D2163:D2177)</f>
        <v>0.95</v>
      </c>
      <c r="G2177" s="7">
        <f>AVERAGE('消融原始 0921'!D2158:D2177)</f>
        <v>0.95</v>
      </c>
      <c r="H2177" s="7">
        <f>AVERAGE('消融原始 0921'!D2153:D2177)</f>
        <v>0.96</v>
      </c>
      <c r="I2177" s="7">
        <f>AVERAGE('消融原始 0921'!D2148:D2177)</f>
        <v>0.95</v>
      </c>
      <c r="J2177" s="7">
        <f>AVERAGE('消融原始 0921'!D2138:D2177)</f>
        <v>0.95</v>
      </c>
      <c r="K2177" s="7">
        <f>AVERAGE('消融原始 0921'!D2128:D2177)</f>
        <v>0.915</v>
      </c>
    </row>
    <row r="2178" ht="18" customHeight="1" spans="1:11">
      <c r="A2178" s="2" t="s">
        <v>180</v>
      </c>
      <c r="B2178" s="2">
        <v>308</v>
      </c>
      <c r="C2178" s="2">
        <f>'消融原始 0921'!B2178-'消融实验 0921'!$E$6+1</f>
        <v>164</v>
      </c>
      <c r="D2178" s="7">
        <f>AVERAGE('消融原始 0921'!D2174:D2178)</f>
        <v>0.95</v>
      </c>
      <c r="E2178" s="7">
        <f>AVERAGE('消融原始 0921'!D2169:D2178)</f>
        <v>0.95</v>
      </c>
      <c r="F2178" s="7">
        <f>AVERAGE('消融原始 0921'!D2164:D2178)</f>
        <v>0.966666666666667</v>
      </c>
      <c r="G2178" s="7">
        <f>AVERAGE('消融原始 0921'!D2159:D2178)</f>
        <v>0.9625</v>
      </c>
      <c r="H2178" s="7">
        <f>AVERAGE('消融原始 0921'!D2154:D2178)</f>
        <v>0.96</v>
      </c>
      <c r="I2178" s="7">
        <f>AVERAGE('消融原始 0921'!D2149:D2178)</f>
        <v>0.95</v>
      </c>
      <c r="J2178" s="7">
        <f>AVERAGE('消融原始 0921'!D2139:D2178)</f>
        <v>0.95</v>
      </c>
      <c r="K2178" s="7">
        <f>AVERAGE('消融原始 0921'!D2129:D2178)</f>
        <v>0.915</v>
      </c>
    </row>
    <row r="2179" ht="18" customHeight="1" spans="1:11">
      <c r="A2179" s="2" t="s">
        <v>180</v>
      </c>
      <c r="B2179" s="2">
        <v>309</v>
      </c>
      <c r="C2179" s="2">
        <f>'消融原始 0921'!B2179-'消融实验 0921'!$E$6+1</f>
        <v>165</v>
      </c>
      <c r="D2179" s="7">
        <f>AVERAGE('消融原始 0921'!D2175:D2179)</f>
        <v>1</v>
      </c>
      <c r="E2179" s="7">
        <f>AVERAGE('消融原始 0921'!D2170:D2179)</f>
        <v>0.95</v>
      </c>
      <c r="F2179" s="7">
        <f>AVERAGE('消融原始 0921'!D2165:D2179)</f>
        <v>0.966666666666667</v>
      </c>
      <c r="G2179" s="7">
        <f>AVERAGE('消融原始 0921'!D2160:D2179)</f>
        <v>0.9625</v>
      </c>
      <c r="H2179" s="7">
        <f>AVERAGE('消融原始 0921'!D2155:D2179)</f>
        <v>0.96</v>
      </c>
      <c r="I2179" s="7">
        <f>AVERAGE('消融原始 0921'!D2150:D2179)</f>
        <v>0.958333333333333</v>
      </c>
      <c r="J2179" s="7">
        <f>AVERAGE('消融原始 0921'!D2140:D2179)</f>
        <v>0.95</v>
      </c>
      <c r="K2179" s="7">
        <f>AVERAGE('消融原始 0921'!D2130:D2179)</f>
        <v>0.915</v>
      </c>
    </row>
    <row r="2180" ht="18" customHeight="1" spans="1:11">
      <c r="A2180" s="2" t="s">
        <v>180</v>
      </c>
      <c r="B2180" s="2">
        <v>310</v>
      </c>
      <c r="C2180" s="2">
        <f>'消融原始 0921'!B2180-'消融实验 0921'!$E$6+1</f>
        <v>166</v>
      </c>
      <c r="D2180" s="7">
        <f>AVERAGE('消融原始 0921'!D2176:D2180)</f>
        <v>1</v>
      </c>
      <c r="E2180" s="7">
        <f>AVERAGE('消融原始 0921'!D2171:D2180)</f>
        <v>0.95</v>
      </c>
      <c r="F2180" s="7">
        <f>AVERAGE('消融原始 0921'!D2166:D2180)</f>
        <v>0.966666666666667</v>
      </c>
      <c r="G2180" s="7">
        <f>AVERAGE('消融原始 0921'!D2161:D2180)</f>
        <v>0.9625</v>
      </c>
      <c r="H2180" s="7">
        <f>AVERAGE('消融原始 0921'!D2156:D2180)</f>
        <v>0.96</v>
      </c>
      <c r="I2180" s="7">
        <f>AVERAGE('消融原始 0921'!D2151:D2180)</f>
        <v>0.958333333333333</v>
      </c>
      <c r="J2180" s="7">
        <f>AVERAGE('消融原始 0921'!D2141:D2180)</f>
        <v>0.95</v>
      </c>
      <c r="K2180" s="7">
        <f>AVERAGE('消融原始 0921'!D2131:D2180)</f>
        <v>0.915</v>
      </c>
    </row>
    <row r="2181" ht="18" customHeight="1" spans="1:11">
      <c r="A2181" s="2" t="s">
        <v>180</v>
      </c>
      <c r="B2181" s="2">
        <v>311</v>
      </c>
      <c r="C2181" s="2">
        <f>'消融原始 0921'!B2181-'消融实验 0921'!$E$6+1</f>
        <v>167</v>
      </c>
      <c r="D2181" s="7">
        <f>AVERAGE('消融原始 0921'!D2177:D2181)</f>
        <v>1</v>
      </c>
      <c r="E2181" s="7">
        <f>AVERAGE('消融原始 0921'!D2172:D2181)</f>
        <v>0.95</v>
      </c>
      <c r="F2181" s="7">
        <f>AVERAGE('消融原始 0921'!D2167:D2181)</f>
        <v>0.966666666666667</v>
      </c>
      <c r="G2181" s="7">
        <f>AVERAGE('消融原始 0921'!D2162:D2181)</f>
        <v>0.9625</v>
      </c>
      <c r="H2181" s="7">
        <f>AVERAGE('消融原始 0921'!D2157:D2181)</f>
        <v>0.96</v>
      </c>
      <c r="I2181" s="7">
        <f>AVERAGE('消融原始 0921'!D2152:D2181)</f>
        <v>0.958333333333333</v>
      </c>
      <c r="J2181" s="7">
        <f>AVERAGE('消融原始 0921'!D2142:D2181)</f>
        <v>0.95625</v>
      </c>
      <c r="K2181" s="7">
        <f>AVERAGE('消融原始 0921'!D2132:D2181)</f>
        <v>0.93</v>
      </c>
    </row>
    <row r="2182" ht="18" customHeight="1" spans="1:11">
      <c r="A2182" s="2" t="s">
        <v>180</v>
      </c>
      <c r="B2182" s="2">
        <v>312</v>
      </c>
      <c r="C2182" s="2">
        <f>'消融原始 0921'!B2182-'消融实验 0921'!$E$6+1</f>
        <v>168</v>
      </c>
      <c r="D2182" s="7">
        <f>AVERAGE('消融原始 0921'!D2178:D2182)</f>
        <v>1</v>
      </c>
      <c r="E2182" s="7">
        <f>AVERAGE('消融原始 0921'!D2173:D2182)</f>
        <v>0.975</v>
      </c>
      <c r="F2182" s="7">
        <f>AVERAGE('消融原始 0921'!D2168:D2182)</f>
        <v>0.966666666666667</v>
      </c>
      <c r="G2182" s="7">
        <f>AVERAGE('消融原始 0921'!D2163:D2182)</f>
        <v>0.9625</v>
      </c>
      <c r="H2182" s="7">
        <f>AVERAGE('消融原始 0921'!D2158:D2182)</f>
        <v>0.96</v>
      </c>
      <c r="I2182" s="7">
        <f>AVERAGE('消融原始 0921'!D2153:D2182)</f>
        <v>0.966666666666667</v>
      </c>
      <c r="J2182" s="7">
        <f>AVERAGE('消融原始 0921'!D2143:D2182)</f>
        <v>0.95625</v>
      </c>
      <c r="K2182" s="7">
        <f>AVERAGE('消融原始 0921'!D2133:D2182)</f>
        <v>0.94</v>
      </c>
    </row>
    <row r="2183" ht="18" customHeight="1" spans="1:11">
      <c r="A2183" s="2" t="s">
        <v>180</v>
      </c>
      <c r="B2183" s="2">
        <v>313</v>
      </c>
      <c r="C2183" s="2">
        <f>'消融原始 0921'!B2183-'消融实验 0921'!$E$6+1</f>
        <v>169</v>
      </c>
      <c r="D2183" s="7">
        <f>AVERAGE('消融原始 0921'!D2179:D2183)</f>
        <v>1</v>
      </c>
      <c r="E2183" s="7">
        <f>AVERAGE('消融原始 0921'!D2174:D2183)</f>
        <v>0.975</v>
      </c>
      <c r="F2183" s="7">
        <f>AVERAGE('消融原始 0921'!D2169:D2183)</f>
        <v>0.966666666666667</v>
      </c>
      <c r="G2183" s="7">
        <f>AVERAGE('消融原始 0921'!D2164:D2183)</f>
        <v>0.975</v>
      </c>
      <c r="H2183" s="7">
        <f>AVERAGE('消融原始 0921'!D2159:D2183)</f>
        <v>0.97</v>
      </c>
      <c r="I2183" s="7">
        <f>AVERAGE('消融原始 0921'!D2154:D2183)</f>
        <v>0.966666666666667</v>
      </c>
      <c r="J2183" s="7">
        <f>AVERAGE('消融原始 0921'!D2144:D2183)</f>
        <v>0.95625</v>
      </c>
      <c r="K2183" s="7">
        <f>AVERAGE('消融原始 0921'!D2134:D2183)</f>
        <v>0.94</v>
      </c>
    </row>
    <row r="2184" ht="18" customHeight="1" spans="1:11">
      <c r="A2184" s="2" t="s">
        <v>180</v>
      </c>
      <c r="B2184" s="2">
        <v>314</v>
      </c>
      <c r="C2184" s="2">
        <f>'消融原始 0921'!B2184-'消融实验 0921'!$E$6+1</f>
        <v>170</v>
      </c>
      <c r="D2184" s="7">
        <f>AVERAGE('消融原始 0921'!D2180:D2184)</f>
        <v>1</v>
      </c>
      <c r="E2184" s="7">
        <f>AVERAGE('消融原始 0921'!D2175:D2184)</f>
        <v>1</v>
      </c>
      <c r="F2184" s="7">
        <f>AVERAGE('消融原始 0921'!D2170:D2184)</f>
        <v>0.966666666666667</v>
      </c>
      <c r="G2184" s="7">
        <f>AVERAGE('消融原始 0921'!D2165:D2184)</f>
        <v>0.975</v>
      </c>
      <c r="H2184" s="7">
        <f>AVERAGE('消融原始 0921'!D2160:D2184)</f>
        <v>0.97</v>
      </c>
      <c r="I2184" s="7">
        <f>AVERAGE('消融原始 0921'!D2155:D2184)</f>
        <v>0.966666666666667</v>
      </c>
      <c r="J2184" s="7">
        <f>AVERAGE('消融原始 0921'!D2145:D2184)</f>
        <v>0.95625</v>
      </c>
      <c r="K2184" s="7">
        <f>AVERAGE('消融原始 0921'!D2135:D2184)</f>
        <v>0.96</v>
      </c>
    </row>
    <row r="2185" ht="18" customHeight="1" spans="1:11">
      <c r="A2185" s="2" t="s">
        <v>180</v>
      </c>
      <c r="B2185" s="2">
        <v>315</v>
      </c>
      <c r="C2185" s="2">
        <f>'消融原始 0921'!B2185-'消融实验 0921'!$E$6+1</f>
        <v>171</v>
      </c>
      <c r="D2185" s="7">
        <f>AVERAGE('消融原始 0921'!D2181:D2185)</f>
        <v>1</v>
      </c>
      <c r="E2185" s="7">
        <f>AVERAGE('消融原始 0921'!D2176:D2185)</f>
        <v>1</v>
      </c>
      <c r="F2185" s="7">
        <f>AVERAGE('消融原始 0921'!D2171:D2185)</f>
        <v>0.966666666666667</v>
      </c>
      <c r="G2185" s="7">
        <f>AVERAGE('消融原始 0921'!D2166:D2185)</f>
        <v>0.975</v>
      </c>
      <c r="H2185" s="7">
        <f>AVERAGE('消融原始 0921'!D2161:D2185)</f>
        <v>0.97</v>
      </c>
      <c r="I2185" s="7">
        <f>AVERAGE('消融原始 0921'!D2156:D2185)</f>
        <v>0.966666666666667</v>
      </c>
      <c r="J2185" s="7">
        <f>AVERAGE('消融原始 0921'!D2146:D2185)</f>
        <v>0.95625</v>
      </c>
      <c r="K2185" s="7">
        <f>AVERAGE('消融原始 0921'!D2136:D2185)</f>
        <v>0.96</v>
      </c>
    </row>
    <row r="2186" ht="18" customHeight="1" spans="1:11">
      <c r="A2186" s="2" t="s">
        <v>180</v>
      </c>
      <c r="B2186" s="2">
        <v>316</v>
      </c>
      <c r="C2186" s="2">
        <f>'消融原始 0921'!B2186-'消融实验 0921'!$E$6+1</f>
        <v>172</v>
      </c>
      <c r="D2186" s="7">
        <f>AVERAGE('消融原始 0921'!D2182:D2186)</f>
        <v>1</v>
      </c>
      <c r="E2186" s="7">
        <f>AVERAGE('消融原始 0921'!D2177:D2186)</f>
        <v>1</v>
      </c>
      <c r="F2186" s="7">
        <f>AVERAGE('消融原始 0921'!D2172:D2186)</f>
        <v>0.966666666666667</v>
      </c>
      <c r="G2186" s="7">
        <f>AVERAGE('消融原始 0921'!D2167:D2186)</f>
        <v>0.975</v>
      </c>
      <c r="H2186" s="7">
        <f>AVERAGE('消融原始 0921'!D2162:D2186)</f>
        <v>0.97</v>
      </c>
      <c r="I2186" s="7">
        <f>AVERAGE('消融原始 0921'!D2157:D2186)</f>
        <v>0.966666666666667</v>
      </c>
      <c r="J2186" s="7">
        <f>AVERAGE('消融原始 0921'!D2147:D2186)</f>
        <v>0.9625</v>
      </c>
      <c r="K2186" s="7">
        <f>AVERAGE('消融原始 0921'!D2137:D2186)</f>
        <v>0.96</v>
      </c>
    </row>
    <row r="2187" ht="18" customHeight="1" spans="1:11">
      <c r="A2187" s="2" t="s">
        <v>180</v>
      </c>
      <c r="B2187" s="2">
        <v>317</v>
      </c>
      <c r="C2187" s="2">
        <f>'消融原始 0921'!B2187-'消融实验 0921'!$E$6+1</f>
        <v>173</v>
      </c>
      <c r="D2187" s="7">
        <f>AVERAGE('消融原始 0921'!D2183:D2187)</f>
        <v>1</v>
      </c>
      <c r="E2187" s="7">
        <f>AVERAGE('消融原始 0921'!D2178:D2187)</f>
        <v>1</v>
      </c>
      <c r="F2187" s="7">
        <f>AVERAGE('消融原始 0921'!D2173:D2187)</f>
        <v>0.983333333333333</v>
      </c>
      <c r="G2187" s="7">
        <f>AVERAGE('消融原始 0921'!D2168:D2187)</f>
        <v>0.975</v>
      </c>
      <c r="H2187" s="7">
        <f>AVERAGE('消融原始 0921'!D2163:D2187)</f>
        <v>0.97</v>
      </c>
      <c r="I2187" s="7">
        <f>AVERAGE('消融原始 0921'!D2158:D2187)</f>
        <v>0.966666666666667</v>
      </c>
      <c r="J2187" s="7">
        <f>AVERAGE('消融原始 0921'!D2148:D2187)</f>
        <v>0.9625</v>
      </c>
      <c r="K2187" s="7">
        <f>AVERAGE('消融原始 0921'!D2138:D2187)</f>
        <v>0.96</v>
      </c>
    </row>
    <row r="2188" ht="18" customHeight="1" spans="1:11">
      <c r="A2188" s="2" t="s">
        <v>180</v>
      </c>
      <c r="B2188" s="2">
        <v>318</v>
      </c>
      <c r="C2188" s="2">
        <f>'消融原始 0921'!B2188-'消融实验 0921'!$E$6+1</f>
        <v>174</v>
      </c>
      <c r="D2188" s="7">
        <f>AVERAGE('消融原始 0921'!D2184:D2188)</f>
        <v>1</v>
      </c>
      <c r="E2188" s="7">
        <f>AVERAGE('消融原始 0921'!D2179:D2188)</f>
        <v>1</v>
      </c>
      <c r="F2188" s="7">
        <f>AVERAGE('消融原始 0921'!D2174:D2188)</f>
        <v>0.983333333333333</v>
      </c>
      <c r="G2188" s="7">
        <f>AVERAGE('消融原始 0921'!D2169:D2188)</f>
        <v>0.975</v>
      </c>
      <c r="H2188" s="7">
        <f>AVERAGE('消融原始 0921'!D2164:D2188)</f>
        <v>0.98</v>
      </c>
      <c r="I2188" s="7">
        <f>AVERAGE('消融原始 0921'!D2159:D2188)</f>
        <v>0.975</v>
      </c>
      <c r="J2188" s="7">
        <f>AVERAGE('消融原始 0921'!D2149:D2188)</f>
        <v>0.9625</v>
      </c>
      <c r="K2188" s="7">
        <f>AVERAGE('消融原始 0921'!D2139:D2188)</f>
        <v>0.96</v>
      </c>
    </row>
    <row r="2189" ht="18" customHeight="1" spans="1:11">
      <c r="A2189" s="2" t="s">
        <v>180</v>
      </c>
      <c r="B2189" s="2">
        <v>319</v>
      </c>
      <c r="C2189" s="2">
        <f>'消融原始 0921'!B2189-'消融实验 0921'!$E$6+1</f>
        <v>175</v>
      </c>
      <c r="D2189" s="7">
        <f>AVERAGE('消融原始 0921'!D2185:D2189)</f>
        <v>1</v>
      </c>
      <c r="E2189" s="7">
        <f>AVERAGE('消融原始 0921'!D2180:D2189)</f>
        <v>1</v>
      </c>
      <c r="F2189" s="7">
        <f>AVERAGE('消融原始 0921'!D2175:D2189)</f>
        <v>1</v>
      </c>
      <c r="G2189" s="7">
        <f>AVERAGE('消融原始 0921'!D2170:D2189)</f>
        <v>0.975</v>
      </c>
      <c r="H2189" s="7">
        <f>AVERAGE('消融原始 0921'!D2165:D2189)</f>
        <v>0.98</v>
      </c>
      <c r="I2189" s="7">
        <f>AVERAGE('消融原始 0921'!D2160:D2189)</f>
        <v>0.975</v>
      </c>
      <c r="J2189" s="7">
        <f>AVERAGE('消融原始 0921'!D2150:D2189)</f>
        <v>0.96875</v>
      </c>
      <c r="K2189" s="7">
        <f>AVERAGE('消融原始 0921'!D2140:D2189)</f>
        <v>0.96</v>
      </c>
    </row>
    <row r="2190" ht="18" customHeight="1" spans="1:11">
      <c r="A2190" s="2" t="s">
        <v>180</v>
      </c>
      <c r="B2190" s="2">
        <v>320</v>
      </c>
      <c r="C2190" s="2">
        <f>'消融原始 0921'!B2190-'消融实验 0921'!$E$6+1</f>
        <v>176</v>
      </c>
      <c r="D2190" s="7">
        <f>AVERAGE('消融原始 0921'!D2186:D2190)</f>
        <v>1</v>
      </c>
      <c r="E2190" s="7">
        <f>AVERAGE('消融原始 0921'!D2181:D2190)</f>
        <v>1</v>
      </c>
      <c r="F2190" s="7">
        <f>AVERAGE('消融原始 0921'!D2176:D2190)</f>
        <v>1</v>
      </c>
      <c r="G2190" s="7">
        <f>AVERAGE('消融原始 0921'!D2171:D2190)</f>
        <v>0.975</v>
      </c>
      <c r="H2190" s="7">
        <f>AVERAGE('消融原始 0921'!D2166:D2190)</f>
        <v>0.98</v>
      </c>
      <c r="I2190" s="7">
        <f>AVERAGE('消融原始 0921'!D2161:D2190)</f>
        <v>0.975</v>
      </c>
      <c r="J2190" s="7">
        <f>AVERAGE('消融原始 0921'!D2151:D2190)</f>
        <v>0.96875</v>
      </c>
      <c r="K2190" s="7">
        <f>AVERAGE('消融原始 0921'!D2141:D2190)</f>
        <v>0.96</v>
      </c>
    </row>
    <row r="2191" ht="18" customHeight="1" spans="1:11">
      <c r="A2191" s="2" t="s">
        <v>180</v>
      </c>
      <c r="B2191" s="2">
        <v>321</v>
      </c>
      <c r="C2191" s="2">
        <f>'消融原始 0921'!B2191-'消融实验 0921'!$E$6+1</f>
        <v>177</v>
      </c>
      <c r="D2191" s="7">
        <f>AVERAGE('消融原始 0921'!D2187:D2191)</f>
        <v>0.95</v>
      </c>
      <c r="E2191" s="7">
        <f>AVERAGE('消融原始 0921'!D2182:D2191)</f>
        <v>0.975</v>
      </c>
      <c r="F2191" s="7">
        <f>AVERAGE('消融原始 0921'!D2177:D2191)</f>
        <v>0.983333333333333</v>
      </c>
      <c r="G2191" s="7">
        <f>AVERAGE('消融原始 0921'!D2172:D2191)</f>
        <v>0.9625</v>
      </c>
      <c r="H2191" s="7">
        <f>AVERAGE('消融原始 0921'!D2167:D2191)</f>
        <v>0.97</v>
      </c>
      <c r="I2191" s="7">
        <f>AVERAGE('消融原始 0921'!D2162:D2191)</f>
        <v>0.966666666666667</v>
      </c>
      <c r="J2191" s="7">
        <f>AVERAGE('消融原始 0921'!D2152:D2191)</f>
        <v>0.9625</v>
      </c>
      <c r="K2191" s="7">
        <f>AVERAGE('消融原始 0921'!D2142:D2191)</f>
        <v>0.96</v>
      </c>
    </row>
    <row r="2192" ht="18" customHeight="1" spans="1:11">
      <c r="A2192" s="2" t="s">
        <v>180</v>
      </c>
      <c r="B2192" s="2">
        <v>322</v>
      </c>
      <c r="C2192" s="2">
        <f>'消融原始 0921'!B2192-'消融实验 0921'!$E$6+1</f>
        <v>178</v>
      </c>
      <c r="D2192" s="7">
        <f>AVERAGE('消融原始 0921'!D2188:D2192)</f>
        <v>0.95</v>
      </c>
      <c r="E2192" s="7">
        <f>AVERAGE('消融原始 0921'!D2183:D2192)</f>
        <v>0.975</v>
      </c>
      <c r="F2192" s="7">
        <f>AVERAGE('消融原始 0921'!D2178:D2192)</f>
        <v>0.983333333333333</v>
      </c>
      <c r="G2192" s="7">
        <f>AVERAGE('消融原始 0921'!D2173:D2192)</f>
        <v>0.975</v>
      </c>
      <c r="H2192" s="7">
        <f>AVERAGE('消融原始 0921'!D2168:D2192)</f>
        <v>0.97</v>
      </c>
      <c r="I2192" s="7">
        <f>AVERAGE('消融原始 0921'!D2163:D2192)</f>
        <v>0.966666666666667</v>
      </c>
      <c r="J2192" s="7">
        <f>AVERAGE('消融原始 0921'!D2153:D2192)</f>
        <v>0.96875</v>
      </c>
      <c r="K2192" s="7">
        <f>AVERAGE('消融原始 0921'!D2143:D2192)</f>
        <v>0.96</v>
      </c>
    </row>
    <row r="2193" ht="18" customHeight="1" spans="1:11">
      <c r="A2193" s="2" t="s">
        <v>180</v>
      </c>
      <c r="B2193" s="2">
        <v>323</v>
      </c>
      <c r="C2193" s="2">
        <f>'消融原始 0921'!B2193-'消融实验 0921'!$E$6+1</f>
        <v>179</v>
      </c>
      <c r="D2193" s="7">
        <f>AVERAGE('消融原始 0921'!D2189:D2193)</f>
        <v>0.9</v>
      </c>
      <c r="E2193" s="7">
        <f>AVERAGE('消融原始 0921'!D2184:D2193)</f>
        <v>0.95</v>
      </c>
      <c r="F2193" s="7">
        <f>AVERAGE('消融原始 0921'!D2179:D2193)</f>
        <v>0.966666666666667</v>
      </c>
      <c r="G2193" s="7">
        <f>AVERAGE('消融原始 0921'!D2174:D2193)</f>
        <v>0.9625</v>
      </c>
      <c r="H2193" s="7">
        <f>AVERAGE('消融原始 0921'!D2169:D2193)</f>
        <v>0.96</v>
      </c>
      <c r="I2193" s="7">
        <f>AVERAGE('消融原始 0921'!D2164:D2193)</f>
        <v>0.966666666666667</v>
      </c>
      <c r="J2193" s="7">
        <f>AVERAGE('消融原始 0921'!D2154:D2193)</f>
        <v>0.9625</v>
      </c>
      <c r="K2193" s="7">
        <f>AVERAGE('消融原始 0921'!D2144:D2193)</f>
        <v>0.955</v>
      </c>
    </row>
    <row r="2194" ht="18" customHeight="1" spans="1:11">
      <c r="A2194" s="2" t="s">
        <v>180</v>
      </c>
      <c r="B2194" s="2">
        <v>324</v>
      </c>
      <c r="C2194" s="2">
        <f>'消融原始 0921'!B2194-'消融实验 0921'!$E$6+1</f>
        <v>180</v>
      </c>
      <c r="D2194" s="7">
        <f>AVERAGE('消融原始 0921'!D2190:D2194)</f>
        <v>0.9</v>
      </c>
      <c r="E2194" s="7">
        <f>AVERAGE('消融原始 0921'!D2185:D2194)</f>
        <v>0.95</v>
      </c>
      <c r="F2194" s="7">
        <f>AVERAGE('消融原始 0921'!D2180:D2194)</f>
        <v>0.966666666666667</v>
      </c>
      <c r="G2194" s="7">
        <f>AVERAGE('消融原始 0921'!D2175:D2194)</f>
        <v>0.975</v>
      </c>
      <c r="H2194" s="7">
        <f>AVERAGE('消融原始 0921'!D2170:D2194)</f>
        <v>0.96</v>
      </c>
      <c r="I2194" s="7">
        <f>AVERAGE('消融原始 0921'!D2165:D2194)</f>
        <v>0.966666666666667</v>
      </c>
      <c r="J2194" s="7">
        <f>AVERAGE('消融原始 0921'!D2155:D2194)</f>
        <v>0.9625</v>
      </c>
      <c r="K2194" s="7">
        <f>AVERAGE('消融原始 0921'!D2145:D2194)</f>
        <v>0.955</v>
      </c>
    </row>
    <row r="2195" ht="18" customHeight="1" spans="1:11">
      <c r="A2195" s="2" t="s">
        <v>180</v>
      </c>
      <c r="B2195" s="2">
        <v>325</v>
      </c>
      <c r="C2195" s="2">
        <f>'消融原始 0921'!B2195-'消融实验 0921'!$E$6+1</f>
        <v>181</v>
      </c>
      <c r="D2195" s="7">
        <f>AVERAGE('消融原始 0921'!D2191:D2195)</f>
        <v>0.9</v>
      </c>
      <c r="E2195" s="7">
        <f>AVERAGE('消融原始 0921'!D2186:D2195)</f>
        <v>0.95</v>
      </c>
      <c r="F2195" s="7">
        <f>AVERAGE('消融原始 0921'!D2181:D2195)</f>
        <v>0.966666666666667</v>
      </c>
      <c r="G2195" s="7">
        <f>AVERAGE('消融原始 0921'!D2176:D2195)</f>
        <v>0.975</v>
      </c>
      <c r="H2195" s="7">
        <f>AVERAGE('消融原始 0921'!D2171:D2195)</f>
        <v>0.96</v>
      </c>
      <c r="I2195" s="7">
        <f>AVERAGE('消融原始 0921'!D2166:D2195)</f>
        <v>0.966666666666667</v>
      </c>
      <c r="J2195" s="7">
        <f>AVERAGE('消融原始 0921'!D2156:D2195)</f>
        <v>0.9625</v>
      </c>
      <c r="K2195" s="7">
        <f>AVERAGE('消融原始 0921'!D2146:D2195)</f>
        <v>0.955</v>
      </c>
    </row>
    <row r="2196" ht="18" customHeight="1" spans="1:11">
      <c r="A2196" s="2" t="s">
        <v>180</v>
      </c>
      <c r="B2196" s="2">
        <v>326</v>
      </c>
      <c r="C2196" s="2">
        <f>'消融原始 0921'!B2196-'消融实验 0921'!$E$6+1</f>
        <v>182</v>
      </c>
      <c r="D2196" s="7">
        <f>AVERAGE('消融原始 0921'!D2192:D2196)</f>
        <v>0.95</v>
      </c>
      <c r="E2196" s="7">
        <f>AVERAGE('消融原始 0921'!D2187:D2196)</f>
        <v>0.95</v>
      </c>
      <c r="F2196" s="7">
        <f>AVERAGE('消融原始 0921'!D2182:D2196)</f>
        <v>0.966666666666667</v>
      </c>
      <c r="G2196" s="7">
        <f>AVERAGE('消融原始 0921'!D2177:D2196)</f>
        <v>0.975</v>
      </c>
      <c r="H2196" s="7">
        <f>AVERAGE('消融原始 0921'!D2172:D2196)</f>
        <v>0.96</v>
      </c>
      <c r="I2196" s="7">
        <f>AVERAGE('消融原始 0921'!D2167:D2196)</f>
        <v>0.966666666666667</v>
      </c>
      <c r="J2196" s="7">
        <f>AVERAGE('消融原始 0921'!D2157:D2196)</f>
        <v>0.9625</v>
      </c>
      <c r="K2196" s="7">
        <f>AVERAGE('消融原始 0921'!D2147:D2196)</f>
        <v>0.96</v>
      </c>
    </row>
    <row r="2197" ht="18" customHeight="1" spans="1:11">
      <c r="A2197" s="2" t="s">
        <v>180</v>
      </c>
      <c r="B2197" s="2">
        <v>327</v>
      </c>
      <c r="C2197" s="2">
        <f>'消融原始 0921'!B2197-'消融实验 0921'!$E$6+1</f>
        <v>183</v>
      </c>
      <c r="D2197" s="7">
        <f>AVERAGE('消融原始 0921'!D2193:D2197)</f>
        <v>0.95</v>
      </c>
      <c r="E2197" s="7">
        <f>AVERAGE('消融原始 0921'!D2188:D2197)</f>
        <v>0.95</v>
      </c>
      <c r="F2197" s="7">
        <f>AVERAGE('消融原始 0921'!D2183:D2197)</f>
        <v>0.966666666666667</v>
      </c>
      <c r="G2197" s="7">
        <f>AVERAGE('消融原始 0921'!D2178:D2197)</f>
        <v>0.975</v>
      </c>
      <c r="H2197" s="7">
        <f>AVERAGE('消融原始 0921'!D2173:D2197)</f>
        <v>0.97</v>
      </c>
      <c r="I2197" s="7">
        <f>AVERAGE('消融原始 0921'!D2168:D2197)</f>
        <v>0.966666666666667</v>
      </c>
      <c r="J2197" s="7">
        <f>AVERAGE('消融原始 0921'!D2158:D2197)</f>
        <v>0.9625</v>
      </c>
      <c r="K2197" s="7">
        <f>AVERAGE('消融原始 0921'!D2148:D2197)</f>
        <v>0.96</v>
      </c>
    </row>
    <row r="2198" ht="18" customHeight="1" spans="1:11">
      <c r="A2198" s="2" t="s">
        <v>180</v>
      </c>
      <c r="B2198" s="2">
        <v>328</v>
      </c>
      <c r="C2198" s="2">
        <f>'消融原始 0921'!B2198-'消融实验 0921'!$E$6+1</f>
        <v>184</v>
      </c>
      <c r="D2198" s="7">
        <f>AVERAGE('消融原始 0921'!D2194:D2198)</f>
        <v>1</v>
      </c>
      <c r="E2198" s="7">
        <f>AVERAGE('消融原始 0921'!D2189:D2198)</f>
        <v>0.95</v>
      </c>
      <c r="F2198" s="7">
        <f>AVERAGE('消融原始 0921'!D2184:D2198)</f>
        <v>0.966666666666667</v>
      </c>
      <c r="G2198" s="7">
        <f>AVERAGE('消融原始 0921'!D2179:D2198)</f>
        <v>0.975</v>
      </c>
      <c r="H2198" s="7">
        <f>AVERAGE('消融原始 0921'!D2174:D2198)</f>
        <v>0.97</v>
      </c>
      <c r="I2198" s="7">
        <f>AVERAGE('消融原始 0921'!D2169:D2198)</f>
        <v>0.966666666666667</v>
      </c>
      <c r="J2198" s="7">
        <f>AVERAGE('消融原始 0921'!D2159:D2198)</f>
        <v>0.96875</v>
      </c>
      <c r="K2198" s="7">
        <f>AVERAGE('消融原始 0921'!D2149:D2198)</f>
        <v>0.96</v>
      </c>
    </row>
    <row r="2199" ht="18" customHeight="1" spans="1:11">
      <c r="A2199" s="2" t="s">
        <v>180</v>
      </c>
      <c r="B2199" s="2">
        <v>329</v>
      </c>
      <c r="C2199" s="2">
        <f>'消融原始 0921'!B2199-'消融实验 0921'!$E$6+1</f>
        <v>185</v>
      </c>
      <c r="D2199" s="7">
        <f>AVERAGE('消融原始 0921'!D2195:D2199)</f>
        <v>0.95</v>
      </c>
      <c r="E2199" s="7">
        <f>AVERAGE('消融原始 0921'!D2190:D2199)</f>
        <v>0.925</v>
      </c>
      <c r="F2199" s="7">
        <f>AVERAGE('消融原始 0921'!D2185:D2199)</f>
        <v>0.95</v>
      </c>
      <c r="G2199" s="7">
        <f>AVERAGE('消融原始 0921'!D2180:D2199)</f>
        <v>0.9625</v>
      </c>
      <c r="H2199" s="7">
        <f>AVERAGE('消融原始 0921'!D2175:D2199)</f>
        <v>0.97</v>
      </c>
      <c r="I2199" s="7">
        <f>AVERAGE('消融原始 0921'!D2170:D2199)</f>
        <v>0.958333333333333</v>
      </c>
      <c r="J2199" s="7">
        <f>AVERAGE('消融原始 0921'!D2160:D2199)</f>
        <v>0.9625</v>
      </c>
      <c r="K2199" s="7">
        <f>AVERAGE('消融原始 0921'!D2150:D2199)</f>
        <v>0.96</v>
      </c>
    </row>
    <row r="2200" ht="18" customHeight="1" spans="1:11">
      <c r="A2200" s="2" t="s">
        <v>180</v>
      </c>
      <c r="B2200" s="2">
        <v>330</v>
      </c>
      <c r="C2200" s="2">
        <f>'消融原始 0921'!B2200-'消融实验 0921'!$E$6+1</f>
        <v>186</v>
      </c>
      <c r="D2200" s="7">
        <f>AVERAGE('消融原始 0921'!D2196:D2200)</f>
        <v>0.9</v>
      </c>
      <c r="E2200" s="7">
        <f>AVERAGE('消融原始 0921'!D2191:D2200)</f>
        <v>0.9</v>
      </c>
      <c r="F2200" s="7">
        <f>AVERAGE('消融原始 0921'!D2186:D2200)</f>
        <v>0.933333333333333</v>
      </c>
      <c r="G2200" s="7">
        <f>AVERAGE('消融原始 0921'!D2181:D2200)</f>
        <v>0.95</v>
      </c>
      <c r="H2200" s="7">
        <f>AVERAGE('消融原始 0921'!D2176:D2200)</f>
        <v>0.96</v>
      </c>
      <c r="I2200" s="7">
        <f>AVERAGE('消融原始 0921'!D2171:D2200)</f>
        <v>0.95</v>
      </c>
      <c r="J2200" s="7">
        <f>AVERAGE('消融原始 0921'!D2161:D2200)</f>
        <v>0.95625</v>
      </c>
      <c r="K2200" s="7">
        <f>AVERAGE('消融原始 0921'!D2151:D2200)</f>
        <v>0.955</v>
      </c>
    </row>
    <row r="2201" ht="18" customHeight="1" spans="1:11">
      <c r="A2201" s="2" t="s">
        <v>180</v>
      </c>
      <c r="B2201" s="2">
        <v>331</v>
      </c>
      <c r="C2201" s="2">
        <f>'消融原始 0921'!B2201-'消融实验 0921'!$E$6+1</f>
        <v>187</v>
      </c>
      <c r="D2201" s="7">
        <f>AVERAGE('消融原始 0921'!D2197:D2201)</f>
        <v>0.9</v>
      </c>
      <c r="E2201" s="7">
        <f>AVERAGE('消融原始 0921'!D2192:D2201)</f>
        <v>0.925</v>
      </c>
      <c r="F2201" s="7">
        <f>AVERAGE('消融原始 0921'!D2187:D2201)</f>
        <v>0.933333333333333</v>
      </c>
      <c r="G2201" s="7">
        <f>AVERAGE('消融原始 0921'!D2182:D2201)</f>
        <v>0.95</v>
      </c>
      <c r="H2201" s="7">
        <f>AVERAGE('消融原始 0921'!D2177:D2201)</f>
        <v>0.96</v>
      </c>
      <c r="I2201" s="7">
        <f>AVERAGE('消融原始 0921'!D2172:D2201)</f>
        <v>0.95</v>
      </c>
      <c r="J2201" s="7">
        <f>AVERAGE('消融原始 0921'!D2162:D2201)</f>
        <v>0.95625</v>
      </c>
      <c r="K2201" s="7">
        <f>AVERAGE('消融原始 0921'!D2152:D2201)</f>
        <v>0.955</v>
      </c>
    </row>
    <row r="2202" ht="18" customHeight="1" spans="1:11">
      <c r="A2202" s="2" t="s">
        <v>180</v>
      </c>
      <c r="B2202" s="2">
        <v>332</v>
      </c>
      <c r="C2202" s="2">
        <f>'消融原始 0921'!B2202-'消融实验 0921'!$E$6+1</f>
        <v>188</v>
      </c>
      <c r="D2202" s="7">
        <f>AVERAGE('消融原始 0921'!D2198:D2202)</f>
        <v>0.9</v>
      </c>
      <c r="E2202" s="7">
        <f>AVERAGE('消融原始 0921'!D2193:D2202)</f>
        <v>0.925</v>
      </c>
      <c r="F2202" s="7">
        <f>AVERAGE('消融原始 0921'!D2188:D2202)</f>
        <v>0.933333333333333</v>
      </c>
      <c r="G2202" s="7">
        <f>AVERAGE('消融原始 0921'!D2183:D2202)</f>
        <v>0.95</v>
      </c>
      <c r="H2202" s="7">
        <f>AVERAGE('消融原始 0921'!D2178:D2202)</f>
        <v>0.96</v>
      </c>
      <c r="I2202" s="7">
        <f>AVERAGE('消融原始 0921'!D2173:D2202)</f>
        <v>0.958333333333333</v>
      </c>
      <c r="J2202" s="7">
        <f>AVERAGE('消融原始 0921'!D2163:D2202)</f>
        <v>0.95625</v>
      </c>
      <c r="K2202" s="7">
        <f>AVERAGE('消融原始 0921'!D2153:D2202)</f>
        <v>0.96</v>
      </c>
    </row>
    <row r="2203" ht="18" customHeight="1" spans="1:11">
      <c r="A2203" s="2" t="s">
        <v>180</v>
      </c>
      <c r="B2203" s="2">
        <v>333</v>
      </c>
      <c r="C2203" s="2">
        <f>'消融原始 0921'!B2203-'消融实验 0921'!$E$6+1</f>
        <v>189</v>
      </c>
      <c r="D2203" s="7">
        <f>AVERAGE('消融原始 0921'!D2199:D2203)</f>
        <v>0.9</v>
      </c>
      <c r="E2203" s="7">
        <f>AVERAGE('消融原始 0921'!D2194:D2203)</f>
        <v>0.95</v>
      </c>
      <c r="F2203" s="7">
        <f>AVERAGE('消融原始 0921'!D2189:D2203)</f>
        <v>0.933333333333333</v>
      </c>
      <c r="G2203" s="7">
        <f>AVERAGE('消融原始 0921'!D2184:D2203)</f>
        <v>0.95</v>
      </c>
      <c r="H2203" s="7">
        <f>AVERAGE('消融原始 0921'!D2179:D2203)</f>
        <v>0.96</v>
      </c>
      <c r="I2203" s="7">
        <f>AVERAGE('消融原始 0921'!D2174:D2203)</f>
        <v>0.958333333333333</v>
      </c>
      <c r="J2203" s="7">
        <f>AVERAGE('消融原始 0921'!D2164:D2203)</f>
        <v>0.9625</v>
      </c>
      <c r="K2203" s="7">
        <f>AVERAGE('消融原始 0921'!D2154:D2203)</f>
        <v>0.96</v>
      </c>
    </row>
    <row r="2204" ht="18" customHeight="1" spans="1:11">
      <c r="A2204" s="2" t="s">
        <v>180</v>
      </c>
      <c r="B2204" s="2">
        <v>334</v>
      </c>
      <c r="C2204" s="2">
        <f>'消融原始 0921'!B2204-'消融实验 0921'!$E$6+1</f>
        <v>190</v>
      </c>
      <c r="D2204" s="7">
        <f>AVERAGE('消融原始 0921'!D2200:D2204)</f>
        <v>0.85</v>
      </c>
      <c r="E2204" s="7">
        <f>AVERAGE('消融原始 0921'!D2195:D2204)</f>
        <v>0.9</v>
      </c>
      <c r="F2204" s="7">
        <f>AVERAGE('消融原始 0921'!D2190:D2204)</f>
        <v>0.9</v>
      </c>
      <c r="G2204" s="7">
        <f>AVERAGE('消融原始 0921'!D2185:D2204)</f>
        <v>0.925</v>
      </c>
      <c r="H2204" s="7">
        <f>AVERAGE('消融原始 0921'!D2180:D2204)</f>
        <v>0.94</v>
      </c>
      <c r="I2204" s="7">
        <f>AVERAGE('消融原始 0921'!D2175:D2204)</f>
        <v>0.95</v>
      </c>
      <c r="J2204" s="7">
        <f>AVERAGE('消融原始 0921'!D2165:D2204)</f>
        <v>0.95</v>
      </c>
      <c r="K2204" s="7">
        <f>AVERAGE('消融原始 0921'!D2155:D2204)</f>
        <v>0.95</v>
      </c>
    </row>
    <row r="2205" ht="18" customHeight="1" spans="1:11">
      <c r="A2205" s="2" t="s">
        <v>180</v>
      </c>
      <c r="B2205" s="2">
        <v>335</v>
      </c>
      <c r="C2205" s="2">
        <f>'消融原始 0921'!B2205-'消融实验 0921'!$E$6+1</f>
        <v>191</v>
      </c>
      <c r="D2205" s="7">
        <f>AVERAGE('消融原始 0921'!D2201:D2205)</f>
        <v>0.9</v>
      </c>
      <c r="E2205" s="7">
        <f>AVERAGE('消融原始 0921'!D2196:D2205)</f>
        <v>0.9</v>
      </c>
      <c r="F2205" s="7">
        <f>AVERAGE('消融原始 0921'!D2191:D2205)</f>
        <v>0.9</v>
      </c>
      <c r="G2205" s="7">
        <f>AVERAGE('消融原始 0921'!D2186:D2205)</f>
        <v>0.925</v>
      </c>
      <c r="H2205" s="7">
        <f>AVERAGE('消融原始 0921'!D2181:D2205)</f>
        <v>0.94</v>
      </c>
      <c r="I2205" s="7">
        <f>AVERAGE('消融原始 0921'!D2176:D2205)</f>
        <v>0.95</v>
      </c>
      <c r="J2205" s="7">
        <f>AVERAGE('消融原始 0921'!D2166:D2205)</f>
        <v>0.95</v>
      </c>
      <c r="K2205" s="7">
        <f>AVERAGE('消融原始 0921'!D2156:D2205)</f>
        <v>0.95</v>
      </c>
    </row>
    <row r="2206" ht="18" customHeight="1" spans="1:11">
      <c r="A2206" s="2" t="s">
        <v>180</v>
      </c>
      <c r="B2206" s="2">
        <v>336</v>
      </c>
      <c r="C2206" s="2">
        <f>'消融原始 0921'!B2206-'消融实验 0921'!$E$6+1</f>
        <v>192</v>
      </c>
      <c r="D2206" s="7">
        <f>AVERAGE('消融原始 0921'!D2202:D2206)</f>
        <v>0.9</v>
      </c>
      <c r="E2206" s="7">
        <f>AVERAGE('消融原始 0921'!D2197:D2206)</f>
        <v>0.9</v>
      </c>
      <c r="F2206" s="7">
        <f>AVERAGE('消融原始 0921'!D2192:D2206)</f>
        <v>0.916666666666667</v>
      </c>
      <c r="G2206" s="7">
        <f>AVERAGE('消融原始 0921'!D2187:D2206)</f>
        <v>0.925</v>
      </c>
      <c r="H2206" s="7">
        <f>AVERAGE('消融原始 0921'!D2182:D2206)</f>
        <v>0.94</v>
      </c>
      <c r="I2206" s="7">
        <f>AVERAGE('消融原始 0921'!D2177:D2206)</f>
        <v>0.95</v>
      </c>
      <c r="J2206" s="7">
        <f>AVERAGE('消融原始 0921'!D2167:D2206)</f>
        <v>0.95</v>
      </c>
      <c r="K2206" s="7">
        <f>AVERAGE('消融原始 0921'!D2157:D2206)</f>
        <v>0.95</v>
      </c>
    </row>
    <row r="2207" ht="18" customHeight="1" spans="1:11">
      <c r="A2207" s="2" t="s">
        <v>180</v>
      </c>
      <c r="B2207" s="2">
        <v>337</v>
      </c>
      <c r="C2207" s="2">
        <f>'消融原始 0921'!B2207-'消融实验 0921'!$E$6+1</f>
        <v>193</v>
      </c>
      <c r="D2207" s="7">
        <f>AVERAGE('消融原始 0921'!D2203:D2207)</f>
        <v>0.9</v>
      </c>
      <c r="E2207" s="7">
        <f>AVERAGE('消融原始 0921'!D2198:D2207)</f>
        <v>0.9</v>
      </c>
      <c r="F2207" s="7">
        <f>AVERAGE('消融原始 0921'!D2193:D2207)</f>
        <v>0.916666666666667</v>
      </c>
      <c r="G2207" s="7">
        <f>AVERAGE('消融原始 0921'!D2188:D2207)</f>
        <v>0.925</v>
      </c>
      <c r="H2207" s="7">
        <f>AVERAGE('消融原始 0921'!D2183:D2207)</f>
        <v>0.94</v>
      </c>
      <c r="I2207" s="7">
        <f>AVERAGE('消融原始 0921'!D2178:D2207)</f>
        <v>0.95</v>
      </c>
      <c r="J2207" s="7">
        <f>AVERAGE('消融原始 0921'!D2168:D2207)</f>
        <v>0.95</v>
      </c>
      <c r="K2207" s="7">
        <f>AVERAGE('消融原始 0921'!D2158:D2207)</f>
        <v>0.95</v>
      </c>
    </row>
    <row r="2208" ht="18" customHeight="1" spans="1:11">
      <c r="A2208" s="2" t="s">
        <v>180</v>
      </c>
      <c r="B2208" s="2">
        <v>338</v>
      </c>
      <c r="C2208" s="2">
        <f>'消融原始 0921'!B2208-'消融实验 0921'!$E$6+1</f>
        <v>194</v>
      </c>
      <c r="D2208" s="7">
        <f>AVERAGE('消融原始 0921'!D2204:D2208)</f>
        <v>0.9</v>
      </c>
      <c r="E2208" s="7">
        <f>AVERAGE('消融原始 0921'!D2199:D2208)</f>
        <v>0.9</v>
      </c>
      <c r="F2208" s="7">
        <f>AVERAGE('消融原始 0921'!D2194:D2208)</f>
        <v>0.933333333333333</v>
      </c>
      <c r="G2208" s="7">
        <f>AVERAGE('消融原始 0921'!D2189:D2208)</f>
        <v>0.925</v>
      </c>
      <c r="H2208" s="7">
        <f>AVERAGE('消融原始 0921'!D2184:D2208)</f>
        <v>0.94</v>
      </c>
      <c r="I2208" s="7">
        <f>AVERAGE('消融原始 0921'!D2179:D2208)</f>
        <v>0.95</v>
      </c>
      <c r="J2208" s="7">
        <f>AVERAGE('消融原始 0921'!D2169:D2208)</f>
        <v>0.95</v>
      </c>
      <c r="K2208" s="7">
        <f>AVERAGE('消融原始 0921'!D2159:D2208)</f>
        <v>0.955</v>
      </c>
    </row>
    <row r="2209" ht="18" customHeight="1" spans="1:11">
      <c r="A2209" s="2" t="s">
        <v>180</v>
      </c>
      <c r="B2209" s="2">
        <v>339</v>
      </c>
      <c r="C2209" s="2">
        <f>'消融原始 0921'!B2209-'消融实验 0921'!$E$6+1</f>
        <v>195</v>
      </c>
      <c r="D2209" s="7">
        <f>AVERAGE('消融原始 0921'!D2205:D2209)</f>
        <v>1</v>
      </c>
      <c r="E2209" s="7">
        <f>AVERAGE('消融原始 0921'!D2200:D2209)</f>
        <v>0.925</v>
      </c>
      <c r="F2209" s="7">
        <f>AVERAGE('消融原始 0921'!D2195:D2209)</f>
        <v>0.933333333333333</v>
      </c>
      <c r="G2209" s="7">
        <f>AVERAGE('消融原始 0921'!D2190:D2209)</f>
        <v>0.925</v>
      </c>
      <c r="H2209" s="7">
        <f>AVERAGE('消融原始 0921'!D2185:D2209)</f>
        <v>0.94</v>
      </c>
      <c r="I2209" s="7">
        <f>AVERAGE('消融原始 0921'!D2180:D2209)</f>
        <v>0.95</v>
      </c>
      <c r="J2209" s="7">
        <f>AVERAGE('消融原始 0921'!D2170:D2209)</f>
        <v>0.95</v>
      </c>
      <c r="K2209" s="7">
        <f>AVERAGE('消融原始 0921'!D2160:D2209)</f>
        <v>0.955</v>
      </c>
    </row>
    <row r="2210" ht="18" customHeight="1" spans="1:11">
      <c r="A2210" s="2" t="s">
        <v>180</v>
      </c>
      <c r="B2210" s="2">
        <v>340</v>
      </c>
      <c r="C2210" s="2">
        <f>'消融原始 0921'!B2210-'消融实验 0921'!$E$6+1</f>
        <v>196</v>
      </c>
      <c r="D2210" s="7">
        <f>AVERAGE('消融原始 0921'!D2206:D2210)</f>
        <v>1</v>
      </c>
      <c r="E2210" s="7">
        <f>AVERAGE('消融原始 0921'!D2201:D2210)</f>
        <v>0.95</v>
      </c>
      <c r="F2210" s="7">
        <f>AVERAGE('消融原始 0921'!D2196:D2210)</f>
        <v>0.933333333333333</v>
      </c>
      <c r="G2210" s="7">
        <f>AVERAGE('消融原始 0921'!D2191:D2210)</f>
        <v>0.925</v>
      </c>
      <c r="H2210" s="7">
        <f>AVERAGE('消融原始 0921'!D2186:D2210)</f>
        <v>0.94</v>
      </c>
      <c r="I2210" s="7">
        <f>AVERAGE('消融原始 0921'!D2181:D2210)</f>
        <v>0.95</v>
      </c>
      <c r="J2210" s="7">
        <f>AVERAGE('消融原始 0921'!D2171:D2210)</f>
        <v>0.95</v>
      </c>
      <c r="K2210" s="7">
        <f>AVERAGE('消融原始 0921'!D2161:D2210)</f>
        <v>0.955</v>
      </c>
    </row>
    <row r="2211" ht="18" customHeight="1" spans="1:11">
      <c r="A2211" s="2" t="s">
        <v>180</v>
      </c>
      <c r="B2211" s="2">
        <v>341</v>
      </c>
      <c r="C2211" s="2">
        <f>'消融原始 0921'!B2211-'消融实验 0921'!$E$6+1</f>
        <v>197</v>
      </c>
      <c r="D2211" s="7">
        <f>AVERAGE('消融原始 0921'!D2207:D2211)</f>
        <v>0.95</v>
      </c>
      <c r="E2211" s="7">
        <f>AVERAGE('消融原始 0921'!D2202:D2211)</f>
        <v>0.925</v>
      </c>
      <c r="F2211" s="7">
        <f>AVERAGE('消融原始 0921'!D2197:D2211)</f>
        <v>0.916666666666667</v>
      </c>
      <c r="G2211" s="7">
        <f>AVERAGE('消融原始 0921'!D2192:D2211)</f>
        <v>0.925</v>
      </c>
      <c r="H2211" s="7">
        <f>AVERAGE('消融原始 0921'!D2187:D2211)</f>
        <v>0.93</v>
      </c>
      <c r="I2211" s="7">
        <f>AVERAGE('消融原始 0921'!D2182:D2211)</f>
        <v>0.941666666666667</v>
      </c>
      <c r="J2211" s="7">
        <f>AVERAGE('消融原始 0921'!D2172:D2211)</f>
        <v>0.94375</v>
      </c>
      <c r="K2211" s="7">
        <f>AVERAGE('消融原始 0921'!D2162:D2211)</f>
        <v>0.95</v>
      </c>
    </row>
    <row r="2212" ht="18" customHeight="1" spans="1:11">
      <c r="A2212" s="2" t="s">
        <v>180</v>
      </c>
      <c r="B2212" s="2">
        <v>342</v>
      </c>
      <c r="C2212" s="2">
        <f>'消融原始 0921'!B2212-'消融实验 0921'!$E$6+1</f>
        <v>198</v>
      </c>
      <c r="D2212" s="7">
        <f>AVERAGE('消融原始 0921'!D2208:D2212)</f>
        <v>0.95</v>
      </c>
      <c r="E2212" s="7">
        <f>AVERAGE('消融原始 0921'!D2203:D2212)</f>
        <v>0.925</v>
      </c>
      <c r="F2212" s="7">
        <f>AVERAGE('消融原始 0921'!D2198:D2212)</f>
        <v>0.916666666666667</v>
      </c>
      <c r="G2212" s="7">
        <f>AVERAGE('消融原始 0921'!D2193:D2212)</f>
        <v>0.925</v>
      </c>
      <c r="H2212" s="7">
        <f>AVERAGE('消融原始 0921'!D2188:D2212)</f>
        <v>0.93</v>
      </c>
      <c r="I2212" s="7">
        <f>AVERAGE('消融原始 0921'!D2183:D2212)</f>
        <v>0.941666666666667</v>
      </c>
      <c r="J2212" s="7">
        <f>AVERAGE('消融原始 0921'!D2173:D2212)</f>
        <v>0.95</v>
      </c>
      <c r="K2212" s="7">
        <f>AVERAGE('消融原始 0921'!D2163:D2212)</f>
        <v>0.95</v>
      </c>
    </row>
    <row r="2213" ht="18" customHeight="1" spans="1:11">
      <c r="A2213" s="2" t="s">
        <v>180</v>
      </c>
      <c r="B2213" s="2">
        <v>343</v>
      </c>
      <c r="C2213" s="2">
        <f>'消融原始 0921'!B2213-'消融实验 0921'!$E$6+1</f>
        <v>199</v>
      </c>
      <c r="D2213" s="7">
        <f>AVERAGE('消融原始 0921'!D2209:D2213)</f>
        <v>0.9</v>
      </c>
      <c r="E2213" s="7">
        <f>AVERAGE('消融原始 0921'!D2204:D2213)</f>
        <v>0.9</v>
      </c>
      <c r="F2213" s="7">
        <f>AVERAGE('消融原始 0921'!D2199:D2213)</f>
        <v>0.9</v>
      </c>
      <c r="G2213" s="7">
        <f>AVERAGE('消融原始 0921'!D2194:D2213)</f>
        <v>0.925</v>
      </c>
      <c r="H2213" s="7">
        <f>AVERAGE('消融原始 0921'!D2189:D2213)</f>
        <v>0.92</v>
      </c>
      <c r="I2213" s="7">
        <f>AVERAGE('消融原始 0921'!D2184:D2213)</f>
        <v>0.933333333333333</v>
      </c>
      <c r="J2213" s="7">
        <f>AVERAGE('消融原始 0921'!D2174:D2213)</f>
        <v>0.94375</v>
      </c>
      <c r="K2213" s="7">
        <f>AVERAGE('消融原始 0921'!D2164:D2213)</f>
        <v>0.95</v>
      </c>
    </row>
    <row r="2214" ht="18" customHeight="1" spans="1:11">
      <c r="A2214" s="2" t="s">
        <v>180</v>
      </c>
      <c r="B2214" s="2">
        <v>344</v>
      </c>
      <c r="C2214" s="2">
        <f>'消融原始 0921'!B2214-'消融实验 0921'!$E$6+1</f>
        <v>200</v>
      </c>
      <c r="D2214" s="7">
        <f>AVERAGE('消融原始 0921'!D2210:D2214)</f>
        <v>0.9</v>
      </c>
      <c r="E2214" s="7">
        <f>AVERAGE('消融原始 0921'!D2205:D2214)</f>
        <v>0.95</v>
      </c>
      <c r="F2214" s="7">
        <f>AVERAGE('消融原始 0921'!D2200:D2214)</f>
        <v>0.916666666666667</v>
      </c>
      <c r="G2214" s="7">
        <f>AVERAGE('消融原始 0921'!D2195:D2214)</f>
        <v>0.925</v>
      </c>
      <c r="H2214" s="7">
        <f>AVERAGE('消融原始 0921'!D2190:D2214)</f>
        <v>0.92</v>
      </c>
      <c r="I2214" s="7">
        <f>AVERAGE('消融原始 0921'!D2185:D2214)</f>
        <v>0.933333333333333</v>
      </c>
      <c r="J2214" s="7">
        <f>AVERAGE('消融原始 0921'!D2175:D2214)</f>
        <v>0.95</v>
      </c>
      <c r="K2214" s="7">
        <f>AVERAGE('消融原始 0921'!D2165:D2214)</f>
        <v>0.95</v>
      </c>
    </row>
    <row r="2215" ht="18" customHeight="1" spans="1:11">
      <c r="A2215" s="2" t="s">
        <v>180</v>
      </c>
      <c r="B2215" s="2">
        <v>345</v>
      </c>
      <c r="C2215" s="2">
        <f>'消融原始 0921'!B2215-'消融实验 0921'!$E$6+1</f>
        <v>201</v>
      </c>
      <c r="D2215" s="7">
        <f>AVERAGE('消融原始 0921'!D2211:D2215)</f>
        <v>0.9</v>
      </c>
      <c r="E2215" s="7">
        <f>AVERAGE('消融原始 0921'!D2206:D2215)</f>
        <v>0.95</v>
      </c>
      <c r="F2215" s="7">
        <f>AVERAGE('消融原始 0921'!D2201:D2215)</f>
        <v>0.933333333333333</v>
      </c>
      <c r="G2215" s="7">
        <f>AVERAGE('消融原始 0921'!D2196:D2215)</f>
        <v>0.925</v>
      </c>
      <c r="H2215" s="7">
        <f>AVERAGE('消融原始 0921'!D2191:D2215)</f>
        <v>0.92</v>
      </c>
      <c r="I2215" s="7">
        <f>AVERAGE('消融原始 0921'!D2186:D2215)</f>
        <v>0.933333333333333</v>
      </c>
      <c r="J2215" s="7">
        <f>AVERAGE('消融原始 0921'!D2176:D2215)</f>
        <v>0.95</v>
      </c>
      <c r="K2215" s="7">
        <f>AVERAGE('消融原始 0921'!D2166:D2215)</f>
        <v>0.95</v>
      </c>
    </row>
    <row r="2216" ht="18" customHeight="1" spans="1:11">
      <c r="A2216" s="2" t="s">
        <v>180</v>
      </c>
      <c r="B2216" s="2">
        <v>346</v>
      </c>
      <c r="C2216" s="2">
        <f>'消融原始 0921'!B2216-'消融实验 0921'!$E$6+1</f>
        <v>202</v>
      </c>
      <c r="D2216" s="7">
        <f>AVERAGE('消融原始 0921'!D2212:D2216)</f>
        <v>0.95</v>
      </c>
      <c r="E2216" s="7">
        <f>AVERAGE('消融原始 0921'!D2207:D2216)</f>
        <v>0.95</v>
      </c>
      <c r="F2216" s="7">
        <f>AVERAGE('消融原始 0921'!D2202:D2216)</f>
        <v>0.933333333333333</v>
      </c>
      <c r="G2216" s="7">
        <f>AVERAGE('消融原始 0921'!D2197:D2216)</f>
        <v>0.925</v>
      </c>
      <c r="H2216" s="7">
        <f>AVERAGE('消融原始 0921'!D2192:D2216)</f>
        <v>0.93</v>
      </c>
      <c r="I2216" s="7">
        <f>AVERAGE('消融原始 0921'!D2187:D2216)</f>
        <v>0.933333333333333</v>
      </c>
      <c r="J2216" s="7">
        <f>AVERAGE('消融原始 0921'!D2177:D2216)</f>
        <v>0.95</v>
      </c>
      <c r="K2216" s="7">
        <f>AVERAGE('消融原始 0921'!D2167:D2216)</f>
        <v>0.95</v>
      </c>
    </row>
    <row r="2217" ht="18" customHeight="1" spans="1:11">
      <c r="A2217" s="2" t="s">
        <v>180</v>
      </c>
      <c r="B2217" s="2">
        <v>347</v>
      </c>
      <c r="C2217" s="2">
        <f>'消融原始 0921'!B2217-'消融实验 0921'!$E$6+1</f>
        <v>203</v>
      </c>
      <c r="D2217" s="7">
        <f>AVERAGE('消融原始 0921'!D2213:D2217)</f>
        <v>0.95</v>
      </c>
      <c r="E2217" s="7">
        <f>AVERAGE('消融原始 0921'!D2208:D2217)</f>
        <v>0.95</v>
      </c>
      <c r="F2217" s="7">
        <f>AVERAGE('消融原始 0921'!D2203:D2217)</f>
        <v>0.933333333333333</v>
      </c>
      <c r="G2217" s="7">
        <f>AVERAGE('消融原始 0921'!D2198:D2217)</f>
        <v>0.925</v>
      </c>
      <c r="H2217" s="7">
        <f>AVERAGE('消融原始 0921'!D2193:D2217)</f>
        <v>0.93</v>
      </c>
      <c r="I2217" s="7">
        <f>AVERAGE('消融原始 0921'!D2188:D2217)</f>
        <v>0.933333333333333</v>
      </c>
      <c r="J2217" s="7">
        <f>AVERAGE('消融原始 0921'!D2178:D2217)</f>
        <v>0.95</v>
      </c>
      <c r="K2217" s="7">
        <f>AVERAGE('消融原始 0921'!D2168:D2217)</f>
        <v>0.95</v>
      </c>
    </row>
    <row r="2218" ht="18" customHeight="1" spans="1:11">
      <c r="A2218" s="2" t="s">
        <v>180</v>
      </c>
      <c r="B2218" s="2">
        <v>348</v>
      </c>
      <c r="C2218" s="2">
        <f>'消融原始 0921'!B2218-'消融实验 0921'!$E$6+1</f>
        <v>204</v>
      </c>
      <c r="D2218" s="7">
        <f>AVERAGE('消融原始 0921'!D2214:D2218)</f>
        <v>1</v>
      </c>
      <c r="E2218" s="7">
        <f>AVERAGE('消融原始 0921'!D2209:D2218)</f>
        <v>0.95</v>
      </c>
      <c r="F2218" s="7">
        <f>AVERAGE('消融原始 0921'!D2204:D2218)</f>
        <v>0.933333333333333</v>
      </c>
      <c r="G2218" s="7">
        <f>AVERAGE('消融原始 0921'!D2199:D2218)</f>
        <v>0.925</v>
      </c>
      <c r="H2218" s="7">
        <f>AVERAGE('消融原始 0921'!D2194:D2218)</f>
        <v>0.94</v>
      </c>
      <c r="I2218" s="7">
        <f>AVERAGE('消融原始 0921'!D2189:D2218)</f>
        <v>0.933333333333333</v>
      </c>
      <c r="J2218" s="7">
        <f>AVERAGE('消融原始 0921'!D2179:D2218)</f>
        <v>0.95</v>
      </c>
      <c r="K2218" s="7">
        <f>AVERAGE('消融原始 0921'!D2169:D2218)</f>
        <v>0.95</v>
      </c>
    </row>
    <row r="2219" ht="18" customHeight="1" spans="1:11">
      <c r="A2219" s="2" t="s">
        <v>182</v>
      </c>
      <c r="B2219" s="2">
        <v>1</v>
      </c>
      <c r="C2219" s="2">
        <f>'消融原始 0921'!B2219-'消融实验 0921'!$E$7+1</f>
        <v>-144</v>
      </c>
      <c r="D2219" s="7">
        <f>AVERAGE('消融原始 0921'!D2219:D2219)</f>
        <v>0</v>
      </c>
      <c r="E2219" s="7">
        <f>AVERAGE('消融原始 0921'!D2219:D2219)</f>
        <v>0</v>
      </c>
      <c r="F2219" s="7">
        <f>AVERAGE('消融原始 0921'!D2219:D2219)</f>
        <v>0</v>
      </c>
      <c r="G2219" s="7">
        <f>AVERAGE('消融原始 0921'!D2219:D2219)</f>
        <v>0</v>
      </c>
      <c r="H2219" s="7">
        <f>AVERAGE('消融原始 0921'!D2219:D2219)</f>
        <v>0</v>
      </c>
      <c r="I2219" s="7">
        <f>AVERAGE('消融原始 0921'!D2219:D2219)</f>
        <v>0</v>
      </c>
      <c r="J2219" s="7">
        <f>AVERAGE('消融原始 0921'!D2219:D2219)</f>
        <v>0</v>
      </c>
      <c r="K2219" s="7">
        <f>AVERAGE('消融原始 0921'!D2219:D2219)</f>
        <v>0</v>
      </c>
    </row>
    <row r="2220" ht="18" customHeight="1" spans="1:11">
      <c r="A2220" s="2" t="s">
        <v>182</v>
      </c>
      <c r="B2220" s="2">
        <v>2</v>
      </c>
      <c r="C2220" s="2">
        <f>'消融原始 0921'!B2220-'消融实验 0921'!$E$7+1</f>
        <v>-143</v>
      </c>
      <c r="D2220" s="7">
        <f>AVERAGE('消融原始 0921'!D2219:D2220)</f>
        <v>0.125</v>
      </c>
      <c r="E2220" s="7">
        <f>AVERAGE('消融原始 0921'!D2219:D2220)</f>
        <v>0.125</v>
      </c>
      <c r="F2220" s="7">
        <f>AVERAGE('消融原始 0921'!D2219:D2220)</f>
        <v>0.125</v>
      </c>
      <c r="G2220" s="7">
        <f>AVERAGE('消融原始 0921'!D2219:D2220)</f>
        <v>0.125</v>
      </c>
      <c r="H2220" s="7">
        <f>AVERAGE('消融原始 0921'!D2219:D2220)</f>
        <v>0.125</v>
      </c>
      <c r="I2220" s="7">
        <f>AVERAGE('消融原始 0921'!D2219:D2220)</f>
        <v>0.125</v>
      </c>
      <c r="J2220" s="7">
        <f>AVERAGE('消融原始 0921'!D2219:D2220)</f>
        <v>0.125</v>
      </c>
      <c r="K2220" s="7">
        <f>AVERAGE('消融原始 0921'!D2219:D2220)</f>
        <v>0.125</v>
      </c>
    </row>
    <row r="2221" ht="18" customHeight="1" spans="1:11">
      <c r="A2221" s="2" t="s">
        <v>182</v>
      </c>
      <c r="B2221" s="2">
        <v>3</v>
      </c>
      <c r="C2221" s="2">
        <f>'消融原始 0921'!B2221-'消融实验 0921'!$E$7+1</f>
        <v>-142</v>
      </c>
      <c r="D2221" s="7">
        <f>AVERAGE('消融原始 0921'!D2219:D2221)</f>
        <v>0.0833333333333333</v>
      </c>
      <c r="E2221" s="7">
        <f>AVERAGE('消融原始 0921'!D2219:D2221)</f>
        <v>0.0833333333333333</v>
      </c>
      <c r="F2221" s="7">
        <f>AVERAGE('消融原始 0921'!D2219:D2221)</f>
        <v>0.0833333333333333</v>
      </c>
      <c r="G2221" s="7">
        <f>AVERAGE('消融原始 0921'!D2219:D2221)</f>
        <v>0.0833333333333333</v>
      </c>
      <c r="H2221" s="7">
        <f>AVERAGE('消融原始 0921'!D2219:D2221)</f>
        <v>0.0833333333333333</v>
      </c>
      <c r="I2221" s="7">
        <f>AVERAGE('消融原始 0921'!D2219:D2221)</f>
        <v>0.0833333333333333</v>
      </c>
      <c r="J2221" s="7">
        <f>AVERAGE('消融原始 0921'!D2219:D2221)</f>
        <v>0.0833333333333333</v>
      </c>
      <c r="K2221" s="7">
        <f>AVERAGE('消融原始 0921'!D2219:D2221)</f>
        <v>0.0833333333333333</v>
      </c>
    </row>
    <row r="2222" ht="18" customHeight="1" spans="1:11">
      <c r="A2222" s="2" t="s">
        <v>182</v>
      </c>
      <c r="B2222" s="2">
        <v>4</v>
      </c>
      <c r="C2222" s="2">
        <f>'消融原始 0921'!B2222-'消融实验 0921'!$E$7+1</f>
        <v>-141</v>
      </c>
      <c r="D2222" s="7">
        <f>AVERAGE('消融原始 0921'!D2219:D2222)</f>
        <v>0.125</v>
      </c>
      <c r="E2222" s="7">
        <f>AVERAGE('消融原始 0921'!D2219:D2222)</f>
        <v>0.125</v>
      </c>
      <c r="F2222" s="7">
        <f>AVERAGE('消融原始 0921'!D2219:D2222)</f>
        <v>0.125</v>
      </c>
      <c r="G2222" s="7">
        <f>AVERAGE('消融原始 0921'!D2219:D2222)</f>
        <v>0.125</v>
      </c>
      <c r="H2222" s="7">
        <f>AVERAGE('消融原始 0921'!D2219:D2222)</f>
        <v>0.125</v>
      </c>
      <c r="I2222" s="7">
        <f>AVERAGE('消融原始 0921'!D2219:D2222)</f>
        <v>0.125</v>
      </c>
      <c r="J2222" s="7">
        <f>AVERAGE('消融原始 0921'!D2219:D2222)</f>
        <v>0.125</v>
      </c>
      <c r="K2222" s="7">
        <f>AVERAGE('消融原始 0921'!D2219:D2222)</f>
        <v>0.125</v>
      </c>
    </row>
    <row r="2223" ht="18" customHeight="1" spans="1:11">
      <c r="A2223" s="2" t="s">
        <v>182</v>
      </c>
      <c r="B2223" s="2">
        <v>5</v>
      </c>
      <c r="C2223" s="2">
        <f>'消融原始 0921'!B2223-'消融实验 0921'!$E$7+1</f>
        <v>-140</v>
      </c>
      <c r="D2223" s="7">
        <f>AVERAGE('消融原始 0921'!D2219:D2223)</f>
        <v>0.1</v>
      </c>
      <c r="E2223" s="7">
        <f>AVERAGE('消融原始 0921'!D2219:D2223)</f>
        <v>0.1</v>
      </c>
      <c r="F2223" s="7">
        <f>AVERAGE('消融原始 0921'!D2219:D2223)</f>
        <v>0.1</v>
      </c>
      <c r="G2223" s="7">
        <f>AVERAGE('消融原始 0921'!D2219:D2223)</f>
        <v>0.1</v>
      </c>
      <c r="H2223" s="7">
        <f>AVERAGE('消融原始 0921'!D2219:D2223)</f>
        <v>0.1</v>
      </c>
      <c r="I2223" s="7">
        <f>AVERAGE('消融原始 0921'!D2219:D2223)</f>
        <v>0.1</v>
      </c>
      <c r="J2223" s="7">
        <f>AVERAGE('消融原始 0921'!D2219:D2223)</f>
        <v>0.1</v>
      </c>
      <c r="K2223" s="7">
        <f>AVERAGE('消融原始 0921'!D2219:D2223)</f>
        <v>0.1</v>
      </c>
    </row>
    <row r="2224" ht="18" customHeight="1" spans="1:11">
      <c r="A2224" s="2" t="s">
        <v>182</v>
      </c>
      <c r="B2224" s="2">
        <v>6</v>
      </c>
      <c r="C2224" s="2">
        <f>'消融原始 0921'!B2224-'消融实验 0921'!$E$7+1</f>
        <v>-139</v>
      </c>
      <c r="D2224" s="7">
        <f>AVERAGE('消融原始 0921'!D2220:D2224)</f>
        <v>0.1</v>
      </c>
      <c r="E2224" s="7">
        <f>AVERAGE('消融原始 0921'!D2219:D2224)</f>
        <v>0.0833333333333333</v>
      </c>
      <c r="F2224" s="7">
        <f>AVERAGE('消融原始 0921'!D2219:D2224)</f>
        <v>0.0833333333333333</v>
      </c>
      <c r="G2224" s="7">
        <f>AVERAGE('消融原始 0921'!D2219:D2224)</f>
        <v>0.0833333333333333</v>
      </c>
      <c r="H2224" s="7">
        <f>AVERAGE('消融原始 0921'!D2219:D2224)</f>
        <v>0.0833333333333333</v>
      </c>
      <c r="I2224" s="7">
        <f>AVERAGE('消融原始 0921'!D2219:D2224)</f>
        <v>0.0833333333333333</v>
      </c>
      <c r="J2224" s="7">
        <f>AVERAGE('消融原始 0921'!D2219:D2224)</f>
        <v>0.0833333333333333</v>
      </c>
      <c r="K2224" s="7">
        <f>AVERAGE('消融原始 0921'!D2219:D2224)</f>
        <v>0.0833333333333333</v>
      </c>
    </row>
    <row r="2225" ht="18" customHeight="1" spans="1:11">
      <c r="A2225" s="2" t="s">
        <v>182</v>
      </c>
      <c r="B2225" s="2">
        <v>7</v>
      </c>
      <c r="C2225" s="2">
        <f>'消融原始 0921'!B2225-'消融实验 0921'!$E$7+1</f>
        <v>-138</v>
      </c>
      <c r="D2225" s="7">
        <f>AVERAGE('消融原始 0921'!D2221:D2225)</f>
        <v>0.05</v>
      </c>
      <c r="E2225" s="7">
        <f>AVERAGE('消融原始 0921'!D2219:D2225)</f>
        <v>0.0714285714285714</v>
      </c>
      <c r="F2225" s="7">
        <f>AVERAGE('消融原始 0921'!D2219:D2225)</f>
        <v>0.0714285714285714</v>
      </c>
      <c r="G2225" s="7">
        <f>AVERAGE('消融原始 0921'!D2219:D2225)</f>
        <v>0.0714285714285714</v>
      </c>
      <c r="H2225" s="7">
        <f>AVERAGE('消融原始 0921'!D2219:D2225)</f>
        <v>0.0714285714285714</v>
      </c>
      <c r="I2225" s="7">
        <f>AVERAGE('消融原始 0921'!D2219:D2225)</f>
        <v>0.0714285714285714</v>
      </c>
      <c r="J2225" s="7">
        <f>AVERAGE('消融原始 0921'!D2219:D2225)</f>
        <v>0.0714285714285714</v>
      </c>
      <c r="K2225" s="7">
        <f>AVERAGE('消融原始 0921'!D2219:D2225)</f>
        <v>0.0714285714285714</v>
      </c>
    </row>
    <row r="2226" ht="18" customHeight="1" spans="1:11">
      <c r="A2226" s="2" t="s">
        <v>182</v>
      </c>
      <c r="B2226" s="2">
        <v>8</v>
      </c>
      <c r="C2226" s="2">
        <f>'消融原始 0921'!B2226-'消融实验 0921'!$E$7+1</f>
        <v>-137</v>
      </c>
      <c r="D2226" s="7">
        <f>AVERAGE('消融原始 0921'!D2222:D2226)</f>
        <v>0.1</v>
      </c>
      <c r="E2226" s="7">
        <f>AVERAGE('消融原始 0921'!D2219:D2226)</f>
        <v>0.09375</v>
      </c>
      <c r="F2226" s="7">
        <f>AVERAGE('消融原始 0921'!D2219:D2226)</f>
        <v>0.09375</v>
      </c>
      <c r="G2226" s="7">
        <f>AVERAGE('消融原始 0921'!D2219:D2226)</f>
        <v>0.09375</v>
      </c>
      <c r="H2226" s="7">
        <f>AVERAGE('消融原始 0921'!D2219:D2226)</f>
        <v>0.09375</v>
      </c>
      <c r="I2226" s="7">
        <f>AVERAGE('消融原始 0921'!D2219:D2226)</f>
        <v>0.09375</v>
      </c>
      <c r="J2226" s="7">
        <f>AVERAGE('消融原始 0921'!D2219:D2226)</f>
        <v>0.09375</v>
      </c>
      <c r="K2226" s="7">
        <f>AVERAGE('消融原始 0921'!D2219:D2226)</f>
        <v>0.09375</v>
      </c>
    </row>
    <row r="2227" ht="18" customHeight="1" spans="1:11">
      <c r="A2227" s="2" t="s">
        <v>182</v>
      </c>
      <c r="B2227" s="2">
        <v>9</v>
      </c>
      <c r="C2227" s="2">
        <f>'消融原始 0921'!B2227-'消融实验 0921'!$E$7+1</f>
        <v>-136</v>
      </c>
      <c r="D2227" s="7">
        <f>AVERAGE('消融原始 0921'!D2223:D2227)</f>
        <v>0.05</v>
      </c>
      <c r="E2227" s="7">
        <f>AVERAGE('消融原始 0921'!D2219:D2227)</f>
        <v>0.0833333333333333</v>
      </c>
      <c r="F2227" s="7">
        <f>AVERAGE('消融原始 0921'!D2219:D2227)</f>
        <v>0.0833333333333333</v>
      </c>
      <c r="G2227" s="7">
        <f>AVERAGE('消融原始 0921'!D2219:D2227)</f>
        <v>0.0833333333333333</v>
      </c>
      <c r="H2227" s="7">
        <f>AVERAGE('消融原始 0921'!D2219:D2227)</f>
        <v>0.0833333333333333</v>
      </c>
      <c r="I2227" s="7">
        <f>AVERAGE('消融原始 0921'!D2219:D2227)</f>
        <v>0.0833333333333333</v>
      </c>
      <c r="J2227" s="7">
        <f>AVERAGE('消融原始 0921'!D2219:D2227)</f>
        <v>0.0833333333333333</v>
      </c>
      <c r="K2227" s="7">
        <f>AVERAGE('消融原始 0921'!D2219:D2227)</f>
        <v>0.0833333333333333</v>
      </c>
    </row>
    <row r="2228" ht="18" customHeight="1" spans="1:11">
      <c r="A2228" s="2" t="s">
        <v>182</v>
      </c>
      <c r="B2228" s="2">
        <v>10</v>
      </c>
      <c r="C2228" s="2">
        <f>'消融原始 0921'!B2228-'消融实验 0921'!$E$7+1</f>
        <v>-135</v>
      </c>
      <c r="D2228" s="7">
        <f>AVERAGE('消融原始 0921'!D2224:D2228)</f>
        <v>0.05</v>
      </c>
      <c r="E2228" s="7">
        <f>AVERAGE('消融原始 0921'!D2219:D2228)</f>
        <v>0.075</v>
      </c>
      <c r="F2228" s="7">
        <f>AVERAGE('消融原始 0921'!D2219:D2228)</f>
        <v>0.075</v>
      </c>
      <c r="G2228" s="7">
        <f>AVERAGE('消融原始 0921'!D2219:D2228)</f>
        <v>0.075</v>
      </c>
      <c r="H2228" s="7">
        <f>AVERAGE('消融原始 0921'!D2219:D2228)</f>
        <v>0.075</v>
      </c>
      <c r="I2228" s="7">
        <f>AVERAGE('消融原始 0921'!D2219:D2228)</f>
        <v>0.075</v>
      </c>
      <c r="J2228" s="7">
        <f>AVERAGE('消融原始 0921'!D2219:D2228)</f>
        <v>0.075</v>
      </c>
      <c r="K2228" s="7">
        <f>AVERAGE('消融原始 0921'!D2219:D2228)</f>
        <v>0.075</v>
      </c>
    </row>
    <row r="2229" ht="18" customHeight="1" spans="1:11">
      <c r="A2229" s="2" t="s">
        <v>182</v>
      </c>
      <c r="B2229" s="2">
        <v>11</v>
      </c>
      <c r="C2229" s="2">
        <f>'消融原始 0921'!B2229-'消融实验 0921'!$E$7+1</f>
        <v>-134</v>
      </c>
      <c r="D2229" s="7">
        <f>AVERAGE('消融原始 0921'!D2225:D2229)</f>
        <v>0.05</v>
      </c>
      <c r="E2229" s="7">
        <f>AVERAGE('消融原始 0921'!D2220:D2229)</f>
        <v>0.075</v>
      </c>
      <c r="F2229" s="7">
        <f>AVERAGE('消融原始 0921'!D2219:D2229)</f>
        <v>0.0681818181818182</v>
      </c>
      <c r="G2229" s="7">
        <f>AVERAGE('消融原始 0921'!D2219:D2229)</f>
        <v>0.0681818181818182</v>
      </c>
      <c r="H2229" s="7">
        <f>AVERAGE('消融原始 0921'!D2219:D2229)</f>
        <v>0.0681818181818182</v>
      </c>
      <c r="I2229" s="7">
        <f>AVERAGE('消融原始 0921'!D2219:D2229)</f>
        <v>0.0681818181818182</v>
      </c>
      <c r="J2229" s="7">
        <f>AVERAGE('消融原始 0921'!D2219:D2229)</f>
        <v>0.0681818181818182</v>
      </c>
      <c r="K2229" s="7">
        <f>AVERAGE('消融原始 0921'!D2219:D2229)</f>
        <v>0.0681818181818182</v>
      </c>
    </row>
    <row r="2230" ht="18" customHeight="1" spans="1:11">
      <c r="A2230" s="2" t="s">
        <v>182</v>
      </c>
      <c r="B2230" s="2">
        <v>12</v>
      </c>
      <c r="C2230" s="2">
        <f>'消融原始 0921'!B2230-'消融实验 0921'!$E$7+1</f>
        <v>-133</v>
      </c>
      <c r="D2230" s="7">
        <f>AVERAGE('消融原始 0921'!D2226:D2230)</f>
        <v>0.05</v>
      </c>
      <c r="E2230" s="7">
        <f>AVERAGE('消融原始 0921'!D2221:D2230)</f>
        <v>0.05</v>
      </c>
      <c r="F2230" s="7">
        <f>AVERAGE('消融原始 0921'!D2219:D2230)</f>
        <v>0.0625</v>
      </c>
      <c r="G2230" s="7">
        <f>AVERAGE('消融原始 0921'!D2219:D2230)</f>
        <v>0.0625</v>
      </c>
      <c r="H2230" s="7">
        <f>AVERAGE('消融原始 0921'!D2219:D2230)</f>
        <v>0.0625</v>
      </c>
      <c r="I2230" s="7">
        <f>AVERAGE('消融原始 0921'!D2219:D2230)</f>
        <v>0.0625</v>
      </c>
      <c r="J2230" s="7">
        <f>AVERAGE('消融原始 0921'!D2219:D2230)</f>
        <v>0.0625</v>
      </c>
      <c r="K2230" s="7">
        <f>AVERAGE('消融原始 0921'!D2219:D2230)</f>
        <v>0.0625</v>
      </c>
    </row>
    <row r="2231" ht="18" customHeight="1" spans="1:11">
      <c r="A2231" s="2" t="s">
        <v>182</v>
      </c>
      <c r="B2231" s="2">
        <v>13</v>
      </c>
      <c r="C2231" s="2">
        <f>'消融原始 0921'!B2231-'消融实验 0921'!$E$7+1</f>
        <v>-132</v>
      </c>
      <c r="D2231" s="7">
        <f>AVERAGE('消融原始 0921'!D2227:D2231)</f>
        <v>0</v>
      </c>
      <c r="E2231" s="7">
        <f>AVERAGE('消融原始 0921'!D2222:D2231)</f>
        <v>0.05</v>
      </c>
      <c r="F2231" s="7">
        <f>AVERAGE('消融原始 0921'!D2219:D2231)</f>
        <v>0.0576923076923077</v>
      </c>
      <c r="G2231" s="7">
        <f>AVERAGE('消融原始 0921'!D2219:D2231)</f>
        <v>0.0576923076923077</v>
      </c>
      <c r="H2231" s="7">
        <f>AVERAGE('消融原始 0921'!D2219:D2231)</f>
        <v>0.0576923076923077</v>
      </c>
      <c r="I2231" s="7">
        <f>AVERAGE('消融原始 0921'!D2219:D2231)</f>
        <v>0.0576923076923077</v>
      </c>
      <c r="J2231" s="7">
        <f>AVERAGE('消融原始 0921'!D2219:D2231)</f>
        <v>0.0576923076923077</v>
      </c>
      <c r="K2231" s="7">
        <f>AVERAGE('消融原始 0921'!D2219:D2231)</f>
        <v>0.0576923076923077</v>
      </c>
    </row>
    <row r="2232" ht="18" customHeight="1" spans="1:11">
      <c r="A2232" s="2" t="s">
        <v>182</v>
      </c>
      <c r="B2232" s="2">
        <v>14</v>
      </c>
      <c r="C2232" s="2">
        <f>'消融原始 0921'!B2232-'消融实验 0921'!$E$7+1</f>
        <v>-131</v>
      </c>
      <c r="D2232" s="7">
        <f>AVERAGE('消融原始 0921'!D2228:D2232)</f>
        <v>0</v>
      </c>
      <c r="E2232" s="7">
        <f>AVERAGE('消融原始 0921'!D2223:D2232)</f>
        <v>0.025</v>
      </c>
      <c r="F2232" s="7">
        <f>AVERAGE('消融原始 0921'!D2219:D2232)</f>
        <v>0.0535714285714286</v>
      </c>
      <c r="G2232" s="7">
        <f>AVERAGE('消融原始 0921'!D2219:D2232)</f>
        <v>0.0535714285714286</v>
      </c>
      <c r="H2232" s="7">
        <f>AVERAGE('消融原始 0921'!D2219:D2232)</f>
        <v>0.0535714285714286</v>
      </c>
      <c r="I2232" s="7">
        <f>AVERAGE('消融原始 0921'!D2219:D2232)</f>
        <v>0.0535714285714286</v>
      </c>
      <c r="J2232" s="7">
        <f>AVERAGE('消融原始 0921'!D2219:D2232)</f>
        <v>0.0535714285714286</v>
      </c>
      <c r="K2232" s="7">
        <f>AVERAGE('消融原始 0921'!D2219:D2232)</f>
        <v>0.0535714285714286</v>
      </c>
    </row>
    <row r="2233" ht="18" customHeight="1" spans="1:11">
      <c r="A2233" s="2" t="s">
        <v>182</v>
      </c>
      <c r="B2233" s="2">
        <v>15</v>
      </c>
      <c r="C2233" s="2">
        <f>'消融原始 0921'!B2233-'消融实验 0921'!$E$7+1</f>
        <v>-130</v>
      </c>
      <c r="D2233" s="7">
        <f>AVERAGE('消融原始 0921'!D2229:D2233)</f>
        <v>0.1</v>
      </c>
      <c r="E2233" s="7">
        <f>AVERAGE('消融原始 0921'!D2224:D2233)</f>
        <v>0.075</v>
      </c>
      <c r="F2233" s="7">
        <f>AVERAGE('消融原始 0921'!D2219:D2233)</f>
        <v>0.0833333333333333</v>
      </c>
      <c r="G2233" s="7">
        <f>AVERAGE('消融原始 0921'!D2219:D2233)</f>
        <v>0.0833333333333333</v>
      </c>
      <c r="H2233" s="7">
        <f>AVERAGE('消融原始 0921'!D2219:D2233)</f>
        <v>0.0833333333333333</v>
      </c>
      <c r="I2233" s="7">
        <f>AVERAGE('消融原始 0921'!D2219:D2233)</f>
        <v>0.0833333333333333</v>
      </c>
      <c r="J2233" s="7">
        <f>AVERAGE('消融原始 0921'!D2219:D2233)</f>
        <v>0.0833333333333333</v>
      </c>
      <c r="K2233" s="7">
        <f>AVERAGE('消融原始 0921'!D2219:D2233)</f>
        <v>0.0833333333333333</v>
      </c>
    </row>
    <row r="2234" ht="18" customHeight="1" spans="1:11">
      <c r="A2234" s="2" t="s">
        <v>182</v>
      </c>
      <c r="B2234" s="2">
        <v>16</v>
      </c>
      <c r="C2234" s="2">
        <f>'消融原始 0921'!B2234-'消融实验 0921'!$E$7+1</f>
        <v>-129</v>
      </c>
      <c r="D2234" s="7">
        <f>AVERAGE('消融原始 0921'!D2230:D2234)</f>
        <v>0.1</v>
      </c>
      <c r="E2234" s="7">
        <f>AVERAGE('消融原始 0921'!D2225:D2234)</f>
        <v>0.075</v>
      </c>
      <c r="F2234" s="7">
        <f>AVERAGE('消融原始 0921'!D2220:D2234)</f>
        <v>0.0833333333333333</v>
      </c>
      <c r="G2234" s="7">
        <f>AVERAGE('消融原始 0921'!D2219:D2234)</f>
        <v>0.078125</v>
      </c>
      <c r="H2234" s="7">
        <f>AVERAGE('消融原始 0921'!D2219:D2234)</f>
        <v>0.078125</v>
      </c>
      <c r="I2234" s="7">
        <f>AVERAGE('消融原始 0921'!D2219:D2234)</f>
        <v>0.078125</v>
      </c>
      <c r="J2234" s="7">
        <f>AVERAGE('消融原始 0921'!D2219:D2234)</f>
        <v>0.078125</v>
      </c>
      <c r="K2234" s="7">
        <f>AVERAGE('消融原始 0921'!D2219:D2234)</f>
        <v>0.078125</v>
      </c>
    </row>
    <row r="2235" ht="18" customHeight="1" spans="1:11">
      <c r="A2235" s="2" t="s">
        <v>182</v>
      </c>
      <c r="B2235" s="2">
        <v>17</v>
      </c>
      <c r="C2235" s="2">
        <f>'消融原始 0921'!B2235-'消融实验 0921'!$E$7+1</f>
        <v>-128</v>
      </c>
      <c r="D2235" s="7">
        <f>AVERAGE('消融原始 0921'!D2231:D2235)</f>
        <v>0.2</v>
      </c>
      <c r="E2235" s="7">
        <f>AVERAGE('消融原始 0921'!D2226:D2235)</f>
        <v>0.125</v>
      </c>
      <c r="F2235" s="7">
        <f>AVERAGE('消融原始 0921'!D2221:D2235)</f>
        <v>0.1</v>
      </c>
      <c r="G2235" s="7">
        <f>AVERAGE('消融原始 0921'!D2219:D2235)</f>
        <v>0.102941176470588</v>
      </c>
      <c r="H2235" s="7">
        <f>AVERAGE('消融原始 0921'!D2219:D2235)</f>
        <v>0.102941176470588</v>
      </c>
      <c r="I2235" s="7">
        <f>AVERAGE('消融原始 0921'!D2219:D2235)</f>
        <v>0.102941176470588</v>
      </c>
      <c r="J2235" s="7">
        <f>AVERAGE('消融原始 0921'!D2219:D2235)</f>
        <v>0.102941176470588</v>
      </c>
      <c r="K2235" s="7">
        <f>AVERAGE('消融原始 0921'!D2219:D2235)</f>
        <v>0.102941176470588</v>
      </c>
    </row>
    <row r="2236" ht="18" customHeight="1" spans="1:11">
      <c r="A2236" s="2" t="s">
        <v>182</v>
      </c>
      <c r="B2236" s="2">
        <v>18</v>
      </c>
      <c r="C2236" s="2">
        <f>'消融原始 0921'!B2236-'消融实验 0921'!$E$7+1</f>
        <v>-127</v>
      </c>
      <c r="D2236" s="7">
        <f>AVERAGE('消融原始 0921'!D2232:D2236)</f>
        <v>0.2</v>
      </c>
      <c r="E2236" s="7">
        <f>AVERAGE('消融原始 0921'!D2227:D2236)</f>
        <v>0.1</v>
      </c>
      <c r="F2236" s="7">
        <f>AVERAGE('消融原始 0921'!D2222:D2236)</f>
        <v>0.1</v>
      </c>
      <c r="G2236" s="7">
        <f>AVERAGE('消融原始 0921'!D2219:D2236)</f>
        <v>0.0972222222222222</v>
      </c>
      <c r="H2236" s="7">
        <f>AVERAGE('消融原始 0921'!D2219:D2236)</f>
        <v>0.0972222222222222</v>
      </c>
      <c r="I2236" s="7">
        <f>AVERAGE('消融原始 0921'!D2219:D2236)</f>
        <v>0.0972222222222222</v>
      </c>
      <c r="J2236" s="7">
        <f>AVERAGE('消融原始 0921'!D2219:D2236)</f>
        <v>0.0972222222222222</v>
      </c>
      <c r="K2236" s="7">
        <f>AVERAGE('消融原始 0921'!D2219:D2236)</f>
        <v>0.0972222222222222</v>
      </c>
    </row>
    <row r="2237" ht="18" customHeight="1" spans="1:11">
      <c r="A2237" s="2" t="s">
        <v>182</v>
      </c>
      <c r="B2237" s="2">
        <v>19</v>
      </c>
      <c r="C2237" s="2">
        <f>'消融原始 0921'!B2237-'消融实验 0921'!$E$7+1</f>
        <v>-126</v>
      </c>
      <c r="D2237" s="7">
        <f>AVERAGE('消融原始 0921'!D2233:D2237)</f>
        <v>0.3</v>
      </c>
      <c r="E2237" s="7">
        <f>AVERAGE('消融原始 0921'!D2228:D2237)</f>
        <v>0.15</v>
      </c>
      <c r="F2237" s="7">
        <f>AVERAGE('消融原始 0921'!D2223:D2237)</f>
        <v>0.116666666666667</v>
      </c>
      <c r="G2237" s="7">
        <f>AVERAGE('消融原始 0921'!D2219:D2237)</f>
        <v>0.118421052631579</v>
      </c>
      <c r="H2237" s="7">
        <f>AVERAGE('消融原始 0921'!D2219:D2237)</f>
        <v>0.118421052631579</v>
      </c>
      <c r="I2237" s="7">
        <f>AVERAGE('消融原始 0921'!D2219:D2237)</f>
        <v>0.118421052631579</v>
      </c>
      <c r="J2237" s="7">
        <f>AVERAGE('消融原始 0921'!D2219:D2237)</f>
        <v>0.118421052631579</v>
      </c>
      <c r="K2237" s="7">
        <f>AVERAGE('消融原始 0921'!D2219:D2237)</f>
        <v>0.118421052631579</v>
      </c>
    </row>
    <row r="2238" ht="18" customHeight="1" spans="1:11">
      <c r="A2238" s="2" t="s">
        <v>182</v>
      </c>
      <c r="B2238" s="2">
        <v>20</v>
      </c>
      <c r="C2238" s="2">
        <f>'消融原始 0921'!B2238-'消融实验 0921'!$E$7+1</f>
        <v>-125</v>
      </c>
      <c r="D2238" s="7">
        <f>AVERAGE('消融原始 0921'!D2234:D2238)</f>
        <v>0.2</v>
      </c>
      <c r="E2238" s="7">
        <f>AVERAGE('消融原始 0921'!D2229:D2238)</f>
        <v>0.15</v>
      </c>
      <c r="F2238" s="7">
        <f>AVERAGE('消融原始 0921'!D2224:D2238)</f>
        <v>0.116666666666667</v>
      </c>
      <c r="G2238" s="7">
        <f>AVERAGE('消融原始 0921'!D2219:D2238)</f>
        <v>0.1125</v>
      </c>
      <c r="H2238" s="7">
        <f>AVERAGE('消融原始 0921'!D2219:D2238)</f>
        <v>0.1125</v>
      </c>
      <c r="I2238" s="7">
        <f>AVERAGE('消融原始 0921'!D2219:D2238)</f>
        <v>0.1125</v>
      </c>
      <c r="J2238" s="7">
        <f>AVERAGE('消融原始 0921'!D2219:D2238)</f>
        <v>0.1125</v>
      </c>
      <c r="K2238" s="7">
        <f>AVERAGE('消融原始 0921'!D2219:D2238)</f>
        <v>0.1125</v>
      </c>
    </row>
    <row r="2239" ht="18" customHeight="1" spans="1:11">
      <c r="A2239" s="2" t="s">
        <v>182</v>
      </c>
      <c r="B2239" s="2">
        <v>21</v>
      </c>
      <c r="C2239" s="2">
        <f>'消融原始 0921'!B2239-'消融实验 0921'!$E$7+1</f>
        <v>-124</v>
      </c>
      <c r="D2239" s="7">
        <f>AVERAGE('消融原始 0921'!D2235:D2239)</f>
        <v>0.2</v>
      </c>
      <c r="E2239" s="7">
        <f>AVERAGE('消融原始 0921'!D2230:D2239)</f>
        <v>0.15</v>
      </c>
      <c r="F2239" s="7">
        <f>AVERAGE('消融原始 0921'!D2225:D2239)</f>
        <v>0.116666666666667</v>
      </c>
      <c r="G2239" s="7">
        <f>AVERAGE('消融原始 0921'!D2220:D2239)</f>
        <v>0.1125</v>
      </c>
      <c r="H2239" s="7">
        <f>AVERAGE('消融原始 0921'!D2219:D2239)</f>
        <v>0.107142857142857</v>
      </c>
      <c r="I2239" s="7">
        <f>AVERAGE('消融原始 0921'!D2219:D2239)</f>
        <v>0.107142857142857</v>
      </c>
      <c r="J2239" s="7">
        <f>AVERAGE('消融原始 0921'!D2219:D2239)</f>
        <v>0.107142857142857</v>
      </c>
      <c r="K2239" s="7">
        <f>AVERAGE('消融原始 0921'!D2219:D2239)</f>
        <v>0.107142857142857</v>
      </c>
    </row>
    <row r="2240" ht="18" customHeight="1" spans="1:11">
      <c r="A2240" s="2" t="s">
        <v>182</v>
      </c>
      <c r="B2240" s="2">
        <v>22</v>
      </c>
      <c r="C2240" s="2">
        <f>'消融原始 0921'!B2240-'消融实验 0921'!$E$7+1</f>
        <v>-123</v>
      </c>
      <c r="D2240" s="7">
        <f>AVERAGE('消融原始 0921'!D2236:D2240)</f>
        <v>0.1</v>
      </c>
      <c r="E2240" s="7">
        <f>AVERAGE('消融原始 0921'!D2231:D2240)</f>
        <v>0.15</v>
      </c>
      <c r="F2240" s="7">
        <f>AVERAGE('消融原始 0921'!D2226:D2240)</f>
        <v>0.116666666666667</v>
      </c>
      <c r="G2240" s="7">
        <f>AVERAGE('消融原始 0921'!D2221:D2240)</f>
        <v>0.1</v>
      </c>
      <c r="H2240" s="7">
        <f>AVERAGE('消融原始 0921'!D2219:D2240)</f>
        <v>0.102272727272727</v>
      </c>
      <c r="I2240" s="7">
        <f>AVERAGE('消融原始 0921'!D2219:D2240)</f>
        <v>0.102272727272727</v>
      </c>
      <c r="J2240" s="7">
        <f>AVERAGE('消融原始 0921'!D2219:D2240)</f>
        <v>0.102272727272727</v>
      </c>
      <c r="K2240" s="7">
        <f>AVERAGE('消融原始 0921'!D2219:D2240)</f>
        <v>0.102272727272727</v>
      </c>
    </row>
    <row r="2241" ht="18" customHeight="1" spans="1:11">
      <c r="A2241" s="2" t="s">
        <v>182</v>
      </c>
      <c r="B2241" s="2">
        <v>23</v>
      </c>
      <c r="C2241" s="2">
        <f>'消融原始 0921'!B2241-'消融实验 0921'!$E$7+1</f>
        <v>-122</v>
      </c>
      <c r="D2241" s="7">
        <f>AVERAGE('消融原始 0921'!D2237:D2241)</f>
        <v>0.15</v>
      </c>
      <c r="E2241" s="7">
        <f>AVERAGE('消融原始 0921'!D2232:D2241)</f>
        <v>0.175</v>
      </c>
      <c r="F2241" s="7">
        <f>AVERAGE('消融原始 0921'!D2227:D2241)</f>
        <v>0.116666666666667</v>
      </c>
      <c r="G2241" s="7">
        <f>AVERAGE('消融原始 0921'!D2222:D2241)</f>
        <v>0.1125</v>
      </c>
      <c r="H2241" s="7">
        <f>AVERAGE('消融原始 0921'!D2219:D2241)</f>
        <v>0.108695652173913</v>
      </c>
      <c r="I2241" s="7">
        <f>AVERAGE('消融原始 0921'!D2219:D2241)</f>
        <v>0.108695652173913</v>
      </c>
      <c r="J2241" s="7">
        <f>AVERAGE('消融原始 0921'!D2219:D2241)</f>
        <v>0.108695652173913</v>
      </c>
      <c r="K2241" s="7">
        <f>AVERAGE('消融原始 0921'!D2219:D2241)</f>
        <v>0.108695652173913</v>
      </c>
    </row>
    <row r="2242" ht="18" customHeight="1" spans="1:11">
      <c r="A2242" s="2" t="s">
        <v>182</v>
      </c>
      <c r="B2242" s="2">
        <v>24</v>
      </c>
      <c r="C2242" s="2">
        <f>'消融原始 0921'!B2242-'消融实验 0921'!$E$7+1</f>
        <v>-121</v>
      </c>
      <c r="D2242" s="7">
        <f>AVERAGE('消融原始 0921'!D2238:D2242)</f>
        <v>0.05</v>
      </c>
      <c r="E2242" s="7">
        <f>AVERAGE('消融原始 0921'!D2233:D2242)</f>
        <v>0.175</v>
      </c>
      <c r="F2242" s="7">
        <f>AVERAGE('消融原始 0921'!D2228:D2242)</f>
        <v>0.116666666666667</v>
      </c>
      <c r="G2242" s="7">
        <f>AVERAGE('消融原始 0921'!D2223:D2242)</f>
        <v>0.1</v>
      </c>
      <c r="H2242" s="7">
        <f>AVERAGE('消融原始 0921'!D2219:D2242)</f>
        <v>0.104166666666667</v>
      </c>
      <c r="I2242" s="7">
        <f>AVERAGE('消融原始 0921'!D2219:D2242)</f>
        <v>0.104166666666667</v>
      </c>
      <c r="J2242" s="7">
        <f>AVERAGE('消融原始 0921'!D2219:D2242)</f>
        <v>0.104166666666667</v>
      </c>
      <c r="K2242" s="7">
        <f>AVERAGE('消融原始 0921'!D2219:D2242)</f>
        <v>0.104166666666667</v>
      </c>
    </row>
    <row r="2243" ht="18" customHeight="1" spans="1:11">
      <c r="A2243" s="2" t="s">
        <v>182</v>
      </c>
      <c r="B2243" s="2">
        <v>25</v>
      </c>
      <c r="C2243" s="2">
        <f>'消融原始 0921'!B2243-'消融实验 0921'!$E$7+1</f>
        <v>-120</v>
      </c>
      <c r="D2243" s="7">
        <f>AVERAGE('消融原始 0921'!D2239:D2243)</f>
        <v>0.05</v>
      </c>
      <c r="E2243" s="7">
        <f>AVERAGE('消融原始 0921'!D2234:D2243)</f>
        <v>0.125</v>
      </c>
      <c r="F2243" s="7">
        <f>AVERAGE('消融原始 0921'!D2229:D2243)</f>
        <v>0.116666666666667</v>
      </c>
      <c r="G2243" s="7">
        <f>AVERAGE('消融原始 0921'!D2224:D2243)</f>
        <v>0.1</v>
      </c>
      <c r="H2243" s="7">
        <f>AVERAGE('消融原始 0921'!D2219:D2243)</f>
        <v>0.1</v>
      </c>
      <c r="I2243" s="7">
        <f>AVERAGE('消融原始 0921'!D2219:D2243)</f>
        <v>0.1</v>
      </c>
      <c r="J2243" s="7">
        <f>AVERAGE('消融原始 0921'!D2219:D2243)</f>
        <v>0.1</v>
      </c>
      <c r="K2243" s="7">
        <f>AVERAGE('消融原始 0921'!D2219:D2243)</f>
        <v>0.1</v>
      </c>
    </row>
    <row r="2244" ht="18" customHeight="1" spans="1:11">
      <c r="A2244" s="2" t="s">
        <v>182</v>
      </c>
      <c r="B2244" s="2">
        <v>26</v>
      </c>
      <c r="C2244" s="2">
        <f>'消融原始 0921'!B2244-'消融实验 0921'!$E$7+1</f>
        <v>-119</v>
      </c>
      <c r="D2244" s="7">
        <f>AVERAGE('消融原始 0921'!D2240:D2244)</f>
        <v>0.05</v>
      </c>
      <c r="E2244" s="7">
        <f>AVERAGE('消融原始 0921'!D2235:D2244)</f>
        <v>0.125</v>
      </c>
      <c r="F2244" s="7">
        <f>AVERAGE('消融原始 0921'!D2230:D2244)</f>
        <v>0.116666666666667</v>
      </c>
      <c r="G2244" s="7">
        <f>AVERAGE('消融原始 0921'!D2225:D2244)</f>
        <v>0.1</v>
      </c>
      <c r="H2244" s="7">
        <f>AVERAGE('消融原始 0921'!D2220:D2244)</f>
        <v>0.1</v>
      </c>
      <c r="I2244" s="7">
        <f>AVERAGE('消融原始 0921'!D2219:D2244)</f>
        <v>0.0961538461538462</v>
      </c>
      <c r="J2244" s="7">
        <f>AVERAGE('消融原始 0921'!D2219:D2244)</f>
        <v>0.0961538461538462</v>
      </c>
      <c r="K2244" s="7">
        <f>AVERAGE('消融原始 0921'!D2219:D2244)</f>
        <v>0.0961538461538462</v>
      </c>
    </row>
    <row r="2245" ht="18" customHeight="1" spans="1:11">
      <c r="A2245" s="2" t="s">
        <v>182</v>
      </c>
      <c r="B2245" s="2">
        <v>27</v>
      </c>
      <c r="C2245" s="2">
        <f>'消融原始 0921'!B2245-'消融实验 0921'!$E$7+1</f>
        <v>-118</v>
      </c>
      <c r="D2245" s="7">
        <f>AVERAGE('消融原始 0921'!D2241:D2245)</f>
        <v>0.05</v>
      </c>
      <c r="E2245" s="7">
        <f>AVERAGE('消融原始 0921'!D2236:D2245)</f>
        <v>0.075</v>
      </c>
      <c r="F2245" s="7">
        <f>AVERAGE('消融原始 0921'!D2231:D2245)</f>
        <v>0.116666666666667</v>
      </c>
      <c r="G2245" s="7">
        <f>AVERAGE('消融原始 0921'!D2226:D2245)</f>
        <v>0.1</v>
      </c>
      <c r="H2245" s="7">
        <f>AVERAGE('消融原始 0921'!D2221:D2245)</f>
        <v>0.09</v>
      </c>
      <c r="I2245" s="7">
        <f>AVERAGE('消融原始 0921'!D2219:D2245)</f>
        <v>0.0925925925925926</v>
      </c>
      <c r="J2245" s="7">
        <f>AVERAGE('消融原始 0921'!D2219:D2245)</f>
        <v>0.0925925925925926</v>
      </c>
      <c r="K2245" s="7">
        <f>AVERAGE('消融原始 0921'!D2219:D2245)</f>
        <v>0.0925925925925926</v>
      </c>
    </row>
    <row r="2246" ht="18" customHeight="1" spans="1:11">
      <c r="A2246" s="2" t="s">
        <v>182</v>
      </c>
      <c r="B2246" s="2">
        <v>28</v>
      </c>
      <c r="C2246" s="2">
        <f>'消融原始 0921'!B2246-'消融实验 0921'!$E$7+1</f>
        <v>-117</v>
      </c>
      <c r="D2246" s="7">
        <f>AVERAGE('消融原始 0921'!D2242:D2246)</f>
        <v>0.05</v>
      </c>
      <c r="E2246" s="7">
        <f>AVERAGE('消融原始 0921'!D2237:D2246)</f>
        <v>0.1</v>
      </c>
      <c r="F2246" s="7">
        <f>AVERAGE('消融原始 0921'!D2232:D2246)</f>
        <v>0.133333333333333</v>
      </c>
      <c r="G2246" s="7">
        <f>AVERAGE('消融原始 0921'!D2227:D2246)</f>
        <v>0.1</v>
      </c>
      <c r="H2246" s="7">
        <f>AVERAGE('消融原始 0921'!D2222:D2246)</f>
        <v>0.1</v>
      </c>
      <c r="I2246" s="7">
        <f>AVERAGE('消融原始 0921'!D2219:D2246)</f>
        <v>0.0982142857142857</v>
      </c>
      <c r="J2246" s="7">
        <f>AVERAGE('消融原始 0921'!D2219:D2246)</f>
        <v>0.0982142857142857</v>
      </c>
      <c r="K2246" s="7">
        <f>AVERAGE('消融原始 0921'!D2219:D2246)</f>
        <v>0.0982142857142857</v>
      </c>
    </row>
    <row r="2247" ht="18" customHeight="1" spans="1:11">
      <c r="A2247" s="2" t="s">
        <v>182</v>
      </c>
      <c r="B2247" s="2">
        <v>29</v>
      </c>
      <c r="C2247" s="2">
        <f>'消融原始 0921'!B2247-'消融实验 0921'!$E$7+1</f>
        <v>-116</v>
      </c>
      <c r="D2247" s="7">
        <f>AVERAGE('消融原始 0921'!D2243:D2247)</f>
        <v>0.05</v>
      </c>
      <c r="E2247" s="7">
        <f>AVERAGE('消融原始 0921'!D2238:D2247)</f>
        <v>0.05</v>
      </c>
      <c r="F2247" s="7">
        <f>AVERAGE('消融原始 0921'!D2233:D2247)</f>
        <v>0.133333333333333</v>
      </c>
      <c r="G2247" s="7">
        <f>AVERAGE('消融原始 0921'!D2228:D2247)</f>
        <v>0.1</v>
      </c>
      <c r="H2247" s="7">
        <f>AVERAGE('消融原始 0921'!D2223:D2247)</f>
        <v>0.09</v>
      </c>
      <c r="I2247" s="7">
        <f>AVERAGE('消融原始 0921'!D2219:D2247)</f>
        <v>0.0948275862068965</v>
      </c>
      <c r="J2247" s="7">
        <f>AVERAGE('消融原始 0921'!D2219:D2247)</f>
        <v>0.0948275862068965</v>
      </c>
      <c r="K2247" s="7">
        <f>AVERAGE('消融原始 0921'!D2219:D2247)</f>
        <v>0.0948275862068965</v>
      </c>
    </row>
    <row r="2248" ht="18" customHeight="1" spans="1:11">
      <c r="A2248" s="2" t="s">
        <v>182</v>
      </c>
      <c r="B2248" s="2">
        <v>30</v>
      </c>
      <c r="C2248" s="2">
        <f>'消融原始 0921'!B2248-'消融实验 0921'!$E$7+1</f>
        <v>-115</v>
      </c>
      <c r="D2248" s="7">
        <f>AVERAGE('消融原始 0921'!D2244:D2248)</f>
        <v>0.1</v>
      </c>
      <c r="E2248" s="7">
        <f>AVERAGE('消融原始 0921'!D2239:D2248)</f>
        <v>0.075</v>
      </c>
      <c r="F2248" s="7">
        <f>AVERAGE('消融原始 0921'!D2234:D2248)</f>
        <v>0.116666666666667</v>
      </c>
      <c r="G2248" s="7">
        <f>AVERAGE('消融原始 0921'!D2229:D2248)</f>
        <v>0.1125</v>
      </c>
      <c r="H2248" s="7">
        <f>AVERAGE('消融原始 0921'!D2224:D2248)</f>
        <v>0.1</v>
      </c>
      <c r="I2248" s="7">
        <f>AVERAGE('消融原始 0921'!D2219:D2248)</f>
        <v>0.1</v>
      </c>
      <c r="J2248" s="7">
        <f>AVERAGE('消融原始 0921'!D2219:D2248)</f>
        <v>0.1</v>
      </c>
      <c r="K2248" s="7">
        <f>AVERAGE('消融原始 0921'!D2219:D2248)</f>
        <v>0.1</v>
      </c>
    </row>
    <row r="2249" ht="18" customHeight="1" spans="1:11">
      <c r="A2249" s="2" t="s">
        <v>182</v>
      </c>
      <c r="B2249" s="2">
        <v>31</v>
      </c>
      <c r="C2249" s="2">
        <f>'消融原始 0921'!B2249-'消融实验 0921'!$E$7+1</f>
        <v>-114</v>
      </c>
      <c r="D2249" s="7">
        <f>AVERAGE('消融原始 0921'!D2245:D2249)</f>
        <v>0.1</v>
      </c>
      <c r="E2249" s="7">
        <f>AVERAGE('消融原始 0921'!D2240:D2249)</f>
        <v>0.075</v>
      </c>
      <c r="F2249" s="7">
        <f>AVERAGE('消融原始 0921'!D2235:D2249)</f>
        <v>0.116666666666667</v>
      </c>
      <c r="G2249" s="7">
        <f>AVERAGE('消融原始 0921'!D2230:D2249)</f>
        <v>0.1125</v>
      </c>
      <c r="H2249" s="7">
        <f>AVERAGE('消融原始 0921'!D2225:D2249)</f>
        <v>0.1</v>
      </c>
      <c r="I2249" s="7">
        <f>AVERAGE('消融原始 0921'!D2220:D2249)</f>
        <v>0.1</v>
      </c>
      <c r="J2249" s="7">
        <f>AVERAGE('消融原始 0921'!D2219:D2249)</f>
        <v>0.0967741935483871</v>
      </c>
      <c r="K2249" s="7">
        <f>AVERAGE('消融原始 0921'!D2219:D2249)</f>
        <v>0.0967741935483871</v>
      </c>
    </row>
    <row r="2250" ht="18" customHeight="1" spans="1:11">
      <c r="A2250" s="2" t="s">
        <v>182</v>
      </c>
      <c r="B2250" s="2">
        <v>32</v>
      </c>
      <c r="C2250" s="2">
        <f>'消融原始 0921'!B2250-'消融实验 0921'!$E$7+1</f>
        <v>-113</v>
      </c>
      <c r="D2250" s="7">
        <f>AVERAGE('消融原始 0921'!D2246:D2250)</f>
        <v>0.1</v>
      </c>
      <c r="E2250" s="7">
        <f>AVERAGE('消融原始 0921'!D2241:D2250)</f>
        <v>0.075</v>
      </c>
      <c r="F2250" s="7">
        <f>AVERAGE('消融原始 0921'!D2236:D2250)</f>
        <v>0.0833333333333333</v>
      </c>
      <c r="G2250" s="7">
        <f>AVERAGE('消融原始 0921'!D2231:D2250)</f>
        <v>0.1125</v>
      </c>
      <c r="H2250" s="7">
        <f>AVERAGE('消融原始 0921'!D2226:D2250)</f>
        <v>0.1</v>
      </c>
      <c r="I2250" s="7">
        <f>AVERAGE('消融原始 0921'!D2221:D2250)</f>
        <v>0.0916666666666667</v>
      </c>
      <c r="J2250" s="7">
        <f>AVERAGE('消融原始 0921'!D2219:D2250)</f>
        <v>0.09375</v>
      </c>
      <c r="K2250" s="7">
        <f>AVERAGE('消融原始 0921'!D2219:D2250)</f>
        <v>0.09375</v>
      </c>
    </row>
    <row r="2251" ht="18" customHeight="1" spans="1:11">
      <c r="A2251" s="2" t="s">
        <v>182</v>
      </c>
      <c r="B2251" s="2">
        <v>33</v>
      </c>
      <c r="C2251" s="2">
        <f>'消融原始 0921'!B2251-'消融实验 0921'!$E$7+1</f>
        <v>-112</v>
      </c>
      <c r="D2251" s="7">
        <f>AVERAGE('消融原始 0921'!D2247:D2251)</f>
        <v>0.05</v>
      </c>
      <c r="E2251" s="7">
        <f>AVERAGE('消融原始 0921'!D2242:D2251)</f>
        <v>0.05</v>
      </c>
      <c r="F2251" s="7">
        <f>AVERAGE('消融原始 0921'!D2237:D2251)</f>
        <v>0.0833333333333333</v>
      </c>
      <c r="G2251" s="7">
        <f>AVERAGE('消融原始 0921'!D2232:D2251)</f>
        <v>0.1125</v>
      </c>
      <c r="H2251" s="7">
        <f>AVERAGE('消融原始 0921'!D2227:D2251)</f>
        <v>0.09</v>
      </c>
      <c r="I2251" s="7">
        <f>AVERAGE('消融原始 0921'!D2222:D2251)</f>
        <v>0.0916666666666667</v>
      </c>
      <c r="J2251" s="7">
        <f>AVERAGE('消融原始 0921'!D2219:D2251)</f>
        <v>0.0909090909090909</v>
      </c>
      <c r="K2251" s="7">
        <f>AVERAGE('消融原始 0921'!D2219:D2251)</f>
        <v>0.0909090909090909</v>
      </c>
    </row>
    <row r="2252" ht="18" customHeight="1" spans="1:11">
      <c r="A2252" s="2" t="s">
        <v>182</v>
      </c>
      <c r="B2252" s="2">
        <v>34</v>
      </c>
      <c r="C2252" s="2">
        <f>'消融原始 0921'!B2252-'消融实验 0921'!$E$7+1</f>
        <v>-111</v>
      </c>
      <c r="D2252" s="7">
        <f>AVERAGE('消融原始 0921'!D2248:D2252)</f>
        <v>0.05</v>
      </c>
      <c r="E2252" s="7">
        <f>AVERAGE('消融原始 0921'!D2243:D2252)</f>
        <v>0.05</v>
      </c>
      <c r="F2252" s="7">
        <f>AVERAGE('消融原始 0921'!D2238:D2252)</f>
        <v>0.05</v>
      </c>
      <c r="G2252" s="7">
        <f>AVERAGE('消融原始 0921'!D2233:D2252)</f>
        <v>0.1125</v>
      </c>
      <c r="H2252" s="7">
        <f>AVERAGE('消融原始 0921'!D2228:D2252)</f>
        <v>0.09</v>
      </c>
      <c r="I2252" s="7">
        <f>AVERAGE('消融原始 0921'!D2223:D2252)</f>
        <v>0.0833333333333333</v>
      </c>
      <c r="J2252" s="7">
        <f>AVERAGE('消融原始 0921'!D2219:D2252)</f>
        <v>0.0882352941176471</v>
      </c>
      <c r="K2252" s="7">
        <f>AVERAGE('消融原始 0921'!D2219:D2252)</f>
        <v>0.0882352941176471</v>
      </c>
    </row>
    <row r="2253" ht="18" customHeight="1" spans="1:11">
      <c r="A2253" s="2" t="s">
        <v>182</v>
      </c>
      <c r="B2253" s="2">
        <v>35</v>
      </c>
      <c r="C2253" s="2">
        <f>'消融原始 0921'!B2253-'消融实验 0921'!$E$7+1</f>
        <v>-110</v>
      </c>
      <c r="D2253" s="7">
        <f>AVERAGE('消融原始 0921'!D2249:D2253)</f>
        <v>0</v>
      </c>
      <c r="E2253" s="7">
        <f>AVERAGE('消融原始 0921'!D2244:D2253)</f>
        <v>0.05</v>
      </c>
      <c r="F2253" s="7">
        <f>AVERAGE('消融原始 0921'!D2239:D2253)</f>
        <v>0.05</v>
      </c>
      <c r="G2253" s="7">
        <f>AVERAGE('消融原始 0921'!D2234:D2253)</f>
        <v>0.0875</v>
      </c>
      <c r="H2253" s="7">
        <f>AVERAGE('消融原始 0921'!D2229:D2253)</f>
        <v>0.09</v>
      </c>
      <c r="I2253" s="7">
        <f>AVERAGE('消融原始 0921'!D2224:D2253)</f>
        <v>0.0833333333333333</v>
      </c>
      <c r="J2253" s="7">
        <f>AVERAGE('消融原始 0921'!D2219:D2253)</f>
        <v>0.0857142857142857</v>
      </c>
      <c r="K2253" s="7">
        <f>AVERAGE('消融原始 0921'!D2219:D2253)</f>
        <v>0.0857142857142857</v>
      </c>
    </row>
    <row r="2254" ht="18" customHeight="1" spans="1:11">
      <c r="A2254" s="2" t="s">
        <v>182</v>
      </c>
      <c r="B2254" s="2">
        <v>36</v>
      </c>
      <c r="C2254" s="2">
        <f>'消融原始 0921'!B2254-'消融实验 0921'!$E$7+1</f>
        <v>-109</v>
      </c>
      <c r="D2254" s="7">
        <f>AVERAGE('消融原始 0921'!D2250:D2254)</f>
        <v>0</v>
      </c>
      <c r="E2254" s="7">
        <f>AVERAGE('消融原始 0921'!D2245:D2254)</f>
        <v>0.05</v>
      </c>
      <c r="F2254" s="7">
        <f>AVERAGE('消融原始 0921'!D2240:D2254)</f>
        <v>0.05</v>
      </c>
      <c r="G2254" s="7">
        <f>AVERAGE('消融原始 0921'!D2235:D2254)</f>
        <v>0.0875</v>
      </c>
      <c r="H2254" s="7">
        <f>AVERAGE('消融原始 0921'!D2230:D2254)</f>
        <v>0.09</v>
      </c>
      <c r="I2254" s="7">
        <f>AVERAGE('消融原始 0921'!D2225:D2254)</f>
        <v>0.0833333333333333</v>
      </c>
      <c r="J2254" s="7">
        <f>AVERAGE('消融原始 0921'!D2219:D2254)</f>
        <v>0.0833333333333333</v>
      </c>
      <c r="K2254" s="7">
        <f>AVERAGE('消融原始 0921'!D2219:D2254)</f>
        <v>0.0833333333333333</v>
      </c>
    </row>
    <row r="2255" ht="18" customHeight="1" spans="1:11">
      <c r="A2255" s="2" t="s">
        <v>182</v>
      </c>
      <c r="B2255" s="2">
        <v>37</v>
      </c>
      <c r="C2255" s="2">
        <f>'消融原始 0921'!B2255-'消融实验 0921'!$E$7+1</f>
        <v>-108</v>
      </c>
      <c r="D2255" s="7">
        <f>AVERAGE('消融原始 0921'!D2251:D2255)</f>
        <v>0</v>
      </c>
      <c r="E2255" s="7">
        <f>AVERAGE('消融原始 0921'!D2246:D2255)</f>
        <v>0.05</v>
      </c>
      <c r="F2255" s="7">
        <f>AVERAGE('消融原始 0921'!D2241:D2255)</f>
        <v>0.05</v>
      </c>
      <c r="G2255" s="7">
        <f>AVERAGE('消融原始 0921'!D2236:D2255)</f>
        <v>0.0625</v>
      </c>
      <c r="H2255" s="7">
        <f>AVERAGE('消融原始 0921'!D2231:D2255)</f>
        <v>0.09</v>
      </c>
      <c r="I2255" s="7">
        <f>AVERAGE('消融原始 0921'!D2226:D2255)</f>
        <v>0.0833333333333333</v>
      </c>
      <c r="J2255" s="7">
        <f>AVERAGE('消融原始 0921'!D2219:D2255)</f>
        <v>0.0810810810810811</v>
      </c>
      <c r="K2255" s="7">
        <f>AVERAGE('消融原始 0921'!D2219:D2255)</f>
        <v>0.0810810810810811</v>
      </c>
    </row>
    <row r="2256" ht="18" customHeight="1" spans="1:11">
      <c r="A2256" s="2" t="s">
        <v>182</v>
      </c>
      <c r="B2256" s="2">
        <v>38</v>
      </c>
      <c r="C2256" s="2">
        <f>'消融原始 0921'!B2256-'消融实验 0921'!$E$7+1</f>
        <v>-107</v>
      </c>
      <c r="D2256" s="7">
        <f>AVERAGE('消融原始 0921'!D2252:D2256)</f>
        <v>0</v>
      </c>
      <c r="E2256" s="7">
        <f>AVERAGE('消融原始 0921'!D2247:D2256)</f>
        <v>0.025</v>
      </c>
      <c r="F2256" s="7">
        <f>AVERAGE('消融原始 0921'!D2242:D2256)</f>
        <v>0.0333333333333333</v>
      </c>
      <c r="G2256" s="7">
        <f>AVERAGE('消融原始 0921'!D2237:D2256)</f>
        <v>0.0625</v>
      </c>
      <c r="H2256" s="7">
        <f>AVERAGE('消融原始 0921'!D2232:D2256)</f>
        <v>0.09</v>
      </c>
      <c r="I2256" s="7">
        <f>AVERAGE('消融原始 0921'!D2227:D2256)</f>
        <v>0.075</v>
      </c>
      <c r="J2256" s="7">
        <f>AVERAGE('消融原始 0921'!D2219:D2256)</f>
        <v>0.0789473684210526</v>
      </c>
      <c r="K2256" s="7">
        <f>AVERAGE('消融原始 0921'!D2219:D2256)</f>
        <v>0.0789473684210526</v>
      </c>
    </row>
    <row r="2257" ht="18" customHeight="1" spans="1:11">
      <c r="A2257" s="2" t="s">
        <v>182</v>
      </c>
      <c r="B2257" s="2">
        <v>39</v>
      </c>
      <c r="C2257" s="2">
        <f>'消融原始 0921'!B2257-'消融实验 0921'!$E$7+1</f>
        <v>-106</v>
      </c>
      <c r="D2257" s="7">
        <f>AVERAGE('消融原始 0921'!D2253:D2257)</f>
        <v>0</v>
      </c>
      <c r="E2257" s="7">
        <f>AVERAGE('消融原始 0921'!D2248:D2257)</f>
        <v>0.025</v>
      </c>
      <c r="F2257" s="7">
        <f>AVERAGE('消融原始 0921'!D2243:D2257)</f>
        <v>0.0333333333333333</v>
      </c>
      <c r="G2257" s="7">
        <f>AVERAGE('消融原始 0921'!D2238:D2257)</f>
        <v>0.0375</v>
      </c>
      <c r="H2257" s="7">
        <f>AVERAGE('消融原始 0921'!D2233:D2257)</f>
        <v>0.09</v>
      </c>
      <c r="I2257" s="7">
        <f>AVERAGE('消融原始 0921'!D2228:D2257)</f>
        <v>0.075</v>
      </c>
      <c r="J2257" s="7">
        <f>AVERAGE('消融原始 0921'!D2219:D2257)</f>
        <v>0.0769230769230769</v>
      </c>
      <c r="K2257" s="7">
        <f>AVERAGE('消融原始 0921'!D2219:D2257)</f>
        <v>0.0769230769230769</v>
      </c>
    </row>
    <row r="2258" ht="18" customHeight="1" spans="1:11">
      <c r="A2258" s="2" t="s">
        <v>182</v>
      </c>
      <c r="B2258" s="2">
        <v>40</v>
      </c>
      <c r="C2258" s="2">
        <f>'消融原始 0921'!B2258-'消融实验 0921'!$E$7+1</f>
        <v>-105</v>
      </c>
      <c r="D2258" s="7">
        <f>AVERAGE('消融原始 0921'!D2254:D2258)</f>
        <v>0</v>
      </c>
      <c r="E2258" s="7">
        <f>AVERAGE('消融原始 0921'!D2249:D2258)</f>
        <v>0</v>
      </c>
      <c r="F2258" s="7">
        <f>AVERAGE('消融原始 0921'!D2244:D2258)</f>
        <v>0.0333333333333333</v>
      </c>
      <c r="G2258" s="7">
        <f>AVERAGE('消融原始 0921'!D2239:D2258)</f>
        <v>0.0375</v>
      </c>
      <c r="H2258" s="7">
        <f>AVERAGE('消融原始 0921'!D2234:D2258)</f>
        <v>0.07</v>
      </c>
      <c r="I2258" s="7">
        <f>AVERAGE('消融原始 0921'!D2229:D2258)</f>
        <v>0.075</v>
      </c>
      <c r="J2258" s="7">
        <f>AVERAGE('消融原始 0921'!D2219:D2258)</f>
        <v>0.075</v>
      </c>
      <c r="K2258" s="7">
        <f>AVERAGE('消融原始 0921'!D2219:D2258)</f>
        <v>0.075</v>
      </c>
    </row>
    <row r="2259" ht="18" customHeight="1" spans="1:11">
      <c r="A2259" s="2" t="s">
        <v>182</v>
      </c>
      <c r="B2259" s="2">
        <v>41</v>
      </c>
      <c r="C2259" s="2">
        <f>'消融原始 0921'!B2259-'消融实验 0921'!$E$7+1</f>
        <v>-104</v>
      </c>
      <c r="D2259" s="7">
        <f>AVERAGE('消融原始 0921'!D2255:D2259)</f>
        <v>0.05</v>
      </c>
      <c r="E2259" s="7">
        <f>AVERAGE('消融原始 0921'!D2250:D2259)</f>
        <v>0.025</v>
      </c>
      <c r="F2259" s="7">
        <f>AVERAGE('消融原始 0921'!D2245:D2259)</f>
        <v>0.05</v>
      </c>
      <c r="G2259" s="7">
        <f>AVERAGE('消融原始 0921'!D2240:D2259)</f>
        <v>0.05</v>
      </c>
      <c r="H2259" s="7">
        <f>AVERAGE('消融原始 0921'!D2235:D2259)</f>
        <v>0.08</v>
      </c>
      <c r="I2259" s="7">
        <f>AVERAGE('消融原始 0921'!D2230:D2259)</f>
        <v>0.0833333333333333</v>
      </c>
      <c r="J2259" s="7">
        <f>AVERAGE('消融原始 0921'!D2220:D2259)</f>
        <v>0.08125</v>
      </c>
      <c r="K2259" s="7">
        <f>AVERAGE('消融原始 0921'!D2219:D2259)</f>
        <v>0.0792682926829268</v>
      </c>
    </row>
    <row r="2260" ht="18" customHeight="1" spans="1:11">
      <c r="A2260" s="2" t="s">
        <v>182</v>
      </c>
      <c r="B2260" s="2">
        <v>42</v>
      </c>
      <c r="C2260" s="2">
        <f>'消融原始 0921'!B2260-'消融实验 0921'!$E$7+1</f>
        <v>-103</v>
      </c>
      <c r="D2260" s="7">
        <f>AVERAGE('消融原始 0921'!D2256:D2260)</f>
        <v>0.05</v>
      </c>
      <c r="E2260" s="7">
        <f>AVERAGE('消融原始 0921'!D2251:D2260)</f>
        <v>0.025</v>
      </c>
      <c r="F2260" s="7">
        <f>AVERAGE('消融原始 0921'!D2246:D2260)</f>
        <v>0.05</v>
      </c>
      <c r="G2260" s="7">
        <f>AVERAGE('消融原始 0921'!D2241:D2260)</f>
        <v>0.05</v>
      </c>
      <c r="H2260" s="7">
        <f>AVERAGE('消融原始 0921'!D2236:D2260)</f>
        <v>0.06</v>
      </c>
      <c r="I2260" s="7">
        <f>AVERAGE('消融原始 0921'!D2231:D2260)</f>
        <v>0.0833333333333333</v>
      </c>
      <c r="J2260" s="7">
        <f>AVERAGE('消融原始 0921'!D2221:D2260)</f>
        <v>0.075</v>
      </c>
      <c r="K2260" s="7">
        <f>AVERAGE('消融原始 0921'!D2219:D2260)</f>
        <v>0.0773809523809524</v>
      </c>
    </row>
    <row r="2261" ht="18" customHeight="1" spans="1:11">
      <c r="A2261" s="2" t="s">
        <v>182</v>
      </c>
      <c r="B2261" s="2">
        <v>43</v>
      </c>
      <c r="C2261" s="2">
        <f>'消融原始 0921'!B2261-'消融实验 0921'!$E$7+1</f>
        <v>-102</v>
      </c>
      <c r="D2261" s="7">
        <f>AVERAGE('消融原始 0921'!D2257:D2261)</f>
        <v>0.05</v>
      </c>
      <c r="E2261" s="7">
        <f>AVERAGE('消融原始 0921'!D2252:D2261)</f>
        <v>0.025</v>
      </c>
      <c r="F2261" s="7">
        <f>AVERAGE('消融原始 0921'!D2247:D2261)</f>
        <v>0.0333333333333333</v>
      </c>
      <c r="G2261" s="7">
        <f>AVERAGE('消融原始 0921'!D2242:D2261)</f>
        <v>0.0375</v>
      </c>
      <c r="H2261" s="7">
        <f>AVERAGE('消融原始 0921'!D2237:D2261)</f>
        <v>0.06</v>
      </c>
      <c r="I2261" s="7">
        <f>AVERAGE('消融原始 0921'!D2232:D2261)</f>
        <v>0.0833333333333333</v>
      </c>
      <c r="J2261" s="7">
        <f>AVERAGE('消融原始 0921'!D2222:D2261)</f>
        <v>0.075</v>
      </c>
      <c r="K2261" s="7">
        <f>AVERAGE('消融原始 0921'!D2219:D2261)</f>
        <v>0.0755813953488372</v>
      </c>
    </row>
    <row r="2262" ht="18" customHeight="1" spans="1:11">
      <c r="A2262" s="2" t="s">
        <v>182</v>
      </c>
      <c r="B2262" s="2">
        <v>44</v>
      </c>
      <c r="C2262" s="2">
        <f>'消融原始 0921'!B2262-'消融实验 0921'!$E$7+1</f>
        <v>-101</v>
      </c>
      <c r="D2262" s="7">
        <f>AVERAGE('消融原始 0921'!D2258:D2262)</f>
        <v>0.05</v>
      </c>
      <c r="E2262" s="7">
        <f>AVERAGE('消融原始 0921'!D2253:D2262)</f>
        <v>0.025</v>
      </c>
      <c r="F2262" s="7">
        <f>AVERAGE('消融原始 0921'!D2248:D2262)</f>
        <v>0.0333333333333333</v>
      </c>
      <c r="G2262" s="7">
        <f>AVERAGE('消融原始 0921'!D2243:D2262)</f>
        <v>0.0375</v>
      </c>
      <c r="H2262" s="7">
        <f>AVERAGE('消融原始 0921'!D2238:D2262)</f>
        <v>0.04</v>
      </c>
      <c r="I2262" s="7">
        <f>AVERAGE('消融原始 0921'!D2233:D2262)</f>
        <v>0.0833333333333333</v>
      </c>
      <c r="J2262" s="7">
        <f>AVERAGE('消融原始 0921'!D2223:D2262)</f>
        <v>0.06875</v>
      </c>
      <c r="K2262" s="7">
        <f>AVERAGE('消融原始 0921'!D2219:D2262)</f>
        <v>0.0738636363636364</v>
      </c>
    </row>
    <row r="2263" ht="18" customHeight="1" spans="1:11">
      <c r="A2263" s="2" t="s">
        <v>182</v>
      </c>
      <c r="B2263" s="2">
        <v>45</v>
      </c>
      <c r="C2263" s="2">
        <f>'消融原始 0921'!B2263-'消融实验 0921'!$E$7+1</f>
        <v>-100</v>
      </c>
      <c r="D2263" s="7">
        <f>AVERAGE('消融原始 0921'!D2259:D2263)</f>
        <v>0.1</v>
      </c>
      <c r="E2263" s="7">
        <f>AVERAGE('消融原始 0921'!D2254:D2263)</f>
        <v>0.05</v>
      </c>
      <c r="F2263" s="7">
        <f>AVERAGE('消融原始 0921'!D2249:D2263)</f>
        <v>0.0333333333333333</v>
      </c>
      <c r="G2263" s="7">
        <f>AVERAGE('消融原始 0921'!D2244:D2263)</f>
        <v>0.05</v>
      </c>
      <c r="H2263" s="7">
        <f>AVERAGE('消融原始 0921'!D2239:D2263)</f>
        <v>0.05</v>
      </c>
      <c r="I2263" s="7">
        <f>AVERAGE('消融原始 0921'!D2234:D2263)</f>
        <v>0.075</v>
      </c>
      <c r="J2263" s="7">
        <f>AVERAGE('消融原始 0921'!D2224:D2263)</f>
        <v>0.075</v>
      </c>
      <c r="K2263" s="7">
        <f>AVERAGE('消融原始 0921'!D2219:D2263)</f>
        <v>0.0777777777777778</v>
      </c>
    </row>
    <row r="2264" ht="18" customHeight="1" spans="1:11">
      <c r="A2264" s="2" t="s">
        <v>182</v>
      </c>
      <c r="B2264" s="2">
        <v>46</v>
      </c>
      <c r="C2264" s="2">
        <f>'消融原始 0921'!B2264-'消融实验 0921'!$E$7+1</f>
        <v>-99</v>
      </c>
      <c r="D2264" s="7">
        <f>AVERAGE('消融原始 0921'!D2260:D2264)</f>
        <v>0.05</v>
      </c>
      <c r="E2264" s="7">
        <f>AVERAGE('消融原始 0921'!D2255:D2264)</f>
        <v>0.05</v>
      </c>
      <c r="F2264" s="7">
        <f>AVERAGE('消融原始 0921'!D2250:D2264)</f>
        <v>0.0333333333333333</v>
      </c>
      <c r="G2264" s="7">
        <f>AVERAGE('消融原始 0921'!D2245:D2264)</f>
        <v>0.05</v>
      </c>
      <c r="H2264" s="7">
        <f>AVERAGE('消融原始 0921'!D2240:D2264)</f>
        <v>0.05</v>
      </c>
      <c r="I2264" s="7">
        <f>AVERAGE('消融原始 0921'!D2235:D2264)</f>
        <v>0.075</v>
      </c>
      <c r="J2264" s="7">
        <f>AVERAGE('消融原始 0921'!D2225:D2264)</f>
        <v>0.075</v>
      </c>
      <c r="K2264" s="7">
        <f>AVERAGE('消融原始 0921'!D2219:D2264)</f>
        <v>0.0760869565217391</v>
      </c>
    </row>
    <row r="2265" ht="18" customHeight="1" spans="1:11">
      <c r="A2265" s="2" t="s">
        <v>182</v>
      </c>
      <c r="B2265" s="2">
        <v>47</v>
      </c>
      <c r="C2265" s="2">
        <f>'消融原始 0921'!B2265-'消融实验 0921'!$E$7+1</f>
        <v>-98</v>
      </c>
      <c r="D2265" s="7">
        <f>AVERAGE('消融原始 0921'!D2261:D2265)</f>
        <v>0.1</v>
      </c>
      <c r="E2265" s="7">
        <f>AVERAGE('消融原始 0921'!D2256:D2265)</f>
        <v>0.075</v>
      </c>
      <c r="F2265" s="7">
        <f>AVERAGE('消融原始 0921'!D2251:D2265)</f>
        <v>0.05</v>
      </c>
      <c r="G2265" s="7">
        <f>AVERAGE('消融原始 0921'!D2246:D2265)</f>
        <v>0.0625</v>
      </c>
      <c r="H2265" s="7">
        <f>AVERAGE('消融原始 0921'!D2241:D2265)</f>
        <v>0.06</v>
      </c>
      <c r="I2265" s="7">
        <f>AVERAGE('消融原始 0921'!D2236:D2265)</f>
        <v>0.0666666666666667</v>
      </c>
      <c r="J2265" s="7">
        <f>AVERAGE('消融原始 0921'!D2226:D2265)</f>
        <v>0.08125</v>
      </c>
      <c r="K2265" s="7">
        <f>AVERAGE('消融原始 0921'!D2219:D2265)</f>
        <v>0.0797872340425532</v>
      </c>
    </row>
    <row r="2266" ht="18" customHeight="1" spans="1:11">
      <c r="A2266" s="2" t="s">
        <v>182</v>
      </c>
      <c r="B2266" s="2">
        <v>48</v>
      </c>
      <c r="C2266" s="2">
        <f>'消融原始 0921'!B2266-'消融实验 0921'!$E$7+1</f>
        <v>-97</v>
      </c>
      <c r="D2266" s="7">
        <f>AVERAGE('消融原始 0921'!D2262:D2266)</f>
        <v>0.1</v>
      </c>
      <c r="E2266" s="7">
        <f>AVERAGE('消融原始 0921'!D2257:D2266)</f>
        <v>0.075</v>
      </c>
      <c r="F2266" s="7">
        <f>AVERAGE('消融原始 0921'!D2252:D2266)</f>
        <v>0.05</v>
      </c>
      <c r="G2266" s="7">
        <f>AVERAGE('消融原始 0921'!D2247:D2266)</f>
        <v>0.05</v>
      </c>
      <c r="H2266" s="7">
        <f>AVERAGE('消融原始 0921'!D2242:D2266)</f>
        <v>0.05</v>
      </c>
      <c r="I2266" s="7">
        <f>AVERAGE('消融原始 0921'!D2237:D2266)</f>
        <v>0.0666666666666667</v>
      </c>
      <c r="J2266" s="7">
        <f>AVERAGE('消融原始 0921'!D2227:D2266)</f>
        <v>0.075</v>
      </c>
      <c r="K2266" s="7">
        <f>AVERAGE('消融原始 0921'!D2219:D2266)</f>
        <v>0.078125</v>
      </c>
    </row>
    <row r="2267" ht="18" customHeight="1" spans="1:11">
      <c r="A2267" s="2" t="s">
        <v>182</v>
      </c>
      <c r="B2267" s="2">
        <v>49</v>
      </c>
      <c r="C2267" s="2">
        <f>'消融原始 0921'!B2267-'消融实验 0921'!$E$7+1</f>
        <v>-96</v>
      </c>
      <c r="D2267" s="7">
        <f>AVERAGE('消融原始 0921'!D2263:D2267)</f>
        <v>0.15</v>
      </c>
      <c r="E2267" s="7">
        <f>AVERAGE('消融原始 0921'!D2258:D2267)</f>
        <v>0.1</v>
      </c>
      <c r="F2267" s="7">
        <f>AVERAGE('消融原始 0921'!D2253:D2267)</f>
        <v>0.0666666666666667</v>
      </c>
      <c r="G2267" s="7">
        <f>AVERAGE('消融原始 0921'!D2248:D2267)</f>
        <v>0.0625</v>
      </c>
      <c r="H2267" s="7">
        <f>AVERAGE('消融原始 0921'!D2243:D2267)</f>
        <v>0.06</v>
      </c>
      <c r="I2267" s="7">
        <f>AVERAGE('消融原始 0921'!D2238:D2267)</f>
        <v>0.0583333333333333</v>
      </c>
      <c r="J2267" s="7">
        <f>AVERAGE('消融原始 0921'!D2228:D2267)</f>
        <v>0.08125</v>
      </c>
      <c r="K2267" s="7">
        <f>AVERAGE('消融原始 0921'!D2219:D2267)</f>
        <v>0.0816326530612245</v>
      </c>
    </row>
    <row r="2268" ht="18" customHeight="1" spans="1:11">
      <c r="A2268" s="2" t="s">
        <v>182</v>
      </c>
      <c r="B2268" s="2">
        <v>50</v>
      </c>
      <c r="C2268" s="2">
        <f>'消融原始 0921'!B2268-'消融实验 0921'!$E$7+1</f>
        <v>-95</v>
      </c>
      <c r="D2268" s="7">
        <f>AVERAGE('消融原始 0921'!D2264:D2268)</f>
        <v>0.1</v>
      </c>
      <c r="E2268" s="7">
        <f>AVERAGE('消融原始 0921'!D2259:D2268)</f>
        <v>0.1</v>
      </c>
      <c r="F2268" s="7">
        <f>AVERAGE('消融原始 0921'!D2254:D2268)</f>
        <v>0.0666666666666667</v>
      </c>
      <c r="G2268" s="7">
        <f>AVERAGE('消融原始 0921'!D2249:D2268)</f>
        <v>0.05</v>
      </c>
      <c r="H2268" s="7">
        <f>AVERAGE('消融原始 0921'!D2244:D2268)</f>
        <v>0.06</v>
      </c>
      <c r="I2268" s="7">
        <f>AVERAGE('消融原始 0921'!D2239:D2268)</f>
        <v>0.0583333333333333</v>
      </c>
      <c r="J2268" s="7">
        <f>AVERAGE('消融原始 0921'!D2229:D2268)</f>
        <v>0.08125</v>
      </c>
      <c r="K2268" s="7">
        <f>AVERAGE('消融原始 0921'!D2219:D2268)</f>
        <v>0.08</v>
      </c>
    </row>
    <row r="2269" ht="18" customHeight="1" spans="1:11">
      <c r="A2269" s="2" t="s">
        <v>182</v>
      </c>
      <c r="B2269" s="2">
        <v>51</v>
      </c>
      <c r="C2269" s="2">
        <f>'消融原始 0921'!B2269-'消融实验 0921'!$E$7+1</f>
        <v>-94</v>
      </c>
      <c r="D2269" s="7">
        <f>AVERAGE('消融原始 0921'!D2265:D2269)</f>
        <v>0.1</v>
      </c>
      <c r="E2269" s="7">
        <f>AVERAGE('消融原始 0921'!D2260:D2269)</f>
        <v>0.075</v>
      </c>
      <c r="F2269" s="7">
        <f>AVERAGE('消融原始 0921'!D2255:D2269)</f>
        <v>0.0666666666666667</v>
      </c>
      <c r="G2269" s="7">
        <f>AVERAGE('消融原始 0921'!D2250:D2269)</f>
        <v>0.05</v>
      </c>
      <c r="H2269" s="7">
        <f>AVERAGE('消融原始 0921'!D2245:D2269)</f>
        <v>0.06</v>
      </c>
      <c r="I2269" s="7">
        <f>AVERAGE('消融原始 0921'!D2240:D2269)</f>
        <v>0.0583333333333333</v>
      </c>
      <c r="J2269" s="7">
        <f>AVERAGE('消融原始 0921'!D2230:D2269)</f>
        <v>0.08125</v>
      </c>
      <c r="K2269" s="7">
        <f>AVERAGE('消融原始 0921'!D2220:D2269)</f>
        <v>0.08</v>
      </c>
    </row>
    <row r="2270" ht="18" customHeight="1" spans="1:11">
      <c r="A2270" s="2" t="s">
        <v>182</v>
      </c>
      <c r="B2270" s="2">
        <v>52</v>
      </c>
      <c r="C2270" s="2">
        <f>'消融原始 0921'!B2270-'消融实验 0921'!$E$7+1</f>
        <v>-93</v>
      </c>
      <c r="D2270" s="7">
        <f>AVERAGE('消融原始 0921'!D2266:D2270)</f>
        <v>0.05</v>
      </c>
      <c r="E2270" s="7">
        <f>AVERAGE('消融原始 0921'!D2261:D2270)</f>
        <v>0.075</v>
      </c>
      <c r="F2270" s="7">
        <f>AVERAGE('消融原始 0921'!D2256:D2270)</f>
        <v>0.0666666666666667</v>
      </c>
      <c r="G2270" s="7">
        <f>AVERAGE('消融原始 0921'!D2251:D2270)</f>
        <v>0.05</v>
      </c>
      <c r="H2270" s="7">
        <f>AVERAGE('消融原始 0921'!D2246:D2270)</f>
        <v>0.06</v>
      </c>
      <c r="I2270" s="7">
        <f>AVERAGE('消融原始 0921'!D2241:D2270)</f>
        <v>0.0583333333333333</v>
      </c>
      <c r="J2270" s="7">
        <f>AVERAGE('消融原始 0921'!D2231:D2270)</f>
        <v>0.08125</v>
      </c>
      <c r="K2270" s="7">
        <f>AVERAGE('消融原始 0921'!D2221:D2270)</f>
        <v>0.075</v>
      </c>
    </row>
    <row r="2271" ht="18" customHeight="1" spans="1:11">
      <c r="A2271" s="2" t="s">
        <v>182</v>
      </c>
      <c r="B2271" s="2">
        <v>53</v>
      </c>
      <c r="C2271" s="2">
        <f>'消融原始 0921'!B2271-'消融实验 0921'!$E$7+1</f>
        <v>-92</v>
      </c>
      <c r="D2271" s="7">
        <f>AVERAGE('消融原始 0921'!D2267:D2271)</f>
        <v>0.1</v>
      </c>
      <c r="E2271" s="7">
        <f>AVERAGE('消融原始 0921'!D2262:D2271)</f>
        <v>0.1</v>
      </c>
      <c r="F2271" s="7">
        <f>AVERAGE('消融原始 0921'!D2257:D2271)</f>
        <v>0.0833333333333333</v>
      </c>
      <c r="G2271" s="7">
        <f>AVERAGE('消融原始 0921'!D2252:D2271)</f>
        <v>0.0625</v>
      </c>
      <c r="H2271" s="7">
        <f>AVERAGE('消融原始 0921'!D2247:D2271)</f>
        <v>0.06</v>
      </c>
      <c r="I2271" s="7">
        <f>AVERAGE('消融原始 0921'!D2242:D2271)</f>
        <v>0.0583333333333333</v>
      </c>
      <c r="J2271" s="7">
        <f>AVERAGE('消融原始 0921'!D2232:D2271)</f>
        <v>0.0875</v>
      </c>
      <c r="K2271" s="7">
        <f>AVERAGE('消融原始 0921'!D2222:D2271)</f>
        <v>0.08</v>
      </c>
    </row>
    <row r="2272" ht="18" customHeight="1" spans="1:11">
      <c r="A2272" s="2" t="s">
        <v>182</v>
      </c>
      <c r="B2272" s="2">
        <v>54</v>
      </c>
      <c r="C2272" s="2">
        <f>'消融原始 0921'!B2272-'消融实验 0921'!$E$7+1</f>
        <v>-91</v>
      </c>
      <c r="D2272" s="7">
        <f>AVERAGE('消融原始 0921'!D2268:D2272)</f>
        <v>0.05</v>
      </c>
      <c r="E2272" s="7">
        <f>AVERAGE('消融原始 0921'!D2263:D2272)</f>
        <v>0.1</v>
      </c>
      <c r="F2272" s="7">
        <f>AVERAGE('消融原始 0921'!D2258:D2272)</f>
        <v>0.0833333333333333</v>
      </c>
      <c r="G2272" s="7">
        <f>AVERAGE('消融原始 0921'!D2253:D2272)</f>
        <v>0.0625</v>
      </c>
      <c r="H2272" s="7">
        <f>AVERAGE('消融原始 0921'!D2248:D2272)</f>
        <v>0.06</v>
      </c>
      <c r="I2272" s="7">
        <f>AVERAGE('消融原始 0921'!D2243:D2272)</f>
        <v>0.0583333333333333</v>
      </c>
      <c r="J2272" s="7">
        <f>AVERAGE('消融原始 0921'!D2233:D2272)</f>
        <v>0.0875</v>
      </c>
      <c r="K2272" s="7">
        <f>AVERAGE('消融原始 0921'!D2223:D2272)</f>
        <v>0.075</v>
      </c>
    </row>
    <row r="2273" ht="18" customHeight="1" spans="1:11">
      <c r="A2273" s="2" t="s">
        <v>182</v>
      </c>
      <c r="B2273" s="2">
        <v>55</v>
      </c>
      <c r="C2273" s="2">
        <f>'消融原始 0921'!B2273-'消融实验 0921'!$E$7+1</f>
        <v>-90</v>
      </c>
      <c r="D2273" s="7">
        <f>AVERAGE('消融原始 0921'!D2269:D2273)</f>
        <v>0.1</v>
      </c>
      <c r="E2273" s="7">
        <f>AVERAGE('消融原始 0921'!D2264:D2273)</f>
        <v>0.1</v>
      </c>
      <c r="F2273" s="7">
        <f>AVERAGE('消融原始 0921'!D2259:D2273)</f>
        <v>0.1</v>
      </c>
      <c r="G2273" s="7">
        <f>AVERAGE('消融原始 0921'!D2254:D2273)</f>
        <v>0.075</v>
      </c>
      <c r="H2273" s="7">
        <f>AVERAGE('消融原始 0921'!D2249:D2273)</f>
        <v>0.06</v>
      </c>
      <c r="I2273" s="7">
        <f>AVERAGE('消融原始 0921'!D2244:D2273)</f>
        <v>0.0666666666666667</v>
      </c>
      <c r="J2273" s="7">
        <f>AVERAGE('消融原始 0921'!D2234:D2273)</f>
        <v>0.08125</v>
      </c>
      <c r="K2273" s="7">
        <f>AVERAGE('消融原始 0921'!D2224:D2273)</f>
        <v>0.08</v>
      </c>
    </row>
    <row r="2274" ht="18" customHeight="1" spans="1:11">
      <c r="A2274" s="2" t="s">
        <v>182</v>
      </c>
      <c r="B2274" s="2">
        <v>56</v>
      </c>
      <c r="C2274" s="2">
        <f>'消融原始 0921'!B2274-'消融实验 0921'!$E$7+1</f>
        <v>-89</v>
      </c>
      <c r="D2274" s="7">
        <f>AVERAGE('消融原始 0921'!D2270:D2274)</f>
        <v>0.1</v>
      </c>
      <c r="E2274" s="7">
        <f>AVERAGE('消融原始 0921'!D2265:D2274)</f>
        <v>0.1</v>
      </c>
      <c r="F2274" s="7">
        <f>AVERAGE('消融原始 0921'!D2260:D2274)</f>
        <v>0.0833333333333333</v>
      </c>
      <c r="G2274" s="7">
        <f>AVERAGE('消融原始 0921'!D2255:D2274)</f>
        <v>0.075</v>
      </c>
      <c r="H2274" s="7">
        <f>AVERAGE('消融原始 0921'!D2250:D2274)</f>
        <v>0.06</v>
      </c>
      <c r="I2274" s="7">
        <f>AVERAGE('消融原始 0921'!D2245:D2274)</f>
        <v>0.0666666666666667</v>
      </c>
      <c r="J2274" s="7">
        <f>AVERAGE('消融原始 0921'!D2235:D2274)</f>
        <v>0.08125</v>
      </c>
      <c r="K2274" s="7">
        <f>AVERAGE('消融原始 0921'!D2225:D2274)</f>
        <v>0.08</v>
      </c>
    </row>
    <row r="2275" ht="18" customHeight="1" spans="1:11">
      <c r="A2275" s="2" t="s">
        <v>182</v>
      </c>
      <c r="B2275" s="2">
        <v>57</v>
      </c>
      <c r="C2275" s="2">
        <f>'消融原始 0921'!B2275-'消融实验 0921'!$E$7+1</f>
        <v>-88</v>
      </c>
      <c r="D2275" s="7">
        <f>AVERAGE('消融原始 0921'!D2271:D2275)</f>
        <v>0.2</v>
      </c>
      <c r="E2275" s="7">
        <f>AVERAGE('消融原始 0921'!D2266:D2275)</f>
        <v>0.125</v>
      </c>
      <c r="F2275" s="7">
        <f>AVERAGE('消融原始 0921'!D2261:D2275)</f>
        <v>0.116666666666667</v>
      </c>
      <c r="G2275" s="7">
        <f>AVERAGE('消融原始 0921'!D2256:D2275)</f>
        <v>0.1</v>
      </c>
      <c r="H2275" s="7">
        <f>AVERAGE('消融原始 0921'!D2251:D2275)</f>
        <v>0.08</v>
      </c>
      <c r="I2275" s="7">
        <f>AVERAGE('消融原始 0921'!D2246:D2275)</f>
        <v>0.0833333333333333</v>
      </c>
      <c r="J2275" s="7">
        <f>AVERAGE('消融原始 0921'!D2236:D2275)</f>
        <v>0.08125</v>
      </c>
      <c r="K2275" s="7">
        <f>AVERAGE('消融原始 0921'!D2226:D2275)</f>
        <v>0.09</v>
      </c>
    </row>
    <row r="2276" ht="18" customHeight="1" spans="1:11">
      <c r="A2276" s="2" t="s">
        <v>182</v>
      </c>
      <c r="B2276" s="2">
        <v>58</v>
      </c>
      <c r="C2276" s="2">
        <f>'消融原始 0921'!B2276-'消融实验 0921'!$E$7+1</f>
        <v>-87</v>
      </c>
      <c r="D2276" s="7">
        <f>AVERAGE('消融原始 0921'!D2272:D2276)</f>
        <v>0.2</v>
      </c>
      <c r="E2276" s="7">
        <f>AVERAGE('消融原始 0921'!D2267:D2276)</f>
        <v>0.15</v>
      </c>
      <c r="F2276" s="7">
        <f>AVERAGE('消融原始 0921'!D2262:D2276)</f>
        <v>0.133333333333333</v>
      </c>
      <c r="G2276" s="7">
        <f>AVERAGE('消融原始 0921'!D2257:D2276)</f>
        <v>0.1125</v>
      </c>
      <c r="H2276" s="7">
        <f>AVERAGE('消融原始 0921'!D2252:D2276)</f>
        <v>0.09</v>
      </c>
      <c r="I2276" s="7">
        <f>AVERAGE('消融原始 0921'!D2247:D2276)</f>
        <v>0.0833333333333333</v>
      </c>
      <c r="J2276" s="7">
        <f>AVERAGE('消融原始 0921'!D2237:D2276)</f>
        <v>0.0875</v>
      </c>
      <c r="K2276" s="7">
        <f>AVERAGE('消融原始 0921'!D2227:D2276)</f>
        <v>0.09</v>
      </c>
    </row>
    <row r="2277" ht="18" customHeight="1" spans="1:11">
      <c r="A2277" s="2" t="s">
        <v>182</v>
      </c>
      <c r="B2277" s="2">
        <v>59</v>
      </c>
      <c r="C2277" s="2">
        <f>'消融原始 0921'!B2277-'消融实验 0921'!$E$7+1</f>
        <v>-86</v>
      </c>
      <c r="D2277" s="7">
        <f>AVERAGE('消融原始 0921'!D2273:D2277)</f>
        <v>0.2</v>
      </c>
      <c r="E2277" s="7">
        <f>AVERAGE('消融原始 0921'!D2268:D2277)</f>
        <v>0.125</v>
      </c>
      <c r="F2277" s="7">
        <f>AVERAGE('消融原始 0921'!D2263:D2277)</f>
        <v>0.133333333333333</v>
      </c>
      <c r="G2277" s="7">
        <f>AVERAGE('消融原始 0921'!D2258:D2277)</f>
        <v>0.1125</v>
      </c>
      <c r="H2277" s="7">
        <f>AVERAGE('消融原始 0921'!D2253:D2277)</f>
        <v>0.09</v>
      </c>
      <c r="I2277" s="7">
        <f>AVERAGE('消融原始 0921'!D2248:D2277)</f>
        <v>0.0833333333333333</v>
      </c>
      <c r="J2277" s="7">
        <f>AVERAGE('消融原始 0921'!D2238:D2277)</f>
        <v>0.075</v>
      </c>
      <c r="K2277" s="7">
        <f>AVERAGE('消融原始 0921'!D2228:D2277)</f>
        <v>0.09</v>
      </c>
    </row>
    <row r="2278" ht="18" customHeight="1" spans="1:11">
      <c r="A2278" s="2" t="s">
        <v>182</v>
      </c>
      <c r="B2278" s="2">
        <v>60</v>
      </c>
      <c r="C2278" s="2">
        <f>'消融原始 0921'!B2278-'消融实验 0921'!$E$7+1</f>
        <v>-85</v>
      </c>
      <c r="D2278" s="7">
        <f>AVERAGE('消融原始 0921'!D2274:D2278)</f>
        <v>0.2</v>
      </c>
      <c r="E2278" s="7">
        <f>AVERAGE('消融原始 0921'!D2269:D2278)</f>
        <v>0.15</v>
      </c>
      <c r="F2278" s="7">
        <f>AVERAGE('消融原始 0921'!D2264:D2278)</f>
        <v>0.133333333333333</v>
      </c>
      <c r="G2278" s="7">
        <f>AVERAGE('消融原始 0921'!D2259:D2278)</f>
        <v>0.125</v>
      </c>
      <c r="H2278" s="7">
        <f>AVERAGE('消融原始 0921'!D2254:D2278)</f>
        <v>0.1</v>
      </c>
      <c r="I2278" s="7">
        <f>AVERAGE('消融原始 0921'!D2249:D2278)</f>
        <v>0.0833333333333333</v>
      </c>
      <c r="J2278" s="7">
        <f>AVERAGE('消融原始 0921'!D2239:D2278)</f>
        <v>0.08125</v>
      </c>
      <c r="K2278" s="7">
        <f>AVERAGE('消融原始 0921'!D2229:D2278)</f>
        <v>0.095</v>
      </c>
    </row>
    <row r="2279" ht="18" customHeight="1" spans="1:11">
      <c r="A2279" s="2" t="s">
        <v>182</v>
      </c>
      <c r="B2279" s="2">
        <v>61</v>
      </c>
      <c r="C2279" s="2">
        <f>'消融原始 0921'!B2279-'消融实验 0921'!$E$7+1</f>
        <v>-84</v>
      </c>
      <c r="D2279" s="7">
        <f>AVERAGE('消融原始 0921'!D2275:D2279)</f>
        <v>0.25</v>
      </c>
      <c r="E2279" s="7">
        <f>AVERAGE('消融原始 0921'!D2270:D2279)</f>
        <v>0.175</v>
      </c>
      <c r="F2279" s="7">
        <f>AVERAGE('消融原始 0921'!D2265:D2279)</f>
        <v>0.15</v>
      </c>
      <c r="G2279" s="7">
        <f>AVERAGE('消融原始 0921'!D2260:D2279)</f>
        <v>0.125</v>
      </c>
      <c r="H2279" s="7">
        <f>AVERAGE('消融原始 0921'!D2255:D2279)</f>
        <v>0.11</v>
      </c>
      <c r="I2279" s="7">
        <f>AVERAGE('消融原始 0921'!D2250:D2279)</f>
        <v>0.0916666666666667</v>
      </c>
      <c r="J2279" s="7">
        <f>AVERAGE('消融原始 0921'!D2240:D2279)</f>
        <v>0.0875</v>
      </c>
      <c r="K2279" s="7">
        <f>AVERAGE('消融原始 0921'!D2230:D2279)</f>
        <v>0.1</v>
      </c>
    </row>
    <row r="2280" ht="18" customHeight="1" spans="1:11">
      <c r="A2280" s="2" t="s">
        <v>182</v>
      </c>
      <c r="B2280" s="2">
        <v>62</v>
      </c>
      <c r="C2280" s="2">
        <f>'消融原始 0921'!B2280-'消融实验 0921'!$E$7+1</f>
        <v>-83</v>
      </c>
      <c r="D2280" s="7">
        <f>AVERAGE('消融原始 0921'!D2276:D2280)</f>
        <v>0.15</v>
      </c>
      <c r="E2280" s="7">
        <f>AVERAGE('消融原始 0921'!D2271:D2280)</f>
        <v>0.175</v>
      </c>
      <c r="F2280" s="7">
        <f>AVERAGE('消融原始 0921'!D2266:D2280)</f>
        <v>0.133333333333333</v>
      </c>
      <c r="G2280" s="7">
        <f>AVERAGE('消融原始 0921'!D2261:D2280)</f>
        <v>0.125</v>
      </c>
      <c r="H2280" s="7">
        <f>AVERAGE('消融原始 0921'!D2256:D2280)</f>
        <v>0.11</v>
      </c>
      <c r="I2280" s="7">
        <f>AVERAGE('消融原始 0921'!D2251:D2280)</f>
        <v>0.0916666666666667</v>
      </c>
      <c r="J2280" s="7">
        <f>AVERAGE('消融原始 0921'!D2241:D2280)</f>
        <v>0.0875</v>
      </c>
      <c r="K2280" s="7">
        <f>AVERAGE('消融原始 0921'!D2231:D2280)</f>
        <v>0.1</v>
      </c>
    </row>
    <row r="2281" ht="18" customHeight="1" spans="1:11">
      <c r="A2281" s="2" t="s">
        <v>182</v>
      </c>
      <c r="B2281" s="2">
        <v>63</v>
      </c>
      <c r="C2281" s="2">
        <f>'消融原始 0921'!B2281-'消融实验 0921'!$E$7+1</f>
        <v>-82</v>
      </c>
      <c r="D2281" s="7">
        <f>AVERAGE('消融原始 0921'!D2277:D2281)</f>
        <v>0.1</v>
      </c>
      <c r="E2281" s="7">
        <f>AVERAGE('消融原始 0921'!D2272:D2281)</f>
        <v>0.15</v>
      </c>
      <c r="F2281" s="7">
        <f>AVERAGE('消融原始 0921'!D2267:D2281)</f>
        <v>0.133333333333333</v>
      </c>
      <c r="G2281" s="7">
        <f>AVERAGE('消融原始 0921'!D2262:D2281)</f>
        <v>0.125</v>
      </c>
      <c r="H2281" s="7">
        <f>AVERAGE('消融原始 0921'!D2257:D2281)</f>
        <v>0.11</v>
      </c>
      <c r="I2281" s="7">
        <f>AVERAGE('消融原始 0921'!D2252:D2281)</f>
        <v>0.0916666666666667</v>
      </c>
      <c r="J2281" s="7">
        <f>AVERAGE('消融原始 0921'!D2242:D2281)</f>
        <v>0.08125</v>
      </c>
      <c r="K2281" s="7">
        <f>AVERAGE('消融原始 0921'!D2232:D2281)</f>
        <v>0.1</v>
      </c>
    </row>
    <row r="2282" ht="18" customHeight="1" spans="1:11">
      <c r="A2282" s="2" t="s">
        <v>182</v>
      </c>
      <c r="B2282" s="2">
        <v>64</v>
      </c>
      <c r="C2282" s="2">
        <f>'消融原始 0921'!B2282-'消融实验 0921'!$E$7+1</f>
        <v>-81</v>
      </c>
      <c r="D2282" s="7">
        <f>AVERAGE('消融原始 0921'!D2278:D2282)</f>
        <v>0.15</v>
      </c>
      <c r="E2282" s="7">
        <f>AVERAGE('消融原始 0921'!D2273:D2282)</f>
        <v>0.175</v>
      </c>
      <c r="F2282" s="7">
        <f>AVERAGE('消融原始 0921'!D2268:D2282)</f>
        <v>0.133333333333333</v>
      </c>
      <c r="G2282" s="7">
        <f>AVERAGE('消融原始 0921'!D2263:D2282)</f>
        <v>0.1375</v>
      </c>
      <c r="H2282" s="7">
        <f>AVERAGE('消融原始 0921'!D2258:D2282)</f>
        <v>0.12</v>
      </c>
      <c r="I2282" s="7">
        <f>AVERAGE('消融原始 0921'!D2253:D2282)</f>
        <v>0.1</v>
      </c>
      <c r="J2282" s="7">
        <f>AVERAGE('消融原始 0921'!D2243:D2282)</f>
        <v>0.0875</v>
      </c>
      <c r="K2282" s="7">
        <f>AVERAGE('消融原始 0921'!D2233:D2282)</f>
        <v>0.105</v>
      </c>
    </row>
    <row r="2283" ht="18" customHeight="1" spans="1:11">
      <c r="A2283" s="2" t="s">
        <v>182</v>
      </c>
      <c r="B2283" s="2">
        <v>65</v>
      </c>
      <c r="C2283" s="2">
        <f>'消融原始 0921'!B2283-'消融实验 0921'!$E$7+1</f>
        <v>-80</v>
      </c>
      <c r="D2283" s="7">
        <f>AVERAGE('消融原始 0921'!D2279:D2283)</f>
        <v>0.15</v>
      </c>
      <c r="E2283" s="7">
        <f>AVERAGE('消融原始 0921'!D2274:D2283)</f>
        <v>0.175</v>
      </c>
      <c r="F2283" s="7">
        <f>AVERAGE('消融原始 0921'!D2269:D2283)</f>
        <v>0.15</v>
      </c>
      <c r="G2283" s="7">
        <f>AVERAGE('消融原始 0921'!D2264:D2283)</f>
        <v>0.1375</v>
      </c>
      <c r="H2283" s="7">
        <f>AVERAGE('消融原始 0921'!D2259:D2283)</f>
        <v>0.13</v>
      </c>
      <c r="I2283" s="7">
        <f>AVERAGE('消融原始 0921'!D2254:D2283)</f>
        <v>0.108333333333333</v>
      </c>
      <c r="J2283" s="7">
        <f>AVERAGE('消融原始 0921'!D2244:D2283)</f>
        <v>0.09375</v>
      </c>
      <c r="K2283" s="7">
        <f>AVERAGE('消融原始 0921'!D2234:D2283)</f>
        <v>0.1</v>
      </c>
    </row>
    <row r="2284" ht="18" customHeight="1" spans="1:11">
      <c r="A2284" s="2" t="s">
        <v>182</v>
      </c>
      <c r="B2284" s="2">
        <v>66</v>
      </c>
      <c r="C2284" s="2">
        <f>'消融原始 0921'!B2284-'消融实验 0921'!$E$7+1</f>
        <v>-79</v>
      </c>
      <c r="D2284" s="7">
        <f>AVERAGE('消融原始 0921'!D2280:D2284)</f>
        <v>0.1</v>
      </c>
      <c r="E2284" s="7">
        <f>AVERAGE('消融原始 0921'!D2275:D2284)</f>
        <v>0.175</v>
      </c>
      <c r="F2284" s="7">
        <f>AVERAGE('消融原始 0921'!D2270:D2284)</f>
        <v>0.15</v>
      </c>
      <c r="G2284" s="7">
        <f>AVERAGE('消融原始 0921'!D2265:D2284)</f>
        <v>0.1375</v>
      </c>
      <c r="H2284" s="7">
        <f>AVERAGE('消融原始 0921'!D2260:D2284)</f>
        <v>0.12</v>
      </c>
      <c r="I2284" s="7">
        <f>AVERAGE('消融原始 0921'!D2255:D2284)</f>
        <v>0.108333333333333</v>
      </c>
      <c r="J2284" s="7">
        <f>AVERAGE('消融原始 0921'!D2245:D2284)</f>
        <v>0.09375</v>
      </c>
      <c r="K2284" s="7">
        <f>AVERAGE('消融原始 0921'!D2235:D2284)</f>
        <v>0.1</v>
      </c>
    </row>
    <row r="2285" ht="18" customHeight="1" spans="1:11">
      <c r="A2285" s="2" t="s">
        <v>182</v>
      </c>
      <c r="B2285" s="2">
        <v>67</v>
      </c>
      <c r="C2285" s="2">
        <f>'消融原始 0921'!B2285-'消融实验 0921'!$E$7+1</f>
        <v>-78</v>
      </c>
      <c r="D2285" s="7">
        <f>AVERAGE('消融原始 0921'!D2281:D2285)</f>
        <v>0.1</v>
      </c>
      <c r="E2285" s="7">
        <f>AVERAGE('消融原始 0921'!D2276:D2285)</f>
        <v>0.125</v>
      </c>
      <c r="F2285" s="7">
        <f>AVERAGE('消融原始 0921'!D2271:D2285)</f>
        <v>0.15</v>
      </c>
      <c r="G2285" s="7">
        <f>AVERAGE('消融原始 0921'!D2266:D2285)</f>
        <v>0.125</v>
      </c>
      <c r="H2285" s="7">
        <f>AVERAGE('消融原始 0921'!D2261:D2285)</f>
        <v>0.12</v>
      </c>
      <c r="I2285" s="7">
        <f>AVERAGE('消融原始 0921'!D2256:D2285)</f>
        <v>0.108333333333333</v>
      </c>
      <c r="J2285" s="7">
        <f>AVERAGE('消融原始 0921'!D2246:D2285)</f>
        <v>0.09375</v>
      </c>
      <c r="K2285" s="7">
        <f>AVERAGE('消融原始 0921'!D2236:D2285)</f>
        <v>0.09</v>
      </c>
    </row>
    <row r="2286" ht="18" customHeight="1" spans="1:11">
      <c r="A2286" s="2" t="s">
        <v>182</v>
      </c>
      <c r="B2286" s="2">
        <v>68</v>
      </c>
      <c r="C2286" s="2">
        <f>'消融原始 0921'!B2286-'消融实验 0921'!$E$7+1</f>
        <v>-77</v>
      </c>
      <c r="D2286" s="7">
        <f>AVERAGE('消融原始 0921'!D2282:D2286)</f>
        <v>0.1</v>
      </c>
      <c r="E2286" s="7">
        <f>AVERAGE('消融原始 0921'!D2277:D2286)</f>
        <v>0.1</v>
      </c>
      <c r="F2286" s="7">
        <f>AVERAGE('消融原始 0921'!D2272:D2286)</f>
        <v>0.133333333333333</v>
      </c>
      <c r="G2286" s="7">
        <f>AVERAGE('消融原始 0921'!D2267:D2286)</f>
        <v>0.125</v>
      </c>
      <c r="H2286" s="7">
        <f>AVERAGE('消融原始 0921'!D2262:D2286)</f>
        <v>0.12</v>
      </c>
      <c r="I2286" s="7">
        <f>AVERAGE('消融原始 0921'!D2257:D2286)</f>
        <v>0.108333333333333</v>
      </c>
      <c r="J2286" s="7">
        <f>AVERAGE('消融原始 0921'!D2247:D2286)</f>
        <v>0.0875</v>
      </c>
      <c r="K2286" s="7">
        <f>AVERAGE('消融原始 0921'!D2237:D2286)</f>
        <v>0.09</v>
      </c>
    </row>
    <row r="2287" ht="18" customHeight="1" spans="1:11">
      <c r="A2287" s="2" t="s">
        <v>182</v>
      </c>
      <c r="B2287" s="2">
        <v>69</v>
      </c>
      <c r="C2287" s="2">
        <f>'消融原始 0921'!B2287-'消融实验 0921'!$E$7+1</f>
        <v>-76</v>
      </c>
      <c r="D2287" s="7">
        <f>AVERAGE('消融原始 0921'!D2283:D2287)</f>
        <v>0.05</v>
      </c>
      <c r="E2287" s="7">
        <f>AVERAGE('消融原始 0921'!D2278:D2287)</f>
        <v>0.1</v>
      </c>
      <c r="F2287" s="7">
        <f>AVERAGE('消融原始 0921'!D2273:D2287)</f>
        <v>0.133333333333333</v>
      </c>
      <c r="G2287" s="7">
        <f>AVERAGE('消融原始 0921'!D2268:D2287)</f>
        <v>0.1125</v>
      </c>
      <c r="H2287" s="7">
        <f>AVERAGE('消融原始 0921'!D2263:D2287)</f>
        <v>0.12</v>
      </c>
      <c r="I2287" s="7">
        <f>AVERAGE('消融原始 0921'!D2258:D2287)</f>
        <v>0.108333333333333</v>
      </c>
      <c r="J2287" s="7">
        <f>AVERAGE('消融原始 0921'!D2248:D2287)</f>
        <v>0.0875</v>
      </c>
      <c r="K2287" s="7">
        <f>AVERAGE('消融原始 0921'!D2238:D2287)</f>
        <v>0.08</v>
      </c>
    </row>
    <row r="2288" ht="18" customHeight="1" spans="1:11">
      <c r="A2288" s="2" t="s">
        <v>182</v>
      </c>
      <c r="B2288" s="2">
        <v>70</v>
      </c>
      <c r="C2288" s="2">
        <f>'消融原始 0921'!B2288-'消融实验 0921'!$E$7+1</f>
        <v>-75</v>
      </c>
      <c r="D2288" s="7">
        <f>AVERAGE('消融原始 0921'!D2284:D2288)</f>
        <v>0</v>
      </c>
      <c r="E2288" s="7">
        <f>AVERAGE('消融原始 0921'!D2279:D2288)</f>
        <v>0.075</v>
      </c>
      <c r="F2288" s="7">
        <f>AVERAGE('消融原始 0921'!D2274:D2288)</f>
        <v>0.116666666666667</v>
      </c>
      <c r="G2288" s="7">
        <f>AVERAGE('消融原始 0921'!D2269:D2288)</f>
        <v>0.1125</v>
      </c>
      <c r="H2288" s="7">
        <f>AVERAGE('消融原始 0921'!D2264:D2288)</f>
        <v>0.11</v>
      </c>
      <c r="I2288" s="7">
        <f>AVERAGE('消融原始 0921'!D2259:D2288)</f>
        <v>0.108333333333333</v>
      </c>
      <c r="J2288" s="7">
        <f>AVERAGE('消融原始 0921'!D2249:D2288)</f>
        <v>0.08125</v>
      </c>
      <c r="K2288" s="7">
        <f>AVERAGE('消融原始 0921'!D2239:D2288)</f>
        <v>0.08</v>
      </c>
    </row>
    <row r="2289" ht="18" customHeight="1" spans="1:11">
      <c r="A2289" s="2" t="s">
        <v>182</v>
      </c>
      <c r="B2289" s="2">
        <v>71</v>
      </c>
      <c r="C2289" s="2">
        <f>'消融原始 0921'!B2289-'消融实验 0921'!$E$7+1</f>
        <v>-74</v>
      </c>
      <c r="D2289" s="7">
        <f>AVERAGE('消融原始 0921'!D2285:D2289)</f>
        <v>0</v>
      </c>
      <c r="E2289" s="7">
        <f>AVERAGE('消融原始 0921'!D2280:D2289)</f>
        <v>0.05</v>
      </c>
      <c r="F2289" s="7">
        <f>AVERAGE('消融原始 0921'!D2275:D2289)</f>
        <v>0.116666666666667</v>
      </c>
      <c r="G2289" s="7">
        <f>AVERAGE('消融原始 0921'!D2270:D2289)</f>
        <v>0.1125</v>
      </c>
      <c r="H2289" s="7">
        <f>AVERAGE('消融原始 0921'!D2265:D2289)</f>
        <v>0.11</v>
      </c>
      <c r="I2289" s="7">
        <f>AVERAGE('消融原始 0921'!D2260:D2289)</f>
        <v>0.1</v>
      </c>
      <c r="J2289" s="7">
        <f>AVERAGE('消融原始 0921'!D2250:D2289)</f>
        <v>0.08125</v>
      </c>
      <c r="K2289" s="7">
        <f>AVERAGE('消融原始 0921'!D2240:D2289)</f>
        <v>0.08</v>
      </c>
    </row>
    <row r="2290" ht="18" customHeight="1" spans="1:11">
      <c r="A2290" s="2" t="s">
        <v>182</v>
      </c>
      <c r="B2290" s="2">
        <v>72</v>
      </c>
      <c r="C2290" s="2">
        <f>'消融原始 0921'!B2290-'消融实验 0921'!$E$7+1</f>
        <v>-73</v>
      </c>
      <c r="D2290" s="7">
        <f>AVERAGE('消融原始 0921'!D2286:D2290)</f>
        <v>0.05</v>
      </c>
      <c r="E2290" s="7">
        <f>AVERAGE('消融原始 0921'!D2281:D2290)</f>
        <v>0.075</v>
      </c>
      <c r="F2290" s="7">
        <f>AVERAGE('消融原始 0921'!D2276:D2290)</f>
        <v>0.1</v>
      </c>
      <c r="G2290" s="7">
        <f>AVERAGE('消融原始 0921'!D2271:D2290)</f>
        <v>0.125</v>
      </c>
      <c r="H2290" s="7">
        <f>AVERAGE('消融原始 0921'!D2266:D2290)</f>
        <v>0.11</v>
      </c>
      <c r="I2290" s="7">
        <f>AVERAGE('消融原始 0921'!D2261:D2290)</f>
        <v>0.108333333333333</v>
      </c>
      <c r="J2290" s="7">
        <f>AVERAGE('消融原始 0921'!D2251:D2290)</f>
        <v>0.0875</v>
      </c>
      <c r="K2290" s="7">
        <f>AVERAGE('消融原始 0921'!D2241:D2290)</f>
        <v>0.085</v>
      </c>
    </row>
    <row r="2291" ht="18" customHeight="1" spans="1:11">
      <c r="A2291" s="2" t="s">
        <v>182</v>
      </c>
      <c r="B2291" s="2">
        <v>73</v>
      </c>
      <c r="C2291" s="2">
        <f>'消融原始 0921'!B2291-'消融实验 0921'!$E$7+1</f>
        <v>-72</v>
      </c>
      <c r="D2291" s="7">
        <f>AVERAGE('消融原始 0921'!D2287:D2291)</f>
        <v>0.05</v>
      </c>
      <c r="E2291" s="7">
        <f>AVERAGE('消融原始 0921'!D2282:D2291)</f>
        <v>0.075</v>
      </c>
      <c r="F2291" s="7">
        <f>AVERAGE('消融原始 0921'!D2277:D2291)</f>
        <v>0.0833333333333333</v>
      </c>
      <c r="G2291" s="7">
        <f>AVERAGE('消融原始 0921'!D2272:D2291)</f>
        <v>0.1125</v>
      </c>
      <c r="H2291" s="7">
        <f>AVERAGE('消融原始 0921'!D2267:D2291)</f>
        <v>0.11</v>
      </c>
      <c r="I2291" s="7">
        <f>AVERAGE('消融原始 0921'!D2262:D2291)</f>
        <v>0.108333333333333</v>
      </c>
      <c r="J2291" s="7">
        <f>AVERAGE('消融原始 0921'!D2252:D2291)</f>
        <v>0.0875</v>
      </c>
      <c r="K2291" s="7">
        <f>AVERAGE('消融原始 0921'!D2242:D2291)</f>
        <v>0.08</v>
      </c>
    </row>
    <row r="2292" ht="18" customHeight="1" spans="1:11">
      <c r="A2292" s="2" t="s">
        <v>182</v>
      </c>
      <c r="B2292" s="2">
        <v>74</v>
      </c>
      <c r="C2292" s="2">
        <f>'消融原始 0921'!B2292-'消融实验 0921'!$E$7+1</f>
        <v>-71</v>
      </c>
      <c r="D2292" s="7">
        <f>AVERAGE('消融原始 0921'!D2288:D2292)</f>
        <v>0.1</v>
      </c>
      <c r="E2292" s="7">
        <f>AVERAGE('消融原始 0921'!D2283:D2292)</f>
        <v>0.075</v>
      </c>
      <c r="F2292" s="7">
        <f>AVERAGE('消融原始 0921'!D2278:D2292)</f>
        <v>0.1</v>
      </c>
      <c r="G2292" s="7">
        <f>AVERAGE('消融原始 0921'!D2273:D2292)</f>
        <v>0.125</v>
      </c>
      <c r="H2292" s="7">
        <f>AVERAGE('消融原始 0921'!D2268:D2292)</f>
        <v>0.11</v>
      </c>
      <c r="I2292" s="7">
        <f>AVERAGE('消融原始 0921'!D2263:D2292)</f>
        <v>0.116666666666667</v>
      </c>
      <c r="J2292" s="7">
        <f>AVERAGE('消融原始 0921'!D2253:D2292)</f>
        <v>0.09375</v>
      </c>
      <c r="K2292" s="7">
        <f>AVERAGE('消融原始 0921'!D2243:D2292)</f>
        <v>0.085</v>
      </c>
    </row>
    <row r="2293" ht="18" customHeight="1" spans="1:11">
      <c r="A2293" s="2" t="s">
        <v>182</v>
      </c>
      <c r="B2293" s="2">
        <v>75</v>
      </c>
      <c r="C2293" s="2">
        <f>'消融原始 0921'!B2293-'消融实验 0921'!$E$7+1</f>
        <v>-70</v>
      </c>
      <c r="D2293" s="7">
        <f>AVERAGE('消融原始 0921'!D2289:D2293)</f>
        <v>0.1</v>
      </c>
      <c r="E2293" s="7">
        <f>AVERAGE('消融原始 0921'!D2284:D2293)</f>
        <v>0.05</v>
      </c>
      <c r="F2293" s="7">
        <f>AVERAGE('消融原始 0921'!D2279:D2293)</f>
        <v>0.0833333333333333</v>
      </c>
      <c r="G2293" s="7">
        <f>AVERAGE('消融原始 0921'!D2274:D2293)</f>
        <v>0.1125</v>
      </c>
      <c r="H2293" s="7">
        <f>AVERAGE('消融原始 0921'!D2269:D2293)</f>
        <v>0.11</v>
      </c>
      <c r="I2293" s="7">
        <f>AVERAGE('消融原始 0921'!D2264:D2293)</f>
        <v>0.108333333333333</v>
      </c>
      <c r="J2293" s="7">
        <f>AVERAGE('消融原始 0921'!D2254:D2293)</f>
        <v>0.09375</v>
      </c>
      <c r="K2293" s="7">
        <f>AVERAGE('消融原始 0921'!D2244:D2293)</f>
        <v>0.085</v>
      </c>
    </row>
    <row r="2294" ht="18" customHeight="1" spans="1:11">
      <c r="A2294" s="2" t="s">
        <v>182</v>
      </c>
      <c r="B2294" s="2">
        <v>76</v>
      </c>
      <c r="C2294" s="2">
        <f>'消融原始 0921'!B2294-'消融实验 0921'!$E$7+1</f>
        <v>-69</v>
      </c>
      <c r="D2294" s="7">
        <f>AVERAGE('消融原始 0921'!D2290:D2294)</f>
        <v>0.1</v>
      </c>
      <c r="E2294" s="7">
        <f>AVERAGE('消融原始 0921'!D2285:D2294)</f>
        <v>0.05</v>
      </c>
      <c r="F2294" s="7">
        <f>AVERAGE('消融原始 0921'!D2280:D2294)</f>
        <v>0.0666666666666667</v>
      </c>
      <c r="G2294" s="7">
        <f>AVERAGE('消融原始 0921'!D2275:D2294)</f>
        <v>0.1125</v>
      </c>
      <c r="H2294" s="7">
        <f>AVERAGE('消融原始 0921'!D2270:D2294)</f>
        <v>0.11</v>
      </c>
      <c r="I2294" s="7">
        <f>AVERAGE('消融原始 0921'!D2265:D2294)</f>
        <v>0.108333333333333</v>
      </c>
      <c r="J2294" s="7">
        <f>AVERAGE('消融原始 0921'!D2255:D2294)</f>
        <v>0.09375</v>
      </c>
      <c r="K2294" s="7">
        <f>AVERAGE('消融原始 0921'!D2245:D2294)</f>
        <v>0.085</v>
      </c>
    </row>
    <row r="2295" ht="18" customHeight="1" spans="1:11">
      <c r="A2295" s="2" t="s">
        <v>182</v>
      </c>
      <c r="B2295" s="2">
        <v>77</v>
      </c>
      <c r="C2295" s="2">
        <f>'消融原始 0921'!B2295-'消融实验 0921'!$E$7+1</f>
        <v>-68</v>
      </c>
      <c r="D2295" s="7">
        <f>AVERAGE('消融原始 0921'!D2291:D2295)</f>
        <v>0.05</v>
      </c>
      <c r="E2295" s="7">
        <f>AVERAGE('消融原始 0921'!D2286:D2295)</f>
        <v>0.05</v>
      </c>
      <c r="F2295" s="7">
        <f>AVERAGE('消融原始 0921'!D2281:D2295)</f>
        <v>0.0666666666666667</v>
      </c>
      <c r="G2295" s="7">
        <f>AVERAGE('消融原始 0921'!D2276:D2295)</f>
        <v>0.0875</v>
      </c>
      <c r="H2295" s="7">
        <f>AVERAGE('消融原始 0921'!D2271:D2295)</f>
        <v>0.11</v>
      </c>
      <c r="I2295" s="7">
        <f>AVERAGE('消融原始 0921'!D2266:D2295)</f>
        <v>0.1</v>
      </c>
      <c r="J2295" s="7">
        <f>AVERAGE('消融原始 0921'!D2256:D2295)</f>
        <v>0.09375</v>
      </c>
      <c r="K2295" s="7">
        <f>AVERAGE('消融原始 0921'!D2246:D2295)</f>
        <v>0.085</v>
      </c>
    </row>
    <row r="2296" ht="18" customHeight="1" spans="1:11">
      <c r="A2296" s="2" t="s">
        <v>182</v>
      </c>
      <c r="B2296" s="2">
        <v>78</v>
      </c>
      <c r="C2296" s="2">
        <f>'消融原始 0921'!B2296-'消融实验 0921'!$E$7+1</f>
        <v>-67</v>
      </c>
      <c r="D2296" s="7">
        <f>AVERAGE('消融原始 0921'!D2292:D2296)</f>
        <v>0.05</v>
      </c>
      <c r="E2296" s="7">
        <f>AVERAGE('消融原始 0921'!D2287:D2296)</f>
        <v>0.05</v>
      </c>
      <c r="F2296" s="7">
        <f>AVERAGE('消融原始 0921'!D2282:D2296)</f>
        <v>0.0666666666666667</v>
      </c>
      <c r="G2296" s="7">
        <f>AVERAGE('消融原始 0921'!D2277:D2296)</f>
        <v>0.075</v>
      </c>
      <c r="H2296" s="7">
        <f>AVERAGE('消融原始 0921'!D2272:D2296)</f>
        <v>0.1</v>
      </c>
      <c r="I2296" s="7">
        <f>AVERAGE('消融原始 0921'!D2267:D2296)</f>
        <v>0.1</v>
      </c>
      <c r="J2296" s="7">
        <f>AVERAGE('消融原始 0921'!D2257:D2296)</f>
        <v>0.09375</v>
      </c>
      <c r="K2296" s="7">
        <f>AVERAGE('消融原始 0921'!D2247:D2296)</f>
        <v>0.08</v>
      </c>
    </row>
    <row r="2297" ht="18" customHeight="1" spans="1:11">
      <c r="A2297" s="2" t="s">
        <v>182</v>
      </c>
      <c r="B2297" s="2">
        <v>79</v>
      </c>
      <c r="C2297" s="2">
        <f>'消融原始 0921'!B2297-'消融实验 0921'!$E$7+1</f>
        <v>-66</v>
      </c>
      <c r="D2297" s="7">
        <f>AVERAGE('消融原始 0921'!D2293:D2297)</f>
        <v>0</v>
      </c>
      <c r="E2297" s="7">
        <f>AVERAGE('消融原始 0921'!D2288:D2297)</f>
        <v>0.05</v>
      </c>
      <c r="F2297" s="7">
        <f>AVERAGE('消融原始 0921'!D2283:D2297)</f>
        <v>0.05</v>
      </c>
      <c r="G2297" s="7">
        <f>AVERAGE('消融原始 0921'!D2278:D2297)</f>
        <v>0.075</v>
      </c>
      <c r="H2297" s="7">
        <f>AVERAGE('消融原始 0921'!D2273:D2297)</f>
        <v>0.1</v>
      </c>
      <c r="I2297" s="7">
        <f>AVERAGE('消融原始 0921'!D2268:D2297)</f>
        <v>0.0916666666666667</v>
      </c>
      <c r="J2297" s="7">
        <f>AVERAGE('消融原始 0921'!D2258:D2297)</f>
        <v>0.09375</v>
      </c>
      <c r="K2297" s="7">
        <f>AVERAGE('消融原始 0921'!D2248:D2297)</f>
        <v>0.08</v>
      </c>
    </row>
    <row r="2298" ht="18" customHeight="1" spans="1:11">
      <c r="A2298" s="2" t="s">
        <v>182</v>
      </c>
      <c r="B2298" s="2">
        <v>80</v>
      </c>
      <c r="C2298" s="2">
        <f>'消融原始 0921'!B2298-'消融实验 0921'!$E$7+1</f>
        <v>-65</v>
      </c>
      <c r="D2298" s="7">
        <f>AVERAGE('消融原始 0921'!D2294:D2298)</f>
        <v>0</v>
      </c>
      <c r="E2298" s="7">
        <f>AVERAGE('消融原始 0921'!D2289:D2298)</f>
        <v>0.05</v>
      </c>
      <c r="F2298" s="7">
        <f>AVERAGE('消融原始 0921'!D2284:D2298)</f>
        <v>0.0333333333333333</v>
      </c>
      <c r="G2298" s="7">
        <f>AVERAGE('消融原始 0921'!D2279:D2298)</f>
        <v>0.0625</v>
      </c>
      <c r="H2298" s="7">
        <f>AVERAGE('消融原始 0921'!D2274:D2298)</f>
        <v>0.09</v>
      </c>
      <c r="I2298" s="7">
        <f>AVERAGE('消融原始 0921'!D2269:D2298)</f>
        <v>0.0916666666666667</v>
      </c>
      <c r="J2298" s="7">
        <f>AVERAGE('消融原始 0921'!D2259:D2298)</f>
        <v>0.09375</v>
      </c>
      <c r="K2298" s="7">
        <f>AVERAGE('消融原始 0921'!D2249:D2298)</f>
        <v>0.075</v>
      </c>
    </row>
    <row r="2299" ht="18" customHeight="1" spans="1:11">
      <c r="A2299" s="2" t="s">
        <v>182</v>
      </c>
      <c r="B2299" s="2">
        <v>81</v>
      </c>
      <c r="C2299" s="2">
        <f>'消融原始 0921'!B2299-'消融实验 0921'!$E$7+1</f>
        <v>-64</v>
      </c>
      <c r="D2299" s="7">
        <f>AVERAGE('消融原始 0921'!D2295:D2299)</f>
        <v>0</v>
      </c>
      <c r="E2299" s="7">
        <f>AVERAGE('消融原始 0921'!D2290:D2299)</f>
        <v>0.05</v>
      </c>
      <c r="F2299" s="7">
        <f>AVERAGE('消融原始 0921'!D2285:D2299)</f>
        <v>0.0333333333333333</v>
      </c>
      <c r="G2299" s="7">
        <f>AVERAGE('消融原始 0921'!D2280:D2299)</f>
        <v>0.05</v>
      </c>
      <c r="H2299" s="7">
        <f>AVERAGE('消融原始 0921'!D2275:D2299)</f>
        <v>0.09</v>
      </c>
      <c r="I2299" s="7">
        <f>AVERAGE('消融原始 0921'!D2270:D2299)</f>
        <v>0.0916666666666667</v>
      </c>
      <c r="J2299" s="7">
        <f>AVERAGE('消融原始 0921'!D2260:D2299)</f>
        <v>0.0875</v>
      </c>
      <c r="K2299" s="7">
        <f>AVERAGE('消融原始 0921'!D2250:D2299)</f>
        <v>0.075</v>
      </c>
    </row>
    <row r="2300" ht="18" customHeight="1" spans="1:11">
      <c r="A2300" s="2" t="s">
        <v>182</v>
      </c>
      <c r="B2300" s="2">
        <v>82</v>
      </c>
      <c r="C2300" s="2">
        <f>'消融原始 0921'!B2300-'消融实验 0921'!$E$7+1</f>
        <v>-63</v>
      </c>
      <c r="D2300" s="7">
        <f>AVERAGE('消融原始 0921'!D2296:D2300)</f>
        <v>0</v>
      </c>
      <c r="E2300" s="7">
        <f>AVERAGE('消融原始 0921'!D2291:D2300)</f>
        <v>0.025</v>
      </c>
      <c r="F2300" s="7">
        <f>AVERAGE('消融原始 0921'!D2286:D2300)</f>
        <v>0.0333333333333333</v>
      </c>
      <c r="G2300" s="7">
        <f>AVERAGE('消融原始 0921'!D2281:D2300)</f>
        <v>0.05</v>
      </c>
      <c r="H2300" s="7">
        <f>AVERAGE('消融原始 0921'!D2276:D2300)</f>
        <v>0.07</v>
      </c>
      <c r="I2300" s="7">
        <f>AVERAGE('消融原始 0921'!D2271:D2300)</f>
        <v>0.0916666666666667</v>
      </c>
      <c r="J2300" s="7">
        <f>AVERAGE('消融原始 0921'!D2261:D2300)</f>
        <v>0.0875</v>
      </c>
      <c r="K2300" s="7">
        <f>AVERAGE('消融原始 0921'!D2251:D2300)</f>
        <v>0.075</v>
      </c>
    </row>
    <row r="2301" ht="18" customHeight="1" spans="1:11">
      <c r="A2301" s="2" t="s">
        <v>182</v>
      </c>
      <c r="B2301" s="2">
        <v>83</v>
      </c>
      <c r="C2301" s="2">
        <f>'消融原始 0921'!B2301-'消融实验 0921'!$E$7+1</f>
        <v>-62</v>
      </c>
      <c r="D2301" s="7">
        <f>AVERAGE('消融原始 0921'!D2297:D2301)</f>
        <v>0.05</v>
      </c>
      <c r="E2301" s="7">
        <f>AVERAGE('消融原始 0921'!D2292:D2301)</f>
        <v>0.05</v>
      </c>
      <c r="F2301" s="7">
        <f>AVERAGE('消融原始 0921'!D2287:D2301)</f>
        <v>0.05</v>
      </c>
      <c r="G2301" s="7">
        <f>AVERAGE('消融原始 0921'!D2282:D2301)</f>
        <v>0.0625</v>
      </c>
      <c r="H2301" s="7">
        <f>AVERAGE('消融原始 0921'!D2277:D2301)</f>
        <v>0.07</v>
      </c>
      <c r="I2301" s="7">
        <f>AVERAGE('消融原始 0921'!D2272:D2301)</f>
        <v>0.0916666666666667</v>
      </c>
      <c r="J2301" s="7">
        <f>AVERAGE('消融原始 0921'!D2262:D2301)</f>
        <v>0.09375</v>
      </c>
      <c r="K2301" s="7">
        <f>AVERAGE('消融原始 0921'!D2252:D2301)</f>
        <v>0.08</v>
      </c>
    </row>
    <row r="2302" ht="18" customHeight="1" spans="1:11">
      <c r="A2302" s="2" t="s">
        <v>182</v>
      </c>
      <c r="B2302" s="2">
        <v>84</v>
      </c>
      <c r="C2302" s="2">
        <f>'消融原始 0921'!B2302-'消融实验 0921'!$E$7+1</f>
        <v>-61</v>
      </c>
      <c r="D2302" s="7">
        <f>AVERAGE('消融原始 0921'!D2298:D2302)</f>
        <v>0.05</v>
      </c>
      <c r="E2302" s="7">
        <f>AVERAGE('消融原始 0921'!D2293:D2302)</f>
        <v>0.025</v>
      </c>
      <c r="F2302" s="7">
        <f>AVERAGE('消融原始 0921'!D2288:D2302)</f>
        <v>0.05</v>
      </c>
      <c r="G2302" s="7">
        <f>AVERAGE('消融原始 0921'!D2283:D2302)</f>
        <v>0.05</v>
      </c>
      <c r="H2302" s="7">
        <f>AVERAGE('消融原始 0921'!D2278:D2302)</f>
        <v>0.07</v>
      </c>
      <c r="I2302" s="7">
        <f>AVERAGE('消融原始 0921'!D2273:D2302)</f>
        <v>0.0916666666666667</v>
      </c>
      <c r="J2302" s="7">
        <f>AVERAGE('消融原始 0921'!D2263:D2302)</f>
        <v>0.09375</v>
      </c>
      <c r="K2302" s="7">
        <f>AVERAGE('消融原始 0921'!D2253:D2302)</f>
        <v>0.08</v>
      </c>
    </row>
    <row r="2303" ht="18" customHeight="1" spans="1:11">
      <c r="A2303" s="2" t="s">
        <v>182</v>
      </c>
      <c r="B2303" s="2">
        <v>85</v>
      </c>
      <c r="C2303" s="2">
        <f>'消融原始 0921'!B2303-'消融实验 0921'!$E$7+1</f>
        <v>-60</v>
      </c>
      <c r="D2303" s="7">
        <f>AVERAGE('消融原始 0921'!D2299:D2303)</f>
        <v>0.05</v>
      </c>
      <c r="E2303" s="7">
        <f>AVERAGE('消融原始 0921'!D2294:D2303)</f>
        <v>0.025</v>
      </c>
      <c r="F2303" s="7">
        <f>AVERAGE('消融原始 0921'!D2289:D2303)</f>
        <v>0.05</v>
      </c>
      <c r="G2303" s="7">
        <f>AVERAGE('消融原始 0921'!D2284:D2303)</f>
        <v>0.0375</v>
      </c>
      <c r="H2303" s="7">
        <f>AVERAGE('消融原始 0921'!D2279:D2303)</f>
        <v>0.06</v>
      </c>
      <c r="I2303" s="7">
        <f>AVERAGE('消融原始 0921'!D2274:D2303)</f>
        <v>0.0833333333333333</v>
      </c>
      <c r="J2303" s="7">
        <f>AVERAGE('消融原始 0921'!D2264:D2303)</f>
        <v>0.0875</v>
      </c>
      <c r="K2303" s="7">
        <f>AVERAGE('消融原始 0921'!D2254:D2303)</f>
        <v>0.08</v>
      </c>
    </row>
    <row r="2304" ht="18" customHeight="1" spans="1:11">
      <c r="A2304" s="2" t="s">
        <v>182</v>
      </c>
      <c r="B2304" s="2">
        <v>86</v>
      </c>
      <c r="C2304" s="2">
        <f>'消融原始 0921'!B2304-'消融实验 0921'!$E$7+1</f>
        <v>-59</v>
      </c>
      <c r="D2304" s="7">
        <f>AVERAGE('消融原始 0921'!D2300:D2304)</f>
        <v>0.05</v>
      </c>
      <c r="E2304" s="7">
        <f>AVERAGE('消融原始 0921'!D2295:D2304)</f>
        <v>0.025</v>
      </c>
      <c r="F2304" s="7">
        <f>AVERAGE('消融原始 0921'!D2290:D2304)</f>
        <v>0.05</v>
      </c>
      <c r="G2304" s="7">
        <f>AVERAGE('消融原始 0921'!D2285:D2304)</f>
        <v>0.0375</v>
      </c>
      <c r="H2304" s="7">
        <f>AVERAGE('消融原始 0921'!D2280:D2304)</f>
        <v>0.05</v>
      </c>
      <c r="I2304" s="7">
        <f>AVERAGE('消融原始 0921'!D2275:D2304)</f>
        <v>0.0833333333333333</v>
      </c>
      <c r="J2304" s="7">
        <f>AVERAGE('消融原始 0921'!D2265:D2304)</f>
        <v>0.0875</v>
      </c>
      <c r="K2304" s="7">
        <f>AVERAGE('消融原始 0921'!D2255:D2304)</f>
        <v>0.08</v>
      </c>
    </row>
    <row r="2305" ht="18" customHeight="1" spans="1:11">
      <c r="A2305" s="2" t="s">
        <v>182</v>
      </c>
      <c r="B2305" s="2">
        <v>87</v>
      </c>
      <c r="C2305" s="2">
        <f>'消融原始 0921'!B2305-'消融实验 0921'!$E$7+1</f>
        <v>-58</v>
      </c>
      <c r="D2305" s="7">
        <f>AVERAGE('消融原始 0921'!D2301:D2305)</f>
        <v>0.05</v>
      </c>
      <c r="E2305" s="7">
        <f>AVERAGE('消融原始 0921'!D2296:D2305)</f>
        <v>0.025</v>
      </c>
      <c r="F2305" s="7">
        <f>AVERAGE('消融原始 0921'!D2291:D2305)</f>
        <v>0.0333333333333333</v>
      </c>
      <c r="G2305" s="7">
        <f>AVERAGE('消融原始 0921'!D2286:D2305)</f>
        <v>0.0375</v>
      </c>
      <c r="H2305" s="7">
        <f>AVERAGE('消融原始 0921'!D2281:D2305)</f>
        <v>0.05</v>
      </c>
      <c r="I2305" s="7">
        <f>AVERAGE('消融原始 0921'!D2276:D2305)</f>
        <v>0.0666666666666667</v>
      </c>
      <c r="J2305" s="7">
        <f>AVERAGE('消融原始 0921'!D2266:D2305)</f>
        <v>0.08125</v>
      </c>
      <c r="K2305" s="7">
        <f>AVERAGE('消融原始 0921'!D2256:D2305)</f>
        <v>0.08</v>
      </c>
    </row>
    <row r="2306" ht="18" customHeight="1" spans="1:11">
      <c r="A2306" s="2" t="s">
        <v>182</v>
      </c>
      <c r="B2306" s="2">
        <v>88</v>
      </c>
      <c r="C2306" s="2">
        <f>'消融原始 0921'!B2306-'消融实验 0921'!$E$7+1</f>
        <v>-57</v>
      </c>
      <c r="D2306" s="7">
        <f>AVERAGE('消融原始 0921'!D2302:D2306)</f>
        <v>0</v>
      </c>
      <c r="E2306" s="7">
        <f>AVERAGE('消融原始 0921'!D2297:D2306)</f>
        <v>0.025</v>
      </c>
      <c r="F2306" s="7">
        <f>AVERAGE('消融原始 0921'!D2292:D2306)</f>
        <v>0.0333333333333333</v>
      </c>
      <c r="G2306" s="7">
        <f>AVERAGE('消融原始 0921'!D2287:D2306)</f>
        <v>0.0375</v>
      </c>
      <c r="H2306" s="7">
        <f>AVERAGE('消融原始 0921'!D2282:D2306)</f>
        <v>0.05</v>
      </c>
      <c r="I2306" s="7">
        <f>AVERAGE('消融原始 0921'!D2277:D2306)</f>
        <v>0.0583333333333333</v>
      </c>
      <c r="J2306" s="7">
        <f>AVERAGE('消融原始 0921'!D2267:D2306)</f>
        <v>0.08125</v>
      </c>
      <c r="K2306" s="7">
        <f>AVERAGE('消融原始 0921'!D2257:D2306)</f>
        <v>0.08</v>
      </c>
    </row>
    <row r="2307" ht="18" customHeight="1" spans="1:11">
      <c r="A2307" s="2" t="s">
        <v>182</v>
      </c>
      <c r="B2307" s="2">
        <v>89</v>
      </c>
      <c r="C2307" s="2">
        <f>'消融原始 0921'!B2307-'消融实验 0921'!$E$7+1</f>
        <v>-56</v>
      </c>
      <c r="D2307" s="7">
        <f>AVERAGE('消融原始 0921'!D2303:D2307)</f>
        <v>0</v>
      </c>
      <c r="E2307" s="7">
        <f>AVERAGE('消融原始 0921'!D2298:D2307)</f>
        <v>0.025</v>
      </c>
      <c r="F2307" s="7">
        <f>AVERAGE('消融原始 0921'!D2293:D2307)</f>
        <v>0.0166666666666667</v>
      </c>
      <c r="G2307" s="7">
        <f>AVERAGE('消融原始 0921'!D2288:D2307)</f>
        <v>0.0375</v>
      </c>
      <c r="H2307" s="7">
        <f>AVERAGE('消融原始 0921'!D2283:D2307)</f>
        <v>0.04</v>
      </c>
      <c r="I2307" s="7">
        <f>AVERAGE('消融原始 0921'!D2278:D2307)</f>
        <v>0.0583333333333333</v>
      </c>
      <c r="J2307" s="7">
        <f>AVERAGE('消融原始 0921'!D2268:D2307)</f>
        <v>0.075</v>
      </c>
      <c r="K2307" s="7">
        <f>AVERAGE('消融原始 0921'!D2258:D2307)</f>
        <v>0.08</v>
      </c>
    </row>
    <row r="2308" ht="18" customHeight="1" spans="1:11">
      <c r="A2308" s="2" t="s">
        <v>182</v>
      </c>
      <c r="B2308" s="2">
        <v>90</v>
      </c>
      <c r="C2308" s="2">
        <f>'消融原始 0921'!B2308-'消融实验 0921'!$E$7+1</f>
        <v>-55</v>
      </c>
      <c r="D2308" s="7">
        <f>AVERAGE('消融原始 0921'!D2304:D2308)</f>
        <v>0</v>
      </c>
      <c r="E2308" s="7">
        <f>AVERAGE('消融原始 0921'!D2299:D2308)</f>
        <v>0.025</v>
      </c>
      <c r="F2308" s="7">
        <f>AVERAGE('消融原始 0921'!D2294:D2308)</f>
        <v>0.0166666666666667</v>
      </c>
      <c r="G2308" s="7">
        <f>AVERAGE('消融原始 0921'!D2289:D2308)</f>
        <v>0.0375</v>
      </c>
      <c r="H2308" s="7">
        <f>AVERAGE('消融原始 0921'!D2284:D2308)</f>
        <v>0.03</v>
      </c>
      <c r="I2308" s="7">
        <f>AVERAGE('消融原始 0921'!D2279:D2308)</f>
        <v>0.05</v>
      </c>
      <c r="J2308" s="7">
        <f>AVERAGE('消融原始 0921'!D2269:D2308)</f>
        <v>0.075</v>
      </c>
      <c r="K2308" s="7">
        <f>AVERAGE('消融原始 0921'!D2259:D2308)</f>
        <v>0.08</v>
      </c>
    </row>
    <row r="2309" ht="18" customHeight="1" spans="1:11">
      <c r="A2309" s="2" t="s">
        <v>182</v>
      </c>
      <c r="B2309" s="2">
        <v>91</v>
      </c>
      <c r="C2309" s="2">
        <f>'消融原始 0921'!B2309-'消融实验 0921'!$E$7+1</f>
        <v>-54</v>
      </c>
      <c r="D2309" s="7">
        <f>AVERAGE('消融原始 0921'!D2305:D2309)</f>
        <v>0.05</v>
      </c>
      <c r="E2309" s="7">
        <f>AVERAGE('消融原始 0921'!D2300:D2309)</f>
        <v>0.05</v>
      </c>
      <c r="F2309" s="7">
        <f>AVERAGE('消融原始 0921'!D2295:D2309)</f>
        <v>0.0333333333333333</v>
      </c>
      <c r="G2309" s="7">
        <f>AVERAGE('消融原始 0921'!D2290:D2309)</f>
        <v>0.05</v>
      </c>
      <c r="H2309" s="7">
        <f>AVERAGE('消融原始 0921'!D2285:D2309)</f>
        <v>0.04</v>
      </c>
      <c r="I2309" s="7">
        <f>AVERAGE('消融原始 0921'!D2280:D2309)</f>
        <v>0.05</v>
      </c>
      <c r="J2309" s="7">
        <f>AVERAGE('消融原始 0921'!D2270:D2309)</f>
        <v>0.08125</v>
      </c>
      <c r="K2309" s="7">
        <f>AVERAGE('消融原始 0921'!D2260:D2309)</f>
        <v>0.08</v>
      </c>
    </row>
    <row r="2310" ht="18" customHeight="1" spans="1:11">
      <c r="A2310" s="2" t="s">
        <v>182</v>
      </c>
      <c r="B2310" s="2">
        <v>92</v>
      </c>
      <c r="C2310" s="2">
        <f>'消融原始 0921'!B2310-'消融实验 0921'!$E$7+1</f>
        <v>-53</v>
      </c>
      <c r="D2310" s="7">
        <f>AVERAGE('消融原始 0921'!D2306:D2310)</f>
        <v>0.1</v>
      </c>
      <c r="E2310" s="7">
        <f>AVERAGE('消融原始 0921'!D2301:D2310)</f>
        <v>0.075</v>
      </c>
      <c r="F2310" s="7">
        <f>AVERAGE('消融原始 0921'!D2296:D2310)</f>
        <v>0.05</v>
      </c>
      <c r="G2310" s="7">
        <f>AVERAGE('消融原始 0921'!D2291:D2310)</f>
        <v>0.05</v>
      </c>
      <c r="H2310" s="7">
        <f>AVERAGE('消融原始 0921'!D2286:D2310)</f>
        <v>0.05</v>
      </c>
      <c r="I2310" s="7">
        <f>AVERAGE('消融原始 0921'!D2281:D2310)</f>
        <v>0.0583333333333333</v>
      </c>
      <c r="J2310" s="7">
        <f>AVERAGE('消融原始 0921'!D2271:D2310)</f>
        <v>0.0875</v>
      </c>
      <c r="K2310" s="7">
        <f>AVERAGE('消融原始 0921'!D2261:D2310)</f>
        <v>0.085</v>
      </c>
    </row>
    <row r="2311" ht="18" customHeight="1" spans="1:11">
      <c r="A2311" s="2" t="s">
        <v>182</v>
      </c>
      <c r="B2311" s="2">
        <v>93</v>
      </c>
      <c r="C2311" s="2">
        <f>'消融原始 0921'!B2311-'消融实验 0921'!$E$7+1</f>
        <v>-52</v>
      </c>
      <c r="D2311" s="7">
        <f>AVERAGE('消融原始 0921'!D2307:D2311)</f>
        <v>0.1</v>
      </c>
      <c r="E2311" s="7">
        <f>AVERAGE('消融原始 0921'!D2302:D2311)</f>
        <v>0.05</v>
      </c>
      <c r="F2311" s="7">
        <f>AVERAGE('消融原始 0921'!D2297:D2311)</f>
        <v>0.05</v>
      </c>
      <c r="G2311" s="7">
        <f>AVERAGE('消融原始 0921'!D2292:D2311)</f>
        <v>0.05</v>
      </c>
      <c r="H2311" s="7">
        <f>AVERAGE('消融原始 0921'!D2287:D2311)</f>
        <v>0.05</v>
      </c>
      <c r="I2311" s="7">
        <f>AVERAGE('消融原始 0921'!D2282:D2311)</f>
        <v>0.0583333333333333</v>
      </c>
      <c r="J2311" s="7">
        <f>AVERAGE('消融原始 0921'!D2272:D2311)</f>
        <v>0.08125</v>
      </c>
      <c r="K2311" s="7">
        <f>AVERAGE('消融原始 0921'!D2262:D2311)</f>
        <v>0.085</v>
      </c>
    </row>
    <row r="2312" ht="18" customHeight="1" spans="1:11">
      <c r="A2312" s="2" t="s">
        <v>182</v>
      </c>
      <c r="B2312" s="2">
        <v>94</v>
      </c>
      <c r="C2312" s="2">
        <f>'消融原始 0921'!B2312-'消融实验 0921'!$E$7+1</f>
        <v>-51</v>
      </c>
      <c r="D2312" s="7">
        <f>AVERAGE('消融原始 0921'!D2308:D2312)</f>
        <v>0.1</v>
      </c>
      <c r="E2312" s="7">
        <f>AVERAGE('消融原始 0921'!D2303:D2312)</f>
        <v>0.05</v>
      </c>
      <c r="F2312" s="7">
        <f>AVERAGE('消融原始 0921'!D2298:D2312)</f>
        <v>0.05</v>
      </c>
      <c r="G2312" s="7">
        <f>AVERAGE('消融原始 0921'!D2293:D2312)</f>
        <v>0.0375</v>
      </c>
      <c r="H2312" s="7">
        <f>AVERAGE('消融原始 0921'!D2288:D2312)</f>
        <v>0.05</v>
      </c>
      <c r="I2312" s="7">
        <f>AVERAGE('消融原始 0921'!D2283:D2312)</f>
        <v>0.05</v>
      </c>
      <c r="J2312" s="7">
        <f>AVERAGE('消融原始 0921'!D2273:D2312)</f>
        <v>0.08125</v>
      </c>
      <c r="K2312" s="7">
        <f>AVERAGE('消融原始 0921'!D2263:D2312)</f>
        <v>0.085</v>
      </c>
    </row>
    <row r="2313" ht="18" customHeight="1" spans="1:11">
      <c r="A2313" s="2" t="s">
        <v>182</v>
      </c>
      <c r="B2313" s="2">
        <v>95</v>
      </c>
      <c r="C2313" s="2">
        <f>'消融原始 0921'!B2313-'消融实验 0921'!$E$7+1</f>
        <v>-50</v>
      </c>
      <c r="D2313" s="7">
        <f>AVERAGE('消融原始 0921'!D2309:D2313)</f>
        <v>0.1</v>
      </c>
      <c r="E2313" s="7">
        <f>AVERAGE('消融原始 0921'!D2304:D2313)</f>
        <v>0.05</v>
      </c>
      <c r="F2313" s="7">
        <f>AVERAGE('消融原始 0921'!D2299:D2313)</f>
        <v>0.05</v>
      </c>
      <c r="G2313" s="7">
        <f>AVERAGE('消融原始 0921'!D2294:D2313)</f>
        <v>0.0375</v>
      </c>
      <c r="H2313" s="7">
        <f>AVERAGE('消融原始 0921'!D2289:D2313)</f>
        <v>0.05</v>
      </c>
      <c r="I2313" s="7">
        <f>AVERAGE('消融原始 0921'!D2284:D2313)</f>
        <v>0.0416666666666667</v>
      </c>
      <c r="J2313" s="7">
        <f>AVERAGE('消融原始 0921'!D2274:D2313)</f>
        <v>0.075</v>
      </c>
      <c r="K2313" s="7">
        <f>AVERAGE('消融原始 0921'!D2264:D2313)</f>
        <v>0.08</v>
      </c>
    </row>
    <row r="2314" ht="18" customHeight="1" spans="1:11">
      <c r="A2314" s="2" t="s">
        <v>182</v>
      </c>
      <c r="B2314" s="2">
        <v>96</v>
      </c>
      <c r="C2314" s="2">
        <f>'消融原始 0921'!B2314-'消融实验 0921'!$E$7+1</f>
        <v>-49</v>
      </c>
      <c r="D2314" s="7">
        <f>AVERAGE('消融原始 0921'!D2310:D2314)</f>
        <v>0.05</v>
      </c>
      <c r="E2314" s="7">
        <f>AVERAGE('消融原始 0921'!D2305:D2314)</f>
        <v>0.05</v>
      </c>
      <c r="F2314" s="7">
        <f>AVERAGE('消融原始 0921'!D2300:D2314)</f>
        <v>0.05</v>
      </c>
      <c r="G2314" s="7">
        <f>AVERAGE('消融原始 0921'!D2295:D2314)</f>
        <v>0.0375</v>
      </c>
      <c r="H2314" s="7">
        <f>AVERAGE('消融原始 0921'!D2290:D2314)</f>
        <v>0.05</v>
      </c>
      <c r="I2314" s="7">
        <f>AVERAGE('消融原始 0921'!D2285:D2314)</f>
        <v>0.0416666666666667</v>
      </c>
      <c r="J2314" s="7">
        <f>AVERAGE('消融原始 0921'!D2275:D2314)</f>
        <v>0.075</v>
      </c>
      <c r="K2314" s="7">
        <f>AVERAGE('消融原始 0921'!D2265:D2314)</f>
        <v>0.08</v>
      </c>
    </row>
    <row r="2315" ht="18" customHeight="1" spans="1:11">
      <c r="A2315" s="2" t="s">
        <v>182</v>
      </c>
      <c r="B2315" s="2">
        <v>97</v>
      </c>
      <c r="C2315" s="2">
        <f>'消融原始 0921'!B2315-'消融实验 0921'!$E$7+1</f>
        <v>-48</v>
      </c>
      <c r="D2315" s="7">
        <f>AVERAGE('消融原始 0921'!D2311:D2315)</f>
        <v>0</v>
      </c>
      <c r="E2315" s="7">
        <f>AVERAGE('消融原始 0921'!D2306:D2315)</f>
        <v>0.05</v>
      </c>
      <c r="F2315" s="7">
        <f>AVERAGE('消融原始 0921'!D2301:D2315)</f>
        <v>0.05</v>
      </c>
      <c r="G2315" s="7">
        <f>AVERAGE('消融原始 0921'!D2296:D2315)</f>
        <v>0.0375</v>
      </c>
      <c r="H2315" s="7">
        <f>AVERAGE('消融原始 0921'!D2291:D2315)</f>
        <v>0.04</v>
      </c>
      <c r="I2315" s="7">
        <f>AVERAGE('消融原始 0921'!D2286:D2315)</f>
        <v>0.0416666666666667</v>
      </c>
      <c r="J2315" s="7">
        <f>AVERAGE('消融原始 0921'!D2276:D2315)</f>
        <v>0.0625</v>
      </c>
      <c r="K2315" s="7">
        <f>AVERAGE('消融原始 0921'!D2266:D2315)</f>
        <v>0.075</v>
      </c>
    </row>
    <row r="2316" ht="18" customHeight="1" spans="1:11">
      <c r="A2316" s="2" t="s">
        <v>182</v>
      </c>
      <c r="B2316" s="2">
        <v>98</v>
      </c>
      <c r="C2316" s="2">
        <f>'消融原始 0921'!B2316-'消融实验 0921'!$E$7+1</f>
        <v>-47</v>
      </c>
      <c r="D2316" s="7">
        <f>AVERAGE('消融原始 0921'!D2312:D2316)</f>
        <v>0</v>
      </c>
      <c r="E2316" s="7">
        <f>AVERAGE('消融原始 0921'!D2307:D2316)</f>
        <v>0.05</v>
      </c>
      <c r="F2316" s="7">
        <f>AVERAGE('消融原始 0921'!D2302:D2316)</f>
        <v>0.0333333333333333</v>
      </c>
      <c r="G2316" s="7">
        <f>AVERAGE('消融原始 0921'!D2297:D2316)</f>
        <v>0.0375</v>
      </c>
      <c r="H2316" s="7">
        <f>AVERAGE('消融原始 0921'!D2292:D2316)</f>
        <v>0.04</v>
      </c>
      <c r="I2316" s="7">
        <f>AVERAGE('消融原始 0921'!D2287:D2316)</f>
        <v>0.0416666666666667</v>
      </c>
      <c r="J2316" s="7">
        <f>AVERAGE('消融原始 0921'!D2277:D2316)</f>
        <v>0.05625</v>
      </c>
      <c r="K2316" s="7">
        <f>AVERAGE('消融原始 0921'!D2267:D2316)</f>
        <v>0.075</v>
      </c>
    </row>
    <row r="2317" ht="18" customHeight="1" spans="1:11">
      <c r="A2317" s="2" t="s">
        <v>182</v>
      </c>
      <c r="B2317" s="2">
        <v>99</v>
      </c>
      <c r="C2317" s="2">
        <f>'消融原始 0921'!B2317-'消融实验 0921'!$E$7+1</f>
        <v>-46</v>
      </c>
      <c r="D2317" s="7">
        <f>AVERAGE('消融原始 0921'!D2313:D2317)</f>
        <v>0</v>
      </c>
      <c r="E2317" s="7">
        <f>AVERAGE('消融原始 0921'!D2308:D2317)</f>
        <v>0.05</v>
      </c>
      <c r="F2317" s="7">
        <f>AVERAGE('消融原始 0921'!D2303:D2317)</f>
        <v>0.0333333333333333</v>
      </c>
      <c r="G2317" s="7">
        <f>AVERAGE('消融原始 0921'!D2298:D2317)</f>
        <v>0.0375</v>
      </c>
      <c r="H2317" s="7">
        <f>AVERAGE('消融原始 0921'!D2293:D2317)</f>
        <v>0.03</v>
      </c>
      <c r="I2317" s="7">
        <f>AVERAGE('消融原始 0921'!D2288:D2317)</f>
        <v>0.0416666666666667</v>
      </c>
      <c r="J2317" s="7">
        <f>AVERAGE('消融原始 0921'!D2278:D2317)</f>
        <v>0.05625</v>
      </c>
      <c r="K2317" s="7">
        <f>AVERAGE('消融原始 0921'!D2268:D2317)</f>
        <v>0.07</v>
      </c>
    </row>
    <row r="2318" ht="18" customHeight="1" spans="1:11">
      <c r="A2318" s="2" t="s">
        <v>182</v>
      </c>
      <c r="B2318" s="2">
        <v>100</v>
      </c>
      <c r="C2318" s="2">
        <f>'消融原始 0921'!B2318-'消融实验 0921'!$E$7+1</f>
        <v>-45</v>
      </c>
      <c r="D2318" s="7">
        <f>AVERAGE('消融原始 0921'!D2314:D2318)</f>
        <v>0.05</v>
      </c>
      <c r="E2318" s="7">
        <f>AVERAGE('消融原始 0921'!D2309:D2318)</f>
        <v>0.075</v>
      </c>
      <c r="F2318" s="7">
        <f>AVERAGE('消融原始 0921'!D2304:D2318)</f>
        <v>0.05</v>
      </c>
      <c r="G2318" s="7">
        <f>AVERAGE('消融原始 0921'!D2299:D2318)</f>
        <v>0.05</v>
      </c>
      <c r="H2318" s="7">
        <f>AVERAGE('消融原始 0921'!D2294:D2318)</f>
        <v>0.04</v>
      </c>
      <c r="I2318" s="7">
        <f>AVERAGE('消融原始 0921'!D2289:D2318)</f>
        <v>0.05</v>
      </c>
      <c r="J2318" s="7">
        <f>AVERAGE('消融原始 0921'!D2279:D2318)</f>
        <v>0.05625</v>
      </c>
      <c r="K2318" s="7">
        <f>AVERAGE('消融原始 0921'!D2269:D2318)</f>
        <v>0.075</v>
      </c>
    </row>
    <row r="2319" ht="18" customHeight="1" spans="1:11">
      <c r="A2319" s="2" t="s">
        <v>182</v>
      </c>
      <c r="B2319" s="2">
        <v>101</v>
      </c>
      <c r="C2319" s="2">
        <f>'消融原始 0921'!B2319-'消融实验 0921'!$E$7+1</f>
        <v>-44</v>
      </c>
      <c r="D2319" s="7">
        <f>AVERAGE('消融原始 0921'!D2315:D2319)</f>
        <v>0.05</v>
      </c>
      <c r="E2319" s="7">
        <f>AVERAGE('消融原始 0921'!D2310:D2319)</f>
        <v>0.05</v>
      </c>
      <c r="F2319" s="7">
        <f>AVERAGE('消融原始 0921'!D2305:D2319)</f>
        <v>0.05</v>
      </c>
      <c r="G2319" s="7">
        <f>AVERAGE('消融原始 0921'!D2300:D2319)</f>
        <v>0.05</v>
      </c>
      <c r="H2319" s="7">
        <f>AVERAGE('消融原始 0921'!D2295:D2319)</f>
        <v>0.04</v>
      </c>
      <c r="I2319" s="7">
        <f>AVERAGE('消融原始 0921'!D2290:D2319)</f>
        <v>0.05</v>
      </c>
      <c r="J2319" s="7">
        <f>AVERAGE('消融原始 0921'!D2280:D2319)</f>
        <v>0.05</v>
      </c>
      <c r="K2319" s="7">
        <f>AVERAGE('消融原始 0921'!D2270:D2319)</f>
        <v>0.075</v>
      </c>
    </row>
    <row r="2320" ht="18" customHeight="1" spans="1:11">
      <c r="A2320" s="2" t="s">
        <v>182</v>
      </c>
      <c r="B2320" s="2">
        <v>102</v>
      </c>
      <c r="C2320" s="2">
        <f>'消融原始 0921'!B2320-'消融实验 0921'!$E$7+1</f>
        <v>-43</v>
      </c>
      <c r="D2320" s="7">
        <f>AVERAGE('消融原始 0921'!D2316:D2320)</f>
        <v>0.1</v>
      </c>
      <c r="E2320" s="7">
        <f>AVERAGE('消融原始 0921'!D2311:D2320)</f>
        <v>0.05</v>
      </c>
      <c r="F2320" s="7">
        <f>AVERAGE('消融原始 0921'!D2306:D2320)</f>
        <v>0.0666666666666667</v>
      </c>
      <c r="G2320" s="7">
        <f>AVERAGE('消融原始 0921'!D2301:D2320)</f>
        <v>0.0625</v>
      </c>
      <c r="H2320" s="7">
        <f>AVERAGE('消融原始 0921'!D2296:D2320)</f>
        <v>0.05</v>
      </c>
      <c r="I2320" s="7">
        <f>AVERAGE('消融原始 0921'!D2291:D2320)</f>
        <v>0.05</v>
      </c>
      <c r="J2320" s="7">
        <f>AVERAGE('消融原始 0921'!D2281:D2320)</f>
        <v>0.05625</v>
      </c>
      <c r="K2320" s="7">
        <f>AVERAGE('消融原始 0921'!D2271:D2320)</f>
        <v>0.08</v>
      </c>
    </row>
    <row r="2321" ht="18" customHeight="1" spans="1:11">
      <c r="A2321" s="2" t="s">
        <v>182</v>
      </c>
      <c r="B2321" s="2">
        <v>103</v>
      </c>
      <c r="C2321" s="2">
        <f>'消融原始 0921'!B2321-'消融实验 0921'!$E$7+1</f>
        <v>-42</v>
      </c>
      <c r="D2321" s="7">
        <f>AVERAGE('消融原始 0921'!D2317:D2321)</f>
        <v>0.15</v>
      </c>
      <c r="E2321" s="7">
        <f>AVERAGE('消融原始 0921'!D2312:D2321)</f>
        <v>0.075</v>
      </c>
      <c r="F2321" s="7">
        <f>AVERAGE('消融原始 0921'!D2307:D2321)</f>
        <v>0.0833333333333333</v>
      </c>
      <c r="G2321" s="7">
        <f>AVERAGE('消融原始 0921'!D2302:D2321)</f>
        <v>0.0625</v>
      </c>
      <c r="H2321" s="7">
        <f>AVERAGE('消融原始 0921'!D2297:D2321)</f>
        <v>0.06</v>
      </c>
      <c r="I2321" s="7">
        <f>AVERAGE('消融原始 0921'!D2292:D2321)</f>
        <v>0.0583333333333333</v>
      </c>
      <c r="J2321" s="7">
        <f>AVERAGE('消融原始 0921'!D2282:D2321)</f>
        <v>0.0625</v>
      </c>
      <c r="K2321" s="7">
        <f>AVERAGE('消融原始 0921'!D2272:D2321)</f>
        <v>0.08</v>
      </c>
    </row>
    <row r="2322" ht="18" customHeight="1" spans="1:11">
      <c r="A2322" s="2" t="s">
        <v>182</v>
      </c>
      <c r="B2322" s="2">
        <v>104</v>
      </c>
      <c r="C2322" s="2">
        <f>'消融原始 0921'!B2322-'消融实验 0921'!$E$7+1</f>
        <v>-41</v>
      </c>
      <c r="D2322" s="7">
        <f>AVERAGE('消融原始 0921'!D2318:D2322)</f>
        <v>0.2</v>
      </c>
      <c r="E2322" s="7">
        <f>AVERAGE('消融原始 0921'!D2313:D2322)</f>
        <v>0.1</v>
      </c>
      <c r="F2322" s="7">
        <f>AVERAGE('消融原始 0921'!D2308:D2322)</f>
        <v>0.1</v>
      </c>
      <c r="G2322" s="7">
        <f>AVERAGE('消融原始 0921'!D2303:D2322)</f>
        <v>0.075</v>
      </c>
      <c r="H2322" s="7">
        <f>AVERAGE('消融原始 0921'!D2298:D2322)</f>
        <v>0.07</v>
      </c>
      <c r="I2322" s="7">
        <f>AVERAGE('消融原始 0921'!D2293:D2322)</f>
        <v>0.0583333333333333</v>
      </c>
      <c r="J2322" s="7">
        <f>AVERAGE('消融原始 0921'!D2283:D2322)</f>
        <v>0.0625</v>
      </c>
      <c r="K2322" s="7">
        <f>AVERAGE('消融原始 0921'!D2273:D2322)</f>
        <v>0.085</v>
      </c>
    </row>
    <row r="2323" ht="18" customHeight="1" spans="1:11">
      <c r="A2323" s="2" t="s">
        <v>182</v>
      </c>
      <c r="B2323" s="2">
        <v>105</v>
      </c>
      <c r="C2323" s="2">
        <f>'消融原始 0921'!B2323-'消融实验 0921'!$E$7+1</f>
        <v>-40</v>
      </c>
      <c r="D2323" s="7">
        <f>AVERAGE('消融原始 0921'!D2319:D2323)</f>
        <v>0.2</v>
      </c>
      <c r="E2323" s="7">
        <f>AVERAGE('消融原始 0921'!D2314:D2323)</f>
        <v>0.125</v>
      </c>
      <c r="F2323" s="7">
        <f>AVERAGE('消融原始 0921'!D2309:D2323)</f>
        <v>0.116666666666667</v>
      </c>
      <c r="G2323" s="7">
        <f>AVERAGE('消融原始 0921'!D2304:D2323)</f>
        <v>0.0875</v>
      </c>
      <c r="H2323" s="7">
        <f>AVERAGE('消融原始 0921'!D2299:D2323)</f>
        <v>0.08</v>
      </c>
      <c r="I2323" s="7">
        <f>AVERAGE('消融原始 0921'!D2294:D2323)</f>
        <v>0.0666666666666667</v>
      </c>
      <c r="J2323" s="7">
        <f>AVERAGE('消融原始 0921'!D2284:D2323)</f>
        <v>0.0625</v>
      </c>
      <c r="K2323" s="7">
        <f>AVERAGE('消融原始 0921'!D2274:D2323)</f>
        <v>0.085</v>
      </c>
    </row>
    <row r="2324" ht="18" customHeight="1" spans="1:11">
      <c r="A2324" s="2" t="s">
        <v>182</v>
      </c>
      <c r="B2324" s="2">
        <v>106</v>
      </c>
      <c r="C2324" s="2">
        <f>'消融原始 0921'!B2324-'消融实验 0921'!$E$7+1</f>
        <v>-39</v>
      </c>
      <c r="D2324" s="7">
        <f>AVERAGE('消融原始 0921'!D2320:D2324)</f>
        <v>0.2</v>
      </c>
      <c r="E2324" s="7">
        <f>AVERAGE('消融原始 0921'!D2315:D2324)</f>
        <v>0.125</v>
      </c>
      <c r="F2324" s="7">
        <f>AVERAGE('消融原始 0921'!D2310:D2324)</f>
        <v>0.1</v>
      </c>
      <c r="G2324" s="7">
        <f>AVERAGE('消融原始 0921'!D2305:D2324)</f>
        <v>0.0875</v>
      </c>
      <c r="H2324" s="7">
        <f>AVERAGE('消融原始 0921'!D2300:D2324)</f>
        <v>0.08</v>
      </c>
      <c r="I2324" s="7">
        <f>AVERAGE('消融原始 0921'!D2295:D2324)</f>
        <v>0.0666666666666667</v>
      </c>
      <c r="J2324" s="7">
        <f>AVERAGE('消融原始 0921'!D2285:D2324)</f>
        <v>0.0625</v>
      </c>
      <c r="K2324" s="7">
        <f>AVERAGE('消融原始 0921'!D2275:D2324)</f>
        <v>0.085</v>
      </c>
    </row>
    <row r="2325" ht="18" customHeight="1" spans="1:11">
      <c r="A2325" s="2" t="s">
        <v>182</v>
      </c>
      <c r="B2325" s="2">
        <v>107</v>
      </c>
      <c r="C2325" s="2">
        <f>'消融原始 0921'!B2325-'消融实验 0921'!$E$7+1</f>
        <v>-38</v>
      </c>
      <c r="D2325" s="7">
        <f>AVERAGE('消融原始 0921'!D2321:D2325)</f>
        <v>0.15</v>
      </c>
      <c r="E2325" s="7">
        <f>AVERAGE('消融原始 0921'!D2316:D2325)</f>
        <v>0.125</v>
      </c>
      <c r="F2325" s="7">
        <f>AVERAGE('消融原始 0921'!D2311:D2325)</f>
        <v>0.0833333333333333</v>
      </c>
      <c r="G2325" s="7">
        <f>AVERAGE('消融原始 0921'!D2306:D2325)</f>
        <v>0.0875</v>
      </c>
      <c r="H2325" s="7">
        <f>AVERAGE('消融原始 0921'!D2301:D2325)</f>
        <v>0.08</v>
      </c>
      <c r="I2325" s="7">
        <f>AVERAGE('消融原始 0921'!D2296:D2325)</f>
        <v>0.0666666666666667</v>
      </c>
      <c r="J2325" s="7">
        <f>AVERAGE('消融原始 0921'!D2286:D2325)</f>
        <v>0.0625</v>
      </c>
      <c r="K2325" s="7">
        <f>AVERAGE('消融原始 0921'!D2276:D2325)</f>
        <v>0.075</v>
      </c>
    </row>
    <row r="2326" ht="18" customHeight="1" spans="1:11">
      <c r="A2326" s="2" t="s">
        <v>182</v>
      </c>
      <c r="B2326" s="2">
        <v>108</v>
      </c>
      <c r="C2326" s="2">
        <f>'消融原始 0921'!B2326-'消融实验 0921'!$E$7+1</f>
        <v>-37</v>
      </c>
      <c r="D2326" s="7">
        <f>AVERAGE('消融原始 0921'!D2322:D2326)</f>
        <v>0.15</v>
      </c>
      <c r="E2326" s="7">
        <f>AVERAGE('消融原始 0921'!D2317:D2326)</f>
        <v>0.15</v>
      </c>
      <c r="F2326" s="7">
        <f>AVERAGE('消融原始 0921'!D2312:D2326)</f>
        <v>0.1</v>
      </c>
      <c r="G2326" s="7">
        <f>AVERAGE('消融原始 0921'!D2307:D2326)</f>
        <v>0.1</v>
      </c>
      <c r="H2326" s="7">
        <f>AVERAGE('消融原始 0921'!D2302:D2326)</f>
        <v>0.08</v>
      </c>
      <c r="I2326" s="7">
        <f>AVERAGE('消融原始 0921'!D2297:D2326)</f>
        <v>0.075</v>
      </c>
      <c r="J2326" s="7">
        <f>AVERAGE('消融原始 0921'!D2287:D2326)</f>
        <v>0.06875</v>
      </c>
      <c r="K2326" s="7">
        <f>AVERAGE('消融原始 0921'!D2277:D2326)</f>
        <v>0.075</v>
      </c>
    </row>
    <row r="2327" ht="18" customHeight="1" spans="1:11">
      <c r="A2327" s="2" t="s">
        <v>182</v>
      </c>
      <c r="B2327" s="2">
        <v>109</v>
      </c>
      <c r="C2327" s="2">
        <f>'消融原始 0921'!B2327-'消融实验 0921'!$E$7+1</f>
        <v>-36</v>
      </c>
      <c r="D2327" s="7">
        <f>AVERAGE('消融原始 0921'!D2323:D2327)</f>
        <v>0.1</v>
      </c>
      <c r="E2327" s="7">
        <f>AVERAGE('消融原始 0921'!D2318:D2327)</f>
        <v>0.15</v>
      </c>
      <c r="F2327" s="7">
        <f>AVERAGE('消融原始 0921'!D2313:D2327)</f>
        <v>0.1</v>
      </c>
      <c r="G2327" s="7">
        <f>AVERAGE('消融原始 0921'!D2308:D2327)</f>
        <v>0.1</v>
      </c>
      <c r="H2327" s="7">
        <f>AVERAGE('消融原始 0921'!D2303:D2327)</f>
        <v>0.08</v>
      </c>
      <c r="I2327" s="7">
        <f>AVERAGE('消融原始 0921'!D2298:D2327)</f>
        <v>0.075</v>
      </c>
      <c r="J2327" s="7">
        <f>AVERAGE('消融原始 0921'!D2288:D2327)</f>
        <v>0.06875</v>
      </c>
      <c r="K2327" s="7">
        <f>AVERAGE('消融原始 0921'!D2278:D2327)</f>
        <v>0.075</v>
      </c>
    </row>
    <row r="2328" ht="18" customHeight="1" spans="1:11">
      <c r="A2328" s="2" t="s">
        <v>182</v>
      </c>
      <c r="B2328" s="2">
        <v>110</v>
      </c>
      <c r="C2328" s="2">
        <f>'消融原始 0921'!B2328-'消融实验 0921'!$E$7+1</f>
        <v>-35</v>
      </c>
      <c r="D2328" s="7">
        <f>AVERAGE('消融原始 0921'!D2324:D2328)</f>
        <v>0.05</v>
      </c>
      <c r="E2328" s="7">
        <f>AVERAGE('消融原始 0921'!D2319:D2328)</f>
        <v>0.125</v>
      </c>
      <c r="F2328" s="7">
        <f>AVERAGE('消融原始 0921'!D2314:D2328)</f>
        <v>0.1</v>
      </c>
      <c r="G2328" s="7">
        <f>AVERAGE('消融原始 0921'!D2309:D2328)</f>
        <v>0.1</v>
      </c>
      <c r="H2328" s="7">
        <f>AVERAGE('消融原始 0921'!D2304:D2328)</f>
        <v>0.08</v>
      </c>
      <c r="I2328" s="7">
        <f>AVERAGE('消融原始 0921'!D2299:D2328)</f>
        <v>0.075</v>
      </c>
      <c r="J2328" s="7">
        <f>AVERAGE('消融原始 0921'!D2289:D2328)</f>
        <v>0.06875</v>
      </c>
      <c r="K2328" s="7">
        <f>AVERAGE('消融原始 0921'!D2279:D2328)</f>
        <v>0.07</v>
      </c>
    </row>
    <row r="2329" ht="18" customHeight="1" spans="1:11">
      <c r="A2329" s="2" t="s">
        <v>182</v>
      </c>
      <c r="B2329" s="2">
        <v>111</v>
      </c>
      <c r="C2329" s="2">
        <f>'消融原始 0921'!B2329-'消融实验 0921'!$E$7+1</f>
        <v>-34</v>
      </c>
      <c r="D2329" s="7">
        <f>AVERAGE('消融原始 0921'!D2325:D2329)</f>
        <v>0.1</v>
      </c>
      <c r="E2329" s="7">
        <f>AVERAGE('消融原始 0921'!D2320:D2329)</f>
        <v>0.15</v>
      </c>
      <c r="F2329" s="7">
        <f>AVERAGE('消融原始 0921'!D2315:D2329)</f>
        <v>0.116666666666667</v>
      </c>
      <c r="G2329" s="7">
        <f>AVERAGE('消融原始 0921'!D2310:D2329)</f>
        <v>0.1</v>
      </c>
      <c r="H2329" s="7">
        <f>AVERAGE('消融原始 0921'!D2305:D2329)</f>
        <v>0.09</v>
      </c>
      <c r="I2329" s="7">
        <f>AVERAGE('消融原始 0921'!D2300:D2329)</f>
        <v>0.0833333333333333</v>
      </c>
      <c r="J2329" s="7">
        <f>AVERAGE('消融原始 0921'!D2290:D2329)</f>
        <v>0.075</v>
      </c>
      <c r="K2329" s="7">
        <f>AVERAGE('消融原始 0921'!D2280:D2329)</f>
        <v>0.07</v>
      </c>
    </row>
    <row r="2330" ht="18" customHeight="1" spans="1:11">
      <c r="A2330" s="2" t="s">
        <v>182</v>
      </c>
      <c r="B2330" s="2">
        <v>112</v>
      </c>
      <c r="C2330" s="2">
        <f>'消融原始 0921'!B2330-'消融实验 0921'!$E$7+1</f>
        <v>-33</v>
      </c>
      <c r="D2330" s="7">
        <f>AVERAGE('消融原始 0921'!D2326:D2330)</f>
        <v>0.1</v>
      </c>
      <c r="E2330" s="7">
        <f>AVERAGE('消融原始 0921'!D2321:D2330)</f>
        <v>0.125</v>
      </c>
      <c r="F2330" s="7">
        <f>AVERAGE('消融原始 0921'!D2316:D2330)</f>
        <v>0.116666666666667</v>
      </c>
      <c r="G2330" s="7">
        <f>AVERAGE('消融原始 0921'!D2311:D2330)</f>
        <v>0.0875</v>
      </c>
      <c r="H2330" s="7">
        <f>AVERAGE('消融原始 0921'!D2306:D2330)</f>
        <v>0.09</v>
      </c>
      <c r="I2330" s="7">
        <f>AVERAGE('消融原始 0921'!D2301:D2330)</f>
        <v>0.0833333333333333</v>
      </c>
      <c r="J2330" s="7">
        <f>AVERAGE('消融原始 0921'!D2291:D2330)</f>
        <v>0.06875</v>
      </c>
      <c r="K2330" s="7">
        <f>AVERAGE('消融原始 0921'!D2281:D2330)</f>
        <v>0.07</v>
      </c>
    </row>
    <row r="2331" ht="18" customHeight="1" spans="1:11">
      <c r="A2331" s="2" t="s">
        <v>182</v>
      </c>
      <c r="B2331" s="2">
        <v>113</v>
      </c>
      <c r="C2331" s="2">
        <f>'消融原始 0921'!B2331-'消融实验 0921'!$E$7+1</f>
        <v>-32</v>
      </c>
      <c r="D2331" s="7">
        <f>AVERAGE('消融原始 0921'!D2327:D2331)</f>
        <v>0.1</v>
      </c>
      <c r="E2331" s="7">
        <f>AVERAGE('消融原始 0921'!D2322:D2331)</f>
        <v>0.125</v>
      </c>
      <c r="F2331" s="7">
        <f>AVERAGE('消融原始 0921'!D2317:D2331)</f>
        <v>0.133333333333333</v>
      </c>
      <c r="G2331" s="7">
        <f>AVERAGE('消融原始 0921'!D2312:D2331)</f>
        <v>0.1</v>
      </c>
      <c r="H2331" s="7">
        <f>AVERAGE('消融原始 0921'!D2307:D2331)</f>
        <v>0.1</v>
      </c>
      <c r="I2331" s="7">
        <f>AVERAGE('消融原始 0921'!D2302:D2331)</f>
        <v>0.0833333333333333</v>
      </c>
      <c r="J2331" s="7">
        <f>AVERAGE('消融原始 0921'!D2292:D2331)</f>
        <v>0.075</v>
      </c>
      <c r="K2331" s="7">
        <f>AVERAGE('消融原始 0921'!D2282:D2331)</f>
        <v>0.075</v>
      </c>
    </row>
    <row r="2332" ht="18" customHeight="1" spans="1:11">
      <c r="A2332" s="2" t="s">
        <v>182</v>
      </c>
      <c r="B2332" s="2">
        <v>114</v>
      </c>
      <c r="C2332" s="2">
        <f>'消融原始 0921'!B2332-'消融实验 0921'!$E$7+1</f>
        <v>-31</v>
      </c>
      <c r="D2332" s="7">
        <f>AVERAGE('消融原始 0921'!D2328:D2332)</f>
        <v>0.15</v>
      </c>
      <c r="E2332" s="7">
        <f>AVERAGE('消融原始 0921'!D2323:D2332)</f>
        <v>0.125</v>
      </c>
      <c r="F2332" s="7">
        <f>AVERAGE('消融原始 0921'!D2318:D2332)</f>
        <v>0.15</v>
      </c>
      <c r="G2332" s="7">
        <f>AVERAGE('消融原始 0921'!D2313:D2332)</f>
        <v>0.1125</v>
      </c>
      <c r="H2332" s="7">
        <f>AVERAGE('消融原始 0921'!D2308:D2332)</f>
        <v>0.11</v>
      </c>
      <c r="I2332" s="7">
        <f>AVERAGE('消融原始 0921'!D2303:D2332)</f>
        <v>0.0916666666666667</v>
      </c>
      <c r="J2332" s="7">
        <f>AVERAGE('消融原始 0921'!D2293:D2332)</f>
        <v>0.075</v>
      </c>
      <c r="K2332" s="7">
        <f>AVERAGE('消融原始 0921'!D2283:D2332)</f>
        <v>0.075</v>
      </c>
    </row>
    <row r="2333" ht="18" customHeight="1" spans="1:11">
      <c r="A2333" s="2" t="s">
        <v>182</v>
      </c>
      <c r="B2333" s="2">
        <v>115</v>
      </c>
      <c r="C2333" s="2">
        <f>'消融原始 0921'!B2333-'消融实验 0921'!$E$7+1</f>
        <v>-30</v>
      </c>
      <c r="D2333" s="7">
        <f>AVERAGE('消融原始 0921'!D2329:D2333)</f>
        <v>0.2</v>
      </c>
      <c r="E2333" s="7">
        <f>AVERAGE('消融原始 0921'!D2324:D2333)</f>
        <v>0.125</v>
      </c>
      <c r="F2333" s="7">
        <f>AVERAGE('消融原始 0921'!D2319:D2333)</f>
        <v>0.15</v>
      </c>
      <c r="G2333" s="7">
        <f>AVERAGE('消融原始 0921'!D2314:D2333)</f>
        <v>0.125</v>
      </c>
      <c r="H2333" s="7">
        <f>AVERAGE('消融原始 0921'!D2309:D2333)</f>
        <v>0.12</v>
      </c>
      <c r="I2333" s="7">
        <f>AVERAGE('消融原始 0921'!D2304:D2333)</f>
        <v>0.1</v>
      </c>
      <c r="J2333" s="7">
        <f>AVERAGE('消融原始 0921'!D2294:D2333)</f>
        <v>0.08125</v>
      </c>
      <c r="K2333" s="7">
        <f>AVERAGE('消融原始 0921'!D2284:D2333)</f>
        <v>0.075</v>
      </c>
    </row>
    <row r="2334" ht="18" customHeight="1" spans="1:11">
      <c r="A2334" s="2" t="s">
        <v>182</v>
      </c>
      <c r="B2334" s="2">
        <v>116</v>
      </c>
      <c r="C2334" s="2">
        <f>'消融原始 0921'!B2334-'消融实验 0921'!$E$7+1</f>
        <v>-29</v>
      </c>
      <c r="D2334" s="7">
        <f>AVERAGE('消融原始 0921'!D2330:D2334)</f>
        <v>0.15</v>
      </c>
      <c r="E2334" s="7">
        <f>AVERAGE('消融原始 0921'!D2325:D2334)</f>
        <v>0.125</v>
      </c>
      <c r="F2334" s="7">
        <f>AVERAGE('消融原始 0921'!D2320:D2334)</f>
        <v>0.15</v>
      </c>
      <c r="G2334" s="7">
        <f>AVERAGE('消融原始 0921'!D2315:D2334)</f>
        <v>0.125</v>
      </c>
      <c r="H2334" s="7">
        <f>AVERAGE('消融原始 0921'!D2310:D2334)</f>
        <v>0.11</v>
      </c>
      <c r="I2334" s="7">
        <f>AVERAGE('消融原始 0921'!D2305:D2334)</f>
        <v>0.1</v>
      </c>
      <c r="J2334" s="7">
        <f>AVERAGE('消融原始 0921'!D2295:D2334)</f>
        <v>0.08125</v>
      </c>
      <c r="K2334" s="7">
        <f>AVERAGE('消融原始 0921'!D2285:D2334)</f>
        <v>0.075</v>
      </c>
    </row>
    <row r="2335" ht="18" customHeight="1" spans="1:11">
      <c r="A2335" s="2" t="s">
        <v>182</v>
      </c>
      <c r="B2335" s="2">
        <v>117</v>
      </c>
      <c r="C2335" s="2">
        <f>'消融原始 0921'!B2335-'消融实验 0921'!$E$7+1</f>
        <v>-28</v>
      </c>
      <c r="D2335" s="7">
        <f>AVERAGE('消融原始 0921'!D2331:D2335)</f>
        <v>0.15</v>
      </c>
      <c r="E2335" s="7">
        <f>AVERAGE('消融原始 0921'!D2326:D2335)</f>
        <v>0.125</v>
      </c>
      <c r="F2335" s="7">
        <f>AVERAGE('消融原始 0921'!D2321:D2335)</f>
        <v>0.133333333333333</v>
      </c>
      <c r="G2335" s="7">
        <f>AVERAGE('消融原始 0921'!D2316:D2335)</f>
        <v>0.125</v>
      </c>
      <c r="H2335" s="7">
        <f>AVERAGE('消融原始 0921'!D2311:D2335)</f>
        <v>0.1</v>
      </c>
      <c r="I2335" s="7">
        <f>AVERAGE('消融原始 0921'!D2306:D2335)</f>
        <v>0.1</v>
      </c>
      <c r="J2335" s="7">
        <f>AVERAGE('消融原始 0921'!D2296:D2335)</f>
        <v>0.08125</v>
      </c>
      <c r="K2335" s="7">
        <f>AVERAGE('消融原始 0921'!D2286:D2335)</f>
        <v>0.075</v>
      </c>
    </row>
    <row r="2336" ht="18" customHeight="1" spans="1:11">
      <c r="A2336" s="2" t="s">
        <v>182</v>
      </c>
      <c r="B2336" s="2">
        <v>118</v>
      </c>
      <c r="C2336" s="2">
        <f>'消融原始 0921'!B2336-'消融实验 0921'!$E$7+1</f>
        <v>-27</v>
      </c>
      <c r="D2336" s="7">
        <f>AVERAGE('消融原始 0921'!D2332:D2336)</f>
        <v>0.15</v>
      </c>
      <c r="E2336" s="7">
        <f>AVERAGE('消融原始 0921'!D2327:D2336)</f>
        <v>0.125</v>
      </c>
      <c r="F2336" s="7">
        <f>AVERAGE('消融原始 0921'!D2322:D2336)</f>
        <v>0.133333333333333</v>
      </c>
      <c r="G2336" s="7">
        <f>AVERAGE('消融原始 0921'!D2317:D2336)</f>
        <v>0.1375</v>
      </c>
      <c r="H2336" s="7">
        <f>AVERAGE('消融原始 0921'!D2312:D2336)</f>
        <v>0.11</v>
      </c>
      <c r="I2336" s="7">
        <f>AVERAGE('消融原始 0921'!D2307:D2336)</f>
        <v>0.108333333333333</v>
      </c>
      <c r="J2336" s="7">
        <f>AVERAGE('消融原始 0921'!D2297:D2336)</f>
        <v>0.0875</v>
      </c>
      <c r="K2336" s="7">
        <f>AVERAGE('消融原始 0921'!D2287:D2336)</f>
        <v>0.08</v>
      </c>
    </row>
    <row r="2337" ht="18" customHeight="1" spans="1:11">
      <c r="A2337" s="2" t="s">
        <v>182</v>
      </c>
      <c r="B2337" s="2">
        <v>119</v>
      </c>
      <c r="C2337" s="2">
        <f>'消融原始 0921'!B2337-'消融实验 0921'!$E$7+1</f>
        <v>-26</v>
      </c>
      <c r="D2337" s="7">
        <f>AVERAGE('消融原始 0921'!D2333:D2337)</f>
        <v>0.1</v>
      </c>
      <c r="E2337" s="7">
        <f>AVERAGE('消融原始 0921'!D2328:D2337)</f>
        <v>0.125</v>
      </c>
      <c r="F2337" s="7">
        <f>AVERAGE('消融原始 0921'!D2323:D2337)</f>
        <v>0.116666666666667</v>
      </c>
      <c r="G2337" s="7">
        <f>AVERAGE('消融原始 0921'!D2318:D2337)</f>
        <v>0.1375</v>
      </c>
      <c r="H2337" s="7">
        <f>AVERAGE('消融原始 0921'!D2313:D2337)</f>
        <v>0.11</v>
      </c>
      <c r="I2337" s="7">
        <f>AVERAGE('消融原始 0921'!D2308:D2337)</f>
        <v>0.108333333333333</v>
      </c>
      <c r="J2337" s="7">
        <f>AVERAGE('消融原始 0921'!D2298:D2337)</f>
        <v>0.0875</v>
      </c>
      <c r="K2337" s="7">
        <f>AVERAGE('消融原始 0921'!D2288:D2337)</f>
        <v>0.08</v>
      </c>
    </row>
    <row r="2338" ht="18" customHeight="1" spans="1:11">
      <c r="A2338" s="2" t="s">
        <v>182</v>
      </c>
      <c r="B2338" s="2">
        <v>120</v>
      </c>
      <c r="C2338" s="2">
        <f>'消融原始 0921'!B2338-'消融实验 0921'!$E$7+1</f>
        <v>-25</v>
      </c>
      <c r="D2338" s="7">
        <f>AVERAGE('消融原始 0921'!D2334:D2338)</f>
        <v>0.05</v>
      </c>
      <c r="E2338" s="7">
        <f>AVERAGE('消融原始 0921'!D2329:D2338)</f>
        <v>0.125</v>
      </c>
      <c r="F2338" s="7">
        <f>AVERAGE('消融原始 0921'!D2324:D2338)</f>
        <v>0.1</v>
      </c>
      <c r="G2338" s="7">
        <f>AVERAGE('消融原始 0921'!D2319:D2338)</f>
        <v>0.125</v>
      </c>
      <c r="H2338" s="7">
        <f>AVERAGE('消融原始 0921'!D2314:D2338)</f>
        <v>0.11</v>
      </c>
      <c r="I2338" s="7">
        <f>AVERAGE('消融原始 0921'!D2309:D2338)</f>
        <v>0.108333333333333</v>
      </c>
      <c r="J2338" s="7">
        <f>AVERAGE('消融原始 0921'!D2299:D2338)</f>
        <v>0.0875</v>
      </c>
      <c r="K2338" s="7">
        <f>AVERAGE('消融原始 0921'!D2289:D2338)</f>
        <v>0.08</v>
      </c>
    </row>
    <row r="2339" ht="18" customHeight="1" spans="1:11">
      <c r="A2339" s="2" t="s">
        <v>182</v>
      </c>
      <c r="B2339" s="2">
        <v>121</v>
      </c>
      <c r="C2339" s="2">
        <f>'消融原始 0921'!B2339-'消融实验 0921'!$E$7+1</f>
        <v>-24</v>
      </c>
      <c r="D2339" s="7">
        <f>AVERAGE('消融原始 0921'!D2335:D2339)</f>
        <v>0.05</v>
      </c>
      <c r="E2339" s="7">
        <f>AVERAGE('消融原始 0921'!D2330:D2339)</f>
        <v>0.1</v>
      </c>
      <c r="F2339" s="7">
        <f>AVERAGE('消融原始 0921'!D2325:D2339)</f>
        <v>0.1</v>
      </c>
      <c r="G2339" s="7">
        <f>AVERAGE('消融原始 0921'!D2320:D2339)</f>
        <v>0.125</v>
      </c>
      <c r="H2339" s="7">
        <f>AVERAGE('消融原始 0921'!D2315:D2339)</f>
        <v>0.11</v>
      </c>
      <c r="I2339" s="7">
        <f>AVERAGE('消融原始 0921'!D2310:D2339)</f>
        <v>0.1</v>
      </c>
      <c r="J2339" s="7">
        <f>AVERAGE('消融原始 0921'!D2300:D2339)</f>
        <v>0.0875</v>
      </c>
      <c r="K2339" s="7">
        <f>AVERAGE('消融原始 0921'!D2290:D2339)</f>
        <v>0.08</v>
      </c>
    </row>
    <row r="2340" ht="18" customHeight="1" spans="1:11">
      <c r="A2340" s="2" t="s">
        <v>182</v>
      </c>
      <c r="B2340" s="2">
        <v>122</v>
      </c>
      <c r="C2340" s="2">
        <f>'消融原始 0921'!B2340-'消融实验 0921'!$E$7+1</f>
        <v>-23</v>
      </c>
      <c r="D2340" s="7">
        <f>AVERAGE('消融原始 0921'!D2336:D2340)</f>
        <v>0.05</v>
      </c>
      <c r="E2340" s="7">
        <f>AVERAGE('消融原始 0921'!D2331:D2340)</f>
        <v>0.1</v>
      </c>
      <c r="F2340" s="7">
        <f>AVERAGE('消融原始 0921'!D2326:D2340)</f>
        <v>0.1</v>
      </c>
      <c r="G2340" s="7">
        <f>AVERAGE('消融原始 0921'!D2321:D2340)</f>
        <v>0.1125</v>
      </c>
      <c r="H2340" s="7">
        <f>AVERAGE('消融原始 0921'!D2316:D2340)</f>
        <v>0.11</v>
      </c>
      <c r="I2340" s="7">
        <f>AVERAGE('消融原始 0921'!D2311:D2340)</f>
        <v>0.0916666666666667</v>
      </c>
      <c r="J2340" s="7">
        <f>AVERAGE('消融原始 0921'!D2301:D2340)</f>
        <v>0.0875</v>
      </c>
      <c r="K2340" s="7">
        <f>AVERAGE('消融原始 0921'!D2291:D2340)</f>
        <v>0.075</v>
      </c>
    </row>
    <row r="2341" ht="18" customHeight="1" spans="1:11">
      <c r="A2341" s="2" t="s">
        <v>182</v>
      </c>
      <c r="B2341" s="2">
        <v>123</v>
      </c>
      <c r="C2341" s="2">
        <f>'消融原始 0921'!B2341-'消融实验 0921'!$E$7+1</f>
        <v>-22</v>
      </c>
      <c r="D2341" s="7">
        <f>AVERAGE('消融原始 0921'!D2337:D2341)</f>
        <v>0</v>
      </c>
      <c r="E2341" s="7">
        <f>AVERAGE('消融原始 0921'!D2332:D2341)</f>
        <v>0.075</v>
      </c>
      <c r="F2341" s="7">
        <f>AVERAGE('消融原始 0921'!D2327:D2341)</f>
        <v>0.0833333333333333</v>
      </c>
      <c r="G2341" s="7">
        <f>AVERAGE('消融原始 0921'!D2322:D2341)</f>
        <v>0.1</v>
      </c>
      <c r="H2341" s="7">
        <f>AVERAGE('消融原始 0921'!D2317:D2341)</f>
        <v>0.11</v>
      </c>
      <c r="I2341" s="7">
        <f>AVERAGE('消融原始 0921'!D2312:D2341)</f>
        <v>0.0916666666666667</v>
      </c>
      <c r="J2341" s="7">
        <f>AVERAGE('消融原始 0921'!D2302:D2341)</f>
        <v>0.08125</v>
      </c>
      <c r="K2341" s="7">
        <f>AVERAGE('消融原始 0921'!D2292:D2341)</f>
        <v>0.075</v>
      </c>
    </row>
    <row r="2342" ht="18" customHeight="1" spans="1:11">
      <c r="A2342" s="2" t="s">
        <v>182</v>
      </c>
      <c r="B2342" s="2">
        <v>124</v>
      </c>
      <c r="C2342" s="2">
        <f>'消融原始 0921'!B2342-'消融实验 0921'!$E$7+1</f>
        <v>-21</v>
      </c>
      <c r="D2342" s="7">
        <f>AVERAGE('消融原始 0921'!D2338:D2342)</f>
        <v>0</v>
      </c>
      <c r="E2342" s="7">
        <f>AVERAGE('消融原始 0921'!D2333:D2342)</f>
        <v>0.05</v>
      </c>
      <c r="F2342" s="7">
        <f>AVERAGE('消融原始 0921'!D2328:D2342)</f>
        <v>0.0833333333333333</v>
      </c>
      <c r="G2342" s="7">
        <f>AVERAGE('消融原始 0921'!D2323:D2342)</f>
        <v>0.0875</v>
      </c>
      <c r="H2342" s="7">
        <f>AVERAGE('消融原始 0921'!D2318:D2342)</f>
        <v>0.11</v>
      </c>
      <c r="I2342" s="7">
        <f>AVERAGE('消融原始 0921'!D2313:D2342)</f>
        <v>0.0916666666666667</v>
      </c>
      <c r="J2342" s="7">
        <f>AVERAGE('消融原始 0921'!D2303:D2342)</f>
        <v>0.08125</v>
      </c>
      <c r="K2342" s="7">
        <f>AVERAGE('消融原始 0921'!D2293:D2342)</f>
        <v>0.07</v>
      </c>
    </row>
    <row r="2343" ht="18" customHeight="1" spans="1:11">
      <c r="A2343" s="2" t="s">
        <v>182</v>
      </c>
      <c r="B2343" s="2">
        <v>125</v>
      </c>
      <c r="C2343" s="2">
        <f>'消融原始 0921'!B2343-'消融实验 0921'!$E$7+1</f>
        <v>-20</v>
      </c>
      <c r="D2343" s="7">
        <f>AVERAGE('消融原始 0921'!D2339:D2343)</f>
        <v>0.05</v>
      </c>
      <c r="E2343" s="7">
        <f>AVERAGE('消融原始 0921'!D2334:D2343)</f>
        <v>0.05</v>
      </c>
      <c r="F2343" s="7">
        <f>AVERAGE('消融原始 0921'!D2329:D2343)</f>
        <v>0.1</v>
      </c>
      <c r="G2343" s="7">
        <f>AVERAGE('消融原始 0921'!D2324:D2343)</f>
        <v>0.0875</v>
      </c>
      <c r="H2343" s="7">
        <f>AVERAGE('消融原始 0921'!D2319:D2343)</f>
        <v>0.11</v>
      </c>
      <c r="I2343" s="7">
        <f>AVERAGE('消融原始 0921'!D2314:D2343)</f>
        <v>0.1</v>
      </c>
      <c r="J2343" s="7">
        <f>AVERAGE('消融原始 0921'!D2304:D2343)</f>
        <v>0.0875</v>
      </c>
      <c r="K2343" s="7">
        <f>AVERAGE('消融原始 0921'!D2294:D2343)</f>
        <v>0.075</v>
      </c>
    </row>
    <row r="2344" ht="18" customHeight="1" spans="1:11">
      <c r="A2344" s="2" t="s">
        <v>182</v>
      </c>
      <c r="B2344" s="2">
        <v>126</v>
      </c>
      <c r="C2344" s="2">
        <f>'消融原始 0921'!B2344-'消融实验 0921'!$E$7+1</f>
        <v>-19</v>
      </c>
      <c r="D2344" s="7">
        <f>AVERAGE('消融原始 0921'!D2340:D2344)</f>
        <v>0.05</v>
      </c>
      <c r="E2344" s="7">
        <f>AVERAGE('消融原始 0921'!D2335:D2344)</f>
        <v>0.05</v>
      </c>
      <c r="F2344" s="7">
        <f>AVERAGE('消融原始 0921'!D2330:D2344)</f>
        <v>0.0833333333333333</v>
      </c>
      <c r="G2344" s="7">
        <f>AVERAGE('消融原始 0921'!D2325:D2344)</f>
        <v>0.0875</v>
      </c>
      <c r="H2344" s="7">
        <f>AVERAGE('消融原始 0921'!D2320:D2344)</f>
        <v>0.11</v>
      </c>
      <c r="I2344" s="7">
        <f>AVERAGE('消融原始 0921'!D2315:D2344)</f>
        <v>0.1</v>
      </c>
      <c r="J2344" s="7">
        <f>AVERAGE('消融原始 0921'!D2305:D2344)</f>
        <v>0.0875</v>
      </c>
      <c r="K2344" s="7">
        <f>AVERAGE('消融原始 0921'!D2295:D2344)</f>
        <v>0.075</v>
      </c>
    </row>
    <row r="2345" ht="18" customHeight="1" spans="1:11">
      <c r="A2345" s="2" t="s">
        <v>182</v>
      </c>
      <c r="B2345" s="2">
        <v>127</v>
      </c>
      <c r="C2345" s="2">
        <f>'消融原始 0921'!B2345-'消融实验 0921'!$E$7+1</f>
        <v>-18</v>
      </c>
      <c r="D2345" s="7">
        <f>AVERAGE('消融原始 0921'!D2341:D2345)</f>
        <v>0.05</v>
      </c>
      <c r="E2345" s="7">
        <f>AVERAGE('消融原始 0921'!D2336:D2345)</f>
        <v>0.05</v>
      </c>
      <c r="F2345" s="7">
        <f>AVERAGE('消融原始 0921'!D2331:D2345)</f>
        <v>0.0833333333333333</v>
      </c>
      <c r="G2345" s="7">
        <f>AVERAGE('消融原始 0921'!D2326:D2345)</f>
        <v>0.0875</v>
      </c>
      <c r="H2345" s="7">
        <f>AVERAGE('消融原始 0921'!D2321:D2345)</f>
        <v>0.1</v>
      </c>
      <c r="I2345" s="7">
        <f>AVERAGE('消融原始 0921'!D2316:D2345)</f>
        <v>0.1</v>
      </c>
      <c r="J2345" s="7">
        <f>AVERAGE('消融原始 0921'!D2306:D2345)</f>
        <v>0.0875</v>
      </c>
      <c r="K2345" s="7">
        <f>AVERAGE('消融原始 0921'!D2296:D2345)</f>
        <v>0.075</v>
      </c>
    </row>
    <row r="2346" ht="18" customHeight="1" spans="1:11">
      <c r="A2346" s="2" t="s">
        <v>182</v>
      </c>
      <c r="B2346" s="2">
        <v>128</v>
      </c>
      <c r="C2346" s="2">
        <f>'消融原始 0921'!B2346-'消融实验 0921'!$E$7+1</f>
        <v>-17</v>
      </c>
      <c r="D2346" s="7">
        <f>AVERAGE('消融原始 0921'!D2342:D2346)</f>
        <v>0.05</v>
      </c>
      <c r="E2346" s="7">
        <f>AVERAGE('消融原始 0921'!D2337:D2346)</f>
        <v>0.025</v>
      </c>
      <c r="F2346" s="7">
        <f>AVERAGE('消融原始 0921'!D2332:D2346)</f>
        <v>0.0666666666666667</v>
      </c>
      <c r="G2346" s="7">
        <f>AVERAGE('消融原始 0921'!D2327:D2346)</f>
        <v>0.075</v>
      </c>
      <c r="H2346" s="7">
        <f>AVERAGE('消融原始 0921'!D2322:D2346)</f>
        <v>0.09</v>
      </c>
      <c r="I2346" s="7">
        <f>AVERAGE('消融原始 0921'!D2317:D2346)</f>
        <v>0.1</v>
      </c>
      <c r="J2346" s="7">
        <f>AVERAGE('消融原始 0921'!D2307:D2346)</f>
        <v>0.0875</v>
      </c>
      <c r="K2346" s="7">
        <f>AVERAGE('消融原始 0921'!D2297:D2346)</f>
        <v>0.075</v>
      </c>
    </row>
    <row r="2347" ht="18" customHeight="1" spans="1:11">
      <c r="A2347" s="2" t="s">
        <v>182</v>
      </c>
      <c r="B2347" s="2">
        <v>129</v>
      </c>
      <c r="C2347" s="2">
        <f>'消融原始 0921'!B2347-'消融实验 0921'!$E$7+1</f>
        <v>-16</v>
      </c>
      <c r="D2347" s="7">
        <f>AVERAGE('消融原始 0921'!D2343:D2347)</f>
        <v>0.1</v>
      </c>
      <c r="E2347" s="7">
        <f>AVERAGE('消融原始 0921'!D2338:D2347)</f>
        <v>0.05</v>
      </c>
      <c r="F2347" s="7">
        <f>AVERAGE('消融原始 0921'!D2333:D2347)</f>
        <v>0.0666666666666667</v>
      </c>
      <c r="G2347" s="7">
        <f>AVERAGE('消融原始 0921'!D2328:D2347)</f>
        <v>0.0875</v>
      </c>
      <c r="H2347" s="7">
        <f>AVERAGE('消融原始 0921'!D2323:D2347)</f>
        <v>0.09</v>
      </c>
      <c r="I2347" s="7">
        <f>AVERAGE('消融原始 0921'!D2318:D2347)</f>
        <v>0.108333333333333</v>
      </c>
      <c r="J2347" s="7">
        <f>AVERAGE('消融原始 0921'!D2308:D2347)</f>
        <v>0.09375</v>
      </c>
      <c r="K2347" s="7">
        <f>AVERAGE('消融原始 0921'!D2298:D2347)</f>
        <v>0.08</v>
      </c>
    </row>
    <row r="2348" ht="18" customHeight="1" spans="1:11">
      <c r="A2348" s="2" t="s">
        <v>182</v>
      </c>
      <c r="B2348" s="2">
        <v>130</v>
      </c>
      <c r="C2348" s="2">
        <f>'消融原始 0921'!B2348-'消融实验 0921'!$E$7+1</f>
        <v>-15</v>
      </c>
      <c r="D2348" s="7">
        <f>AVERAGE('消融原始 0921'!D2344:D2348)</f>
        <v>0.05</v>
      </c>
      <c r="E2348" s="7">
        <f>AVERAGE('消融原始 0921'!D2339:D2348)</f>
        <v>0.05</v>
      </c>
      <c r="F2348" s="7">
        <f>AVERAGE('消融原始 0921'!D2334:D2348)</f>
        <v>0.05</v>
      </c>
      <c r="G2348" s="7">
        <f>AVERAGE('消融原始 0921'!D2329:D2348)</f>
        <v>0.0875</v>
      </c>
      <c r="H2348" s="7">
        <f>AVERAGE('消融原始 0921'!D2324:D2348)</f>
        <v>0.08</v>
      </c>
      <c r="I2348" s="7">
        <f>AVERAGE('消融原始 0921'!D2319:D2348)</f>
        <v>0.1</v>
      </c>
      <c r="J2348" s="7">
        <f>AVERAGE('消融原始 0921'!D2309:D2348)</f>
        <v>0.09375</v>
      </c>
      <c r="K2348" s="7">
        <f>AVERAGE('消融原始 0921'!D2299:D2348)</f>
        <v>0.08</v>
      </c>
    </row>
    <row r="2349" ht="18" customHeight="1" spans="1:11">
      <c r="A2349" s="2" t="s">
        <v>182</v>
      </c>
      <c r="B2349" s="2">
        <v>131</v>
      </c>
      <c r="C2349" s="2">
        <f>'消融原始 0921'!B2349-'消融实验 0921'!$E$7+1</f>
        <v>-14</v>
      </c>
      <c r="D2349" s="7">
        <f>AVERAGE('消融原始 0921'!D2345:D2349)</f>
        <v>0.05</v>
      </c>
      <c r="E2349" s="7">
        <f>AVERAGE('消融原始 0921'!D2340:D2349)</f>
        <v>0.05</v>
      </c>
      <c r="F2349" s="7">
        <f>AVERAGE('消融原始 0921'!D2335:D2349)</f>
        <v>0.05</v>
      </c>
      <c r="G2349" s="7">
        <f>AVERAGE('消融原始 0921'!D2330:D2349)</f>
        <v>0.075</v>
      </c>
      <c r="H2349" s="7">
        <f>AVERAGE('消融原始 0921'!D2325:D2349)</f>
        <v>0.08</v>
      </c>
      <c r="I2349" s="7">
        <f>AVERAGE('消融原始 0921'!D2320:D2349)</f>
        <v>0.1</v>
      </c>
      <c r="J2349" s="7">
        <f>AVERAGE('消融原始 0921'!D2310:D2349)</f>
        <v>0.0875</v>
      </c>
      <c r="K2349" s="7">
        <f>AVERAGE('消融原始 0921'!D2300:D2349)</f>
        <v>0.08</v>
      </c>
    </row>
    <row r="2350" ht="18" customHeight="1" spans="1:11">
      <c r="A2350" s="2" t="s">
        <v>182</v>
      </c>
      <c r="B2350" s="2">
        <v>132</v>
      </c>
      <c r="C2350" s="2">
        <f>'消融原始 0921'!B2350-'消融实验 0921'!$E$7+1</f>
        <v>-13</v>
      </c>
      <c r="D2350" s="7">
        <f>AVERAGE('消融原始 0921'!D2346:D2350)</f>
        <v>0.1</v>
      </c>
      <c r="E2350" s="7">
        <f>AVERAGE('消融原始 0921'!D2341:D2350)</f>
        <v>0.075</v>
      </c>
      <c r="F2350" s="7">
        <f>AVERAGE('消融原始 0921'!D2336:D2350)</f>
        <v>0.0666666666666667</v>
      </c>
      <c r="G2350" s="7">
        <f>AVERAGE('消融原始 0921'!D2331:D2350)</f>
        <v>0.0875</v>
      </c>
      <c r="H2350" s="7">
        <f>AVERAGE('消融原始 0921'!D2326:D2350)</f>
        <v>0.09</v>
      </c>
      <c r="I2350" s="7">
        <f>AVERAGE('消融原始 0921'!D2321:D2350)</f>
        <v>0.1</v>
      </c>
      <c r="J2350" s="7">
        <f>AVERAGE('消融原始 0921'!D2311:D2350)</f>
        <v>0.0875</v>
      </c>
      <c r="K2350" s="7">
        <f>AVERAGE('消融原始 0921'!D2301:D2350)</f>
        <v>0.085</v>
      </c>
    </row>
    <row r="2351" ht="18" customHeight="1" spans="1:11">
      <c r="A2351" s="2" t="s">
        <v>182</v>
      </c>
      <c r="B2351" s="2">
        <v>133</v>
      </c>
      <c r="C2351" s="2">
        <f>'消融原始 0921'!B2351-'消融实验 0921'!$E$7+1</f>
        <v>-12</v>
      </c>
      <c r="D2351" s="7">
        <f>AVERAGE('消融原始 0921'!D2347:D2351)</f>
        <v>0.15</v>
      </c>
      <c r="E2351" s="7">
        <f>AVERAGE('消融原始 0921'!D2342:D2351)</f>
        <v>0.1</v>
      </c>
      <c r="F2351" s="7">
        <f>AVERAGE('消融原始 0921'!D2337:D2351)</f>
        <v>0.0666666666666667</v>
      </c>
      <c r="G2351" s="7">
        <f>AVERAGE('消融原始 0921'!D2332:D2351)</f>
        <v>0.0875</v>
      </c>
      <c r="H2351" s="7">
        <f>AVERAGE('消融原始 0921'!D2327:D2351)</f>
        <v>0.09</v>
      </c>
      <c r="I2351" s="7">
        <f>AVERAGE('消融原始 0921'!D2322:D2351)</f>
        <v>0.1</v>
      </c>
      <c r="J2351" s="7">
        <f>AVERAGE('消融原始 0921'!D2312:D2351)</f>
        <v>0.09375</v>
      </c>
      <c r="K2351" s="7">
        <f>AVERAGE('消融原始 0921'!D2302:D2351)</f>
        <v>0.085</v>
      </c>
    </row>
    <row r="2352" ht="18" customHeight="1" spans="1:11">
      <c r="A2352" s="2" t="s">
        <v>182</v>
      </c>
      <c r="B2352" s="2">
        <v>134</v>
      </c>
      <c r="C2352" s="2">
        <f>'消融原始 0921'!B2352-'消融实验 0921'!$E$7+1</f>
        <v>-11</v>
      </c>
      <c r="D2352" s="7">
        <f>AVERAGE('消融原始 0921'!D2348:D2352)</f>
        <v>0.1</v>
      </c>
      <c r="E2352" s="7">
        <f>AVERAGE('消融原始 0921'!D2343:D2352)</f>
        <v>0.1</v>
      </c>
      <c r="F2352" s="7">
        <f>AVERAGE('消融原始 0921'!D2338:D2352)</f>
        <v>0.0666666666666667</v>
      </c>
      <c r="G2352" s="7">
        <f>AVERAGE('消融原始 0921'!D2333:D2352)</f>
        <v>0.075</v>
      </c>
      <c r="H2352" s="7">
        <f>AVERAGE('消融原始 0921'!D2328:D2352)</f>
        <v>0.09</v>
      </c>
      <c r="I2352" s="7">
        <f>AVERAGE('消融原始 0921'!D2323:D2352)</f>
        <v>0.0916666666666667</v>
      </c>
      <c r="J2352" s="7">
        <f>AVERAGE('消融原始 0921'!D2313:D2352)</f>
        <v>0.09375</v>
      </c>
      <c r="K2352" s="7">
        <f>AVERAGE('消融原始 0921'!D2303:D2352)</f>
        <v>0.085</v>
      </c>
    </row>
    <row r="2353" ht="18" customHeight="1" spans="1:11">
      <c r="A2353" s="2" t="s">
        <v>182</v>
      </c>
      <c r="B2353" s="2">
        <v>135</v>
      </c>
      <c r="C2353" s="2">
        <f>'消融原始 0921'!B2353-'消融实验 0921'!$E$7+1</f>
        <v>-10</v>
      </c>
      <c r="D2353" s="7">
        <f>AVERAGE('消融原始 0921'!D2349:D2353)</f>
        <v>0.1</v>
      </c>
      <c r="E2353" s="7">
        <f>AVERAGE('消融原始 0921'!D2344:D2353)</f>
        <v>0.075</v>
      </c>
      <c r="F2353" s="7">
        <f>AVERAGE('消融原始 0921'!D2339:D2353)</f>
        <v>0.0666666666666667</v>
      </c>
      <c r="G2353" s="7">
        <f>AVERAGE('消融原始 0921'!D2334:D2353)</f>
        <v>0.0625</v>
      </c>
      <c r="H2353" s="7">
        <f>AVERAGE('消融原始 0921'!D2329:D2353)</f>
        <v>0.09</v>
      </c>
      <c r="I2353" s="7">
        <f>AVERAGE('消融原始 0921'!D2324:D2353)</f>
        <v>0.0833333333333333</v>
      </c>
      <c r="J2353" s="7">
        <f>AVERAGE('消融原始 0921'!D2314:D2353)</f>
        <v>0.09375</v>
      </c>
      <c r="K2353" s="7">
        <f>AVERAGE('消融原始 0921'!D2304:D2353)</f>
        <v>0.085</v>
      </c>
    </row>
    <row r="2354" ht="18" customHeight="1" spans="1:11">
      <c r="A2354" s="2" t="s">
        <v>182</v>
      </c>
      <c r="B2354" s="2">
        <v>136</v>
      </c>
      <c r="C2354" s="2">
        <f>'消融原始 0921'!B2354-'消融实验 0921'!$E$7+1</f>
        <v>-9</v>
      </c>
      <c r="D2354" s="7">
        <f>AVERAGE('消融原始 0921'!D2350:D2354)</f>
        <v>0.1</v>
      </c>
      <c r="E2354" s="7">
        <f>AVERAGE('消融原始 0921'!D2345:D2354)</f>
        <v>0.075</v>
      </c>
      <c r="F2354" s="7">
        <f>AVERAGE('消融原始 0921'!D2340:D2354)</f>
        <v>0.0666666666666667</v>
      </c>
      <c r="G2354" s="7">
        <f>AVERAGE('消融原始 0921'!D2335:D2354)</f>
        <v>0.0625</v>
      </c>
      <c r="H2354" s="7">
        <f>AVERAGE('消融原始 0921'!D2330:D2354)</f>
        <v>0.08</v>
      </c>
      <c r="I2354" s="7">
        <f>AVERAGE('消融原始 0921'!D2325:D2354)</f>
        <v>0.0833333333333333</v>
      </c>
      <c r="J2354" s="7">
        <f>AVERAGE('消融原始 0921'!D2315:D2354)</f>
        <v>0.09375</v>
      </c>
      <c r="K2354" s="7">
        <f>AVERAGE('消融原始 0921'!D2305:D2354)</f>
        <v>0.085</v>
      </c>
    </row>
    <row r="2355" ht="18" customHeight="1" spans="1:11">
      <c r="A2355" s="2" t="s">
        <v>182</v>
      </c>
      <c r="B2355" s="2">
        <v>137</v>
      </c>
      <c r="C2355" s="2">
        <f>'消融原始 0921'!B2355-'消融实验 0921'!$E$7+1</f>
        <v>-8</v>
      </c>
      <c r="D2355" s="7">
        <f>AVERAGE('消融原始 0921'!D2351:D2355)</f>
        <v>0.05</v>
      </c>
      <c r="E2355" s="7">
        <f>AVERAGE('消融原始 0921'!D2346:D2355)</f>
        <v>0.075</v>
      </c>
      <c r="F2355" s="7">
        <f>AVERAGE('消融原始 0921'!D2341:D2355)</f>
        <v>0.0666666666666667</v>
      </c>
      <c r="G2355" s="7">
        <f>AVERAGE('消融原始 0921'!D2336:D2355)</f>
        <v>0.0625</v>
      </c>
      <c r="H2355" s="7">
        <f>AVERAGE('消融原始 0921'!D2331:D2355)</f>
        <v>0.08</v>
      </c>
      <c r="I2355" s="7">
        <f>AVERAGE('消融原始 0921'!D2326:D2355)</f>
        <v>0.0833333333333333</v>
      </c>
      <c r="J2355" s="7">
        <f>AVERAGE('消融原始 0921'!D2316:D2355)</f>
        <v>0.09375</v>
      </c>
      <c r="K2355" s="7">
        <f>AVERAGE('消融原始 0921'!D2306:D2355)</f>
        <v>0.085</v>
      </c>
    </row>
    <row r="2356" ht="18" customHeight="1" spans="1:11">
      <c r="A2356" s="2" t="s">
        <v>182</v>
      </c>
      <c r="B2356" s="2">
        <v>138</v>
      </c>
      <c r="C2356" s="2">
        <f>'消融原始 0921'!B2356-'消融实验 0921'!$E$7+1</f>
        <v>-7</v>
      </c>
      <c r="D2356" s="7">
        <f>AVERAGE('消融原始 0921'!D2352:D2356)</f>
        <v>0</v>
      </c>
      <c r="E2356" s="7">
        <f>AVERAGE('消融原始 0921'!D2347:D2356)</f>
        <v>0.075</v>
      </c>
      <c r="F2356" s="7">
        <f>AVERAGE('消融原始 0921'!D2342:D2356)</f>
        <v>0.0666666666666667</v>
      </c>
      <c r="G2356" s="7">
        <f>AVERAGE('消融原始 0921'!D2337:D2356)</f>
        <v>0.05</v>
      </c>
      <c r="H2356" s="7">
        <f>AVERAGE('消融原始 0921'!D2332:D2356)</f>
        <v>0.07</v>
      </c>
      <c r="I2356" s="7">
        <f>AVERAGE('消融原始 0921'!D2327:D2356)</f>
        <v>0.075</v>
      </c>
      <c r="J2356" s="7">
        <f>AVERAGE('消融原始 0921'!D2317:D2356)</f>
        <v>0.09375</v>
      </c>
      <c r="K2356" s="7">
        <f>AVERAGE('消融原始 0921'!D2307:D2356)</f>
        <v>0.085</v>
      </c>
    </row>
    <row r="2357" ht="18" customHeight="1" spans="1:11">
      <c r="A2357" s="2" t="s">
        <v>182</v>
      </c>
      <c r="B2357" s="2">
        <v>139</v>
      </c>
      <c r="C2357" s="2">
        <f>'消融原始 0921'!B2357-'消融实验 0921'!$E$7+1</f>
        <v>-6</v>
      </c>
      <c r="D2357" s="7">
        <f>AVERAGE('消融原始 0921'!D2353:D2357)</f>
        <v>0</v>
      </c>
      <c r="E2357" s="7">
        <f>AVERAGE('消融原始 0921'!D2348:D2357)</f>
        <v>0.05</v>
      </c>
      <c r="F2357" s="7">
        <f>AVERAGE('消融原始 0921'!D2343:D2357)</f>
        <v>0.0666666666666667</v>
      </c>
      <c r="G2357" s="7">
        <f>AVERAGE('消融原始 0921'!D2338:D2357)</f>
        <v>0.05</v>
      </c>
      <c r="H2357" s="7">
        <f>AVERAGE('消融原始 0921'!D2333:D2357)</f>
        <v>0.06</v>
      </c>
      <c r="I2357" s="7">
        <f>AVERAGE('消融原始 0921'!D2328:D2357)</f>
        <v>0.075</v>
      </c>
      <c r="J2357" s="7">
        <f>AVERAGE('消融原始 0921'!D2318:D2357)</f>
        <v>0.09375</v>
      </c>
      <c r="K2357" s="7">
        <f>AVERAGE('消融原始 0921'!D2308:D2357)</f>
        <v>0.085</v>
      </c>
    </row>
    <row r="2358" ht="18" customHeight="1" spans="1:11">
      <c r="A2358" s="2" t="s">
        <v>182</v>
      </c>
      <c r="B2358" s="2">
        <v>140</v>
      </c>
      <c r="C2358" s="2">
        <f>'消融原始 0921'!B2358-'消融实验 0921'!$E$7+1</f>
        <v>-5</v>
      </c>
      <c r="D2358" s="7">
        <f>AVERAGE('消融原始 0921'!D2354:D2358)</f>
        <v>0.1</v>
      </c>
      <c r="E2358" s="7">
        <f>AVERAGE('消融原始 0921'!D2349:D2358)</f>
        <v>0.1</v>
      </c>
      <c r="F2358" s="7">
        <f>AVERAGE('消融原始 0921'!D2344:D2358)</f>
        <v>0.0833333333333333</v>
      </c>
      <c r="G2358" s="7">
        <f>AVERAGE('消融原始 0921'!D2339:D2358)</f>
        <v>0.075</v>
      </c>
      <c r="H2358" s="7">
        <f>AVERAGE('消融原始 0921'!D2334:D2358)</f>
        <v>0.07</v>
      </c>
      <c r="I2358" s="7">
        <f>AVERAGE('消融原始 0921'!D2329:D2358)</f>
        <v>0.0916666666666667</v>
      </c>
      <c r="J2358" s="7">
        <f>AVERAGE('消融原始 0921'!D2319:D2358)</f>
        <v>0.1</v>
      </c>
      <c r="K2358" s="7">
        <f>AVERAGE('消融原始 0921'!D2309:D2358)</f>
        <v>0.095</v>
      </c>
    </row>
    <row r="2359" ht="18" customHeight="1" spans="1:11">
      <c r="A2359" s="2" t="s">
        <v>182</v>
      </c>
      <c r="B2359" s="2">
        <v>141</v>
      </c>
      <c r="C2359" s="2">
        <f>'消融原始 0921'!B2359-'消融实验 0921'!$E$7+1</f>
        <v>-4</v>
      </c>
      <c r="D2359" s="7">
        <f>AVERAGE('消融原始 0921'!D2355:D2359)</f>
        <v>0.15</v>
      </c>
      <c r="E2359" s="7">
        <f>AVERAGE('消融原始 0921'!D2350:D2359)</f>
        <v>0.125</v>
      </c>
      <c r="F2359" s="7">
        <f>AVERAGE('消融原始 0921'!D2345:D2359)</f>
        <v>0.1</v>
      </c>
      <c r="G2359" s="7">
        <f>AVERAGE('消融原始 0921'!D2340:D2359)</f>
        <v>0.0875</v>
      </c>
      <c r="H2359" s="7">
        <f>AVERAGE('消融原始 0921'!D2335:D2359)</f>
        <v>0.08</v>
      </c>
      <c r="I2359" s="7">
        <f>AVERAGE('消融原始 0921'!D2330:D2359)</f>
        <v>0.0916666666666667</v>
      </c>
      <c r="J2359" s="7">
        <f>AVERAGE('消融原始 0921'!D2320:D2359)</f>
        <v>0.10625</v>
      </c>
      <c r="K2359" s="7">
        <f>AVERAGE('消融原始 0921'!D2310:D2359)</f>
        <v>0.095</v>
      </c>
    </row>
    <row r="2360" ht="18" customHeight="1" spans="1:11">
      <c r="A2360" s="2" t="s">
        <v>182</v>
      </c>
      <c r="B2360" s="2">
        <v>142</v>
      </c>
      <c r="C2360" s="2">
        <f>'消融原始 0921'!B2360-'消融实验 0921'!$E$7+1</f>
        <v>-3</v>
      </c>
      <c r="D2360" s="7">
        <f>AVERAGE('消融原始 0921'!D2356:D2360)</f>
        <v>0.15</v>
      </c>
      <c r="E2360" s="7">
        <f>AVERAGE('消融原始 0921'!D2351:D2360)</f>
        <v>0.1</v>
      </c>
      <c r="F2360" s="7">
        <f>AVERAGE('消融原始 0921'!D2346:D2360)</f>
        <v>0.1</v>
      </c>
      <c r="G2360" s="7">
        <f>AVERAGE('消融原始 0921'!D2341:D2360)</f>
        <v>0.0875</v>
      </c>
      <c r="H2360" s="7">
        <f>AVERAGE('消融原始 0921'!D2336:D2360)</f>
        <v>0.08</v>
      </c>
      <c r="I2360" s="7">
        <f>AVERAGE('消融原始 0921'!D2331:D2360)</f>
        <v>0.0916666666666667</v>
      </c>
      <c r="J2360" s="7">
        <f>AVERAGE('消融原始 0921'!D2321:D2360)</f>
        <v>0.1</v>
      </c>
      <c r="K2360" s="7">
        <f>AVERAGE('消融原始 0921'!D2311:D2360)</f>
        <v>0.09</v>
      </c>
    </row>
    <row r="2361" ht="18" customHeight="1" spans="1:11">
      <c r="A2361" s="2" t="s">
        <v>182</v>
      </c>
      <c r="B2361" s="2">
        <v>143</v>
      </c>
      <c r="C2361" s="2">
        <f>'消融原始 0921'!B2361-'消融实验 0921'!$E$7+1</f>
        <v>-2</v>
      </c>
      <c r="D2361" s="7">
        <f>AVERAGE('消融原始 0921'!D2357:D2361)</f>
        <v>0.15</v>
      </c>
      <c r="E2361" s="7">
        <f>AVERAGE('消融原始 0921'!D2352:D2361)</f>
        <v>0.075</v>
      </c>
      <c r="F2361" s="7">
        <f>AVERAGE('消融原始 0921'!D2347:D2361)</f>
        <v>0.1</v>
      </c>
      <c r="G2361" s="7">
        <f>AVERAGE('消融原始 0921'!D2342:D2361)</f>
        <v>0.0875</v>
      </c>
      <c r="H2361" s="7">
        <f>AVERAGE('消融原始 0921'!D2337:D2361)</f>
        <v>0.07</v>
      </c>
      <c r="I2361" s="7">
        <f>AVERAGE('消融原始 0921'!D2332:D2361)</f>
        <v>0.0833333333333333</v>
      </c>
      <c r="J2361" s="7">
        <f>AVERAGE('消融原始 0921'!D2322:D2361)</f>
        <v>0.09375</v>
      </c>
      <c r="K2361" s="7">
        <f>AVERAGE('消融原始 0921'!D2312:D2361)</f>
        <v>0.09</v>
      </c>
    </row>
    <row r="2362" ht="18" customHeight="1" spans="1:11">
      <c r="A2362" s="2" t="s">
        <v>182</v>
      </c>
      <c r="B2362" s="2">
        <v>144</v>
      </c>
      <c r="C2362" s="2">
        <f>'消融原始 0921'!B2362-'消融实验 0921'!$E$7+1</f>
        <v>-1</v>
      </c>
      <c r="D2362" s="7">
        <f>AVERAGE('消融原始 0921'!D2358:D2362)</f>
        <v>0.15</v>
      </c>
      <c r="E2362" s="7">
        <f>AVERAGE('消融原始 0921'!D2353:D2362)</f>
        <v>0.075</v>
      </c>
      <c r="F2362" s="7">
        <f>AVERAGE('消融原始 0921'!D2348:D2362)</f>
        <v>0.0833333333333333</v>
      </c>
      <c r="G2362" s="7">
        <f>AVERAGE('消融原始 0921'!D2343:D2362)</f>
        <v>0.0875</v>
      </c>
      <c r="H2362" s="7">
        <f>AVERAGE('消融原始 0921'!D2338:D2362)</f>
        <v>0.07</v>
      </c>
      <c r="I2362" s="7">
        <f>AVERAGE('消融原始 0921'!D2333:D2362)</f>
        <v>0.075</v>
      </c>
      <c r="J2362" s="7">
        <f>AVERAGE('消融原始 0921'!D2323:D2362)</f>
        <v>0.0875</v>
      </c>
      <c r="K2362" s="7">
        <f>AVERAGE('消融原始 0921'!D2313:D2362)</f>
        <v>0.09</v>
      </c>
    </row>
    <row r="2363" ht="18" customHeight="1" spans="1:11">
      <c r="A2363" s="2" t="s">
        <v>182</v>
      </c>
      <c r="B2363" s="2">
        <v>145</v>
      </c>
      <c r="C2363" s="2">
        <f>'消融原始 0921'!B2363-'消融实验 0921'!$E$7+1</f>
        <v>0</v>
      </c>
      <c r="D2363" s="7">
        <f>AVERAGE('消融原始 0921'!D2359:D2363)</f>
        <v>0.05</v>
      </c>
      <c r="E2363" s="7">
        <f>AVERAGE('消融原始 0921'!D2354:D2363)</f>
        <v>0.075</v>
      </c>
      <c r="F2363" s="7">
        <f>AVERAGE('消融原始 0921'!D2349:D2363)</f>
        <v>0.0833333333333333</v>
      </c>
      <c r="G2363" s="7">
        <f>AVERAGE('消融原始 0921'!D2344:D2363)</f>
        <v>0.075</v>
      </c>
      <c r="H2363" s="7">
        <f>AVERAGE('消融原始 0921'!D2339:D2363)</f>
        <v>0.07</v>
      </c>
      <c r="I2363" s="7">
        <f>AVERAGE('消融原始 0921'!D2334:D2363)</f>
        <v>0.0666666666666667</v>
      </c>
      <c r="J2363" s="7">
        <f>AVERAGE('消融原始 0921'!D2324:D2363)</f>
        <v>0.08125</v>
      </c>
      <c r="K2363" s="7">
        <f>AVERAGE('消融原始 0921'!D2314:D2363)</f>
        <v>0.09</v>
      </c>
    </row>
    <row r="2364" ht="18" customHeight="1" spans="1:11">
      <c r="A2364" s="2" t="s">
        <v>182</v>
      </c>
      <c r="B2364" s="2">
        <v>146</v>
      </c>
      <c r="C2364" s="2">
        <f>'消融原始 0921'!B2364-'消融实验 0921'!$E$7+1</f>
        <v>1</v>
      </c>
      <c r="D2364" s="7">
        <f>AVERAGE('消融原始 0921'!D2360:D2364)</f>
        <v>0.05</v>
      </c>
      <c r="E2364" s="7">
        <f>AVERAGE('消融原始 0921'!D2355:D2364)</f>
        <v>0.1</v>
      </c>
      <c r="F2364" s="7">
        <f>AVERAGE('消融原始 0921'!D2350:D2364)</f>
        <v>0.1</v>
      </c>
      <c r="G2364" s="7">
        <f>AVERAGE('消融原始 0921'!D2345:D2364)</f>
        <v>0.0875</v>
      </c>
      <c r="H2364" s="7">
        <f>AVERAGE('消融原始 0921'!D2340:D2364)</f>
        <v>0.08</v>
      </c>
      <c r="I2364" s="7">
        <f>AVERAGE('消融原始 0921'!D2335:D2364)</f>
        <v>0.075</v>
      </c>
      <c r="J2364" s="7">
        <f>AVERAGE('消融原始 0921'!D2325:D2364)</f>
        <v>0.0875</v>
      </c>
      <c r="K2364" s="7">
        <f>AVERAGE('消融原始 0921'!D2315:D2364)</f>
        <v>0.095</v>
      </c>
    </row>
    <row r="2365" ht="18" customHeight="1" spans="1:11">
      <c r="A2365" s="2" t="s">
        <v>182</v>
      </c>
      <c r="B2365" s="2">
        <v>147</v>
      </c>
      <c r="C2365" s="2">
        <f>'消融原始 0921'!B2365-'消融实验 0921'!$E$7+1</f>
        <v>2</v>
      </c>
      <c r="D2365" s="7">
        <f>AVERAGE('消融原始 0921'!D2361:D2365)</f>
        <v>0.1</v>
      </c>
      <c r="E2365" s="7">
        <f>AVERAGE('消融原始 0921'!D2356:D2365)</f>
        <v>0.125</v>
      </c>
      <c r="F2365" s="7">
        <f>AVERAGE('消融原始 0921'!D2351:D2365)</f>
        <v>0.1</v>
      </c>
      <c r="G2365" s="7">
        <f>AVERAGE('消融原始 0921'!D2346:D2365)</f>
        <v>0.1</v>
      </c>
      <c r="H2365" s="7">
        <f>AVERAGE('消融原始 0921'!D2341:D2365)</f>
        <v>0.09</v>
      </c>
      <c r="I2365" s="7">
        <f>AVERAGE('消融原始 0921'!D2336:D2365)</f>
        <v>0.0833333333333333</v>
      </c>
      <c r="J2365" s="7">
        <f>AVERAGE('消融原始 0921'!D2326:D2365)</f>
        <v>0.09375</v>
      </c>
      <c r="K2365" s="7">
        <f>AVERAGE('消融原始 0921'!D2316:D2365)</f>
        <v>0.1</v>
      </c>
    </row>
    <row r="2366" ht="18" customHeight="1" spans="1:11">
      <c r="A2366" s="2" t="s">
        <v>182</v>
      </c>
      <c r="B2366" s="2">
        <v>148</v>
      </c>
      <c r="C2366" s="2">
        <f>'消融原始 0921'!B2366-'消融实验 0921'!$E$7+1</f>
        <v>3</v>
      </c>
      <c r="D2366" s="7">
        <f>AVERAGE('消融原始 0921'!D2362:D2366)</f>
        <v>0.2</v>
      </c>
      <c r="E2366" s="7">
        <f>AVERAGE('消融原始 0921'!D2357:D2366)</f>
        <v>0.175</v>
      </c>
      <c r="F2366" s="7">
        <f>AVERAGE('消融原始 0921'!D2352:D2366)</f>
        <v>0.116666666666667</v>
      </c>
      <c r="G2366" s="7">
        <f>AVERAGE('消融原始 0921'!D2347:D2366)</f>
        <v>0.125</v>
      </c>
      <c r="H2366" s="7">
        <f>AVERAGE('消融原始 0921'!D2342:D2366)</f>
        <v>0.11</v>
      </c>
      <c r="I2366" s="7">
        <f>AVERAGE('消融原始 0921'!D2337:D2366)</f>
        <v>0.0916666666666667</v>
      </c>
      <c r="J2366" s="7">
        <f>AVERAGE('消融原始 0921'!D2327:D2366)</f>
        <v>0.1</v>
      </c>
      <c r="K2366" s="7">
        <f>AVERAGE('消融原始 0921'!D2317:D2366)</f>
        <v>0.11</v>
      </c>
    </row>
    <row r="2367" ht="18" customHeight="1" spans="1:11">
      <c r="A2367" s="2" t="s">
        <v>182</v>
      </c>
      <c r="B2367" s="2">
        <v>149</v>
      </c>
      <c r="C2367" s="2">
        <f>'消融原始 0921'!B2367-'消融实验 0921'!$E$7+1</f>
        <v>4</v>
      </c>
      <c r="D2367" s="7">
        <f>AVERAGE('消融原始 0921'!D2363:D2367)</f>
        <v>0.3</v>
      </c>
      <c r="E2367" s="7">
        <f>AVERAGE('消融原始 0921'!D2358:D2367)</f>
        <v>0.225</v>
      </c>
      <c r="F2367" s="7">
        <f>AVERAGE('消融原始 0921'!D2353:D2367)</f>
        <v>0.15</v>
      </c>
      <c r="G2367" s="7">
        <f>AVERAGE('消融原始 0921'!D2348:D2367)</f>
        <v>0.1375</v>
      </c>
      <c r="H2367" s="7">
        <f>AVERAGE('消融原始 0921'!D2343:D2367)</f>
        <v>0.13</v>
      </c>
      <c r="I2367" s="7">
        <f>AVERAGE('消融原始 0921'!D2338:D2367)</f>
        <v>0.108333333333333</v>
      </c>
      <c r="J2367" s="7">
        <f>AVERAGE('消融原始 0921'!D2328:D2367)</f>
        <v>0.1125</v>
      </c>
      <c r="K2367" s="7">
        <f>AVERAGE('消融原始 0921'!D2318:D2367)</f>
        <v>0.12</v>
      </c>
    </row>
    <row r="2368" ht="18" customHeight="1" spans="1:11">
      <c r="A2368" s="2" t="s">
        <v>182</v>
      </c>
      <c r="B2368" s="2">
        <v>150</v>
      </c>
      <c r="C2368" s="2">
        <f>'消融原始 0921'!B2368-'消融实验 0921'!$E$7+1</f>
        <v>5</v>
      </c>
      <c r="D2368" s="7">
        <f>AVERAGE('消融原始 0921'!D2364:D2368)</f>
        <v>0.35</v>
      </c>
      <c r="E2368" s="7">
        <f>AVERAGE('消融原始 0921'!D2359:D2368)</f>
        <v>0.2</v>
      </c>
      <c r="F2368" s="7">
        <f>AVERAGE('消融原始 0921'!D2354:D2368)</f>
        <v>0.166666666666667</v>
      </c>
      <c r="G2368" s="7">
        <f>AVERAGE('消融原始 0921'!D2349:D2368)</f>
        <v>0.15</v>
      </c>
      <c r="H2368" s="7">
        <f>AVERAGE('消融原始 0921'!D2344:D2368)</f>
        <v>0.13</v>
      </c>
      <c r="I2368" s="7">
        <f>AVERAGE('消融原始 0921'!D2339:D2368)</f>
        <v>0.116666666666667</v>
      </c>
      <c r="J2368" s="7">
        <f>AVERAGE('消融原始 0921'!D2329:D2368)</f>
        <v>0.11875</v>
      </c>
      <c r="K2368" s="7">
        <f>AVERAGE('消融原始 0921'!D2319:D2368)</f>
        <v>0.12</v>
      </c>
    </row>
    <row r="2369" ht="18" customHeight="1" spans="1:11">
      <c r="A2369" s="2" t="s">
        <v>182</v>
      </c>
      <c r="B2369" s="2">
        <v>151</v>
      </c>
      <c r="C2369" s="2">
        <f>'消融原始 0921'!B2369-'消融实验 0921'!$E$7+1</f>
        <v>6</v>
      </c>
      <c r="D2369" s="7">
        <f>AVERAGE('消融原始 0921'!D2365:D2369)</f>
        <v>0.35</v>
      </c>
      <c r="E2369" s="7">
        <f>AVERAGE('消融原始 0921'!D2360:D2369)</f>
        <v>0.2</v>
      </c>
      <c r="F2369" s="7">
        <f>AVERAGE('消融原始 0921'!D2355:D2369)</f>
        <v>0.183333333333333</v>
      </c>
      <c r="G2369" s="7">
        <f>AVERAGE('消融原始 0921'!D2350:D2369)</f>
        <v>0.1625</v>
      </c>
      <c r="H2369" s="7">
        <f>AVERAGE('消融原始 0921'!D2345:D2369)</f>
        <v>0.14</v>
      </c>
      <c r="I2369" s="7">
        <f>AVERAGE('消融原始 0921'!D2340:D2369)</f>
        <v>0.125</v>
      </c>
      <c r="J2369" s="7">
        <f>AVERAGE('消融原始 0921'!D2330:D2369)</f>
        <v>0.11875</v>
      </c>
      <c r="K2369" s="7">
        <f>AVERAGE('消融原始 0921'!D2320:D2369)</f>
        <v>0.125</v>
      </c>
    </row>
    <row r="2370" ht="18" customHeight="1" spans="1:11">
      <c r="A2370" s="2" t="s">
        <v>182</v>
      </c>
      <c r="B2370" s="2">
        <v>152</v>
      </c>
      <c r="C2370" s="2">
        <f>'消融原始 0921'!B2370-'消融实验 0921'!$E$7+1</f>
        <v>7</v>
      </c>
      <c r="D2370" s="7">
        <f>AVERAGE('消融原始 0921'!D2366:D2370)</f>
        <v>0.4</v>
      </c>
      <c r="E2370" s="7">
        <f>AVERAGE('消融原始 0921'!D2361:D2370)</f>
        <v>0.25</v>
      </c>
      <c r="F2370" s="7">
        <f>AVERAGE('消融原始 0921'!D2356:D2370)</f>
        <v>0.216666666666667</v>
      </c>
      <c r="G2370" s="7">
        <f>AVERAGE('消融原始 0921'!D2351:D2370)</f>
        <v>0.175</v>
      </c>
      <c r="H2370" s="7">
        <f>AVERAGE('消融原始 0921'!D2346:D2370)</f>
        <v>0.16</v>
      </c>
      <c r="I2370" s="7">
        <f>AVERAGE('消融原始 0921'!D2341:D2370)</f>
        <v>0.141666666666667</v>
      </c>
      <c r="J2370" s="7">
        <f>AVERAGE('消融原始 0921'!D2331:D2370)</f>
        <v>0.13125</v>
      </c>
      <c r="K2370" s="7">
        <f>AVERAGE('消融原始 0921'!D2321:D2370)</f>
        <v>0.13</v>
      </c>
    </row>
    <row r="2371" ht="18" customHeight="1" spans="1:11">
      <c r="A2371" s="2" t="s">
        <v>182</v>
      </c>
      <c r="B2371" s="2">
        <v>153</v>
      </c>
      <c r="C2371" s="2">
        <f>'消融原始 0921'!B2371-'消融实验 0921'!$E$7+1</f>
        <v>8</v>
      </c>
      <c r="D2371" s="7">
        <f>AVERAGE('消融原始 0921'!D2367:D2371)</f>
        <v>0.35</v>
      </c>
      <c r="E2371" s="7">
        <f>AVERAGE('消融原始 0921'!D2362:D2371)</f>
        <v>0.275</v>
      </c>
      <c r="F2371" s="7">
        <f>AVERAGE('消融原始 0921'!D2357:D2371)</f>
        <v>0.233333333333333</v>
      </c>
      <c r="G2371" s="7">
        <f>AVERAGE('消融原始 0921'!D2352:D2371)</f>
        <v>0.175</v>
      </c>
      <c r="H2371" s="7">
        <f>AVERAGE('消融原始 0921'!D2347:D2371)</f>
        <v>0.17</v>
      </c>
      <c r="I2371" s="7">
        <f>AVERAGE('消融原始 0921'!D2342:D2371)</f>
        <v>0.15</v>
      </c>
      <c r="J2371" s="7">
        <f>AVERAGE('消融原始 0921'!D2332:D2371)</f>
        <v>0.13125</v>
      </c>
      <c r="K2371" s="7">
        <f>AVERAGE('消融原始 0921'!D2322:D2371)</f>
        <v>0.13</v>
      </c>
    </row>
    <row r="2372" ht="18" customHeight="1" spans="1:11">
      <c r="A2372" s="2" t="s">
        <v>182</v>
      </c>
      <c r="B2372" s="2">
        <v>154</v>
      </c>
      <c r="C2372" s="2">
        <f>'消融原始 0921'!B2372-'消融实验 0921'!$E$7+1</f>
        <v>9</v>
      </c>
      <c r="D2372" s="7">
        <f>AVERAGE('消融原始 0921'!D2368:D2372)</f>
        <v>0.35</v>
      </c>
      <c r="E2372" s="7">
        <f>AVERAGE('消融原始 0921'!D2363:D2372)</f>
        <v>0.325</v>
      </c>
      <c r="F2372" s="7">
        <f>AVERAGE('消融原始 0921'!D2358:D2372)</f>
        <v>0.266666666666667</v>
      </c>
      <c r="G2372" s="7">
        <f>AVERAGE('消融原始 0921'!D2353:D2372)</f>
        <v>0.2</v>
      </c>
      <c r="H2372" s="7">
        <f>AVERAGE('消融原始 0921'!D2348:D2372)</f>
        <v>0.18</v>
      </c>
      <c r="I2372" s="7">
        <f>AVERAGE('消融原始 0921'!D2343:D2372)</f>
        <v>0.166666666666667</v>
      </c>
      <c r="J2372" s="7">
        <f>AVERAGE('消融原始 0921'!D2333:D2372)</f>
        <v>0.1375</v>
      </c>
      <c r="K2372" s="7">
        <f>AVERAGE('消融原始 0921'!D2323:D2372)</f>
        <v>0.135</v>
      </c>
    </row>
    <row r="2373" ht="18" customHeight="1" spans="1:11">
      <c r="A2373" s="2" t="s">
        <v>182</v>
      </c>
      <c r="B2373" s="2">
        <v>155</v>
      </c>
      <c r="C2373" s="2">
        <f>'消融原始 0921'!B2373-'消融实验 0921'!$E$7+1</f>
        <v>10</v>
      </c>
      <c r="D2373" s="7">
        <f>AVERAGE('消融原始 0921'!D2369:D2373)</f>
        <v>0.4</v>
      </c>
      <c r="E2373" s="7">
        <f>AVERAGE('消融原始 0921'!D2364:D2373)</f>
        <v>0.375</v>
      </c>
      <c r="F2373" s="7">
        <f>AVERAGE('消融原始 0921'!D2359:D2373)</f>
        <v>0.266666666666667</v>
      </c>
      <c r="G2373" s="7">
        <f>AVERAGE('消融原始 0921'!D2354:D2373)</f>
        <v>0.225</v>
      </c>
      <c r="H2373" s="7">
        <f>AVERAGE('消融原始 0921'!D2349:D2373)</f>
        <v>0.2</v>
      </c>
      <c r="I2373" s="7">
        <f>AVERAGE('消融原始 0921'!D2344:D2373)</f>
        <v>0.175</v>
      </c>
      <c r="J2373" s="7">
        <f>AVERAGE('消融原始 0921'!D2334:D2373)</f>
        <v>0.14375</v>
      </c>
      <c r="K2373" s="7">
        <f>AVERAGE('消融原始 0921'!D2324:D2373)</f>
        <v>0.14</v>
      </c>
    </row>
    <row r="2374" ht="18" customHeight="1" spans="1:11">
      <c r="A2374" s="2" t="s">
        <v>182</v>
      </c>
      <c r="B2374" s="2">
        <v>156</v>
      </c>
      <c r="C2374" s="2">
        <f>'消融原始 0921'!B2374-'消融实验 0921'!$E$7+1</f>
        <v>11</v>
      </c>
      <c r="D2374" s="7">
        <f>AVERAGE('消融原始 0921'!D2370:D2374)</f>
        <v>0.5</v>
      </c>
      <c r="E2374" s="7">
        <f>AVERAGE('消融原始 0921'!D2365:D2374)</f>
        <v>0.425</v>
      </c>
      <c r="F2374" s="7">
        <f>AVERAGE('消融原始 0921'!D2360:D2374)</f>
        <v>0.3</v>
      </c>
      <c r="G2374" s="7">
        <f>AVERAGE('消融原始 0921'!D2355:D2374)</f>
        <v>0.2625</v>
      </c>
      <c r="H2374" s="7">
        <f>AVERAGE('消融原始 0921'!D2350:D2374)</f>
        <v>0.23</v>
      </c>
      <c r="I2374" s="7">
        <f>AVERAGE('消融原始 0921'!D2345:D2374)</f>
        <v>0.2</v>
      </c>
      <c r="J2374" s="7">
        <f>AVERAGE('消融原始 0921'!D2335:D2374)</f>
        <v>0.1625</v>
      </c>
      <c r="K2374" s="7">
        <f>AVERAGE('消融原始 0921'!D2325:D2374)</f>
        <v>0.155</v>
      </c>
    </row>
    <row r="2375" ht="18" customHeight="1" spans="1:11">
      <c r="A2375" s="2" t="s">
        <v>182</v>
      </c>
      <c r="B2375" s="2">
        <v>157</v>
      </c>
      <c r="C2375" s="2">
        <f>'消融原始 0921'!B2375-'消融实验 0921'!$E$7+1</f>
        <v>12</v>
      </c>
      <c r="D2375" s="7">
        <f>AVERAGE('消融原始 0921'!D2371:D2375)</f>
        <v>0.5</v>
      </c>
      <c r="E2375" s="7">
        <f>AVERAGE('消融原始 0921'!D2366:D2375)</f>
        <v>0.45</v>
      </c>
      <c r="F2375" s="7">
        <f>AVERAGE('消融原始 0921'!D2361:D2375)</f>
        <v>0.333333333333333</v>
      </c>
      <c r="G2375" s="7">
        <f>AVERAGE('消融原始 0921'!D2356:D2375)</f>
        <v>0.2875</v>
      </c>
      <c r="H2375" s="7">
        <f>AVERAGE('消融原始 0921'!D2351:D2375)</f>
        <v>0.24</v>
      </c>
      <c r="I2375" s="7">
        <f>AVERAGE('消融原始 0921'!D2346:D2375)</f>
        <v>0.216666666666667</v>
      </c>
      <c r="J2375" s="7">
        <f>AVERAGE('消融原始 0921'!D2336:D2375)</f>
        <v>0.175</v>
      </c>
      <c r="K2375" s="7">
        <f>AVERAGE('消融原始 0921'!D2326:D2375)</f>
        <v>0.165</v>
      </c>
    </row>
    <row r="2376" ht="18" customHeight="1" spans="1:11">
      <c r="A2376" s="2" t="s">
        <v>182</v>
      </c>
      <c r="B2376" s="2">
        <v>158</v>
      </c>
      <c r="C2376" s="2">
        <f>'消融原始 0921'!B2376-'消融实验 0921'!$E$7+1</f>
        <v>13</v>
      </c>
      <c r="D2376" s="7">
        <f>AVERAGE('消融原始 0921'!D2372:D2376)</f>
        <v>0.6</v>
      </c>
      <c r="E2376" s="7">
        <f>AVERAGE('消融原始 0921'!D2367:D2376)</f>
        <v>0.475</v>
      </c>
      <c r="F2376" s="7">
        <f>AVERAGE('消融原始 0921'!D2362:D2376)</f>
        <v>0.383333333333333</v>
      </c>
      <c r="G2376" s="7">
        <f>AVERAGE('消融原始 0921'!D2357:D2376)</f>
        <v>0.325</v>
      </c>
      <c r="H2376" s="7">
        <f>AVERAGE('消融原始 0921'!D2352:D2376)</f>
        <v>0.26</v>
      </c>
      <c r="I2376" s="7">
        <f>AVERAGE('消融原始 0921'!D2347:D2376)</f>
        <v>0.241666666666667</v>
      </c>
      <c r="J2376" s="7">
        <f>AVERAGE('消融原始 0921'!D2337:D2376)</f>
        <v>0.1875</v>
      </c>
      <c r="K2376" s="7">
        <f>AVERAGE('消融原始 0921'!D2327:D2376)</f>
        <v>0.175</v>
      </c>
    </row>
    <row r="2377" ht="18" customHeight="1" spans="1:11">
      <c r="A2377" s="2" t="s">
        <v>182</v>
      </c>
      <c r="B2377" s="2">
        <v>159</v>
      </c>
      <c r="C2377" s="2">
        <f>'消融原始 0921'!B2377-'消融实验 0921'!$E$7+1</f>
        <v>14</v>
      </c>
      <c r="D2377" s="7">
        <f>AVERAGE('消融原始 0921'!D2373:D2377)</f>
        <v>0.7</v>
      </c>
      <c r="E2377" s="7">
        <f>AVERAGE('消融原始 0921'!D2368:D2377)</f>
        <v>0.525</v>
      </c>
      <c r="F2377" s="7">
        <f>AVERAGE('消融原始 0921'!D2363:D2377)</f>
        <v>0.45</v>
      </c>
      <c r="G2377" s="7">
        <f>AVERAGE('消融原始 0921'!D2358:D2377)</f>
        <v>0.375</v>
      </c>
      <c r="H2377" s="7">
        <f>AVERAGE('消融原始 0921'!D2353:D2377)</f>
        <v>0.3</v>
      </c>
      <c r="I2377" s="7">
        <f>AVERAGE('消融原始 0921'!D2348:D2377)</f>
        <v>0.266666666666667</v>
      </c>
      <c r="J2377" s="7">
        <f>AVERAGE('消融原始 0921'!D2338:D2377)</f>
        <v>0.2125</v>
      </c>
      <c r="K2377" s="7">
        <f>AVERAGE('消融原始 0921'!D2328:D2377)</f>
        <v>0.195</v>
      </c>
    </row>
    <row r="2378" ht="18" customHeight="1" spans="1:11">
      <c r="A2378" s="2" t="s">
        <v>182</v>
      </c>
      <c r="B2378" s="2">
        <v>160</v>
      </c>
      <c r="C2378" s="2">
        <f>'消融原始 0921'!B2378-'消融实验 0921'!$E$7+1</f>
        <v>15</v>
      </c>
      <c r="D2378" s="7">
        <f>AVERAGE('消融原始 0921'!D2374:D2378)</f>
        <v>0.7</v>
      </c>
      <c r="E2378" s="7">
        <f>AVERAGE('消融原始 0921'!D2369:D2378)</f>
        <v>0.55</v>
      </c>
      <c r="F2378" s="7">
        <f>AVERAGE('消融原始 0921'!D2364:D2378)</f>
        <v>0.483333333333333</v>
      </c>
      <c r="G2378" s="7">
        <f>AVERAGE('消融原始 0921'!D2359:D2378)</f>
        <v>0.375</v>
      </c>
      <c r="H2378" s="7">
        <f>AVERAGE('消融原始 0921'!D2354:D2378)</f>
        <v>0.32</v>
      </c>
      <c r="I2378" s="7">
        <f>AVERAGE('消融原始 0921'!D2349:D2378)</f>
        <v>0.283333333333333</v>
      </c>
      <c r="J2378" s="7">
        <f>AVERAGE('消融原始 0921'!D2339:D2378)</f>
        <v>0.225</v>
      </c>
      <c r="K2378" s="7">
        <f>AVERAGE('消融原始 0921'!D2329:D2378)</f>
        <v>0.205</v>
      </c>
    </row>
    <row r="2379" ht="18" customHeight="1" spans="1:11">
      <c r="A2379" s="2" t="s">
        <v>182</v>
      </c>
      <c r="B2379" s="2">
        <v>161</v>
      </c>
      <c r="C2379" s="2">
        <f>'消融原始 0921'!B2379-'消融实验 0921'!$E$7+1</f>
        <v>16</v>
      </c>
      <c r="D2379" s="7">
        <f>AVERAGE('消融原始 0921'!D2375:D2379)</f>
        <v>0.75</v>
      </c>
      <c r="E2379" s="7">
        <f>AVERAGE('消融原始 0921'!D2370:D2379)</f>
        <v>0.625</v>
      </c>
      <c r="F2379" s="7">
        <f>AVERAGE('消融原始 0921'!D2365:D2379)</f>
        <v>0.533333333333333</v>
      </c>
      <c r="G2379" s="7">
        <f>AVERAGE('消融原始 0921'!D2360:D2379)</f>
        <v>0.4125</v>
      </c>
      <c r="H2379" s="7">
        <f>AVERAGE('消融原始 0921'!D2355:D2379)</f>
        <v>0.36</v>
      </c>
      <c r="I2379" s="7">
        <f>AVERAGE('消融原始 0921'!D2350:D2379)</f>
        <v>0.316666666666667</v>
      </c>
      <c r="J2379" s="7">
        <f>AVERAGE('消融原始 0921'!D2340:D2379)</f>
        <v>0.25</v>
      </c>
      <c r="K2379" s="7">
        <f>AVERAGE('消融原始 0921'!D2330:D2379)</f>
        <v>0.22</v>
      </c>
    </row>
    <row r="2380" ht="18" customHeight="1" spans="1:11">
      <c r="A2380" s="2" t="s">
        <v>182</v>
      </c>
      <c r="B2380" s="2">
        <v>162</v>
      </c>
      <c r="C2380" s="2">
        <f>'消融原始 0921'!B2380-'消融实验 0921'!$E$7+1</f>
        <v>17</v>
      </c>
      <c r="D2380" s="7">
        <f>AVERAGE('消融原始 0921'!D2376:D2380)</f>
        <v>0.85</v>
      </c>
      <c r="E2380" s="7">
        <f>AVERAGE('消融原始 0921'!D2371:D2380)</f>
        <v>0.675</v>
      </c>
      <c r="F2380" s="7">
        <f>AVERAGE('消融原始 0921'!D2366:D2380)</f>
        <v>0.583333333333333</v>
      </c>
      <c r="G2380" s="7">
        <f>AVERAGE('消融原始 0921'!D2361:D2380)</f>
        <v>0.4625</v>
      </c>
      <c r="H2380" s="7">
        <f>AVERAGE('消融原始 0921'!D2356:D2380)</f>
        <v>0.4</v>
      </c>
      <c r="I2380" s="7">
        <f>AVERAGE('消融原始 0921'!D2351:D2380)</f>
        <v>0.341666666666667</v>
      </c>
      <c r="J2380" s="7">
        <f>AVERAGE('消融原始 0921'!D2341:D2380)</f>
        <v>0.275</v>
      </c>
      <c r="K2380" s="7">
        <f>AVERAGE('消融原始 0921'!D2331:D2380)</f>
        <v>0.24</v>
      </c>
    </row>
    <row r="2381" ht="18" customHeight="1" spans="1:11">
      <c r="A2381" s="2" t="s">
        <v>182</v>
      </c>
      <c r="B2381" s="2">
        <v>163</v>
      </c>
      <c r="C2381" s="2">
        <f>'消融原始 0921'!B2381-'消融实验 0921'!$E$7+1</f>
        <v>18</v>
      </c>
      <c r="D2381" s="7">
        <f>AVERAGE('消融原始 0921'!D2377:D2381)</f>
        <v>0.9</v>
      </c>
      <c r="E2381" s="7">
        <f>AVERAGE('消融原始 0921'!D2372:D2381)</f>
        <v>0.75</v>
      </c>
      <c r="F2381" s="7">
        <f>AVERAGE('消融原始 0921'!D2367:D2381)</f>
        <v>0.616666666666667</v>
      </c>
      <c r="G2381" s="7">
        <f>AVERAGE('消融原始 0921'!D2362:D2381)</f>
        <v>0.5125</v>
      </c>
      <c r="H2381" s="7">
        <f>AVERAGE('消融原始 0921'!D2357:D2381)</f>
        <v>0.44</v>
      </c>
      <c r="I2381" s="7">
        <f>AVERAGE('消融原始 0921'!D2352:D2381)</f>
        <v>0.366666666666667</v>
      </c>
      <c r="J2381" s="7">
        <f>AVERAGE('消融原始 0921'!D2342:D2381)</f>
        <v>0.3</v>
      </c>
      <c r="K2381" s="7">
        <f>AVERAGE('消融原始 0921'!D2332:D2381)</f>
        <v>0.255</v>
      </c>
    </row>
    <row r="2382" ht="18" customHeight="1" spans="1:11">
      <c r="A2382" s="2" t="s">
        <v>182</v>
      </c>
      <c r="B2382" s="2">
        <v>164</v>
      </c>
      <c r="C2382" s="2">
        <f>'消融原始 0921'!B2382-'消融实验 0921'!$E$7+1</f>
        <v>19</v>
      </c>
      <c r="D2382" s="7">
        <f>AVERAGE('消融原始 0921'!D2378:D2382)</f>
        <v>0.9</v>
      </c>
      <c r="E2382" s="7">
        <f>AVERAGE('消融原始 0921'!D2373:D2382)</f>
        <v>0.8</v>
      </c>
      <c r="F2382" s="7">
        <f>AVERAGE('消融原始 0921'!D2368:D2382)</f>
        <v>0.65</v>
      </c>
      <c r="G2382" s="7">
        <f>AVERAGE('消融原始 0921'!D2363:D2382)</f>
        <v>0.5625</v>
      </c>
      <c r="H2382" s="7">
        <f>AVERAGE('消融原始 0921'!D2358:D2382)</f>
        <v>0.48</v>
      </c>
      <c r="I2382" s="7">
        <f>AVERAGE('消融原始 0921'!D2353:D2382)</f>
        <v>0.4</v>
      </c>
      <c r="J2382" s="7">
        <f>AVERAGE('消融原始 0921'!D2343:D2382)</f>
        <v>0.325</v>
      </c>
      <c r="K2382" s="7">
        <f>AVERAGE('消融原始 0921'!D2333:D2382)</f>
        <v>0.27</v>
      </c>
    </row>
    <row r="2383" ht="18" customHeight="1" spans="1:11">
      <c r="A2383" s="2" t="s">
        <v>182</v>
      </c>
      <c r="B2383" s="2">
        <v>165</v>
      </c>
      <c r="C2383" s="2">
        <f>'消融原始 0921'!B2383-'消融实验 0921'!$E$7+1</f>
        <v>20</v>
      </c>
      <c r="D2383" s="7">
        <f>AVERAGE('消融原始 0921'!D2379:D2383)</f>
        <v>0.95</v>
      </c>
      <c r="E2383" s="7">
        <f>AVERAGE('消融原始 0921'!D2374:D2383)</f>
        <v>0.825</v>
      </c>
      <c r="F2383" s="7">
        <f>AVERAGE('消融原始 0921'!D2369:D2383)</f>
        <v>0.683333333333333</v>
      </c>
      <c r="G2383" s="7">
        <f>AVERAGE('消融原始 0921'!D2364:D2383)</f>
        <v>0.6</v>
      </c>
      <c r="H2383" s="7">
        <f>AVERAGE('消融原始 0921'!D2359:D2383)</f>
        <v>0.49</v>
      </c>
      <c r="I2383" s="7">
        <f>AVERAGE('消融原始 0921'!D2354:D2383)</f>
        <v>0.425</v>
      </c>
      <c r="J2383" s="7">
        <f>AVERAGE('消融原始 0921'!D2344:D2383)</f>
        <v>0.3375</v>
      </c>
      <c r="K2383" s="7">
        <f>AVERAGE('消融原始 0921'!D2334:D2383)</f>
        <v>0.28</v>
      </c>
    </row>
    <row r="2384" ht="18" customHeight="1" spans="1:11">
      <c r="A2384" s="2" t="s">
        <v>182</v>
      </c>
      <c r="B2384" s="2">
        <v>166</v>
      </c>
      <c r="C2384" s="2">
        <f>'消融原始 0921'!B2384-'消融实验 0921'!$E$7+1</f>
        <v>21</v>
      </c>
      <c r="D2384" s="7">
        <f>AVERAGE('消融原始 0921'!D2380:D2384)</f>
        <v>0.9</v>
      </c>
      <c r="E2384" s="7">
        <f>AVERAGE('消融原始 0921'!D2375:D2384)</f>
        <v>0.825</v>
      </c>
      <c r="F2384" s="7">
        <f>AVERAGE('消融原始 0921'!D2370:D2384)</f>
        <v>0.716666666666667</v>
      </c>
      <c r="G2384" s="7">
        <f>AVERAGE('消融原始 0921'!D2365:D2384)</f>
        <v>0.625</v>
      </c>
      <c r="H2384" s="7">
        <f>AVERAGE('消融原始 0921'!D2360:D2384)</f>
        <v>0.51</v>
      </c>
      <c r="I2384" s="7">
        <f>AVERAGE('消融原始 0921'!D2355:D2384)</f>
        <v>0.45</v>
      </c>
      <c r="J2384" s="7">
        <f>AVERAGE('消融原始 0921'!D2345:D2384)</f>
        <v>0.35625</v>
      </c>
      <c r="K2384" s="7">
        <f>AVERAGE('消融原始 0921'!D2335:D2384)</f>
        <v>0.295</v>
      </c>
    </row>
    <row r="2385" ht="18" customHeight="1" spans="1:11">
      <c r="A2385" s="2" t="s">
        <v>182</v>
      </c>
      <c r="B2385" s="2">
        <v>167</v>
      </c>
      <c r="C2385" s="2">
        <f>'消融原始 0921'!B2385-'消融实验 0921'!$E$7+1</f>
        <v>22</v>
      </c>
      <c r="D2385" s="7">
        <f>AVERAGE('消融原始 0921'!D2381:D2385)</f>
        <v>0.85</v>
      </c>
      <c r="E2385" s="7">
        <f>AVERAGE('消融原始 0921'!D2376:D2385)</f>
        <v>0.85</v>
      </c>
      <c r="F2385" s="7">
        <f>AVERAGE('消融原始 0921'!D2371:D2385)</f>
        <v>0.733333333333333</v>
      </c>
      <c r="G2385" s="7">
        <f>AVERAGE('消融原始 0921'!D2366:D2385)</f>
        <v>0.65</v>
      </c>
      <c r="H2385" s="7">
        <f>AVERAGE('消融原始 0921'!D2361:D2385)</f>
        <v>0.54</v>
      </c>
      <c r="I2385" s="7">
        <f>AVERAGE('消融原始 0921'!D2356:D2385)</f>
        <v>0.475</v>
      </c>
      <c r="J2385" s="7">
        <f>AVERAGE('消融原始 0921'!D2346:D2385)</f>
        <v>0.375</v>
      </c>
      <c r="K2385" s="7">
        <f>AVERAGE('消融原始 0921'!D2336:D2385)</f>
        <v>0.31</v>
      </c>
    </row>
    <row r="2386" ht="18" customHeight="1" spans="1:11">
      <c r="A2386" s="2" t="s">
        <v>182</v>
      </c>
      <c r="B2386" s="2">
        <v>168</v>
      </c>
      <c r="C2386" s="2">
        <f>'消融原始 0921'!B2386-'消融实验 0921'!$E$7+1</f>
        <v>23</v>
      </c>
      <c r="D2386" s="7">
        <f>AVERAGE('消融原始 0921'!D2382:D2386)</f>
        <v>0.8</v>
      </c>
      <c r="E2386" s="7">
        <f>AVERAGE('消融原始 0921'!D2377:D2386)</f>
        <v>0.85</v>
      </c>
      <c r="F2386" s="7">
        <f>AVERAGE('消融原始 0921'!D2372:D2386)</f>
        <v>0.766666666666667</v>
      </c>
      <c r="G2386" s="7">
        <f>AVERAGE('消融原始 0921'!D2367:D2386)</f>
        <v>0.6625</v>
      </c>
      <c r="H2386" s="7">
        <f>AVERAGE('消融原始 0921'!D2362:D2386)</f>
        <v>0.57</v>
      </c>
      <c r="I2386" s="7">
        <f>AVERAGE('消融原始 0921'!D2357:D2386)</f>
        <v>0.5</v>
      </c>
      <c r="J2386" s="7">
        <f>AVERAGE('消融原始 0921'!D2347:D2386)</f>
        <v>0.39375</v>
      </c>
      <c r="K2386" s="7">
        <f>AVERAGE('消融原始 0921'!D2337:D2386)</f>
        <v>0.32</v>
      </c>
    </row>
    <row r="2387" ht="18" customHeight="1" spans="1:11">
      <c r="A2387" s="2" t="s">
        <v>182</v>
      </c>
      <c r="B2387" s="2">
        <v>169</v>
      </c>
      <c r="C2387" s="2">
        <f>'消融原始 0921'!B2387-'消融实验 0921'!$E$7+1</f>
        <v>24</v>
      </c>
      <c r="D2387" s="7">
        <f>AVERAGE('消融原始 0921'!D2383:D2387)</f>
        <v>0.65</v>
      </c>
      <c r="E2387" s="7">
        <f>AVERAGE('消融原始 0921'!D2378:D2387)</f>
        <v>0.775</v>
      </c>
      <c r="F2387" s="7">
        <f>AVERAGE('消融原始 0921'!D2373:D2387)</f>
        <v>0.75</v>
      </c>
      <c r="G2387" s="7">
        <f>AVERAGE('消融原始 0921'!D2368:D2387)</f>
        <v>0.65</v>
      </c>
      <c r="H2387" s="7">
        <f>AVERAGE('消融原始 0921'!D2363:D2387)</f>
        <v>0.58</v>
      </c>
      <c r="I2387" s="7">
        <f>AVERAGE('消融原始 0921'!D2358:D2387)</f>
        <v>0.508333333333333</v>
      </c>
      <c r="J2387" s="7">
        <f>AVERAGE('消融原始 0921'!D2348:D2387)</f>
        <v>0.39375</v>
      </c>
      <c r="K2387" s="7">
        <f>AVERAGE('消融原始 0921'!D2338:D2387)</f>
        <v>0.325</v>
      </c>
    </row>
    <row r="2388" ht="18" customHeight="1" spans="1:11">
      <c r="A2388" s="2" t="s">
        <v>182</v>
      </c>
      <c r="B2388" s="2">
        <v>170</v>
      </c>
      <c r="C2388" s="2">
        <f>'消融原始 0921'!B2388-'消融实验 0921'!$E$7+1</f>
        <v>25</v>
      </c>
      <c r="D2388" s="7">
        <f>AVERAGE('消融原始 0921'!D2384:D2388)</f>
        <v>0.65</v>
      </c>
      <c r="E2388" s="7">
        <f>AVERAGE('消融原始 0921'!D2379:D2388)</f>
        <v>0.8</v>
      </c>
      <c r="F2388" s="7">
        <f>AVERAGE('消融原始 0921'!D2374:D2388)</f>
        <v>0.766666666666667</v>
      </c>
      <c r="G2388" s="7">
        <f>AVERAGE('消融原始 0921'!D2369:D2388)</f>
        <v>0.675</v>
      </c>
      <c r="H2388" s="7">
        <f>AVERAGE('消融原始 0921'!D2364:D2388)</f>
        <v>0.61</v>
      </c>
      <c r="I2388" s="7">
        <f>AVERAGE('消融原始 0921'!D2359:D2388)</f>
        <v>0.516666666666667</v>
      </c>
      <c r="J2388" s="7">
        <f>AVERAGE('消融原始 0921'!D2349:D2388)</f>
        <v>0.4125</v>
      </c>
      <c r="K2388" s="7">
        <f>AVERAGE('消融原始 0921'!D2339:D2388)</f>
        <v>0.34</v>
      </c>
    </row>
    <row r="2389" ht="18" customHeight="1" spans="1:11">
      <c r="A2389" s="2" t="s">
        <v>182</v>
      </c>
      <c r="B2389" s="2">
        <v>171</v>
      </c>
      <c r="C2389" s="2">
        <f>'消融原始 0921'!B2389-'消融实验 0921'!$E$7+1</f>
        <v>26</v>
      </c>
      <c r="D2389" s="7">
        <f>AVERAGE('消融原始 0921'!D2385:D2389)</f>
        <v>0.65</v>
      </c>
      <c r="E2389" s="7">
        <f>AVERAGE('消融原始 0921'!D2380:D2389)</f>
        <v>0.775</v>
      </c>
      <c r="F2389" s="7">
        <f>AVERAGE('消融原始 0921'!D2375:D2389)</f>
        <v>0.766666666666667</v>
      </c>
      <c r="G2389" s="7">
        <f>AVERAGE('消融原始 0921'!D2370:D2389)</f>
        <v>0.7</v>
      </c>
      <c r="H2389" s="7">
        <f>AVERAGE('消融原始 0921'!D2365:D2389)</f>
        <v>0.63</v>
      </c>
      <c r="I2389" s="7">
        <f>AVERAGE('消融原始 0921'!D2360:D2389)</f>
        <v>0.533333333333333</v>
      </c>
      <c r="J2389" s="7">
        <f>AVERAGE('消融原始 0921'!D2350:D2389)</f>
        <v>0.43125</v>
      </c>
      <c r="K2389" s="7">
        <f>AVERAGE('消融原始 0921'!D2340:D2389)</f>
        <v>0.355</v>
      </c>
    </row>
    <row r="2390" ht="18" customHeight="1" spans="1:11">
      <c r="A2390" s="2" t="s">
        <v>182</v>
      </c>
      <c r="B2390" s="2">
        <v>172</v>
      </c>
      <c r="C2390" s="2">
        <f>'消融原始 0921'!B2390-'消融实验 0921'!$E$7+1</f>
        <v>27</v>
      </c>
      <c r="D2390" s="7">
        <f>AVERAGE('消融原始 0921'!D2386:D2390)</f>
        <v>0.7</v>
      </c>
      <c r="E2390" s="7">
        <f>AVERAGE('消融原始 0921'!D2381:D2390)</f>
        <v>0.775</v>
      </c>
      <c r="F2390" s="7">
        <f>AVERAGE('消融原始 0921'!D2376:D2390)</f>
        <v>0.8</v>
      </c>
      <c r="G2390" s="7">
        <f>AVERAGE('消融原始 0921'!D2371:D2390)</f>
        <v>0.725</v>
      </c>
      <c r="H2390" s="7">
        <f>AVERAGE('消融原始 0921'!D2366:D2390)</f>
        <v>0.66</v>
      </c>
      <c r="I2390" s="7">
        <f>AVERAGE('消融原始 0921'!D2361:D2390)</f>
        <v>0.566666666666667</v>
      </c>
      <c r="J2390" s="7">
        <f>AVERAGE('消融原始 0921'!D2351:D2390)</f>
        <v>0.45</v>
      </c>
      <c r="K2390" s="7">
        <f>AVERAGE('消融原始 0921'!D2341:D2390)</f>
        <v>0.375</v>
      </c>
    </row>
    <row r="2391" ht="18" customHeight="1" spans="1:11">
      <c r="A2391" s="2" t="s">
        <v>182</v>
      </c>
      <c r="B2391" s="2">
        <v>173</v>
      </c>
      <c r="C2391" s="2">
        <f>'消融原始 0921'!B2391-'消融实验 0921'!$E$7+1</f>
        <v>28</v>
      </c>
      <c r="D2391" s="7">
        <f>AVERAGE('消融原始 0921'!D2387:D2391)</f>
        <v>0.7</v>
      </c>
      <c r="E2391" s="7">
        <f>AVERAGE('消融原始 0921'!D2382:D2391)</f>
        <v>0.75</v>
      </c>
      <c r="F2391" s="7">
        <f>AVERAGE('消融原始 0921'!D2377:D2391)</f>
        <v>0.8</v>
      </c>
      <c r="G2391" s="7">
        <f>AVERAGE('消融原始 0921'!D2372:D2391)</f>
        <v>0.75</v>
      </c>
      <c r="H2391" s="7">
        <f>AVERAGE('消融原始 0921'!D2367:D2391)</f>
        <v>0.67</v>
      </c>
      <c r="I2391" s="7">
        <f>AVERAGE('消融原始 0921'!D2362:D2391)</f>
        <v>0.591666666666667</v>
      </c>
      <c r="J2391" s="7">
        <f>AVERAGE('消融原始 0921'!D2352:D2391)</f>
        <v>0.4625</v>
      </c>
      <c r="K2391" s="7">
        <f>AVERAGE('消融原始 0921'!D2342:D2391)</f>
        <v>0.39</v>
      </c>
    </row>
    <row r="2392" ht="18" customHeight="1" spans="1:11">
      <c r="A2392" s="2" t="s">
        <v>182</v>
      </c>
      <c r="B2392" s="2">
        <v>174</v>
      </c>
      <c r="C2392" s="2">
        <f>'消融原始 0921'!B2392-'消融实验 0921'!$E$7+1</f>
        <v>29</v>
      </c>
      <c r="D2392" s="7">
        <f>AVERAGE('消融原始 0921'!D2388:D2392)</f>
        <v>0.85</v>
      </c>
      <c r="E2392" s="7">
        <f>AVERAGE('消融原始 0921'!D2383:D2392)</f>
        <v>0.75</v>
      </c>
      <c r="F2392" s="7">
        <f>AVERAGE('消融原始 0921'!D2378:D2392)</f>
        <v>0.8</v>
      </c>
      <c r="G2392" s="7">
        <f>AVERAGE('消融原始 0921'!D2373:D2392)</f>
        <v>0.775</v>
      </c>
      <c r="H2392" s="7">
        <f>AVERAGE('消融原始 0921'!D2368:D2392)</f>
        <v>0.69</v>
      </c>
      <c r="I2392" s="7">
        <f>AVERAGE('消融原始 0921'!D2363:D2392)</f>
        <v>0.625</v>
      </c>
      <c r="J2392" s="7">
        <f>AVERAGE('消融原始 0921'!D2353:D2392)</f>
        <v>0.4875</v>
      </c>
      <c r="K2392" s="7">
        <f>AVERAGE('消融原始 0921'!D2343:D2392)</f>
        <v>0.41</v>
      </c>
    </row>
    <row r="2393" ht="18" customHeight="1" spans="1:11">
      <c r="A2393" s="2" t="s">
        <v>182</v>
      </c>
      <c r="B2393" s="2">
        <v>175</v>
      </c>
      <c r="C2393" s="2">
        <f>'消融原始 0921'!B2393-'消融实验 0921'!$E$7+1</f>
        <v>30</v>
      </c>
      <c r="D2393" s="7">
        <f>AVERAGE('消融原始 0921'!D2389:D2393)</f>
        <v>0.9</v>
      </c>
      <c r="E2393" s="7">
        <f>AVERAGE('消融原始 0921'!D2384:D2393)</f>
        <v>0.775</v>
      </c>
      <c r="F2393" s="7">
        <f>AVERAGE('消融原始 0921'!D2379:D2393)</f>
        <v>0.833333333333333</v>
      </c>
      <c r="G2393" s="7">
        <f>AVERAGE('消融原始 0921'!D2374:D2393)</f>
        <v>0.8</v>
      </c>
      <c r="H2393" s="7">
        <f>AVERAGE('消融原始 0921'!D2369:D2393)</f>
        <v>0.72</v>
      </c>
      <c r="I2393" s="7">
        <f>AVERAGE('消融原始 0921'!D2364:D2393)</f>
        <v>0.658333333333333</v>
      </c>
      <c r="J2393" s="7">
        <f>AVERAGE('消融原始 0921'!D2354:D2393)</f>
        <v>0.5125</v>
      </c>
      <c r="K2393" s="7">
        <f>AVERAGE('消融原始 0921'!D2344:D2393)</f>
        <v>0.425</v>
      </c>
    </row>
    <row r="2394" ht="18" customHeight="1" spans="1:11">
      <c r="A2394" s="2" t="s">
        <v>182</v>
      </c>
      <c r="B2394" s="2">
        <v>176</v>
      </c>
      <c r="C2394" s="2">
        <f>'消融原始 0921'!B2394-'消融实验 0921'!$E$7+1</f>
        <v>31</v>
      </c>
      <c r="D2394" s="7">
        <f>AVERAGE('消融原始 0921'!D2390:D2394)</f>
        <v>0.85</v>
      </c>
      <c r="E2394" s="7">
        <f>AVERAGE('消融原始 0921'!D2385:D2394)</f>
        <v>0.75</v>
      </c>
      <c r="F2394" s="7">
        <f>AVERAGE('消融原始 0921'!D2380:D2394)</f>
        <v>0.8</v>
      </c>
      <c r="G2394" s="7">
        <f>AVERAGE('消融原始 0921'!D2375:D2394)</f>
        <v>0.7875</v>
      </c>
      <c r="H2394" s="7">
        <f>AVERAGE('消融原始 0921'!D2370:D2394)</f>
        <v>0.73</v>
      </c>
      <c r="I2394" s="7">
        <f>AVERAGE('消融原始 0921'!D2365:D2394)</f>
        <v>0.666666666666667</v>
      </c>
      <c r="J2394" s="7">
        <f>AVERAGE('消融原始 0921'!D2355:D2394)</f>
        <v>0.525</v>
      </c>
      <c r="K2394" s="7">
        <f>AVERAGE('消融原始 0921'!D2345:D2394)</f>
        <v>0.435</v>
      </c>
    </row>
    <row r="2395" ht="18" customHeight="1" spans="1:11">
      <c r="A2395" s="2" t="s">
        <v>182</v>
      </c>
      <c r="B2395" s="2">
        <v>177</v>
      </c>
      <c r="C2395" s="2">
        <f>'消融原始 0921'!B2395-'消融实验 0921'!$E$7+1</f>
        <v>32</v>
      </c>
      <c r="D2395" s="7">
        <f>AVERAGE('消融原始 0921'!D2391:D2395)</f>
        <v>0.85</v>
      </c>
      <c r="E2395" s="7">
        <f>AVERAGE('消融原始 0921'!D2386:D2395)</f>
        <v>0.775</v>
      </c>
      <c r="F2395" s="7">
        <f>AVERAGE('消融原始 0921'!D2381:D2395)</f>
        <v>0.8</v>
      </c>
      <c r="G2395" s="7">
        <f>AVERAGE('消融原始 0921'!D2376:D2395)</f>
        <v>0.8125</v>
      </c>
      <c r="H2395" s="7">
        <f>AVERAGE('消融原始 0921'!D2371:D2395)</f>
        <v>0.75</v>
      </c>
      <c r="I2395" s="7">
        <f>AVERAGE('消融原始 0921'!D2366:D2395)</f>
        <v>0.691666666666667</v>
      </c>
      <c r="J2395" s="7">
        <f>AVERAGE('消融原始 0921'!D2356:D2395)</f>
        <v>0.55</v>
      </c>
      <c r="K2395" s="7">
        <f>AVERAGE('消融原始 0921'!D2346:D2395)</f>
        <v>0.455</v>
      </c>
    </row>
    <row r="2396" ht="18" customHeight="1" spans="1:11">
      <c r="A2396" s="2" t="s">
        <v>182</v>
      </c>
      <c r="B2396" s="2">
        <v>178</v>
      </c>
      <c r="C2396" s="2">
        <f>'消融原始 0921'!B2396-'消融实验 0921'!$E$7+1</f>
        <v>33</v>
      </c>
      <c r="D2396" s="7">
        <f>AVERAGE('消融原始 0921'!D2392:D2396)</f>
        <v>0.85</v>
      </c>
      <c r="E2396" s="7">
        <f>AVERAGE('消融原始 0921'!D2387:D2396)</f>
        <v>0.775</v>
      </c>
      <c r="F2396" s="7">
        <f>AVERAGE('消融原始 0921'!D2382:D2396)</f>
        <v>0.783333333333333</v>
      </c>
      <c r="G2396" s="7">
        <f>AVERAGE('消融原始 0921'!D2377:D2396)</f>
        <v>0.8125</v>
      </c>
      <c r="H2396" s="7">
        <f>AVERAGE('消融原始 0921'!D2372:D2396)</f>
        <v>0.77</v>
      </c>
      <c r="I2396" s="7">
        <f>AVERAGE('消融原始 0921'!D2367:D2396)</f>
        <v>0.7</v>
      </c>
      <c r="J2396" s="7">
        <f>AVERAGE('消融原始 0921'!D2357:D2396)</f>
        <v>0.56875</v>
      </c>
      <c r="K2396" s="7">
        <f>AVERAGE('消融原始 0921'!D2347:D2396)</f>
        <v>0.47</v>
      </c>
    </row>
    <row r="2397" ht="18" customHeight="1" spans="1:11">
      <c r="A2397" s="2" t="s">
        <v>182</v>
      </c>
      <c r="B2397" s="2">
        <v>179</v>
      </c>
      <c r="C2397" s="2">
        <f>'消融原始 0921'!B2397-'消融实验 0921'!$E$7+1</f>
        <v>34</v>
      </c>
      <c r="D2397" s="7">
        <f>AVERAGE('消融原始 0921'!D2393:D2397)</f>
        <v>0.85</v>
      </c>
      <c r="E2397" s="7">
        <f>AVERAGE('消融原始 0921'!D2388:D2397)</f>
        <v>0.85</v>
      </c>
      <c r="F2397" s="7">
        <f>AVERAGE('消融原始 0921'!D2383:D2397)</f>
        <v>0.783333333333333</v>
      </c>
      <c r="G2397" s="7">
        <f>AVERAGE('消融原始 0921'!D2378:D2397)</f>
        <v>0.8125</v>
      </c>
      <c r="H2397" s="7">
        <f>AVERAGE('消融原始 0921'!D2373:D2397)</f>
        <v>0.79</v>
      </c>
      <c r="I2397" s="7">
        <f>AVERAGE('消融原始 0921'!D2368:D2397)</f>
        <v>0.716666666666667</v>
      </c>
      <c r="J2397" s="7">
        <f>AVERAGE('消融原始 0921'!D2358:D2397)</f>
        <v>0.59375</v>
      </c>
      <c r="K2397" s="7">
        <f>AVERAGE('消融原始 0921'!D2348:D2397)</f>
        <v>0.485</v>
      </c>
    </row>
    <row r="2398" ht="18" customHeight="1" spans="1:11">
      <c r="A2398" s="2" t="s">
        <v>182</v>
      </c>
      <c r="B2398" s="2">
        <v>180</v>
      </c>
      <c r="C2398" s="2">
        <f>'消融原始 0921'!B2398-'消融实验 0921'!$E$7+1</f>
        <v>35</v>
      </c>
      <c r="D2398" s="7">
        <f>AVERAGE('消融原始 0921'!D2394:D2398)</f>
        <v>0.8</v>
      </c>
      <c r="E2398" s="7">
        <f>AVERAGE('消融原始 0921'!D2389:D2398)</f>
        <v>0.85</v>
      </c>
      <c r="F2398" s="7">
        <f>AVERAGE('消融原始 0921'!D2384:D2398)</f>
        <v>0.783333333333333</v>
      </c>
      <c r="G2398" s="7">
        <f>AVERAGE('消融原始 0921'!D2379:D2398)</f>
        <v>0.825</v>
      </c>
      <c r="H2398" s="7">
        <f>AVERAGE('消融原始 0921'!D2374:D2398)</f>
        <v>0.8</v>
      </c>
      <c r="I2398" s="7">
        <f>AVERAGE('消融原始 0921'!D2369:D2398)</f>
        <v>0.733333333333333</v>
      </c>
      <c r="J2398" s="7">
        <f>AVERAGE('消融原始 0921'!D2359:D2398)</f>
        <v>0.6</v>
      </c>
      <c r="K2398" s="7">
        <f>AVERAGE('消融原始 0921'!D2349:D2398)</f>
        <v>0.5</v>
      </c>
    </row>
    <row r="2399" ht="18" customHeight="1" spans="1:11">
      <c r="A2399" s="2" t="s">
        <v>182</v>
      </c>
      <c r="B2399" s="2">
        <v>181</v>
      </c>
      <c r="C2399" s="2">
        <f>'消融原始 0921'!B2399-'消融实验 0921'!$E$7+1</f>
        <v>36</v>
      </c>
      <c r="D2399" s="7">
        <f>AVERAGE('消融原始 0921'!D2395:D2399)</f>
        <v>0.85</v>
      </c>
      <c r="E2399" s="7">
        <f>AVERAGE('消融原始 0921'!D2390:D2399)</f>
        <v>0.85</v>
      </c>
      <c r="F2399" s="7">
        <f>AVERAGE('消融原始 0921'!D2385:D2399)</f>
        <v>0.783333333333333</v>
      </c>
      <c r="G2399" s="7">
        <f>AVERAGE('消融原始 0921'!D2380:D2399)</f>
        <v>0.8125</v>
      </c>
      <c r="H2399" s="7">
        <f>AVERAGE('消融原始 0921'!D2375:D2399)</f>
        <v>0.8</v>
      </c>
      <c r="I2399" s="7">
        <f>AVERAGE('消融原始 0921'!D2370:D2399)</f>
        <v>0.75</v>
      </c>
      <c r="J2399" s="7">
        <f>AVERAGE('消融原始 0921'!D2360:D2399)</f>
        <v>0.6125</v>
      </c>
      <c r="K2399" s="7">
        <f>AVERAGE('消融原始 0921'!D2350:D2399)</f>
        <v>0.515</v>
      </c>
    </row>
    <row r="2400" ht="18" customHeight="1" spans="1:11">
      <c r="A2400" s="2" t="s">
        <v>182</v>
      </c>
      <c r="B2400" s="2">
        <v>182</v>
      </c>
      <c r="C2400" s="2">
        <f>'消融原始 0921'!B2400-'消融实验 0921'!$E$7+1</f>
        <v>37</v>
      </c>
      <c r="D2400" s="7">
        <f>AVERAGE('消融原始 0921'!D2396:D2400)</f>
        <v>0.85</v>
      </c>
      <c r="E2400" s="7">
        <f>AVERAGE('消融原始 0921'!D2391:D2400)</f>
        <v>0.85</v>
      </c>
      <c r="F2400" s="7">
        <f>AVERAGE('消融原始 0921'!D2386:D2400)</f>
        <v>0.8</v>
      </c>
      <c r="G2400" s="7">
        <f>AVERAGE('消融原始 0921'!D2381:D2400)</f>
        <v>0.8125</v>
      </c>
      <c r="H2400" s="7">
        <f>AVERAGE('消融原始 0921'!D2376:D2400)</f>
        <v>0.82</v>
      </c>
      <c r="I2400" s="7">
        <f>AVERAGE('消融原始 0921'!D2371:D2400)</f>
        <v>0.766666666666667</v>
      </c>
      <c r="J2400" s="7">
        <f>AVERAGE('消融原始 0921'!D2361:D2400)</f>
        <v>0.6375</v>
      </c>
      <c r="K2400" s="7">
        <f>AVERAGE('消融原始 0921'!D2351:D2400)</f>
        <v>0.53</v>
      </c>
    </row>
    <row r="2401" ht="18" customHeight="1" spans="1:11">
      <c r="A2401" s="2" t="s">
        <v>182</v>
      </c>
      <c r="B2401" s="2">
        <v>183</v>
      </c>
      <c r="C2401" s="2">
        <f>'消融原始 0921'!B2401-'消融实验 0921'!$E$7+1</f>
        <v>38</v>
      </c>
      <c r="D2401" s="7">
        <f>AVERAGE('消融原始 0921'!D2397:D2401)</f>
        <v>0.9</v>
      </c>
      <c r="E2401" s="7">
        <f>AVERAGE('消融原始 0921'!D2392:D2401)</f>
        <v>0.875</v>
      </c>
      <c r="F2401" s="7">
        <f>AVERAGE('消融原始 0921'!D2387:D2401)</f>
        <v>0.816666666666667</v>
      </c>
      <c r="G2401" s="7">
        <f>AVERAGE('消融原始 0921'!D2382:D2401)</f>
        <v>0.8125</v>
      </c>
      <c r="H2401" s="7">
        <f>AVERAGE('消融原始 0921'!D2377:D2401)</f>
        <v>0.83</v>
      </c>
      <c r="I2401" s="7">
        <f>AVERAGE('消融原始 0921'!D2372:D2401)</f>
        <v>0.791666666666667</v>
      </c>
      <c r="J2401" s="7">
        <f>AVERAGE('消融原始 0921'!D2362:D2401)</f>
        <v>0.6625</v>
      </c>
      <c r="K2401" s="7">
        <f>AVERAGE('消融原始 0921'!D2352:D2401)</f>
        <v>0.545</v>
      </c>
    </row>
    <row r="2402" ht="18" customHeight="1" spans="1:11">
      <c r="A2402" s="2" t="s">
        <v>182</v>
      </c>
      <c r="B2402" s="2">
        <v>184</v>
      </c>
      <c r="C2402" s="2">
        <f>'消融原始 0921'!B2402-'消融实验 0921'!$E$7+1</f>
        <v>39</v>
      </c>
      <c r="D2402" s="7">
        <f>AVERAGE('消融原始 0921'!D2398:D2402)</f>
        <v>0.8</v>
      </c>
      <c r="E2402" s="7">
        <f>AVERAGE('消融原始 0921'!D2393:D2402)</f>
        <v>0.825</v>
      </c>
      <c r="F2402" s="7">
        <f>AVERAGE('消融原始 0921'!D2388:D2402)</f>
        <v>0.833333333333333</v>
      </c>
      <c r="G2402" s="7">
        <f>AVERAGE('消融原始 0921'!D2383:D2402)</f>
        <v>0.7875</v>
      </c>
      <c r="H2402" s="7">
        <f>AVERAGE('消融原始 0921'!D2378:D2402)</f>
        <v>0.81</v>
      </c>
      <c r="I2402" s="7">
        <f>AVERAGE('消融原始 0921'!D2373:D2402)</f>
        <v>0.791666666666667</v>
      </c>
      <c r="J2402" s="7">
        <f>AVERAGE('消融原始 0921'!D2363:D2402)</f>
        <v>0.675</v>
      </c>
      <c r="K2402" s="7">
        <f>AVERAGE('消融原始 0921'!D2353:D2402)</f>
        <v>0.555</v>
      </c>
    </row>
    <row r="2403" ht="18" customHeight="1" spans="1:11">
      <c r="A2403" s="2" t="s">
        <v>182</v>
      </c>
      <c r="B2403" s="2">
        <v>185</v>
      </c>
      <c r="C2403" s="2">
        <f>'消融原始 0921'!B2403-'消融实验 0921'!$E$7+1</f>
        <v>40</v>
      </c>
      <c r="D2403" s="7">
        <f>AVERAGE('消融原始 0921'!D2399:D2403)</f>
        <v>0.85</v>
      </c>
      <c r="E2403" s="7">
        <f>AVERAGE('消融原始 0921'!D2394:D2403)</f>
        <v>0.825</v>
      </c>
      <c r="F2403" s="7">
        <f>AVERAGE('消融原始 0921'!D2389:D2403)</f>
        <v>0.85</v>
      </c>
      <c r="G2403" s="7">
        <f>AVERAGE('消融原始 0921'!D2384:D2403)</f>
        <v>0.8</v>
      </c>
      <c r="H2403" s="7">
        <f>AVERAGE('消融原始 0921'!D2379:D2403)</f>
        <v>0.83</v>
      </c>
      <c r="I2403" s="7">
        <f>AVERAGE('消融原始 0921'!D2374:D2403)</f>
        <v>0.808333333333333</v>
      </c>
      <c r="J2403" s="7">
        <f>AVERAGE('消融原始 0921'!D2364:D2403)</f>
        <v>0.7</v>
      </c>
      <c r="K2403" s="7">
        <f>AVERAGE('消融原始 0921'!D2354:D2403)</f>
        <v>0.575</v>
      </c>
    </row>
    <row r="2404" ht="18" customHeight="1" spans="1:11">
      <c r="A2404" s="2" t="s">
        <v>182</v>
      </c>
      <c r="B2404" s="2">
        <v>186</v>
      </c>
      <c r="C2404" s="2">
        <f>'消融原始 0921'!B2404-'消融实验 0921'!$E$7+1</f>
        <v>41</v>
      </c>
      <c r="D2404" s="7">
        <f>AVERAGE('消融原始 0921'!D2400:D2404)</f>
        <v>0.9</v>
      </c>
      <c r="E2404" s="7">
        <f>AVERAGE('消融原始 0921'!D2395:D2404)</f>
        <v>0.875</v>
      </c>
      <c r="F2404" s="7">
        <f>AVERAGE('消融原始 0921'!D2390:D2404)</f>
        <v>0.866666666666667</v>
      </c>
      <c r="G2404" s="7">
        <f>AVERAGE('消融原始 0921'!D2385:D2404)</f>
        <v>0.8125</v>
      </c>
      <c r="H2404" s="7">
        <f>AVERAGE('消融原始 0921'!D2380:D2404)</f>
        <v>0.83</v>
      </c>
      <c r="I2404" s="7">
        <f>AVERAGE('消融原始 0921'!D2375:D2404)</f>
        <v>0.816666666666667</v>
      </c>
      <c r="J2404" s="7">
        <f>AVERAGE('消融原始 0921'!D2365:D2404)</f>
        <v>0.71875</v>
      </c>
      <c r="K2404" s="7">
        <f>AVERAGE('消融原始 0921'!D2355:D2404)</f>
        <v>0.595</v>
      </c>
    </row>
    <row r="2405" ht="18" customHeight="1" spans="1:11">
      <c r="A2405" s="2" t="s">
        <v>182</v>
      </c>
      <c r="B2405" s="2">
        <v>187</v>
      </c>
      <c r="C2405" s="2">
        <f>'消融原始 0921'!B2405-'消融实验 0921'!$E$7+1</f>
        <v>42</v>
      </c>
      <c r="D2405" s="7">
        <f>AVERAGE('消融原始 0921'!D2401:D2405)</f>
        <v>0.9</v>
      </c>
      <c r="E2405" s="7">
        <f>AVERAGE('消融原始 0921'!D2396:D2405)</f>
        <v>0.875</v>
      </c>
      <c r="F2405" s="7">
        <f>AVERAGE('消融原始 0921'!D2391:D2405)</f>
        <v>0.866666666666667</v>
      </c>
      <c r="G2405" s="7">
        <f>AVERAGE('消融原始 0921'!D2386:D2405)</f>
        <v>0.825</v>
      </c>
      <c r="H2405" s="7">
        <f>AVERAGE('消融原始 0921'!D2381:D2405)</f>
        <v>0.83</v>
      </c>
      <c r="I2405" s="7">
        <f>AVERAGE('消融原始 0921'!D2376:D2405)</f>
        <v>0.833333333333333</v>
      </c>
      <c r="J2405" s="7">
        <f>AVERAGE('消融原始 0921'!D2366:D2405)</f>
        <v>0.7375</v>
      </c>
      <c r="K2405" s="7">
        <f>AVERAGE('消融原始 0921'!D2356:D2405)</f>
        <v>0.615</v>
      </c>
    </row>
    <row r="2406" ht="18" customHeight="1" spans="1:11">
      <c r="A2406" s="2" t="s">
        <v>182</v>
      </c>
      <c r="B2406" s="2">
        <v>188</v>
      </c>
      <c r="C2406" s="2">
        <f>'消融原始 0921'!B2406-'消融实验 0921'!$E$7+1</f>
        <v>43</v>
      </c>
      <c r="D2406" s="7">
        <f>AVERAGE('消融原始 0921'!D2402:D2406)</f>
        <v>0.85</v>
      </c>
      <c r="E2406" s="7">
        <f>AVERAGE('消融原始 0921'!D2397:D2406)</f>
        <v>0.875</v>
      </c>
      <c r="F2406" s="7">
        <f>AVERAGE('消融原始 0921'!D2392:D2406)</f>
        <v>0.866666666666667</v>
      </c>
      <c r="G2406" s="7">
        <f>AVERAGE('消融原始 0921'!D2387:D2406)</f>
        <v>0.825</v>
      </c>
      <c r="H2406" s="7">
        <f>AVERAGE('消融原始 0921'!D2382:D2406)</f>
        <v>0.82</v>
      </c>
      <c r="I2406" s="7">
        <f>AVERAGE('消融原始 0921'!D2377:D2406)</f>
        <v>0.833333333333333</v>
      </c>
      <c r="J2406" s="7">
        <f>AVERAGE('消融原始 0921'!D2367:D2406)</f>
        <v>0.74375</v>
      </c>
      <c r="K2406" s="7">
        <f>AVERAGE('消融原始 0921'!D2357:D2406)</f>
        <v>0.63</v>
      </c>
    </row>
    <row r="2407" ht="18" customHeight="1" spans="1:11">
      <c r="A2407" s="2" t="s">
        <v>182</v>
      </c>
      <c r="B2407" s="2">
        <v>189</v>
      </c>
      <c r="C2407" s="2">
        <f>'消融原始 0921'!B2407-'消融实验 0921'!$E$7+1</f>
        <v>44</v>
      </c>
      <c r="D2407" s="7">
        <f>AVERAGE('消融原始 0921'!D2403:D2407)</f>
        <v>0.95</v>
      </c>
      <c r="E2407" s="7">
        <f>AVERAGE('消融原始 0921'!D2398:D2407)</f>
        <v>0.875</v>
      </c>
      <c r="F2407" s="7">
        <f>AVERAGE('消融原始 0921'!D2393:D2407)</f>
        <v>0.866666666666667</v>
      </c>
      <c r="G2407" s="7">
        <f>AVERAGE('消融原始 0921'!D2388:D2407)</f>
        <v>0.8625</v>
      </c>
      <c r="H2407" s="7">
        <f>AVERAGE('消融原始 0921'!D2383:D2407)</f>
        <v>0.82</v>
      </c>
      <c r="I2407" s="7">
        <f>AVERAGE('消融原始 0921'!D2378:D2407)</f>
        <v>0.833333333333333</v>
      </c>
      <c r="J2407" s="7">
        <f>AVERAGE('消融原始 0921'!D2368:D2407)</f>
        <v>0.75625</v>
      </c>
      <c r="K2407" s="7">
        <f>AVERAGE('消融原始 0921'!D2358:D2407)</f>
        <v>0.65</v>
      </c>
    </row>
    <row r="2408" ht="18" customHeight="1" spans="1:11">
      <c r="A2408" s="2" t="s">
        <v>182</v>
      </c>
      <c r="B2408" s="2">
        <v>190</v>
      </c>
      <c r="C2408" s="2">
        <f>'消融原始 0921'!B2408-'消融实验 0921'!$E$7+1</f>
        <v>45</v>
      </c>
      <c r="D2408" s="7">
        <f>AVERAGE('消融原始 0921'!D2404:D2408)</f>
        <v>0.95</v>
      </c>
      <c r="E2408" s="7">
        <f>AVERAGE('消融原始 0921'!D2399:D2408)</f>
        <v>0.9</v>
      </c>
      <c r="F2408" s="7">
        <f>AVERAGE('消融原始 0921'!D2394:D2408)</f>
        <v>0.866666666666667</v>
      </c>
      <c r="G2408" s="7">
        <f>AVERAGE('消融原始 0921'!D2389:D2408)</f>
        <v>0.875</v>
      </c>
      <c r="H2408" s="7">
        <f>AVERAGE('消融原始 0921'!D2384:D2408)</f>
        <v>0.83</v>
      </c>
      <c r="I2408" s="7">
        <f>AVERAGE('消融原始 0921'!D2379:D2408)</f>
        <v>0.85</v>
      </c>
      <c r="J2408" s="7">
        <f>AVERAGE('消融原始 0921'!D2369:D2408)</f>
        <v>0.775</v>
      </c>
      <c r="K2408" s="7">
        <f>AVERAGE('消融原始 0921'!D2359:D2408)</f>
        <v>0.66</v>
      </c>
    </row>
    <row r="2409" ht="18" customHeight="1" spans="1:11">
      <c r="A2409" s="2" t="s">
        <v>182</v>
      </c>
      <c r="B2409" s="2">
        <v>191</v>
      </c>
      <c r="C2409" s="2">
        <f>'消融原始 0921'!B2409-'消融实验 0921'!$E$7+1</f>
        <v>46</v>
      </c>
      <c r="D2409" s="7">
        <f>AVERAGE('消融原始 0921'!D2405:D2409)</f>
        <v>0.95</v>
      </c>
      <c r="E2409" s="7">
        <f>AVERAGE('消融原始 0921'!D2400:D2409)</f>
        <v>0.925</v>
      </c>
      <c r="F2409" s="7">
        <f>AVERAGE('消融原始 0921'!D2395:D2409)</f>
        <v>0.9</v>
      </c>
      <c r="G2409" s="7">
        <f>AVERAGE('消融原始 0921'!D2390:D2409)</f>
        <v>0.8875</v>
      </c>
      <c r="H2409" s="7">
        <f>AVERAGE('消融原始 0921'!D2385:D2409)</f>
        <v>0.84</v>
      </c>
      <c r="I2409" s="7">
        <f>AVERAGE('消融原始 0921'!D2380:D2409)</f>
        <v>0.85</v>
      </c>
      <c r="J2409" s="7">
        <f>AVERAGE('消融原始 0921'!D2370:D2409)</f>
        <v>0.79375</v>
      </c>
      <c r="K2409" s="7">
        <f>AVERAGE('消融原始 0921'!D2360:D2409)</f>
        <v>0.675</v>
      </c>
    </row>
    <row r="2410" ht="18" customHeight="1" spans="1:11">
      <c r="A2410" s="2" t="s">
        <v>182</v>
      </c>
      <c r="B2410" s="2">
        <v>192</v>
      </c>
      <c r="C2410" s="2">
        <f>'消融原始 0921'!B2410-'消融实验 0921'!$E$7+1</f>
        <v>47</v>
      </c>
      <c r="D2410" s="7">
        <f>AVERAGE('消融原始 0921'!D2406:D2410)</f>
        <v>0.9</v>
      </c>
      <c r="E2410" s="7">
        <f>AVERAGE('消融原始 0921'!D2401:D2410)</f>
        <v>0.9</v>
      </c>
      <c r="F2410" s="7">
        <f>AVERAGE('消融原始 0921'!D2396:D2410)</f>
        <v>0.883333333333333</v>
      </c>
      <c r="G2410" s="7">
        <f>AVERAGE('消融原始 0921'!D2391:D2410)</f>
        <v>0.875</v>
      </c>
      <c r="H2410" s="7">
        <f>AVERAGE('消融原始 0921'!D2386:D2410)</f>
        <v>0.84</v>
      </c>
      <c r="I2410" s="7">
        <f>AVERAGE('消融原始 0921'!D2381:D2410)</f>
        <v>0.841666666666667</v>
      </c>
      <c r="J2410" s="7">
        <f>AVERAGE('消融原始 0921'!D2371:D2410)</f>
        <v>0.8</v>
      </c>
      <c r="K2410" s="7">
        <f>AVERAGE('消融原始 0921'!D2361:D2410)</f>
        <v>0.69</v>
      </c>
    </row>
    <row r="2411" ht="18" customHeight="1" spans="1:11">
      <c r="A2411" s="2" t="s">
        <v>182</v>
      </c>
      <c r="B2411" s="2">
        <v>193</v>
      </c>
      <c r="C2411" s="2">
        <f>'消融原始 0921'!B2411-'消融实验 0921'!$E$7+1</f>
        <v>48</v>
      </c>
      <c r="D2411" s="7">
        <f>AVERAGE('消融原始 0921'!D2407:D2411)</f>
        <v>0.95</v>
      </c>
      <c r="E2411" s="7">
        <f>AVERAGE('消融原始 0921'!D2402:D2411)</f>
        <v>0.9</v>
      </c>
      <c r="F2411" s="7">
        <f>AVERAGE('消融原始 0921'!D2397:D2411)</f>
        <v>0.9</v>
      </c>
      <c r="G2411" s="7">
        <f>AVERAGE('消融原始 0921'!D2392:D2411)</f>
        <v>0.8875</v>
      </c>
      <c r="H2411" s="7">
        <f>AVERAGE('消融原始 0921'!D2387:D2411)</f>
        <v>0.85</v>
      </c>
      <c r="I2411" s="7">
        <f>AVERAGE('消融原始 0921'!D2382:D2411)</f>
        <v>0.841666666666667</v>
      </c>
      <c r="J2411" s="7">
        <f>AVERAGE('消融原始 0921'!D2372:D2411)</f>
        <v>0.81875</v>
      </c>
      <c r="K2411" s="7">
        <f>AVERAGE('消融原始 0921'!D2362:D2411)</f>
        <v>0.71</v>
      </c>
    </row>
    <row r="2412" ht="18" customHeight="1" spans="1:11">
      <c r="A2412" s="2" t="s">
        <v>182</v>
      </c>
      <c r="B2412" s="2">
        <v>194</v>
      </c>
      <c r="C2412" s="2">
        <f>'消融原始 0921'!B2412-'消融实验 0921'!$E$7+1</f>
        <v>49</v>
      </c>
      <c r="D2412" s="7">
        <f>AVERAGE('消融原始 0921'!D2408:D2412)</f>
        <v>0.95</v>
      </c>
      <c r="E2412" s="7">
        <f>AVERAGE('消融原始 0921'!D2403:D2412)</f>
        <v>0.95</v>
      </c>
      <c r="F2412" s="7">
        <f>AVERAGE('消融原始 0921'!D2398:D2412)</f>
        <v>0.9</v>
      </c>
      <c r="G2412" s="7">
        <f>AVERAGE('消融原始 0921'!D2393:D2412)</f>
        <v>0.8875</v>
      </c>
      <c r="H2412" s="7">
        <f>AVERAGE('消融原始 0921'!D2388:D2412)</f>
        <v>0.88</v>
      </c>
      <c r="I2412" s="7">
        <f>AVERAGE('消融原始 0921'!D2383:D2412)</f>
        <v>0.841666666666667</v>
      </c>
      <c r="J2412" s="7">
        <f>AVERAGE('消融原始 0921'!D2373:D2412)</f>
        <v>0.83125</v>
      </c>
      <c r="K2412" s="7">
        <f>AVERAGE('消融原始 0921'!D2363:D2412)</f>
        <v>0.73</v>
      </c>
    </row>
    <row r="2413" ht="18" customHeight="1" spans="1:11">
      <c r="A2413" s="2" t="s">
        <v>182</v>
      </c>
      <c r="B2413" s="2">
        <v>195</v>
      </c>
      <c r="C2413" s="2">
        <f>'消融原始 0921'!B2413-'消融实验 0921'!$E$7+1</f>
        <v>50</v>
      </c>
      <c r="D2413" s="7">
        <f>AVERAGE('消融原始 0921'!D2409:D2413)</f>
        <v>0.95</v>
      </c>
      <c r="E2413" s="7">
        <f>AVERAGE('消融原始 0921'!D2404:D2413)</f>
        <v>0.95</v>
      </c>
      <c r="F2413" s="7">
        <f>AVERAGE('消融原始 0921'!D2399:D2413)</f>
        <v>0.916666666666667</v>
      </c>
      <c r="G2413" s="7">
        <f>AVERAGE('消融原始 0921'!D2394:D2413)</f>
        <v>0.8875</v>
      </c>
      <c r="H2413" s="7">
        <f>AVERAGE('消融原始 0921'!D2389:D2413)</f>
        <v>0.89</v>
      </c>
      <c r="I2413" s="7">
        <f>AVERAGE('消融原始 0921'!D2384:D2413)</f>
        <v>0.85</v>
      </c>
      <c r="J2413" s="7">
        <f>AVERAGE('消融原始 0921'!D2374:D2413)</f>
        <v>0.84375</v>
      </c>
      <c r="K2413" s="7">
        <f>AVERAGE('消融原始 0921'!D2364:D2413)</f>
        <v>0.75</v>
      </c>
    </row>
    <row r="2414" ht="18" customHeight="1" spans="1:11">
      <c r="A2414" s="2" t="s">
        <v>182</v>
      </c>
      <c r="B2414" s="2">
        <v>196</v>
      </c>
      <c r="C2414" s="2">
        <f>'消融原始 0921'!B2414-'消融实验 0921'!$E$7+1</f>
        <v>51</v>
      </c>
      <c r="D2414" s="7">
        <f>AVERAGE('消融原始 0921'!D2410:D2414)</f>
        <v>0.95</v>
      </c>
      <c r="E2414" s="7">
        <f>AVERAGE('消融原始 0921'!D2405:D2414)</f>
        <v>0.95</v>
      </c>
      <c r="F2414" s="7">
        <f>AVERAGE('消融原始 0921'!D2400:D2414)</f>
        <v>0.933333333333333</v>
      </c>
      <c r="G2414" s="7">
        <f>AVERAGE('消融原始 0921'!D2395:D2414)</f>
        <v>0.9125</v>
      </c>
      <c r="H2414" s="7">
        <f>AVERAGE('消融原始 0921'!D2390:D2414)</f>
        <v>0.9</v>
      </c>
      <c r="I2414" s="7">
        <f>AVERAGE('消融原始 0921'!D2385:D2414)</f>
        <v>0.858333333333333</v>
      </c>
      <c r="J2414" s="7">
        <f>AVERAGE('消融原始 0921'!D2375:D2414)</f>
        <v>0.85</v>
      </c>
      <c r="K2414" s="7">
        <f>AVERAGE('消融原始 0921'!D2365:D2414)</f>
        <v>0.765</v>
      </c>
    </row>
    <row r="2415" ht="18" customHeight="1" spans="1:11">
      <c r="A2415" s="2" t="s">
        <v>182</v>
      </c>
      <c r="B2415" s="2">
        <v>197</v>
      </c>
      <c r="C2415" s="2">
        <f>'消融原始 0921'!B2415-'消融实验 0921'!$E$7+1</f>
        <v>52</v>
      </c>
      <c r="D2415" s="7">
        <f>AVERAGE('消融原始 0921'!D2411:D2415)</f>
        <v>1</v>
      </c>
      <c r="E2415" s="7">
        <f>AVERAGE('消融原始 0921'!D2406:D2415)</f>
        <v>0.95</v>
      </c>
      <c r="F2415" s="7">
        <f>AVERAGE('消融原始 0921'!D2401:D2415)</f>
        <v>0.933333333333333</v>
      </c>
      <c r="G2415" s="7">
        <f>AVERAGE('消融原始 0921'!D2396:D2415)</f>
        <v>0.9125</v>
      </c>
      <c r="H2415" s="7">
        <f>AVERAGE('消融原始 0921'!D2391:D2415)</f>
        <v>0.9</v>
      </c>
      <c r="I2415" s="7">
        <f>AVERAGE('消融原始 0921'!D2386:D2415)</f>
        <v>0.866666666666667</v>
      </c>
      <c r="J2415" s="7">
        <f>AVERAGE('消融原始 0921'!D2376:D2415)</f>
        <v>0.8625</v>
      </c>
      <c r="K2415" s="7">
        <f>AVERAGE('消融原始 0921'!D2366:D2415)</f>
        <v>0.78</v>
      </c>
    </row>
    <row r="2416" ht="18" customHeight="1" spans="1:11">
      <c r="A2416" s="2" t="s">
        <v>182</v>
      </c>
      <c r="B2416" s="2">
        <v>198</v>
      </c>
      <c r="C2416" s="2">
        <f>'消融原始 0921'!B2416-'消融实验 0921'!$E$7+1</f>
        <v>53</v>
      </c>
      <c r="D2416" s="7">
        <f>AVERAGE('消融原始 0921'!D2412:D2416)</f>
        <v>1</v>
      </c>
      <c r="E2416" s="7">
        <f>AVERAGE('消融原始 0921'!D2407:D2416)</f>
        <v>0.975</v>
      </c>
      <c r="F2416" s="7">
        <f>AVERAGE('消融原始 0921'!D2402:D2416)</f>
        <v>0.933333333333333</v>
      </c>
      <c r="G2416" s="7">
        <f>AVERAGE('消融原始 0921'!D2397:D2416)</f>
        <v>0.925</v>
      </c>
      <c r="H2416" s="7">
        <f>AVERAGE('消融原始 0921'!D2392:D2416)</f>
        <v>0.91</v>
      </c>
      <c r="I2416" s="7">
        <f>AVERAGE('消融原始 0921'!D2387:D2416)</f>
        <v>0.875</v>
      </c>
      <c r="J2416" s="7">
        <f>AVERAGE('消融原始 0921'!D2377:D2416)</f>
        <v>0.86875</v>
      </c>
      <c r="K2416" s="7">
        <f>AVERAGE('消融原始 0921'!D2367:D2416)</f>
        <v>0.79</v>
      </c>
    </row>
    <row r="2417" ht="18" customHeight="1" spans="1:11">
      <c r="A2417" s="2" t="s">
        <v>182</v>
      </c>
      <c r="B2417" s="2">
        <v>199</v>
      </c>
      <c r="C2417" s="2">
        <f>'消融原始 0921'!B2417-'消融实验 0921'!$E$7+1</f>
        <v>54</v>
      </c>
      <c r="D2417" s="7">
        <f>AVERAGE('消融原始 0921'!D2413:D2417)</f>
        <v>0.95</v>
      </c>
      <c r="E2417" s="7">
        <f>AVERAGE('消融原始 0921'!D2408:D2417)</f>
        <v>0.95</v>
      </c>
      <c r="F2417" s="7">
        <f>AVERAGE('消融原始 0921'!D2403:D2417)</f>
        <v>0.95</v>
      </c>
      <c r="G2417" s="7">
        <f>AVERAGE('消融原始 0921'!D2398:D2417)</f>
        <v>0.9125</v>
      </c>
      <c r="H2417" s="7">
        <f>AVERAGE('消融原始 0921'!D2393:D2417)</f>
        <v>0.9</v>
      </c>
      <c r="I2417" s="7">
        <f>AVERAGE('消融原始 0921'!D2388:D2417)</f>
        <v>0.891666666666667</v>
      </c>
      <c r="J2417" s="7">
        <f>AVERAGE('消融原始 0921'!D2378:D2417)</f>
        <v>0.8625</v>
      </c>
      <c r="K2417" s="7">
        <f>AVERAGE('消融原始 0921'!D2368:D2417)</f>
        <v>0.795</v>
      </c>
    </row>
    <row r="2418" ht="18" customHeight="1" spans="1:11">
      <c r="A2418" s="2" t="s">
        <v>182</v>
      </c>
      <c r="B2418" s="2">
        <v>200</v>
      </c>
      <c r="C2418" s="2">
        <f>'消融原始 0921'!B2418-'消融实验 0921'!$E$7+1</f>
        <v>55</v>
      </c>
      <c r="D2418" s="7">
        <f>AVERAGE('消融原始 0921'!D2414:D2418)</f>
        <v>0.9</v>
      </c>
      <c r="E2418" s="7">
        <f>AVERAGE('消融原始 0921'!D2409:D2418)</f>
        <v>0.925</v>
      </c>
      <c r="F2418" s="7">
        <f>AVERAGE('消融原始 0921'!D2404:D2418)</f>
        <v>0.933333333333333</v>
      </c>
      <c r="G2418" s="7">
        <f>AVERAGE('消融原始 0921'!D2399:D2418)</f>
        <v>0.9125</v>
      </c>
      <c r="H2418" s="7">
        <f>AVERAGE('消融原始 0921'!D2394:D2418)</f>
        <v>0.89</v>
      </c>
      <c r="I2418" s="7">
        <f>AVERAGE('消融原始 0921'!D2389:D2418)</f>
        <v>0.891666666666667</v>
      </c>
      <c r="J2418" s="7">
        <f>AVERAGE('消融原始 0921'!D2379:D2418)</f>
        <v>0.86875</v>
      </c>
      <c r="K2418" s="7">
        <f>AVERAGE('消融原始 0921'!D2369:D2418)</f>
        <v>0.805</v>
      </c>
    </row>
    <row r="2419" ht="18" customHeight="1" spans="1:11">
      <c r="A2419" s="2" t="s">
        <v>182</v>
      </c>
      <c r="B2419" s="2">
        <v>201</v>
      </c>
      <c r="C2419" s="2">
        <f>'消融原始 0921'!B2419-'消融实验 0921'!$E$7+1</f>
        <v>56</v>
      </c>
      <c r="D2419" s="7">
        <f>AVERAGE('消融原始 0921'!D2415:D2419)</f>
        <v>0.9</v>
      </c>
      <c r="E2419" s="7">
        <f>AVERAGE('消融原始 0921'!D2410:D2419)</f>
        <v>0.925</v>
      </c>
      <c r="F2419" s="7">
        <f>AVERAGE('消融原始 0921'!D2405:D2419)</f>
        <v>0.933333333333333</v>
      </c>
      <c r="G2419" s="7">
        <f>AVERAGE('消融原始 0921'!D2400:D2419)</f>
        <v>0.925</v>
      </c>
      <c r="H2419" s="7">
        <f>AVERAGE('消融原始 0921'!D2395:D2419)</f>
        <v>0.91</v>
      </c>
      <c r="I2419" s="7">
        <f>AVERAGE('消融原始 0921'!D2390:D2419)</f>
        <v>0.9</v>
      </c>
      <c r="J2419" s="7">
        <f>AVERAGE('消融原始 0921'!D2380:D2419)</f>
        <v>0.86875</v>
      </c>
      <c r="K2419" s="7">
        <f>AVERAGE('消融原始 0921'!D2370:D2419)</f>
        <v>0.82</v>
      </c>
    </row>
    <row r="2420" ht="18" customHeight="1" spans="1:11">
      <c r="A2420" s="2" t="s">
        <v>182</v>
      </c>
      <c r="B2420" s="2">
        <v>202</v>
      </c>
      <c r="C2420" s="2">
        <f>'消融原始 0921'!B2420-'消融实验 0921'!$E$7+1</f>
        <v>57</v>
      </c>
      <c r="D2420" s="7">
        <f>AVERAGE('消融原始 0921'!D2416:D2420)</f>
        <v>0.9</v>
      </c>
      <c r="E2420" s="7">
        <f>AVERAGE('消融原始 0921'!D2411:D2420)</f>
        <v>0.95</v>
      </c>
      <c r="F2420" s="7">
        <f>AVERAGE('消融原始 0921'!D2406:D2420)</f>
        <v>0.933333333333333</v>
      </c>
      <c r="G2420" s="7">
        <f>AVERAGE('消融原始 0921'!D2401:D2420)</f>
        <v>0.925</v>
      </c>
      <c r="H2420" s="7">
        <f>AVERAGE('消融原始 0921'!D2396:D2420)</f>
        <v>0.91</v>
      </c>
      <c r="I2420" s="7">
        <f>AVERAGE('消融原始 0921'!D2391:D2420)</f>
        <v>0.9</v>
      </c>
      <c r="J2420" s="7">
        <f>AVERAGE('消融原始 0921'!D2381:D2420)</f>
        <v>0.86875</v>
      </c>
      <c r="K2420" s="7">
        <f>AVERAGE('消融原始 0921'!D2371:D2420)</f>
        <v>0.83</v>
      </c>
    </row>
    <row r="2421" ht="18" customHeight="1" spans="1:11">
      <c r="A2421" s="2" t="s">
        <v>182</v>
      </c>
      <c r="B2421" s="2">
        <v>203</v>
      </c>
      <c r="C2421" s="2">
        <f>'消融原始 0921'!B2421-'消融实验 0921'!$E$7+1</f>
        <v>58</v>
      </c>
      <c r="D2421" s="7">
        <f>AVERAGE('消融原始 0921'!D2417:D2421)</f>
        <v>0.9</v>
      </c>
      <c r="E2421" s="7">
        <f>AVERAGE('消融原始 0921'!D2412:D2421)</f>
        <v>0.95</v>
      </c>
      <c r="F2421" s="7">
        <f>AVERAGE('消融原始 0921'!D2407:D2421)</f>
        <v>0.95</v>
      </c>
      <c r="G2421" s="7">
        <f>AVERAGE('消融原始 0921'!D2402:D2421)</f>
        <v>0.925</v>
      </c>
      <c r="H2421" s="7">
        <f>AVERAGE('消融原始 0921'!D2397:D2421)</f>
        <v>0.92</v>
      </c>
      <c r="I2421" s="7">
        <f>AVERAGE('消融原始 0921'!D2392:D2421)</f>
        <v>0.908333333333333</v>
      </c>
      <c r="J2421" s="7">
        <f>AVERAGE('消融原始 0921'!D2382:D2421)</f>
        <v>0.86875</v>
      </c>
      <c r="K2421" s="7">
        <f>AVERAGE('消融原始 0921'!D2372:D2421)</f>
        <v>0.845</v>
      </c>
    </row>
    <row r="2422" ht="18" customHeight="1" spans="1:11">
      <c r="A2422" s="2" t="s">
        <v>182</v>
      </c>
      <c r="B2422" s="2">
        <v>204</v>
      </c>
      <c r="C2422" s="2">
        <f>'消融原始 0921'!B2422-'消融实验 0921'!$E$7+1</f>
        <v>59</v>
      </c>
      <c r="D2422" s="7">
        <f>AVERAGE('消融原始 0921'!D2418:D2422)</f>
        <v>0.95</v>
      </c>
      <c r="E2422" s="7">
        <f>AVERAGE('消融原始 0921'!D2413:D2422)</f>
        <v>0.95</v>
      </c>
      <c r="F2422" s="7">
        <f>AVERAGE('消融原始 0921'!D2408:D2422)</f>
        <v>0.95</v>
      </c>
      <c r="G2422" s="7">
        <f>AVERAGE('消融原始 0921'!D2403:D2422)</f>
        <v>0.95</v>
      </c>
      <c r="H2422" s="7">
        <f>AVERAGE('消融原始 0921'!D2398:D2422)</f>
        <v>0.92</v>
      </c>
      <c r="I2422" s="7">
        <f>AVERAGE('消融原始 0921'!D2393:D2422)</f>
        <v>0.908333333333333</v>
      </c>
      <c r="J2422" s="7">
        <f>AVERAGE('消融原始 0921'!D2383:D2422)</f>
        <v>0.86875</v>
      </c>
      <c r="K2422" s="7">
        <f>AVERAGE('消融原始 0921'!D2373:D2422)</f>
        <v>0.855</v>
      </c>
    </row>
    <row r="2423" ht="18" customHeight="1" spans="1:11">
      <c r="A2423" s="2" t="s">
        <v>182</v>
      </c>
      <c r="B2423" s="2">
        <v>205</v>
      </c>
      <c r="C2423" s="2">
        <f>'消融原始 0921'!B2423-'消融实验 0921'!$E$7+1</f>
        <v>60</v>
      </c>
      <c r="D2423" s="7">
        <f>AVERAGE('消融原始 0921'!D2419:D2423)</f>
        <v>1</v>
      </c>
      <c r="E2423" s="7">
        <f>AVERAGE('消融原始 0921'!D2414:D2423)</f>
        <v>0.95</v>
      </c>
      <c r="F2423" s="7">
        <f>AVERAGE('消融原始 0921'!D2409:D2423)</f>
        <v>0.95</v>
      </c>
      <c r="G2423" s="7">
        <f>AVERAGE('消融原始 0921'!D2404:D2423)</f>
        <v>0.95</v>
      </c>
      <c r="H2423" s="7">
        <f>AVERAGE('消融原始 0921'!D2399:D2423)</f>
        <v>0.93</v>
      </c>
      <c r="I2423" s="7">
        <f>AVERAGE('消融原始 0921'!D2394:D2423)</f>
        <v>0.908333333333333</v>
      </c>
      <c r="J2423" s="7">
        <f>AVERAGE('消融原始 0921'!D2384:D2423)</f>
        <v>0.875</v>
      </c>
      <c r="K2423" s="7">
        <f>AVERAGE('消融原始 0921'!D2374:D2423)</f>
        <v>0.865</v>
      </c>
    </row>
    <row r="2424" ht="18" customHeight="1" spans="1:11">
      <c r="A2424" s="2" t="s">
        <v>182</v>
      </c>
      <c r="B2424" s="2">
        <v>206</v>
      </c>
      <c r="C2424" s="2">
        <f>'消融原始 0921'!B2424-'消融实验 0921'!$E$7+1</f>
        <v>61</v>
      </c>
      <c r="D2424" s="7">
        <f>AVERAGE('消融原始 0921'!D2420:D2424)</f>
        <v>1</v>
      </c>
      <c r="E2424" s="7">
        <f>AVERAGE('消融原始 0921'!D2415:D2424)</f>
        <v>0.95</v>
      </c>
      <c r="F2424" s="7">
        <f>AVERAGE('消融原始 0921'!D2410:D2424)</f>
        <v>0.95</v>
      </c>
      <c r="G2424" s="7">
        <f>AVERAGE('消融原始 0921'!D2405:D2424)</f>
        <v>0.95</v>
      </c>
      <c r="H2424" s="7">
        <f>AVERAGE('消融原始 0921'!D2400:D2424)</f>
        <v>0.94</v>
      </c>
      <c r="I2424" s="7">
        <f>AVERAGE('消融原始 0921'!D2395:D2424)</f>
        <v>0.925</v>
      </c>
      <c r="J2424" s="7">
        <f>AVERAGE('消融原始 0921'!D2385:D2424)</f>
        <v>0.88125</v>
      </c>
      <c r="K2424" s="7">
        <f>AVERAGE('消融原始 0921'!D2375:D2424)</f>
        <v>0.87</v>
      </c>
    </row>
    <row r="2425" ht="18" customHeight="1" spans="1:11">
      <c r="A2425" s="2" t="s">
        <v>182</v>
      </c>
      <c r="B2425" s="2">
        <v>207</v>
      </c>
      <c r="C2425" s="2">
        <f>'消融原始 0921'!B2425-'消融实验 0921'!$E$7+1</f>
        <v>62</v>
      </c>
      <c r="D2425" s="7">
        <f>AVERAGE('消融原始 0921'!D2421:D2425)</f>
        <v>1</v>
      </c>
      <c r="E2425" s="7">
        <f>AVERAGE('消融原始 0921'!D2416:D2425)</f>
        <v>0.95</v>
      </c>
      <c r="F2425" s="7">
        <f>AVERAGE('消融原始 0921'!D2411:D2425)</f>
        <v>0.966666666666667</v>
      </c>
      <c r="G2425" s="7">
        <f>AVERAGE('消融原始 0921'!D2406:D2425)</f>
        <v>0.95</v>
      </c>
      <c r="H2425" s="7">
        <f>AVERAGE('消融原始 0921'!D2401:D2425)</f>
        <v>0.94</v>
      </c>
      <c r="I2425" s="7">
        <f>AVERAGE('消融原始 0921'!D2396:D2425)</f>
        <v>0.925</v>
      </c>
      <c r="J2425" s="7">
        <f>AVERAGE('消融原始 0921'!D2386:D2425)</f>
        <v>0.8875</v>
      </c>
      <c r="K2425" s="7">
        <f>AVERAGE('消融原始 0921'!D2376:D2425)</f>
        <v>0.88</v>
      </c>
    </row>
    <row r="2426" ht="18" customHeight="1" spans="1:11">
      <c r="A2426" s="2" t="s">
        <v>182</v>
      </c>
      <c r="B2426" s="2">
        <v>208</v>
      </c>
      <c r="C2426" s="2">
        <f>'消融原始 0921'!B2426-'消融实验 0921'!$E$7+1</f>
        <v>63</v>
      </c>
      <c r="D2426" s="7">
        <f>AVERAGE('消融原始 0921'!D2422:D2426)</f>
        <v>1</v>
      </c>
      <c r="E2426" s="7">
        <f>AVERAGE('消融原始 0921'!D2417:D2426)</f>
        <v>0.95</v>
      </c>
      <c r="F2426" s="7">
        <f>AVERAGE('消融原始 0921'!D2412:D2426)</f>
        <v>0.966666666666667</v>
      </c>
      <c r="G2426" s="7">
        <f>AVERAGE('消融原始 0921'!D2407:D2426)</f>
        <v>0.9625</v>
      </c>
      <c r="H2426" s="7">
        <f>AVERAGE('消融原始 0921'!D2402:D2426)</f>
        <v>0.94</v>
      </c>
      <c r="I2426" s="7">
        <f>AVERAGE('消融原始 0921'!D2397:D2426)</f>
        <v>0.933333333333333</v>
      </c>
      <c r="J2426" s="7">
        <f>AVERAGE('消融原始 0921'!D2387:D2426)</f>
        <v>0.89375</v>
      </c>
      <c r="K2426" s="7">
        <f>AVERAGE('消融原始 0921'!D2377:D2426)</f>
        <v>0.885</v>
      </c>
    </row>
    <row r="2427" ht="18" customHeight="1" spans="1:11">
      <c r="A2427" s="2" t="s">
        <v>182</v>
      </c>
      <c r="B2427" s="2">
        <v>209</v>
      </c>
      <c r="C2427" s="2">
        <f>'消融原始 0921'!B2427-'消融实验 0921'!$E$7+1</f>
        <v>64</v>
      </c>
      <c r="D2427" s="7">
        <f>AVERAGE('消融原始 0921'!D2423:D2427)</f>
        <v>1</v>
      </c>
      <c r="E2427" s="7">
        <f>AVERAGE('消融原始 0921'!D2418:D2427)</f>
        <v>0.975</v>
      </c>
      <c r="F2427" s="7">
        <f>AVERAGE('消融原始 0921'!D2413:D2427)</f>
        <v>0.966666666666667</v>
      </c>
      <c r="G2427" s="7">
        <f>AVERAGE('消融原始 0921'!D2408:D2427)</f>
        <v>0.9625</v>
      </c>
      <c r="H2427" s="7">
        <f>AVERAGE('消融原始 0921'!D2403:D2427)</f>
        <v>0.96</v>
      </c>
      <c r="I2427" s="7">
        <f>AVERAGE('消融原始 0921'!D2398:D2427)</f>
        <v>0.933333333333333</v>
      </c>
      <c r="J2427" s="7">
        <f>AVERAGE('消融原始 0921'!D2388:D2427)</f>
        <v>0.9125</v>
      </c>
      <c r="K2427" s="7">
        <f>AVERAGE('消融原始 0921'!D2378:D2427)</f>
        <v>0.885</v>
      </c>
    </row>
    <row r="2428" ht="18" customHeight="1" spans="1:11">
      <c r="A2428" s="2" t="s">
        <v>182</v>
      </c>
      <c r="B2428" s="2">
        <v>210</v>
      </c>
      <c r="C2428" s="2">
        <f>'消融原始 0921'!B2428-'消融实验 0921'!$E$7+1</f>
        <v>65</v>
      </c>
      <c r="D2428" s="7">
        <f>AVERAGE('消融原始 0921'!D2424:D2428)</f>
        <v>1</v>
      </c>
      <c r="E2428" s="7">
        <f>AVERAGE('消融原始 0921'!D2419:D2428)</f>
        <v>1</v>
      </c>
      <c r="F2428" s="7">
        <f>AVERAGE('消融原始 0921'!D2414:D2428)</f>
        <v>0.966666666666667</v>
      </c>
      <c r="G2428" s="7">
        <f>AVERAGE('消融原始 0921'!D2409:D2428)</f>
        <v>0.9625</v>
      </c>
      <c r="H2428" s="7">
        <f>AVERAGE('消融原始 0921'!D2404:D2428)</f>
        <v>0.96</v>
      </c>
      <c r="I2428" s="7">
        <f>AVERAGE('消融原始 0921'!D2399:D2428)</f>
        <v>0.941666666666667</v>
      </c>
      <c r="J2428" s="7">
        <f>AVERAGE('消融原始 0921'!D2389:D2428)</f>
        <v>0.91875</v>
      </c>
      <c r="K2428" s="7">
        <f>AVERAGE('消融原始 0921'!D2379:D2428)</f>
        <v>0.895</v>
      </c>
    </row>
    <row r="2429" ht="18" customHeight="1" spans="1:11">
      <c r="A2429" s="2" t="s">
        <v>182</v>
      </c>
      <c r="B2429" s="2">
        <v>211</v>
      </c>
      <c r="C2429" s="2">
        <f>'消融原始 0921'!B2429-'消融实验 0921'!$E$7+1</f>
        <v>66</v>
      </c>
      <c r="D2429" s="7">
        <f>AVERAGE('消融原始 0921'!D2425:D2429)</f>
        <v>1</v>
      </c>
      <c r="E2429" s="7">
        <f>AVERAGE('消融原始 0921'!D2420:D2429)</f>
        <v>1</v>
      </c>
      <c r="F2429" s="7">
        <f>AVERAGE('消融原始 0921'!D2415:D2429)</f>
        <v>0.966666666666667</v>
      </c>
      <c r="G2429" s="7">
        <f>AVERAGE('消融原始 0921'!D2410:D2429)</f>
        <v>0.9625</v>
      </c>
      <c r="H2429" s="7">
        <f>AVERAGE('消融原始 0921'!D2405:D2429)</f>
        <v>0.96</v>
      </c>
      <c r="I2429" s="7">
        <f>AVERAGE('消融原始 0921'!D2400:D2429)</f>
        <v>0.95</v>
      </c>
      <c r="J2429" s="7">
        <f>AVERAGE('消融原始 0921'!D2390:D2429)</f>
        <v>0.925</v>
      </c>
      <c r="K2429" s="7">
        <f>AVERAGE('消融原始 0921'!D2380:D2429)</f>
        <v>0.895</v>
      </c>
    </row>
    <row r="2430" ht="18" customHeight="1" spans="1:11">
      <c r="A2430" s="2" t="s">
        <v>182</v>
      </c>
      <c r="B2430" s="2">
        <v>212</v>
      </c>
      <c r="C2430" s="2">
        <f>'消融原始 0921'!B2430-'消融实验 0921'!$E$7+1</f>
        <v>67</v>
      </c>
      <c r="D2430" s="7">
        <f>AVERAGE('消融原始 0921'!D2426:D2430)</f>
        <v>1</v>
      </c>
      <c r="E2430" s="7">
        <f>AVERAGE('消融原始 0921'!D2421:D2430)</f>
        <v>1</v>
      </c>
      <c r="F2430" s="7">
        <f>AVERAGE('消融原始 0921'!D2416:D2430)</f>
        <v>0.966666666666667</v>
      </c>
      <c r="G2430" s="7">
        <f>AVERAGE('消融原始 0921'!D2411:D2430)</f>
        <v>0.975</v>
      </c>
      <c r="H2430" s="7">
        <f>AVERAGE('消融原始 0921'!D2406:D2430)</f>
        <v>0.96</v>
      </c>
      <c r="I2430" s="7">
        <f>AVERAGE('消融原始 0921'!D2401:D2430)</f>
        <v>0.95</v>
      </c>
      <c r="J2430" s="7">
        <f>AVERAGE('消融原始 0921'!D2391:D2430)</f>
        <v>0.925</v>
      </c>
      <c r="K2430" s="7">
        <f>AVERAGE('消融原始 0921'!D2381:D2430)</f>
        <v>0.895</v>
      </c>
    </row>
    <row r="2431" ht="18" customHeight="1" spans="1:11">
      <c r="A2431" s="2" t="s">
        <v>182</v>
      </c>
      <c r="B2431" s="2">
        <v>213</v>
      </c>
      <c r="C2431" s="2">
        <f>'消融原始 0921'!B2431-'消融实验 0921'!$E$7+1</f>
        <v>68</v>
      </c>
      <c r="D2431" s="7">
        <f>AVERAGE('消融原始 0921'!D2427:D2431)</f>
        <v>1</v>
      </c>
      <c r="E2431" s="7">
        <f>AVERAGE('消融原始 0921'!D2422:D2431)</f>
        <v>1</v>
      </c>
      <c r="F2431" s="7">
        <f>AVERAGE('消融原始 0921'!D2417:D2431)</f>
        <v>0.966666666666667</v>
      </c>
      <c r="G2431" s="7">
        <f>AVERAGE('消融原始 0921'!D2412:D2431)</f>
        <v>0.975</v>
      </c>
      <c r="H2431" s="7">
        <f>AVERAGE('消融原始 0921'!D2407:D2431)</f>
        <v>0.97</v>
      </c>
      <c r="I2431" s="7">
        <f>AVERAGE('消融原始 0921'!D2402:D2431)</f>
        <v>0.95</v>
      </c>
      <c r="J2431" s="7">
        <f>AVERAGE('消融原始 0921'!D2392:D2431)</f>
        <v>0.93125</v>
      </c>
      <c r="K2431" s="7">
        <f>AVERAGE('消融原始 0921'!D2382:D2431)</f>
        <v>0.895</v>
      </c>
    </row>
    <row r="2432" ht="18" customHeight="1" spans="1:11">
      <c r="A2432" s="2" t="s">
        <v>182</v>
      </c>
      <c r="B2432" s="2">
        <v>214</v>
      </c>
      <c r="C2432" s="2">
        <f>'消融原始 0921'!B2432-'消融实验 0921'!$E$7+1</f>
        <v>69</v>
      </c>
      <c r="D2432" s="7">
        <f>AVERAGE('消融原始 0921'!D2428:D2432)</f>
        <v>1</v>
      </c>
      <c r="E2432" s="7">
        <f>AVERAGE('消融原始 0921'!D2423:D2432)</f>
        <v>1</v>
      </c>
      <c r="F2432" s="7">
        <f>AVERAGE('消融原始 0921'!D2418:D2432)</f>
        <v>0.983333333333333</v>
      </c>
      <c r="G2432" s="7">
        <f>AVERAGE('消融原始 0921'!D2413:D2432)</f>
        <v>0.975</v>
      </c>
      <c r="H2432" s="7">
        <f>AVERAGE('消融原始 0921'!D2408:D2432)</f>
        <v>0.97</v>
      </c>
      <c r="I2432" s="7">
        <f>AVERAGE('消融原始 0921'!D2403:D2432)</f>
        <v>0.966666666666667</v>
      </c>
      <c r="J2432" s="7">
        <f>AVERAGE('消融原始 0921'!D2393:D2432)</f>
        <v>0.93125</v>
      </c>
      <c r="K2432" s="7">
        <f>AVERAGE('消融原始 0921'!D2383:D2432)</f>
        <v>0.895</v>
      </c>
    </row>
    <row r="2433" ht="18" customHeight="1" spans="1:11">
      <c r="A2433" s="2" t="s">
        <v>182</v>
      </c>
      <c r="B2433" s="2">
        <v>215</v>
      </c>
      <c r="C2433" s="2">
        <f>'消融原始 0921'!B2433-'消融实验 0921'!$E$7+1</f>
        <v>70</v>
      </c>
      <c r="D2433" s="7">
        <f>AVERAGE('消融原始 0921'!D2429:D2433)</f>
        <v>0.95</v>
      </c>
      <c r="E2433" s="7">
        <f>AVERAGE('消融原始 0921'!D2424:D2433)</f>
        <v>0.975</v>
      </c>
      <c r="F2433" s="7">
        <f>AVERAGE('消融原始 0921'!D2419:D2433)</f>
        <v>0.983333333333333</v>
      </c>
      <c r="G2433" s="7">
        <f>AVERAGE('消融原始 0921'!D2414:D2433)</f>
        <v>0.9625</v>
      </c>
      <c r="H2433" s="7">
        <f>AVERAGE('消融原始 0921'!D2409:D2433)</f>
        <v>0.96</v>
      </c>
      <c r="I2433" s="7">
        <f>AVERAGE('消融原始 0921'!D2404:D2433)</f>
        <v>0.958333333333333</v>
      </c>
      <c r="J2433" s="7">
        <f>AVERAGE('消融原始 0921'!D2394:D2433)</f>
        <v>0.925</v>
      </c>
      <c r="K2433" s="7">
        <f>AVERAGE('消融原始 0921'!D2384:D2433)</f>
        <v>0.895</v>
      </c>
    </row>
    <row r="2434" ht="18" customHeight="1" spans="1:11">
      <c r="A2434" s="2" t="s">
        <v>182</v>
      </c>
      <c r="B2434" s="2">
        <v>216</v>
      </c>
      <c r="C2434" s="2">
        <f>'消融原始 0921'!B2434-'消融实验 0921'!$E$7+1</f>
        <v>71</v>
      </c>
      <c r="D2434" s="7">
        <f>AVERAGE('消融原始 0921'!D2430:D2434)</f>
        <v>0.95</v>
      </c>
      <c r="E2434" s="7">
        <f>AVERAGE('消融原始 0921'!D2425:D2434)</f>
        <v>0.975</v>
      </c>
      <c r="F2434" s="7">
        <f>AVERAGE('消融原始 0921'!D2420:D2434)</f>
        <v>0.983333333333333</v>
      </c>
      <c r="G2434" s="7">
        <f>AVERAGE('消融原始 0921'!D2415:D2434)</f>
        <v>0.9625</v>
      </c>
      <c r="H2434" s="7">
        <f>AVERAGE('消融原始 0921'!D2410:D2434)</f>
        <v>0.96</v>
      </c>
      <c r="I2434" s="7">
        <f>AVERAGE('消融原始 0921'!D2405:D2434)</f>
        <v>0.958333333333333</v>
      </c>
      <c r="J2434" s="7">
        <f>AVERAGE('消融原始 0921'!D2395:D2434)</f>
        <v>0.9375</v>
      </c>
      <c r="K2434" s="7">
        <f>AVERAGE('消融原始 0921'!D2385:D2434)</f>
        <v>0.9</v>
      </c>
    </row>
    <row r="2435" ht="18" customHeight="1" spans="1:11">
      <c r="A2435" s="2" t="s">
        <v>182</v>
      </c>
      <c r="B2435" s="2">
        <v>217</v>
      </c>
      <c r="C2435" s="2">
        <f>'消融原始 0921'!B2435-'消融实验 0921'!$E$7+1</f>
        <v>72</v>
      </c>
      <c r="D2435" s="7">
        <f>AVERAGE('消融原始 0921'!D2431:D2435)</f>
        <v>0.95</v>
      </c>
      <c r="E2435" s="7">
        <f>AVERAGE('消融原始 0921'!D2426:D2435)</f>
        <v>0.975</v>
      </c>
      <c r="F2435" s="7">
        <f>AVERAGE('消融原始 0921'!D2421:D2435)</f>
        <v>0.983333333333333</v>
      </c>
      <c r="G2435" s="7">
        <f>AVERAGE('消融原始 0921'!D2416:D2435)</f>
        <v>0.9625</v>
      </c>
      <c r="H2435" s="7">
        <f>AVERAGE('消融原始 0921'!D2411:D2435)</f>
        <v>0.97</v>
      </c>
      <c r="I2435" s="7">
        <f>AVERAGE('消融原始 0921'!D2406:D2435)</f>
        <v>0.958333333333333</v>
      </c>
      <c r="J2435" s="7">
        <f>AVERAGE('消融原始 0921'!D2396:D2435)</f>
        <v>0.9375</v>
      </c>
      <c r="K2435" s="7">
        <f>AVERAGE('消融原始 0921'!D2386:D2435)</f>
        <v>0.905</v>
      </c>
    </row>
    <row r="2436" ht="18" customHeight="1" spans="1:11">
      <c r="A2436" s="2" t="s">
        <v>182</v>
      </c>
      <c r="B2436" s="2">
        <v>218</v>
      </c>
      <c r="C2436" s="2">
        <f>'消融原始 0921'!B2436-'消融实验 0921'!$E$7+1</f>
        <v>73</v>
      </c>
      <c r="D2436" s="7">
        <f>AVERAGE('消融原始 0921'!D2432:D2436)</f>
        <v>0.95</v>
      </c>
      <c r="E2436" s="7">
        <f>AVERAGE('消融原始 0921'!D2427:D2436)</f>
        <v>0.975</v>
      </c>
      <c r="F2436" s="7">
        <f>AVERAGE('消融原始 0921'!D2422:D2436)</f>
        <v>0.983333333333333</v>
      </c>
      <c r="G2436" s="7">
        <f>AVERAGE('消融原始 0921'!D2417:D2436)</f>
        <v>0.9625</v>
      </c>
      <c r="H2436" s="7">
        <f>AVERAGE('消融原始 0921'!D2412:D2436)</f>
        <v>0.97</v>
      </c>
      <c r="I2436" s="7">
        <f>AVERAGE('消融原始 0921'!D2407:D2436)</f>
        <v>0.966666666666667</v>
      </c>
      <c r="J2436" s="7">
        <f>AVERAGE('消融原始 0921'!D2397:D2436)</f>
        <v>0.94375</v>
      </c>
      <c r="K2436" s="7">
        <f>AVERAGE('消融原始 0921'!D2387:D2436)</f>
        <v>0.91</v>
      </c>
    </row>
    <row r="2437" ht="18" customHeight="1" spans="1:11">
      <c r="A2437" s="2" t="s">
        <v>182</v>
      </c>
      <c r="B2437" s="2">
        <v>219</v>
      </c>
      <c r="C2437" s="2">
        <f>'消融原始 0921'!B2437-'消融实验 0921'!$E$7+1</f>
        <v>74</v>
      </c>
      <c r="D2437" s="7">
        <f>AVERAGE('消融原始 0921'!D2433:D2437)</f>
        <v>0.95</v>
      </c>
      <c r="E2437" s="7">
        <f>AVERAGE('消融原始 0921'!D2428:D2437)</f>
        <v>0.975</v>
      </c>
      <c r="F2437" s="7">
        <f>AVERAGE('消融原始 0921'!D2423:D2437)</f>
        <v>0.983333333333333</v>
      </c>
      <c r="G2437" s="7">
        <f>AVERAGE('消融原始 0921'!D2418:D2437)</f>
        <v>0.975</v>
      </c>
      <c r="H2437" s="7">
        <f>AVERAGE('消融原始 0921'!D2413:D2437)</f>
        <v>0.97</v>
      </c>
      <c r="I2437" s="7">
        <f>AVERAGE('消融原始 0921'!D2408:D2437)</f>
        <v>0.966666666666667</v>
      </c>
      <c r="J2437" s="7">
        <f>AVERAGE('消融原始 0921'!D2398:D2437)</f>
        <v>0.94375</v>
      </c>
      <c r="K2437" s="7">
        <f>AVERAGE('消融原始 0921'!D2388:D2437)</f>
        <v>0.925</v>
      </c>
    </row>
    <row r="2438" ht="18" customHeight="1" spans="1:11">
      <c r="A2438" s="2" t="s">
        <v>182</v>
      </c>
      <c r="B2438" s="2">
        <v>220</v>
      </c>
      <c r="C2438" s="2">
        <f>'消融原始 0921'!B2438-'消融实验 0921'!$E$7+1</f>
        <v>75</v>
      </c>
      <c r="D2438" s="7">
        <f>AVERAGE('消融原始 0921'!D2434:D2438)</f>
        <v>1</v>
      </c>
      <c r="E2438" s="7">
        <f>AVERAGE('消融原始 0921'!D2429:D2438)</f>
        <v>0.975</v>
      </c>
      <c r="F2438" s="7">
        <f>AVERAGE('消融原始 0921'!D2424:D2438)</f>
        <v>0.983333333333333</v>
      </c>
      <c r="G2438" s="7">
        <f>AVERAGE('消融原始 0921'!D2419:D2438)</f>
        <v>0.9875</v>
      </c>
      <c r="H2438" s="7">
        <f>AVERAGE('消融原始 0921'!D2414:D2438)</f>
        <v>0.97</v>
      </c>
      <c r="I2438" s="7">
        <f>AVERAGE('消融原始 0921'!D2409:D2438)</f>
        <v>0.966666666666667</v>
      </c>
      <c r="J2438" s="7">
        <f>AVERAGE('消融原始 0921'!D2399:D2438)</f>
        <v>0.95</v>
      </c>
      <c r="K2438" s="7">
        <f>AVERAGE('消融原始 0921'!D2389:D2438)</f>
        <v>0.93</v>
      </c>
    </row>
    <row r="2439" ht="18" customHeight="1" spans="1:11">
      <c r="A2439" s="2" t="s">
        <v>182</v>
      </c>
      <c r="B2439" s="2">
        <v>221</v>
      </c>
      <c r="C2439" s="2">
        <f>'消融原始 0921'!B2439-'消融实验 0921'!$E$7+1</f>
        <v>76</v>
      </c>
      <c r="D2439" s="7">
        <f>AVERAGE('消融原始 0921'!D2435:D2439)</f>
        <v>1</v>
      </c>
      <c r="E2439" s="7">
        <f>AVERAGE('消融原始 0921'!D2430:D2439)</f>
        <v>0.975</v>
      </c>
      <c r="F2439" s="7">
        <f>AVERAGE('消融原始 0921'!D2425:D2439)</f>
        <v>0.983333333333333</v>
      </c>
      <c r="G2439" s="7">
        <f>AVERAGE('消融原始 0921'!D2420:D2439)</f>
        <v>0.9875</v>
      </c>
      <c r="H2439" s="7">
        <f>AVERAGE('消融原始 0921'!D2415:D2439)</f>
        <v>0.97</v>
      </c>
      <c r="I2439" s="7">
        <f>AVERAGE('消融原始 0921'!D2410:D2439)</f>
        <v>0.966666666666667</v>
      </c>
      <c r="J2439" s="7">
        <f>AVERAGE('消融原始 0921'!D2400:D2439)</f>
        <v>0.95625</v>
      </c>
      <c r="K2439" s="7">
        <f>AVERAGE('消融原始 0921'!D2390:D2439)</f>
        <v>0.935</v>
      </c>
    </row>
    <row r="2440" ht="18" customHeight="1" spans="1:11">
      <c r="A2440" s="2" t="s">
        <v>182</v>
      </c>
      <c r="B2440" s="2">
        <v>222</v>
      </c>
      <c r="C2440" s="2">
        <f>'消融原始 0921'!B2440-'消融实验 0921'!$E$7+1</f>
        <v>77</v>
      </c>
      <c r="D2440" s="7">
        <f>AVERAGE('消融原始 0921'!D2436:D2440)</f>
        <v>1</v>
      </c>
      <c r="E2440" s="7">
        <f>AVERAGE('消融原始 0921'!D2431:D2440)</f>
        <v>0.975</v>
      </c>
      <c r="F2440" s="7">
        <f>AVERAGE('消融原始 0921'!D2426:D2440)</f>
        <v>0.983333333333333</v>
      </c>
      <c r="G2440" s="7">
        <f>AVERAGE('消融原始 0921'!D2421:D2440)</f>
        <v>0.9875</v>
      </c>
      <c r="H2440" s="7">
        <f>AVERAGE('消融原始 0921'!D2416:D2440)</f>
        <v>0.97</v>
      </c>
      <c r="I2440" s="7">
        <f>AVERAGE('消融原始 0921'!D2411:D2440)</f>
        <v>0.975</v>
      </c>
      <c r="J2440" s="7">
        <f>AVERAGE('消融原始 0921'!D2401:D2440)</f>
        <v>0.95625</v>
      </c>
      <c r="K2440" s="7">
        <f>AVERAGE('消融原始 0921'!D2391:D2440)</f>
        <v>0.935</v>
      </c>
    </row>
    <row r="2441" ht="18" customHeight="1" spans="1:11">
      <c r="A2441" s="2" t="s">
        <v>182</v>
      </c>
      <c r="B2441" s="2">
        <v>223</v>
      </c>
      <c r="C2441" s="2">
        <f>'消融原始 0921'!B2441-'消融实验 0921'!$E$7+1</f>
        <v>78</v>
      </c>
      <c r="D2441" s="7">
        <f>AVERAGE('消融原始 0921'!D2437:D2441)</f>
        <v>1</v>
      </c>
      <c r="E2441" s="7">
        <f>AVERAGE('消融原始 0921'!D2432:D2441)</f>
        <v>0.975</v>
      </c>
      <c r="F2441" s="7">
        <f>AVERAGE('消融原始 0921'!D2427:D2441)</f>
        <v>0.983333333333333</v>
      </c>
      <c r="G2441" s="7">
        <f>AVERAGE('消融原始 0921'!D2422:D2441)</f>
        <v>0.9875</v>
      </c>
      <c r="H2441" s="7">
        <f>AVERAGE('消融原始 0921'!D2417:D2441)</f>
        <v>0.97</v>
      </c>
      <c r="I2441" s="7">
        <f>AVERAGE('消融原始 0921'!D2412:D2441)</f>
        <v>0.975</v>
      </c>
      <c r="J2441" s="7">
        <f>AVERAGE('消融原始 0921'!D2402:D2441)</f>
        <v>0.95625</v>
      </c>
      <c r="K2441" s="7">
        <f>AVERAGE('消融原始 0921'!D2392:D2441)</f>
        <v>0.94</v>
      </c>
    </row>
    <row r="2442" ht="18" customHeight="1" spans="1:11">
      <c r="A2442" s="2" t="s">
        <v>182</v>
      </c>
      <c r="B2442" s="2">
        <v>224</v>
      </c>
      <c r="C2442" s="2">
        <f>'消融原始 0921'!B2442-'消融实验 0921'!$E$7+1</f>
        <v>79</v>
      </c>
      <c r="D2442" s="7">
        <f>AVERAGE('消融原始 0921'!D2438:D2442)</f>
        <v>1</v>
      </c>
      <c r="E2442" s="7">
        <f>AVERAGE('消融原始 0921'!D2433:D2442)</f>
        <v>0.975</v>
      </c>
      <c r="F2442" s="7">
        <f>AVERAGE('消融原始 0921'!D2428:D2442)</f>
        <v>0.983333333333333</v>
      </c>
      <c r="G2442" s="7">
        <f>AVERAGE('消融原始 0921'!D2423:D2442)</f>
        <v>0.9875</v>
      </c>
      <c r="H2442" s="7">
        <f>AVERAGE('消融原始 0921'!D2418:D2442)</f>
        <v>0.98</v>
      </c>
      <c r="I2442" s="7">
        <f>AVERAGE('消融原始 0921'!D2413:D2442)</f>
        <v>0.975</v>
      </c>
      <c r="J2442" s="7">
        <f>AVERAGE('消融原始 0921'!D2403:D2442)</f>
        <v>0.96875</v>
      </c>
      <c r="K2442" s="7">
        <f>AVERAGE('消融原始 0921'!D2393:D2442)</f>
        <v>0.94</v>
      </c>
    </row>
    <row r="2443" ht="18" customHeight="1" spans="1:11">
      <c r="A2443" s="2" t="s">
        <v>182</v>
      </c>
      <c r="B2443" s="2">
        <v>225</v>
      </c>
      <c r="C2443" s="2">
        <f>'消融原始 0921'!B2443-'消融实验 0921'!$E$7+1</f>
        <v>80</v>
      </c>
      <c r="D2443" s="7">
        <f>AVERAGE('消融原始 0921'!D2439:D2443)</f>
        <v>1</v>
      </c>
      <c r="E2443" s="7">
        <f>AVERAGE('消融原始 0921'!D2434:D2443)</f>
        <v>1</v>
      </c>
      <c r="F2443" s="7">
        <f>AVERAGE('消融原始 0921'!D2429:D2443)</f>
        <v>0.983333333333333</v>
      </c>
      <c r="G2443" s="7">
        <f>AVERAGE('消融原始 0921'!D2424:D2443)</f>
        <v>0.9875</v>
      </c>
      <c r="H2443" s="7">
        <f>AVERAGE('消融原始 0921'!D2419:D2443)</f>
        <v>0.99</v>
      </c>
      <c r="I2443" s="7">
        <f>AVERAGE('消融原始 0921'!D2414:D2443)</f>
        <v>0.975</v>
      </c>
      <c r="J2443" s="7">
        <f>AVERAGE('消融原始 0921'!D2404:D2443)</f>
        <v>0.96875</v>
      </c>
      <c r="K2443" s="7">
        <f>AVERAGE('消融原始 0921'!D2394:D2443)</f>
        <v>0.94</v>
      </c>
    </row>
    <row r="2444" ht="18" customHeight="1" spans="1:11">
      <c r="A2444" s="2" t="s">
        <v>182</v>
      </c>
      <c r="B2444" s="2">
        <v>226</v>
      </c>
      <c r="C2444" s="2">
        <f>'消融原始 0921'!B2444-'消融实验 0921'!$E$7+1</f>
        <v>81</v>
      </c>
      <c r="D2444" s="7">
        <f>AVERAGE('消融原始 0921'!D2440:D2444)</f>
        <v>1</v>
      </c>
      <c r="E2444" s="7">
        <f>AVERAGE('消融原始 0921'!D2435:D2444)</f>
        <v>1</v>
      </c>
      <c r="F2444" s="7">
        <f>AVERAGE('消融原始 0921'!D2430:D2444)</f>
        <v>0.983333333333333</v>
      </c>
      <c r="G2444" s="7">
        <f>AVERAGE('消融原始 0921'!D2425:D2444)</f>
        <v>0.9875</v>
      </c>
      <c r="H2444" s="7">
        <f>AVERAGE('消融原始 0921'!D2420:D2444)</f>
        <v>0.99</v>
      </c>
      <c r="I2444" s="7">
        <f>AVERAGE('消融原始 0921'!D2415:D2444)</f>
        <v>0.975</v>
      </c>
      <c r="J2444" s="7">
        <f>AVERAGE('消融原始 0921'!D2405:D2444)</f>
        <v>0.96875</v>
      </c>
      <c r="K2444" s="7">
        <f>AVERAGE('消融原始 0921'!D2395:D2444)</f>
        <v>0.95</v>
      </c>
    </row>
    <row r="2445" ht="18" customHeight="1" spans="1:11">
      <c r="A2445" s="2" t="s">
        <v>182</v>
      </c>
      <c r="B2445" s="2">
        <v>227</v>
      </c>
      <c r="C2445" s="2">
        <f>'消融原始 0921'!B2445-'消融实验 0921'!$E$7+1</f>
        <v>82</v>
      </c>
      <c r="D2445" s="7">
        <f>AVERAGE('消融原始 0921'!D2441:D2445)</f>
        <v>1</v>
      </c>
      <c r="E2445" s="7">
        <f>AVERAGE('消融原始 0921'!D2436:D2445)</f>
        <v>1</v>
      </c>
      <c r="F2445" s="7">
        <f>AVERAGE('消融原始 0921'!D2431:D2445)</f>
        <v>0.983333333333333</v>
      </c>
      <c r="G2445" s="7">
        <f>AVERAGE('消融原始 0921'!D2426:D2445)</f>
        <v>0.9875</v>
      </c>
      <c r="H2445" s="7">
        <f>AVERAGE('消融原始 0921'!D2421:D2445)</f>
        <v>0.99</v>
      </c>
      <c r="I2445" s="7">
        <f>AVERAGE('消融原始 0921'!D2416:D2445)</f>
        <v>0.975</v>
      </c>
      <c r="J2445" s="7">
        <f>AVERAGE('消融原始 0921'!D2406:D2445)</f>
        <v>0.96875</v>
      </c>
      <c r="K2445" s="7">
        <f>AVERAGE('消融原始 0921'!D2396:D2445)</f>
        <v>0.95</v>
      </c>
    </row>
    <row r="2446" ht="18" customHeight="1" spans="1:11">
      <c r="A2446" s="2" t="s">
        <v>182</v>
      </c>
      <c r="B2446" s="2">
        <v>228</v>
      </c>
      <c r="C2446" s="2">
        <f>'消融原始 0921'!B2446-'消融实验 0921'!$E$7+1</f>
        <v>83</v>
      </c>
      <c r="D2446" s="7">
        <f>AVERAGE('消融原始 0921'!D2442:D2446)</f>
        <v>1</v>
      </c>
      <c r="E2446" s="7">
        <f>AVERAGE('消融原始 0921'!D2437:D2446)</f>
        <v>1</v>
      </c>
      <c r="F2446" s="7">
        <f>AVERAGE('消融原始 0921'!D2432:D2446)</f>
        <v>0.983333333333333</v>
      </c>
      <c r="G2446" s="7">
        <f>AVERAGE('消融原始 0921'!D2427:D2446)</f>
        <v>0.9875</v>
      </c>
      <c r="H2446" s="7">
        <f>AVERAGE('消融原始 0921'!D2422:D2446)</f>
        <v>0.99</v>
      </c>
      <c r="I2446" s="7">
        <f>AVERAGE('消融原始 0921'!D2417:D2446)</f>
        <v>0.975</v>
      </c>
      <c r="J2446" s="7">
        <f>AVERAGE('消融原始 0921'!D2407:D2446)</f>
        <v>0.975</v>
      </c>
      <c r="K2446" s="7">
        <f>AVERAGE('消融原始 0921'!D2397:D2446)</f>
        <v>0.955</v>
      </c>
    </row>
    <row r="2447" ht="18" customHeight="1" spans="1:11">
      <c r="A2447" s="2" t="s">
        <v>182</v>
      </c>
      <c r="B2447" s="2">
        <v>229</v>
      </c>
      <c r="C2447" s="2">
        <f>'消融原始 0921'!B2447-'消融实验 0921'!$E$7+1</f>
        <v>84</v>
      </c>
      <c r="D2447" s="7">
        <f>AVERAGE('消融原始 0921'!D2443:D2447)</f>
        <v>1</v>
      </c>
      <c r="E2447" s="7">
        <f>AVERAGE('消融原始 0921'!D2438:D2447)</f>
        <v>1</v>
      </c>
      <c r="F2447" s="7">
        <f>AVERAGE('消融原始 0921'!D2433:D2447)</f>
        <v>0.983333333333333</v>
      </c>
      <c r="G2447" s="7">
        <f>AVERAGE('消融原始 0921'!D2428:D2447)</f>
        <v>0.9875</v>
      </c>
      <c r="H2447" s="7">
        <f>AVERAGE('消融原始 0921'!D2423:D2447)</f>
        <v>0.99</v>
      </c>
      <c r="I2447" s="7">
        <f>AVERAGE('消融原始 0921'!D2418:D2447)</f>
        <v>0.983333333333333</v>
      </c>
      <c r="J2447" s="7">
        <f>AVERAGE('消融原始 0921'!D2408:D2447)</f>
        <v>0.975</v>
      </c>
      <c r="K2447" s="7">
        <f>AVERAGE('消融原始 0921'!D2398:D2447)</f>
        <v>0.955</v>
      </c>
    </row>
    <row r="2448" ht="18" customHeight="1" spans="1:11">
      <c r="A2448" s="2" t="s">
        <v>182</v>
      </c>
      <c r="B2448" s="2">
        <v>230</v>
      </c>
      <c r="C2448" s="2">
        <f>'消融原始 0921'!B2448-'消融实验 0921'!$E$7+1</f>
        <v>85</v>
      </c>
      <c r="D2448" s="7">
        <f>AVERAGE('消融原始 0921'!D2444:D2448)</f>
        <v>0.85</v>
      </c>
      <c r="E2448" s="7">
        <f>AVERAGE('消融原始 0921'!D2439:D2448)</f>
        <v>0.925</v>
      </c>
      <c r="F2448" s="7">
        <f>AVERAGE('消融原始 0921'!D2434:D2448)</f>
        <v>0.95</v>
      </c>
      <c r="G2448" s="7">
        <f>AVERAGE('消融原始 0921'!D2429:D2448)</f>
        <v>0.95</v>
      </c>
      <c r="H2448" s="7">
        <f>AVERAGE('消融原始 0921'!D2424:D2448)</f>
        <v>0.96</v>
      </c>
      <c r="I2448" s="7">
        <f>AVERAGE('消融原始 0921'!D2419:D2448)</f>
        <v>0.966666666666667</v>
      </c>
      <c r="J2448" s="7">
        <f>AVERAGE('消融原始 0921'!D2409:D2448)</f>
        <v>0.95625</v>
      </c>
      <c r="K2448" s="7">
        <f>AVERAGE('消融原始 0921'!D2399:D2448)</f>
        <v>0.945</v>
      </c>
    </row>
    <row r="2449" ht="18" customHeight="1" spans="1:11">
      <c r="A2449" s="2" t="s">
        <v>182</v>
      </c>
      <c r="B2449" s="2">
        <v>231</v>
      </c>
      <c r="C2449" s="2">
        <f>'消融原始 0921'!B2449-'消融实验 0921'!$E$7+1</f>
        <v>86</v>
      </c>
      <c r="D2449" s="7">
        <f>AVERAGE('消融原始 0921'!D2445:D2449)</f>
        <v>0.85</v>
      </c>
      <c r="E2449" s="7">
        <f>AVERAGE('消融原始 0921'!D2440:D2449)</f>
        <v>0.925</v>
      </c>
      <c r="F2449" s="7">
        <f>AVERAGE('消融原始 0921'!D2435:D2449)</f>
        <v>0.95</v>
      </c>
      <c r="G2449" s="7">
        <f>AVERAGE('消融原始 0921'!D2430:D2449)</f>
        <v>0.95</v>
      </c>
      <c r="H2449" s="7">
        <f>AVERAGE('消融原始 0921'!D2425:D2449)</f>
        <v>0.96</v>
      </c>
      <c r="I2449" s="7">
        <f>AVERAGE('消融原始 0921'!D2420:D2449)</f>
        <v>0.966666666666667</v>
      </c>
      <c r="J2449" s="7">
        <f>AVERAGE('消融原始 0921'!D2410:D2449)</f>
        <v>0.95625</v>
      </c>
      <c r="K2449" s="7">
        <f>AVERAGE('消融原始 0921'!D2400:D2449)</f>
        <v>0.95</v>
      </c>
    </row>
    <row r="2450" ht="18" customHeight="1" spans="1:11">
      <c r="A2450" s="2" t="s">
        <v>182</v>
      </c>
      <c r="B2450" s="2">
        <v>232</v>
      </c>
      <c r="C2450" s="2">
        <f>'消融原始 0921'!B2450-'消融实验 0921'!$E$7+1</f>
        <v>87</v>
      </c>
      <c r="D2450" s="7">
        <f>AVERAGE('消融原始 0921'!D2446:D2450)</f>
        <v>0.85</v>
      </c>
      <c r="E2450" s="7">
        <f>AVERAGE('消融原始 0921'!D2441:D2450)</f>
        <v>0.925</v>
      </c>
      <c r="F2450" s="7">
        <f>AVERAGE('消融原始 0921'!D2436:D2450)</f>
        <v>0.95</v>
      </c>
      <c r="G2450" s="7">
        <f>AVERAGE('消融原始 0921'!D2431:D2450)</f>
        <v>0.95</v>
      </c>
      <c r="H2450" s="7">
        <f>AVERAGE('消融原始 0921'!D2426:D2450)</f>
        <v>0.96</v>
      </c>
      <c r="I2450" s="7">
        <f>AVERAGE('消融原始 0921'!D2421:D2450)</f>
        <v>0.966666666666667</v>
      </c>
      <c r="J2450" s="7">
        <f>AVERAGE('消融原始 0921'!D2411:D2450)</f>
        <v>0.9625</v>
      </c>
      <c r="K2450" s="7">
        <f>AVERAGE('消融原始 0921'!D2401:D2450)</f>
        <v>0.95</v>
      </c>
    </row>
    <row r="2451" ht="18" customHeight="1" spans="1:11">
      <c r="A2451" s="2" t="s">
        <v>182</v>
      </c>
      <c r="B2451" s="2">
        <v>233</v>
      </c>
      <c r="C2451" s="2">
        <f>'消融原始 0921'!B2451-'消融实验 0921'!$E$7+1</f>
        <v>88</v>
      </c>
      <c r="D2451" s="7">
        <f>AVERAGE('消融原始 0921'!D2447:D2451)</f>
        <v>0.85</v>
      </c>
      <c r="E2451" s="7">
        <f>AVERAGE('消融原始 0921'!D2442:D2451)</f>
        <v>0.925</v>
      </c>
      <c r="F2451" s="7">
        <f>AVERAGE('消融原始 0921'!D2437:D2451)</f>
        <v>0.95</v>
      </c>
      <c r="G2451" s="7">
        <f>AVERAGE('消融原始 0921'!D2432:D2451)</f>
        <v>0.95</v>
      </c>
      <c r="H2451" s="7">
        <f>AVERAGE('消融原始 0921'!D2427:D2451)</f>
        <v>0.96</v>
      </c>
      <c r="I2451" s="7">
        <f>AVERAGE('消融原始 0921'!D2422:D2451)</f>
        <v>0.966666666666667</v>
      </c>
      <c r="J2451" s="7">
        <f>AVERAGE('消融原始 0921'!D2412:D2451)</f>
        <v>0.9625</v>
      </c>
      <c r="K2451" s="7">
        <f>AVERAGE('消融原始 0921'!D2402:D2451)</f>
        <v>0.95</v>
      </c>
    </row>
    <row r="2452" ht="18" customHeight="1" spans="1:11">
      <c r="A2452" s="2" t="s">
        <v>182</v>
      </c>
      <c r="B2452" s="2">
        <v>234</v>
      </c>
      <c r="C2452" s="2">
        <f>'消融原始 0921'!B2452-'消融实验 0921'!$E$7+1</f>
        <v>89</v>
      </c>
      <c r="D2452" s="7">
        <f>AVERAGE('消融原始 0921'!D2448:D2452)</f>
        <v>0.85</v>
      </c>
      <c r="E2452" s="7">
        <f>AVERAGE('消融原始 0921'!D2443:D2452)</f>
        <v>0.925</v>
      </c>
      <c r="F2452" s="7">
        <f>AVERAGE('消融原始 0921'!D2438:D2452)</f>
        <v>0.95</v>
      </c>
      <c r="G2452" s="7">
        <f>AVERAGE('消融原始 0921'!D2433:D2452)</f>
        <v>0.95</v>
      </c>
      <c r="H2452" s="7">
        <f>AVERAGE('消融原始 0921'!D2428:D2452)</f>
        <v>0.96</v>
      </c>
      <c r="I2452" s="7">
        <f>AVERAGE('消融原始 0921'!D2423:D2452)</f>
        <v>0.966666666666667</v>
      </c>
      <c r="J2452" s="7">
        <f>AVERAGE('消融原始 0921'!D2413:D2452)</f>
        <v>0.9625</v>
      </c>
      <c r="K2452" s="7">
        <f>AVERAGE('消融原始 0921'!D2403:D2452)</f>
        <v>0.96</v>
      </c>
    </row>
    <row r="2453" ht="18" customHeight="1" spans="1:11">
      <c r="A2453" s="2" t="s">
        <v>182</v>
      </c>
      <c r="B2453" s="2">
        <v>235</v>
      </c>
      <c r="C2453" s="2">
        <f>'消融原始 0921'!B2453-'消融实验 0921'!$E$7+1</f>
        <v>90</v>
      </c>
      <c r="D2453" s="7">
        <f>AVERAGE('消融原始 0921'!D2449:D2453)</f>
        <v>1</v>
      </c>
      <c r="E2453" s="7">
        <f>AVERAGE('消融原始 0921'!D2444:D2453)</f>
        <v>0.925</v>
      </c>
      <c r="F2453" s="7">
        <f>AVERAGE('消融原始 0921'!D2439:D2453)</f>
        <v>0.95</v>
      </c>
      <c r="G2453" s="7">
        <f>AVERAGE('消融原始 0921'!D2434:D2453)</f>
        <v>0.9625</v>
      </c>
      <c r="H2453" s="7">
        <f>AVERAGE('消融原始 0921'!D2429:D2453)</f>
        <v>0.96</v>
      </c>
      <c r="I2453" s="7">
        <f>AVERAGE('消融原始 0921'!D2424:D2453)</f>
        <v>0.966666666666667</v>
      </c>
      <c r="J2453" s="7">
        <f>AVERAGE('消融原始 0921'!D2414:D2453)</f>
        <v>0.9625</v>
      </c>
      <c r="K2453" s="7">
        <f>AVERAGE('消融原始 0921'!D2404:D2453)</f>
        <v>0.96</v>
      </c>
    </row>
    <row r="2454" ht="18" customHeight="1" spans="1:11">
      <c r="A2454" s="2" t="s">
        <v>182</v>
      </c>
      <c r="B2454" s="2">
        <v>236</v>
      </c>
      <c r="C2454" s="2">
        <f>'消融原始 0921'!B2454-'消融实验 0921'!$E$7+1</f>
        <v>91</v>
      </c>
      <c r="D2454" s="7">
        <f>AVERAGE('消融原始 0921'!D2450:D2454)</f>
        <v>0.95</v>
      </c>
      <c r="E2454" s="7">
        <f>AVERAGE('消融原始 0921'!D2445:D2454)</f>
        <v>0.9</v>
      </c>
      <c r="F2454" s="7">
        <f>AVERAGE('消融原始 0921'!D2440:D2454)</f>
        <v>0.933333333333333</v>
      </c>
      <c r="G2454" s="7">
        <f>AVERAGE('消融原始 0921'!D2435:D2454)</f>
        <v>0.95</v>
      </c>
      <c r="H2454" s="7">
        <f>AVERAGE('消融原始 0921'!D2430:D2454)</f>
        <v>0.95</v>
      </c>
      <c r="I2454" s="7">
        <f>AVERAGE('消融原始 0921'!D2425:D2454)</f>
        <v>0.958333333333333</v>
      </c>
      <c r="J2454" s="7">
        <f>AVERAGE('消融原始 0921'!D2415:D2454)</f>
        <v>0.95625</v>
      </c>
      <c r="K2454" s="7">
        <f>AVERAGE('消融原始 0921'!D2405:D2454)</f>
        <v>0.955</v>
      </c>
    </row>
    <row r="2455" ht="18" customHeight="1" spans="1:11">
      <c r="A2455" s="2" t="s">
        <v>182</v>
      </c>
      <c r="B2455" s="2">
        <v>237</v>
      </c>
      <c r="C2455" s="2">
        <f>'消融原始 0921'!B2455-'消融实验 0921'!$E$7+1</f>
        <v>92</v>
      </c>
      <c r="D2455" s="7">
        <f>AVERAGE('消融原始 0921'!D2451:D2455)</f>
        <v>0.95</v>
      </c>
      <c r="E2455" s="7">
        <f>AVERAGE('消融原始 0921'!D2446:D2455)</f>
        <v>0.9</v>
      </c>
      <c r="F2455" s="7">
        <f>AVERAGE('消融原始 0921'!D2441:D2455)</f>
        <v>0.933333333333333</v>
      </c>
      <c r="G2455" s="7">
        <f>AVERAGE('消融原始 0921'!D2436:D2455)</f>
        <v>0.95</v>
      </c>
      <c r="H2455" s="7">
        <f>AVERAGE('消融原始 0921'!D2431:D2455)</f>
        <v>0.95</v>
      </c>
      <c r="I2455" s="7">
        <f>AVERAGE('消融原始 0921'!D2426:D2455)</f>
        <v>0.958333333333333</v>
      </c>
      <c r="J2455" s="7">
        <f>AVERAGE('消融原始 0921'!D2416:D2455)</f>
        <v>0.95625</v>
      </c>
      <c r="K2455" s="7">
        <f>AVERAGE('消融原始 0921'!D2406:D2455)</f>
        <v>0.955</v>
      </c>
    </row>
    <row r="2456" ht="18" customHeight="1" spans="1:11">
      <c r="A2456" s="2" t="s">
        <v>182</v>
      </c>
      <c r="B2456" s="2">
        <v>238</v>
      </c>
      <c r="C2456" s="2">
        <f>'消融原始 0921'!B2456-'消融实验 0921'!$E$7+1</f>
        <v>93</v>
      </c>
      <c r="D2456" s="7">
        <f>AVERAGE('消融原始 0921'!D2452:D2456)</f>
        <v>0.95</v>
      </c>
      <c r="E2456" s="7">
        <f>AVERAGE('消融原始 0921'!D2447:D2456)</f>
        <v>0.9</v>
      </c>
      <c r="F2456" s="7">
        <f>AVERAGE('消融原始 0921'!D2442:D2456)</f>
        <v>0.933333333333333</v>
      </c>
      <c r="G2456" s="7">
        <f>AVERAGE('消融原始 0921'!D2437:D2456)</f>
        <v>0.95</v>
      </c>
      <c r="H2456" s="7">
        <f>AVERAGE('消融原始 0921'!D2432:D2456)</f>
        <v>0.95</v>
      </c>
      <c r="I2456" s="7">
        <f>AVERAGE('消融原始 0921'!D2427:D2456)</f>
        <v>0.958333333333333</v>
      </c>
      <c r="J2456" s="7">
        <f>AVERAGE('消融原始 0921'!D2417:D2456)</f>
        <v>0.95625</v>
      </c>
      <c r="K2456" s="7">
        <f>AVERAGE('消融原始 0921'!D2407:D2456)</f>
        <v>0.96</v>
      </c>
    </row>
    <row r="2457" ht="18" customHeight="1" spans="1:11">
      <c r="A2457" s="2" t="s">
        <v>182</v>
      </c>
      <c r="B2457" s="2">
        <v>239</v>
      </c>
      <c r="C2457" s="2">
        <f>'消融原始 0921'!B2457-'消融实验 0921'!$E$7+1</f>
        <v>94</v>
      </c>
      <c r="D2457" s="7">
        <f>AVERAGE('消融原始 0921'!D2453:D2457)</f>
        <v>0.9</v>
      </c>
      <c r="E2457" s="7">
        <f>AVERAGE('消融原始 0921'!D2448:D2457)</f>
        <v>0.875</v>
      </c>
      <c r="F2457" s="7">
        <f>AVERAGE('消融原始 0921'!D2443:D2457)</f>
        <v>0.916666666666667</v>
      </c>
      <c r="G2457" s="7">
        <f>AVERAGE('消融原始 0921'!D2438:D2457)</f>
        <v>0.9375</v>
      </c>
      <c r="H2457" s="7">
        <f>AVERAGE('消融原始 0921'!D2433:D2457)</f>
        <v>0.94</v>
      </c>
      <c r="I2457" s="7">
        <f>AVERAGE('消融原始 0921'!D2428:D2457)</f>
        <v>0.95</v>
      </c>
      <c r="J2457" s="7">
        <f>AVERAGE('消融原始 0921'!D2418:D2457)</f>
        <v>0.95625</v>
      </c>
      <c r="K2457" s="7">
        <f>AVERAGE('消融原始 0921'!D2408:D2457)</f>
        <v>0.955</v>
      </c>
    </row>
    <row r="2458" ht="18" customHeight="1" spans="1:11">
      <c r="A2458" s="2" t="s">
        <v>182</v>
      </c>
      <c r="B2458" s="2">
        <v>240</v>
      </c>
      <c r="C2458" s="2">
        <f>'消融原始 0921'!B2458-'消融实验 0921'!$E$7+1</f>
        <v>95</v>
      </c>
      <c r="D2458" s="7">
        <f>AVERAGE('消融原始 0921'!D2454:D2458)</f>
        <v>0.9</v>
      </c>
      <c r="E2458" s="7">
        <f>AVERAGE('消融原始 0921'!D2449:D2458)</f>
        <v>0.95</v>
      </c>
      <c r="F2458" s="7">
        <f>AVERAGE('消融原始 0921'!D2444:D2458)</f>
        <v>0.916666666666667</v>
      </c>
      <c r="G2458" s="7">
        <f>AVERAGE('消融原始 0921'!D2439:D2458)</f>
        <v>0.9375</v>
      </c>
      <c r="H2458" s="7">
        <f>AVERAGE('消融原始 0921'!D2434:D2458)</f>
        <v>0.95</v>
      </c>
      <c r="I2458" s="7">
        <f>AVERAGE('消融原始 0921'!D2429:D2458)</f>
        <v>0.95</v>
      </c>
      <c r="J2458" s="7">
        <f>AVERAGE('消融原始 0921'!D2419:D2458)</f>
        <v>0.9625</v>
      </c>
      <c r="K2458" s="7">
        <f>AVERAGE('消融原始 0921'!D2409:D2458)</f>
        <v>0.955</v>
      </c>
    </row>
    <row r="2459" ht="18" customHeight="1" spans="1:11">
      <c r="A2459" s="2" t="s">
        <v>182</v>
      </c>
      <c r="B2459" s="2">
        <v>241</v>
      </c>
      <c r="C2459" s="2">
        <f>'消融原始 0921'!B2459-'消融实验 0921'!$E$7+1</f>
        <v>96</v>
      </c>
      <c r="D2459" s="7">
        <f>AVERAGE('消融原始 0921'!D2455:D2459)</f>
        <v>0.95</v>
      </c>
      <c r="E2459" s="7">
        <f>AVERAGE('消融原始 0921'!D2450:D2459)</f>
        <v>0.95</v>
      </c>
      <c r="F2459" s="7">
        <f>AVERAGE('消融原始 0921'!D2445:D2459)</f>
        <v>0.916666666666667</v>
      </c>
      <c r="G2459" s="7">
        <f>AVERAGE('消融原始 0921'!D2440:D2459)</f>
        <v>0.9375</v>
      </c>
      <c r="H2459" s="7">
        <f>AVERAGE('消融原始 0921'!D2435:D2459)</f>
        <v>0.95</v>
      </c>
      <c r="I2459" s="7">
        <f>AVERAGE('消融原始 0921'!D2430:D2459)</f>
        <v>0.95</v>
      </c>
      <c r="J2459" s="7">
        <f>AVERAGE('消融原始 0921'!D2420:D2459)</f>
        <v>0.9625</v>
      </c>
      <c r="K2459" s="7">
        <f>AVERAGE('消融原始 0921'!D2410:D2459)</f>
        <v>0.955</v>
      </c>
    </row>
    <row r="2460" ht="18" customHeight="1" spans="1:11">
      <c r="A2460" s="2" t="s">
        <v>182</v>
      </c>
      <c r="B2460" s="2">
        <v>242</v>
      </c>
      <c r="C2460" s="2">
        <f>'消融原始 0921'!B2460-'消融实验 0921'!$E$7+1</f>
        <v>97</v>
      </c>
      <c r="D2460" s="7">
        <f>AVERAGE('消融原始 0921'!D2456:D2460)</f>
        <v>0.95</v>
      </c>
      <c r="E2460" s="7">
        <f>AVERAGE('消融原始 0921'!D2451:D2460)</f>
        <v>0.95</v>
      </c>
      <c r="F2460" s="7">
        <f>AVERAGE('消融原始 0921'!D2446:D2460)</f>
        <v>0.916666666666667</v>
      </c>
      <c r="G2460" s="7">
        <f>AVERAGE('消融原始 0921'!D2441:D2460)</f>
        <v>0.9375</v>
      </c>
      <c r="H2460" s="7">
        <f>AVERAGE('消融原始 0921'!D2436:D2460)</f>
        <v>0.95</v>
      </c>
      <c r="I2460" s="7">
        <f>AVERAGE('消融原始 0921'!D2431:D2460)</f>
        <v>0.95</v>
      </c>
      <c r="J2460" s="7">
        <f>AVERAGE('消融原始 0921'!D2421:D2460)</f>
        <v>0.9625</v>
      </c>
      <c r="K2460" s="7">
        <f>AVERAGE('消融原始 0921'!D2411:D2460)</f>
        <v>0.96</v>
      </c>
    </row>
    <row r="2461" ht="18" customHeight="1" spans="1:11">
      <c r="A2461" s="2" t="s">
        <v>182</v>
      </c>
      <c r="B2461" s="2">
        <v>243</v>
      </c>
      <c r="C2461" s="2">
        <f>'消融原始 0921'!B2461-'消融实验 0921'!$E$7+1</f>
        <v>98</v>
      </c>
      <c r="D2461" s="7">
        <f>AVERAGE('消融原始 0921'!D2457:D2461)</f>
        <v>0.95</v>
      </c>
      <c r="E2461" s="7">
        <f>AVERAGE('消融原始 0921'!D2452:D2461)</f>
        <v>0.95</v>
      </c>
      <c r="F2461" s="7">
        <f>AVERAGE('消融原始 0921'!D2447:D2461)</f>
        <v>0.916666666666667</v>
      </c>
      <c r="G2461" s="7">
        <f>AVERAGE('消融原始 0921'!D2442:D2461)</f>
        <v>0.9375</v>
      </c>
      <c r="H2461" s="7">
        <f>AVERAGE('消融原始 0921'!D2437:D2461)</f>
        <v>0.95</v>
      </c>
      <c r="I2461" s="7">
        <f>AVERAGE('消融原始 0921'!D2432:D2461)</f>
        <v>0.95</v>
      </c>
      <c r="J2461" s="7">
        <f>AVERAGE('消融原始 0921'!D2422:D2461)</f>
        <v>0.9625</v>
      </c>
      <c r="K2461" s="7">
        <f>AVERAGE('消融原始 0921'!D2412:D2461)</f>
        <v>0.96</v>
      </c>
    </row>
    <row r="2462" ht="18" customHeight="1" spans="1:11">
      <c r="A2462" s="2" t="s">
        <v>182</v>
      </c>
      <c r="B2462" s="2">
        <v>244</v>
      </c>
      <c r="C2462" s="2">
        <f>'消融原始 0921'!B2462-'消融实验 0921'!$E$7+1</f>
        <v>99</v>
      </c>
      <c r="D2462" s="7">
        <f>AVERAGE('消融原始 0921'!D2458:D2462)</f>
        <v>1</v>
      </c>
      <c r="E2462" s="7">
        <f>AVERAGE('消融原始 0921'!D2453:D2462)</f>
        <v>0.95</v>
      </c>
      <c r="F2462" s="7">
        <f>AVERAGE('消融原始 0921'!D2448:D2462)</f>
        <v>0.916666666666667</v>
      </c>
      <c r="G2462" s="7">
        <f>AVERAGE('消融原始 0921'!D2443:D2462)</f>
        <v>0.9375</v>
      </c>
      <c r="H2462" s="7">
        <f>AVERAGE('消融原始 0921'!D2438:D2462)</f>
        <v>0.95</v>
      </c>
      <c r="I2462" s="7">
        <f>AVERAGE('消融原始 0921'!D2433:D2462)</f>
        <v>0.95</v>
      </c>
      <c r="J2462" s="7">
        <f>AVERAGE('消融原始 0921'!D2423:D2462)</f>
        <v>0.9625</v>
      </c>
      <c r="K2462" s="7">
        <f>AVERAGE('消融原始 0921'!D2413:D2462)</f>
        <v>0.96</v>
      </c>
    </row>
    <row r="2463" ht="18" customHeight="1" spans="1:11">
      <c r="A2463" s="2" t="s">
        <v>182</v>
      </c>
      <c r="B2463" s="2">
        <v>245</v>
      </c>
      <c r="C2463" s="2">
        <f>'消融原始 0921'!B2463-'消融实验 0921'!$E$7+1</f>
        <v>100</v>
      </c>
      <c r="D2463" s="7">
        <f>AVERAGE('消融原始 0921'!D2459:D2463)</f>
        <v>1</v>
      </c>
      <c r="E2463" s="7">
        <f>AVERAGE('消融原始 0921'!D2454:D2463)</f>
        <v>0.95</v>
      </c>
      <c r="F2463" s="7">
        <f>AVERAGE('消融原始 0921'!D2449:D2463)</f>
        <v>0.966666666666667</v>
      </c>
      <c r="G2463" s="7">
        <f>AVERAGE('消融原始 0921'!D2444:D2463)</f>
        <v>0.9375</v>
      </c>
      <c r="H2463" s="7">
        <f>AVERAGE('消融原始 0921'!D2439:D2463)</f>
        <v>0.95</v>
      </c>
      <c r="I2463" s="7">
        <f>AVERAGE('消融原始 0921'!D2434:D2463)</f>
        <v>0.958333333333333</v>
      </c>
      <c r="J2463" s="7">
        <f>AVERAGE('消融原始 0921'!D2424:D2463)</f>
        <v>0.9625</v>
      </c>
      <c r="K2463" s="7">
        <f>AVERAGE('消融原始 0921'!D2414:D2463)</f>
        <v>0.96</v>
      </c>
    </row>
    <row r="2464" ht="18" customHeight="1" spans="1:11">
      <c r="A2464" s="2" t="s">
        <v>182</v>
      </c>
      <c r="B2464" s="2">
        <v>246</v>
      </c>
      <c r="C2464" s="2">
        <f>'消融原始 0921'!B2464-'消融实验 0921'!$E$7+1</f>
        <v>101</v>
      </c>
      <c r="D2464" s="7">
        <f>AVERAGE('消融原始 0921'!D2460:D2464)</f>
        <v>0.95</v>
      </c>
      <c r="E2464" s="7">
        <f>AVERAGE('消融原始 0921'!D2455:D2464)</f>
        <v>0.95</v>
      </c>
      <c r="F2464" s="7">
        <f>AVERAGE('消融原始 0921'!D2450:D2464)</f>
        <v>0.95</v>
      </c>
      <c r="G2464" s="7">
        <f>AVERAGE('消融原始 0921'!D2445:D2464)</f>
        <v>0.925</v>
      </c>
      <c r="H2464" s="7">
        <f>AVERAGE('消融原始 0921'!D2440:D2464)</f>
        <v>0.94</v>
      </c>
      <c r="I2464" s="7">
        <f>AVERAGE('消融原始 0921'!D2435:D2464)</f>
        <v>0.95</v>
      </c>
      <c r="J2464" s="7">
        <f>AVERAGE('消融原始 0921'!D2425:D2464)</f>
        <v>0.95625</v>
      </c>
      <c r="K2464" s="7">
        <f>AVERAGE('消融原始 0921'!D2415:D2464)</f>
        <v>0.955</v>
      </c>
    </row>
    <row r="2465" ht="18" customHeight="1" spans="1:11">
      <c r="A2465" s="2" t="s">
        <v>182</v>
      </c>
      <c r="B2465" s="2">
        <v>247</v>
      </c>
      <c r="C2465" s="2">
        <f>'消融原始 0921'!B2465-'消融实验 0921'!$E$7+1</f>
        <v>102</v>
      </c>
      <c r="D2465" s="7">
        <f>AVERAGE('消融原始 0921'!D2461:D2465)</f>
        <v>0.95</v>
      </c>
      <c r="E2465" s="7">
        <f>AVERAGE('消融原始 0921'!D2456:D2465)</f>
        <v>0.95</v>
      </c>
      <c r="F2465" s="7">
        <f>AVERAGE('消融原始 0921'!D2451:D2465)</f>
        <v>0.95</v>
      </c>
      <c r="G2465" s="7">
        <f>AVERAGE('消融原始 0921'!D2446:D2465)</f>
        <v>0.925</v>
      </c>
      <c r="H2465" s="7">
        <f>AVERAGE('消融原始 0921'!D2441:D2465)</f>
        <v>0.94</v>
      </c>
      <c r="I2465" s="7">
        <f>AVERAGE('消融原始 0921'!D2436:D2465)</f>
        <v>0.95</v>
      </c>
      <c r="J2465" s="7">
        <f>AVERAGE('消融原始 0921'!D2426:D2465)</f>
        <v>0.95625</v>
      </c>
      <c r="K2465" s="7">
        <f>AVERAGE('消融原始 0921'!D2416:D2465)</f>
        <v>0.955</v>
      </c>
    </row>
    <row r="2466" ht="18" customHeight="1" spans="1:11">
      <c r="A2466" s="2" t="s">
        <v>182</v>
      </c>
      <c r="B2466" s="2">
        <v>248</v>
      </c>
      <c r="C2466" s="2">
        <f>'消融原始 0921'!B2466-'消融实验 0921'!$E$7+1</f>
        <v>103</v>
      </c>
      <c r="D2466" s="7">
        <f>AVERAGE('消融原始 0921'!D2462:D2466)</f>
        <v>0.95</v>
      </c>
      <c r="E2466" s="7">
        <f>AVERAGE('消融原始 0921'!D2457:D2466)</f>
        <v>0.95</v>
      </c>
      <c r="F2466" s="7">
        <f>AVERAGE('消融原始 0921'!D2452:D2466)</f>
        <v>0.95</v>
      </c>
      <c r="G2466" s="7">
        <f>AVERAGE('消融原始 0921'!D2447:D2466)</f>
        <v>0.925</v>
      </c>
      <c r="H2466" s="7">
        <f>AVERAGE('消融原始 0921'!D2442:D2466)</f>
        <v>0.94</v>
      </c>
      <c r="I2466" s="7">
        <f>AVERAGE('消融原始 0921'!D2437:D2466)</f>
        <v>0.95</v>
      </c>
      <c r="J2466" s="7">
        <f>AVERAGE('消融原始 0921'!D2427:D2466)</f>
        <v>0.95625</v>
      </c>
      <c r="K2466" s="7">
        <f>AVERAGE('消融原始 0921'!D2417:D2466)</f>
        <v>0.955</v>
      </c>
    </row>
    <row r="2467" ht="18" customHeight="1" spans="1:11">
      <c r="A2467" s="2" t="s">
        <v>182</v>
      </c>
      <c r="B2467" s="2">
        <v>249</v>
      </c>
      <c r="C2467" s="2">
        <f>'消融原始 0921'!B2467-'消融实验 0921'!$E$7+1</f>
        <v>104</v>
      </c>
      <c r="D2467" s="7">
        <f>AVERAGE('消融原始 0921'!D2463:D2467)</f>
        <v>0.95</v>
      </c>
      <c r="E2467" s="7">
        <f>AVERAGE('消融原始 0921'!D2458:D2467)</f>
        <v>0.975</v>
      </c>
      <c r="F2467" s="7">
        <f>AVERAGE('消融原始 0921'!D2453:D2467)</f>
        <v>0.95</v>
      </c>
      <c r="G2467" s="7">
        <f>AVERAGE('消融原始 0921'!D2448:D2467)</f>
        <v>0.925</v>
      </c>
      <c r="H2467" s="7">
        <f>AVERAGE('消融原始 0921'!D2443:D2467)</f>
        <v>0.94</v>
      </c>
      <c r="I2467" s="7">
        <f>AVERAGE('消融原始 0921'!D2438:D2467)</f>
        <v>0.95</v>
      </c>
      <c r="J2467" s="7">
        <f>AVERAGE('消融原始 0921'!D2428:D2467)</f>
        <v>0.95625</v>
      </c>
      <c r="K2467" s="7">
        <f>AVERAGE('消融原始 0921'!D2418:D2467)</f>
        <v>0.96</v>
      </c>
    </row>
    <row r="2468" ht="18" customHeight="1" spans="1:11">
      <c r="A2468" s="2" t="s">
        <v>182</v>
      </c>
      <c r="B2468" s="2">
        <v>250</v>
      </c>
      <c r="C2468" s="2">
        <f>'消融原始 0921'!B2468-'消融实验 0921'!$E$7+1</f>
        <v>105</v>
      </c>
      <c r="D2468" s="7">
        <f>AVERAGE('消融原始 0921'!D2464:D2468)</f>
        <v>0.95</v>
      </c>
      <c r="E2468" s="7">
        <f>AVERAGE('消融原始 0921'!D2459:D2468)</f>
        <v>0.975</v>
      </c>
      <c r="F2468" s="7">
        <f>AVERAGE('消融原始 0921'!D2454:D2468)</f>
        <v>0.95</v>
      </c>
      <c r="G2468" s="7">
        <f>AVERAGE('消融原始 0921'!D2449:D2468)</f>
        <v>0.9625</v>
      </c>
      <c r="H2468" s="7">
        <f>AVERAGE('消融原始 0921'!D2444:D2468)</f>
        <v>0.94</v>
      </c>
      <c r="I2468" s="7">
        <f>AVERAGE('消融原始 0921'!D2439:D2468)</f>
        <v>0.95</v>
      </c>
      <c r="J2468" s="7">
        <f>AVERAGE('消融原始 0921'!D2429:D2468)</f>
        <v>0.95625</v>
      </c>
      <c r="K2468" s="7">
        <f>AVERAGE('消融原始 0921'!D2419:D2468)</f>
        <v>0.965</v>
      </c>
    </row>
    <row r="2469" ht="18" customHeight="1" spans="1:11">
      <c r="A2469" s="2" t="s">
        <v>182</v>
      </c>
      <c r="B2469" s="2">
        <v>251</v>
      </c>
      <c r="C2469" s="2">
        <f>'消融原始 0921'!B2469-'消融实验 0921'!$E$7+1</f>
        <v>106</v>
      </c>
      <c r="D2469" s="7">
        <f>AVERAGE('消融原始 0921'!D2465:D2469)</f>
        <v>1</v>
      </c>
      <c r="E2469" s="7">
        <f>AVERAGE('消融原始 0921'!D2460:D2469)</f>
        <v>0.975</v>
      </c>
      <c r="F2469" s="7">
        <f>AVERAGE('消融原始 0921'!D2455:D2469)</f>
        <v>0.966666666666667</v>
      </c>
      <c r="G2469" s="7">
        <f>AVERAGE('消融原始 0921'!D2450:D2469)</f>
        <v>0.9625</v>
      </c>
      <c r="H2469" s="7">
        <f>AVERAGE('消融原始 0921'!D2445:D2469)</f>
        <v>0.94</v>
      </c>
      <c r="I2469" s="7">
        <f>AVERAGE('消融原始 0921'!D2440:D2469)</f>
        <v>0.95</v>
      </c>
      <c r="J2469" s="7">
        <f>AVERAGE('消融原始 0921'!D2430:D2469)</f>
        <v>0.95625</v>
      </c>
      <c r="K2469" s="7">
        <f>AVERAGE('消融原始 0921'!D2420:D2469)</f>
        <v>0.965</v>
      </c>
    </row>
    <row r="2470" ht="18" customHeight="1" spans="1:11">
      <c r="A2470" s="2" t="s">
        <v>182</v>
      </c>
      <c r="B2470" s="2">
        <v>252</v>
      </c>
      <c r="C2470" s="2">
        <f>'消融原始 0921'!B2470-'消融实验 0921'!$E$7+1</f>
        <v>107</v>
      </c>
      <c r="D2470" s="7">
        <f>AVERAGE('消融原始 0921'!D2466:D2470)</f>
        <v>1</v>
      </c>
      <c r="E2470" s="7">
        <f>AVERAGE('消融原始 0921'!D2461:D2470)</f>
        <v>0.975</v>
      </c>
      <c r="F2470" s="7">
        <f>AVERAGE('消融原始 0921'!D2456:D2470)</f>
        <v>0.966666666666667</v>
      </c>
      <c r="G2470" s="7">
        <f>AVERAGE('消融原始 0921'!D2451:D2470)</f>
        <v>0.9625</v>
      </c>
      <c r="H2470" s="7">
        <f>AVERAGE('消融原始 0921'!D2446:D2470)</f>
        <v>0.94</v>
      </c>
      <c r="I2470" s="7">
        <f>AVERAGE('消融原始 0921'!D2441:D2470)</f>
        <v>0.95</v>
      </c>
      <c r="J2470" s="7">
        <f>AVERAGE('消融原始 0921'!D2431:D2470)</f>
        <v>0.95625</v>
      </c>
      <c r="K2470" s="7">
        <f>AVERAGE('消融原始 0921'!D2421:D2470)</f>
        <v>0.965</v>
      </c>
    </row>
    <row r="2471" ht="18" customHeight="1" spans="1:11">
      <c r="A2471" s="2" t="s">
        <v>182</v>
      </c>
      <c r="B2471" s="2">
        <v>253</v>
      </c>
      <c r="C2471" s="2">
        <f>'消融原始 0921'!B2471-'消融实验 0921'!$E$7+1</f>
        <v>108</v>
      </c>
      <c r="D2471" s="7">
        <f>AVERAGE('消融原始 0921'!D2467:D2471)</f>
        <v>0.95</v>
      </c>
      <c r="E2471" s="7">
        <f>AVERAGE('消融原始 0921'!D2462:D2471)</f>
        <v>0.95</v>
      </c>
      <c r="F2471" s="7">
        <f>AVERAGE('消融原始 0921'!D2457:D2471)</f>
        <v>0.95</v>
      </c>
      <c r="G2471" s="7">
        <f>AVERAGE('消融原始 0921'!D2452:D2471)</f>
        <v>0.95</v>
      </c>
      <c r="H2471" s="7">
        <f>AVERAGE('消融原始 0921'!D2447:D2471)</f>
        <v>0.93</v>
      </c>
      <c r="I2471" s="7">
        <f>AVERAGE('消融原始 0921'!D2442:D2471)</f>
        <v>0.941666666666667</v>
      </c>
      <c r="J2471" s="7">
        <f>AVERAGE('消融原始 0921'!D2432:D2471)</f>
        <v>0.95</v>
      </c>
      <c r="K2471" s="7">
        <f>AVERAGE('消融原始 0921'!D2422:D2471)</f>
        <v>0.96</v>
      </c>
    </row>
    <row r="2472" ht="18" customHeight="1" spans="1:11">
      <c r="A2472" s="2" t="s">
        <v>182</v>
      </c>
      <c r="B2472" s="2">
        <v>254</v>
      </c>
      <c r="C2472" s="2">
        <f>'消融原始 0921'!B2472-'消融实验 0921'!$E$7+1</f>
        <v>109</v>
      </c>
      <c r="D2472" s="7">
        <f>AVERAGE('消融原始 0921'!D2468:D2472)</f>
        <v>0.95</v>
      </c>
      <c r="E2472" s="7">
        <f>AVERAGE('消融原始 0921'!D2463:D2472)</f>
        <v>0.95</v>
      </c>
      <c r="F2472" s="7">
        <f>AVERAGE('消融原始 0921'!D2458:D2472)</f>
        <v>0.966666666666667</v>
      </c>
      <c r="G2472" s="7">
        <f>AVERAGE('消融原始 0921'!D2453:D2472)</f>
        <v>0.95</v>
      </c>
      <c r="H2472" s="7">
        <f>AVERAGE('消融原始 0921'!D2448:D2472)</f>
        <v>0.93</v>
      </c>
      <c r="I2472" s="7">
        <f>AVERAGE('消融原始 0921'!D2443:D2472)</f>
        <v>0.941666666666667</v>
      </c>
      <c r="J2472" s="7">
        <f>AVERAGE('消融原始 0921'!D2433:D2472)</f>
        <v>0.95</v>
      </c>
      <c r="K2472" s="7">
        <f>AVERAGE('消融原始 0921'!D2423:D2472)</f>
        <v>0.96</v>
      </c>
    </row>
    <row r="2473" ht="18" customHeight="1" spans="1:11">
      <c r="A2473" s="2" t="s">
        <v>182</v>
      </c>
      <c r="B2473" s="2">
        <v>255</v>
      </c>
      <c r="C2473" s="2">
        <f>'消融原始 0921'!B2473-'消融实验 0921'!$E$7+1</f>
        <v>110</v>
      </c>
      <c r="D2473" s="7">
        <f>AVERAGE('消融原始 0921'!D2469:D2473)</f>
        <v>0.95</v>
      </c>
      <c r="E2473" s="7">
        <f>AVERAGE('消融原始 0921'!D2464:D2473)</f>
        <v>0.95</v>
      </c>
      <c r="F2473" s="7">
        <f>AVERAGE('消融原始 0921'!D2459:D2473)</f>
        <v>0.966666666666667</v>
      </c>
      <c r="G2473" s="7">
        <f>AVERAGE('消融原始 0921'!D2454:D2473)</f>
        <v>0.95</v>
      </c>
      <c r="H2473" s="7">
        <f>AVERAGE('消融原始 0921'!D2449:D2473)</f>
        <v>0.96</v>
      </c>
      <c r="I2473" s="7">
        <f>AVERAGE('消融原始 0921'!D2444:D2473)</f>
        <v>0.941666666666667</v>
      </c>
      <c r="J2473" s="7">
        <f>AVERAGE('消融原始 0921'!D2434:D2473)</f>
        <v>0.95625</v>
      </c>
      <c r="K2473" s="7">
        <f>AVERAGE('消融原始 0921'!D2424:D2473)</f>
        <v>0.96</v>
      </c>
    </row>
    <row r="2474" ht="18" customHeight="1" spans="1:11">
      <c r="A2474" s="2" t="s">
        <v>182</v>
      </c>
      <c r="B2474" s="2">
        <v>256</v>
      </c>
      <c r="C2474" s="2">
        <f>'消融原始 0921'!B2474-'消融实验 0921'!$E$7+1</f>
        <v>111</v>
      </c>
      <c r="D2474" s="7">
        <f>AVERAGE('消融原始 0921'!D2470:D2474)</f>
        <v>0.95</v>
      </c>
      <c r="E2474" s="7">
        <f>AVERAGE('消融原始 0921'!D2465:D2474)</f>
        <v>0.975</v>
      </c>
      <c r="F2474" s="7">
        <f>AVERAGE('消融原始 0921'!D2460:D2474)</f>
        <v>0.966666666666667</v>
      </c>
      <c r="G2474" s="7">
        <f>AVERAGE('消融原始 0921'!D2455:D2474)</f>
        <v>0.9625</v>
      </c>
      <c r="H2474" s="7">
        <f>AVERAGE('消融原始 0921'!D2450:D2474)</f>
        <v>0.96</v>
      </c>
      <c r="I2474" s="7">
        <f>AVERAGE('消融原始 0921'!D2445:D2474)</f>
        <v>0.941666666666667</v>
      </c>
      <c r="J2474" s="7">
        <f>AVERAGE('消融原始 0921'!D2435:D2474)</f>
        <v>0.95625</v>
      </c>
      <c r="K2474" s="7">
        <f>AVERAGE('消融原始 0921'!D2425:D2474)</f>
        <v>0.96</v>
      </c>
    </row>
    <row r="2475" ht="18" customHeight="1" spans="1:11">
      <c r="A2475" s="2" t="s">
        <v>182</v>
      </c>
      <c r="B2475" s="2">
        <v>257</v>
      </c>
      <c r="C2475" s="2">
        <f>'消融原始 0921'!B2475-'消融实验 0921'!$E$7+1</f>
        <v>112</v>
      </c>
      <c r="D2475" s="7">
        <f>AVERAGE('消融原始 0921'!D2471:D2475)</f>
        <v>0.9</v>
      </c>
      <c r="E2475" s="7">
        <f>AVERAGE('消融原始 0921'!D2466:D2475)</f>
        <v>0.95</v>
      </c>
      <c r="F2475" s="7">
        <f>AVERAGE('消融原始 0921'!D2461:D2475)</f>
        <v>0.95</v>
      </c>
      <c r="G2475" s="7">
        <f>AVERAGE('消融原始 0921'!D2456:D2475)</f>
        <v>0.95</v>
      </c>
      <c r="H2475" s="7">
        <f>AVERAGE('消融原始 0921'!D2451:D2475)</f>
        <v>0.95</v>
      </c>
      <c r="I2475" s="7">
        <f>AVERAGE('消融原始 0921'!D2446:D2475)</f>
        <v>0.933333333333333</v>
      </c>
      <c r="J2475" s="7">
        <f>AVERAGE('消融原始 0921'!D2436:D2475)</f>
        <v>0.95</v>
      </c>
      <c r="K2475" s="7">
        <f>AVERAGE('消融原始 0921'!D2426:D2475)</f>
        <v>0.955</v>
      </c>
    </row>
    <row r="2476" ht="18" customHeight="1" spans="1:11">
      <c r="A2476" s="2" t="s">
        <v>182</v>
      </c>
      <c r="B2476" s="2">
        <v>258</v>
      </c>
      <c r="C2476" s="2">
        <f>'消融原始 0921'!B2476-'消融实验 0921'!$E$7+1</f>
        <v>113</v>
      </c>
      <c r="D2476" s="7">
        <f>AVERAGE('消融原始 0921'!D2472:D2476)</f>
        <v>0.9</v>
      </c>
      <c r="E2476" s="7">
        <f>AVERAGE('消融原始 0921'!D2467:D2476)</f>
        <v>0.925</v>
      </c>
      <c r="F2476" s="7">
        <f>AVERAGE('消融原始 0921'!D2462:D2476)</f>
        <v>0.933333333333333</v>
      </c>
      <c r="G2476" s="7">
        <f>AVERAGE('消融原始 0921'!D2457:D2476)</f>
        <v>0.9375</v>
      </c>
      <c r="H2476" s="7">
        <f>AVERAGE('消融原始 0921'!D2452:D2476)</f>
        <v>0.94</v>
      </c>
      <c r="I2476" s="7">
        <f>AVERAGE('消融原始 0921'!D2447:D2476)</f>
        <v>0.925</v>
      </c>
      <c r="J2476" s="7">
        <f>AVERAGE('消融原始 0921'!D2437:D2476)</f>
        <v>0.94375</v>
      </c>
      <c r="K2476" s="7">
        <f>AVERAGE('消融原始 0921'!D2427:D2476)</f>
        <v>0.95</v>
      </c>
    </row>
    <row r="2477" ht="18" customHeight="1" spans="1:11">
      <c r="A2477" s="2" t="s">
        <v>182</v>
      </c>
      <c r="B2477" s="2">
        <v>259</v>
      </c>
      <c r="C2477" s="2">
        <f>'消融原始 0921'!B2477-'消融实验 0921'!$E$7+1</f>
        <v>114</v>
      </c>
      <c r="D2477" s="7">
        <f>AVERAGE('消融原始 0921'!D2473:D2477)</f>
        <v>0.9</v>
      </c>
      <c r="E2477" s="7">
        <f>AVERAGE('消融原始 0921'!D2468:D2477)</f>
        <v>0.925</v>
      </c>
      <c r="F2477" s="7">
        <f>AVERAGE('消融原始 0921'!D2463:D2477)</f>
        <v>0.933333333333333</v>
      </c>
      <c r="G2477" s="7">
        <f>AVERAGE('消融原始 0921'!D2458:D2477)</f>
        <v>0.95</v>
      </c>
      <c r="H2477" s="7">
        <f>AVERAGE('消融原始 0921'!D2453:D2477)</f>
        <v>0.94</v>
      </c>
      <c r="I2477" s="7">
        <f>AVERAGE('消融原始 0921'!D2448:D2477)</f>
        <v>0.925</v>
      </c>
      <c r="J2477" s="7">
        <f>AVERAGE('消融原始 0921'!D2438:D2477)</f>
        <v>0.94375</v>
      </c>
      <c r="K2477" s="7">
        <f>AVERAGE('消融原始 0921'!D2428:D2477)</f>
        <v>0.95</v>
      </c>
    </row>
    <row r="2478" ht="18" customHeight="1" spans="1:11">
      <c r="A2478" s="2" t="s">
        <v>182</v>
      </c>
      <c r="B2478" s="2">
        <v>260</v>
      </c>
      <c r="C2478" s="2">
        <f>'消融原始 0921'!B2478-'消融实验 0921'!$E$7+1</f>
        <v>115</v>
      </c>
      <c r="D2478" s="7">
        <f>AVERAGE('消融原始 0921'!D2474:D2478)</f>
        <v>0.9</v>
      </c>
      <c r="E2478" s="7">
        <f>AVERAGE('消融原始 0921'!D2469:D2478)</f>
        <v>0.925</v>
      </c>
      <c r="F2478" s="7">
        <f>AVERAGE('消融原始 0921'!D2464:D2478)</f>
        <v>0.933333333333333</v>
      </c>
      <c r="G2478" s="7">
        <f>AVERAGE('消融原始 0921'!D2459:D2478)</f>
        <v>0.95</v>
      </c>
      <c r="H2478" s="7">
        <f>AVERAGE('消融原始 0921'!D2454:D2478)</f>
        <v>0.94</v>
      </c>
      <c r="I2478" s="7">
        <f>AVERAGE('消融原始 0921'!D2449:D2478)</f>
        <v>0.95</v>
      </c>
      <c r="J2478" s="7">
        <f>AVERAGE('消融原始 0921'!D2439:D2478)</f>
        <v>0.94375</v>
      </c>
      <c r="K2478" s="7">
        <f>AVERAGE('消融原始 0921'!D2429:D2478)</f>
        <v>0.95</v>
      </c>
    </row>
    <row r="2479" ht="18" customHeight="1" spans="1:11">
      <c r="A2479" s="2" t="s">
        <v>182</v>
      </c>
      <c r="B2479" s="2">
        <v>261</v>
      </c>
      <c r="C2479" s="2">
        <f>'消融原始 0921'!B2479-'消融实验 0921'!$E$7+1</f>
        <v>116</v>
      </c>
      <c r="D2479" s="7">
        <f>AVERAGE('消融原始 0921'!D2475:D2479)</f>
        <v>0.9</v>
      </c>
      <c r="E2479" s="7">
        <f>AVERAGE('消融原始 0921'!D2470:D2479)</f>
        <v>0.925</v>
      </c>
      <c r="F2479" s="7">
        <f>AVERAGE('消融原始 0921'!D2465:D2479)</f>
        <v>0.95</v>
      </c>
      <c r="G2479" s="7">
        <f>AVERAGE('消融原始 0921'!D2460:D2479)</f>
        <v>0.95</v>
      </c>
      <c r="H2479" s="7">
        <f>AVERAGE('消融原始 0921'!D2455:D2479)</f>
        <v>0.95</v>
      </c>
      <c r="I2479" s="7">
        <f>AVERAGE('消融原始 0921'!D2450:D2479)</f>
        <v>0.95</v>
      </c>
      <c r="J2479" s="7">
        <f>AVERAGE('消融原始 0921'!D2440:D2479)</f>
        <v>0.94375</v>
      </c>
      <c r="K2479" s="7">
        <f>AVERAGE('消融原始 0921'!D2430:D2479)</f>
        <v>0.95</v>
      </c>
    </row>
    <row r="2480" ht="18" customHeight="1" spans="1:11">
      <c r="A2480" s="2" t="s">
        <v>182</v>
      </c>
      <c r="B2480" s="2">
        <v>262</v>
      </c>
      <c r="C2480" s="2">
        <f>'消融原始 0921'!B2480-'消融实验 0921'!$E$7+1</f>
        <v>117</v>
      </c>
      <c r="D2480" s="7">
        <f>AVERAGE('消融原始 0921'!D2476:D2480)</f>
        <v>0.95</v>
      </c>
      <c r="E2480" s="7">
        <f>AVERAGE('消融原始 0921'!D2471:D2480)</f>
        <v>0.925</v>
      </c>
      <c r="F2480" s="7">
        <f>AVERAGE('消融原始 0921'!D2466:D2480)</f>
        <v>0.95</v>
      </c>
      <c r="G2480" s="7">
        <f>AVERAGE('消融原始 0921'!D2461:D2480)</f>
        <v>0.95</v>
      </c>
      <c r="H2480" s="7">
        <f>AVERAGE('消融原始 0921'!D2456:D2480)</f>
        <v>0.95</v>
      </c>
      <c r="I2480" s="7">
        <f>AVERAGE('消融原始 0921'!D2451:D2480)</f>
        <v>0.95</v>
      </c>
      <c r="J2480" s="7">
        <f>AVERAGE('消融原始 0921'!D2441:D2480)</f>
        <v>0.94375</v>
      </c>
      <c r="K2480" s="7">
        <f>AVERAGE('消融原始 0921'!D2431:D2480)</f>
        <v>0.95</v>
      </c>
    </row>
    <row r="2481" ht="18" customHeight="1" spans="1:11">
      <c r="A2481" s="2" t="s">
        <v>182</v>
      </c>
      <c r="B2481" s="2">
        <v>263</v>
      </c>
      <c r="C2481" s="2">
        <f>'消融原始 0921'!B2481-'消融实验 0921'!$E$7+1</f>
        <v>118</v>
      </c>
      <c r="D2481" s="7">
        <f>AVERAGE('消融原始 0921'!D2477:D2481)</f>
        <v>1</v>
      </c>
      <c r="E2481" s="7">
        <f>AVERAGE('消融原始 0921'!D2472:D2481)</f>
        <v>0.95</v>
      </c>
      <c r="F2481" s="7">
        <f>AVERAGE('消融原始 0921'!D2467:D2481)</f>
        <v>0.95</v>
      </c>
      <c r="G2481" s="7">
        <f>AVERAGE('消融原始 0921'!D2462:D2481)</f>
        <v>0.95</v>
      </c>
      <c r="H2481" s="7">
        <f>AVERAGE('消融原始 0921'!D2457:D2481)</f>
        <v>0.95</v>
      </c>
      <c r="I2481" s="7">
        <f>AVERAGE('消融原始 0921'!D2452:D2481)</f>
        <v>0.95</v>
      </c>
      <c r="J2481" s="7">
        <f>AVERAGE('消融原始 0921'!D2442:D2481)</f>
        <v>0.94375</v>
      </c>
      <c r="K2481" s="7">
        <f>AVERAGE('消融原始 0921'!D2432:D2481)</f>
        <v>0.95</v>
      </c>
    </row>
    <row r="2482" ht="18" customHeight="1" spans="1:11">
      <c r="A2482" s="2" t="s">
        <v>182</v>
      </c>
      <c r="B2482" s="2">
        <v>264</v>
      </c>
      <c r="C2482" s="2">
        <f>'消融原始 0921'!B2482-'消融实验 0921'!$E$7+1</f>
        <v>119</v>
      </c>
      <c r="D2482" s="7">
        <f>AVERAGE('消融原始 0921'!D2478:D2482)</f>
        <v>1</v>
      </c>
      <c r="E2482" s="7">
        <f>AVERAGE('消融原始 0921'!D2473:D2482)</f>
        <v>0.95</v>
      </c>
      <c r="F2482" s="7">
        <f>AVERAGE('消融原始 0921'!D2468:D2482)</f>
        <v>0.95</v>
      </c>
      <c r="G2482" s="7">
        <f>AVERAGE('消融原始 0921'!D2463:D2482)</f>
        <v>0.95</v>
      </c>
      <c r="H2482" s="7">
        <f>AVERAGE('消融原始 0921'!D2458:D2482)</f>
        <v>0.96</v>
      </c>
      <c r="I2482" s="7">
        <f>AVERAGE('消融原始 0921'!D2453:D2482)</f>
        <v>0.95</v>
      </c>
      <c r="J2482" s="7">
        <f>AVERAGE('消融原始 0921'!D2443:D2482)</f>
        <v>0.94375</v>
      </c>
      <c r="K2482" s="7">
        <f>AVERAGE('消融原始 0921'!D2433:D2482)</f>
        <v>0.95</v>
      </c>
    </row>
    <row r="2483" ht="18" customHeight="1" spans="1:11">
      <c r="A2483" s="2" t="s">
        <v>182</v>
      </c>
      <c r="B2483" s="2">
        <v>265</v>
      </c>
      <c r="C2483" s="2">
        <f>'消融原始 0921'!B2483-'消融实验 0921'!$E$7+1</f>
        <v>120</v>
      </c>
      <c r="D2483" s="7">
        <f>AVERAGE('消融原始 0921'!D2479:D2483)</f>
        <v>0.95</v>
      </c>
      <c r="E2483" s="7">
        <f>AVERAGE('消融原始 0921'!D2474:D2483)</f>
        <v>0.925</v>
      </c>
      <c r="F2483" s="7">
        <f>AVERAGE('消融原始 0921'!D2469:D2483)</f>
        <v>0.933333333333333</v>
      </c>
      <c r="G2483" s="7">
        <f>AVERAGE('消融原始 0921'!D2464:D2483)</f>
        <v>0.9375</v>
      </c>
      <c r="H2483" s="7">
        <f>AVERAGE('消融原始 0921'!D2459:D2483)</f>
        <v>0.95</v>
      </c>
      <c r="I2483" s="7">
        <f>AVERAGE('消融原始 0921'!D2454:D2483)</f>
        <v>0.941666666666667</v>
      </c>
      <c r="J2483" s="7">
        <f>AVERAGE('消融原始 0921'!D2444:D2483)</f>
        <v>0.9375</v>
      </c>
      <c r="K2483" s="7">
        <f>AVERAGE('消融原始 0921'!D2434:D2483)</f>
        <v>0.95</v>
      </c>
    </row>
    <row r="2484" ht="18" customHeight="1" spans="1:11">
      <c r="A2484" s="2" t="s">
        <v>182</v>
      </c>
      <c r="B2484" s="2">
        <v>266</v>
      </c>
      <c r="C2484" s="2">
        <f>'消融原始 0921'!B2484-'消融实验 0921'!$E$7+1</f>
        <v>121</v>
      </c>
      <c r="D2484" s="7">
        <f>AVERAGE('消融原始 0921'!D2480:D2484)</f>
        <v>0.9</v>
      </c>
      <c r="E2484" s="7">
        <f>AVERAGE('消融原始 0921'!D2475:D2484)</f>
        <v>0.9</v>
      </c>
      <c r="F2484" s="7">
        <f>AVERAGE('消融原始 0921'!D2470:D2484)</f>
        <v>0.916666666666667</v>
      </c>
      <c r="G2484" s="7">
        <f>AVERAGE('消融原始 0921'!D2465:D2484)</f>
        <v>0.9375</v>
      </c>
      <c r="H2484" s="7">
        <f>AVERAGE('消融原始 0921'!D2460:D2484)</f>
        <v>0.94</v>
      </c>
      <c r="I2484" s="7">
        <f>AVERAGE('消融原始 0921'!D2455:D2484)</f>
        <v>0.941666666666667</v>
      </c>
      <c r="J2484" s="7">
        <f>AVERAGE('消融原始 0921'!D2445:D2484)</f>
        <v>0.93125</v>
      </c>
      <c r="K2484" s="7">
        <f>AVERAGE('消融原始 0921'!D2435:D2484)</f>
        <v>0.945</v>
      </c>
    </row>
    <row r="2485" ht="18" customHeight="1" spans="1:11">
      <c r="A2485" s="2" t="s">
        <v>182</v>
      </c>
      <c r="B2485" s="2">
        <v>267</v>
      </c>
      <c r="C2485" s="2">
        <f>'消融原始 0921'!B2485-'消融实验 0921'!$E$7+1</f>
        <v>122</v>
      </c>
      <c r="D2485" s="7">
        <f>AVERAGE('消融原始 0921'!D2481:D2485)</f>
        <v>0.9</v>
      </c>
      <c r="E2485" s="7">
        <f>AVERAGE('消融原始 0921'!D2476:D2485)</f>
        <v>0.925</v>
      </c>
      <c r="F2485" s="7">
        <f>AVERAGE('消融原始 0921'!D2471:D2485)</f>
        <v>0.916666666666667</v>
      </c>
      <c r="G2485" s="7">
        <f>AVERAGE('消融原始 0921'!D2466:D2485)</f>
        <v>0.9375</v>
      </c>
      <c r="H2485" s="7">
        <f>AVERAGE('消融原始 0921'!D2461:D2485)</f>
        <v>0.94</v>
      </c>
      <c r="I2485" s="7">
        <f>AVERAGE('消融原始 0921'!D2456:D2485)</f>
        <v>0.941666666666667</v>
      </c>
      <c r="J2485" s="7">
        <f>AVERAGE('消融原始 0921'!D2446:D2485)</f>
        <v>0.93125</v>
      </c>
      <c r="K2485" s="7">
        <f>AVERAGE('消融原始 0921'!D2436:D2485)</f>
        <v>0.945</v>
      </c>
    </row>
    <row r="2486" ht="18" customHeight="1" spans="1:11">
      <c r="A2486" s="2" t="s">
        <v>182</v>
      </c>
      <c r="B2486" s="2">
        <v>268</v>
      </c>
      <c r="C2486" s="2">
        <f>'消融原始 0921'!B2486-'消融实验 0921'!$E$7+1</f>
        <v>123</v>
      </c>
      <c r="D2486" s="7">
        <f>AVERAGE('消融原始 0921'!D2482:D2486)</f>
        <v>0.85</v>
      </c>
      <c r="E2486" s="7">
        <f>AVERAGE('消融原始 0921'!D2477:D2486)</f>
        <v>0.925</v>
      </c>
      <c r="F2486" s="7">
        <f>AVERAGE('消融原始 0921'!D2472:D2486)</f>
        <v>0.916666666666667</v>
      </c>
      <c r="G2486" s="7">
        <f>AVERAGE('消融原始 0921'!D2467:D2486)</f>
        <v>0.925</v>
      </c>
      <c r="H2486" s="7">
        <f>AVERAGE('消融原始 0921'!D2462:D2486)</f>
        <v>0.93</v>
      </c>
      <c r="I2486" s="7">
        <f>AVERAGE('消融原始 0921'!D2457:D2486)</f>
        <v>0.933333333333333</v>
      </c>
      <c r="J2486" s="7">
        <f>AVERAGE('消融原始 0921'!D2447:D2486)</f>
        <v>0.925</v>
      </c>
      <c r="K2486" s="7">
        <f>AVERAGE('消融原始 0921'!D2437:D2486)</f>
        <v>0.94</v>
      </c>
    </row>
    <row r="2487" ht="18" customHeight="1" spans="1:11">
      <c r="A2487" s="2" t="s">
        <v>182</v>
      </c>
      <c r="B2487" s="2">
        <v>269</v>
      </c>
      <c r="C2487" s="2">
        <f>'消融原始 0921'!B2487-'消融实验 0921'!$E$7+1</f>
        <v>124</v>
      </c>
      <c r="D2487" s="7">
        <f>AVERAGE('消融原始 0921'!D2483:D2487)</f>
        <v>0.8</v>
      </c>
      <c r="E2487" s="7">
        <f>AVERAGE('消融原始 0921'!D2478:D2487)</f>
        <v>0.9</v>
      </c>
      <c r="F2487" s="7">
        <f>AVERAGE('消融原始 0921'!D2473:D2487)</f>
        <v>0.9</v>
      </c>
      <c r="G2487" s="7">
        <f>AVERAGE('消融原始 0921'!D2468:D2487)</f>
        <v>0.9125</v>
      </c>
      <c r="H2487" s="7">
        <f>AVERAGE('消融原始 0921'!D2463:D2487)</f>
        <v>0.92</v>
      </c>
      <c r="I2487" s="7">
        <f>AVERAGE('消融原始 0921'!D2458:D2487)</f>
        <v>0.933333333333333</v>
      </c>
      <c r="J2487" s="7">
        <f>AVERAGE('消融原始 0921'!D2448:D2487)</f>
        <v>0.91875</v>
      </c>
      <c r="K2487" s="7">
        <f>AVERAGE('消融原始 0921'!D2438:D2487)</f>
        <v>0.935</v>
      </c>
    </row>
    <row r="2488" ht="18" customHeight="1" spans="1:11">
      <c r="A2488" s="2" t="s">
        <v>182</v>
      </c>
      <c r="B2488" s="2">
        <v>270</v>
      </c>
      <c r="C2488" s="2">
        <f>'消融原始 0921'!B2488-'消融实验 0921'!$E$7+1</f>
        <v>125</v>
      </c>
      <c r="D2488" s="7">
        <f>AVERAGE('消融原始 0921'!D2484:D2488)</f>
        <v>0.85</v>
      </c>
      <c r="E2488" s="7">
        <f>AVERAGE('消融原始 0921'!D2479:D2488)</f>
        <v>0.9</v>
      </c>
      <c r="F2488" s="7">
        <f>AVERAGE('消融原始 0921'!D2474:D2488)</f>
        <v>0.9</v>
      </c>
      <c r="G2488" s="7">
        <f>AVERAGE('消融原始 0921'!D2469:D2488)</f>
        <v>0.9125</v>
      </c>
      <c r="H2488" s="7">
        <f>AVERAGE('消融原始 0921'!D2464:D2488)</f>
        <v>0.92</v>
      </c>
      <c r="I2488" s="7">
        <f>AVERAGE('消融原始 0921'!D2459:D2488)</f>
        <v>0.933333333333333</v>
      </c>
      <c r="J2488" s="7">
        <f>AVERAGE('消融原始 0921'!D2449:D2488)</f>
        <v>0.9375</v>
      </c>
      <c r="K2488" s="7">
        <f>AVERAGE('消融原始 0921'!D2439:D2488)</f>
        <v>0.935</v>
      </c>
    </row>
    <row r="2489" ht="18" customHeight="1" spans="1:11">
      <c r="A2489" s="2" t="s">
        <v>182</v>
      </c>
      <c r="B2489" s="2">
        <v>271</v>
      </c>
      <c r="C2489" s="2">
        <f>'消融原始 0921'!B2489-'消融实验 0921'!$E$7+1</f>
        <v>126</v>
      </c>
      <c r="D2489" s="7">
        <f>AVERAGE('消融原始 0921'!D2485:D2489)</f>
        <v>0.9</v>
      </c>
      <c r="E2489" s="7">
        <f>AVERAGE('消融原始 0921'!D2480:D2489)</f>
        <v>0.9</v>
      </c>
      <c r="F2489" s="7">
        <f>AVERAGE('消融原始 0921'!D2475:D2489)</f>
        <v>0.9</v>
      </c>
      <c r="G2489" s="7">
        <f>AVERAGE('消融原始 0921'!D2470:D2489)</f>
        <v>0.9125</v>
      </c>
      <c r="H2489" s="7">
        <f>AVERAGE('消融原始 0921'!D2465:D2489)</f>
        <v>0.93</v>
      </c>
      <c r="I2489" s="7">
        <f>AVERAGE('消融原始 0921'!D2460:D2489)</f>
        <v>0.933333333333333</v>
      </c>
      <c r="J2489" s="7">
        <f>AVERAGE('消融原始 0921'!D2450:D2489)</f>
        <v>0.9375</v>
      </c>
      <c r="K2489" s="7">
        <f>AVERAGE('消融原始 0921'!D2440:D2489)</f>
        <v>0.935</v>
      </c>
    </row>
    <row r="2490" ht="18" customHeight="1" spans="1:11">
      <c r="A2490" s="2" t="s">
        <v>182</v>
      </c>
      <c r="B2490" s="2">
        <v>272</v>
      </c>
      <c r="C2490" s="2">
        <f>'消融原始 0921'!B2490-'消融实验 0921'!$E$7+1</f>
        <v>127</v>
      </c>
      <c r="D2490" s="7">
        <f>AVERAGE('消融原始 0921'!D2486:D2490)</f>
        <v>0.85</v>
      </c>
      <c r="E2490" s="7">
        <f>AVERAGE('消融原始 0921'!D2481:D2490)</f>
        <v>0.875</v>
      </c>
      <c r="F2490" s="7">
        <f>AVERAGE('消融原始 0921'!D2476:D2490)</f>
        <v>0.9</v>
      </c>
      <c r="G2490" s="7">
        <f>AVERAGE('消融原始 0921'!D2471:D2490)</f>
        <v>0.9</v>
      </c>
      <c r="H2490" s="7">
        <f>AVERAGE('消融原始 0921'!D2466:D2490)</f>
        <v>0.92</v>
      </c>
      <c r="I2490" s="7">
        <f>AVERAGE('消融原始 0921'!D2461:D2490)</f>
        <v>0.925</v>
      </c>
      <c r="J2490" s="7">
        <f>AVERAGE('消融原始 0921'!D2451:D2490)</f>
        <v>0.93125</v>
      </c>
      <c r="K2490" s="7">
        <f>AVERAGE('消融原始 0921'!D2441:D2490)</f>
        <v>0.93</v>
      </c>
    </row>
    <row r="2491" ht="18" customHeight="1" spans="1:11">
      <c r="A2491" s="2" t="s">
        <v>182</v>
      </c>
      <c r="B2491" s="2">
        <v>273</v>
      </c>
      <c r="C2491" s="2">
        <f>'消融原始 0921'!B2491-'消融实验 0921'!$E$7+1</f>
        <v>128</v>
      </c>
      <c r="D2491" s="7">
        <f>AVERAGE('消融原始 0921'!D2487:D2491)</f>
        <v>0.9</v>
      </c>
      <c r="E2491" s="7">
        <f>AVERAGE('消融原始 0921'!D2482:D2491)</f>
        <v>0.875</v>
      </c>
      <c r="F2491" s="7">
        <f>AVERAGE('消融原始 0921'!D2477:D2491)</f>
        <v>0.916666666666667</v>
      </c>
      <c r="G2491" s="7">
        <f>AVERAGE('消融原始 0921'!D2472:D2491)</f>
        <v>0.9125</v>
      </c>
      <c r="H2491" s="7">
        <f>AVERAGE('消融原始 0921'!D2467:D2491)</f>
        <v>0.92</v>
      </c>
      <c r="I2491" s="7">
        <f>AVERAGE('消融原始 0921'!D2462:D2491)</f>
        <v>0.925</v>
      </c>
      <c r="J2491" s="7">
        <f>AVERAGE('消融原始 0921'!D2452:D2491)</f>
        <v>0.93125</v>
      </c>
      <c r="K2491" s="7">
        <f>AVERAGE('消融原始 0921'!D2442:D2491)</f>
        <v>0.93</v>
      </c>
    </row>
    <row r="2492" ht="18" customHeight="1" spans="1:11">
      <c r="A2492" s="2" t="s">
        <v>182</v>
      </c>
      <c r="B2492" s="2">
        <v>274</v>
      </c>
      <c r="C2492" s="2">
        <f>'消融原始 0921'!B2492-'消融实验 0921'!$E$7+1</f>
        <v>129</v>
      </c>
      <c r="D2492" s="7">
        <f>AVERAGE('消融原始 0921'!D2488:D2492)</f>
        <v>0.9</v>
      </c>
      <c r="E2492" s="7">
        <f>AVERAGE('消融原始 0921'!D2483:D2492)</f>
        <v>0.85</v>
      </c>
      <c r="F2492" s="7">
        <f>AVERAGE('消融原始 0921'!D2478:D2492)</f>
        <v>0.9</v>
      </c>
      <c r="G2492" s="7">
        <f>AVERAGE('消融原始 0921'!D2473:D2492)</f>
        <v>0.9</v>
      </c>
      <c r="H2492" s="7">
        <f>AVERAGE('消融原始 0921'!D2468:D2492)</f>
        <v>0.91</v>
      </c>
      <c r="I2492" s="7">
        <f>AVERAGE('消融原始 0921'!D2463:D2492)</f>
        <v>0.916666666666667</v>
      </c>
      <c r="J2492" s="7">
        <f>AVERAGE('消融原始 0921'!D2453:D2492)</f>
        <v>0.925</v>
      </c>
      <c r="K2492" s="7">
        <f>AVERAGE('消融原始 0921'!D2443:D2492)</f>
        <v>0.925</v>
      </c>
    </row>
    <row r="2493" ht="18" customHeight="1" spans="1:11">
      <c r="A2493" s="2" t="s">
        <v>182</v>
      </c>
      <c r="B2493" s="2">
        <v>275</v>
      </c>
      <c r="C2493" s="2">
        <f>'消融原始 0921'!B2493-'消融实验 0921'!$E$7+1</f>
        <v>130</v>
      </c>
      <c r="D2493" s="7">
        <f>AVERAGE('消融原始 0921'!D2489:D2493)</f>
        <v>0.9</v>
      </c>
      <c r="E2493" s="7">
        <f>AVERAGE('消融原始 0921'!D2484:D2493)</f>
        <v>0.875</v>
      </c>
      <c r="F2493" s="7">
        <f>AVERAGE('消融原始 0921'!D2479:D2493)</f>
        <v>0.9</v>
      </c>
      <c r="G2493" s="7">
        <f>AVERAGE('消融原始 0921'!D2474:D2493)</f>
        <v>0.9</v>
      </c>
      <c r="H2493" s="7">
        <f>AVERAGE('消融原始 0921'!D2469:D2493)</f>
        <v>0.91</v>
      </c>
      <c r="I2493" s="7">
        <f>AVERAGE('消融原始 0921'!D2464:D2493)</f>
        <v>0.916666666666667</v>
      </c>
      <c r="J2493" s="7">
        <f>AVERAGE('消融原始 0921'!D2454:D2493)</f>
        <v>0.925</v>
      </c>
      <c r="K2493" s="7">
        <f>AVERAGE('消融原始 0921'!D2444:D2493)</f>
        <v>0.925</v>
      </c>
    </row>
    <row r="2494" ht="18" customHeight="1" spans="1:11">
      <c r="A2494" s="2" t="s">
        <v>182</v>
      </c>
      <c r="B2494" s="2">
        <v>276</v>
      </c>
      <c r="C2494" s="2">
        <f>'消融原始 0921'!B2494-'消融实验 0921'!$E$7+1</f>
        <v>131</v>
      </c>
      <c r="D2494" s="7">
        <f>AVERAGE('消融原始 0921'!D2490:D2494)</f>
        <v>0.85</v>
      </c>
      <c r="E2494" s="7">
        <f>AVERAGE('消融原始 0921'!D2485:D2494)</f>
        <v>0.875</v>
      </c>
      <c r="F2494" s="7">
        <f>AVERAGE('消融原始 0921'!D2480:D2494)</f>
        <v>0.883333333333333</v>
      </c>
      <c r="G2494" s="7">
        <f>AVERAGE('消融原始 0921'!D2475:D2494)</f>
        <v>0.8875</v>
      </c>
      <c r="H2494" s="7">
        <f>AVERAGE('消融原始 0921'!D2470:D2494)</f>
        <v>0.9</v>
      </c>
      <c r="I2494" s="7">
        <f>AVERAGE('消融原始 0921'!D2465:D2494)</f>
        <v>0.916666666666667</v>
      </c>
      <c r="J2494" s="7">
        <f>AVERAGE('消融原始 0921'!D2455:D2494)</f>
        <v>0.925</v>
      </c>
      <c r="K2494" s="7">
        <f>AVERAGE('消融原始 0921'!D2445:D2494)</f>
        <v>0.92</v>
      </c>
    </row>
    <row r="2495" ht="18" customHeight="1" spans="1:11">
      <c r="A2495" s="2" t="s">
        <v>182</v>
      </c>
      <c r="B2495" s="2">
        <v>277</v>
      </c>
      <c r="C2495" s="2">
        <f>'消融原始 0921'!B2495-'消融实验 0921'!$E$7+1</f>
        <v>132</v>
      </c>
      <c r="D2495" s="7">
        <f>AVERAGE('消融原始 0921'!D2491:D2495)</f>
        <v>0.85</v>
      </c>
      <c r="E2495" s="7">
        <f>AVERAGE('消融原始 0921'!D2486:D2495)</f>
        <v>0.85</v>
      </c>
      <c r="F2495" s="7">
        <f>AVERAGE('消融原始 0921'!D2481:D2495)</f>
        <v>0.866666666666667</v>
      </c>
      <c r="G2495" s="7">
        <f>AVERAGE('消融原始 0921'!D2476:D2495)</f>
        <v>0.8875</v>
      </c>
      <c r="H2495" s="7">
        <f>AVERAGE('消融原始 0921'!D2471:D2495)</f>
        <v>0.89</v>
      </c>
      <c r="I2495" s="7">
        <f>AVERAGE('消融原始 0921'!D2466:D2495)</f>
        <v>0.908333333333333</v>
      </c>
      <c r="J2495" s="7">
        <f>AVERAGE('消融原始 0921'!D2456:D2495)</f>
        <v>0.91875</v>
      </c>
      <c r="K2495" s="7">
        <f>AVERAGE('消融原始 0921'!D2446:D2495)</f>
        <v>0.915</v>
      </c>
    </row>
    <row r="2496" ht="18" customHeight="1" spans="1:11">
      <c r="A2496" s="2" t="s">
        <v>182</v>
      </c>
      <c r="B2496" s="2">
        <v>278</v>
      </c>
      <c r="C2496" s="2">
        <f>'消融原始 0921'!B2496-'消融实验 0921'!$E$7+1</f>
        <v>133</v>
      </c>
      <c r="D2496" s="7">
        <f>AVERAGE('消融原始 0921'!D2492:D2496)</f>
        <v>0.85</v>
      </c>
      <c r="E2496" s="7">
        <f>AVERAGE('消融原始 0921'!D2487:D2496)</f>
        <v>0.875</v>
      </c>
      <c r="F2496" s="7">
        <f>AVERAGE('消融原始 0921'!D2482:D2496)</f>
        <v>0.866666666666667</v>
      </c>
      <c r="G2496" s="7">
        <f>AVERAGE('消融原始 0921'!D2477:D2496)</f>
        <v>0.9</v>
      </c>
      <c r="H2496" s="7">
        <f>AVERAGE('消融原始 0921'!D2472:D2496)</f>
        <v>0.9</v>
      </c>
      <c r="I2496" s="7">
        <f>AVERAGE('消融原始 0921'!D2467:D2496)</f>
        <v>0.908333333333333</v>
      </c>
      <c r="J2496" s="7">
        <f>AVERAGE('消融原始 0921'!D2457:D2496)</f>
        <v>0.91875</v>
      </c>
      <c r="K2496" s="7">
        <f>AVERAGE('消融原始 0921'!D2447:D2496)</f>
        <v>0.915</v>
      </c>
    </row>
    <row r="2497" ht="18" customHeight="1" spans="1:11">
      <c r="A2497" s="2" t="s">
        <v>182</v>
      </c>
      <c r="B2497" s="2">
        <v>279</v>
      </c>
      <c r="C2497" s="2">
        <f>'消融原始 0921'!B2497-'消融实验 0921'!$E$7+1</f>
        <v>134</v>
      </c>
      <c r="D2497" s="7">
        <f>AVERAGE('消融原始 0921'!D2493:D2497)</f>
        <v>0.85</v>
      </c>
      <c r="E2497" s="7">
        <f>AVERAGE('消融原始 0921'!D2488:D2497)</f>
        <v>0.875</v>
      </c>
      <c r="F2497" s="7">
        <f>AVERAGE('消融原始 0921'!D2483:D2497)</f>
        <v>0.85</v>
      </c>
      <c r="G2497" s="7">
        <f>AVERAGE('消融原始 0921'!D2478:D2497)</f>
        <v>0.8875</v>
      </c>
      <c r="H2497" s="7">
        <f>AVERAGE('消融原始 0921'!D2473:D2497)</f>
        <v>0.89</v>
      </c>
      <c r="I2497" s="7">
        <f>AVERAGE('消融原始 0921'!D2468:D2497)</f>
        <v>0.9</v>
      </c>
      <c r="J2497" s="7">
        <f>AVERAGE('消融原始 0921'!D2458:D2497)</f>
        <v>0.91875</v>
      </c>
      <c r="K2497" s="7">
        <f>AVERAGE('消融原始 0921'!D2448:D2497)</f>
        <v>0.91</v>
      </c>
    </row>
    <row r="2498" ht="18" customHeight="1" spans="1:11">
      <c r="A2498" s="2" t="s">
        <v>182</v>
      </c>
      <c r="B2498" s="2">
        <v>280</v>
      </c>
      <c r="C2498" s="2">
        <f>'消融原始 0921'!B2498-'消融实验 0921'!$E$7+1</f>
        <v>135</v>
      </c>
      <c r="D2498" s="7">
        <f>AVERAGE('消融原始 0921'!D2494:D2498)</f>
        <v>0.85</v>
      </c>
      <c r="E2498" s="7">
        <f>AVERAGE('消融原始 0921'!D2489:D2498)</f>
        <v>0.875</v>
      </c>
      <c r="F2498" s="7">
        <f>AVERAGE('消融原始 0921'!D2484:D2498)</f>
        <v>0.866666666666667</v>
      </c>
      <c r="G2498" s="7">
        <f>AVERAGE('消融原始 0921'!D2479:D2498)</f>
        <v>0.8875</v>
      </c>
      <c r="H2498" s="7">
        <f>AVERAGE('消融原始 0921'!D2474:D2498)</f>
        <v>0.89</v>
      </c>
      <c r="I2498" s="7">
        <f>AVERAGE('消融原始 0921'!D2469:D2498)</f>
        <v>0.9</v>
      </c>
      <c r="J2498" s="7">
        <f>AVERAGE('消融原始 0921'!D2459:D2498)</f>
        <v>0.91875</v>
      </c>
      <c r="K2498" s="7">
        <f>AVERAGE('消融原始 0921'!D2449:D2498)</f>
        <v>0.925</v>
      </c>
    </row>
    <row r="2499" ht="18" customHeight="1" spans="1:11">
      <c r="A2499" s="2" t="s">
        <v>182</v>
      </c>
      <c r="B2499" s="2">
        <v>281</v>
      </c>
      <c r="C2499" s="2">
        <f>'消融原始 0921'!B2499-'消融实验 0921'!$E$7+1</f>
        <v>136</v>
      </c>
      <c r="D2499" s="7">
        <f>AVERAGE('消融原始 0921'!D2495:D2499)</f>
        <v>0.9</v>
      </c>
      <c r="E2499" s="7">
        <f>AVERAGE('消融原始 0921'!D2490:D2499)</f>
        <v>0.875</v>
      </c>
      <c r="F2499" s="7">
        <f>AVERAGE('消融原始 0921'!D2485:D2499)</f>
        <v>0.883333333333333</v>
      </c>
      <c r="G2499" s="7">
        <f>AVERAGE('消融原始 0921'!D2480:D2499)</f>
        <v>0.8875</v>
      </c>
      <c r="H2499" s="7">
        <f>AVERAGE('消融原始 0921'!D2475:D2499)</f>
        <v>0.89</v>
      </c>
      <c r="I2499" s="7">
        <f>AVERAGE('消融原始 0921'!D2470:D2499)</f>
        <v>0.9</v>
      </c>
      <c r="J2499" s="7">
        <f>AVERAGE('消融原始 0921'!D2460:D2499)</f>
        <v>0.91875</v>
      </c>
      <c r="K2499" s="7">
        <f>AVERAGE('消融原始 0921'!D2450:D2499)</f>
        <v>0.925</v>
      </c>
    </row>
    <row r="2500" ht="18" customHeight="1" spans="1:11">
      <c r="A2500" s="2" t="s">
        <v>182</v>
      </c>
      <c r="B2500" s="2">
        <v>282</v>
      </c>
      <c r="C2500" s="2">
        <f>'消融原始 0921'!B2500-'消融实验 0921'!$E$7+1</f>
        <v>137</v>
      </c>
      <c r="D2500" s="7">
        <f>AVERAGE('消融原始 0921'!D2496:D2500)</f>
        <v>0.95</v>
      </c>
      <c r="E2500" s="7">
        <f>AVERAGE('消融原始 0921'!D2491:D2500)</f>
        <v>0.9</v>
      </c>
      <c r="F2500" s="7">
        <f>AVERAGE('消融原始 0921'!D2486:D2500)</f>
        <v>0.883333333333333</v>
      </c>
      <c r="G2500" s="7">
        <f>AVERAGE('消融原始 0921'!D2481:D2500)</f>
        <v>0.8875</v>
      </c>
      <c r="H2500" s="7">
        <f>AVERAGE('消融原始 0921'!D2476:D2500)</f>
        <v>0.9</v>
      </c>
      <c r="I2500" s="7">
        <f>AVERAGE('消融原始 0921'!D2471:D2500)</f>
        <v>0.9</v>
      </c>
      <c r="J2500" s="7">
        <f>AVERAGE('消融原始 0921'!D2461:D2500)</f>
        <v>0.91875</v>
      </c>
      <c r="K2500" s="7">
        <f>AVERAGE('消融原始 0921'!D2451:D2500)</f>
        <v>0.925</v>
      </c>
    </row>
    <row r="2501" ht="18" customHeight="1" spans="1:11">
      <c r="A2501" s="2" t="s">
        <v>182</v>
      </c>
      <c r="B2501" s="2">
        <v>283</v>
      </c>
      <c r="C2501" s="2">
        <f>'消融原始 0921'!B2501-'消融实验 0921'!$E$7+1</f>
        <v>138</v>
      </c>
      <c r="D2501" s="7">
        <f>AVERAGE('消融原始 0921'!D2497:D2501)</f>
        <v>0.9</v>
      </c>
      <c r="E2501" s="7">
        <f>AVERAGE('消融原始 0921'!D2492:D2501)</f>
        <v>0.875</v>
      </c>
      <c r="F2501" s="7">
        <f>AVERAGE('消融原始 0921'!D2487:D2501)</f>
        <v>0.883333333333333</v>
      </c>
      <c r="G2501" s="7">
        <f>AVERAGE('消融原始 0921'!D2482:D2501)</f>
        <v>0.875</v>
      </c>
      <c r="H2501" s="7">
        <f>AVERAGE('消融原始 0921'!D2477:D2501)</f>
        <v>0.9</v>
      </c>
      <c r="I2501" s="7">
        <f>AVERAGE('消融原始 0921'!D2472:D2501)</f>
        <v>0.9</v>
      </c>
      <c r="J2501" s="7">
        <f>AVERAGE('消融原始 0921'!D2462:D2501)</f>
        <v>0.9125</v>
      </c>
      <c r="K2501" s="7">
        <f>AVERAGE('消融原始 0921'!D2452:D2501)</f>
        <v>0.92</v>
      </c>
    </row>
    <row r="2502" ht="18" customHeight="1" spans="1:11">
      <c r="A2502" s="2" t="s">
        <v>182</v>
      </c>
      <c r="B2502" s="2">
        <v>284</v>
      </c>
      <c r="C2502" s="2">
        <f>'消融原始 0921'!B2502-'消融实验 0921'!$E$7+1</f>
        <v>139</v>
      </c>
      <c r="D2502" s="7">
        <f>AVERAGE('消融原始 0921'!D2498:D2502)</f>
        <v>0.9</v>
      </c>
      <c r="E2502" s="7">
        <f>AVERAGE('消融原始 0921'!D2493:D2502)</f>
        <v>0.875</v>
      </c>
      <c r="F2502" s="7">
        <f>AVERAGE('消融原始 0921'!D2488:D2502)</f>
        <v>0.883333333333333</v>
      </c>
      <c r="G2502" s="7">
        <f>AVERAGE('消融原始 0921'!D2483:D2502)</f>
        <v>0.8625</v>
      </c>
      <c r="H2502" s="7">
        <f>AVERAGE('消融原始 0921'!D2478:D2502)</f>
        <v>0.89</v>
      </c>
      <c r="I2502" s="7">
        <f>AVERAGE('消融原始 0921'!D2473:D2502)</f>
        <v>0.891666666666667</v>
      </c>
      <c r="J2502" s="7">
        <f>AVERAGE('消融原始 0921'!D2463:D2502)</f>
        <v>0.90625</v>
      </c>
      <c r="K2502" s="7">
        <f>AVERAGE('消融原始 0921'!D2453:D2502)</f>
        <v>0.915</v>
      </c>
    </row>
    <row r="2503" ht="18" customHeight="1" spans="1:11">
      <c r="A2503" s="2" t="s">
        <v>182</v>
      </c>
      <c r="B2503" s="2">
        <v>285</v>
      </c>
      <c r="C2503" s="2">
        <f>'消融原始 0921'!B2503-'消融实验 0921'!$E$7+1</f>
        <v>140</v>
      </c>
      <c r="D2503" s="7">
        <f>AVERAGE('消融原始 0921'!D2499:D2503)</f>
        <v>0.9</v>
      </c>
      <c r="E2503" s="7">
        <f>AVERAGE('消融原始 0921'!D2494:D2503)</f>
        <v>0.875</v>
      </c>
      <c r="F2503" s="7">
        <f>AVERAGE('消融原始 0921'!D2489:D2503)</f>
        <v>0.883333333333333</v>
      </c>
      <c r="G2503" s="7">
        <f>AVERAGE('消融原始 0921'!D2484:D2503)</f>
        <v>0.875</v>
      </c>
      <c r="H2503" s="7">
        <f>AVERAGE('消融原始 0921'!D2479:D2503)</f>
        <v>0.89</v>
      </c>
      <c r="I2503" s="7">
        <f>AVERAGE('消融原始 0921'!D2474:D2503)</f>
        <v>0.891666666666667</v>
      </c>
      <c r="J2503" s="7">
        <f>AVERAGE('消融原始 0921'!D2464:D2503)</f>
        <v>0.90625</v>
      </c>
      <c r="K2503" s="7">
        <f>AVERAGE('消融原始 0921'!D2454:D2503)</f>
        <v>0.915</v>
      </c>
    </row>
    <row r="2504" ht="18" customHeight="1" spans="1:11">
      <c r="A2504" s="2" t="s">
        <v>182</v>
      </c>
      <c r="B2504" s="2">
        <v>286</v>
      </c>
      <c r="C2504" s="2">
        <f>'消融原始 0921'!B2504-'消融实验 0921'!$E$7+1</f>
        <v>141</v>
      </c>
      <c r="D2504" s="7">
        <f>AVERAGE('消融原始 0921'!D2500:D2504)</f>
        <v>0.9</v>
      </c>
      <c r="E2504" s="7">
        <f>AVERAGE('消融原始 0921'!D2495:D2504)</f>
        <v>0.9</v>
      </c>
      <c r="F2504" s="7">
        <f>AVERAGE('消融原始 0921'!D2490:D2504)</f>
        <v>0.883333333333333</v>
      </c>
      <c r="G2504" s="7">
        <f>AVERAGE('消融原始 0921'!D2485:D2504)</f>
        <v>0.8875</v>
      </c>
      <c r="H2504" s="7">
        <f>AVERAGE('消融原始 0921'!D2480:D2504)</f>
        <v>0.89</v>
      </c>
      <c r="I2504" s="7">
        <f>AVERAGE('消融原始 0921'!D2475:D2504)</f>
        <v>0.891666666666667</v>
      </c>
      <c r="J2504" s="7">
        <f>AVERAGE('消融原始 0921'!D2465:D2504)</f>
        <v>0.9125</v>
      </c>
      <c r="K2504" s="7">
        <f>AVERAGE('消融原始 0921'!D2455:D2504)</f>
        <v>0.92</v>
      </c>
    </row>
    <row r="2505" ht="18" customHeight="1" spans="1:11">
      <c r="A2505" s="2" t="s">
        <v>182</v>
      </c>
      <c r="B2505" s="2">
        <v>287</v>
      </c>
      <c r="C2505" s="2">
        <f>'消融原始 0921'!B2505-'消融实验 0921'!$E$7+1</f>
        <v>142</v>
      </c>
      <c r="D2505" s="7">
        <f>AVERAGE('消融原始 0921'!D2501:D2505)</f>
        <v>0.85</v>
      </c>
      <c r="E2505" s="7">
        <f>AVERAGE('消融原始 0921'!D2496:D2505)</f>
        <v>0.9</v>
      </c>
      <c r="F2505" s="7">
        <f>AVERAGE('消融原始 0921'!D2491:D2505)</f>
        <v>0.883333333333333</v>
      </c>
      <c r="G2505" s="7">
        <f>AVERAGE('消融原始 0921'!D2486:D2505)</f>
        <v>0.875</v>
      </c>
      <c r="H2505" s="7">
        <f>AVERAGE('消融原始 0921'!D2481:D2505)</f>
        <v>0.88</v>
      </c>
      <c r="I2505" s="7">
        <f>AVERAGE('消融原始 0921'!D2476:D2505)</f>
        <v>0.891666666666667</v>
      </c>
      <c r="J2505" s="7">
        <f>AVERAGE('消融原始 0921'!D2466:D2505)</f>
        <v>0.90625</v>
      </c>
      <c r="K2505" s="7">
        <f>AVERAGE('消融原始 0921'!D2456:D2505)</f>
        <v>0.915</v>
      </c>
    </row>
    <row r="2506" ht="18" customHeight="1" spans="1:11">
      <c r="A2506" s="2" t="s">
        <v>182</v>
      </c>
      <c r="B2506" s="2">
        <v>288</v>
      </c>
      <c r="C2506" s="2">
        <f>'消融原始 0921'!B2506-'消融实验 0921'!$E$7+1</f>
        <v>143</v>
      </c>
      <c r="D2506" s="7">
        <f>AVERAGE('消融原始 0921'!D2502:D2506)</f>
        <v>0.9</v>
      </c>
      <c r="E2506" s="7">
        <f>AVERAGE('消融原始 0921'!D2497:D2506)</f>
        <v>0.9</v>
      </c>
      <c r="F2506" s="7">
        <f>AVERAGE('消融原始 0921'!D2492:D2506)</f>
        <v>0.883333333333333</v>
      </c>
      <c r="G2506" s="7">
        <f>AVERAGE('消融原始 0921'!D2487:D2506)</f>
        <v>0.8875</v>
      </c>
      <c r="H2506" s="7">
        <f>AVERAGE('消融原始 0921'!D2482:D2506)</f>
        <v>0.88</v>
      </c>
      <c r="I2506" s="7">
        <f>AVERAGE('消融原始 0921'!D2477:D2506)</f>
        <v>0.9</v>
      </c>
      <c r="J2506" s="7">
        <f>AVERAGE('消融原始 0921'!D2467:D2506)</f>
        <v>0.90625</v>
      </c>
      <c r="K2506" s="7">
        <f>AVERAGE('消融原始 0921'!D2457:D2506)</f>
        <v>0.915</v>
      </c>
    </row>
    <row r="2507" ht="18" customHeight="1" spans="1:11">
      <c r="A2507" s="2" t="s">
        <v>182</v>
      </c>
      <c r="B2507" s="2">
        <v>289</v>
      </c>
      <c r="C2507" s="2">
        <f>'消融原始 0921'!B2507-'消融实验 0921'!$E$7+1</f>
        <v>144</v>
      </c>
      <c r="D2507" s="7">
        <f>AVERAGE('消融原始 0921'!D2503:D2507)</f>
        <v>0.9</v>
      </c>
      <c r="E2507" s="7">
        <f>AVERAGE('消融原始 0921'!D2498:D2507)</f>
        <v>0.9</v>
      </c>
      <c r="F2507" s="7">
        <f>AVERAGE('消融原始 0921'!D2493:D2507)</f>
        <v>0.883333333333333</v>
      </c>
      <c r="G2507" s="7">
        <f>AVERAGE('消融原始 0921'!D2488:D2507)</f>
        <v>0.8875</v>
      </c>
      <c r="H2507" s="7">
        <f>AVERAGE('消融原始 0921'!D2483:D2507)</f>
        <v>0.87</v>
      </c>
      <c r="I2507" s="7">
        <f>AVERAGE('消融原始 0921'!D2478:D2507)</f>
        <v>0.891666666666667</v>
      </c>
      <c r="J2507" s="7">
        <f>AVERAGE('消融原始 0921'!D2468:D2507)</f>
        <v>0.9</v>
      </c>
      <c r="K2507" s="7">
        <f>AVERAGE('消融原始 0921'!D2458:D2507)</f>
        <v>0.915</v>
      </c>
    </row>
    <row r="2508" ht="18" customHeight="1" spans="1:11">
      <c r="A2508" s="2" t="s">
        <v>182</v>
      </c>
      <c r="B2508" s="2">
        <v>290</v>
      </c>
      <c r="C2508" s="2">
        <f>'消融原始 0921'!B2508-'消融实验 0921'!$E$7+1</f>
        <v>145</v>
      </c>
      <c r="D2508" s="7">
        <f>AVERAGE('消融原始 0921'!D2504:D2508)</f>
        <v>0.9</v>
      </c>
      <c r="E2508" s="7">
        <f>AVERAGE('消融原始 0921'!D2499:D2508)</f>
        <v>0.9</v>
      </c>
      <c r="F2508" s="7">
        <f>AVERAGE('消融原始 0921'!D2494:D2508)</f>
        <v>0.883333333333333</v>
      </c>
      <c r="G2508" s="7">
        <f>AVERAGE('消融原始 0921'!D2489:D2508)</f>
        <v>0.8875</v>
      </c>
      <c r="H2508" s="7">
        <f>AVERAGE('消融原始 0921'!D2484:D2508)</f>
        <v>0.88</v>
      </c>
      <c r="I2508" s="7">
        <f>AVERAGE('消融原始 0921'!D2479:D2508)</f>
        <v>0.891666666666667</v>
      </c>
      <c r="J2508" s="7">
        <f>AVERAGE('消融原始 0921'!D2469:D2508)</f>
        <v>0.9</v>
      </c>
      <c r="K2508" s="7">
        <f>AVERAGE('消融原始 0921'!D2459:D2508)</f>
        <v>0.915</v>
      </c>
    </row>
    <row r="2509" ht="18" customHeight="1" spans="1:11">
      <c r="A2509" s="2" t="s">
        <v>182</v>
      </c>
      <c r="B2509" s="2">
        <v>291</v>
      </c>
      <c r="C2509" s="2">
        <f>'消融原始 0921'!B2509-'消融实验 0921'!$E$7+1</f>
        <v>146</v>
      </c>
      <c r="D2509" s="7">
        <f>AVERAGE('消融原始 0921'!D2505:D2509)</f>
        <v>0.85</v>
      </c>
      <c r="E2509" s="7">
        <f>AVERAGE('消融原始 0921'!D2500:D2509)</f>
        <v>0.875</v>
      </c>
      <c r="F2509" s="7">
        <f>AVERAGE('消融原始 0921'!D2495:D2509)</f>
        <v>0.883333333333333</v>
      </c>
      <c r="G2509" s="7">
        <f>AVERAGE('消融原始 0921'!D2490:D2509)</f>
        <v>0.875</v>
      </c>
      <c r="H2509" s="7">
        <f>AVERAGE('消融原始 0921'!D2485:D2509)</f>
        <v>0.88</v>
      </c>
      <c r="I2509" s="7">
        <f>AVERAGE('消融原始 0921'!D2480:D2509)</f>
        <v>0.883333333333333</v>
      </c>
      <c r="J2509" s="7">
        <f>AVERAGE('消融原始 0921'!D2470:D2509)</f>
        <v>0.89375</v>
      </c>
      <c r="K2509" s="7">
        <f>AVERAGE('消融原始 0921'!D2460:D2509)</f>
        <v>0.91</v>
      </c>
    </row>
    <row r="2510" ht="18" customHeight="1" spans="1:11">
      <c r="A2510" s="2" t="s">
        <v>182</v>
      </c>
      <c r="B2510" s="2">
        <v>292</v>
      </c>
      <c r="C2510" s="2">
        <f>'消融原始 0921'!B2510-'消融实验 0921'!$E$7+1</f>
        <v>147</v>
      </c>
      <c r="D2510" s="7">
        <f>AVERAGE('消融原始 0921'!D2506:D2510)</f>
        <v>0.9</v>
      </c>
      <c r="E2510" s="7">
        <f>AVERAGE('消融原始 0921'!D2501:D2510)</f>
        <v>0.875</v>
      </c>
      <c r="F2510" s="7">
        <f>AVERAGE('消融原始 0921'!D2496:D2510)</f>
        <v>0.9</v>
      </c>
      <c r="G2510" s="7">
        <f>AVERAGE('消融原始 0921'!D2491:D2510)</f>
        <v>0.8875</v>
      </c>
      <c r="H2510" s="7">
        <f>AVERAGE('消融原始 0921'!D2486:D2510)</f>
        <v>0.88</v>
      </c>
      <c r="I2510" s="7">
        <f>AVERAGE('消融原始 0921'!D2481:D2510)</f>
        <v>0.883333333333333</v>
      </c>
      <c r="J2510" s="7">
        <f>AVERAGE('消融原始 0921'!D2471:D2510)</f>
        <v>0.89375</v>
      </c>
      <c r="K2510" s="7">
        <f>AVERAGE('消融原始 0921'!D2461:D2510)</f>
        <v>0.91</v>
      </c>
    </row>
    <row r="2511" ht="18" customHeight="1" spans="1:11">
      <c r="A2511" s="2" t="s">
        <v>182</v>
      </c>
      <c r="B2511" s="2">
        <v>293</v>
      </c>
      <c r="C2511" s="2">
        <f>'消融原始 0921'!B2511-'消融实验 0921'!$E$7+1</f>
        <v>148</v>
      </c>
      <c r="D2511" s="7">
        <f>AVERAGE('消融原始 0921'!D2507:D2511)</f>
        <v>0.9</v>
      </c>
      <c r="E2511" s="7">
        <f>AVERAGE('消融原始 0921'!D2502:D2511)</f>
        <v>0.9</v>
      </c>
      <c r="F2511" s="7">
        <f>AVERAGE('消融原始 0921'!D2497:D2511)</f>
        <v>0.9</v>
      </c>
      <c r="G2511" s="7">
        <f>AVERAGE('消融原始 0921'!D2492:D2511)</f>
        <v>0.8875</v>
      </c>
      <c r="H2511" s="7">
        <f>AVERAGE('消融原始 0921'!D2487:D2511)</f>
        <v>0.89</v>
      </c>
      <c r="I2511" s="7">
        <f>AVERAGE('消融原始 0921'!D2482:D2511)</f>
        <v>0.883333333333333</v>
      </c>
      <c r="J2511" s="7">
        <f>AVERAGE('消融原始 0921'!D2472:D2511)</f>
        <v>0.9</v>
      </c>
      <c r="K2511" s="7">
        <f>AVERAGE('消融原始 0921'!D2462:D2511)</f>
        <v>0.91</v>
      </c>
    </row>
    <row r="2512" ht="18" customHeight="1" spans="1:11">
      <c r="A2512" s="2" t="s">
        <v>182</v>
      </c>
      <c r="B2512" s="2">
        <v>294</v>
      </c>
      <c r="C2512" s="2">
        <f>'消融原始 0921'!B2512-'消融实验 0921'!$E$7+1</f>
        <v>149</v>
      </c>
      <c r="D2512" s="7">
        <f>AVERAGE('消融原始 0921'!D2508:D2512)</f>
        <v>0.95</v>
      </c>
      <c r="E2512" s="7">
        <f>AVERAGE('消融原始 0921'!D2503:D2512)</f>
        <v>0.925</v>
      </c>
      <c r="F2512" s="7">
        <f>AVERAGE('消融原始 0921'!D2498:D2512)</f>
        <v>0.916666666666667</v>
      </c>
      <c r="G2512" s="7">
        <f>AVERAGE('消融原始 0921'!D2493:D2512)</f>
        <v>0.9</v>
      </c>
      <c r="H2512" s="7">
        <f>AVERAGE('消融原始 0921'!D2488:D2512)</f>
        <v>0.9</v>
      </c>
      <c r="I2512" s="7">
        <f>AVERAGE('消融原始 0921'!D2483:D2512)</f>
        <v>0.883333333333333</v>
      </c>
      <c r="J2512" s="7">
        <f>AVERAGE('消融原始 0921'!D2473:D2512)</f>
        <v>0.9</v>
      </c>
      <c r="K2512" s="7">
        <f>AVERAGE('消融原始 0921'!D2463:D2512)</f>
        <v>0.91</v>
      </c>
    </row>
    <row r="2513" ht="18" customHeight="1" spans="1:11">
      <c r="A2513" s="2" t="s">
        <v>182</v>
      </c>
      <c r="B2513" s="2">
        <v>295</v>
      </c>
      <c r="C2513" s="2">
        <f>'消融原始 0921'!B2513-'消融实验 0921'!$E$7+1</f>
        <v>150</v>
      </c>
      <c r="D2513" s="7">
        <f>AVERAGE('消融原始 0921'!D2509:D2513)</f>
        <v>0.9</v>
      </c>
      <c r="E2513" s="7">
        <f>AVERAGE('消融原始 0921'!D2504:D2513)</f>
        <v>0.9</v>
      </c>
      <c r="F2513" s="7">
        <f>AVERAGE('消融原始 0921'!D2499:D2513)</f>
        <v>0.9</v>
      </c>
      <c r="G2513" s="7">
        <f>AVERAGE('消融原始 0921'!D2494:D2513)</f>
        <v>0.8875</v>
      </c>
      <c r="H2513" s="7">
        <f>AVERAGE('消融原始 0921'!D2489:D2513)</f>
        <v>0.89</v>
      </c>
      <c r="I2513" s="7">
        <f>AVERAGE('消融原始 0921'!D2484:D2513)</f>
        <v>0.883333333333333</v>
      </c>
      <c r="J2513" s="7">
        <f>AVERAGE('消融原始 0921'!D2474:D2513)</f>
        <v>0.89375</v>
      </c>
      <c r="K2513" s="7">
        <f>AVERAGE('消融原始 0921'!D2464:D2513)</f>
        <v>0.905</v>
      </c>
    </row>
    <row r="2514" ht="18" customHeight="1" spans="1:11">
      <c r="A2514" s="2" t="s">
        <v>182</v>
      </c>
      <c r="B2514" s="2">
        <v>296</v>
      </c>
      <c r="C2514" s="2">
        <f>'消融原始 0921'!B2514-'消融实验 0921'!$E$7+1</f>
        <v>151</v>
      </c>
      <c r="D2514" s="7">
        <f>AVERAGE('消融原始 0921'!D2510:D2514)</f>
        <v>0.95</v>
      </c>
      <c r="E2514" s="7">
        <f>AVERAGE('消融原始 0921'!D2505:D2514)</f>
        <v>0.9</v>
      </c>
      <c r="F2514" s="7">
        <f>AVERAGE('消融原始 0921'!D2500:D2514)</f>
        <v>0.9</v>
      </c>
      <c r="G2514" s="7">
        <f>AVERAGE('消融原始 0921'!D2495:D2514)</f>
        <v>0.9</v>
      </c>
      <c r="H2514" s="7">
        <f>AVERAGE('消融原始 0921'!D2490:D2514)</f>
        <v>0.89</v>
      </c>
      <c r="I2514" s="7">
        <f>AVERAGE('消融原始 0921'!D2485:D2514)</f>
        <v>0.891666666666667</v>
      </c>
      <c r="J2514" s="7">
        <f>AVERAGE('消融原始 0921'!D2475:D2514)</f>
        <v>0.89375</v>
      </c>
      <c r="K2514" s="7">
        <f>AVERAGE('消融原始 0921'!D2465:D2514)</f>
        <v>0.91</v>
      </c>
    </row>
    <row r="2515" ht="18" customHeight="1" spans="1:11">
      <c r="A2515" s="2" t="s">
        <v>182</v>
      </c>
      <c r="B2515" s="2">
        <v>297</v>
      </c>
      <c r="C2515" s="2">
        <f>'消融原始 0921'!B2515-'消融实验 0921'!$E$7+1</f>
        <v>152</v>
      </c>
      <c r="D2515" s="7">
        <f>AVERAGE('消融原始 0921'!D2511:D2515)</f>
        <v>0.95</v>
      </c>
      <c r="E2515" s="7">
        <f>AVERAGE('消融原始 0921'!D2506:D2515)</f>
        <v>0.925</v>
      </c>
      <c r="F2515" s="7">
        <f>AVERAGE('消融原始 0921'!D2501:D2515)</f>
        <v>0.9</v>
      </c>
      <c r="G2515" s="7">
        <f>AVERAGE('消融原始 0921'!D2496:D2515)</f>
        <v>0.9125</v>
      </c>
      <c r="H2515" s="7">
        <f>AVERAGE('消融原始 0921'!D2491:D2515)</f>
        <v>0.9</v>
      </c>
      <c r="I2515" s="7">
        <f>AVERAGE('消融原始 0921'!D2486:D2515)</f>
        <v>0.891666666666667</v>
      </c>
      <c r="J2515" s="7">
        <f>AVERAGE('消融原始 0921'!D2476:D2515)</f>
        <v>0.9</v>
      </c>
      <c r="K2515" s="7">
        <f>AVERAGE('消融原始 0921'!D2466:D2515)</f>
        <v>0.91</v>
      </c>
    </row>
    <row r="2516" ht="18" customHeight="1" spans="1:11">
      <c r="A2516" s="2" t="s">
        <v>182</v>
      </c>
      <c r="B2516" s="2">
        <v>298</v>
      </c>
      <c r="C2516" s="2">
        <f>'消融原始 0921'!B2516-'消融实验 0921'!$E$7+1</f>
        <v>153</v>
      </c>
      <c r="D2516" s="7">
        <f>AVERAGE('消融原始 0921'!D2512:D2516)</f>
        <v>0.95</v>
      </c>
      <c r="E2516" s="7">
        <f>AVERAGE('消融原始 0921'!D2507:D2516)</f>
        <v>0.925</v>
      </c>
      <c r="F2516" s="7">
        <f>AVERAGE('消融原始 0921'!D2502:D2516)</f>
        <v>0.916666666666667</v>
      </c>
      <c r="G2516" s="7">
        <f>AVERAGE('消融原始 0921'!D2497:D2516)</f>
        <v>0.9125</v>
      </c>
      <c r="H2516" s="7">
        <f>AVERAGE('消融原始 0921'!D2492:D2516)</f>
        <v>0.9</v>
      </c>
      <c r="I2516" s="7">
        <f>AVERAGE('消融原始 0921'!D2487:D2516)</f>
        <v>0.9</v>
      </c>
      <c r="J2516" s="7">
        <f>AVERAGE('消融原始 0921'!D2477:D2516)</f>
        <v>0.90625</v>
      </c>
      <c r="K2516" s="7">
        <f>AVERAGE('消融原始 0921'!D2467:D2516)</f>
        <v>0.91</v>
      </c>
    </row>
    <row r="2517" ht="18" customHeight="1" spans="1:11">
      <c r="A2517" s="2" t="s">
        <v>182</v>
      </c>
      <c r="B2517" s="2">
        <v>299</v>
      </c>
      <c r="C2517" s="2">
        <f>'消融原始 0921'!B2517-'消融实验 0921'!$E$7+1</f>
        <v>154</v>
      </c>
      <c r="D2517" s="7">
        <f>AVERAGE('消融原始 0921'!D2513:D2517)</f>
        <v>0.95</v>
      </c>
      <c r="E2517" s="7">
        <f>AVERAGE('消融原始 0921'!D2508:D2517)</f>
        <v>0.95</v>
      </c>
      <c r="F2517" s="7">
        <f>AVERAGE('消融原始 0921'!D2503:D2517)</f>
        <v>0.933333333333333</v>
      </c>
      <c r="G2517" s="7">
        <f>AVERAGE('消融原始 0921'!D2498:D2517)</f>
        <v>0.925</v>
      </c>
      <c r="H2517" s="7">
        <f>AVERAGE('消融原始 0921'!D2493:D2517)</f>
        <v>0.91</v>
      </c>
      <c r="I2517" s="7">
        <f>AVERAGE('消融原始 0921'!D2488:D2517)</f>
        <v>0.908333333333333</v>
      </c>
      <c r="J2517" s="7">
        <f>AVERAGE('消融原始 0921'!D2478:D2517)</f>
        <v>0.90625</v>
      </c>
      <c r="K2517" s="7">
        <f>AVERAGE('消融原始 0921'!D2468:D2517)</f>
        <v>0.91</v>
      </c>
    </row>
    <row r="2518" ht="18" customHeight="1" spans="1:11">
      <c r="A2518" s="2" t="s">
        <v>182</v>
      </c>
      <c r="B2518" s="2">
        <v>300</v>
      </c>
      <c r="C2518" s="2">
        <f>'消融原始 0921'!B2518-'消融实验 0921'!$E$7+1</f>
        <v>155</v>
      </c>
      <c r="D2518" s="7">
        <f>AVERAGE('消融原始 0921'!D2514:D2518)</f>
        <v>1</v>
      </c>
      <c r="E2518" s="7">
        <f>AVERAGE('消融原始 0921'!D2509:D2518)</f>
        <v>0.95</v>
      </c>
      <c r="F2518" s="7">
        <f>AVERAGE('消融原始 0921'!D2504:D2518)</f>
        <v>0.933333333333333</v>
      </c>
      <c r="G2518" s="7">
        <f>AVERAGE('消融原始 0921'!D2499:D2518)</f>
        <v>0.925</v>
      </c>
      <c r="H2518" s="7">
        <f>AVERAGE('消融原始 0921'!D2494:D2518)</f>
        <v>0.91</v>
      </c>
      <c r="I2518" s="7">
        <f>AVERAGE('消融原始 0921'!D2489:D2518)</f>
        <v>0.908333333333333</v>
      </c>
      <c r="J2518" s="7">
        <f>AVERAGE('消融原始 0921'!D2479:D2518)</f>
        <v>0.90625</v>
      </c>
      <c r="K2518" s="7">
        <f>AVERAGE('消融原始 0921'!D2469:D2518)</f>
        <v>0.91</v>
      </c>
    </row>
    <row r="2519" ht="18" customHeight="1" spans="1:11">
      <c r="A2519" s="2" t="s">
        <v>182</v>
      </c>
      <c r="B2519" s="2">
        <v>301</v>
      </c>
      <c r="C2519" s="2">
        <f>'消融原始 0921'!B2519-'消融实验 0921'!$E$7+1</f>
        <v>156</v>
      </c>
      <c r="D2519" s="7">
        <f>AVERAGE('消融原始 0921'!D2515:D2519)</f>
        <v>0.9</v>
      </c>
      <c r="E2519" s="7">
        <f>AVERAGE('消融原始 0921'!D2510:D2519)</f>
        <v>0.925</v>
      </c>
      <c r="F2519" s="7">
        <f>AVERAGE('消融原始 0921'!D2505:D2519)</f>
        <v>0.9</v>
      </c>
      <c r="G2519" s="7">
        <f>AVERAGE('消融原始 0921'!D2500:D2519)</f>
        <v>0.9</v>
      </c>
      <c r="H2519" s="7">
        <f>AVERAGE('消融原始 0921'!D2495:D2519)</f>
        <v>0.9</v>
      </c>
      <c r="I2519" s="7">
        <f>AVERAGE('消融原始 0921'!D2490:D2519)</f>
        <v>0.891666666666667</v>
      </c>
      <c r="J2519" s="7">
        <f>AVERAGE('消融原始 0921'!D2480:D2519)</f>
        <v>0.89375</v>
      </c>
      <c r="K2519" s="7">
        <f>AVERAGE('消融原始 0921'!D2470:D2519)</f>
        <v>0.9</v>
      </c>
    </row>
    <row r="2520" ht="18" customHeight="1" spans="1:11">
      <c r="A2520" s="2" t="s">
        <v>182</v>
      </c>
      <c r="B2520" s="2">
        <v>302</v>
      </c>
      <c r="C2520" s="2">
        <f>'消融原始 0921'!B2520-'消融实验 0921'!$E$7+1</f>
        <v>157</v>
      </c>
      <c r="D2520" s="7">
        <f>AVERAGE('消融原始 0921'!D2516:D2520)</f>
        <v>0.85</v>
      </c>
      <c r="E2520" s="7">
        <f>AVERAGE('消融原始 0921'!D2511:D2520)</f>
        <v>0.9</v>
      </c>
      <c r="F2520" s="7">
        <f>AVERAGE('消融原始 0921'!D2506:D2520)</f>
        <v>0.9</v>
      </c>
      <c r="G2520" s="7">
        <f>AVERAGE('消融原始 0921'!D2501:D2520)</f>
        <v>0.8875</v>
      </c>
      <c r="H2520" s="7">
        <f>AVERAGE('消融原始 0921'!D2496:D2520)</f>
        <v>0.9</v>
      </c>
      <c r="I2520" s="7">
        <f>AVERAGE('消融原始 0921'!D2491:D2520)</f>
        <v>0.891666666666667</v>
      </c>
      <c r="J2520" s="7">
        <f>AVERAGE('消融原始 0921'!D2481:D2520)</f>
        <v>0.8875</v>
      </c>
      <c r="K2520" s="7">
        <f>AVERAGE('消融原始 0921'!D2471:D2520)</f>
        <v>0.895</v>
      </c>
    </row>
    <row r="2521" ht="18" customHeight="1" spans="1:11">
      <c r="A2521" s="2" t="s">
        <v>182</v>
      </c>
      <c r="B2521" s="2">
        <v>303</v>
      </c>
      <c r="C2521" s="2">
        <f>'消融原始 0921'!B2521-'消融实验 0921'!$E$7+1</f>
        <v>158</v>
      </c>
      <c r="D2521" s="7">
        <f>AVERAGE('消融原始 0921'!D2517:D2521)</f>
        <v>0.85</v>
      </c>
      <c r="E2521" s="7">
        <f>AVERAGE('消融原始 0921'!D2512:D2521)</f>
        <v>0.9</v>
      </c>
      <c r="F2521" s="7">
        <f>AVERAGE('消融原始 0921'!D2507:D2521)</f>
        <v>0.9</v>
      </c>
      <c r="G2521" s="7">
        <f>AVERAGE('消融原始 0921'!D2502:D2521)</f>
        <v>0.9</v>
      </c>
      <c r="H2521" s="7">
        <f>AVERAGE('消融原始 0921'!D2497:D2521)</f>
        <v>0.9</v>
      </c>
      <c r="I2521" s="7">
        <f>AVERAGE('消融原始 0921'!D2492:D2521)</f>
        <v>0.891666666666667</v>
      </c>
      <c r="J2521" s="7">
        <f>AVERAGE('消融原始 0921'!D2482:D2521)</f>
        <v>0.8875</v>
      </c>
      <c r="K2521" s="7">
        <f>AVERAGE('消融原始 0921'!D2472:D2521)</f>
        <v>0.9</v>
      </c>
    </row>
    <row r="2522" ht="18" customHeight="1" spans="1:11">
      <c r="A2522" s="2" t="s">
        <v>182</v>
      </c>
      <c r="B2522" s="2">
        <v>304</v>
      </c>
      <c r="C2522" s="2">
        <f>'消融原始 0921'!B2522-'消融实验 0921'!$E$7+1</f>
        <v>159</v>
      </c>
      <c r="D2522" s="7">
        <f>AVERAGE('消融原始 0921'!D2518:D2522)</f>
        <v>0.85</v>
      </c>
      <c r="E2522" s="7">
        <f>AVERAGE('消融原始 0921'!D2513:D2522)</f>
        <v>0.9</v>
      </c>
      <c r="F2522" s="7">
        <f>AVERAGE('消融原始 0921'!D2508:D2522)</f>
        <v>0.916666666666667</v>
      </c>
      <c r="G2522" s="7">
        <f>AVERAGE('消融原始 0921'!D2503:D2522)</f>
        <v>0.9125</v>
      </c>
      <c r="H2522" s="7">
        <f>AVERAGE('消融原始 0921'!D2498:D2522)</f>
        <v>0.91</v>
      </c>
      <c r="I2522" s="7">
        <f>AVERAGE('消融原始 0921'!D2493:D2522)</f>
        <v>0.9</v>
      </c>
      <c r="J2522" s="7">
        <f>AVERAGE('消融原始 0921'!D2483:D2522)</f>
        <v>0.8875</v>
      </c>
      <c r="K2522" s="7">
        <f>AVERAGE('消融原始 0921'!D2473:D2522)</f>
        <v>0.9</v>
      </c>
    </row>
    <row r="2523" ht="18" customHeight="1" spans="1:11">
      <c r="A2523" s="2" t="s">
        <v>182</v>
      </c>
      <c r="B2523" s="2">
        <v>305</v>
      </c>
      <c r="C2523" s="2">
        <f>'消融原始 0921'!B2523-'消融实验 0921'!$E$7+1</f>
        <v>160</v>
      </c>
      <c r="D2523" s="7">
        <f>AVERAGE('消融原始 0921'!D2519:D2523)</f>
        <v>0.85</v>
      </c>
      <c r="E2523" s="7">
        <f>AVERAGE('消融原始 0921'!D2514:D2523)</f>
        <v>0.925</v>
      </c>
      <c r="F2523" s="7">
        <f>AVERAGE('消融原始 0921'!D2509:D2523)</f>
        <v>0.916666666666667</v>
      </c>
      <c r="G2523" s="7">
        <f>AVERAGE('消融原始 0921'!D2504:D2523)</f>
        <v>0.9125</v>
      </c>
      <c r="H2523" s="7">
        <f>AVERAGE('消融原始 0921'!D2499:D2523)</f>
        <v>0.91</v>
      </c>
      <c r="I2523" s="7">
        <f>AVERAGE('消融原始 0921'!D2494:D2523)</f>
        <v>0.9</v>
      </c>
      <c r="J2523" s="7">
        <f>AVERAGE('消融原始 0921'!D2484:D2523)</f>
        <v>0.89375</v>
      </c>
      <c r="K2523" s="7">
        <f>AVERAGE('消融原始 0921'!D2474:D2523)</f>
        <v>0.9</v>
      </c>
    </row>
    <row r="2524" ht="18" customHeight="1" spans="1:11">
      <c r="A2524" s="2" t="s">
        <v>182</v>
      </c>
      <c r="B2524" s="2">
        <v>306</v>
      </c>
      <c r="C2524" s="2">
        <f>'消融原始 0921'!B2524-'消融实验 0921'!$E$7+1</f>
        <v>161</v>
      </c>
      <c r="D2524" s="7">
        <f>AVERAGE('消融原始 0921'!D2520:D2524)</f>
        <v>0.95</v>
      </c>
      <c r="E2524" s="7">
        <f>AVERAGE('消融原始 0921'!D2515:D2524)</f>
        <v>0.925</v>
      </c>
      <c r="F2524" s="7">
        <f>AVERAGE('消融原始 0921'!D2510:D2524)</f>
        <v>0.933333333333333</v>
      </c>
      <c r="G2524" s="7">
        <f>AVERAGE('消融原始 0921'!D2505:D2524)</f>
        <v>0.9125</v>
      </c>
      <c r="H2524" s="7">
        <f>AVERAGE('消融原始 0921'!D2500:D2524)</f>
        <v>0.91</v>
      </c>
      <c r="I2524" s="7">
        <f>AVERAGE('消融原始 0921'!D2495:D2524)</f>
        <v>0.908333333333333</v>
      </c>
      <c r="J2524" s="7">
        <f>AVERAGE('消融原始 0921'!D2485:D2524)</f>
        <v>0.9</v>
      </c>
      <c r="K2524" s="7">
        <f>AVERAGE('消融原始 0921'!D2475:D2524)</f>
        <v>0.9</v>
      </c>
    </row>
    <row r="2525" ht="18" customHeight="1" spans="1:11">
      <c r="A2525" s="2" t="s">
        <v>182</v>
      </c>
      <c r="B2525" s="2">
        <v>307</v>
      </c>
      <c r="C2525" s="2">
        <f>'消融原始 0921'!B2525-'消融实验 0921'!$E$7+1</f>
        <v>162</v>
      </c>
      <c r="D2525" s="7">
        <f>AVERAGE('消融原始 0921'!D2521:D2525)</f>
        <v>1</v>
      </c>
      <c r="E2525" s="7">
        <f>AVERAGE('消融原始 0921'!D2516:D2525)</f>
        <v>0.925</v>
      </c>
      <c r="F2525" s="7">
        <f>AVERAGE('消融原始 0921'!D2511:D2525)</f>
        <v>0.933333333333333</v>
      </c>
      <c r="G2525" s="7">
        <f>AVERAGE('消融原始 0921'!D2506:D2525)</f>
        <v>0.925</v>
      </c>
      <c r="H2525" s="7">
        <f>AVERAGE('消融原始 0921'!D2501:D2525)</f>
        <v>0.91</v>
      </c>
      <c r="I2525" s="7">
        <f>AVERAGE('消融原始 0921'!D2496:D2525)</f>
        <v>0.916666666666667</v>
      </c>
      <c r="J2525" s="7">
        <f>AVERAGE('消融原始 0921'!D2486:D2525)</f>
        <v>0.9</v>
      </c>
      <c r="K2525" s="7">
        <f>AVERAGE('消融原始 0921'!D2476:D2525)</f>
        <v>0.905</v>
      </c>
    </row>
    <row r="2526" ht="18" customHeight="1" spans="1:11">
      <c r="A2526" s="2" t="s">
        <v>182</v>
      </c>
      <c r="B2526" s="2">
        <v>308</v>
      </c>
      <c r="C2526" s="2">
        <f>'消融原始 0921'!B2526-'消融实验 0921'!$E$7+1</f>
        <v>163</v>
      </c>
      <c r="D2526" s="7">
        <f>AVERAGE('消融原始 0921'!D2522:D2526)</f>
        <v>1</v>
      </c>
      <c r="E2526" s="7">
        <f>AVERAGE('消融原始 0921'!D2517:D2526)</f>
        <v>0.925</v>
      </c>
      <c r="F2526" s="7">
        <f>AVERAGE('消融原始 0921'!D2512:D2526)</f>
        <v>0.933333333333333</v>
      </c>
      <c r="G2526" s="7">
        <f>AVERAGE('消融原始 0921'!D2507:D2526)</f>
        <v>0.925</v>
      </c>
      <c r="H2526" s="7">
        <f>AVERAGE('消融原始 0921'!D2502:D2526)</f>
        <v>0.92</v>
      </c>
      <c r="I2526" s="7">
        <f>AVERAGE('消融原始 0921'!D2497:D2526)</f>
        <v>0.916666666666667</v>
      </c>
      <c r="J2526" s="7">
        <f>AVERAGE('消融原始 0921'!D2487:D2526)</f>
        <v>0.90625</v>
      </c>
      <c r="K2526" s="7">
        <f>AVERAGE('消融原始 0921'!D2477:D2526)</f>
        <v>0.91</v>
      </c>
    </row>
    <row r="2527" ht="18" customHeight="1" spans="1:11">
      <c r="A2527" s="2" t="s">
        <v>182</v>
      </c>
      <c r="B2527" s="2">
        <v>309</v>
      </c>
      <c r="C2527" s="2">
        <f>'消融原始 0921'!B2527-'消融实验 0921'!$E$7+1</f>
        <v>164</v>
      </c>
      <c r="D2527" s="7">
        <f>AVERAGE('消融原始 0921'!D2523:D2527)</f>
        <v>0.95</v>
      </c>
      <c r="E2527" s="7">
        <f>AVERAGE('消融原始 0921'!D2518:D2527)</f>
        <v>0.9</v>
      </c>
      <c r="F2527" s="7">
        <f>AVERAGE('消融原始 0921'!D2513:D2527)</f>
        <v>0.916666666666667</v>
      </c>
      <c r="G2527" s="7">
        <f>AVERAGE('消融原始 0921'!D2508:D2527)</f>
        <v>0.925</v>
      </c>
      <c r="H2527" s="7">
        <f>AVERAGE('消融原始 0921'!D2503:D2527)</f>
        <v>0.92</v>
      </c>
      <c r="I2527" s="7">
        <f>AVERAGE('消融原始 0921'!D2498:D2527)</f>
        <v>0.916666666666667</v>
      </c>
      <c r="J2527" s="7">
        <f>AVERAGE('消融原始 0921'!D2488:D2527)</f>
        <v>0.90625</v>
      </c>
      <c r="K2527" s="7">
        <f>AVERAGE('消融原始 0921'!D2478:D2527)</f>
        <v>0.905</v>
      </c>
    </row>
    <row r="2528" ht="18" customHeight="1" spans="1:11">
      <c r="A2528" s="2" t="s">
        <v>182</v>
      </c>
      <c r="B2528" s="2">
        <v>310</v>
      </c>
      <c r="C2528" s="2">
        <f>'消融原始 0921'!B2528-'消融实验 0921'!$E$7+1</f>
        <v>165</v>
      </c>
      <c r="D2528" s="7">
        <f>AVERAGE('消融原始 0921'!D2524:D2528)</f>
        <v>0.9</v>
      </c>
      <c r="E2528" s="7">
        <f>AVERAGE('消融原始 0921'!D2519:D2528)</f>
        <v>0.875</v>
      </c>
      <c r="F2528" s="7">
        <f>AVERAGE('消融原始 0921'!D2514:D2528)</f>
        <v>0.916666666666667</v>
      </c>
      <c r="G2528" s="7">
        <f>AVERAGE('消融原始 0921'!D2509:D2528)</f>
        <v>0.9125</v>
      </c>
      <c r="H2528" s="7">
        <f>AVERAGE('消融原始 0921'!D2504:D2528)</f>
        <v>0.91</v>
      </c>
      <c r="I2528" s="7">
        <f>AVERAGE('消融原始 0921'!D2499:D2528)</f>
        <v>0.908333333333333</v>
      </c>
      <c r="J2528" s="7">
        <f>AVERAGE('消融原始 0921'!D2489:D2528)</f>
        <v>0.9</v>
      </c>
      <c r="K2528" s="7">
        <f>AVERAGE('消融原始 0921'!D2479:D2528)</f>
        <v>0.9</v>
      </c>
    </row>
    <row r="2529" ht="18" customHeight="1" spans="1:11">
      <c r="A2529" s="2" t="s">
        <v>182</v>
      </c>
      <c r="B2529" s="2">
        <v>311</v>
      </c>
      <c r="C2529" s="2">
        <f>'消融原始 0921'!B2529-'消融实验 0921'!$E$7+1</f>
        <v>166</v>
      </c>
      <c r="D2529" s="7">
        <f>AVERAGE('消融原始 0921'!D2525:D2529)</f>
        <v>0.9</v>
      </c>
      <c r="E2529" s="7">
        <f>AVERAGE('消融原始 0921'!D2520:D2529)</f>
        <v>0.925</v>
      </c>
      <c r="F2529" s="7">
        <f>AVERAGE('消融原始 0921'!D2515:D2529)</f>
        <v>0.916666666666667</v>
      </c>
      <c r="G2529" s="7">
        <f>AVERAGE('消融原始 0921'!D2510:D2529)</f>
        <v>0.925</v>
      </c>
      <c r="H2529" s="7">
        <f>AVERAGE('消融原始 0921'!D2505:D2529)</f>
        <v>0.91</v>
      </c>
      <c r="I2529" s="7">
        <f>AVERAGE('消融原始 0921'!D2500:D2529)</f>
        <v>0.908333333333333</v>
      </c>
      <c r="J2529" s="7">
        <f>AVERAGE('消融原始 0921'!D2490:D2529)</f>
        <v>0.9</v>
      </c>
      <c r="K2529" s="7">
        <f>AVERAGE('消融原始 0921'!D2480:D2529)</f>
        <v>0.9</v>
      </c>
    </row>
    <row r="2530" ht="18" customHeight="1" spans="1:11">
      <c r="A2530" s="2" t="s">
        <v>182</v>
      </c>
      <c r="B2530" s="2">
        <v>312</v>
      </c>
      <c r="C2530" s="2">
        <f>'消融原始 0921'!B2530-'消融实验 0921'!$E$7+1</f>
        <v>167</v>
      </c>
      <c r="D2530" s="7">
        <f>AVERAGE('消融原始 0921'!D2526:D2530)</f>
        <v>0.9</v>
      </c>
      <c r="E2530" s="7">
        <f>AVERAGE('消融原始 0921'!D2521:D2530)</f>
        <v>0.95</v>
      </c>
      <c r="F2530" s="7">
        <f>AVERAGE('消融原始 0921'!D2516:D2530)</f>
        <v>0.916666666666667</v>
      </c>
      <c r="G2530" s="7">
        <f>AVERAGE('消融原始 0921'!D2511:D2530)</f>
        <v>0.925</v>
      </c>
      <c r="H2530" s="7">
        <f>AVERAGE('消融原始 0921'!D2506:D2530)</f>
        <v>0.92</v>
      </c>
      <c r="I2530" s="7">
        <f>AVERAGE('消融原始 0921'!D2501:D2530)</f>
        <v>0.908333333333333</v>
      </c>
      <c r="J2530" s="7">
        <f>AVERAGE('消融原始 0921'!D2491:D2530)</f>
        <v>0.90625</v>
      </c>
      <c r="K2530" s="7">
        <f>AVERAGE('消融原始 0921'!D2481:D2530)</f>
        <v>0.9</v>
      </c>
    </row>
    <row r="2531" ht="18" customHeight="1" spans="1:11">
      <c r="A2531" s="2" t="s">
        <v>182</v>
      </c>
      <c r="B2531" s="2">
        <v>313</v>
      </c>
      <c r="C2531" s="2">
        <f>'消融原始 0921'!B2531-'消融实验 0921'!$E$7+1</f>
        <v>168</v>
      </c>
      <c r="D2531" s="7">
        <f>AVERAGE('消融原始 0921'!D2527:D2531)</f>
        <v>0.9</v>
      </c>
      <c r="E2531" s="7">
        <f>AVERAGE('消融原始 0921'!D2522:D2531)</f>
        <v>0.95</v>
      </c>
      <c r="F2531" s="7">
        <f>AVERAGE('消融原始 0921'!D2517:D2531)</f>
        <v>0.916666666666667</v>
      </c>
      <c r="G2531" s="7">
        <f>AVERAGE('消融原始 0921'!D2512:D2531)</f>
        <v>0.925</v>
      </c>
      <c r="H2531" s="7">
        <f>AVERAGE('消融原始 0921'!D2507:D2531)</f>
        <v>0.92</v>
      </c>
      <c r="I2531" s="7">
        <f>AVERAGE('消融原始 0921'!D2502:D2531)</f>
        <v>0.916666666666667</v>
      </c>
      <c r="J2531" s="7">
        <f>AVERAGE('消融原始 0921'!D2492:D2531)</f>
        <v>0.90625</v>
      </c>
      <c r="K2531" s="7">
        <f>AVERAGE('消融原始 0921'!D2482:D2531)</f>
        <v>0.9</v>
      </c>
    </row>
    <row r="2532" ht="18" customHeight="1" spans="1:11">
      <c r="A2532" s="2" t="s">
        <v>182</v>
      </c>
      <c r="B2532" s="2">
        <v>314</v>
      </c>
      <c r="C2532" s="2">
        <f>'消融原始 0921'!B2532-'消融实验 0921'!$E$7+1</f>
        <v>169</v>
      </c>
      <c r="D2532" s="7">
        <f>AVERAGE('消融原始 0921'!D2528:D2532)</f>
        <v>0.95</v>
      </c>
      <c r="E2532" s="7">
        <f>AVERAGE('消融原始 0921'!D2523:D2532)</f>
        <v>0.95</v>
      </c>
      <c r="F2532" s="7">
        <f>AVERAGE('消融原始 0921'!D2518:D2532)</f>
        <v>0.916666666666667</v>
      </c>
      <c r="G2532" s="7">
        <f>AVERAGE('消融原始 0921'!D2513:D2532)</f>
        <v>0.925</v>
      </c>
      <c r="H2532" s="7">
        <f>AVERAGE('消融原始 0921'!D2508:D2532)</f>
        <v>0.93</v>
      </c>
      <c r="I2532" s="7">
        <f>AVERAGE('消融原始 0921'!D2503:D2532)</f>
        <v>0.925</v>
      </c>
      <c r="J2532" s="7">
        <f>AVERAGE('消融原始 0921'!D2493:D2532)</f>
        <v>0.9125</v>
      </c>
      <c r="K2532" s="7">
        <f>AVERAGE('消融原始 0921'!D2483:D2532)</f>
        <v>0.9</v>
      </c>
    </row>
    <row r="2533" ht="18" customHeight="1" spans="1:11">
      <c r="A2533" s="2" t="s">
        <v>182</v>
      </c>
      <c r="B2533" s="2">
        <v>315</v>
      </c>
      <c r="C2533" s="2">
        <f>'消融原始 0921'!B2533-'消融实验 0921'!$E$7+1</f>
        <v>170</v>
      </c>
      <c r="D2533" s="7">
        <f>AVERAGE('消融原始 0921'!D2529:D2533)</f>
        <v>1</v>
      </c>
      <c r="E2533" s="7">
        <f>AVERAGE('消融原始 0921'!D2524:D2533)</f>
        <v>0.95</v>
      </c>
      <c r="F2533" s="7">
        <f>AVERAGE('消融原始 0921'!D2519:D2533)</f>
        <v>0.916666666666667</v>
      </c>
      <c r="G2533" s="7">
        <f>AVERAGE('消融原始 0921'!D2514:D2533)</f>
        <v>0.9375</v>
      </c>
      <c r="H2533" s="7">
        <f>AVERAGE('消融原始 0921'!D2509:D2533)</f>
        <v>0.93</v>
      </c>
      <c r="I2533" s="7">
        <f>AVERAGE('消融原始 0921'!D2504:D2533)</f>
        <v>0.925</v>
      </c>
      <c r="J2533" s="7">
        <f>AVERAGE('消融原始 0921'!D2494:D2533)</f>
        <v>0.9125</v>
      </c>
      <c r="K2533" s="7">
        <f>AVERAGE('消融原始 0921'!D2484:D2533)</f>
        <v>0.905</v>
      </c>
    </row>
    <row r="2534" ht="18" customHeight="1" spans="1:11">
      <c r="A2534" s="2" t="s">
        <v>182</v>
      </c>
      <c r="B2534" s="2">
        <v>316</v>
      </c>
      <c r="C2534" s="2">
        <f>'消融原始 0921'!B2534-'消融实验 0921'!$E$7+1</f>
        <v>171</v>
      </c>
      <c r="D2534" s="7">
        <f>AVERAGE('消融原始 0921'!D2530:D2534)</f>
        <v>0.95</v>
      </c>
      <c r="E2534" s="7">
        <f>AVERAGE('消融原始 0921'!D2525:D2534)</f>
        <v>0.925</v>
      </c>
      <c r="F2534" s="7">
        <f>AVERAGE('消融原始 0921'!D2520:D2534)</f>
        <v>0.933333333333333</v>
      </c>
      <c r="G2534" s="7">
        <f>AVERAGE('消融原始 0921'!D2515:D2534)</f>
        <v>0.925</v>
      </c>
      <c r="H2534" s="7">
        <f>AVERAGE('消融原始 0921'!D2510:D2534)</f>
        <v>0.93</v>
      </c>
      <c r="I2534" s="7">
        <f>AVERAGE('消融原始 0921'!D2505:D2534)</f>
        <v>0.916666666666667</v>
      </c>
      <c r="J2534" s="7">
        <f>AVERAGE('消融原始 0921'!D2495:D2534)</f>
        <v>0.9125</v>
      </c>
      <c r="K2534" s="7">
        <f>AVERAGE('消融原始 0921'!D2485:D2534)</f>
        <v>0.905</v>
      </c>
    </row>
    <row r="2535" ht="18" customHeight="1" spans="1:11">
      <c r="A2535" s="2" t="s">
        <v>182</v>
      </c>
      <c r="B2535" s="2">
        <v>317</v>
      </c>
      <c r="C2535" s="2">
        <f>'消融原始 0921'!B2535-'消融实验 0921'!$E$7+1</f>
        <v>172</v>
      </c>
      <c r="D2535" s="7">
        <f>AVERAGE('消融原始 0921'!D2531:D2535)</f>
        <v>0.95</v>
      </c>
      <c r="E2535" s="7">
        <f>AVERAGE('消融原始 0921'!D2526:D2535)</f>
        <v>0.925</v>
      </c>
      <c r="F2535" s="7">
        <f>AVERAGE('消融原始 0921'!D2521:D2535)</f>
        <v>0.95</v>
      </c>
      <c r="G2535" s="7">
        <f>AVERAGE('消融原始 0921'!D2516:D2535)</f>
        <v>0.925</v>
      </c>
      <c r="H2535" s="7">
        <f>AVERAGE('消融原始 0921'!D2511:D2535)</f>
        <v>0.93</v>
      </c>
      <c r="I2535" s="7">
        <f>AVERAGE('消融原始 0921'!D2506:D2535)</f>
        <v>0.925</v>
      </c>
      <c r="J2535" s="7">
        <f>AVERAGE('消融原始 0921'!D2496:D2535)</f>
        <v>0.91875</v>
      </c>
      <c r="K2535" s="7">
        <f>AVERAGE('消融原始 0921'!D2486:D2535)</f>
        <v>0.905</v>
      </c>
    </row>
    <row r="2536" ht="18" customHeight="1" spans="1:11">
      <c r="A2536" s="2" t="s">
        <v>182</v>
      </c>
      <c r="B2536" s="2">
        <v>318</v>
      </c>
      <c r="C2536" s="2">
        <f>'消融原始 0921'!B2536-'消融实验 0921'!$E$7+1</f>
        <v>173</v>
      </c>
      <c r="D2536" s="7">
        <f>AVERAGE('消融原始 0921'!D2532:D2536)</f>
        <v>0.95</v>
      </c>
      <c r="E2536" s="7">
        <f>AVERAGE('消融原始 0921'!D2527:D2536)</f>
        <v>0.925</v>
      </c>
      <c r="F2536" s="7">
        <f>AVERAGE('消融原始 0921'!D2522:D2536)</f>
        <v>0.95</v>
      </c>
      <c r="G2536" s="7">
        <f>AVERAGE('消融原始 0921'!D2517:D2536)</f>
        <v>0.925</v>
      </c>
      <c r="H2536" s="7">
        <f>AVERAGE('消融原始 0921'!D2512:D2536)</f>
        <v>0.93</v>
      </c>
      <c r="I2536" s="7">
        <f>AVERAGE('消融原始 0921'!D2507:D2536)</f>
        <v>0.925</v>
      </c>
      <c r="J2536" s="7">
        <f>AVERAGE('消融原始 0921'!D2497:D2536)</f>
        <v>0.91875</v>
      </c>
      <c r="K2536" s="7">
        <f>AVERAGE('消融原始 0921'!D2487:D2536)</f>
        <v>0.91</v>
      </c>
    </row>
    <row r="2537" ht="18" customHeight="1" spans="1:11">
      <c r="A2537" s="2" t="s">
        <v>182</v>
      </c>
      <c r="B2537" s="2">
        <v>319</v>
      </c>
      <c r="C2537" s="2">
        <f>'消融原始 0921'!B2537-'消融实验 0921'!$E$7+1</f>
        <v>174</v>
      </c>
      <c r="D2537" s="7">
        <f>AVERAGE('消融原始 0921'!D2533:D2537)</f>
        <v>0.95</v>
      </c>
      <c r="E2537" s="7">
        <f>AVERAGE('消融原始 0921'!D2528:D2537)</f>
        <v>0.95</v>
      </c>
      <c r="F2537" s="7">
        <f>AVERAGE('消融原始 0921'!D2523:D2537)</f>
        <v>0.95</v>
      </c>
      <c r="G2537" s="7">
        <f>AVERAGE('消融原始 0921'!D2518:D2537)</f>
        <v>0.925</v>
      </c>
      <c r="H2537" s="7">
        <f>AVERAGE('消融原始 0921'!D2513:D2537)</f>
        <v>0.93</v>
      </c>
      <c r="I2537" s="7">
        <f>AVERAGE('消融原始 0921'!D2508:D2537)</f>
        <v>0.933333333333333</v>
      </c>
      <c r="J2537" s="7">
        <f>AVERAGE('消融原始 0921'!D2498:D2537)</f>
        <v>0.925</v>
      </c>
      <c r="K2537" s="7">
        <f>AVERAGE('消融原始 0921'!D2488:D2537)</f>
        <v>0.915</v>
      </c>
    </row>
    <row r="2538" ht="18" customHeight="1" spans="1:11">
      <c r="A2538" s="2" t="s">
        <v>182</v>
      </c>
      <c r="B2538" s="2">
        <v>320</v>
      </c>
      <c r="C2538" s="2">
        <f>'消融原始 0921'!B2538-'消融实验 0921'!$E$7+1</f>
        <v>175</v>
      </c>
      <c r="D2538" s="7">
        <f>AVERAGE('消融原始 0921'!D2534:D2538)</f>
        <v>0.95</v>
      </c>
      <c r="E2538" s="7">
        <f>AVERAGE('消融原始 0921'!D2529:D2538)</f>
        <v>0.975</v>
      </c>
      <c r="F2538" s="7">
        <f>AVERAGE('消融原始 0921'!D2524:D2538)</f>
        <v>0.95</v>
      </c>
      <c r="G2538" s="7">
        <f>AVERAGE('消融原始 0921'!D2519:D2538)</f>
        <v>0.925</v>
      </c>
      <c r="H2538" s="7">
        <f>AVERAGE('消融原始 0921'!D2514:D2538)</f>
        <v>0.94</v>
      </c>
      <c r="I2538" s="7">
        <f>AVERAGE('消融原始 0921'!D2509:D2538)</f>
        <v>0.933333333333333</v>
      </c>
      <c r="J2538" s="7">
        <f>AVERAGE('消融原始 0921'!D2499:D2538)</f>
        <v>0.925</v>
      </c>
      <c r="K2538" s="7">
        <f>AVERAGE('消融原始 0921'!D2489:D2538)</f>
        <v>0.915</v>
      </c>
    </row>
    <row r="2539" ht="18" customHeight="1" spans="1:11">
      <c r="A2539" s="2" t="s">
        <v>182</v>
      </c>
      <c r="B2539" s="2">
        <v>321</v>
      </c>
      <c r="C2539" s="2">
        <f>'消融原始 0921'!B2539-'消融实验 0921'!$E$7+1</f>
        <v>176</v>
      </c>
      <c r="D2539" s="7">
        <f>AVERAGE('消融原始 0921'!D2535:D2539)</f>
        <v>0.9</v>
      </c>
      <c r="E2539" s="7">
        <f>AVERAGE('消融原始 0921'!D2530:D2539)</f>
        <v>0.925</v>
      </c>
      <c r="F2539" s="7">
        <f>AVERAGE('消融原始 0921'!D2525:D2539)</f>
        <v>0.916666666666667</v>
      </c>
      <c r="G2539" s="7">
        <f>AVERAGE('消融原始 0921'!D2520:D2539)</f>
        <v>0.925</v>
      </c>
      <c r="H2539" s="7">
        <f>AVERAGE('消融原始 0921'!D2515:D2539)</f>
        <v>0.92</v>
      </c>
      <c r="I2539" s="7">
        <f>AVERAGE('消融原始 0921'!D2510:D2539)</f>
        <v>0.925</v>
      </c>
      <c r="J2539" s="7">
        <f>AVERAGE('消融原始 0921'!D2500:D2539)</f>
        <v>0.9125</v>
      </c>
      <c r="K2539" s="7">
        <f>AVERAGE('消融原始 0921'!D2490:D2539)</f>
        <v>0.905</v>
      </c>
    </row>
    <row r="2540" ht="18" customHeight="1" spans="1:11">
      <c r="A2540" s="2" t="s">
        <v>182</v>
      </c>
      <c r="B2540" s="2">
        <v>322</v>
      </c>
      <c r="C2540" s="2">
        <f>'消融原始 0921'!B2540-'消融实验 0921'!$E$7+1</f>
        <v>177</v>
      </c>
      <c r="D2540" s="7">
        <f>AVERAGE('消融原始 0921'!D2536:D2540)</f>
        <v>0.9</v>
      </c>
      <c r="E2540" s="7">
        <f>AVERAGE('消融原始 0921'!D2531:D2540)</f>
        <v>0.925</v>
      </c>
      <c r="F2540" s="7">
        <f>AVERAGE('消融原始 0921'!D2526:D2540)</f>
        <v>0.916666666666667</v>
      </c>
      <c r="G2540" s="7">
        <f>AVERAGE('消融原始 0921'!D2521:D2540)</f>
        <v>0.9375</v>
      </c>
      <c r="H2540" s="7">
        <f>AVERAGE('消融原始 0921'!D2516:D2540)</f>
        <v>0.92</v>
      </c>
      <c r="I2540" s="7">
        <f>AVERAGE('消融原始 0921'!D2511:D2540)</f>
        <v>0.925</v>
      </c>
      <c r="J2540" s="7">
        <f>AVERAGE('消融原始 0921'!D2501:D2540)</f>
        <v>0.9125</v>
      </c>
      <c r="K2540" s="7">
        <f>AVERAGE('消融原始 0921'!D2491:D2540)</f>
        <v>0.91</v>
      </c>
    </row>
    <row r="2541" ht="18" customHeight="1" spans="1:11">
      <c r="A2541" s="2" t="s">
        <v>182</v>
      </c>
      <c r="B2541" s="2">
        <v>323</v>
      </c>
      <c r="C2541" s="2">
        <f>'消融原始 0921'!B2541-'消融实验 0921'!$E$7+1</f>
        <v>178</v>
      </c>
      <c r="D2541" s="7">
        <f>AVERAGE('消融原始 0921'!D2537:D2541)</f>
        <v>0.9</v>
      </c>
      <c r="E2541" s="7">
        <f>AVERAGE('消融原始 0921'!D2532:D2541)</f>
        <v>0.925</v>
      </c>
      <c r="F2541" s="7">
        <f>AVERAGE('消融原始 0921'!D2527:D2541)</f>
        <v>0.916666666666667</v>
      </c>
      <c r="G2541" s="7">
        <f>AVERAGE('消融原始 0921'!D2522:D2541)</f>
        <v>0.9375</v>
      </c>
      <c r="H2541" s="7">
        <f>AVERAGE('消融原始 0921'!D2517:D2541)</f>
        <v>0.92</v>
      </c>
      <c r="I2541" s="7">
        <f>AVERAGE('消融原始 0921'!D2512:D2541)</f>
        <v>0.925</v>
      </c>
      <c r="J2541" s="7">
        <f>AVERAGE('消融原始 0921'!D2502:D2541)</f>
        <v>0.91875</v>
      </c>
      <c r="K2541" s="7">
        <f>AVERAGE('消融原始 0921'!D2492:D2541)</f>
        <v>0.91</v>
      </c>
    </row>
    <row r="2542" ht="18" customHeight="1" spans="1:11">
      <c r="A2542" s="2" t="s">
        <v>182</v>
      </c>
      <c r="B2542" s="2">
        <v>324</v>
      </c>
      <c r="C2542" s="2">
        <f>'消融原始 0921'!B2542-'消融实验 0921'!$E$7+1</f>
        <v>179</v>
      </c>
      <c r="D2542" s="7">
        <f>AVERAGE('消融原始 0921'!D2538:D2542)</f>
        <v>0.9</v>
      </c>
      <c r="E2542" s="7">
        <f>AVERAGE('消融原始 0921'!D2533:D2542)</f>
        <v>0.925</v>
      </c>
      <c r="F2542" s="7">
        <f>AVERAGE('消融原始 0921'!D2528:D2542)</f>
        <v>0.933333333333333</v>
      </c>
      <c r="G2542" s="7">
        <f>AVERAGE('消融原始 0921'!D2523:D2542)</f>
        <v>0.9375</v>
      </c>
      <c r="H2542" s="7">
        <f>AVERAGE('消融原始 0921'!D2518:D2542)</f>
        <v>0.92</v>
      </c>
      <c r="I2542" s="7">
        <f>AVERAGE('消融原始 0921'!D2513:D2542)</f>
        <v>0.925</v>
      </c>
      <c r="J2542" s="7">
        <f>AVERAGE('消融原始 0921'!D2503:D2542)</f>
        <v>0.925</v>
      </c>
      <c r="K2542" s="7">
        <f>AVERAGE('消融原始 0921'!D2493:D2542)</f>
        <v>0.915</v>
      </c>
    </row>
    <row r="2543" ht="18" customHeight="1" spans="1:11">
      <c r="A2543" s="2" t="s">
        <v>182</v>
      </c>
      <c r="B2543" s="2">
        <v>325</v>
      </c>
      <c r="C2543" s="2">
        <f>'消融原始 0921'!B2543-'消融实验 0921'!$E$7+1</f>
        <v>180</v>
      </c>
      <c r="D2543" s="7">
        <f>AVERAGE('消融原始 0921'!D2539:D2543)</f>
        <v>0.9</v>
      </c>
      <c r="E2543" s="7">
        <f>AVERAGE('消融原始 0921'!D2534:D2543)</f>
        <v>0.925</v>
      </c>
      <c r="F2543" s="7">
        <f>AVERAGE('消融原始 0921'!D2529:D2543)</f>
        <v>0.95</v>
      </c>
      <c r="G2543" s="7">
        <f>AVERAGE('消融原始 0921'!D2524:D2543)</f>
        <v>0.9375</v>
      </c>
      <c r="H2543" s="7">
        <f>AVERAGE('消融原始 0921'!D2519:D2543)</f>
        <v>0.92</v>
      </c>
      <c r="I2543" s="7">
        <f>AVERAGE('消融原始 0921'!D2514:D2543)</f>
        <v>0.933333333333333</v>
      </c>
      <c r="J2543" s="7">
        <f>AVERAGE('消融原始 0921'!D2504:D2543)</f>
        <v>0.925</v>
      </c>
      <c r="K2543" s="7">
        <f>AVERAGE('消融原始 0921'!D2494:D2543)</f>
        <v>0.915</v>
      </c>
    </row>
    <row r="2544" ht="18" customHeight="1" spans="1:11">
      <c r="A2544" s="2" t="s">
        <v>182</v>
      </c>
      <c r="B2544" s="2">
        <v>326</v>
      </c>
      <c r="C2544" s="2">
        <f>'消融原始 0921'!B2544-'消融实验 0921'!$E$7+1</f>
        <v>181</v>
      </c>
      <c r="D2544" s="7">
        <f>AVERAGE('消融原始 0921'!D2540:D2544)</f>
        <v>1</v>
      </c>
      <c r="E2544" s="7">
        <f>AVERAGE('消融原始 0921'!D2535:D2544)</f>
        <v>0.95</v>
      </c>
      <c r="F2544" s="7">
        <f>AVERAGE('消融原始 0921'!D2530:D2544)</f>
        <v>0.95</v>
      </c>
      <c r="G2544" s="7">
        <f>AVERAGE('消融原始 0921'!D2525:D2544)</f>
        <v>0.9375</v>
      </c>
      <c r="H2544" s="7">
        <f>AVERAGE('消融原始 0921'!D2520:D2544)</f>
        <v>0.94</v>
      </c>
      <c r="I2544" s="7">
        <f>AVERAGE('消融原始 0921'!D2515:D2544)</f>
        <v>0.933333333333333</v>
      </c>
      <c r="J2544" s="7">
        <f>AVERAGE('消融原始 0921'!D2505:D2544)</f>
        <v>0.925</v>
      </c>
      <c r="K2544" s="7">
        <f>AVERAGE('消融原始 0921'!D2495:D2544)</f>
        <v>0.92</v>
      </c>
    </row>
    <row r="2545" ht="18" customHeight="1" spans="1:11">
      <c r="A2545" s="2" t="s">
        <v>182</v>
      </c>
      <c r="B2545" s="2">
        <v>327</v>
      </c>
      <c r="C2545" s="2">
        <f>'消融原始 0921'!B2545-'消融实验 0921'!$E$7+1</f>
        <v>182</v>
      </c>
      <c r="D2545" s="7">
        <f>AVERAGE('消融原始 0921'!D2541:D2545)</f>
        <v>1</v>
      </c>
      <c r="E2545" s="7">
        <f>AVERAGE('消融原始 0921'!D2536:D2545)</f>
        <v>0.95</v>
      </c>
      <c r="F2545" s="7">
        <f>AVERAGE('消融原始 0921'!D2531:D2545)</f>
        <v>0.95</v>
      </c>
      <c r="G2545" s="7">
        <f>AVERAGE('消融原始 0921'!D2526:D2545)</f>
        <v>0.9375</v>
      </c>
      <c r="H2545" s="7">
        <f>AVERAGE('消融原始 0921'!D2521:D2545)</f>
        <v>0.95</v>
      </c>
      <c r="I2545" s="7">
        <f>AVERAGE('消融原始 0921'!D2516:D2545)</f>
        <v>0.933333333333333</v>
      </c>
      <c r="J2545" s="7">
        <f>AVERAGE('消融原始 0921'!D2506:D2545)</f>
        <v>0.93125</v>
      </c>
      <c r="K2545" s="7">
        <f>AVERAGE('消融原始 0921'!D2496:D2545)</f>
        <v>0.925</v>
      </c>
    </row>
    <row r="2546" ht="18" customHeight="1" spans="1:11">
      <c r="A2546" s="2" t="s">
        <v>182</v>
      </c>
      <c r="B2546" s="2">
        <v>328</v>
      </c>
      <c r="C2546" s="2">
        <f>'消融原始 0921'!B2546-'消融实验 0921'!$E$7+1</f>
        <v>183</v>
      </c>
      <c r="D2546" s="7">
        <f>AVERAGE('消融原始 0921'!D2542:D2546)</f>
        <v>0.9</v>
      </c>
      <c r="E2546" s="7">
        <f>AVERAGE('消融原始 0921'!D2537:D2546)</f>
        <v>0.9</v>
      </c>
      <c r="F2546" s="7">
        <f>AVERAGE('消融原始 0921'!D2532:D2546)</f>
        <v>0.916666666666667</v>
      </c>
      <c r="G2546" s="7">
        <f>AVERAGE('消融原始 0921'!D2527:D2546)</f>
        <v>0.9125</v>
      </c>
      <c r="H2546" s="7">
        <f>AVERAGE('消融原始 0921'!D2522:D2546)</f>
        <v>0.93</v>
      </c>
      <c r="I2546" s="7">
        <f>AVERAGE('消融原始 0921'!D2517:D2546)</f>
        <v>0.916666666666667</v>
      </c>
      <c r="J2546" s="7">
        <f>AVERAGE('消融原始 0921'!D2507:D2546)</f>
        <v>0.91875</v>
      </c>
      <c r="K2546" s="7">
        <f>AVERAGE('消融原始 0921'!D2497:D2546)</f>
        <v>0.915</v>
      </c>
    </row>
    <row r="2547" ht="18" customHeight="1" spans="1:11">
      <c r="A2547" s="2" t="s">
        <v>182</v>
      </c>
      <c r="B2547" s="2">
        <v>329</v>
      </c>
      <c r="C2547" s="2">
        <f>'消融原始 0921'!B2547-'消融实验 0921'!$E$7+1</f>
        <v>184</v>
      </c>
      <c r="D2547" s="7">
        <f>AVERAGE('消融原始 0921'!D2543:D2547)</f>
        <v>0.9</v>
      </c>
      <c r="E2547" s="7">
        <f>AVERAGE('消融原始 0921'!D2538:D2547)</f>
        <v>0.9</v>
      </c>
      <c r="F2547" s="7">
        <f>AVERAGE('消融原始 0921'!D2533:D2547)</f>
        <v>0.916666666666667</v>
      </c>
      <c r="G2547" s="7">
        <f>AVERAGE('消融原始 0921'!D2528:D2547)</f>
        <v>0.925</v>
      </c>
      <c r="H2547" s="7">
        <f>AVERAGE('消融原始 0921'!D2523:D2547)</f>
        <v>0.93</v>
      </c>
      <c r="I2547" s="7">
        <f>AVERAGE('消融原始 0921'!D2518:D2547)</f>
        <v>0.916666666666667</v>
      </c>
      <c r="J2547" s="7">
        <f>AVERAGE('消融原始 0921'!D2508:D2547)</f>
        <v>0.925</v>
      </c>
      <c r="K2547" s="7">
        <f>AVERAGE('消融原始 0921'!D2498:D2547)</f>
        <v>0.92</v>
      </c>
    </row>
    <row r="2548" ht="18" customHeight="1" spans="1:11">
      <c r="A2548" s="2" t="s">
        <v>182</v>
      </c>
      <c r="B2548" s="2">
        <v>330</v>
      </c>
      <c r="C2548" s="2">
        <f>'消融原始 0921'!B2548-'消融实验 0921'!$E$7+1</f>
        <v>185</v>
      </c>
      <c r="D2548" s="7">
        <f>AVERAGE('消融原始 0921'!D2544:D2548)</f>
        <v>0.9</v>
      </c>
      <c r="E2548" s="7">
        <f>AVERAGE('消融原始 0921'!D2539:D2548)</f>
        <v>0.9</v>
      </c>
      <c r="F2548" s="7">
        <f>AVERAGE('消融原始 0921'!D2534:D2548)</f>
        <v>0.916666666666667</v>
      </c>
      <c r="G2548" s="7">
        <f>AVERAGE('消融原始 0921'!D2529:D2548)</f>
        <v>0.9375</v>
      </c>
      <c r="H2548" s="7">
        <f>AVERAGE('消融原始 0921'!D2524:D2548)</f>
        <v>0.93</v>
      </c>
      <c r="I2548" s="7">
        <f>AVERAGE('消融原始 0921'!D2519:D2548)</f>
        <v>0.916666666666667</v>
      </c>
      <c r="J2548" s="7">
        <f>AVERAGE('消融原始 0921'!D2509:D2548)</f>
        <v>0.925</v>
      </c>
      <c r="K2548" s="7">
        <f>AVERAGE('消融原始 0921'!D2499:D2548)</f>
        <v>0.92</v>
      </c>
    </row>
    <row r="2549" ht="18" customHeight="1" spans="1:11">
      <c r="A2549" s="2" t="s">
        <v>182</v>
      </c>
      <c r="B2549" s="2">
        <v>331</v>
      </c>
      <c r="C2549" s="2">
        <f>'消融原始 0921'!B2549-'消融实验 0921'!$E$7+1</f>
        <v>186</v>
      </c>
      <c r="D2549" s="7">
        <f>AVERAGE('消融原始 0921'!D2545:D2549)</f>
        <v>0.85</v>
      </c>
      <c r="E2549" s="7">
        <f>AVERAGE('消融原始 0921'!D2540:D2549)</f>
        <v>0.925</v>
      </c>
      <c r="F2549" s="7">
        <f>AVERAGE('消融原始 0921'!D2535:D2549)</f>
        <v>0.916666666666667</v>
      </c>
      <c r="G2549" s="7">
        <f>AVERAGE('消融原始 0921'!D2530:D2549)</f>
        <v>0.925</v>
      </c>
      <c r="H2549" s="7">
        <f>AVERAGE('消融原始 0921'!D2525:D2549)</f>
        <v>0.92</v>
      </c>
      <c r="I2549" s="7">
        <f>AVERAGE('消融原始 0921'!D2520:D2549)</f>
        <v>0.925</v>
      </c>
      <c r="J2549" s="7">
        <f>AVERAGE('消融原始 0921'!D2510:D2549)</f>
        <v>0.925</v>
      </c>
      <c r="K2549" s="7">
        <f>AVERAGE('消融原始 0921'!D2500:D2549)</f>
        <v>0.915</v>
      </c>
    </row>
    <row r="2550" ht="18" customHeight="1" spans="1:11">
      <c r="A2550" s="2" t="s">
        <v>182</v>
      </c>
      <c r="B2550" s="2">
        <v>332</v>
      </c>
      <c r="C2550" s="2">
        <f>'消融原始 0921'!B2550-'消融实验 0921'!$E$7+1</f>
        <v>187</v>
      </c>
      <c r="D2550" s="7">
        <f>AVERAGE('消融原始 0921'!D2546:D2550)</f>
        <v>0.8</v>
      </c>
      <c r="E2550" s="7">
        <f>AVERAGE('消融原始 0921'!D2541:D2550)</f>
        <v>0.9</v>
      </c>
      <c r="F2550" s="7">
        <f>AVERAGE('消融原始 0921'!D2536:D2550)</f>
        <v>0.9</v>
      </c>
      <c r="G2550" s="7">
        <f>AVERAGE('消融原始 0921'!D2531:D2550)</f>
        <v>0.9125</v>
      </c>
      <c r="H2550" s="7">
        <f>AVERAGE('消融原始 0921'!D2526:D2550)</f>
        <v>0.91</v>
      </c>
      <c r="I2550" s="7">
        <f>AVERAGE('消融原始 0921'!D2521:D2550)</f>
        <v>0.925</v>
      </c>
      <c r="J2550" s="7">
        <f>AVERAGE('消融原始 0921'!D2511:D2550)</f>
        <v>0.91875</v>
      </c>
      <c r="K2550" s="7">
        <f>AVERAGE('消融原始 0921'!D2501:D2550)</f>
        <v>0.91</v>
      </c>
    </row>
    <row r="2551" ht="18" customHeight="1" spans="1:11">
      <c r="A2551" s="2" t="s">
        <v>182</v>
      </c>
      <c r="B2551" s="2">
        <v>333</v>
      </c>
      <c r="C2551" s="2">
        <f>'消融原始 0921'!B2551-'消融实验 0921'!$E$7+1</f>
        <v>188</v>
      </c>
      <c r="D2551" s="7">
        <f>AVERAGE('消融原始 0921'!D2547:D2551)</f>
        <v>0.9</v>
      </c>
      <c r="E2551" s="7">
        <f>AVERAGE('消融原始 0921'!D2542:D2551)</f>
        <v>0.9</v>
      </c>
      <c r="F2551" s="7">
        <f>AVERAGE('消融原始 0921'!D2537:D2551)</f>
        <v>0.9</v>
      </c>
      <c r="G2551" s="7">
        <f>AVERAGE('消融原始 0921'!D2532:D2551)</f>
        <v>0.9125</v>
      </c>
      <c r="H2551" s="7">
        <f>AVERAGE('消融原始 0921'!D2527:D2551)</f>
        <v>0.91</v>
      </c>
      <c r="I2551" s="7">
        <f>AVERAGE('消融原始 0921'!D2522:D2551)</f>
        <v>0.925</v>
      </c>
      <c r="J2551" s="7">
        <f>AVERAGE('消融原始 0921'!D2512:D2551)</f>
        <v>0.91875</v>
      </c>
      <c r="K2551" s="7">
        <f>AVERAGE('消融原始 0921'!D2502:D2551)</f>
        <v>0.915</v>
      </c>
    </row>
    <row r="2552" ht="18" customHeight="1" spans="1:11">
      <c r="A2552" s="2" t="s">
        <v>182</v>
      </c>
      <c r="B2552" s="2">
        <v>334</v>
      </c>
      <c r="C2552" s="2">
        <f>'消融原始 0921'!B2552-'消融实验 0921'!$E$7+1</f>
        <v>189</v>
      </c>
      <c r="D2552" s="7">
        <f>AVERAGE('消融原始 0921'!D2548:D2552)</f>
        <v>0.9</v>
      </c>
      <c r="E2552" s="7">
        <f>AVERAGE('消融原始 0921'!D2543:D2552)</f>
        <v>0.9</v>
      </c>
      <c r="F2552" s="7">
        <f>AVERAGE('消融原始 0921'!D2538:D2552)</f>
        <v>0.9</v>
      </c>
      <c r="G2552" s="7">
        <f>AVERAGE('消融原始 0921'!D2533:D2552)</f>
        <v>0.9125</v>
      </c>
      <c r="H2552" s="7">
        <f>AVERAGE('消融原始 0921'!D2528:D2552)</f>
        <v>0.92</v>
      </c>
      <c r="I2552" s="7">
        <f>AVERAGE('消融原始 0921'!D2523:D2552)</f>
        <v>0.925</v>
      </c>
      <c r="J2552" s="7">
        <f>AVERAGE('消融原始 0921'!D2513:D2552)</f>
        <v>0.91875</v>
      </c>
      <c r="K2552" s="7">
        <f>AVERAGE('消融原始 0921'!D2503:D2552)</f>
        <v>0.92</v>
      </c>
    </row>
    <row r="2553" ht="18" customHeight="1" spans="1:11">
      <c r="A2553" s="2" t="s">
        <v>182</v>
      </c>
      <c r="B2553" s="2">
        <v>335</v>
      </c>
      <c r="C2553" s="2">
        <f>'消融原始 0921'!B2553-'消融实验 0921'!$E$7+1</f>
        <v>190</v>
      </c>
      <c r="D2553" s="7">
        <f>AVERAGE('消融原始 0921'!D2549:D2553)</f>
        <v>0.9</v>
      </c>
      <c r="E2553" s="7">
        <f>AVERAGE('消融原始 0921'!D2544:D2553)</f>
        <v>0.9</v>
      </c>
      <c r="F2553" s="7">
        <f>AVERAGE('消融原始 0921'!D2539:D2553)</f>
        <v>0.9</v>
      </c>
      <c r="G2553" s="7">
        <f>AVERAGE('消融原始 0921'!D2534:D2553)</f>
        <v>0.9125</v>
      </c>
      <c r="H2553" s="7">
        <f>AVERAGE('消融原始 0921'!D2529:D2553)</f>
        <v>0.93</v>
      </c>
      <c r="I2553" s="7">
        <f>AVERAGE('消融原始 0921'!D2524:D2553)</f>
        <v>0.925</v>
      </c>
      <c r="J2553" s="7">
        <f>AVERAGE('消融原始 0921'!D2514:D2553)</f>
        <v>0.925</v>
      </c>
      <c r="K2553" s="7">
        <f>AVERAGE('消融原始 0921'!D2504:D2553)</f>
        <v>0.92</v>
      </c>
    </row>
    <row r="2554" ht="18" customHeight="1" spans="1:11">
      <c r="A2554" s="2" t="s">
        <v>182</v>
      </c>
      <c r="B2554" s="2">
        <v>336</v>
      </c>
      <c r="C2554" s="2">
        <f>'消融原始 0921'!B2554-'消融实验 0921'!$E$7+1</f>
        <v>191</v>
      </c>
      <c r="D2554" s="7">
        <f>AVERAGE('消融原始 0921'!D2550:D2554)</f>
        <v>0.95</v>
      </c>
      <c r="E2554" s="7">
        <f>AVERAGE('消融原始 0921'!D2545:D2554)</f>
        <v>0.9</v>
      </c>
      <c r="F2554" s="7">
        <f>AVERAGE('消融原始 0921'!D2540:D2554)</f>
        <v>0.933333333333333</v>
      </c>
      <c r="G2554" s="7">
        <f>AVERAGE('消融原始 0921'!D2535:D2554)</f>
        <v>0.925</v>
      </c>
      <c r="H2554" s="7">
        <f>AVERAGE('消融原始 0921'!D2530:D2554)</f>
        <v>0.93</v>
      </c>
      <c r="I2554" s="7">
        <f>AVERAGE('消融原始 0921'!D2525:D2554)</f>
        <v>0.925</v>
      </c>
      <c r="J2554" s="7">
        <f>AVERAGE('消融原始 0921'!D2515:D2554)</f>
        <v>0.925</v>
      </c>
      <c r="K2554" s="7">
        <f>AVERAGE('消融原始 0921'!D2505:D2554)</f>
        <v>0.92</v>
      </c>
    </row>
    <row r="2555" ht="18" customHeight="1" spans="1:11">
      <c r="A2555" s="2" t="s">
        <v>182</v>
      </c>
      <c r="B2555" s="2">
        <v>337</v>
      </c>
      <c r="C2555" s="2">
        <f>'消融原始 0921'!B2555-'消融实验 0921'!$E$7+1</f>
        <v>192</v>
      </c>
      <c r="D2555" s="7">
        <f>AVERAGE('消融原始 0921'!D2551:D2555)</f>
        <v>1</v>
      </c>
      <c r="E2555" s="7">
        <f>AVERAGE('消融原始 0921'!D2546:D2555)</f>
        <v>0.9</v>
      </c>
      <c r="F2555" s="7">
        <f>AVERAGE('消融原始 0921'!D2541:D2555)</f>
        <v>0.933333333333333</v>
      </c>
      <c r="G2555" s="7">
        <f>AVERAGE('消融原始 0921'!D2536:D2555)</f>
        <v>0.925</v>
      </c>
      <c r="H2555" s="7">
        <f>AVERAGE('消融原始 0921'!D2531:D2555)</f>
        <v>0.93</v>
      </c>
      <c r="I2555" s="7">
        <f>AVERAGE('消融原始 0921'!D2526:D2555)</f>
        <v>0.925</v>
      </c>
      <c r="J2555" s="7">
        <f>AVERAGE('消融原始 0921'!D2516:D2555)</f>
        <v>0.925</v>
      </c>
      <c r="K2555" s="7">
        <f>AVERAGE('消融原始 0921'!D2506:D2555)</f>
        <v>0.925</v>
      </c>
    </row>
    <row r="2556" ht="18" customHeight="1" spans="1:11">
      <c r="A2556" s="2" t="s">
        <v>182</v>
      </c>
      <c r="B2556" s="2">
        <v>338</v>
      </c>
      <c r="C2556" s="2">
        <f>'消融原始 0921'!B2556-'消融实验 0921'!$E$7+1</f>
        <v>193</v>
      </c>
      <c r="D2556" s="7">
        <f>AVERAGE('消融原始 0921'!D2552:D2556)</f>
        <v>1</v>
      </c>
      <c r="E2556" s="7">
        <f>AVERAGE('消融原始 0921'!D2547:D2556)</f>
        <v>0.95</v>
      </c>
      <c r="F2556" s="7">
        <f>AVERAGE('消融原始 0921'!D2542:D2556)</f>
        <v>0.933333333333333</v>
      </c>
      <c r="G2556" s="7">
        <f>AVERAGE('消融原始 0921'!D2537:D2556)</f>
        <v>0.925</v>
      </c>
      <c r="H2556" s="7">
        <f>AVERAGE('消融原始 0921'!D2532:D2556)</f>
        <v>0.93</v>
      </c>
      <c r="I2556" s="7">
        <f>AVERAGE('消融原始 0921'!D2527:D2556)</f>
        <v>0.925</v>
      </c>
      <c r="J2556" s="7">
        <f>AVERAGE('消融原始 0921'!D2517:D2556)</f>
        <v>0.925</v>
      </c>
      <c r="K2556" s="7">
        <f>AVERAGE('消融原始 0921'!D2507:D2556)</f>
        <v>0.925</v>
      </c>
    </row>
    <row r="2557" ht="18" customHeight="1" spans="1:11">
      <c r="A2557" s="2" t="s">
        <v>182</v>
      </c>
      <c r="B2557" s="2">
        <v>339</v>
      </c>
      <c r="C2557" s="2">
        <f>'消融原始 0921'!B2557-'消融实验 0921'!$E$7+1</f>
        <v>194</v>
      </c>
      <c r="D2557" s="7">
        <f>AVERAGE('消融原始 0921'!D2553:D2557)</f>
        <v>1</v>
      </c>
      <c r="E2557" s="7">
        <f>AVERAGE('消融原始 0921'!D2548:D2557)</f>
        <v>0.95</v>
      </c>
      <c r="F2557" s="7">
        <f>AVERAGE('消融原始 0921'!D2543:D2557)</f>
        <v>0.933333333333333</v>
      </c>
      <c r="G2557" s="7">
        <f>AVERAGE('消融原始 0921'!D2538:D2557)</f>
        <v>0.925</v>
      </c>
      <c r="H2557" s="7">
        <f>AVERAGE('消融原始 0921'!D2533:D2557)</f>
        <v>0.93</v>
      </c>
      <c r="I2557" s="7">
        <f>AVERAGE('消融原始 0921'!D2528:D2557)</f>
        <v>0.933333333333333</v>
      </c>
      <c r="J2557" s="7">
        <f>AVERAGE('消融原始 0921'!D2518:D2557)</f>
        <v>0.925</v>
      </c>
      <c r="K2557" s="7">
        <f>AVERAGE('消融原始 0921'!D2508:D2557)</f>
        <v>0.93</v>
      </c>
    </row>
    <row r="2558" ht="18" customHeight="1" spans="1:11">
      <c r="A2558" s="2" t="s">
        <v>182</v>
      </c>
      <c r="B2558" s="2">
        <v>340</v>
      </c>
      <c r="C2558" s="2">
        <f>'消融原始 0921'!B2558-'消融实验 0921'!$E$7+1</f>
        <v>195</v>
      </c>
      <c r="D2558" s="7">
        <f>AVERAGE('消融原始 0921'!D2554:D2558)</f>
        <v>1</v>
      </c>
      <c r="E2558" s="7">
        <f>AVERAGE('消融原始 0921'!D2549:D2558)</f>
        <v>0.95</v>
      </c>
      <c r="F2558" s="7">
        <f>AVERAGE('消融原始 0921'!D2544:D2558)</f>
        <v>0.933333333333333</v>
      </c>
      <c r="G2558" s="7">
        <f>AVERAGE('消融原始 0921'!D2539:D2558)</f>
        <v>0.925</v>
      </c>
      <c r="H2558" s="7">
        <f>AVERAGE('消融原始 0921'!D2534:D2558)</f>
        <v>0.93</v>
      </c>
      <c r="I2558" s="7">
        <f>AVERAGE('消融原始 0921'!D2529:D2558)</f>
        <v>0.941666666666667</v>
      </c>
      <c r="J2558" s="7">
        <f>AVERAGE('消融原始 0921'!D2519:D2558)</f>
        <v>0.925</v>
      </c>
      <c r="K2558" s="7">
        <f>AVERAGE('消融原始 0921'!D2509:D2558)</f>
        <v>0.93</v>
      </c>
    </row>
    <row r="2559" ht="18" customHeight="1" spans="1:11">
      <c r="A2559" s="2" t="s">
        <v>182</v>
      </c>
      <c r="B2559" s="2">
        <v>341</v>
      </c>
      <c r="C2559" s="2">
        <f>'消融原始 0921'!B2559-'消融实验 0921'!$E$7+1</f>
        <v>196</v>
      </c>
      <c r="D2559" s="7">
        <f>AVERAGE('消融原始 0921'!D2555:D2559)</f>
        <v>1</v>
      </c>
      <c r="E2559" s="7">
        <f>AVERAGE('消融原始 0921'!D2550:D2559)</f>
        <v>0.975</v>
      </c>
      <c r="F2559" s="7">
        <f>AVERAGE('消融原始 0921'!D2545:D2559)</f>
        <v>0.933333333333333</v>
      </c>
      <c r="G2559" s="7">
        <f>AVERAGE('消融原始 0921'!D2540:D2559)</f>
        <v>0.95</v>
      </c>
      <c r="H2559" s="7">
        <f>AVERAGE('消融原始 0921'!D2535:D2559)</f>
        <v>0.94</v>
      </c>
      <c r="I2559" s="7">
        <f>AVERAGE('消融原始 0921'!D2530:D2559)</f>
        <v>0.941666666666667</v>
      </c>
      <c r="J2559" s="7">
        <f>AVERAGE('消融原始 0921'!D2520:D2559)</f>
        <v>0.9375</v>
      </c>
      <c r="K2559" s="7">
        <f>AVERAGE('消融原始 0921'!D2510:D2559)</f>
        <v>0.935</v>
      </c>
    </row>
    <row r="2560" ht="18" customHeight="1" spans="1:11">
      <c r="A2560" s="2" t="s">
        <v>182</v>
      </c>
      <c r="B2560" s="2">
        <v>342</v>
      </c>
      <c r="C2560" s="2">
        <f>'消融原始 0921'!B2560-'消融实验 0921'!$E$7+1</f>
        <v>197</v>
      </c>
      <c r="D2560" s="7">
        <f>AVERAGE('消融原始 0921'!D2556:D2560)</f>
        <v>1</v>
      </c>
      <c r="E2560" s="7">
        <f>AVERAGE('消融原始 0921'!D2551:D2560)</f>
        <v>1</v>
      </c>
      <c r="F2560" s="7">
        <f>AVERAGE('消融原始 0921'!D2546:D2560)</f>
        <v>0.933333333333333</v>
      </c>
      <c r="G2560" s="7">
        <f>AVERAGE('消融原始 0921'!D2541:D2560)</f>
        <v>0.95</v>
      </c>
      <c r="H2560" s="7">
        <f>AVERAGE('消融原始 0921'!D2536:D2560)</f>
        <v>0.94</v>
      </c>
      <c r="I2560" s="7">
        <f>AVERAGE('消融原始 0921'!D2531:D2560)</f>
        <v>0.941666666666667</v>
      </c>
      <c r="J2560" s="7">
        <f>AVERAGE('消融原始 0921'!D2521:D2560)</f>
        <v>0.94375</v>
      </c>
      <c r="K2560" s="7">
        <f>AVERAGE('消融原始 0921'!D2511:D2560)</f>
        <v>0.935</v>
      </c>
    </row>
    <row r="2561" ht="18" customHeight="1" spans="1:11">
      <c r="A2561" s="2" t="s">
        <v>182</v>
      </c>
      <c r="B2561" s="2">
        <v>343</v>
      </c>
      <c r="C2561" s="2">
        <f>'消融原始 0921'!B2561-'消融实验 0921'!$E$7+1</f>
        <v>198</v>
      </c>
      <c r="D2561" s="7">
        <f>AVERAGE('消融原始 0921'!D2557:D2561)</f>
        <v>1</v>
      </c>
      <c r="E2561" s="7">
        <f>AVERAGE('消融原始 0921'!D2552:D2561)</f>
        <v>1</v>
      </c>
      <c r="F2561" s="7">
        <f>AVERAGE('消融原始 0921'!D2547:D2561)</f>
        <v>0.966666666666667</v>
      </c>
      <c r="G2561" s="7">
        <f>AVERAGE('消融原始 0921'!D2542:D2561)</f>
        <v>0.95</v>
      </c>
      <c r="H2561" s="7">
        <f>AVERAGE('消融原始 0921'!D2537:D2561)</f>
        <v>0.94</v>
      </c>
      <c r="I2561" s="7">
        <f>AVERAGE('消融原始 0921'!D2532:D2561)</f>
        <v>0.941666666666667</v>
      </c>
      <c r="J2561" s="7">
        <f>AVERAGE('消融原始 0921'!D2522:D2561)</f>
        <v>0.94375</v>
      </c>
      <c r="K2561" s="7">
        <f>AVERAGE('消融原始 0921'!D2512:D2561)</f>
        <v>0.935</v>
      </c>
    </row>
    <row r="2562" ht="18" customHeight="1" spans="1:11">
      <c r="A2562" s="2" t="s">
        <v>182</v>
      </c>
      <c r="B2562" s="2">
        <v>344</v>
      </c>
      <c r="C2562" s="2">
        <f>'消融原始 0921'!B2562-'消融实验 0921'!$E$7+1</f>
        <v>199</v>
      </c>
      <c r="D2562" s="7">
        <f>AVERAGE('消融原始 0921'!D2558:D2562)</f>
        <v>1</v>
      </c>
      <c r="E2562" s="7">
        <f>AVERAGE('消融原始 0921'!D2553:D2562)</f>
        <v>1</v>
      </c>
      <c r="F2562" s="7">
        <f>AVERAGE('消融原始 0921'!D2548:D2562)</f>
        <v>0.966666666666667</v>
      </c>
      <c r="G2562" s="7">
        <f>AVERAGE('消融原始 0921'!D2543:D2562)</f>
        <v>0.95</v>
      </c>
      <c r="H2562" s="7">
        <f>AVERAGE('消融原始 0921'!D2538:D2562)</f>
        <v>0.94</v>
      </c>
      <c r="I2562" s="7">
        <f>AVERAGE('消融原始 0921'!D2533:D2562)</f>
        <v>0.941666666666667</v>
      </c>
      <c r="J2562" s="7">
        <f>AVERAGE('消融原始 0921'!D2523:D2562)</f>
        <v>0.94375</v>
      </c>
      <c r="K2562" s="7">
        <f>AVERAGE('消融原始 0921'!D2513:D2562)</f>
        <v>0.935</v>
      </c>
    </row>
    <row r="2563" ht="18" customHeight="1" spans="1:11">
      <c r="A2563" s="2" t="s">
        <v>182</v>
      </c>
      <c r="B2563" s="2">
        <v>345</v>
      </c>
      <c r="C2563" s="2">
        <f>'消融原始 0921'!B2563-'消融实验 0921'!$E$7+1</f>
        <v>200</v>
      </c>
      <c r="D2563" s="7">
        <f>AVERAGE('消融原始 0921'!D2559:D2563)</f>
        <v>1</v>
      </c>
      <c r="E2563" s="7">
        <f>AVERAGE('消融原始 0921'!D2554:D2563)</f>
        <v>1</v>
      </c>
      <c r="F2563" s="7">
        <f>AVERAGE('消融原始 0921'!D2549:D2563)</f>
        <v>0.966666666666667</v>
      </c>
      <c r="G2563" s="7">
        <f>AVERAGE('消融原始 0921'!D2544:D2563)</f>
        <v>0.95</v>
      </c>
      <c r="H2563" s="7">
        <f>AVERAGE('消融原始 0921'!D2539:D2563)</f>
        <v>0.94</v>
      </c>
      <c r="I2563" s="7">
        <f>AVERAGE('消融原始 0921'!D2534:D2563)</f>
        <v>0.941666666666667</v>
      </c>
      <c r="J2563" s="7">
        <f>AVERAGE('消融原始 0921'!D2524:D2563)</f>
        <v>0.94375</v>
      </c>
      <c r="K2563" s="7">
        <f>AVERAGE('消融原始 0921'!D2514:D2563)</f>
        <v>0.94</v>
      </c>
    </row>
    <row r="2564" ht="18" customHeight="1" spans="1:11">
      <c r="A2564" s="2" t="s">
        <v>182</v>
      </c>
      <c r="B2564" s="2">
        <v>346</v>
      </c>
      <c r="C2564" s="2">
        <f>'消融原始 0921'!B2564-'消融实验 0921'!$E$7+1</f>
        <v>201</v>
      </c>
      <c r="D2564" s="7">
        <f>AVERAGE('消融原始 0921'!D2560:D2564)</f>
        <v>1</v>
      </c>
      <c r="E2564" s="7">
        <f>AVERAGE('消融原始 0921'!D2555:D2564)</f>
        <v>1</v>
      </c>
      <c r="F2564" s="7">
        <f>AVERAGE('消融原始 0921'!D2550:D2564)</f>
        <v>0.983333333333333</v>
      </c>
      <c r="G2564" s="7">
        <f>AVERAGE('消融原始 0921'!D2545:D2564)</f>
        <v>0.95</v>
      </c>
      <c r="H2564" s="7">
        <f>AVERAGE('消融原始 0921'!D2540:D2564)</f>
        <v>0.96</v>
      </c>
      <c r="I2564" s="7">
        <f>AVERAGE('消融原始 0921'!D2535:D2564)</f>
        <v>0.95</v>
      </c>
      <c r="J2564" s="7">
        <f>AVERAGE('消融原始 0921'!D2525:D2564)</f>
        <v>0.94375</v>
      </c>
      <c r="K2564" s="7">
        <f>AVERAGE('消融原始 0921'!D2515:D2564)</f>
        <v>0.94</v>
      </c>
    </row>
    <row r="2565" ht="18" customHeight="1" spans="1:11">
      <c r="A2565" s="2" t="s">
        <v>182</v>
      </c>
      <c r="B2565" s="2">
        <v>347</v>
      </c>
      <c r="C2565" s="2">
        <f>'消融原始 0921'!B2565-'消融实验 0921'!$E$7+1</f>
        <v>202</v>
      </c>
      <c r="D2565" s="7">
        <f>AVERAGE('消融原始 0921'!D2561:D2565)</f>
        <v>0.95</v>
      </c>
      <c r="E2565" s="7">
        <f>AVERAGE('消融原始 0921'!D2556:D2565)</f>
        <v>0.975</v>
      </c>
      <c r="F2565" s="7">
        <f>AVERAGE('消融原始 0921'!D2551:D2565)</f>
        <v>0.983333333333333</v>
      </c>
      <c r="G2565" s="7">
        <f>AVERAGE('消融原始 0921'!D2546:D2565)</f>
        <v>0.9375</v>
      </c>
      <c r="H2565" s="7">
        <f>AVERAGE('消融原始 0921'!D2541:D2565)</f>
        <v>0.95</v>
      </c>
      <c r="I2565" s="7">
        <f>AVERAGE('消融原始 0921'!D2536:D2565)</f>
        <v>0.941666666666667</v>
      </c>
      <c r="J2565" s="7">
        <f>AVERAGE('消融原始 0921'!D2526:D2565)</f>
        <v>0.9375</v>
      </c>
      <c r="K2565" s="7">
        <f>AVERAGE('消融原始 0921'!D2516:D2565)</f>
        <v>0.935</v>
      </c>
    </row>
    <row r="2566" ht="18" customHeight="1" spans="1:11">
      <c r="A2566" s="2" t="s">
        <v>182</v>
      </c>
      <c r="B2566" s="2">
        <v>348</v>
      </c>
      <c r="C2566" s="2">
        <f>'消融原始 0921'!B2566-'消融实验 0921'!$E$7+1</f>
        <v>203</v>
      </c>
      <c r="D2566" s="7">
        <f>AVERAGE('消融原始 0921'!D2562:D2566)</f>
        <v>0.95</v>
      </c>
      <c r="E2566" s="7">
        <f>AVERAGE('消融原始 0921'!D2557:D2566)</f>
        <v>0.975</v>
      </c>
      <c r="F2566" s="7">
        <f>AVERAGE('消融原始 0921'!D2552:D2566)</f>
        <v>0.983333333333333</v>
      </c>
      <c r="G2566" s="7">
        <f>AVERAGE('消融原始 0921'!D2547:D2566)</f>
        <v>0.9625</v>
      </c>
      <c r="H2566" s="7">
        <f>AVERAGE('消融原始 0921'!D2542:D2566)</f>
        <v>0.95</v>
      </c>
      <c r="I2566" s="7">
        <f>AVERAGE('消融原始 0921'!D2537:D2566)</f>
        <v>0.941666666666667</v>
      </c>
      <c r="J2566" s="7">
        <f>AVERAGE('消融原始 0921'!D2527:D2566)</f>
        <v>0.9375</v>
      </c>
      <c r="K2566" s="7">
        <f>AVERAGE('消融原始 0921'!D2517:D2566)</f>
        <v>0.935</v>
      </c>
    </row>
    <row r="2567" ht="18" customHeight="1" spans="1:11">
      <c r="A2567" s="2" t="s">
        <v>182</v>
      </c>
      <c r="B2567" s="2">
        <v>349</v>
      </c>
      <c r="C2567" s="2">
        <f>'消融原始 0921'!B2567-'消融实验 0921'!$E$7+1</f>
        <v>204</v>
      </c>
      <c r="D2567" s="7">
        <f>AVERAGE('消融原始 0921'!D2563:D2567)</f>
        <v>0.95</v>
      </c>
      <c r="E2567" s="7">
        <f>AVERAGE('消融原始 0921'!D2558:D2567)</f>
        <v>0.975</v>
      </c>
      <c r="F2567" s="7">
        <f>AVERAGE('消融原始 0921'!D2553:D2567)</f>
        <v>0.983333333333333</v>
      </c>
      <c r="G2567" s="7">
        <f>AVERAGE('消融原始 0921'!D2548:D2567)</f>
        <v>0.9625</v>
      </c>
      <c r="H2567" s="7">
        <f>AVERAGE('消融原始 0921'!D2543:D2567)</f>
        <v>0.95</v>
      </c>
      <c r="I2567" s="7">
        <f>AVERAGE('消融原始 0921'!D2538:D2567)</f>
        <v>0.941666666666667</v>
      </c>
      <c r="J2567" s="7">
        <f>AVERAGE('消融原始 0921'!D2528:D2567)</f>
        <v>0.94375</v>
      </c>
      <c r="K2567" s="7">
        <f>AVERAGE('消融原始 0921'!D2518:D2567)</f>
        <v>0.935</v>
      </c>
    </row>
    <row r="2568" ht="18" customHeight="1" spans="1:11">
      <c r="A2568" s="2" t="s">
        <v>182</v>
      </c>
      <c r="B2568" s="2">
        <v>350</v>
      </c>
      <c r="C2568" s="2">
        <f>'消融原始 0921'!B2568-'消融实验 0921'!$E$7+1</f>
        <v>205</v>
      </c>
      <c r="D2568" s="7">
        <f>AVERAGE('消融原始 0921'!D2564:D2568)</f>
        <v>0.9</v>
      </c>
      <c r="E2568" s="7">
        <f>AVERAGE('消融原始 0921'!D2559:D2568)</f>
        <v>0.95</v>
      </c>
      <c r="F2568" s="7">
        <f>AVERAGE('消融原始 0921'!D2554:D2568)</f>
        <v>0.966666666666667</v>
      </c>
      <c r="G2568" s="7">
        <f>AVERAGE('消融原始 0921'!D2549:D2568)</f>
        <v>0.95</v>
      </c>
      <c r="H2568" s="7">
        <f>AVERAGE('消融原始 0921'!D2544:D2568)</f>
        <v>0.94</v>
      </c>
      <c r="I2568" s="7">
        <f>AVERAGE('消融原始 0921'!D2539:D2568)</f>
        <v>0.933333333333333</v>
      </c>
      <c r="J2568" s="7">
        <f>AVERAGE('消融原始 0921'!D2529:D2568)</f>
        <v>0.94375</v>
      </c>
      <c r="K2568" s="7">
        <f>AVERAGE('消融原始 0921'!D2519:D2568)</f>
        <v>0.93</v>
      </c>
    </row>
    <row r="2569" ht="18" customHeight="1" spans="1:11">
      <c r="A2569" s="2" t="s">
        <v>182</v>
      </c>
      <c r="B2569" s="2">
        <v>351</v>
      </c>
      <c r="C2569" s="2">
        <f>'消融原始 0921'!B2569-'消融实验 0921'!$E$7+1</f>
        <v>206</v>
      </c>
      <c r="D2569" s="7">
        <f>AVERAGE('消融原始 0921'!D2565:D2569)</f>
        <v>0.9</v>
      </c>
      <c r="E2569" s="7">
        <f>AVERAGE('消融原始 0921'!D2560:D2569)</f>
        <v>0.95</v>
      </c>
      <c r="F2569" s="7">
        <f>AVERAGE('消融原始 0921'!D2555:D2569)</f>
        <v>0.966666666666667</v>
      </c>
      <c r="G2569" s="7">
        <f>AVERAGE('消融原始 0921'!D2550:D2569)</f>
        <v>0.9625</v>
      </c>
      <c r="H2569" s="7">
        <f>AVERAGE('消融原始 0921'!D2545:D2569)</f>
        <v>0.94</v>
      </c>
      <c r="I2569" s="7">
        <f>AVERAGE('消融原始 0921'!D2540:D2569)</f>
        <v>0.95</v>
      </c>
      <c r="J2569" s="7">
        <f>AVERAGE('消融原始 0921'!D2530:D2569)</f>
        <v>0.94375</v>
      </c>
      <c r="K2569" s="7">
        <f>AVERAGE('消融原始 0921'!D2520:D2569)</f>
        <v>0.94</v>
      </c>
    </row>
    <row r="2570" ht="18" customHeight="1" spans="1:11">
      <c r="A2570" s="2" t="s">
        <v>182</v>
      </c>
      <c r="B2570" s="2">
        <v>352</v>
      </c>
      <c r="C2570" s="2">
        <f>'消融原始 0921'!B2570-'消融实验 0921'!$E$7+1</f>
        <v>207</v>
      </c>
      <c r="D2570" s="7">
        <f>AVERAGE('消融原始 0921'!D2566:D2570)</f>
        <v>0.95</v>
      </c>
      <c r="E2570" s="7">
        <f>AVERAGE('消融原始 0921'!D2561:D2570)</f>
        <v>0.95</v>
      </c>
      <c r="F2570" s="7">
        <f>AVERAGE('消融原始 0921'!D2556:D2570)</f>
        <v>0.966666666666667</v>
      </c>
      <c r="G2570" s="7">
        <f>AVERAGE('消融原始 0921'!D2551:D2570)</f>
        <v>0.975</v>
      </c>
      <c r="H2570" s="7">
        <f>AVERAGE('消融原始 0921'!D2546:D2570)</f>
        <v>0.94</v>
      </c>
      <c r="I2570" s="7">
        <f>AVERAGE('消融原始 0921'!D2541:D2570)</f>
        <v>0.95</v>
      </c>
      <c r="J2570" s="7">
        <f>AVERAGE('消融原始 0921'!D2531:D2570)</f>
        <v>0.94375</v>
      </c>
      <c r="K2570" s="7">
        <f>AVERAGE('消融原始 0921'!D2521:D2570)</f>
        <v>0.945</v>
      </c>
    </row>
    <row r="2571" ht="18" customHeight="1" spans="1:11">
      <c r="A2571" s="2" t="s">
        <v>182</v>
      </c>
      <c r="B2571" s="2">
        <v>353</v>
      </c>
      <c r="C2571" s="2">
        <f>'消融原始 0921'!B2571-'消融实验 0921'!$E$7+1</f>
        <v>208</v>
      </c>
      <c r="D2571" s="7">
        <f>AVERAGE('消融原始 0921'!D2567:D2571)</f>
        <v>0.95</v>
      </c>
      <c r="E2571" s="7">
        <f>AVERAGE('消融原始 0921'!D2562:D2571)</f>
        <v>0.95</v>
      </c>
      <c r="F2571" s="7">
        <f>AVERAGE('消融原始 0921'!D2557:D2571)</f>
        <v>0.966666666666667</v>
      </c>
      <c r="G2571" s="7">
        <f>AVERAGE('消融原始 0921'!D2552:D2571)</f>
        <v>0.975</v>
      </c>
      <c r="H2571" s="7">
        <f>AVERAGE('消融原始 0921'!D2547:D2571)</f>
        <v>0.96</v>
      </c>
      <c r="I2571" s="7">
        <f>AVERAGE('消融原始 0921'!D2542:D2571)</f>
        <v>0.95</v>
      </c>
      <c r="J2571" s="7">
        <f>AVERAGE('消融原始 0921'!D2532:D2571)</f>
        <v>0.94375</v>
      </c>
      <c r="K2571" s="7">
        <f>AVERAGE('消融原始 0921'!D2522:D2571)</f>
        <v>0.945</v>
      </c>
    </row>
    <row r="2572" ht="18" customHeight="1" spans="1:11">
      <c r="A2572" s="2" t="s">
        <v>182</v>
      </c>
      <c r="B2572" s="2">
        <v>354</v>
      </c>
      <c r="C2572" s="2">
        <f>'消融原始 0921'!B2572-'消融实验 0921'!$E$7+1</f>
        <v>209</v>
      </c>
      <c r="D2572" s="7">
        <f>AVERAGE('消融原始 0921'!D2568:D2572)</f>
        <v>0.95</v>
      </c>
      <c r="E2572" s="7">
        <f>AVERAGE('消融原始 0921'!D2563:D2572)</f>
        <v>0.95</v>
      </c>
      <c r="F2572" s="7">
        <f>AVERAGE('消融原始 0921'!D2558:D2572)</f>
        <v>0.966666666666667</v>
      </c>
      <c r="G2572" s="7">
        <f>AVERAGE('消融原始 0921'!D2553:D2572)</f>
        <v>0.975</v>
      </c>
      <c r="H2572" s="7">
        <f>AVERAGE('消融原始 0921'!D2548:D2572)</f>
        <v>0.96</v>
      </c>
      <c r="I2572" s="7">
        <f>AVERAGE('消融原始 0921'!D2543:D2572)</f>
        <v>0.95</v>
      </c>
      <c r="J2572" s="7">
        <f>AVERAGE('消融原始 0921'!D2533:D2572)</f>
        <v>0.94375</v>
      </c>
      <c r="K2572" s="7">
        <f>AVERAGE('消融原始 0921'!D2523:D2572)</f>
        <v>0.945</v>
      </c>
    </row>
    <row r="2573" ht="18" customHeight="1" spans="1:11">
      <c r="A2573" s="2" t="s">
        <v>182</v>
      </c>
      <c r="B2573" s="2">
        <v>355</v>
      </c>
      <c r="C2573" s="2">
        <f>'消融原始 0921'!B2573-'消融实验 0921'!$E$7+1</f>
        <v>210</v>
      </c>
      <c r="D2573" s="7">
        <f>AVERAGE('消融原始 0921'!D2569:D2573)</f>
        <v>1</v>
      </c>
      <c r="E2573" s="7">
        <f>AVERAGE('消融原始 0921'!D2564:D2573)</f>
        <v>0.95</v>
      </c>
      <c r="F2573" s="7">
        <f>AVERAGE('消融原始 0921'!D2559:D2573)</f>
        <v>0.966666666666667</v>
      </c>
      <c r="G2573" s="7">
        <f>AVERAGE('消融原始 0921'!D2554:D2573)</f>
        <v>0.975</v>
      </c>
      <c r="H2573" s="7">
        <f>AVERAGE('消融原始 0921'!D2549:D2573)</f>
        <v>0.96</v>
      </c>
      <c r="I2573" s="7">
        <f>AVERAGE('消融原始 0921'!D2544:D2573)</f>
        <v>0.95</v>
      </c>
      <c r="J2573" s="7">
        <f>AVERAGE('消融原始 0921'!D2534:D2573)</f>
        <v>0.94375</v>
      </c>
      <c r="K2573" s="7">
        <f>AVERAGE('消融原始 0921'!D2524:D2573)</f>
        <v>0.945</v>
      </c>
    </row>
    <row r="2574" ht="18" customHeight="1" spans="1:11">
      <c r="A2574" s="2" t="s">
        <v>182</v>
      </c>
      <c r="B2574" s="2">
        <v>356</v>
      </c>
      <c r="C2574" s="2">
        <f>'消融原始 0921'!B2574-'消融实验 0921'!$E$7+1</f>
        <v>211</v>
      </c>
      <c r="D2574" s="7">
        <f>AVERAGE('消融原始 0921'!D2570:D2574)</f>
        <v>1</v>
      </c>
      <c r="E2574" s="7">
        <f>AVERAGE('消融原始 0921'!D2565:D2574)</f>
        <v>0.95</v>
      </c>
      <c r="F2574" s="7">
        <f>AVERAGE('消融原始 0921'!D2560:D2574)</f>
        <v>0.966666666666667</v>
      </c>
      <c r="G2574" s="7">
        <f>AVERAGE('消融原始 0921'!D2555:D2574)</f>
        <v>0.975</v>
      </c>
      <c r="H2574" s="7">
        <f>AVERAGE('消融原始 0921'!D2550:D2574)</f>
        <v>0.97</v>
      </c>
      <c r="I2574" s="7">
        <f>AVERAGE('消融原始 0921'!D2545:D2574)</f>
        <v>0.95</v>
      </c>
      <c r="J2574" s="7">
        <f>AVERAGE('消融原始 0921'!D2535:D2574)</f>
        <v>0.95</v>
      </c>
      <c r="K2574" s="7">
        <f>AVERAGE('消融原始 0921'!D2525:D2574)</f>
        <v>0.945</v>
      </c>
    </row>
    <row r="2575" ht="18" customHeight="1" spans="1:11">
      <c r="A2575" s="2" t="s">
        <v>182</v>
      </c>
      <c r="B2575" s="2">
        <v>357</v>
      </c>
      <c r="C2575" s="2">
        <f>'消融原始 0921'!B2575-'消融实验 0921'!$E$7+1</f>
        <v>212</v>
      </c>
      <c r="D2575" s="7">
        <f>AVERAGE('消融原始 0921'!D2571:D2575)</f>
        <v>1</v>
      </c>
      <c r="E2575" s="7">
        <f>AVERAGE('消融原始 0921'!D2566:D2575)</f>
        <v>0.975</v>
      </c>
      <c r="F2575" s="7">
        <f>AVERAGE('消融原始 0921'!D2561:D2575)</f>
        <v>0.966666666666667</v>
      </c>
      <c r="G2575" s="7">
        <f>AVERAGE('消融原始 0921'!D2556:D2575)</f>
        <v>0.975</v>
      </c>
      <c r="H2575" s="7">
        <f>AVERAGE('消融原始 0921'!D2551:D2575)</f>
        <v>0.98</v>
      </c>
      <c r="I2575" s="7">
        <f>AVERAGE('消融原始 0921'!D2546:D2575)</f>
        <v>0.95</v>
      </c>
      <c r="J2575" s="7">
        <f>AVERAGE('消融原始 0921'!D2536:D2575)</f>
        <v>0.95</v>
      </c>
      <c r="K2575" s="7">
        <f>AVERAGE('消融原始 0921'!D2526:D2575)</f>
        <v>0.945</v>
      </c>
    </row>
    <row r="2576" ht="18" customHeight="1" spans="1:11">
      <c r="A2576" s="2" t="s">
        <v>182</v>
      </c>
      <c r="B2576" s="2">
        <v>358</v>
      </c>
      <c r="C2576" s="2">
        <f>'消融原始 0921'!B2576-'消融实验 0921'!$E$7+1</f>
        <v>213</v>
      </c>
      <c r="D2576" s="7">
        <f>AVERAGE('消融原始 0921'!D2572:D2576)</f>
        <v>1</v>
      </c>
      <c r="E2576" s="7">
        <f>AVERAGE('消融原始 0921'!D2567:D2576)</f>
        <v>0.975</v>
      </c>
      <c r="F2576" s="7">
        <f>AVERAGE('消融原始 0921'!D2562:D2576)</f>
        <v>0.966666666666667</v>
      </c>
      <c r="G2576" s="7">
        <f>AVERAGE('消融原始 0921'!D2557:D2576)</f>
        <v>0.975</v>
      </c>
      <c r="H2576" s="7">
        <f>AVERAGE('消融原始 0921'!D2552:D2576)</f>
        <v>0.98</v>
      </c>
      <c r="I2576" s="7">
        <f>AVERAGE('消融原始 0921'!D2547:D2576)</f>
        <v>0.966666666666667</v>
      </c>
      <c r="J2576" s="7">
        <f>AVERAGE('消融原始 0921'!D2537:D2576)</f>
        <v>0.95</v>
      </c>
      <c r="K2576" s="7">
        <f>AVERAGE('消融原始 0921'!D2527:D2576)</f>
        <v>0.945</v>
      </c>
    </row>
    <row r="2577" ht="18" customHeight="1" spans="1:11">
      <c r="A2577" s="2" t="s">
        <v>182</v>
      </c>
      <c r="B2577" s="2">
        <v>359</v>
      </c>
      <c r="C2577" s="2">
        <f>'消融原始 0921'!B2577-'消融实验 0921'!$E$7+1</f>
        <v>214</v>
      </c>
      <c r="D2577" s="7">
        <f>AVERAGE('消融原始 0921'!D2573:D2577)</f>
        <v>1</v>
      </c>
      <c r="E2577" s="7">
        <f>AVERAGE('消融原始 0921'!D2568:D2577)</f>
        <v>0.975</v>
      </c>
      <c r="F2577" s="7">
        <f>AVERAGE('消融原始 0921'!D2563:D2577)</f>
        <v>0.966666666666667</v>
      </c>
      <c r="G2577" s="7">
        <f>AVERAGE('消融原始 0921'!D2558:D2577)</f>
        <v>0.975</v>
      </c>
      <c r="H2577" s="7">
        <f>AVERAGE('消融原始 0921'!D2553:D2577)</f>
        <v>0.98</v>
      </c>
      <c r="I2577" s="7">
        <f>AVERAGE('消融原始 0921'!D2548:D2577)</f>
        <v>0.966666666666667</v>
      </c>
      <c r="J2577" s="7">
        <f>AVERAGE('消融原始 0921'!D2538:D2577)</f>
        <v>0.95</v>
      </c>
      <c r="K2577" s="7">
        <f>AVERAGE('消融原始 0921'!D2528:D2577)</f>
        <v>0.95</v>
      </c>
    </row>
    <row r="2578" ht="18" customHeight="1" spans="1:11">
      <c r="A2578" s="2" t="s">
        <v>182</v>
      </c>
      <c r="B2578" s="2">
        <v>360</v>
      </c>
      <c r="C2578" s="2">
        <f>'消融原始 0921'!B2578-'消融实验 0921'!$E$7+1</f>
        <v>215</v>
      </c>
      <c r="D2578" s="7">
        <f>AVERAGE('消融原始 0921'!D2574:D2578)</f>
        <v>1</v>
      </c>
      <c r="E2578" s="7">
        <f>AVERAGE('消融原始 0921'!D2569:D2578)</f>
        <v>1</v>
      </c>
      <c r="F2578" s="7">
        <f>AVERAGE('消融原始 0921'!D2564:D2578)</f>
        <v>0.966666666666667</v>
      </c>
      <c r="G2578" s="7">
        <f>AVERAGE('消融原始 0921'!D2559:D2578)</f>
        <v>0.975</v>
      </c>
      <c r="H2578" s="7">
        <f>AVERAGE('消融原始 0921'!D2554:D2578)</f>
        <v>0.98</v>
      </c>
      <c r="I2578" s="7">
        <f>AVERAGE('消融原始 0921'!D2549:D2578)</f>
        <v>0.966666666666667</v>
      </c>
      <c r="J2578" s="7">
        <f>AVERAGE('消融原始 0921'!D2539:D2578)</f>
        <v>0.95</v>
      </c>
      <c r="K2578" s="7">
        <f>AVERAGE('消融原始 0921'!D2529:D2578)</f>
        <v>0.955</v>
      </c>
    </row>
    <row r="2579" ht="18" customHeight="1" spans="1:11">
      <c r="A2579" s="2" t="s">
        <v>182</v>
      </c>
      <c r="B2579" s="2">
        <v>361</v>
      </c>
      <c r="C2579" s="2">
        <f>'消融原始 0921'!B2579-'消融实验 0921'!$E$7+1</f>
        <v>216</v>
      </c>
      <c r="D2579" s="7">
        <f>AVERAGE('消融原始 0921'!D2575:D2579)</f>
        <v>1</v>
      </c>
      <c r="E2579" s="7">
        <f>AVERAGE('消融原始 0921'!D2570:D2579)</f>
        <v>1</v>
      </c>
      <c r="F2579" s="7">
        <f>AVERAGE('消融原始 0921'!D2565:D2579)</f>
        <v>0.966666666666667</v>
      </c>
      <c r="G2579" s="7">
        <f>AVERAGE('消融原始 0921'!D2560:D2579)</f>
        <v>0.975</v>
      </c>
      <c r="H2579" s="7">
        <f>AVERAGE('消融原始 0921'!D2555:D2579)</f>
        <v>0.98</v>
      </c>
      <c r="I2579" s="7">
        <f>AVERAGE('消融原始 0921'!D2550:D2579)</f>
        <v>0.975</v>
      </c>
      <c r="J2579" s="7">
        <f>AVERAGE('消融原始 0921'!D2540:D2579)</f>
        <v>0.9625</v>
      </c>
      <c r="K2579" s="7">
        <f>AVERAGE('消融原始 0921'!D2530:D2579)</f>
        <v>0.955</v>
      </c>
    </row>
    <row r="2580" ht="18" customHeight="1" spans="1:11">
      <c r="A2580" s="2" t="s">
        <v>182</v>
      </c>
      <c r="B2580" s="2">
        <v>362</v>
      </c>
      <c r="C2580" s="2">
        <f>'消融原始 0921'!B2580-'消融实验 0921'!$E$7+1</f>
        <v>217</v>
      </c>
      <c r="D2580" s="7">
        <f>AVERAGE('消融原始 0921'!D2576:D2580)</f>
        <v>1</v>
      </c>
      <c r="E2580" s="7">
        <f>AVERAGE('消融原始 0921'!D2571:D2580)</f>
        <v>1</v>
      </c>
      <c r="F2580" s="7">
        <f>AVERAGE('消融原始 0921'!D2566:D2580)</f>
        <v>0.983333333333333</v>
      </c>
      <c r="G2580" s="7">
        <f>AVERAGE('消融原始 0921'!D2561:D2580)</f>
        <v>0.975</v>
      </c>
      <c r="H2580" s="7">
        <f>AVERAGE('消融原始 0921'!D2556:D2580)</f>
        <v>0.98</v>
      </c>
      <c r="I2580" s="7">
        <f>AVERAGE('消融原始 0921'!D2551:D2580)</f>
        <v>0.983333333333333</v>
      </c>
      <c r="J2580" s="7">
        <f>AVERAGE('消融原始 0921'!D2541:D2580)</f>
        <v>0.9625</v>
      </c>
      <c r="K2580" s="7">
        <f>AVERAGE('消融原始 0921'!D2531:D2580)</f>
        <v>0.955</v>
      </c>
    </row>
    <row r="2581" ht="18" customHeight="1" spans="1:11">
      <c r="A2581" s="2" t="s">
        <v>182</v>
      </c>
      <c r="B2581" s="2">
        <v>363</v>
      </c>
      <c r="C2581" s="2">
        <f>'消融原始 0921'!B2581-'消融实验 0921'!$E$7+1</f>
        <v>218</v>
      </c>
      <c r="D2581" s="7">
        <f>AVERAGE('消融原始 0921'!D2577:D2581)</f>
        <v>0.95</v>
      </c>
      <c r="E2581" s="7">
        <f>AVERAGE('消融原始 0921'!D2572:D2581)</f>
        <v>0.975</v>
      </c>
      <c r="F2581" s="7">
        <f>AVERAGE('消融原始 0921'!D2567:D2581)</f>
        <v>0.966666666666667</v>
      </c>
      <c r="G2581" s="7">
        <f>AVERAGE('消融原始 0921'!D2562:D2581)</f>
        <v>0.9625</v>
      </c>
      <c r="H2581" s="7">
        <f>AVERAGE('消融原始 0921'!D2557:D2581)</f>
        <v>0.97</v>
      </c>
      <c r="I2581" s="7">
        <f>AVERAGE('消融原始 0921'!D2552:D2581)</f>
        <v>0.975</v>
      </c>
      <c r="J2581" s="7">
        <f>AVERAGE('消融原始 0921'!D2542:D2581)</f>
        <v>0.95625</v>
      </c>
      <c r="K2581" s="7">
        <f>AVERAGE('消融原始 0921'!D2532:D2581)</f>
        <v>0.95</v>
      </c>
    </row>
    <row r="2582" ht="18" customHeight="1" spans="1:11">
      <c r="A2582" s="2" t="s">
        <v>182</v>
      </c>
      <c r="B2582" s="2">
        <v>364</v>
      </c>
      <c r="C2582" s="2">
        <f>'消融原始 0921'!B2582-'消融实验 0921'!$E$7+1</f>
        <v>219</v>
      </c>
      <c r="D2582" s="7">
        <f>AVERAGE('消融原始 0921'!D2578:D2582)</f>
        <v>0.95</v>
      </c>
      <c r="E2582" s="7">
        <f>AVERAGE('消融原始 0921'!D2573:D2582)</f>
        <v>0.975</v>
      </c>
      <c r="F2582" s="7">
        <f>AVERAGE('消融原始 0921'!D2568:D2582)</f>
        <v>0.966666666666667</v>
      </c>
      <c r="G2582" s="7">
        <f>AVERAGE('消融原始 0921'!D2563:D2582)</f>
        <v>0.9625</v>
      </c>
      <c r="H2582" s="7">
        <f>AVERAGE('消融原始 0921'!D2558:D2582)</f>
        <v>0.97</v>
      </c>
      <c r="I2582" s="7">
        <f>AVERAGE('消融原始 0921'!D2553:D2582)</f>
        <v>0.975</v>
      </c>
      <c r="J2582" s="7">
        <f>AVERAGE('消融原始 0921'!D2543:D2582)</f>
        <v>0.95625</v>
      </c>
      <c r="K2582" s="7">
        <f>AVERAGE('消融原始 0921'!D2533:D2582)</f>
        <v>0.95</v>
      </c>
    </row>
    <row r="2583" ht="18" customHeight="1" spans="1:11">
      <c r="A2583" s="2" t="s">
        <v>182</v>
      </c>
      <c r="B2583" s="2">
        <v>365</v>
      </c>
      <c r="C2583" s="2">
        <f>'消融原始 0921'!B2583-'消融实验 0921'!$E$7+1</f>
        <v>220</v>
      </c>
      <c r="D2583" s="7">
        <f>AVERAGE('消融原始 0921'!D2579:D2583)</f>
        <v>0.95</v>
      </c>
      <c r="E2583" s="7">
        <f>AVERAGE('消融原始 0921'!D2574:D2583)</f>
        <v>0.975</v>
      </c>
      <c r="F2583" s="7">
        <f>AVERAGE('消融原始 0921'!D2569:D2583)</f>
        <v>0.983333333333333</v>
      </c>
      <c r="G2583" s="7">
        <f>AVERAGE('消融原始 0921'!D2564:D2583)</f>
        <v>0.9625</v>
      </c>
      <c r="H2583" s="7">
        <f>AVERAGE('消融原始 0921'!D2559:D2583)</f>
        <v>0.97</v>
      </c>
      <c r="I2583" s="7">
        <f>AVERAGE('消融原始 0921'!D2554:D2583)</f>
        <v>0.975</v>
      </c>
      <c r="J2583" s="7">
        <f>AVERAGE('消融原始 0921'!D2544:D2583)</f>
        <v>0.95625</v>
      </c>
      <c r="K2583" s="7">
        <f>AVERAGE('消融原始 0921'!D2534:D2583)</f>
        <v>0.95</v>
      </c>
    </row>
    <row r="2584" ht="18" customHeight="1" spans="1:11">
      <c r="A2584" s="2" t="s">
        <v>182</v>
      </c>
      <c r="B2584" s="2">
        <v>366</v>
      </c>
      <c r="C2584" s="2">
        <f>'消融原始 0921'!B2584-'消融实验 0921'!$E$7+1</f>
        <v>221</v>
      </c>
      <c r="D2584" s="7">
        <f>AVERAGE('消融原始 0921'!D2580:D2584)</f>
        <v>0.95</v>
      </c>
      <c r="E2584" s="7">
        <f>AVERAGE('消融原始 0921'!D2575:D2584)</f>
        <v>0.975</v>
      </c>
      <c r="F2584" s="7">
        <f>AVERAGE('消融原始 0921'!D2570:D2584)</f>
        <v>0.983333333333333</v>
      </c>
      <c r="G2584" s="7">
        <f>AVERAGE('消融原始 0921'!D2565:D2584)</f>
        <v>0.9625</v>
      </c>
      <c r="H2584" s="7">
        <f>AVERAGE('消融原始 0921'!D2560:D2584)</f>
        <v>0.97</v>
      </c>
      <c r="I2584" s="7">
        <f>AVERAGE('消融原始 0921'!D2555:D2584)</f>
        <v>0.975</v>
      </c>
      <c r="J2584" s="7">
        <f>AVERAGE('消融原始 0921'!D2545:D2584)</f>
        <v>0.95625</v>
      </c>
      <c r="K2584" s="7">
        <f>AVERAGE('消融原始 0921'!D2535:D2584)</f>
        <v>0.955</v>
      </c>
    </row>
    <row r="2585" ht="18" customHeight="1" spans="1:11">
      <c r="A2585" s="2" t="s">
        <v>182</v>
      </c>
      <c r="B2585" s="2">
        <v>367</v>
      </c>
      <c r="C2585" s="2">
        <f>'消融原始 0921'!B2585-'消融实验 0921'!$E$7+1</f>
        <v>222</v>
      </c>
      <c r="D2585" s="7">
        <f>AVERAGE('消融原始 0921'!D2581:D2585)</f>
        <v>0.95</v>
      </c>
      <c r="E2585" s="7">
        <f>AVERAGE('消融原始 0921'!D2576:D2585)</f>
        <v>0.975</v>
      </c>
      <c r="F2585" s="7">
        <f>AVERAGE('消融原始 0921'!D2571:D2585)</f>
        <v>0.983333333333333</v>
      </c>
      <c r="G2585" s="7">
        <f>AVERAGE('消融原始 0921'!D2566:D2585)</f>
        <v>0.975</v>
      </c>
      <c r="H2585" s="7">
        <f>AVERAGE('消融原始 0921'!D2561:D2585)</f>
        <v>0.97</v>
      </c>
      <c r="I2585" s="7">
        <f>AVERAGE('消融原始 0921'!D2556:D2585)</f>
        <v>0.975</v>
      </c>
      <c r="J2585" s="7">
        <f>AVERAGE('消融原始 0921'!D2546:D2585)</f>
        <v>0.95625</v>
      </c>
      <c r="K2585" s="7">
        <f>AVERAGE('消融原始 0921'!D2536:D2585)</f>
        <v>0.955</v>
      </c>
    </row>
    <row r="2586" ht="18" customHeight="1" spans="1:11">
      <c r="A2586" s="2" t="s">
        <v>182</v>
      </c>
      <c r="B2586" s="2">
        <v>368</v>
      </c>
      <c r="C2586" s="2">
        <f>'消融原始 0921'!B2586-'消融实验 0921'!$E$7+1</f>
        <v>223</v>
      </c>
      <c r="D2586" s="7">
        <f>AVERAGE('消融原始 0921'!D2582:D2586)</f>
        <v>1</v>
      </c>
      <c r="E2586" s="7">
        <f>AVERAGE('消融原始 0921'!D2577:D2586)</f>
        <v>0.975</v>
      </c>
      <c r="F2586" s="7">
        <f>AVERAGE('消融原始 0921'!D2572:D2586)</f>
        <v>0.983333333333333</v>
      </c>
      <c r="G2586" s="7">
        <f>AVERAGE('消融原始 0921'!D2567:D2586)</f>
        <v>0.975</v>
      </c>
      <c r="H2586" s="7">
        <f>AVERAGE('消融原始 0921'!D2562:D2586)</f>
        <v>0.97</v>
      </c>
      <c r="I2586" s="7">
        <f>AVERAGE('消融原始 0921'!D2557:D2586)</f>
        <v>0.975</v>
      </c>
      <c r="J2586" s="7">
        <f>AVERAGE('消融原始 0921'!D2547:D2586)</f>
        <v>0.96875</v>
      </c>
      <c r="K2586" s="7">
        <f>AVERAGE('消融原始 0921'!D2537:D2586)</f>
        <v>0.955</v>
      </c>
    </row>
    <row r="2587" ht="18" customHeight="1" spans="1:11">
      <c r="A2587" s="2" t="s">
        <v>182</v>
      </c>
      <c r="B2587" s="2">
        <v>369</v>
      </c>
      <c r="C2587" s="2">
        <f>'消融原始 0921'!B2587-'消融实验 0921'!$E$7+1</f>
        <v>224</v>
      </c>
      <c r="D2587" s="7">
        <f>AVERAGE('消融原始 0921'!D2583:D2587)</f>
        <v>1</v>
      </c>
      <c r="E2587" s="7">
        <f>AVERAGE('消融原始 0921'!D2578:D2587)</f>
        <v>0.975</v>
      </c>
      <c r="F2587" s="7">
        <f>AVERAGE('消融原始 0921'!D2573:D2587)</f>
        <v>0.983333333333333</v>
      </c>
      <c r="G2587" s="7">
        <f>AVERAGE('消融原始 0921'!D2568:D2587)</f>
        <v>0.975</v>
      </c>
      <c r="H2587" s="7">
        <f>AVERAGE('消融原始 0921'!D2563:D2587)</f>
        <v>0.97</v>
      </c>
      <c r="I2587" s="7">
        <f>AVERAGE('消融原始 0921'!D2558:D2587)</f>
        <v>0.975</v>
      </c>
      <c r="J2587" s="7">
        <f>AVERAGE('消融原始 0921'!D2548:D2587)</f>
        <v>0.96875</v>
      </c>
      <c r="K2587" s="7">
        <f>AVERAGE('消融原始 0921'!D2538:D2587)</f>
        <v>0.955</v>
      </c>
    </row>
    <row r="2588" ht="18" customHeight="1" spans="1:11">
      <c r="A2588" s="2" t="s">
        <v>182</v>
      </c>
      <c r="B2588" s="2">
        <v>370</v>
      </c>
      <c r="C2588" s="2">
        <f>'消融原始 0921'!B2588-'消融实验 0921'!$E$7+1</f>
        <v>225</v>
      </c>
      <c r="D2588" s="7">
        <f>AVERAGE('消融原始 0921'!D2584:D2588)</f>
        <v>1</v>
      </c>
      <c r="E2588" s="7">
        <f>AVERAGE('消融原始 0921'!D2579:D2588)</f>
        <v>0.975</v>
      </c>
      <c r="F2588" s="7">
        <f>AVERAGE('消融原始 0921'!D2574:D2588)</f>
        <v>0.983333333333333</v>
      </c>
      <c r="G2588" s="7">
        <f>AVERAGE('消融原始 0921'!D2569:D2588)</f>
        <v>0.9875</v>
      </c>
      <c r="H2588" s="7">
        <f>AVERAGE('消融原始 0921'!D2564:D2588)</f>
        <v>0.97</v>
      </c>
      <c r="I2588" s="7">
        <f>AVERAGE('消融原始 0921'!D2559:D2588)</f>
        <v>0.975</v>
      </c>
      <c r="J2588" s="7">
        <f>AVERAGE('消融原始 0921'!D2549:D2588)</f>
        <v>0.96875</v>
      </c>
      <c r="K2588" s="7">
        <f>AVERAGE('消融原始 0921'!D2539:D2588)</f>
        <v>0.955</v>
      </c>
    </row>
    <row r="2589" ht="18" customHeight="1" spans="1:11">
      <c r="A2589" s="2" t="s">
        <v>182</v>
      </c>
      <c r="B2589" s="2">
        <v>371</v>
      </c>
      <c r="C2589" s="2">
        <f>'消融原始 0921'!B2589-'消融实验 0921'!$E$7+1</f>
        <v>226</v>
      </c>
      <c r="D2589" s="7">
        <f>AVERAGE('消融原始 0921'!D2585:D2589)</f>
        <v>1</v>
      </c>
      <c r="E2589" s="7">
        <f>AVERAGE('消融原始 0921'!D2580:D2589)</f>
        <v>0.975</v>
      </c>
      <c r="F2589" s="7">
        <f>AVERAGE('消融原始 0921'!D2575:D2589)</f>
        <v>0.983333333333333</v>
      </c>
      <c r="G2589" s="7">
        <f>AVERAGE('消融原始 0921'!D2570:D2589)</f>
        <v>0.9875</v>
      </c>
      <c r="H2589" s="7">
        <f>AVERAGE('消融原始 0921'!D2565:D2589)</f>
        <v>0.97</v>
      </c>
      <c r="I2589" s="7">
        <f>AVERAGE('消融原始 0921'!D2560:D2589)</f>
        <v>0.975</v>
      </c>
      <c r="J2589" s="7">
        <f>AVERAGE('消融原始 0921'!D2550:D2589)</f>
        <v>0.975</v>
      </c>
      <c r="K2589" s="7">
        <f>AVERAGE('消融原始 0921'!D2540:D2589)</f>
        <v>0.965</v>
      </c>
    </row>
    <row r="2590" ht="18" customHeight="1" spans="1:11">
      <c r="A2590" s="2" t="s">
        <v>182</v>
      </c>
      <c r="B2590" s="2">
        <v>372</v>
      </c>
      <c r="C2590" s="2">
        <f>'消融原始 0921'!B2590-'消融实验 0921'!$E$7+1</f>
        <v>227</v>
      </c>
      <c r="D2590" s="7">
        <f>AVERAGE('消融原始 0921'!D2586:D2590)</f>
        <v>0.95</v>
      </c>
      <c r="E2590" s="7">
        <f>AVERAGE('消融原始 0921'!D2581:D2590)</f>
        <v>0.95</v>
      </c>
      <c r="F2590" s="7">
        <f>AVERAGE('消融原始 0921'!D2576:D2590)</f>
        <v>0.966666666666667</v>
      </c>
      <c r="G2590" s="7">
        <f>AVERAGE('消融原始 0921'!D2571:D2590)</f>
        <v>0.975</v>
      </c>
      <c r="H2590" s="7">
        <f>AVERAGE('消融原始 0921'!D2566:D2590)</f>
        <v>0.97</v>
      </c>
      <c r="I2590" s="7">
        <f>AVERAGE('消融原始 0921'!D2561:D2590)</f>
        <v>0.966666666666667</v>
      </c>
      <c r="J2590" s="7">
        <f>AVERAGE('消融原始 0921'!D2551:D2590)</f>
        <v>0.975</v>
      </c>
      <c r="K2590" s="7">
        <f>AVERAGE('消融原始 0921'!D2541:D2590)</f>
        <v>0.96</v>
      </c>
    </row>
    <row r="2591" ht="18" customHeight="1" spans="1:11">
      <c r="A2591" s="2" t="s">
        <v>182</v>
      </c>
      <c r="B2591" s="2">
        <v>373</v>
      </c>
      <c r="C2591" s="2">
        <f>'消融原始 0921'!B2591-'消融实验 0921'!$E$7+1</f>
        <v>228</v>
      </c>
      <c r="D2591" s="7">
        <f>AVERAGE('消融原始 0921'!D2587:D2591)</f>
        <v>0.95</v>
      </c>
      <c r="E2591" s="7">
        <f>AVERAGE('消融原始 0921'!D2582:D2591)</f>
        <v>0.975</v>
      </c>
      <c r="F2591" s="7">
        <f>AVERAGE('消融原始 0921'!D2577:D2591)</f>
        <v>0.966666666666667</v>
      </c>
      <c r="G2591" s="7">
        <f>AVERAGE('消融原始 0921'!D2572:D2591)</f>
        <v>0.975</v>
      </c>
      <c r="H2591" s="7">
        <f>AVERAGE('消融原始 0921'!D2567:D2591)</f>
        <v>0.97</v>
      </c>
      <c r="I2591" s="7">
        <f>AVERAGE('消融原始 0921'!D2562:D2591)</f>
        <v>0.966666666666667</v>
      </c>
      <c r="J2591" s="7">
        <f>AVERAGE('消融原始 0921'!D2552:D2591)</f>
        <v>0.975</v>
      </c>
      <c r="K2591" s="7">
        <f>AVERAGE('消融原始 0921'!D2542:D2591)</f>
        <v>0.96</v>
      </c>
    </row>
    <row r="2592" ht="18" customHeight="1" spans="1:11">
      <c r="A2592" s="2" t="s">
        <v>182</v>
      </c>
      <c r="B2592" s="2">
        <v>374</v>
      </c>
      <c r="C2592" s="2">
        <f>'消融原始 0921'!B2592-'消融实验 0921'!$E$7+1</f>
        <v>229</v>
      </c>
      <c r="D2592" s="7">
        <f>AVERAGE('消融原始 0921'!D2588:D2592)</f>
        <v>0.95</v>
      </c>
      <c r="E2592" s="7">
        <f>AVERAGE('消融原始 0921'!D2583:D2592)</f>
        <v>0.975</v>
      </c>
      <c r="F2592" s="7">
        <f>AVERAGE('消融原始 0921'!D2578:D2592)</f>
        <v>0.966666666666667</v>
      </c>
      <c r="G2592" s="7">
        <f>AVERAGE('消融原始 0921'!D2573:D2592)</f>
        <v>0.975</v>
      </c>
      <c r="H2592" s="7">
        <f>AVERAGE('消融原始 0921'!D2568:D2592)</f>
        <v>0.97</v>
      </c>
      <c r="I2592" s="7">
        <f>AVERAGE('消融原始 0921'!D2563:D2592)</f>
        <v>0.966666666666667</v>
      </c>
      <c r="J2592" s="7">
        <f>AVERAGE('消融原始 0921'!D2553:D2592)</f>
        <v>0.975</v>
      </c>
      <c r="K2592" s="7">
        <f>AVERAGE('消融原始 0921'!D2543:D2592)</f>
        <v>0.96</v>
      </c>
    </row>
    <row r="2593" ht="18" customHeight="1" spans="1:11">
      <c r="A2593" s="2" t="s">
        <v>182</v>
      </c>
      <c r="B2593" s="2">
        <v>375</v>
      </c>
      <c r="C2593" s="2">
        <f>'消融原始 0921'!B2593-'消融实验 0921'!$E$7+1</f>
        <v>230</v>
      </c>
      <c r="D2593" s="7">
        <f>AVERAGE('消融原始 0921'!D2589:D2593)</f>
        <v>0.95</v>
      </c>
      <c r="E2593" s="7">
        <f>AVERAGE('消融原始 0921'!D2584:D2593)</f>
        <v>0.975</v>
      </c>
      <c r="F2593" s="7">
        <f>AVERAGE('消融原始 0921'!D2579:D2593)</f>
        <v>0.966666666666667</v>
      </c>
      <c r="G2593" s="7">
        <f>AVERAGE('消融原始 0921'!D2574:D2593)</f>
        <v>0.975</v>
      </c>
      <c r="H2593" s="7">
        <f>AVERAGE('消融原始 0921'!D2569:D2593)</f>
        <v>0.98</v>
      </c>
      <c r="I2593" s="7">
        <f>AVERAGE('消融原始 0921'!D2564:D2593)</f>
        <v>0.966666666666667</v>
      </c>
      <c r="J2593" s="7">
        <f>AVERAGE('消融原始 0921'!D2554:D2593)</f>
        <v>0.975</v>
      </c>
      <c r="K2593" s="7">
        <f>AVERAGE('消融原始 0921'!D2544:D2593)</f>
        <v>0.96</v>
      </c>
    </row>
    <row r="2594" ht="18" customHeight="1" spans="1:11">
      <c r="A2594" s="2" t="s">
        <v>182</v>
      </c>
      <c r="B2594" s="2">
        <v>376</v>
      </c>
      <c r="C2594" s="2">
        <f>'消融原始 0921'!B2594-'消融实验 0921'!$E$7+1</f>
        <v>231</v>
      </c>
      <c r="D2594" s="7">
        <f>AVERAGE('消融原始 0921'!D2590:D2594)</f>
        <v>0.95</v>
      </c>
      <c r="E2594" s="7">
        <f>AVERAGE('消融原始 0921'!D2585:D2594)</f>
        <v>0.975</v>
      </c>
      <c r="F2594" s="7">
        <f>AVERAGE('消融原始 0921'!D2580:D2594)</f>
        <v>0.966666666666667</v>
      </c>
      <c r="G2594" s="7">
        <f>AVERAGE('消融原始 0921'!D2575:D2594)</f>
        <v>0.975</v>
      </c>
      <c r="H2594" s="7">
        <f>AVERAGE('消融原始 0921'!D2570:D2594)</f>
        <v>0.98</v>
      </c>
      <c r="I2594" s="7">
        <f>AVERAGE('消融原始 0921'!D2565:D2594)</f>
        <v>0.966666666666667</v>
      </c>
      <c r="J2594" s="7">
        <f>AVERAGE('消融原始 0921'!D2555:D2594)</f>
        <v>0.975</v>
      </c>
      <c r="K2594" s="7">
        <f>AVERAGE('消融原始 0921'!D2545:D2594)</f>
        <v>0.96</v>
      </c>
    </row>
    <row r="2595" ht="18" customHeight="1" spans="1:11">
      <c r="A2595" s="2" t="s">
        <v>182</v>
      </c>
      <c r="B2595" s="2">
        <v>377</v>
      </c>
      <c r="C2595" s="2">
        <f>'消融原始 0921'!B2595-'消融实验 0921'!$E$7+1</f>
        <v>232</v>
      </c>
      <c r="D2595" s="7">
        <f>AVERAGE('消融原始 0921'!D2591:D2595)</f>
        <v>0.95</v>
      </c>
      <c r="E2595" s="7">
        <f>AVERAGE('消融原始 0921'!D2586:D2595)</f>
        <v>0.95</v>
      </c>
      <c r="F2595" s="7">
        <f>AVERAGE('消融原始 0921'!D2581:D2595)</f>
        <v>0.95</v>
      </c>
      <c r="G2595" s="7">
        <f>AVERAGE('消融原始 0921'!D2576:D2595)</f>
        <v>0.9625</v>
      </c>
      <c r="H2595" s="7">
        <f>AVERAGE('消融原始 0921'!D2571:D2595)</f>
        <v>0.97</v>
      </c>
      <c r="I2595" s="7">
        <f>AVERAGE('消融原始 0921'!D2566:D2595)</f>
        <v>0.966666666666667</v>
      </c>
      <c r="J2595" s="7">
        <f>AVERAGE('消融原始 0921'!D2556:D2595)</f>
        <v>0.96875</v>
      </c>
      <c r="K2595" s="7">
        <f>AVERAGE('消融原始 0921'!D2546:D2595)</f>
        <v>0.955</v>
      </c>
    </row>
    <row r="2596" ht="18" customHeight="1" spans="1:11">
      <c r="A2596" s="2" t="s">
        <v>182</v>
      </c>
      <c r="B2596" s="2">
        <v>378</v>
      </c>
      <c r="C2596" s="2">
        <f>'消融原始 0921'!B2596-'消融实验 0921'!$E$7+1</f>
        <v>233</v>
      </c>
      <c r="D2596" s="7">
        <f>AVERAGE('消融原始 0921'!D2592:D2596)</f>
        <v>0.9</v>
      </c>
      <c r="E2596" s="7">
        <f>AVERAGE('消融原始 0921'!D2587:D2596)</f>
        <v>0.925</v>
      </c>
      <c r="F2596" s="7">
        <f>AVERAGE('消融原始 0921'!D2582:D2596)</f>
        <v>0.95</v>
      </c>
      <c r="G2596" s="7">
        <f>AVERAGE('消融原始 0921'!D2577:D2596)</f>
        <v>0.95</v>
      </c>
      <c r="H2596" s="7">
        <f>AVERAGE('消融原始 0921'!D2572:D2596)</f>
        <v>0.96</v>
      </c>
      <c r="I2596" s="7">
        <f>AVERAGE('消融原始 0921'!D2567:D2596)</f>
        <v>0.958333333333333</v>
      </c>
      <c r="J2596" s="7">
        <f>AVERAGE('消融原始 0921'!D2557:D2596)</f>
        <v>0.9625</v>
      </c>
      <c r="K2596" s="7">
        <f>AVERAGE('消融原始 0921'!D2547:D2596)</f>
        <v>0.96</v>
      </c>
    </row>
    <row r="2597" ht="18" customHeight="1" spans="1:11">
      <c r="A2597" s="2" t="s">
        <v>182</v>
      </c>
      <c r="B2597" s="2">
        <v>379</v>
      </c>
      <c r="C2597" s="2">
        <f>'消融原始 0921'!B2597-'消融实验 0921'!$E$7+1</f>
        <v>234</v>
      </c>
      <c r="D2597" s="7">
        <f>AVERAGE('消融原始 0921'!D2593:D2597)</f>
        <v>0.8</v>
      </c>
      <c r="E2597" s="7">
        <f>AVERAGE('消融原始 0921'!D2588:D2597)</f>
        <v>0.875</v>
      </c>
      <c r="F2597" s="7">
        <f>AVERAGE('消融原始 0921'!D2583:D2597)</f>
        <v>0.916666666666667</v>
      </c>
      <c r="G2597" s="7">
        <f>AVERAGE('消融原始 0921'!D2578:D2597)</f>
        <v>0.925</v>
      </c>
      <c r="H2597" s="7">
        <f>AVERAGE('消融原始 0921'!D2573:D2597)</f>
        <v>0.94</v>
      </c>
      <c r="I2597" s="7">
        <f>AVERAGE('消融原始 0921'!D2568:D2597)</f>
        <v>0.941666666666667</v>
      </c>
      <c r="J2597" s="7">
        <f>AVERAGE('消融原始 0921'!D2558:D2597)</f>
        <v>0.95</v>
      </c>
      <c r="K2597" s="7">
        <f>AVERAGE('消融原始 0921'!D2548:D2597)</f>
        <v>0.95</v>
      </c>
    </row>
    <row r="2598" ht="18" customHeight="1" spans="1:11">
      <c r="A2598" s="2" t="s">
        <v>182</v>
      </c>
      <c r="B2598" s="2">
        <v>380</v>
      </c>
      <c r="C2598" s="2">
        <f>'消融原始 0921'!B2598-'消融实验 0921'!$E$7+1</f>
        <v>235</v>
      </c>
      <c r="D2598" s="7">
        <f>AVERAGE('消融原始 0921'!D2594:D2598)</f>
        <v>0.8</v>
      </c>
      <c r="E2598" s="7">
        <f>AVERAGE('消融原始 0921'!D2589:D2598)</f>
        <v>0.875</v>
      </c>
      <c r="F2598" s="7">
        <f>AVERAGE('消融原始 0921'!D2584:D2598)</f>
        <v>0.916666666666667</v>
      </c>
      <c r="G2598" s="7">
        <f>AVERAGE('消融原始 0921'!D2579:D2598)</f>
        <v>0.925</v>
      </c>
      <c r="H2598" s="7">
        <f>AVERAGE('消融原始 0921'!D2574:D2598)</f>
        <v>0.94</v>
      </c>
      <c r="I2598" s="7">
        <f>AVERAGE('消融原始 0921'!D2569:D2598)</f>
        <v>0.95</v>
      </c>
      <c r="J2598" s="7">
        <f>AVERAGE('消融原始 0921'!D2559:D2598)</f>
        <v>0.95</v>
      </c>
      <c r="K2598" s="7">
        <f>AVERAGE('消融原始 0921'!D2549:D2598)</f>
        <v>0.95</v>
      </c>
    </row>
    <row r="2599" ht="18" customHeight="1" spans="1:11">
      <c r="A2599" s="2" t="s">
        <v>182</v>
      </c>
      <c r="B2599" s="2">
        <v>381</v>
      </c>
      <c r="C2599" s="2">
        <f>'消融原始 0921'!B2599-'消融实验 0921'!$E$7+1</f>
        <v>236</v>
      </c>
      <c r="D2599" s="7">
        <f>AVERAGE('消融原始 0921'!D2595:D2599)</f>
        <v>0.8</v>
      </c>
      <c r="E2599" s="7">
        <f>AVERAGE('消融原始 0921'!D2590:D2599)</f>
        <v>0.875</v>
      </c>
      <c r="F2599" s="7">
        <f>AVERAGE('消融原始 0921'!D2585:D2599)</f>
        <v>0.916666666666667</v>
      </c>
      <c r="G2599" s="7">
        <f>AVERAGE('消融原始 0921'!D2580:D2599)</f>
        <v>0.925</v>
      </c>
      <c r="H2599" s="7">
        <f>AVERAGE('消融原始 0921'!D2575:D2599)</f>
        <v>0.94</v>
      </c>
      <c r="I2599" s="7">
        <f>AVERAGE('消融原始 0921'!D2570:D2599)</f>
        <v>0.95</v>
      </c>
      <c r="J2599" s="7">
        <f>AVERAGE('消融原始 0921'!D2560:D2599)</f>
        <v>0.95</v>
      </c>
      <c r="K2599" s="7">
        <f>AVERAGE('消融原始 0921'!D2550:D2599)</f>
        <v>0.955</v>
      </c>
    </row>
    <row r="2600" ht="18" customHeight="1" spans="1:11">
      <c r="A2600" s="2" t="s">
        <v>182</v>
      </c>
      <c r="B2600" s="2">
        <v>382</v>
      </c>
      <c r="C2600" s="2">
        <f>'消融原始 0921'!B2600-'消融实验 0921'!$E$7+1</f>
        <v>237</v>
      </c>
      <c r="D2600" s="7">
        <f>AVERAGE('消融原始 0921'!D2596:D2600)</f>
        <v>0.8</v>
      </c>
      <c r="E2600" s="7">
        <f>AVERAGE('消融原始 0921'!D2591:D2600)</f>
        <v>0.875</v>
      </c>
      <c r="F2600" s="7">
        <f>AVERAGE('消融原始 0921'!D2586:D2600)</f>
        <v>0.9</v>
      </c>
      <c r="G2600" s="7">
        <f>AVERAGE('消融原始 0921'!D2581:D2600)</f>
        <v>0.9125</v>
      </c>
      <c r="H2600" s="7">
        <f>AVERAGE('消融原始 0921'!D2576:D2600)</f>
        <v>0.93</v>
      </c>
      <c r="I2600" s="7">
        <f>AVERAGE('消融原始 0921'!D2571:D2600)</f>
        <v>0.941666666666667</v>
      </c>
      <c r="J2600" s="7">
        <f>AVERAGE('消融原始 0921'!D2561:D2600)</f>
        <v>0.94375</v>
      </c>
      <c r="K2600" s="7">
        <f>AVERAGE('消融原始 0921'!D2551:D2600)</f>
        <v>0.955</v>
      </c>
    </row>
    <row r="2601" ht="18" customHeight="1" spans="1:11">
      <c r="A2601" s="2" t="s">
        <v>182</v>
      </c>
      <c r="B2601" s="2">
        <v>383</v>
      </c>
      <c r="C2601" s="2">
        <f>'消融原始 0921'!B2601-'消融实验 0921'!$E$7+1</f>
        <v>238</v>
      </c>
      <c r="D2601" s="7">
        <f>AVERAGE('消融原始 0921'!D2597:D2601)</f>
        <v>0.85</v>
      </c>
      <c r="E2601" s="7">
        <f>AVERAGE('消融原始 0921'!D2592:D2601)</f>
        <v>0.875</v>
      </c>
      <c r="F2601" s="7">
        <f>AVERAGE('消融原始 0921'!D2587:D2601)</f>
        <v>0.9</v>
      </c>
      <c r="G2601" s="7">
        <f>AVERAGE('消融原始 0921'!D2582:D2601)</f>
        <v>0.925</v>
      </c>
      <c r="H2601" s="7">
        <f>AVERAGE('消融原始 0921'!D2577:D2601)</f>
        <v>0.93</v>
      </c>
      <c r="I2601" s="7">
        <f>AVERAGE('消融原始 0921'!D2572:D2601)</f>
        <v>0.941666666666667</v>
      </c>
      <c r="J2601" s="7">
        <f>AVERAGE('消融原始 0921'!D2562:D2601)</f>
        <v>0.94375</v>
      </c>
      <c r="K2601" s="7">
        <f>AVERAGE('消融原始 0921'!D2552:D2601)</f>
        <v>0.955</v>
      </c>
    </row>
    <row r="2602" ht="18" customHeight="1" spans="1:11">
      <c r="A2602" s="2" t="s">
        <v>182</v>
      </c>
      <c r="B2602" s="2">
        <v>384</v>
      </c>
      <c r="C2602" s="2">
        <f>'消融原始 0921'!B2602-'消融实验 0921'!$E$7+1</f>
        <v>239</v>
      </c>
      <c r="D2602" s="7">
        <f>AVERAGE('消融原始 0921'!D2598:D2602)</f>
        <v>0.95</v>
      </c>
      <c r="E2602" s="7">
        <f>AVERAGE('消融原始 0921'!D2593:D2602)</f>
        <v>0.875</v>
      </c>
      <c r="F2602" s="7">
        <f>AVERAGE('消融原始 0921'!D2588:D2602)</f>
        <v>0.9</v>
      </c>
      <c r="G2602" s="7">
        <f>AVERAGE('消融原始 0921'!D2583:D2602)</f>
        <v>0.925</v>
      </c>
      <c r="H2602" s="7">
        <f>AVERAGE('消融原始 0921'!D2578:D2602)</f>
        <v>0.93</v>
      </c>
      <c r="I2602" s="7">
        <f>AVERAGE('消融原始 0921'!D2573:D2602)</f>
        <v>0.941666666666667</v>
      </c>
      <c r="J2602" s="7">
        <f>AVERAGE('消融原始 0921'!D2563:D2602)</f>
        <v>0.94375</v>
      </c>
      <c r="K2602" s="7">
        <f>AVERAGE('消融原始 0921'!D2553:D2602)</f>
        <v>0.955</v>
      </c>
    </row>
    <row r="2603" ht="18" customHeight="1" spans="1:11">
      <c r="A2603" s="2" t="s">
        <v>182</v>
      </c>
      <c r="B2603" s="2">
        <v>385</v>
      </c>
      <c r="C2603" s="2">
        <f>'消融原始 0921'!B2603-'消融实验 0921'!$E$7+1</f>
        <v>240</v>
      </c>
      <c r="D2603" s="7">
        <f>AVERAGE('消融原始 0921'!D2599:D2603)</f>
        <v>0.95</v>
      </c>
      <c r="E2603" s="7">
        <f>AVERAGE('消融原始 0921'!D2594:D2603)</f>
        <v>0.875</v>
      </c>
      <c r="F2603" s="7">
        <f>AVERAGE('消融原始 0921'!D2589:D2603)</f>
        <v>0.9</v>
      </c>
      <c r="G2603" s="7">
        <f>AVERAGE('消融原始 0921'!D2584:D2603)</f>
        <v>0.925</v>
      </c>
      <c r="H2603" s="7">
        <f>AVERAGE('消融原始 0921'!D2579:D2603)</f>
        <v>0.93</v>
      </c>
      <c r="I2603" s="7">
        <f>AVERAGE('消融原始 0921'!D2574:D2603)</f>
        <v>0.941666666666667</v>
      </c>
      <c r="J2603" s="7">
        <f>AVERAGE('消融原始 0921'!D2564:D2603)</f>
        <v>0.94375</v>
      </c>
      <c r="K2603" s="7">
        <f>AVERAGE('消融原始 0921'!D2554:D2603)</f>
        <v>0.955</v>
      </c>
    </row>
    <row r="2604" ht="18" customHeight="1" spans="1:11">
      <c r="A2604" s="2" t="s">
        <v>182</v>
      </c>
      <c r="B2604" s="2">
        <v>386</v>
      </c>
      <c r="C2604" s="2">
        <f>'消融原始 0921'!B2604-'消融实验 0921'!$E$7+1</f>
        <v>241</v>
      </c>
      <c r="D2604" s="7">
        <f>AVERAGE('消融原始 0921'!D2600:D2604)</f>
        <v>0.95</v>
      </c>
      <c r="E2604" s="7">
        <f>AVERAGE('消融原始 0921'!D2595:D2604)</f>
        <v>0.875</v>
      </c>
      <c r="F2604" s="7">
        <f>AVERAGE('消融原始 0921'!D2590:D2604)</f>
        <v>0.9</v>
      </c>
      <c r="G2604" s="7">
        <f>AVERAGE('消融原始 0921'!D2585:D2604)</f>
        <v>0.925</v>
      </c>
      <c r="H2604" s="7">
        <f>AVERAGE('消融原始 0921'!D2580:D2604)</f>
        <v>0.93</v>
      </c>
      <c r="I2604" s="7">
        <f>AVERAGE('消融原始 0921'!D2575:D2604)</f>
        <v>0.941666666666667</v>
      </c>
      <c r="J2604" s="7">
        <f>AVERAGE('消融原始 0921'!D2565:D2604)</f>
        <v>0.94375</v>
      </c>
      <c r="K2604" s="7">
        <f>AVERAGE('消融原始 0921'!D2555:D2604)</f>
        <v>0.955</v>
      </c>
    </row>
    <row r="2605" ht="18" customHeight="1" spans="1:11">
      <c r="A2605" s="2" t="s">
        <v>182</v>
      </c>
      <c r="B2605" s="2">
        <v>387</v>
      </c>
      <c r="C2605" s="2">
        <f>'消融原始 0921'!B2605-'消融实验 0921'!$E$7+1</f>
        <v>242</v>
      </c>
      <c r="D2605" s="7">
        <f>AVERAGE('消融原始 0921'!D2601:D2605)</f>
        <v>1</v>
      </c>
      <c r="E2605" s="7">
        <f>AVERAGE('消融原始 0921'!D2596:D2605)</f>
        <v>0.9</v>
      </c>
      <c r="F2605" s="7">
        <f>AVERAGE('消融原始 0921'!D2591:D2605)</f>
        <v>0.916666666666667</v>
      </c>
      <c r="G2605" s="7">
        <f>AVERAGE('消融原始 0921'!D2586:D2605)</f>
        <v>0.925</v>
      </c>
      <c r="H2605" s="7">
        <f>AVERAGE('消融原始 0921'!D2581:D2605)</f>
        <v>0.93</v>
      </c>
      <c r="I2605" s="7">
        <f>AVERAGE('消融原始 0921'!D2576:D2605)</f>
        <v>0.941666666666667</v>
      </c>
      <c r="J2605" s="7">
        <f>AVERAGE('消融原始 0921'!D2566:D2605)</f>
        <v>0.95</v>
      </c>
      <c r="K2605" s="7">
        <f>AVERAGE('消融原始 0921'!D2556:D2605)</f>
        <v>0.955</v>
      </c>
    </row>
    <row r="2606" ht="18" customHeight="1" spans="1:11">
      <c r="A2606" s="2" t="s">
        <v>182</v>
      </c>
      <c r="B2606" s="2">
        <v>388</v>
      </c>
      <c r="C2606" s="2">
        <f>'消融原始 0921'!B2606-'消融实验 0921'!$E$7+1</f>
        <v>243</v>
      </c>
      <c r="D2606" s="7">
        <f>AVERAGE('消融原始 0921'!D2602:D2606)</f>
        <v>1</v>
      </c>
      <c r="E2606" s="7">
        <f>AVERAGE('消融原始 0921'!D2597:D2606)</f>
        <v>0.925</v>
      </c>
      <c r="F2606" s="7">
        <f>AVERAGE('消融原始 0921'!D2592:D2606)</f>
        <v>0.916666666666667</v>
      </c>
      <c r="G2606" s="7">
        <f>AVERAGE('消融原始 0921'!D2587:D2606)</f>
        <v>0.925</v>
      </c>
      <c r="H2606" s="7">
        <f>AVERAGE('消融原始 0921'!D2582:D2606)</f>
        <v>0.94</v>
      </c>
      <c r="I2606" s="7">
        <f>AVERAGE('消融原始 0921'!D2577:D2606)</f>
        <v>0.941666666666667</v>
      </c>
      <c r="J2606" s="7">
        <f>AVERAGE('消融原始 0921'!D2567:D2606)</f>
        <v>0.95</v>
      </c>
      <c r="K2606" s="7">
        <f>AVERAGE('消融原始 0921'!D2557:D2606)</f>
        <v>0.955</v>
      </c>
    </row>
    <row r="2607" ht="18" customHeight="1" spans="1:11">
      <c r="A2607" s="2" t="s">
        <v>182</v>
      </c>
      <c r="B2607" s="2">
        <v>389</v>
      </c>
      <c r="C2607" s="2">
        <f>'消融原始 0921'!B2607-'消融实验 0921'!$E$7+1</f>
        <v>244</v>
      </c>
      <c r="D2607" s="7">
        <f>AVERAGE('消融原始 0921'!D2603:D2607)</f>
        <v>1</v>
      </c>
      <c r="E2607" s="7">
        <f>AVERAGE('消融原始 0921'!D2598:D2607)</f>
        <v>0.975</v>
      </c>
      <c r="F2607" s="7">
        <f>AVERAGE('消融原始 0921'!D2593:D2607)</f>
        <v>0.916666666666667</v>
      </c>
      <c r="G2607" s="7">
        <f>AVERAGE('消融原始 0921'!D2588:D2607)</f>
        <v>0.925</v>
      </c>
      <c r="H2607" s="7">
        <f>AVERAGE('消融原始 0921'!D2583:D2607)</f>
        <v>0.94</v>
      </c>
      <c r="I2607" s="7">
        <f>AVERAGE('消融原始 0921'!D2578:D2607)</f>
        <v>0.941666666666667</v>
      </c>
      <c r="J2607" s="7">
        <f>AVERAGE('消融原始 0921'!D2568:D2607)</f>
        <v>0.95</v>
      </c>
      <c r="K2607" s="7">
        <f>AVERAGE('消融原始 0921'!D2558:D2607)</f>
        <v>0.955</v>
      </c>
    </row>
    <row r="2608" ht="18" customHeight="1" spans="1:11">
      <c r="A2608" s="2" t="s">
        <v>182</v>
      </c>
      <c r="B2608" s="2">
        <v>390</v>
      </c>
      <c r="C2608" s="2">
        <f>'消融原始 0921'!B2608-'消融实验 0921'!$E$7+1</f>
        <v>245</v>
      </c>
      <c r="D2608" s="7">
        <f>AVERAGE('消融原始 0921'!D2604:D2608)</f>
        <v>1</v>
      </c>
      <c r="E2608" s="7">
        <f>AVERAGE('消融原始 0921'!D2599:D2608)</f>
        <v>0.975</v>
      </c>
      <c r="F2608" s="7">
        <f>AVERAGE('消融原始 0921'!D2594:D2608)</f>
        <v>0.916666666666667</v>
      </c>
      <c r="G2608" s="7">
        <f>AVERAGE('消融原始 0921'!D2589:D2608)</f>
        <v>0.925</v>
      </c>
      <c r="H2608" s="7">
        <f>AVERAGE('消融原始 0921'!D2584:D2608)</f>
        <v>0.94</v>
      </c>
      <c r="I2608" s="7">
        <f>AVERAGE('消融原始 0921'!D2579:D2608)</f>
        <v>0.941666666666667</v>
      </c>
      <c r="J2608" s="7">
        <f>AVERAGE('消融原始 0921'!D2569:D2608)</f>
        <v>0.95625</v>
      </c>
      <c r="K2608" s="7">
        <f>AVERAGE('消融原始 0921'!D2559:D2608)</f>
        <v>0.955</v>
      </c>
    </row>
    <row r="2609" ht="18" customHeight="1" spans="1:11">
      <c r="A2609" s="2" t="s">
        <v>182</v>
      </c>
      <c r="B2609" s="2">
        <v>391</v>
      </c>
      <c r="C2609" s="2">
        <f>'消融原始 0921'!B2609-'消融实验 0921'!$E$7+1</f>
        <v>246</v>
      </c>
      <c r="D2609" s="7">
        <f>AVERAGE('消融原始 0921'!D2605:D2609)</f>
        <v>0.95</v>
      </c>
      <c r="E2609" s="7">
        <f>AVERAGE('消融原始 0921'!D2600:D2609)</f>
        <v>0.95</v>
      </c>
      <c r="F2609" s="7">
        <f>AVERAGE('消融原始 0921'!D2595:D2609)</f>
        <v>0.9</v>
      </c>
      <c r="G2609" s="7">
        <f>AVERAGE('消融原始 0921'!D2590:D2609)</f>
        <v>0.9125</v>
      </c>
      <c r="H2609" s="7">
        <f>AVERAGE('消融原始 0921'!D2585:D2609)</f>
        <v>0.93</v>
      </c>
      <c r="I2609" s="7">
        <f>AVERAGE('消融原始 0921'!D2580:D2609)</f>
        <v>0.933333333333333</v>
      </c>
      <c r="J2609" s="7">
        <f>AVERAGE('消融原始 0921'!D2570:D2609)</f>
        <v>0.95</v>
      </c>
      <c r="K2609" s="7">
        <f>AVERAGE('消融原始 0921'!D2560:D2609)</f>
        <v>0.95</v>
      </c>
    </row>
    <row r="2610" ht="18" customHeight="1" spans="1:11">
      <c r="A2610" s="2" t="s">
        <v>182</v>
      </c>
      <c r="B2610" s="2">
        <v>392</v>
      </c>
      <c r="C2610" s="2">
        <f>'消融原始 0921'!B2610-'消融实验 0921'!$E$7+1</f>
        <v>247</v>
      </c>
      <c r="D2610" s="7">
        <f>AVERAGE('消融原始 0921'!D2606:D2610)</f>
        <v>0.95</v>
      </c>
      <c r="E2610" s="7">
        <f>AVERAGE('消融原始 0921'!D2601:D2610)</f>
        <v>0.975</v>
      </c>
      <c r="F2610" s="7">
        <f>AVERAGE('消融原始 0921'!D2596:D2610)</f>
        <v>0.916666666666667</v>
      </c>
      <c r="G2610" s="7">
        <f>AVERAGE('消融原始 0921'!D2591:D2610)</f>
        <v>0.925</v>
      </c>
      <c r="H2610" s="7">
        <f>AVERAGE('消融原始 0921'!D2586:D2610)</f>
        <v>0.93</v>
      </c>
      <c r="I2610" s="7">
        <f>AVERAGE('消融原始 0921'!D2581:D2610)</f>
        <v>0.933333333333333</v>
      </c>
      <c r="J2610" s="7">
        <f>AVERAGE('消融原始 0921'!D2571:D2610)</f>
        <v>0.95</v>
      </c>
      <c r="K2610" s="7">
        <f>AVERAGE('消融原始 0921'!D2561:D2610)</f>
        <v>0.95</v>
      </c>
    </row>
    <row r="2611" ht="18" customHeight="1" spans="1:11">
      <c r="A2611" s="2" t="s">
        <v>182</v>
      </c>
      <c r="B2611" s="2">
        <v>393</v>
      </c>
      <c r="C2611" s="2">
        <f>'消融原始 0921'!B2611-'消融实验 0921'!$E$7+1</f>
        <v>248</v>
      </c>
      <c r="D2611" s="7">
        <f>AVERAGE('消融原始 0921'!D2607:D2611)</f>
        <v>0.95</v>
      </c>
      <c r="E2611" s="7">
        <f>AVERAGE('消融原始 0921'!D2602:D2611)</f>
        <v>0.975</v>
      </c>
      <c r="F2611" s="7">
        <f>AVERAGE('消融原始 0921'!D2597:D2611)</f>
        <v>0.933333333333333</v>
      </c>
      <c r="G2611" s="7">
        <f>AVERAGE('消融原始 0921'!D2592:D2611)</f>
        <v>0.925</v>
      </c>
      <c r="H2611" s="7">
        <f>AVERAGE('消融原始 0921'!D2587:D2611)</f>
        <v>0.93</v>
      </c>
      <c r="I2611" s="7">
        <f>AVERAGE('消融原始 0921'!D2582:D2611)</f>
        <v>0.941666666666667</v>
      </c>
      <c r="J2611" s="7">
        <f>AVERAGE('消融原始 0921'!D2572:D2611)</f>
        <v>0.95</v>
      </c>
      <c r="K2611" s="7">
        <f>AVERAGE('消融原始 0921'!D2562:D2611)</f>
        <v>0.95</v>
      </c>
    </row>
    <row r="2612" ht="18" customHeight="1" spans="1:11">
      <c r="A2612" s="2" t="s">
        <v>182</v>
      </c>
      <c r="B2612" s="2">
        <v>394</v>
      </c>
      <c r="C2612" s="2">
        <f>'消融原始 0921'!B2612-'消融实验 0921'!$E$7+1</f>
        <v>249</v>
      </c>
      <c r="D2612" s="7">
        <f>AVERAGE('消融原始 0921'!D2608:D2612)</f>
        <v>0.95</v>
      </c>
      <c r="E2612" s="7">
        <f>AVERAGE('消融原始 0921'!D2603:D2612)</f>
        <v>0.975</v>
      </c>
      <c r="F2612" s="7">
        <f>AVERAGE('消融原始 0921'!D2598:D2612)</f>
        <v>0.966666666666667</v>
      </c>
      <c r="G2612" s="7">
        <f>AVERAGE('消融原始 0921'!D2593:D2612)</f>
        <v>0.925</v>
      </c>
      <c r="H2612" s="7">
        <f>AVERAGE('消融原始 0921'!D2588:D2612)</f>
        <v>0.93</v>
      </c>
      <c r="I2612" s="7">
        <f>AVERAGE('消融原始 0921'!D2583:D2612)</f>
        <v>0.941666666666667</v>
      </c>
      <c r="J2612" s="7">
        <f>AVERAGE('消融原始 0921'!D2573:D2612)</f>
        <v>0.95</v>
      </c>
      <c r="K2612" s="7">
        <f>AVERAGE('消融原始 0921'!D2563:D2612)</f>
        <v>0.95</v>
      </c>
    </row>
    <row r="2613" ht="18" customHeight="1" spans="1:11">
      <c r="A2613" s="2" t="s">
        <v>182</v>
      </c>
      <c r="B2613" s="2">
        <v>395</v>
      </c>
      <c r="C2613" s="2">
        <f>'消融原始 0921'!B2613-'消融实验 0921'!$E$7+1</f>
        <v>250</v>
      </c>
      <c r="D2613" s="7">
        <f>AVERAGE('消融原始 0921'!D2609:D2613)</f>
        <v>0.95</v>
      </c>
      <c r="E2613" s="7">
        <f>AVERAGE('消融原始 0921'!D2604:D2613)</f>
        <v>0.975</v>
      </c>
      <c r="F2613" s="7">
        <f>AVERAGE('消融原始 0921'!D2599:D2613)</f>
        <v>0.966666666666667</v>
      </c>
      <c r="G2613" s="7">
        <f>AVERAGE('消融原始 0921'!D2594:D2613)</f>
        <v>0.925</v>
      </c>
      <c r="H2613" s="7">
        <f>AVERAGE('消融原始 0921'!D2589:D2613)</f>
        <v>0.93</v>
      </c>
      <c r="I2613" s="7">
        <f>AVERAGE('消融原始 0921'!D2584:D2613)</f>
        <v>0.941666666666667</v>
      </c>
      <c r="J2613" s="7">
        <f>AVERAGE('消融原始 0921'!D2574:D2613)</f>
        <v>0.95</v>
      </c>
      <c r="K2613" s="7">
        <f>AVERAGE('消融原始 0921'!D2564:D2613)</f>
        <v>0.95</v>
      </c>
    </row>
    <row r="2614" ht="18" customHeight="1" spans="1:11">
      <c r="A2614" s="2" t="s">
        <v>182</v>
      </c>
      <c r="B2614" s="2">
        <v>396</v>
      </c>
      <c r="C2614" s="2">
        <f>'消融原始 0921'!B2614-'消融实验 0921'!$E$7+1</f>
        <v>251</v>
      </c>
      <c r="D2614" s="7">
        <f>AVERAGE('消融原始 0921'!D2610:D2614)</f>
        <v>1</v>
      </c>
      <c r="E2614" s="7">
        <f>AVERAGE('消融原始 0921'!D2605:D2614)</f>
        <v>0.975</v>
      </c>
      <c r="F2614" s="7">
        <f>AVERAGE('消融原始 0921'!D2600:D2614)</f>
        <v>0.966666666666667</v>
      </c>
      <c r="G2614" s="7">
        <f>AVERAGE('消融原始 0921'!D2595:D2614)</f>
        <v>0.925</v>
      </c>
      <c r="H2614" s="7">
        <f>AVERAGE('消融原始 0921'!D2590:D2614)</f>
        <v>0.93</v>
      </c>
      <c r="I2614" s="7">
        <f>AVERAGE('消融原始 0921'!D2585:D2614)</f>
        <v>0.941666666666667</v>
      </c>
      <c r="J2614" s="7">
        <f>AVERAGE('消融原始 0921'!D2575:D2614)</f>
        <v>0.95</v>
      </c>
      <c r="K2614" s="7">
        <f>AVERAGE('消融原始 0921'!D2565:D2614)</f>
        <v>0.95</v>
      </c>
    </row>
    <row r="2615" ht="18" customHeight="1" spans="1:11">
      <c r="A2615" s="2" t="s">
        <v>182</v>
      </c>
      <c r="B2615" s="2">
        <v>397</v>
      </c>
      <c r="C2615" s="2">
        <f>'消融原始 0921'!B2615-'消融实验 0921'!$E$7+1</f>
        <v>252</v>
      </c>
      <c r="D2615" s="7">
        <f>AVERAGE('消融原始 0921'!D2611:D2615)</f>
        <v>1</v>
      </c>
      <c r="E2615" s="7">
        <f>AVERAGE('消融原始 0921'!D2606:D2615)</f>
        <v>0.975</v>
      </c>
      <c r="F2615" s="7">
        <f>AVERAGE('消融原始 0921'!D2601:D2615)</f>
        <v>0.983333333333333</v>
      </c>
      <c r="G2615" s="7">
        <f>AVERAGE('消融原始 0921'!D2596:D2615)</f>
        <v>0.9375</v>
      </c>
      <c r="H2615" s="7">
        <f>AVERAGE('消融原始 0921'!D2591:D2615)</f>
        <v>0.94</v>
      </c>
      <c r="I2615" s="7">
        <f>AVERAGE('消融原始 0921'!D2586:D2615)</f>
        <v>0.941666666666667</v>
      </c>
      <c r="J2615" s="7">
        <f>AVERAGE('消融原始 0921'!D2576:D2615)</f>
        <v>0.95</v>
      </c>
      <c r="K2615" s="7">
        <f>AVERAGE('消融原始 0921'!D2566:D2615)</f>
        <v>0.955</v>
      </c>
    </row>
    <row r="2616" ht="18" customHeight="1" spans="1:11">
      <c r="A2616" s="2" t="s">
        <v>182</v>
      </c>
      <c r="B2616" s="2">
        <v>398</v>
      </c>
      <c r="C2616" s="2">
        <f>'消融原始 0921'!B2616-'消融实验 0921'!$E$7+1</f>
        <v>253</v>
      </c>
      <c r="D2616" s="7">
        <f>AVERAGE('消融原始 0921'!D2612:D2616)</f>
        <v>0.95</v>
      </c>
      <c r="E2616" s="7">
        <f>AVERAGE('消融原始 0921'!D2607:D2616)</f>
        <v>0.95</v>
      </c>
      <c r="F2616" s="7">
        <f>AVERAGE('消融原始 0921'!D2602:D2616)</f>
        <v>0.966666666666667</v>
      </c>
      <c r="G2616" s="7">
        <f>AVERAGE('消融原始 0921'!D2597:D2616)</f>
        <v>0.9375</v>
      </c>
      <c r="H2616" s="7">
        <f>AVERAGE('消融原始 0921'!D2592:D2616)</f>
        <v>0.93</v>
      </c>
      <c r="I2616" s="7">
        <f>AVERAGE('消融原始 0921'!D2587:D2616)</f>
        <v>0.933333333333333</v>
      </c>
      <c r="J2616" s="7">
        <f>AVERAGE('消融原始 0921'!D2577:D2616)</f>
        <v>0.94375</v>
      </c>
      <c r="K2616" s="7">
        <f>AVERAGE('消融原始 0921'!D2567:D2616)</f>
        <v>0.95</v>
      </c>
    </row>
    <row r="2617" ht="18" customHeight="1" spans="1:11">
      <c r="A2617" s="2" t="s">
        <v>182</v>
      </c>
      <c r="B2617" s="2">
        <v>399</v>
      </c>
      <c r="C2617" s="2">
        <f>'消融原始 0921'!B2617-'消融实验 0921'!$E$7+1</f>
        <v>254</v>
      </c>
      <c r="D2617" s="7">
        <f>AVERAGE('消融原始 0921'!D2613:D2617)</f>
        <v>0.9</v>
      </c>
      <c r="E2617" s="7">
        <f>AVERAGE('消融原始 0921'!D2608:D2617)</f>
        <v>0.925</v>
      </c>
      <c r="F2617" s="7">
        <f>AVERAGE('消融原始 0921'!D2603:D2617)</f>
        <v>0.95</v>
      </c>
      <c r="G2617" s="7">
        <f>AVERAGE('消融原始 0921'!D2598:D2617)</f>
        <v>0.95</v>
      </c>
      <c r="H2617" s="7">
        <f>AVERAGE('消融原始 0921'!D2593:D2617)</f>
        <v>0.92</v>
      </c>
      <c r="I2617" s="7">
        <f>AVERAGE('消融原始 0921'!D2588:D2617)</f>
        <v>0.925</v>
      </c>
      <c r="J2617" s="7">
        <f>AVERAGE('消融原始 0921'!D2578:D2617)</f>
        <v>0.9375</v>
      </c>
      <c r="K2617" s="7">
        <f>AVERAGE('消融原始 0921'!D2568:D2617)</f>
        <v>0.945</v>
      </c>
    </row>
    <row r="2618" ht="18" customHeight="1" spans="1:11">
      <c r="A2618" s="2" t="s">
        <v>182</v>
      </c>
      <c r="B2618" s="2">
        <v>400</v>
      </c>
      <c r="C2618" s="2">
        <f>'消融原始 0921'!B2618-'消融实验 0921'!$E$7+1</f>
        <v>255</v>
      </c>
      <c r="D2618" s="7">
        <f>AVERAGE('消融原始 0921'!D2614:D2618)</f>
        <v>0.9</v>
      </c>
      <c r="E2618" s="7">
        <f>AVERAGE('消融原始 0921'!D2609:D2618)</f>
        <v>0.925</v>
      </c>
      <c r="F2618" s="7">
        <f>AVERAGE('消融原始 0921'!D2604:D2618)</f>
        <v>0.95</v>
      </c>
      <c r="G2618" s="7">
        <f>AVERAGE('消融原始 0921'!D2599:D2618)</f>
        <v>0.95</v>
      </c>
      <c r="H2618" s="7">
        <f>AVERAGE('消融原始 0921'!D2594:D2618)</f>
        <v>0.92</v>
      </c>
      <c r="I2618" s="7">
        <f>AVERAGE('消融原始 0921'!D2589:D2618)</f>
        <v>0.925</v>
      </c>
      <c r="J2618" s="7">
        <f>AVERAGE('消融原始 0921'!D2579:D2618)</f>
        <v>0.9375</v>
      </c>
      <c r="K2618" s="7">
        <f>AVERAGE('消融原始 0921'!D2569:D2618)</f>
        <v>0.95</v>
      </c>
    </row>
    <row r="2619" ht="18" customHeight="1" spans="1:11">
      <c r="A2619" s="2" t="s">
        <v>182</v>
      </c>
      <c r="B2619" s="2">
        <v>401</v>
      </c>
      <c r="C2619" s="2">
        <f>'消融原始 0921'!B2619-'消融实验 0921'!$E$7+1</f>
        <v>256</v>
      </c>
      <c r="D2619" s="7">
        <f>AVERAGE('消融原始 0921'!D2615:D2619)</f>
        <v>0.9</v>
      </c>
      <c r="E2619" s="7">
        <f>AVERAGE('消融原始 0921'!D2610:D2619)</f>
        <v>0.95</v>
      </c>
      <c r="F2619" s="7">
        <f>AVERAGE('消融原始 0921'!D2605:D2619)</f>
        <v>0.95</v>
      </c>
      <c r="G2619" s="7">
        <f>AVERAGE('消融原始 0921'!D2600:D2619)</f>
        <v>0.95</v>
      </c>
      <c r="H2619" s="7">
        <f>AVERAGE('消融原始 0921'!D2595:D2619)</f>
        <v>0.92</v>
      </c>
      <c r="I2619" s="7">
        <f>AVERAGE('消融原始 0921'!D2590:D2619)</f>
        <v>0.925</v>
      </c>
      <c r="J2619" s="7">
        <f>AVERAGE('消融原始 0921'!D2580:D2619)</f>
        <v>0.9375</v>
      </c>
      <c r="K2619" s="7">
        <f>AVERAGE('消融原始 0921'!D2570:D2619)</f>
        <v>0.95</v>
      </c>
    </row>
    <row r="2620" ht="18" customHeight="1" spans="1:11">
      <c r="A2620" s="2" t="s">
        <v>182</v>
      </c>
      <c r="B2620" s="2">
        <v>402</v>
      </c>
      <c r="C2620" s="2">
        <f>'消融原始 0921'!B2620-'消融实验 0921'!$E$7+1</f>
        <v>257</v>
      </c>
      <c r="D2620" s="7">
        <f>AVERAGE('消融原始 0921'!D2616:D2620)</f>
        <v>0.9</v>
      </c>
      <c r="E2620" s="7">
        <f>AVERAGE('消融原始 0921'!D2611:D2620)</f>
        <v>0.95</v>
      </c>
      <c r="F2620" s="7">
        <f>AVERAGE('消融原始 0921'!D2606:D2620)</f>
        <v>0.95</v>
      </c>
      <c r="G2620" s="7">
        <f>AVERAGE('消融原始 0921'!D2601:D2620)</f>
        <v>0.9625</v>
      </c>
      <c r="H2620" s="7">
        <f>AVERAGE('消融原始 0921'!D2596:D2620)</f>
        <v>0.93</v>
      </c>
      <c r="I2620" s="7">
        <f>AVERAGE('消融原始 0921'!D2591:D2620)</f>
        <v>0.933333333333333</v>
      </c>
      <c r="J2620" s="7">
        <f>AVERAGE('消融原始 0921'!D2581:D2620)</f>
        <v>0.9375</v>
      </c>
      <c r="K2620" s="7">
        <f>AVERAGE('消融原始 0921'!D2571:D2620)</f>
        <v>0.95</v>
      </c>
    </row>
    <row r="2621" ht="18" customHeight="1" spans="1:11">
      <c r="A2621" s="2" t="s">
        <v>182</v>
      </c>
      <c r="B2621" s="2">
        <v>403</v>
      </c>
      <c r="C2621" s="2">
        <f>'消融原始 0921'!B2621-'消融实验 0921'!$E$7+1</f>
        <v>258</v>
      </c>
      <c r="D2621" s="7">
        <f>AVERAGE('消融原始 0921'!D2617:D2621)</f>
        <v>0.95</v>
      </c>
      <c r="E2621" s="7">
        <f>AVERAGE('消融原始 0921'!D2612:D2621)</f>
        <v>0.95</v>
      </c>
      <c r="F2621" s="7">
        <f>AVERAGE('消融原始 0921'!D2607:D2621)</f>
        <v>0.95</v>
      </c>
      <c r="G2621" s="7">
        <f>AVERAGE('消融原始 0921'!D2602:D2621)</f>
        <v>0.9625</v>
      </c>
      <c r="H2621" s="7">
        <f>AVERAGE('消融原始 0921'!D2597:D2621)</f>
        <v>0.94</v>
      </c>
      <c r="I2621" s="7">
        <f>AVERAGE('消融原始 0921'!D2592:D2621)</f>
        <v>0.933333333333333</v>
      </c>
      <c r="J2621" s="7">
        <f>AVERAGE('消融原始 0921'!D2582:D2621)</f>
        <v>0.94375</v>
      </c>
      <c r="K2621" s="7">
        <f>AVERAGE('消融原始 0921'!D2572:D2621)</f>
        <v>0.95</v>
      </c>
    </row>
    <row r="2622" ht="18" customHeight="1" spans="1:11">
      <c r="A2622" s="2" t="s">
        <v>182</v>
      </c>
      <c r="B2622" s="2">
        <v>404</v>
      </c>
      <c r="C2622" s="2">
        <f>'消融原始 0921'!B2622-'消融实验 0921'!$E$7+1</f>
        <v>259</v>
      </c>
      <c r="D2622" s="7">
        <f>AVERAGE('消融原始 0921'!D2618:D2622)</f>
        <v>1</v>
      </c>
      <c r="E2622" s="7">
        <f>AVERAGE('消融原始 0921'!D2613:D2622)</f>
        <v>0.95</v>
      </c>
      <c r="F2622" s="7">
        <f>AVERAGE('消融原始 0921'!D2608:D2622)</f>
        <v>0.95</v>
      </c>
      <c r="G2622" s="7">
        <f>AVERAGE('消融原始 0921'!D2603:D2622)</f>
        <v>0.9625</v>
      </c>
      <c r="H2622" s="7">
        <f>AVERAGE('消融原始 0921'!D2598:D2622)</f>
        <v>0.96</v>
      </c>
      <c r="I2622" s="7">
        <f>AVERAGE('消融原始 0921'!D2593:D2622)</f>
        <v>0.933333333333333</v>
      </c>
      <c r="J2622" s="7">
        <f>AVERAGE('消融原始 0921'!D2583:D2622)</f>
        <v>0.94375</v>
      </c>
      <c r="K2622" s="7">
        <f>AVERAGE('消融原始 0921'!D2573:D2622)</f>
        <v>0.95</v>
      </c>
    </row>
    <row r="2623" ht="18" customHeight="1" spans="1:11">
      <c r="A2623" s="2" t="s">
        <v>182</v>
      </c>
      <c r="B2623" s="2">
        <v>405</v>
      </c>
      <c r="C2623" s="2">
        <f>'消融原始 0921'!B2623-'消融实验 0921'!$E$7+1</f>
        <v>260</v>
      </c>
      <c r="D2623" s="7">
        <f>AVERAGE('消融原始 0921'!D2619:D2623)</f>
        <v>1</v>
      </c>
      <c r="E2623" s="7">
        <f>AVERAGE('消融原始 0921'!D2614:D2623)</f>
        <v>0.95</v>
      </c>
      <c r="F2623" s="7">
        <f>AVERAGE('消融原始 0921'!D2609:D2623)</f>
        <v>0.95</v>
      </c>
      <c r="G2623" s="7">
        <f>AVERAGE('消融原始 0921'!D2604:D2623)</f>
        <v>0.9625</v>
      </c>
      <c r="H2623" s="7">
        <f>AVERAGE('消融原始 0921'!D2599:D2623)</f>
        <v>0.96</v>
      </c>
      <c r="I2623" s="7">
        <f>AVERAGE('消融原始 0921'!D2594:D2623)</f>
        <v>0.933333333333333</v>
      </c>
      <c r="J2623" s="7">
        <f>AVERAGE('消融原始 0921'!D2584:D2623)</f>
        <v>0.94375</v>
      </c>
      <c r="K2623" s="7">
        <f>AVERAGE('消融原始 0921'!D2574:D2623)</f>
        <v>0.95</v>
      </c>
    </row>
    <row r="2624" ht="18" customHeight="1" spans="1:11">
      <c r="A2624" s="2" t="s">
        <v>182</v>
      </c>
      <c r="B2624" s="2">
        <v>406</v>
      </c>
      <c r="C2624" s="2">
        <f>'消融原始 0921'!B2624-'消融实验 0921'!$E$7+1</f>
        <v>261</v>
      </c>
      <c r="D2624" s="7">
        <f>AVERAGE('消融原始 0921'!D2620:D2624)</f>
        <v>1</v>
      </c>
      <c r="E2624" s="7">
        <f>AVERAGE('消融原始 0921'!D2615:D2624)</f>
        <v>0.95</v>
      </c>
      <c r="F2624" s="7">
        <f>AVERAGE('消融原始 0921'!D2610:D2624)</f>
        <v>0.966666666666667</v>
      </c>
      <c r="G2624" s="7">
        <f>AVERAGE('消融原始 0921'!D2605:D2624)</f>
        <v>0.9625</v>
      </c>
      <c r="H2624" s="7">
        <f>AVERAGE('消融原始 0921'!D2600:D2624)</f>
        <v>0.96</v>
      </c>
      <c r="I2624" s="7">
        <f>AVERAGE('消融原始 0921'!D2595:D2624)</f>
        <v>0.933333333333333</v>
      </c>
      <c r="J2624" s="7">
        <f>AVERAGE('消融原始 0921'!D2585:D2624)</f>
        <v>0.94375</v>
      </c>
      <c r="K2624" s="7">
        <f>AVERAGE('消融原始 0921'!D2575:D2624)</f>
        <v>0.95</v>
      </c>
    </row>
    <row r="2625" ht="18" customHeight="1" spans="1:11">
      <c r="A2625" s="2" t="s">
        <v>182</v>
      </c>
      <c r="B2625" s="2">
        <v>407</v>
      </c>
      <c r="C2625" s="2">
        <f>'消融原始 0921'!B2625-'消融实验 0921'!$E$7+1</f>
        <v>262</v>
      </c>
      <c r="D2625" s="7">
        <f>AVERAGE('消融原始 0921'!D2621:D2625)</f>
        <v>1</v>
      </c>
      <c r="E2625" s="7">
        <f>AVERAGE('消融原始 0921'!D2616:D2625)</f>
        <v>0.95</v>
      </c>
      <c r="F2625" s="7">
        <f>AVERAGE('消融原始 0921'!D2611:D2625)</f>
        <v>0.966666666666667</v>
      </c>
      <c r="G2625" s="7">
        <f>AVERAGE('消融原始 0921'!D2606:D2625)</f>
        <v>0.9625</v>
      </c>
      <c r="H2625" s="7">
        <f>AVERAGE('消融原始 0921'!D2601:D2625)</f>
        <v>0.97</v>
      </c>
      <c r="I2625" s="7">
        <f>AVERAGE('消融原始 0921'!D2596:D2625)</f>
        <v>0.941666666666667</v>
      </c>
      <c r="J2625" s="7">
        <f>AVERAGE('消融原始 0921'!D2586:D2625)</f>
        <v>0.94375</v>
      </c>
      <c r="K2625" s="7">
        <f>AVERAGE('消融原始 0921'!D2576:D2625)</f>
        <v>0.95</v>
      </c>
    </row>
    <row r="2626" ht="18" customHeight="1" spans="1:11">
      <c r="A2626" s="2" t="s">
        <v>182</v>
      </c>
      <c r="B2626" s="2">
        <v>408</v>
      </c>
      <c r="C2626" s="2">
        <f>'消融原始 0921'!B2626-'消融实验 0921'!$E$7+1</f>
        <v>263</v>
      </c>
      <c r="D2626" s="7">
        <f>AVERAGE('消融原始 0921'!D2622:D2626)</f>
        <v>1</v>
      </c>
      <c r="E2626" s="7">
        <f>AVERAGE('消融原始 0921'!D2617:D2626)</f>
        <v>0.975</v>
      </c>
      <c r="F2626" s="7">
        <f>AVERAGE('消融原始 0921'!D2612:D2626)</f>
        <v>0.966666666666667</v>
      </c>
      <c r="G2626" s="7">
        <f>AVERAGE('消融原始 0921'!D2607:D2626)</f>
        <v>0.9625</v>
      </c>
      <c r="H2626" s="7">
        <f>AVERAGE('消融原始 0921'!D2602:D2626)</f>
        <v>0.97</v>
      </c>
      <c r="I2626" s="7">
        <f>AVERAGE('消融原始 0921'!D2597:D2626)</f>
        <v>0.95</v>
      </c>
      <c r="J2626" s="7">
        <f>AVERAGE('消融原始 0921'!D2587:D2626)</f>
        <v>0.94375</v>
      </c>
      <c r="K2626" s="7">
        <f>AVERAGE('消融原始 0921'!D2577:D2626)</f>
        <v>0.95</v>
      </c>
    </row>
    <row r="2627" ht="18" customHeight="1" spans="1:11">
      <c r="A2627" s="2" t="s">
        <v>182</v>
      </c>
      <c r="B2627" s="2">
        <v>409</v>
      </c>
      <c r="C2627" s="2">
        <f>'消融原始 0921'!B2627-'消融实验 0921'!$E$7+1</f>
        <v>264</v>
      </c>
      <c r="D2627" s="7">
        <f>AVERAGE('消融原始 0921'!D2623:D2627)</f>
        <v>1</v>
      </c>
      <c r="E2627" s="7">
        <f>AVERAGE('消融原始 0921'!D2618:D2627)</f>
        <v>1</v>
      </c>
      <c r="F2627" s="7">
        <f>AVERAGE('消融原始 0921'!D2613:D2627)</f>
        <v>0.966666666666667</v>
      </c>
      <c r="G2627" s="7">
        <f>AVERAGE('消融原始 0921'!D2608:D2627)</f>
        <v>0.9625</v>
      </c>
      <c r="H2627" s="7">
        <f>AVERAGE('消融原始 0921'!D2603:D2627)</f>
        <v>0.97</v>
      </c>
      <c r="I2627" s="7">
        <f>AVERAGE('消融原始 0921'!D2598:D2627)</f>
        <v>0.966666666666667</v>
      </c>
      <c r="J2627" s="7">
        <f>AVERAGE('消融原始 0921'!D2588:D2627)</f>
        <v>0.94375</v>
      </c>
      <c r="K2627" s="7">
        <f>AVERAGE('消融原始 0921'!D2578:D2627)</f>
        <v>0.95</v>
      </c>
    </row>
    <row r="2628" ht="18" customHeight="1" spans="1:11">
      <c r="A2628" s="2" t="s">
        <v>182</v>
      </c>
      <c r="B2628" s="2">
        <v>410</v>
      </c>
      <c r="C2628" s="2">
        <f>'消融原始 0921'!B2628-'消融实验 0921'!$E$7+1</f>
        <v>265</v>
      </c>
      <c r="D2628" s="7">
        <f>AVERAGE('消融原始 0921'!D2624:D2628)</f>
        <v>1</v>
      </c>
      <c r="E2628" s="7">
        <f>AVERAGE('消融原始 0921'!D2619:D2628)</f>
        <v>1</v>
      </c>
      <c r="F2628" s="7">
        <f>AVERAGE('消融原始 0921'!D2614:D2628)</f>
        <v>0.966666666666667</v>
      </c>
      <c r="G2628" s="7">
        <f>AVERAGE('消融原始 0921'!D2609:D2628)</f>
        <v>0.9625</v>
      </c>
      <c r="H2628" s="7">
        <f>AVERAGE('消融原始 0921'!D2604:D2628)</f>
        <v>0.97</v>
      </c>
      <c r="I2628" s="7">
        <f>AVERAGE('消融原始 0921'!D2599:D2628)</f>
        <v>0.966666666666667</v>
      </c>
      <c r="J2628" s="7">
        <f>AVERAGE('消融原始 0921'!D2589:D2628)</f>
        <v>0.94375</v>
      </c>
      <c r="K2628" s="7">
        <f>AVERAGE('消融原始 0921'!D2579:D2628)</f>
        <v>0.95</v>
      </c>
    </row>
    <row r="2629" ht="18" customHeight="1" spans="1:11">
      <c r="A2629" s="2" t="s">
        <v>182</v>
      </c>
      <c r="B2629" s="2">
        <v>411</v>
      </c>
      <c r="C2629" s="2">
        <f>'消融原始 0921'!B2629-'消融实验 0921'!$E$7+1</f>
        <v>266</v>
      </c>
      <c r="D2629" s="7">
        <f>AVERAGE('消融原始 0921'!D2625:D2629)</f>
        <v>1</v>
      </c>
      <c r="E2629" s="7">
        <f>AVERAGE('消融原始 0921'!D2620:D2629)</f>
        <v>1</v>
      </c>
      <c r="F2629" s="7">
        <f>AVERAGE('消融原始 0921'!D2615:D2629)</f>
        <v>0.966666666666667</v>
      </c>
      <c r="G2629" s="7">
        <f>AVERAGE('消融原始 0921'!D2610:D2629)</f>
        <v>0.975</v>
      </c>
      <c r="H2629" s="7">
        <f>AVERAGE('消融原始 0921'!D2605:D2629)</f>
        <v>0.97</v>
      </c>
      <c r="I2629" s="7">
        <f>AVERAGE('消融原始 0921'!D2600:D2629)</f>
        <v>0.966666666666667</v>
      </c>
      <c r="J2629" s="7">
        <f>AVERAGE('消融原始 0921'!D2590:D2629)</f>
        <v>0.94375</v>
      </c>
      <c r="K2629" s="7">
        <f>AVERAGE('消融原始 0921'!D2580:D2629)</f>
        <v>0.95</v>
      </c>
    </row>
    <row r="2630" ht="18" customHeight="1" spans="1:11">
      <c r="A2630" s="2" t="s">
        <v>182</v>
      </c>
      <c r="B2630" s="2">
        <v>412</v>
      </c>
      <c r="C2630" s="2">
        <f>'消融原始 0921'!B2630-'消融实验 0921'!$E$7+1</f>
        <v>267</v>
      </c>
      <c r="D2630" s="7">
        <f>AVERAGE('消融原始 0921'!D2626:D2630)</f>
        <v>1</v>
      </c>
      <c r="E2630" s="7">
        <f>AVERAGE('消融原始 0921'!D2621:D2630)</f>
        <v>1</v>
      </c>
      <c r="F2630" s="7">
        <f>AVERAGE('消融原始 0921'!D2616:D2630)</f>
        <v>0.966666666666667</v>
      </c>
      <c r="G2630" s="7">
        <f>AVERAGE('消融原始 0921'!D2611:D2630)</f>
        <v>0.975</v>
      </c>
      <c r="H2630" s="7">
        <f>AVERAGE('消融原始 0921'!D2606:D2630)</f>
        <v>0.97</v>
      </c>
      <c r="I2630" s="7">
        <f>AVERAGE('消融原始 0921'!D2601:D2630)</f>
        <v>0.975</v>
      </c>
      <c r="J2630" s="7">
        <f>AVERAGE('消融原始 0921'!D2591:D2630)</f>
        <v>0.95</v>
      </c>
      <c r="K2630" s="7">
        <f>AVERAGE('消融原始 0921'!D2581:D2630)</f>
        <v>0.95</v>
      </c>
    </row>
    <row r="2631" ht="18" customHeight="1" spans="1:11">
      <c r="A2631" s="2" t="s">
        <v>182</v>
      </c>
      <c r="B2631" s="2">
        <v>413</v>
      </c>
      <c r="C2631" s="2">
        <f>'消融原始 0921'!B2631-'消融实验 0921'!$E$7+1</f>
        <v>268</v>
      </c>
      <c r="D2631" s="7">
        <f>AVERAGE('消融原始 0921'!D2627:D2631)</f>
        <v>1</v>
      </c>
      <c r="E2631" s="7">
        <f>AVERAGE('消融原始 0921'!D2622:D2631)</f>
        <v>1</v>
      </c>
      <c r="F2631" s="7">
        <f>AVERAGE('消融原始 0921'!D2617:D2631)</f>
        <v>0.983333333333333</v>
      </c>
      <c r="G2631" s="7">
        <f>AVERAGE('消融原始 0921'!D2612:D2631)</f>
        <v>0.975</v>
      </c>
      <c r="H2631" s="7">
        <f>AVERAGE('消融原始 0921'!D2607:D2631)</f>
        <v>0.97</v>
      </c>
      <c r="I2631" s="7">
        <f>AVERAGE('消融原始 0921'!D2602:D2631)</f>
        <v>0.975</v>
      </c>
      <c r="J2631" s="7">
        <f>AVERAGE('消融原始 0921'!D2592:D2631)</f>
        <v>0.95</v>
      </c>
      <c r="K2631" s="7">
        <f>AVERAGE('消融原始 0921'!D2582:D2631)</f>
        <v>0.955</v>
      </c>
    </row>
    <row r="2632" ht="18" customHeight="1" spans="1:11">
      <c r="A2632" s="2" t="s">
        <v>182</v>
      </c>
      <c r="B2632" s="2">
        <v>414</v>
      </c>
      <c r="C2632" s="2">
        <f>'消融原始 0921'!B2632-'消融实验 0921'!$E$7+1</f>
        <v>269</v>
      </c>
      <c r="D2632" s="7">
        <f>AVERAGE('消融原始 0921'!D2628:D2632)</f>
        <v>1</v>
      </c>
      <c r="E2632" s="7">
        <f>AVERAGE('消融原始 0921'!D2623:D2632)</f>
        <v>1</v>
      </c>
      <c r="F2632" s="7">
        <f>AVERAGE('消融原始 0921'!D2618:D2632)</f>
        <v>1</v>
      </c>
      <c r="G2632" s="7">
        <f>AVERAGE('消融原始 0921'!D2613:D2632)</f>
        <v>0.975</v>
      </c>
      <c r="H2632" s="7">
        <f>AVERAGE('消融原始 0921'!D2608:D2632)</f>
        <v>0.97</v>
      </c>
      <c r="I2632" s="7">
        <f>AVERAGE('消融原始 0921'!D2603:D2632)</f>
        <v>0.975</v>
      </c>
      <c r="J2632" s="7">
        <f>AVERAGE('消融原始 0921'!D2593:D2632)</f>
        <v>0.95</v>
      </c>
      <c r="K2632" s="7">
        <f>AVERAGE('消融原始 0921'!D2583:D2632)</f>
        <v>0.955</v>
      </c>
    </row>
    <row r="2633" ht="18" customHeight="1" spans="1:11">
      <c r="A2633" s="2" t="s">
        <v>182</v>
      </c>
      <c r="B2633" s="2">
        <v>415</v>
      </c>
      <c r="C2633" s="2">
        <f>'消融原始 0921'!B2633-'消融实验 0921'!$E$7+1</f>
        <v>270</v>
      </c>
      <c r="D2633" s="7">
        <f>AVERAGE('消融原始 0921'!D2629:D2633)</f>
        <v>1</v>
      </c>
      <c r="E2633" s="7">
        <f>AVERAGE('消融原始 0921'!D2624:D2633)</f>
        <v>1</v>
      </c>
      <c r="F2633" s="7">
        <f>AVERAGE('消融原始 0921'!D2619:D2633)</f>
        <v>1</v>
      </c>
      <c r="G2633" s="7">
        <f>AVERAGE('消融原始 0921'!D2614:D2633)</f>
        <v>0.975</v>
      </c>
      <c r="H2633" s="7">
        <f>AVERAGE('消融原始 0921'!D2609:D2633)</f>
        <v>0.97</v>
      </c>
      <c r="I2633" s="7">
        <f>AVERAGE('消融原始 0921'!D2604:D2633)</f>
        <v>0.975</v>
      </c>
      <c r="J2633" s="7">
        <f>AVERAGE('消融原始 0921'!D2594:D2633)</f>
        <v>0.95</v>
      </c>
      <c r="K2633" s="7">
        <f>AVERAGE('消融原始 0921'!D2584:D2633)</f>
        <v>0.955</v>
      </c>
    </row>
    <row r="2634" ht="18" customHeight="1" spans="1:11">
      <c r="A2634" s="2" t="s">
        <v>182</v>
      </c>
      <c r="B2634" s="2">
        <v>416</v>
      </c>
      <c r="C2634" s="2">
        <f>'消融原始 0921'!B2634-'消融实验 0921'!$E$7+1</f>
        <v>271</v>
      </c>
      <c r="D2634" s="7">
        <f>AVERAGE('消融原始 0921'!D2630:D2634)</f>
        <v>1</v>
      </c>
      <c r="E2634" s="7">
        <f>AVERAGE('消融原始 0921'!D2625:D2634)</f>
        <v>1</v>
      </c>
      <c r="F2634" s="7">
        <f>AVERAGE('消融原始 0921'!D2620:D2634)</f>
        <v>1</v>
      </c>
      <c r="G2634" s="7">
        <f>AVERAGE('消融原始 0921'!D2615:D2634)</f>
        <v>0.975</v>
      </c>
      <c r="H2634" s="7">
        <f>AVERAGE('消融原始 0921'!D2610:D2634)</f>
        <v>0.98</v>
      </c>
      <c r="I2634" s="7">
        <f>AVERAGE('消融原始 0921'!D2605:D2634)</f>
        <v>0.975</v>
      </c>
      <c r="J2634" s="7">
        <f>AVERAGE('消融原始 0921'!D2595:D2634)</f>
        <v>0.95</v>
      </c>
      <c r="K2634" s="7">
        <f>AVERAGE('消融原始 0921'!D2585:D2634)</f>
        <v>0.955</v>
      </c>
    </row>
    <row r="2635" ht="18" customHeight="1" spans="1:11">
      <c r="A2635" s="2" t="s">
        <v>182</v>
      </c>
      <c r="B2635" s="2">
        <v>417</v>
      </c>
      <c r="C2635" s="2">
        <f>'消融原始 0921'!B2635-'消融实验 0921'!$E$7+1</f>
        <v>272</v>
      </c>
      <c r="D2635" s="7">
        <f>AVERAGE('消融原始 0921'!D2631:D2635)</f>
        <v>1</v>
      </c>
      <c r="E2635" s="7">
        <f>AVERAGE('消融原始 0921'!D2626:D2635)</f>
        <v>1</v>
      </c>
      <c r="F2635" s="7">
        <f>AVERAGE('消融原始 0921'!D2621:D2635)</f>
        <v>1</v>
      </c>
      <c r="G2635" s="7">
        <f>AVERAGE('消融原始 0921'!D2616:D2635)</f>
        <v>0.975</v>
      </c>
      <c r="H2635" s="7">
        <f>AVERAGE('消融原始 0921'!D2611:D2635)</f>
        <v>0.98</v>
      </c>
      <c r="I2635" s="7">
        <f>AVERAGE('消融原始 0921'!D2606:D2635)</f>
        <v>0.975</v>
      </c>
      <c r="J2635" s="7">
        <f>AVERAGE('消融原始 0921'!D2596:D2635)</f>
        <v>0.95625</v>
      </c>
      <c r="K2635" s="7">
        <f>AVERAGE('消融原始 0921'!D2586:D2635)</f>
        <v>0.955</v>
      </c>
    </row>
    <row r="2636" ht="18" customHeight="1" spans="1:11">
      <c r="A2636" s="2" t="s">
        <v>182</v>
      </c>
      <c r="B2636" s="2">
        <v>418</v>
      </c>
      <c r="C2636" s="2">
        <f>'消融原始 0921'!B2636-'消融实验 0921'!$E$7+1</f>
        <v>273</v>
      </c>
      <c r="D2636" s="7">
        <f>AVERAGE('消融原始 0921'!D2632:D2636)</f>
        <v>1</v>
      </c>
      <c r="E2636" s="7">
        <f>AVERAGE('消融原始 0921'!D2627:D2636)</f>
        <v>1</v>
      </c>
      <c r="F2636" s="7">
        <f>AVERAGE('消融原始 0921'!D2622:D2636)</f>
        <v>1</v>
      </c>
      <c r="G2636" s="7">
        <f>AVERAGE('消融原始 0921'!D2617:D2636)</f>
        <v>0.9875</v>
      </c>
      <c r="H2636" s="7">
        <f>AVERAGE('消融原始 0921'!D2612:D2636)</f>
        <v>0.98</v>
      </c>
      <c r="I2636" s="7">
        <f>AVERAGE('消融原始 0921'!D2607:D2636)</f>
        <v>0.975</v>
      </c>
      <c r="J2636" s="7">
        <f>AVERAGE('消融原始 0921'!D2597:D2636)</f>
        <v>0.9625</v>
      </c>
      <c r="K2636" s="7">
        <f>AVERAGE('消融原始 0921'!D2587:D2636)</f>
        <v>0.955</v>
      </c>
    </row>
    <row r="2637" ht="18" customHeight="1" spans="1:11">
      <c r="A2637" s="2" t="s">
        <v>182</v>
      </c>
      <c r="B2637" s="2">
        <v>419</v>
      </c>
      <c r="C2637" s="2">
        <f>'消融原始 0921'!B2637-'消融实验 0921'!$E$7+1</f>
        <v>274</v>
      </c>
      <c r="D2637" s="7">
        <f>AVERAGE('消融原始 0921'!D2633:D2637)</f>
        <v>0.95</v>
      </c>
      <c r="E2637" s="7">
        <f>AVERAGE('消融原始 0921'!D2628:D2637)</f>
        <v>0.975</v>
      </c>
      <c r="F2637" s="7">
        <f>AVERAGE('消融原始 0921'!D2623:D2637)</f>
        <v>0.983333333333333</v>
      </c>
      <c r="G2637" s="7">
        <f>AVERAGE('消融原始 0921'!D2618:D2637)</f>
        <v>0.9875</v>
      </c>
      <c r="H2637" s="7">
        <f>AVERAGE('消融原始 0921'!D2613:D2637)</f>
        <v>0.97</v>
      </c>
      <c r="I2637" s="7">
        <f>AVERAGE('消融原始 0921'!D2608:D2637)</f>
        <v>0.966666666666667</v>
      </c>
      <c r="J2637" s="7">
        <f>AVERAGE('消融原始 0921'!D2598:D2637)</f>
        <v>0.96875</v>
      </c>
      <c r="K2637" s="7">
        <f>AVERAGE('消融原始 0921'!D2588:D2637)</f>
        <v>0.95</v>
      </c>
    </row>
    <row r="2638" ht="18" customHeight="1" spans="1:11">
      <c r="A2638" s="2" t="s">
        <v>182</v>
      </c>
      <c r="B2638" s="2">
        <v>420</v>
      </c>
      <c r="C2638" s="2">
        <f>'消融原始 0921'!B2638-'消融实验 0921'!$E$7+1</f>
        <v>275</v>
      </c>
      <c r="D2638" s="7">
        <f>AVERAGE('消融原始 0921'!D2634:D2638)</f>
        <v>0.95</v>
      </c>
      <c r="E2638" s="7">
        <f>AVERAGE('消融原始 0921'!D2629:D2638)</f>
        <v>0.975</v>
      </c>
      <c r="F2638" s="7">
        <f>AVERAGE('消融原始 0921'!D2624:D2638)</f>
        <v>0.983333333333333</v>
      </c>
      <c r="G2638" s="7">
        <f>AVERAGE('消融原始 0921'!D2619:D2638)</f>
        <v>0.9875</v>
      </c>
      <c r="H2638" s="7">
        <f>AVERAGE('消融原始 0921'!D2614:D2638)</f>
        <v>0.97</v>
      </c>
      <c r="I2638" s="7">
        <f>AVERAGE('消融原始 0921'!D2609:D2638)</f>
        <v>0.966666666666667</v>
      </c>
      <c r="J2638" s="7">
        <f>AVERAGE('消融原始 0921'!D2599:D2638)</f>
        <v>0.96875</v>
      </c>
      <c r="K2638" s="7">
        <f>AVERAGE('消融原始 0921'!D2589:D2638)</f>
        <v>0.95</v>
      </c>
    </row>
    <row r="2639" ht="18" customHeight="1" spans="1:11">
      <c r="A2639" s="2" t="s">
        <v>182</v>
      </c>
      <c r="B2639" s="2">
        <v>421</v>
      </c>
      <c r="C2639" s="2">
        <f>'消融原始 0921'!B2639-'消融实验 0921'!$E$7+1</f>
        <v>276</v>
      </c>
      <c r="D2639" s="7">
        <f>AVERAGE('消融原始 0921'!D2635:D2639)</f>
        <v>0.95</v>
      </c>
      <c r="E2639" s="7">
        <f>AVERAGE('消融原始 0921'!D2630:D2639)</f>
        <v>0.975</v>
      </c>
      <c r="F2639" s="7">
        <f>AVERAGE('消融原始 0921'!D2625:D2639)</f>
        <v>0.983333333333333</v>
      </c>
      <c r="G2639" s="7">
        <f>AVERAGE('消融原始 0921'!D2620:D2639)</f>
        <v>0.9875</v>
      </c>
      <c r="H2639" s="7">
        <f>AVERAGE('消融原始 0921'!D2615:D2639)</f>
        <v>0.97</v>
      </c>
      <c r="I2639" s="7">
        <f>AVERAGE('消融原始 0921'!D2610:D2639)</f>
        <v>0.975</v>
      </c>
      <c r="J2639" s="7">
        <f>AVERAGE('消融原始 0921'!D2600:D2639)</f>
        <v>0.96875</v>
      </c>
      <c r="K2639" s="7">
        <f>AVERAGE('消融原始 0921'!D2590:D2639)</f>
        <v>0.95</v>
      </c>
    </row>
    <row r="2640" ht="18" customHeight="1" spans="1:11">
      <c r="A2640" s="2" t="s">
        <v>182</v>
      </c>
      <c r="B2640" s="2">
        <v>422</v>
      </c>
      <c r="C2640" s="2">
        <f>'消融原始 0921'!B2640-'消融实验 0921'!$E$7+1</f>
        <v>277</v>
      </c>
      <c r="D2640" s="7">
        <f>AVERAGE('消融原始 0921'!D2636:D2640)</f>
        <v>0.95</v>
      </c>
      <c r="E2640" s="7">
        <f>AVERAGE('消融原始 0921'!D2631:D2640)</f>
        <v>0.975</v>
      </c>
      <c r="F2640" s="7">
        <f>AVERAGE('消融原始 0921'!D2626:D2640)</f>
        <v>0.983333333333333</v>
      </c>
      <c r="G2640" s="7">
        <f>AVERAGE('消融原始 0921'!D2621:D2640)</f>
        <v>0.9875</v>
      </c>
      <c r="H2640" s="7">
        <f>AVERAGE('消融原始 0921'!D2616:D2640)</f>
        <v>0.97</v>
      </c>
      <c r="I2640" s="7">
        <f>AVERAGE('消融原始 0921'!D2611:D2640)</f>
        <v>0.975</v>
      </c>
      <c r="J2640" s="7">
        <f>AVERAGE('消融原始 0921'!D2601:D2640)</f>
        <v>0.975</v>
      </c>
      <c r="K2640" s="7">
        <f>AVERAGE('消融原始 0921'!D2591:D2640)</f>
        <v>0.955</v>
      </c>
    </row>
    <row r="2641" ht="18" customHeight="1" spans="1:11">
      <c r="A2641" s="2" t="s">
        <v>182</v>
      </c>
      <c r="B2641" s="2">
        <v>423</v>
      </c>
      <c r="C2641" s="2">
        <f>'消融原始 0921'!B2641-'消融实验 0921'!$E$7+1</f>
        <v>278</v>
      </c>
      <c r="D2641" s="7">
        <f>AVERAGE('消融原始 0921'!D2637:D2641)</f>
        <v>0.95</v>
      </c>
      <c r="E2641" s="7">
        <f>AVERAGE('消融原始 0921'!D2632:D2641)</f>
        <v>0.975</v>
      </c>
      <c r="F2641" s="7">
        <f>AVERAGE('消融原始 0921'!D2627:D2641)</f>
        <v>0.983333333333333</v>
      </c>
      <c r="G2641" s="7">
        <f>AVERAGE('消融原始 0921'!D2622:D2641)</f>
        <v>0.9875</v>
      </c>
      <c r="H2641" s="7">
        <f>AVERAGE('消融原始 0921'!D2617:D2641)</f>
        <v>0.98</v>
      </c>
      <c r="I2641" s="7">
        <f>AVERAGE('消融原始 0921'!D2612:D2641)</f>
        <v>0.975</v>
      </c>
      <c r="J2641" s="7">
        <f>AVERAGE('消融原始 0921'!D2602:D2641)</f>
        <v>0.975</v>
      </c>
      <c r="K2641" s="7">
        <f>AVERAGE('消融原始 0921'!D2592:D2641)</f>
        <v>0.955</v>
      </c>
    </row>
    <row r="2642" ht="18" customHeight="1" spans="1:11">
      <c r="A2642" s="2" t="s">
        <v>182</v>
      </c>
      <c r="B2642" s="2">
        <v>424</v>
      </c>
      <c r="C2642" s="2">
        <f>'消融原始 0921'!B2642-'消融实验 0921'!$E$7+1</f>
        <v>279</v>
      </c>
      <c r="D2642" s="7">
        <f>AVERAGE('消融原始 0921'!D2638:D2642)</f>
        <v>1</v>
      </c>
      <c r="E2642" s="7">
        <f>AVERAGE('消融原始 0921'!D2633:D2642)</f>
        <v>0.975</v>
      </c>
      <c r="F2642" s="7">
        <f>AVERAGE('消融原始 0921'!D2628:D2642)</f>
        <v>0.983333333333333</v>
      </c>
      <c r="G2642" s="7">
        <f>AVERAGE('消融原始 0921'!D2623:D2642)</f>
        <v>0.9875</v>
      </c>
      <c r="H2642" s="7">
        <f>AVERAGE('消融原始 0921'!D2618:D2642)</f>
        <v>0.99</v>
      </c>
      <c r="I2642" s="7">
        <f>AVERAGE('消融原始 0921'!D2613:D2642)</f>
        <v>0.975</v>
      </c>
      <c r="J2642" s="7">
        <f>AVERAGE('消融原始 0921'!D2603:D2642)</f>
        <v>0.975</v>
      </c>
      <c r="K2642" s="7">
        <f>AVERAGE('消融原始 0921'!D2593:D2642)</f>
        <v>0.955</v>
      </c>
    </row>
    <row r="2643" ht="18" customHeight="1" spans="1:11">
      <c r="A2643" s="2" t="s">
        <v>182</v>
      </c>
      <c r="B2643" s="2">
        <v>425</v>
      </c>
      <c r="C2643" s="2">
        <f>'消融原始 0921'!B2643-'消融实验 0921'!$E$7+1</f>
        <v>280</v>
      </c>
      <c r="D2643" s="7">
        <f>AVERAGE('消融原始 0921'!D2639:D2643)</f>
        <v>1</v>
      </c>
      <c r="E2643" s="7">
        <f>AVERAGE('消融原始 0921'!D2634:D2643)</f>
        <v>0.975</v>
      </c>
      <c r="F2643" s="7">
        <f>AVERAGE('消融原始 0921'!D2629:D2643)</f>
        <v>0.983333333333333</v>
      </c>
      <c r="G2643" s="7">
        <f>AVERAGE('消融原始 0921'!D2624:D2643)</f>
        <v>0.9875</v>
      </c>
      <c r="H2643" s="7">
        <f>AVERAGE('消融原始 0921'!D2619:D2643)</f>
        <v>0.99</v>
      </c>
      <c r="I2643" s="7">
        <f>AVERAGE('消融原始 0921'!D2614:D2643)</f>
        <v>0.975</v>
      </c>
      <c r="J2643" s="7">
        <f>AVERAGE('消融原始 0921'!D2604:D2643)</f>
        <v>0.975</v>
      </c>
      <c r="K2643" s="7">
        <f>AVERAGE('消融原始 0921'!D2594:D2643)</f>
        <v>0.955</v>
      </c>
    </row>
    <row r="2644" ht="18" customHeight="1" spans="1:11">
      <c r="A2644" s="2" t="s">
        <v>182</v>
      </c>
      <c r="B2644" s="2">
        <v>426</v>
      </c>
      <c r="C2644" s="2">
        <f>'消融原始 0921'!B2644-'消融实验 0921'!$E$7+1</f>
        <v>281</v>
      </c>
      <c r="D2644" s="7">
        <f>AVERAGE('消融原始 0921'!D2640:D2644)</f>
        <v>1</v>
      </c>
      <c r="E2644" s="7">
        <f>AVERAGE('消融原始 0921'!D2635:D2644)</f>
        <v>0.975</v>
      </c>
      <c r="F2644" s="7">
        <f>AVERAGE('消融原始 0921'!D2630:D2644)</f>
        <v>0.983333333333333</v>
      </c>
      <c r="G2644" s="7">
        <f>AVERAGE('消融原始 0921'!D2625:D2644)</f>
        <v>0.9875</v>
      </c>
      <c r="H2644" s="7">
        <f>AVERAGE('消融原始 0921'!D2620:D2644)</f>
        <v>0.99</v>
      </c>
      <c r="I2644" s="7">
        <f>AVERAGE('消融原始 0921'!D2615:D2644)</f>
        <v>0.975</v>
      </c>
      <c r="J2644" s="7">
        <f>AVERAGE('消融原始 0921'!D2605:D2644)</f>
        <v>0.975</v>
      </c>
      <c r="K2644" s="7">
        <f>AVERAGE('消融原始 0921'!D2595:D2644)</f>
        <v>0.955</v>
      </c>
    </row>
    <row r="2645" ht="18" customHeight="1" spans="1:11">
      <c r="A2645" s="2" t="s">
        <v>182</v>
      </c>
      <c r="B2645" s="2">
        <v>427</v>
      </c>
      <c r="C2645" s="2">
        <f>'消融原始 0921'!B2645-'消融实验 0921'!$E$7+1</f>
        <v>282</v>
      </c>
      <c r="D2645" s="7">
        <f>AVERAGE('消融原始 0921'!D2641:D2645)</f>
        <v>1</v>
      </c>
      <c r="E2645" s="7">
        <f>AVERAGE('消融原始 0921'!D2636:D2645)</f>
        <v>0.975</v>
      </c>
      <c r="F2645" s="7">
        <f>AVERAGE('消融原始 0921'!D2631:D2645)</f>
        <v>0.983333333333333</v>
      </c>
      <c r="G2645" s="7">
        <f>AVERAGE('消融原始 0921'!D2626:D2645)</f>
        <v>0.9875</v>
      </c>
      <c r="H2645" s="7">
        <f>AVERAGE('消融原始 0921'!D2621:D2645)</f>
        <v>0.99</v>
      </c>
      <c r="I2645" s="7">
        <f>AVERAGE('消融原始 0921'!D2616:D2645)</f>
        <v>0.975</v>
      </c>
      <c r="J2645" s="7">
        <f>AVERAGE('消融原始 0921'!D2606:D2645)</f>
        <v>0.975</v>
      </c>
      <c r="K2645" s="7">
        <f>AVERAGE('消融原始 0921'!D2596:D2645)</f>
        <v>0.96</v>
      </c>
    </row>
    <row r="2646" ht="18" customHeight="1" spans="1:11">
      <c r="A2646" s="2" t="s">
        <v>182</v>
      </c>
      <c r="B2646" s="2">
        <v>428</v>
      </c>
      <c r="C2646" s="2">
        <f>'消融原始 0921'!B2646-'消融实验 0921'!$E$7+1</f>
        <v>283</v>
      </c>
      <c r="D2646" s="7">
        <f>AVERAGE('消融原始 0921'!D2642:D2646)</f>
        <v>1</v>
      </c>
      <c r="E2646" s="7">
        <f>AVERAGE('消融原始 0921'!D2637:D2646)</f>
        <v>0.975</v>
      </c>
      <c r="F2646" s="7">
        <f>AVERAGE('消融原始 0921'!D2632:D2646)</f>
        <v>0.983333333333333</v>
      </c>
      <c r="G2646" s="7">
        <f>AVERAGE('消融原始 0921'!D2627:D2646)</f>
        <v>0.9875</v>
      </c>
      <c r="H2646" s="7">
        <f>AVERAGE('消融原始 0921'!D2622:D2646)</f>
        <v>0.99</v>
      </c>
      <c r="I2646" s="7">
        <f>AVERAGE('消融原始 0921'!D2617:D2646)</f>
        <v>0.983333333333333</v>
      </c>
      <c r="J2646" s="7">
        <f>AVERAGE('消融原始 0921'!D2607:D2646)</f>
        <v>0.975</v>
      </c>
      <c r="K2646" s="7">
        <f>AVERAGE('消融原始 0921'!D2597:D2646)</f>
        <v>0.965</v>
      </c>
    </row>
    <row r="2647" ht="18" customHeight="1" spans="1:11">
      <c r="A2647" s="2" t="s">
        <v>182</v>
      </c>
      <c r="B2647" s="2">
        <v>429</v>
      </c>
      <c r="C2647" s="2">
        <f>'消融原始 0921'!B2647-'消融实验 0921'!$E$7+1</f>
        <v>284</v>
      </c>
      <c r="D2647" s="7">
        <f>AVERAGE('消融原始 0921'!D2643:D2647)</f>
        <v>1</v>
      </c>
      <c r="E2647" s="7">
        <f>AVERAGE('消融原始 0921'!D2638:D2647)</f>
        <v>1</v>
      </c>
      <c r="F2647" s="7">
        <f>AVERAGE('消融原始 0921'!D2633:D2647)</f>
        <v>0.983333333333333</v>
      </c>
      <c r="G2647" s="7">
        <f>AVERAGE('消融原始 0921'!D2628:D2647)</f>
        <v>0.9875</v>
      </c>
      <c r="H2647" s="7">
        <f>AVERAGE('消融原始 0921'!D2623:D2647)</f>
        <v>0.99</v>
      </c>
      <c r="I2647" s="7">
        <f>AVERAGE('消融原始 0921'!D2618:D2647)</f>
        <v>0.991666666666667</v>
      </c>
      <c r="J2647" s="7">
        <f>AVERAGE('消融原始 0921'!D2608:D2647)</f>
        <v>0.975</v>
      </c>
      <c r="K2647" s="7">
        <f>AVERAGE('消融原始 0921'!D2598:D2647)</f>
        <v>0.975</v>
      </c>
    </row>
    <row r="2648" ht="18" customHeight="1" spans="1:11">
      <c r="A2648" s="2" t="s">
        <v>182</v>
      </c>
      <c r="B2648" s="2">
        <v>430</v>
      </c>
      <c r="C2648" s="2">
        <f>'消融原始 0921'!B2648-'消融实验 0921'!$E$7+1</f>
        <v>285</v>
      </c>
      <c r="D2648" s="7">
        <f>AVERAGE('消融原始 0921'!D2644:D2648)</f>
        <v>1</v>
      </c>
      <c r="E2648" s="7">
        <f>AVERAGE('消融原始 0921'!D2639:D2648)</f>
        <v>1</v>
      </c>
      <c r="F2648" s="7">
        <f>AVERAGE('消融原始 0921'!D2634:D2648)</f>
        <v>0.983333333333333</v>
      </c>
      <c r="G2648" s="7">
        <f>AVERAGE('消融原始 0921'!D2629:D2648)</f>
        <v>0.9875</v>
      </c>
      <c r="H2648" s="7">
        <f>AVERAGE('消融原始 0921'!D2624:D2648)</f>
        <v>0.99</v>
      </c>
      <c r="I2648" s="7">
        <f>AVERAGE('消融原始 0921'!D2619:D2648)</f>
        <v>0.991666666666667</v>
      </c>
      <c r="J2648" s="7">
        <f>AVERAGE('消融原始 0921'!D2609:D2648)</f>
        <v>0.975</v>
      </c>
      <c r="K2648" s="7">
        <f>AVERAGE('消融原始 0921'!D2599:D2648)</f>
        <v>0.975</v>
      </c>
    </row>
    <row r="2649" ht="18" customHeight="1" spans="1:11">
      <c r="A2649" s="2" t="s">
        <v>182</v>
      </c>
      <c r="B2649" s="2">
        <v>431</v>
      </c>
      <c r="C2649" s="2">
        <f>'消融原始 0921'!B2649-'消融实验 0921'!$E$7+1</f>
        <v>286</v>
      </c>
      <c r="D2649" s="7">
        <f>AVERAGE('消融原始 0921'!D2645:D2649)</f>
        <v>1</v>
      </c>
      <c r="E2649" s="7">
        <f>AVERAGE('消融原始 0921'!D2640:D2649)</f>
        <v>1</v>
      </c>
      <c r="F2649" s="7">
        <f>AVERAGE('消融原始 0921'!D2635:D2649)</f>
        <v>0.983333333333333</v>
      </c>
      <c r="G2649" s="7">
        <f>AVERAGE('消融原始 0921'!D2630:D2649)</f>
        <v>0.9875</v>
      </c>
      <c r="H2649" s="7">
        <f>AVERAGE('消融原始 0921'!D2625:D2649)</f>
        <v>0.99</v>
      </c>
      <c r="I2649" s="7">
        <f>AVERAGE('消融原始 0921'!D2620:D2649)</f>
        <v>0.991666666666667</v>
      </c>
      <c r="J2649" s="7">
        <f>AVERAGE('消融原始 0921'!D2610:D2649)</f>
        <v>0.98125</v>
      </c>
      <c r="K2649" s="7">
        <f>AVERAGE('消融原始 0921'!D2600:D2649)</f>
        <v>0.975</v>
      </c>
    </row>
    <row r="2650" ht="18" customHeight="1" spans="1:11">
      <c r="A2650" s="2" t="s">
        <v>182</v>
      </c>
      <c r="B2650" s="2">
        <v>432</v>
      </c>
      <c r="C2650" s="2">
        <f>'消融原始 0921'!B2650-'消融实验 0921'!$E$7+1</f>
        <v>287</v>
      </c>
      <c r="D2650" s="7">
        <f>AVERAGE('消融原始 0921'!D2646:D2650)</f>
        <v>1</v>
      </c>
      <c r="E2650" s="7">
        <f>AVERAGE('消融原始 0921'!D2641:D2650)</f>
        <v>1</v>
      </c>
      <c r="F2650" s="7">
        <f>AVERAGE('消融原始 0921'!D2636:D2650)</f>
        <v>0.983333333333333</v>
      </c>
      <c r="G2650" s="7">
        <f>AVERAGE('消融原始 0921'!D2631:D2650)</f>
        <v>0.9875</v>
      </c>
      <c r="H2650" s="7">
        <f>AVERAGE('消融原始 0921'!D2626:D2650)</f>
        <v>0.99</v>
      </c>
      <c r="I2650" s="7">
        <f>AVERAGE('消融原始 0921'!D2621:D2650)</f>
        <v>0.991666666666667</v>
      </c>
      <c r="J2650" s="7">
        <f>AVERAGE('消融原始 0921'!D2611:D2650)</f>
        <v>0.98125</v>
      </c>
      <c r="K2650" s="7">
        <f>AVERAGE('消融原始 0921'!D2601:D2650)</f>
        <v>0.98</v>
      </c>
    </row>
    <row r="2651" ht="18" customHeight="1" spans="1:11">
      <c r="A2651" s="2" t="s">
        <v>182</v>
      </c>
      <c r="B2651" s="2">
        <v>433</v>
      </c>
      <c r="C2651" s="2">
        <f>'消融原始 0921'!B2651-'消融实验 0921'!$E$7+1</f>
        <v>288</v>
      </c>
      <c r="D2651" s="7">
        <f>AVERAGE('消融原始 0921'!D2647:D2651)</f>
        <v>0.95</v>
      </c>
      <c r="E2651" s="7">
        <f>AVERAGE('消融原始 0921'!D2642:D2651)</f>
        <v>0.975</v>
      </c>
      <c r="F2651" s="7">
        <f>AVERAGE('消融原始 0921'!D2637:D2651)</f>
        <v>0.966666666666667</v>
      </c>
      <c r="G2651" s="7">
        <f>AVERAGE('消融原始 0921'!D2632:D2651)</f>
        <v>0.975</v>
      </c>
      <c r="H2651" s="7">
        <f>AVERAGE('消融原始 0921'!D2627:D2651)</f>
        <v>0.98</v>
      </c>
      <c r="I2651" s="7">
        <f>AVERAGE('消融原始 0921'!D2622:D2651)</f>
        <v>0.983333333333333</v>
      </c>
      <c r="J2651" s="7">
        <f>AVERAGE('消融原始 0921'!D2612:D2651)</f>
        <v>0.975</v>
      </c>
      <c r="K2651" s="7">
        <f>AVERAGE('消融原始 0921'!D2602:D2651)</f>
        <v>0.975</v>
      </c>
    </row>
    <row r="2652" ht="18" customHeight="1" spans="1:11">
      <c r="A2652" s="2" t="s">
        <v>182</v>
      </c>
      <c r="B2652" s="2">
        <v>434</v>
      </c>
      <c r="C2652" s="2">
        <f>'消融原始 0921'!B2652-'消融实验 0921'!$E$7+1</f>
        <v>289</v>
      </c>
      <c r="D2652" s="7">
        <f>AVERAGE('消融原始 0921'!D2648:D2652)</f>
        <v>0.9</v>
      </c>
      <c r="E2652" s="7">
        <f>AVERAGE('消融原始 0921'!D2643:D2652)</f>
        <v>0.95</v>
      </c>
      <c r="F2652" s="7">
        <f>AVERAGE('消融原始 0921'!D2638:D2652)</f>
        <v>0.966666666666667</v>
      </c>
      <c r="G2652" s="7">
        <f>AVERAGE('消融原始 0921'!D2633:D2652)</f>
        <v>0.9625</v>
      </c>
      <c r="H2652" s="7">
        <f>AVERAGE('消融原始 0921'!D2628:D2652)</f>
        <v>0.97</v>
      </c>
      <c r="I2652" s="7">
        <f>AVERAGE('消融原始 0921'!D2623:D2652)</f>
        <v>0.975</v>
      </c>
      <c r="J2652" s="7">
        <f>AVERAGE('消融原始 0921'!D2613:D2652)</f>
        <v>0.96875</v>
      </c>
      <c r="K2652" s="7">
        <f>AVERAGE('消融原始 0921'!D2603:D2652)</f>
        <v>0.97</v>
      </c>
    </row>
    <row r="2653" ht="18" customHeight="1" spans="1:11">
      <c r="A2653" s="2" t="s">
        <v>182</v>
      </c>
      <c r="B2653" s="2">
        <v>435</v>
      </c>
      <c r="C2653" s="2">
        <f>'消融原始 0921'!B2653-'消融实验 0921'!$E$7+1</f>
        <v>290</v>
      </c>
      <c r="D2653" s="7">
        <f>AVERAGE('消融原始 0921'!D2649:D2653)</f>
        <v>0.9</v>
      </c>
      <c r="E2653" s="7">
        <f>AVERAGE('消融原始 0921'!D2644:D2653)</f>
        <v>0.95</v>
      </c>
      <c r="F2653" s="7">
        <f>AVERAGE('消融原始 0921'!D2639:D2653)</f>
        <v>0.966666666666667</v>
      </c>
      <c r="G2653" s="7">
        <f>AVERAGE('消融原始 0921'!D2634:D2653)</f>
        <v>0.9625</v>
      </c>
      <c r="H2653" s="7">
        <f>AVERAGE('消融原始 0921'!D2629:D2653)</f>
        <v>0.97</v>
      </c>
      <c r="I2653" s="7">
        <f>AVERAGE('消融原始 0921'!D2624:D2653)</f>
        <v>0.975</v>
      </c>
      <c r="J2653" s="7">
        <f>AVERAGE('消融原始 0921'!D2614:D2653)</f>
        <v>0.96875</v>
      </c>
      <c r="K2653" s="7">
        <f>AVERAGE('消融原始 0921'!D2604:D2653)</f>
        <v>0.97</v>
      </c>
    </row>
    <row r="2654" ht="18" customHeight="1" spans="1:11">
      <c r="A2654" s="2" t="s">
        <v>182</v>
      </c>
      <c r="B2654" s="2">
        <v>436</v>
      </c>
      <c r="C2654" s="2">
        <f>'消融原始 0921'!B2654-'消融实验 0921'!$E$7+1</f>
        <v>291</v>
      </c>
      <c r="D2654" s="7">
        <f>AVERAGE('消融原始 0921'!D2650:D2654)</f>
        <v>0.9</v>
      </c>
      <c r="E2654" s="7">
        <f>AVERAGE('消融原始 0921'!D2645:D2654)</f>
        <v>0.95</v>
      </c>
      <c r="F2654" s="7">
        <f>AVERAGE('消融原始 0921'!D2640:D2654)</f>
        <v>0.966666666666667</v>
      </c>
      <c r="G2654" s="7">
        <f>AVERAGE('消融原始 0921'!D2635:D2654)</f>
        <v>0.9625</v>
      </c>
      <c r="H2654" s="7">
        <f>AVERAGE('消融原始 0921'!D2630:D2654)</f>
        <v>0.97</v>
      </c>
      <c r="I2654" s="7">
        <f>AVERAGE('消融原始 0921'!D2625:D2654)</f>
        <v>0.975</v>
      </c>
      <c r="J2654" s="7">
        <f>AVERAGE('消融原始 0921'!D2615:D2654)</f>
        <v>0.96875</v>
      </c>
      <c r="K2654" s="7">
        <f>AVERAGE('消融原始 0921'!D2605:D2654)</f>
        <v>0.97</v>
      </c>
    </row>
    <row r="2655" ht="18" customHeight="1" spans="1:11">
      <c r="A2655" s="2" t="s">
        <v>182</v>
      </c>
      <c r="B2655" s="2">
        <v>437</v>
      </c>
      <c r="C2655" s="2">
        <f>'消融原始 0921'!B2655-'消融实验 0921'!$E$7+1</f>
        <v>292</v>
      </c>
      <c r="D2655" s="7">
        <f>AVERAGE('消融原始 0921'!D2651:D2655)</f>
        <v>0.9</v>
      </c>
      <c r="E2655" s="7">
        <f>AVERAGE('消融原始 0921'!D2646:D2655)</f>
        <v>0.95</v>
      </c>
      <c r="F2655" s="7">
        <f>AVERAGE('消融原始 0921'!D2641:D2655)</f>
        <v>0.966666666666667</v>
      </c>
      <c r="G2655" s="7">
        <f>AVERAGE('消融原始 0921'!D2636:D2655)</f>
        <v>0.9625</v>
      </c>
      <c r="H2655" s="7">
        <f>AVERAGE('消融原始 0921'!D2631:D2655)</f>
        <v>0.97</v>
      </c>
      <c r="I2655" s="7">
        <f>AVERAGE('消融原始 0921'!D2626:D2655)</f>
        <v>0.975</v>
      </c>
      <c r="J2655" s="7">
        <f>AVERAGE('消融原始 0921'!D2616:D2655)</f>
        <v>0.96875</v>
      </c>
      <c r="K2655" s="7">
        <f>AVERAGE('消融原始 0921'!D2606:D2655)</f>
        <v>0.97</v>
      </c>
    </row>
    <row r="2656" ht="18" customHeight="1" spans="1:11">
      <c r="A2656" s="2" t="s">
        <v>182</v>
      </c>
      <c r="B2656" s="2">
        <v>438</v>
      </c>
      <c r="C2656" s="2">
        <f>'消融原始 0921'!B2656-'消融实验 0921'!$E$7+1</f>
        <v>293</v>
      </c>
      <c r="D2656" s="7">
        <f>AVERAGE('消融原始 0921'!D2652:D2656)</f>
        <v>0.95</v>
      </c>
      <c r="E2656" s="7">
        <f>AVERAGE('消融原始 0921'!D2647:D2656)</f>
        <v>0.95</v>
      </c>
      <c r="F2656" s="7">
        <f>AVERAGE('消融原始 0921'!D2642:D2656)</f>
        <v>0.966666666666667</v>
      </c>
      <c r="G2656" s="7">
        <f>AVERAGE('消融原始 0921'!D2637:D2656)</f>
        <v>0.9625</v>
      </c>
      <c r="H2656" s="7">
        <f>AVERAGE('消融原始 0921'!D2632:D2656)</f>
        <v>0.97</v>
      </c>
      <c r="I2656" s="7">
        <f>AVERAGE('消融原始 0921'!D2627:D2656)</f>
        <v>0.975</v>
      </c>
      <c r="J2656" s="7">
        <f>AVERAGE('消融原始 0921'!D2617:D2656)</f>
        <v>0.975</v>
      </c>
      <c r="K2656" s="7">
        <f>AVERAGE('消融原始 0921'!D2607:D2656)</f>
        <v>0.97</v>
      </c>
    </row>
    <row r="2657" ht="18" customHeight="1" spans="1:11">
      <c r="A2657" s="2" t="s">
        <v>182</v>
      </c>
      <c r="B2657" s="2">
        <v>439</v>
      </c>
      <c r="C2657" s="2">
        <f>'消融原始 0921'!B2657-'消融实验 0921'!$E$7+1</f>
        <v>294</v>
      </c>
      <c r="D2657" s="7">
        <f>AVERAGE('消融原始 0921'!D2653:D2657)</f>
        <v>0.95</v>
      </c>
      <c r="E2657" s="7">
        <f>AVERAGE('消融原始 0921'!D2648:D2657)</f>
        <v>0.925</v>
      </c>
      <c r="F2657" s="7">
        <f>AVERAGE('消融原始 0921'!D2643:D2657)</f>
        <v>0.95</v>
      </c>
      <c r="G2657" s="7">
        <f>AVERAGE('消融原始 0921'!D2638:D2657)</f>
        <v>0.9625</v>
      </c>
      <c r="H2657" s="7">
        <f>AVERAGE('消融原始 0921'!D2633:D2657)</f>
        <v>0.96</v>
      </c>
      <c r="I2657" s="7">
        <f>AVERAGE('消融原始 0921'!D2628:D2657)</f>
        <v>0.966666666666667</v>
      </c>
      <c r="J2657" s="7">
        <f>AVERAGE('消融原始 0921'!D2618:D2657)</f>
        <v>0.975</v>
      </c>
      <c r="K2657" s="7">
        <f>AVERAGE('消融原始 0921'!D2608:D2657)</f>
        <v>0.965</v>
      </c>
    </row>
    <row r="2658" ht="18" customHeight="1" spans="1:11">
      <c r="A2658" s="2" t="s">
        <v>182</v>
      </c>
      <c r="B2658" s="2">
        <v>440</v>
      </c>
      <c r="C2658" s="2">
        <f>'消融原始 0921'!B2658-'消融实验 0921'!$E$7+1</f>
        <v>295</v>
      </c>
      <c r="D2658" s="7">
        <f>AVERAGE('消融原始 0921'!D2654:D2658)</f>
        <v>0.95</v>
      </c>
      <c r="E2658" s="7">
        <f>AVERAGE('消融原始 0921'!D2649:D2658)</f>
        <v>0.925</v>
      </c>
      <c r="F2658" s="7">
        <f>AVERAGE('消融原始 0921'!D2644:D2658)</f>
        <v>0.95</v>
      </c>
      <c r="G2658" s="7">
        <f>AVERAGE('消融原始 0921'!D2639:D2658)</f>
        <v>0.9625</v>
      </c>
      <c r="H2658" s="7">
        <f>AVERAGE('消融原始 0921'!D2634:D2658)</f>
        <v>0.96</v>
      </c>
      <c r="I2658" s="7">
        <f>AVERAGE('消融原始 0921'!D2629:D2658)</f>
        <v>0.966666666666667</v>
      </c>
      <c r="J2658" s="7">
        <f>AVERAGE('消融原始 0921'!D2619:D2658)</f>
        <v>0.975</v>
      </c>
      <c r="K2658" s="7">
        <f>AVERAGE('消融原始 0921'!D2609:D2658)</f>
        <v>0.965</v>
      </c>
    </row>
    <row r="2659" ht="18" customHeight="1" spans="1:11">
      <c r="A2659" s="2" t="s">
        <v>182</v>
      </c>
      <c r="B2659" s="2">
        <v>441</v>
      </c>
      <c r="C2659" s="2">
        <f>'消融原始 0921'!B2659-'消融实验 0921'!$E$7+1</f>
        <v>296</v>
      </c>
      <c r="D2659" s="7">
        <f>AVERAGE('消融原始 0921'!D2655:D2659)</f>
        <v>0.95</v>
      </c>
      <c r="E2659" s="7">
        <f>AVERAGE('消融原始 0921'!D2650:D2659)</f>
        <v>0.925</v>
      </c>
      <c r="F2659" s="7">
        <f>AVERAGE('消融原始 0921'!D2645:D2659)</f>
        <v>0.95</v>
      </c>
      <c r="G2659" s="7">
        <f>AVERAGE('消融原始 0921'!D2640:D2659)</f>
        <v>0.9625</v>
      </c>
      <c r="H2659" s="7">
        <f>AVERAGE('消融原始 0921'!D2635:D2659)</f>
        <v>0.96</v>
      </c>
      <c r="I2659" s="7">
        <f>AVERAGE('消融原始 0921'!D2630:D2659)</f>
        <v>0.966666666666667</v>
      </c>
      <c r="J2659" s="7">
        <f>AVERAGE('消融原始 0921'!D2620:D2659)</f>
        <v>0.975</v>
      </c>
      <c r="K2659" s="7">
        <f>AVERAGE('消融原始 0921'!D2610:D2659)</f>
        <v>0.97</v>
      </c>
    </row>
    <row r="2660" ht="18" customHeight="1" spans="1:11">
      <c r="A2660" s="2" t="s">
        <v>182</v>
      </c>
      <c r="B2660" s="2">
        <v>442</v>
      </c>
      <c r="C2660" s="2">
        <f>'消融原始 0921'!B2660-'消融实验 0921'!$E$7+1</f>
        <v>297</v>
      </c>
      <c r="D2660" s="7">
        <f>AVERAGE('消融原始 0921'!D2656:D2660)</f>
        <v>0.95</v>
      </c>
      <c r="E2660" s="7">
        <f>AVERAGE('消融原始 0921'!D2651:D2660)</f>
        <v>0.925</v>
      </c>
      <c r="F2660" s="7">
        <f>AVERAGE('消融原始 0921'!D2646:D2660)</f>
        <v>0.95</v>
      </c>
      <c r="G2660" s="7">
        <f>AVERAGE('消融原始 0921'!D2641:D2660)</f>
        <v>0.9625</v>
      </c>
      <c r="H2660" s="7">
        <f>AVERAGE('消融原始 0921'!D2636:D2660)</f>
        <v>0.96</v>
      </c>
      <c r="I2660" s="7">
        <f>AVERAGE('消融原始 0921'!D2631:D2660)</f>
        <v>0.966666666666667</v>
      </c>
      <c r="J2660" s="7">
        <f>AVERAGE('消融原始 0921'!D2621:D2660)</f>
        <v>0.975</v>
      </c>
      <c r="K2660" s="7">
        <f>AVERAGE('消融原始 0921'!D2611:D2660)</f>
        <v>0.97</v>
      </c>
    </row>
    <row r="2661" ht="18" customHeight="1" spans="1:11">
      <c r="A2661" s="2" t="s">
        <v>182</v>
      </c>
      <c r="B2661" s="2">
        <v>443</v>
      </c>
      <c r="C2661" s="2">
        <f>'消融原始 0921'!B2661-'消融实验 0921'!$E$7+1</f>
        <v>298</v>
      </c>
      <c r="D2661" s="7">
        <f>AVERAGE('消融原始 0921'!D2657:D2661)</f>
        <v>0.95</v>
      </c>
      <c r="E2661" s="7">
        <f>AVERAGE('消融原始 0921'!D2652:D2661)</f>
        <v>0.95</v>
      </c>
      <c r="F2661" s="7">
        <f>AVERAGE('消融原始 0921'!D2647:D2661)</f>
        <v>0.95</v>
      </c>
      <c r="G2661" s="7">
        <f>AVERAGE('消融原始 0921'!D2642:D2661)</f>
        <v>0.9625</v>
      </c>
      <c r="H2661" s="7">
        <f>AVERAGE('消融原始 0921'!D2637:D2661)</f>
        <v>0.96</v>
      </c>
      <c r="I2661" s="7">
        <f>AVERAGE('消融原始 0921'!D2632:D2661)</f>
        <v>0.966666666666667</v>
      </c>
      <c r="J2661" s="7">
        <f>AVERAGE('消融原始 0921'!D2622:D2661)</f>
        <v>0.975</v>
      </c>
      <c r="K2661" s="7">
        <f>AVERAGE('消融原始 0921'!D2612:D2661)</f>
        <v>0.97</v>
      </c>
    </row>
    <row r="2662" ht="18" customHeight="1" spans="1:11">
      <c r="A2662" s="2" t="s">
        <v>182</v>
      </c>
      <c r="B2662" s="2">
        <v>444</v>
      </c>
      <c r="C2662" s="2">
        <f>'消融原始 0921'!B2662-'消融实验 0921'!$E$7+1</f>
        <v>299</v>
      </c>
      <c r="D2662" s="7">
        <f>AVERAGE('消融原始 0921'!D2658:D2662)</f>
        <v>1</v>
      </c>
      <c r="E2662" s="7">
        <f>AVERAGE('消融原始 0921'!D2653:D2662)</f>
        <v>0.975</v>
      </c>
      <c r="F2662" s="7">
        <f>AVERAGE('消融原始 0921'!D2648:D2662)</f>
        <v>0.95</v>
      </c>
      <c r="G2662" s="7">
        <f>AVERAGE('消融原始 0921'!D2643:D2662)</f>
        <v>0.9625</v>
      </c>
      <c r="H2662" s="7">
        <f>AVERAGE('消融原始 0921'!D2638:D2662)</f>
        <v>0.97</v>
      </c>
      <c r="I2662" s="7">
        <f>AVERAGE('消融原始 0921'!D2633:D2662)</f>
        <v>0.966666666666667</v>
      </c>
      <c r="J2662" s="7">
        <f>AVERAGE('消融原始 0921'!D2623:D2662)</f>
        <v>0.975</v>
      </c>
      <c r="K2662" s="7">
        <f>AVERAGE('消融原始 0921'!D2613:D2662)</f>
        <v>0.97</v>
      </c>
    </row>
    <row r="2663" ht="18" customHeight="1" spans="1:11">
      <c r="A2663" s="2" t="s">
        <v>182</v>
      </c>
      <c r="B2663" s="2">
        <v>445</v>
      </c>
      <c r="C2663" s="2">
        <f>'消融原始 0921'!B2663-'消融实验 0921'!$E$7+1</f>
        <v>300</v>
      </c>
      <c r="D2663" s="7">
        <f>AVERAGE('消融原始 0921'!D2659:D2663)</f>
        <v>1</v>
      </c>
      <c r="E2663" s="7">
        <f>AVERAGE('消融原始 0921'!D2654:D2663)</f>
        <v>0.975</v>
      </c>
      <c r="F2663" s="7">
        <f>AVERAGE('消融原始 0921'!D2649:D2663)</f>
        <v>0.95</v>
      </c>
      <c r="G2663" s="7">
        <f>AVERAGE('消融原始 0921'!D2644:D2663)</f>
        <v>0.9625</v>
      </c>
      <c r="H2663" s="7">
        <f>AVERAGE('消融原始 0921'!D2639:D2663)</f>
        <v>0.97</v>
      </c>
      <c r="I2663" s="7">
        <f>AVERAGE('消融原始 0921'!D2634:D2663)</f>
        <v>0.966666666666667</v>
      </c>
      <c r="J2663" s="7">
        <f>AVERAGE('消融原始 0921'!D2624:D2663)</f>
        <v>0.975</v>
      </c>
      <c r="K2663" s="7">
        <f>AVERAGE('消融原始 0921'!D2614:D2663)</f>
        <v>0.97</v>
      </c>
    </row>
    <row r="2664" ht="18" customHeight="1" spans="1:11">
      <c r="A2664" s="2" t="s">
        <v>182</v>
      </c>
      <c r="B2664" s="2">
        <v>446</v>
      </c>
      <c r="C2664" s="2">
        <f>'消融原始 0921'!B2664-'消融实验 0921'!$E$7+1</f>
        <v>301</v>
      </c>
      <c r="D2664" s="7">
        <f>AVERAGE('消融原始 0921'!D2660:D2664)</f>
        <v>1</v>
      </c>
      <c r="E2664" s="7">
        <f>AVERAGE('消融原始 0921'!D2655:D2664)</f>
        <v>0.975</v>
      </c>
      <c r="F2664" s="7">
        <f>AVERAGE('消融原始 0921'!D2650:D2664)</f>
        <v>0.95</v>
      </c>
      <c r="G2664" s="7">
        <f>AVERAGE('消融原始 0921'!D2645:D2664)</f>
        <v>0.9625</v>
      </c>
      <c r="H2664" s="7">
        <f>AVERAGE('消融原始 0921'!D2640:D2664)</f>
        <v>0.97</v>
      </c>
      <c r="I2664" s="7">
        <f>AVERAGE('消融原始 0921'!D2635:D2664)</f>
        <v>0.966666666666667</v>
      </c>
      <c r="J2664" s="7">
        <f>AVERAGE('消融原始 0921'!D2625:D2664)</f>
        <v>0.975</v>
      </c>
      <c r="K2664" s="7">
        <f>AVERAGE('消融原始 0921'!D2615:D2664)</f>
        <v>0.97</v>
      </c>
    </row>
    <row r="2665" ht="18" customHeight="1" spans="1:11">
      <c r="A2665" s="2" t="s">
        <v>182</v>
      </c>
      <c r="B2665" s="2">
        <v>447</v>
      </c>
      <c r="C2665" s="2">
        <f>'消融原始 0921'!B2665-'消融实验 0921'!$E$7+1</f>
        <v>302</v>
      </c>
      <c r="D2665" s="7">
        <f>AVERAGE('消融原始 0921'!D2661:D2665)</f>
        <v>1</v>
      </c>
      <c r="E2665" s="7">
        <f>AVERAGE('消融原始 0921'!D2656:D2665)</f>
        <v>0.975</v>
      </c>
      <c r="F2665" s="7">
        <f>AVERAGE('消融原始 0921'!D2651:D2665)</f>
        <v>0.95</v>
      </c>
      <c r="G2665" s="7">
        <f>AVERAGE('消融原始 0921'!D2646:D2665)</f>
        <v>0.9625</v>
      </c>
      <c r="H2665" s="7">
        <f>AVERAGE('消融原始 0921'!D2641:D2665)</f>
        <v>0.97</v>
      </c>
      <c r="I2665" s="7">
        <f>AVERAGE('消融原始 0921'!D2636:D2665)</f>
        <v>0.966666666666667</v>
      </c>
      <c r="J2665" s="7">
        <f>AVERAGE('消融原始 0921'!D2626:D2665)</f>
        <v>0.975</v>
      </c>
      <c r="K2665" s="7">
        <f>AVERAGE('消融原始 0921'!D2616:D2665)</f>
        <v>0.97</v>
      </c>
    </row>
    <row r="2666" ht="18" customHeight="1" spans="1:11">
      <c r="A2666" s="2" t="s">
        <v>182</v>
      </c>
      <c r="B2666" s="2">
        <v>448</v>
      </c>
      <c r="C2666" s="2">
        <f>'消融原始 0921'!B2666-'消融实验 0921'!$E$7+1</f>
        <v>303</v>
      </c>
      <c r="D2666" s="7">
        <f>AVERAGE('消融原始 0921'!D2662:D2666)</f>
        <v>1</v>
      </c>
      <c r="E2666" s="7">
        <f>AVERAGE('消融原始 0921'!D2657:D2666)</f>
        <v>0.975</v>
      </c>
      <c r="F2666" s="7">
        <f>AVERAGE('消融原始 0921'!D2652:D2666)</f>
        <v>0.966666666666667</v>
      </c>
      <c r="G2666" s="7">
        <f>AVERAGE('消融原始 0921'!D2647:D2666)</f>
        <v>0.9625</v>
      </c>
      <c r="H2666" s="7">
        <f>AVERAGE('消融原始 0921'!D2642:D2666)</f>
        <v>0.97</v>
      </c>
      <c r="I2666" s="7">
        <f>AVERAGE('消融原始 0921'!D2637:D2666)</f>
        <v>0.966666666666667</v>
      </c>
      <c r="J2666" s="7">
        <f>AVERAGE('消融原始 0921'!D2627:D2666)</f>
        <v>0.975</v>
      </c>
      <c r="K2666" s="7">
        <f>AVERAGE('消融原始 0921'!D2617:D2666)</f>
        <v>0.975</v>
      </c>
    </row>
    <row r="2667" ht="18" customHeight="1" spans="1:11">
      <c r="A2667" s="2" t="s">
        <v>182</v>
      </c>
      <c r="B2667" s="2">
        <v>449</v>
      </c>
      <c r="C2667" s="2">
        <f>'消融原始 0921'!B2667-'消融实验 0921'!$E$7+1</f>
        <v>304</v>
      </c>
      <c r="D2667" s="7">
        <f>AVERAGE('消融原始 0921'!D2663:D2667)</f>
        <v>1</v>
      </c>
      <c r="E2667" s="7">
        <f>AVERAGE('消融原始 0921'!D2658:D2667)</f>
        <v>1</v>
      </c>
      <c r="F2667" s="7">
        <f>AVERAGE('消融原始 0921'!D2653:D2667)</f>
        <v>0.983333333333333</v>
      </c>
      <c r="G2667" s="7">
        <f>AVERAGE('消融原始 0921'!D2648:D2667)</f>
        <v>0.9625</v>
      </c>
      <c r="H2667" s="7">
        <f>AVERAGE('消融原始 0921'!D2643:D2667)</f>
        <v>0.97</v>
      </c>
      <c r="I2667" s="7">
        <f>AVERAGE('消融原始 0921'!D2638:D2667)</f>
        <v>0.975</v>
      </c>
      <c r="J2667" s="7">
        <f>AVERAGE('消融原始 0921'!D2628:D2667)</f>
        <v>0.975</v>
      </c>
      <c r="K2667" s="7">
        <f>AVERAGE('消融原始 0921'!D2618:D2667)</f>
        <v>0.98</v>
      </c>
    </row>
    <row r="2668" ht="18" customHeight="1" spans="1:11">
      <c r="A2668" s="2" t="s">
        <v>182</v>
      </c>
      <c r="B2668" s="2">
        <v>450</v>
      </c>
      <c r="C2668" s="2">
        <f>'消融原始 0921'!B2668-'消融实验 0921'!$E$7+1</f>
        <v>305</v>
      </c>
      <c r="D2668" s="7">
        <f>AVERAGE('消融原始 0921'!D2664:D2668)</f>
        <v>1</v>
      </c>
      <c r="E2668" s="7">
        <f>AVERAGE('消融原始 0921'!D2659:D2668)</f>
        <v>1</v>
      </c>
      <c r="F2668" s="7">
        <f>AVERAGE('消融原始 0921'!D2654:D2668)</f>
        <v>0.983333333333333</v>
      </c>
      <c r="G2668" s="7">
        <f>AVERAGE('消融原始 0921'!D2649:D2668)</f>
        <v>0.9625</v>
      </c>
      <c r="H2668" s="7">
        <f>AVERAGE('消融原始 0921'!D2644:D2668)</f>
        <v>0.97</v>
      </c>
      <c r="I2668" s="7">
        <f>AVERAGE('消融原始 0921'!D2639:D2668)</f>
        <v>0.975</v>
      </c>
      <c r="J2668" s="7">
        <f>AVERAGE('消融原始 0921'!D2629:D2668)</f>
        <v>0.975</v>
      </c>
      <c r="K2668" s="7">
        <f>AVERAGE('消融原始 0921'!D2619:D2668)</f>
        <v>0.98</v>
      </c>
    </row>
    <row r="2669" ht="18" customHeight="1" spans="1:11">
      <c r="A2669" s="2" t="s">
        <v>182</v>
      </c>
      <c r="B2669" s="2">
        <v>451</v>
      </c>
      <c r="C2669" s="2">
        <f>'消融原始 0921'!B2669-'消融实验 0921'!$E$7+1</f>
        <v>306</v>
      </c>
      <c r="D2669" s="7">
        <f>AVERAGE('消融原始 0921'!D2665:D2669)</f>
        <v>1</v>
      </c>
      <c r="E2669" s="7">
        <f>AVERAGE('消融原始 0921'!D2660:D2669)</f>
        <v>1</v>
      </c>
      <c r="F2669" s="7">
        <f>AVERAGE('消融原始 0921'!D2655:D2669)</f>
        <v>0.983333333333333</v>
      </c>
      <c r="G2669" s="7">
        <f>AVERAGE('消融原始 0921'!D2650:D2669)</f>
        <v>0.9625</v>
      </c>
      <c r="H2669" s="7">
        <f>AVERAGE('消融原始 0921'!D2645:D2669)</f>
        <v>0.97</v>
      </c>
      <c r="I2669" s="7">
        <f>AVERAGE('消融原始 0921'!D2640:D2669)</f>
        <v>0.975</v>
      </c>
      <c r="J2669" s="7">
        <f>AVERAGE('消融原始 0921'!D2630:D2669)</f>
        <v>0.975</v>
      </c>
      <c r="K2669" s="7">
        <f>AVERAGE('消融原始 0921'!D2620:D2669)</f>
        <v>0.98</v>
      </c>
    </row>
    <row r="2670" ht="18" customHeight="1" spans="1:11">
      <c r="A2670" s="2" t="s">
        <v>182</v>
      </c>
      <c r="B2670" s="2">
        <v>452</v>
      </c>
      <c r="C2670" s="2">
        <f>'消融原始 0921'!B2670-'消融实验 0921'!$E$7+1</f>
        <v>307</v>
      </c>
      <c r="D2670" s="7">
        <f>AVERAGE('消融原始 0921'!D2666:D2670)</f>
        <v>1</v>
      </c>
      <c r="E2670" s="7">
        <f>AVERAGE('消融原始 0921'!D2661:D2670)</f>
        <v>1</v>
      </c>
      <c r="F2670" s="7">
        <f>AVERAGE('消融原始 0921'!D2656:D2670)</f>
        <v>0.983333333333333</v>
      </c>
      <c r="G2670" s="7">
        <f>AVERAGE('消融原始 0921'!D2651:D2670)</f>
        <v>0.9625</v>
      </c>
      <c r="H2670" s="7">
        <f>AVERAGE('消融原始 0921'!D2646:D2670)</f>
        <v>0.97</v>
      </c>
      <c r="I2670" s="7">
        <f>AVERAGE('消融原始 0921'!D2641:D2670)</f>
        <v>0.975</v>
      </c>
      <c r="J2670" s="7">
        <f>AVERAGE('消融原始 0921'!D2631:D2670)</f>
        <v>0.975</v>
      </c>
      <c r="K2670" s="7">
        <f>AVERAGE('消融原始 0921'!D2621:D2670)</f>
        <v>0.98</v>
      </c>
    </row>
    <row r="2671" ht="18" customHeight="1" spans="1:11">
      <c r="A2671" s="2" t="s">
        <v>182</v>
      </c>
      <c r="B2671" s="2">
        <v>453</v>
      </c>
      <c r="C2671" s="2">
        <f>'消融原始 0921'!B2671-'消融实验 0921'!$E$7+1</f>
        <v>308</v>
      </c>
      <c r="D2671" s="7">
        <f>AVERAGE('消融原始 0921'!D2667:D2671)</f>
        <v>1</v>
      </c>
      <c r="E2671" s="7">
        <f>AVERAGE('消融原始 0921'!D2662:D2671)</f>
        <v>1</v>
      </c>
      <c r="F2671" s="7">
        <f>AVERAGE('消融原始 0921'!D2657:D2671)</f>
        <v>0.983333333333333</v>
      </c>
      <c r="G2671" s="7">
        <f>AVERAGE('消融原始 0921'!D2652:D2671)</f>
        <v>0.975</v>
      </c>
      <c r="H2671" s="7">
        <f>AVERAGE('消融原始 0921'!D2647:D2671)</f>
        <v>0.97</v>
      </c>
      <c r="I2671" s="7">
        <f>AVERAGE('消融原始 0921'!D2642:D2671)</f>
        <v>0.975</v>
      </c>
      <c r="J2671" s="7">
        <f>AVERAGE('消融原始 0921'!D2632:D2671)</f>
        <v>0.975</v>
      </c>
      <c r="K2671" s="7">
        <f>AVERAGE('消融原始 0921'!D2622:D2671)</f>
        <v>0.98</v>
      </c>
    </row>
    <row r="2672" ht="18" customHeight="1" spans="1:11">
      <c r="A2672" s="2" t="s">
        <v>182</v>
      </c>
      <c r="B2672" s="2">
        <v>454</v>
      </c>
      <c r="C2672" s="2">
        <f>'消融原始 0921'!B2672-'消融实验 0921'!$E$7+1</f>
        <v>309</v>
      </c>
      <c r="D2672" s="7">
        <f>AVERAGE('消融原始 0921'!D2668:D2672)</f>
        <v>1</v>
      </c>
      <c r="E2672" s="7">
        <f>AVERAGE('消融原始 0921'!D2663:D2672)</f>
        <v>1</v>
      </c>
      <c r="F2672" s="7">
        <f>AVERAGE('消融原始 0921'!D2658:D2672)</f>
        <v>1</v>
      </c>
      <c r="G2672" s="7">
        <f>AVERAGE('消融原始 0921'!D2653:D2672)</f>
        <v>0.9875</v>
      </c>
      <c r="H2672" s="7">
        <f>AVERAGE('消融原始 0921'!D2648:D2672)</f>
        <v>0.97</v>
      </c>
      <c r="I2672" s="7">
        <f>AVERAGE('消融原始 0921'!D2643:D2672)</f>
        <v>0.975</v>
      </c>
      <c r="J2672" s="7">
        <f>AVERAGE('消融原始 0921'!D2633:D2672)</f>
        <v>0.975</v>
      </c>
      <c r="K2672" s="7">
        <f>AVERAGE('消融原始 0921'!D2623:D2672)</f>
        <v>0.98</v>
      </c>
    </row>
    <row r="2673" ht="18" customHeight="1" spans="1:11">
      <c r="A2673" s="2" t="s">
        <v>182</v>
      </c>
      <c r="B2673" s="2">
        <v>455</v>
      </c>
      <c r="C2673" s="2">
        <f>'消融原始 0921'!B2673-'消融实验 0921'!$E$7+1</f>
        <v>310</v>
      </c>
      <c r="D2673" s="7">
        <f>AVERAGE('消融原始 0921'!D2669:D2673)</f>
        <v>1</v>
      </c>
      <c r="E2673" s="7">
        <f>AVERAGE('消融原始 0921'!D2664:D2673)</f>
        <v>1</v>
      </c>
      <c r="F2673" s="7">
        <f>AVERAGE('消融原始 0921'!D2659:D2673)</f>
        <v>1</v>
      </c>
      <c r="G2673" s="7">
        <f>AVERAGE('消融原始 0921'!D2654:D2673)</f>
        <v>0.9875</v>
      </c>
      <c r="H2673" s="7">
        <f>AVERAGE('消融原始 0921'!D2649:D2673)</f>
        <v>0.97</v>
      </c>
      <c r="I2673" s="7">
        <f>AVERAGE('消融原始 0921'!D2644:D2673)</f>
        <v>0.975</v>
      </c>
      <c r="J2673" s="7">
        <f>AVERAGE('消融原始 0921'!D2634:D2673)</f>
        <v>0.975</v>
      </c>
      <c r="K2673" s="7">
        <f>AVERAGE('消融原始 0921'!D2624:D2673)</f>
        <v>0.98</v>
      </c>
    </row>
    <row r="2674" ht="18" customHeight="1" spans="1:11">
      <c r="A2674" s="2" t="s">
        <v>182</v>
      </c>
      <c r="B2674" s="2">
        <v>456</v>
      </c>
      <c r="C2674" s="2">
        <f>'消融原始 0921'!B2674-'消融实验 0921'!$E$7+1</f>
        <v>311</v>
      </c>
      <c r="D2674" s="7">
        <f>AVERAGE('消融原始 0921'!D2670:D2674)</f>
        <v>1</v>
      </c>
      <c r="E2674" s="7">
        <f>AVERAGE('消融原始 0921'!D2665:D2674)</f>
        <v>1</v>
      </c>
      <c r="F2674" s="7">
        <f>AVERAGE('消融原始 0921'!D2660:D2674)</f>
        <v>1</v>
      </c>
      <c r="G2674" s="7">
        <f>AVERAGE('消融原始 0921'!D2655:D2674)</f>
        <v>0.9875</v>
      </c>
      <c r="H2674" s="7">
        <f>AVERAGE('消融原始 0921'!D2650:D2674)</f>
        <v>0.97</v>
      </c>
      <c r="I2674" s="7">
        <f>AVERAGE('消融原始 0921'!D2645:D2674)</f>
        <v>0.975</v>
      </c>
      <c r="J2674" s="7">
        <f>AVERAGE('消融原始 0921'!D2635:D2674)</f>
        <v>0.975</v>
      </c>
      <c r="K2674" s="7">
        <f>AVERAGE('消融原始 0921'!D2625:D2674)</f>
        <v>0.98</v>
      </c>
    </row>
    <row r="2675" ht="18" customHeight="1" spans="1:11">
      <c r="A2675" s="2" t="s">
        <v>182</v>
      </c>
      <c r="B2675" s="2">
        <v>457</v>
      </c>
      <c r="C2675" s="2">
        <f>'消融原始 0921'!B2675-'消融实验 0921'!$E$7+1</f>
        <v>312</v>
      </c>
      <c r="D2675" s="7">
        <f>AVERAGE('消融原始 0921'!D2671:D2675)</f>
        <v>1</v>
      </c>
      <c r="E2675" s="7">
        <f>AVERAGE('消融原始 0921'!D2666:D2675)</f>
        <v>1</v>
      </c>
      <c r="F2675" s="7">
        <f>AVERAGE('消融原始 0921'!D2661:D2675)</f>
        <v>1</v>
      </c>
      <c r="G2675" s="7">
        <f>AVERAGE('消融原始 0921'!D2656:D2675)</f>
        <v>0.9875</v>
      </c>
      <c r="H2675" s="7">
        <f>AVERAGE('消融原始 0921'!D2651:D2675)</f>
        <v>0.97</v>
      </c>
      <c r="I2675" s="7">
        <f>AVERAGE('消融原始 0921'!D2646:D2675)</f>
        <v>0.975</v>
      </c>
      <c r="J2675" s="7">
        <f>AVERAGE('消融原始 0921'!D2636:D2675)</f>
        <v>0.975</v>
      </c>
      <c r="K2675" s="7">
        <f>AVERAGE('消融原始 0921'!D2626:D2675)</f>
        <v>0.98</v>
      </c>
    </row>
    <row r="2676" ht="18" customHeight="1" spans="1:11">
      <c r="A2676" s="2" t="s">
        <v>182</v>
      </c>
      <c r="B2676" s="2">
        <v>458</v>
      </c>
      <c r="C2676" s="2">
        <f>'消融原始 0921'!B2676-'消融实验 0921'!$E$7+1</f>
        <v>313</v>
      </c>
      <c r="D2676" s="7">
        <f>AVERAGE('消融原始 0921'!D2672:D2676)</f>
        <v>1</v>
      </c>
      <c r="E2676" s="7">
        <f>AVERAGE('消融原始 0921'!D2667:D2676)</f>
        <v>1</v>
      </c>
      <c r="F2676" s="7">
        <f>AVERAGE('消融原始 0921'!D2662:D2676)</f>
        <v>1</v>
      </c>
      <c r="G2676" s="7">
        <f>AVERAGE('消融原始 0921'!D2657:D2676)</f>
        <v>0.9875</v>
      </c>
      <c r="H2676" s="7">
        <f>AVERAGE('消融原始 0921'!D2652:D2676)</f>
        <v>0.98</v>
      </c>
      <c r="I2676" s="7">
        <f>AVERAGE('消融原始 0921'!D2647:D2676)</f>
        <v>0.975</v>
      </c>
      <c r="J2676" s="7">
        <f>AVERAGE('消融原始 0921'!D2637:D2676)</f>
        <v>0.975</v>
      </c>
      <c r="K2676" s="7">
        <f>AVERAGE('消融原始 0921'!D2627:D2676)</f>
        <v>0.98</v>
      </c>
    </row>
    <row r="2677" ht="18" customHeight="1" spans="1:11">
      <c r="A2677" s="2" t="s">
        <v>182</v>
      </c>
      <c r="B2677" s="2">
        <v>459</v>
      </c>
      <c r="C2677" s="2">
        <f>'消融原始 0921'!B2677-'消融实验 0921'!$E$7+1</f>
        <v>314</v>
      </c>
      <c r="D2677" s="7">
        <f>AVERAGE('消融原始 0921'!D2673:D2677)</f>
        <v>1</v>
      </c>
      <c r="E2677" s="7">
        <f>AVERAGE('消融原始 0921'!D2668:D2677)</f>
        <v>1</v>
      </c>
      <c r="F2677" s="7">
        <f>AVERAGE('消融原始 0921'!D2663:D2677)</f>
        <v>1</v>
      </c>
      <c r="G2677" s="7">
        <f>AVERAGE('消融原始 0921'!D2658:D2677)</f>
        <v>1</v>
      </c>
      <c r="H2677" s="7">
        <f>AVERAGE('消融原始 0921'!D2653:D2677)</f>
        <v>0.99</v>
      </c>
      <c r="I2677" s="7">
        <f>AVERAGE('消融原始 0921'!D2648:D2677)</f>
        <v>0.975</v>
      </c>
      <c r="J2677" s="7">
        <f>AVERAGE('消融原始 0921'!D2638:D2677)</f>
        <v>0.98125</v>
      </c>
      <c r="K2677" s="7">
        <f>AVERAGE('消融原始 0921'!D2628:D2677)</f>
        <v>0.98</v>
      </c>
    </row>
    <row r="2678" ht="18" customHeight="1" spans="1:11">
      <c r="A2678" s="2" t="s">
        <v>182</v>
      </c>
      <c r="B2678" s="2">
        <v>460</v>
      </c>
      <c r="C2678" s="2">
        <f>'消融原始 0921'!B2678-'消融实验 0921'!$E$7+1</f>
        <v>315</v>
      </c>
      <c r="D2678" s="7">
        <f>AVERAGE('消融原始 0921'!D2674:D2678)</f>
        <v>1</v>
      </c>
      <c r="E2678" s="7">
        <f>AVERAGE('消融原始 0921'!D2669:D2678)</f>
        <v>1</v>
      </c>
      <c r="F2678" s="7">
        <f>AVERAGE('消融原始 0921'!D2664:D2678)</f>
        <v>1</v>
      </c>
      <c r="G2678" s="7">
        <f>AVERAGE('消融原始 0921'!D2659:D2678)</f>
        <v>1</v>
      </c>
      <c r="H2678" s="7">
        <f>AVERAGE('消融原始 0921'!D2654:D2678)</f>
        <v>0.99</v>
      </c>
      <c r="I2678" s="7">
        <f>AVERAGE('消融原始 0921'!D2649:D2678)</f>
        <v>0.975</v>
      </c>
      <c r="J2678" s="7">
        <f>AVERAGE('消融原始 0921'!D2639:D2678)</f>
        <v>0.98125</v>
      </c>
      <c r="K2678" s="7">
        <f>AVERAGE('消融原始 0921'!D2629:D2678)</f>
        <v>0.98</v>
      </c>
    </row>
    <row r="2679" ht="18" customHeight="1" spans="1:11">
      <c r="A2679" s="2" t="s">
        <v>182</v>
      </c>
      <c r="B2679" s="2">
        <v>461</v>
      </c>
      <c r="C2679" s="2">
        <f>'消融原始 0921'!B2679-'消融实验 0921'!$E$7+1</f>
        <v>316</v>
      </c>
      <c r="D2679" s="7">
        <f>AVERAGE('消融原始 0921'!D2675:D2679)</f>
        <v>1</v>
      </c>
      <c r="E2679" s="7">
        <f>AVERAGE('消融原始 0921'!D2670:D2679)</f>
        <v>1</v>
      </c>
      <c r="F2679" s="7">
        <f>AVERAGE('消融原始 0921'!D2665:D2679)</f>
        <v>1</v>
      </c>
      <c r="G2679" s="7">
        <f>AVERAGE('消融原始 0921'!D2660:D2679)</f>
        <v>1</v>
      </c>
      <c r="H2679" s="7">
        <f>AVERAGE('消融原始 0921'!D2655:D2679)</f>
        <v>0.99</v>
      </c>
      <c r="I2679" s="7">
        <f>AVERAGE('消融原始 0921'!D2650:D2679)</f>
        <v>0.975</v>
      </c>
      <c r="J2679" s="7">
        <f>AVERAGE('消融原始 0921'!D2640:D2679)</f>
        <v>0.98125</v>
      </c>
      <c r="K2679" s="7">
        <f>AVERAGE('消融原始 0921'!D2630:D2679)</f>
        <v>0.98</v>
      </c>
    </row>
    <row r="2680" ht="18" customHeight="1" spans="1:11">
      <c r="A2680" s="2" t="s">
        <v>182</v>
      </c>
      <c r="B2680" s="2">
        <v>462</v>
      </c>
      <c r="C2680" s="2">
        <f>'消融原始 0921'!B2680-'消融实验 0921'!$E$7+1</f>
        <v>317</v>
      </c>
      <c r="D2680" s="7">
        <f>AVERAGE('消融原始 0921'!D2676:D2680)</f>
        <v>1</v>
      </c>
      <c r="E2680" s="7">
        <f>AVERAGE('消融原始 0921'!D2671:D2680)</f>
        <v>1</v>
      </c>
      <c r="F2680" s="7">
        <f>AVERAGE('消融原始 0921'!D2666:D2680)</f>
        <v>1</v>
      </c>
      <c r="G2680" s="7">
        <f>AVERAGE('消融原始 0921'!D2661:D2680)</f>
        <v>1</v>
      </c>
      <c r="H2680" s="7">
        <f>AVERAGE('消融原始 0921'!D2656:D2680)</f>
        <v>0.99</v>
      </c>
      <c r="I2680" s="7">
        <f>AVERAGE('消融原始 0921'!D2651:D2680)</f>
        <v>0.975</v>
      </c>
      <c r="J2680" s="7">
        <f>AVERAGE('消融原始 0921'!D2641:D2680)</f>
        <v>0.98125</v>
      </c>
      <c r="K2680" s="7">
        <f>AVERAGE('消融原始 0921'!D2631:D2680)</f>
        <v>0.98</v>
      </c>
    </row>
    <row r="2681" ht="18" customHeight="1" spans="1:11">
      <c r="A2681" s="2" t="s">
        <v>182</v>
      </c>
      <c r="B2681" s="2">
        <v>463</v>
      </c>
      <c r="C2681" s="2">
        <f>'消融原始 0921'!B2681-'消融实验 0921'!$E$7+1</f>
        <v>318</v>
      </c>
      <c r="D2681" s="7">
        <f>AVERAGE('消融原始 0921'!D2677:D2681)</f>
        <v>1</v>
      </c>
      <c r="E2681" s="7">
        <f>AVERAGE('消融原始 0921'!D2672:D2681)</f>
        <v>1</v>
      </c>
      <c r="F2681" s="7">
        <f>AVERAGE('消融原始 0921'!D2667:D2681)</f>
        <v>1</v>
      </c>
      <c r="G2681" s="7">
        <f>AVERAGE('消融原始 0921'!D2662:D2681)</f>
        <v>1</v>
      </c>
      <c r="H2681" s="7">
        <f>AVERAGE('消融原始 0921'!D2657:D2681)</f>
        <v>0.99</v>
      </c>
      <c r="I2681" s="7">
        <f>AVERAGE('消融原始 0921'!D2652:D2681)</f>
        <v>0.983333333333333</v>
      </c>
      <c r="J2681" s="7">
        <f>AVERAGE('消融原始 0921'!D2642:D2681)</f>
        <v>0.98125</v>
      </c>
      <c r="K2681" s="7">
        <f>AVERAGE('消融原始 0921'!D2632:D2681)</f>
        <v>0.98</v>
      </c>
    </row>
    <row r="2682" ht="18" customHeight="1" spans="1:11">
      <c r="A2682" s="2" t="s">
        <v>182</v>
      </c>
      <c r="B2682" s="2">
        <v>464</v>
      </c>
      <c r="C2682" s="2">
        <f>'消融原始 0921'!B2682-'消融实验 0921'!$E$7+1</f>
        <v>319</v>
      </c>
      <c r="D2682" s="7">
        <f>AVERAGE('消融原始 0921'!D2678:D2682)</f>
        <v>1</v>
      </c>
      <c r="E2682" s="7">
        <f>AVERAGE('消融原始 0921'!D2673:D2682)</f>
        <v>1</v>
      </c>
      <c r="F2682" s="7">
        <f>AVERAGE('消融原始 0921'!D2668:D2682)</f>
        <v>1</v>
      </c>
      <c r="G2682" s="7">
        <f>AVERAGE('消融原始 0921'!D2663:D2682)</f>
        <v>1</v>
      </c>
      <c r="H2682" s="7">
        <f>AVERAGE('消融原始 0921'!D2658:D2682)</f>
        <v>1</v>
      </c>
      <c r="I2682" s="7">
        <f>AVERAGE('消融原始 0921'!D2653:D2682)</f>
        <v>0.991666666666667</v>
      </c>
      <c r="J2682" s="7">
        <f>AVERAGE('消融原始 0921'!D2643:D2682)</f>
        <v>0.98125</v>
      </c>
      <c r="K2682" s="7">
        <f>AVERAGE('消融原始 0921'!D2633:D2682)</f>
        <v>0.98</v>
      </c>
    </row>
    <row r="2683" ht="18" customHeight="1" spans="1:11">
      <c r="A2683" s="2" t="s">
        <v>182</v>
      </c>
      <c r="B2683" s="2">
        <v>465</v>
      </c>
      <c r="C2683" s="2">
        <f>'消融原始 0921'!B2683-'消融实验 0921'!$E$7+1</f>
        <v>320</v>
      </c>
      <c r="D2683" s="7">
        <f>AVERAGE('消融原始 0921'!D2679:D2683)</f>
        <v>1</v>
      </c>
      <c r="E2683" s="7">
        <f>AVERAGE('消融原始 0921'!D2674:D2683)</f>
        <v>1</v>
      </c>
      <c r="F2683" s="7">
        <f>AVERAGE('消融原始 0921'!D2669:D2683)</f>
        <v>1</v>
      </c>
      <c r="G2683" s="7">
        <f>AVERAGE('消融原始 0921'!D2664:D2683)</f>
        <v>1</v>
      </c>
      <c r="H2683" s="7">
        <f>AVERAGE('消融原始 0921'!D2659:D2683)</f>
        <v>1</v>
      </c>
      <c r="I2683" s="7">
        <f>AVERAGE('消融原始 0921'!D2654:D2683)</f>
        <v>0.991666666666667</v>
      </c>
      <c r="J2683" s="7">
        <f>AVERAGE('消融原始 0921'!D2644:D2683)</f>
        <v>0.98125</v>
      </c>
      <c r="K2683" s="7">
        <f>AVERAGE('消融原始 0921'!D2634:D2683)</f>
        <v>0.98</v>
      </c>
    </row>
    <row r="2684" ht="18" customHeight="1" spans="1:11">
      <c r="A2684" s="2" t="s">
        <v>182</v>
      </c>
      <c r="B2684" s="2">
        <v>466</v>
      </c>
      <c r="C2684" s="2">
        <f>'消融原始 0921'!B2684-'消融实验 0921'!$E$7+1</f>
        <v>321</v>
      </c>
      <c r="D2684" s="7">
        <f>AVERAGE('消融原始 0921'!D2680:D2684)</f>
        <v>1</v>
      </c>
      <c r="E2684" s="7">
        <f>AVERAGE('消融原始 0921'!D2675:D2684)</f>
        <v>1</v>
      </c>
      <c r="F2684" s="7">
        <f>AVERAGE('消融原始 0921'!D2670:D2684)</f>
        <v>1</v>
      </c>
      <c r="G2684" s="7">
        <f>AVERAGE('消融原始 0921'!D2665:D2684)</f>
        <v>1</v>
      </c>
      <c r="H2684" s="7">
        <f>AVERAGE('消融原始 0921'!D2660:D2684)</f>
        <v>1</v>
      </c>
      <c r="I2684" s="7">
        <f>AVERAGE('消融原始 0921'!D2655:D2684)</f>
        <v>0.991666666666667</v>
      </c>
      <c r="J2684" s="7">
        <f>AVERAGE('消融原始 0921'!D2645:D2684)</f>
        <v>0.98125</v>
      </c>
      <c r="K2684" s="7">
        <f>AVERAGE('消融原始 0921'!D2635:D2684)</f>
        <v>0.98</v>
      </c>
    </row>
    <row r="2685" ht="18" customHeight="1" spans="1:11">
      <c r="A2685" s="2" t="s">
        <v>182</v>
      </c>
      <c r="B2685" s="2">
        <v>467</v>
      </c>
      <c r="C2685" s="2">
        <f>'消融原始 0921'!B2685-'消融实验 0921'!$E$7+1</f>
        <v>322</v>
      </c>
      <c r="D2685" s="7">
        <f>AVERAGE('消融原始 0921'!D2681:D2685)</f>
        <v>1</v>
      </c>
      <c r="E2685" s="7">
        <f>AVERAGE('消融原始 0921'!D2676:D2685)</f>
        <v>1</v>
      </c>
      <c r="F2685" s="7">
        <f>AVERAGE('消融原始 0921'!D2671:D2685)</f>
        <v>1</v>
      </c>
      <c r="G2685" s="7">
        <f>AVERAGE('消融原始 0921'!D2666:D2685)</f>
        <v>1</v>
      </c>
      <c r="H2685" s="7">
        <f>AVERAGE('消融原始 0921'!D2661:D2685)</f>
        <v>1</v>
      </c>
      <c r="I2685" s="7">
        <f>AVERAGE('消融原始 0921'!D2656:D2685)</f>
        <v>0.991666666666667</v>
      </c>
      <c r="J2685" s="7">
        <f>AVERAGE('消融原始 0921'!D2646:D2685)</f>
        <v>0.98125</v>
      </c>
      <c r="K2685" s="7">
        <f>AVERAGE('消融原始 0921'!D2636:D2685)</f>
        <v>0.98</v>
      </c>
    </row>
    <row r="2686" ht="18" customHeight="1" spans="1:11">
      <c r="A2686" s="2" t="s">
        <v>182</v>
      </c>
      <c r="B2686" s="2">
        <v>468</v>
      </c>
      <c r="C2686" s="2">
        <f>'消融原始 0921'!B2686-'消融实验 0921'!$E$7+1</f>
        <v>323</v>
      </c>
      <c r="D2686" s="7">
        <f>AVERAGE('消融原始 0921'!D2682:D2686)</f>
        <v>1</v>
      </c>
      <c r="E2686" s="7">
        <f>AVERAGE('消融原始 0921'!D2677:D2686)</f>
        <v>1</v>
      </c>
      <c r="F2686" s="7">
        <f>AVERAGE('消融原始 0921'!D2672:D2686)</f>
        <v>1</v>
      </c>
      <c r="G2686" s="7">
        <f>AVERAGE('消融原始 0921'!D2667:D2686)</f>
        <v>1</v>
      </c>
      <c r="H2686" s="7">
        <f>AVERAGE('消融原始 0921'!D2662:D2686)</f>
        <v>1</v>
      </c>
      <c r="I2686" s="7">
        <f>AVERAGE('消融原始 0921'!D2657:D2686)</f>
        <v>0.991666666666667</v>
      </c>
      <c r="J2686" s="7">
        <f>AVERAGE('消融原始 0921'!D2647:D2686)</f>
        <v>0.98125</v>
      </c>
      <c r="K2686" s="7">
        <f>AVERAGE('消融原始 0921'!D2637:D2686)</f>
        <v>0.98</v>
      </c>
    </row>
    <row r="2687" ht="18" customHeight="1" spans="1:11">
      <c r="A2687" s="2" t="s">
        <v>182</v>
      </c>
      <c r="B2687" s="2">
        <v>469</v>
      </c>
      <c r="C2687" s="2">
        <f>'消融原始 0921'!B2687-'消融实验 0921'!$E$7+1</f>
        <v>324</v>
      </c>
      <c r="D2687" s="7">
        <f>AVERAGE('消融原始 0921'!D2683:D2687)</f>
        <v>1</v>
      </c>
      <c r="E2687" s="7">
        <f>AVERAGE('消融原始 0921'!D2678:D2687)</f>
        <v>1</v>
      </c>
      <c r="F2687" s="7">
        <f>AVERAGE('消融原始 0921'!D2673:D2687)</f>
        <v>1</v>
      </c>
      <c r="G2687" s="7">
        <f>AVERAGE('消融原始 0921'!D2668:D2687)</f>
        <v>1</v>
      </c>
      <c r="H2687" s="7">
        <f>AVERAGE('消融原始 0921'!D2663:D2687)</f>
        <v>1</v>
      </c>
      <c r="I2687" s="7">
        <f>AVERAGE('消融原始 0921'!D2658:D2687)</f>
        <v>1</v>
      </c>
      <c r="J2687" s="7">
        <f>AVERAGE('消融原始 0921'!D2648:D2687)</f>
        <v>0.98125</v>
      </c>
      <c r="K2687" s="7">
        <f>AVERAGE('消融原始 0921'!D2638:D2687)</f>
        <v>0.985</v>
      </c>
    </row>
    <row r="2688" ht="18" customHeight="1" spans="1:11">
      <c r="A2688" s="2" t="s">
        <v>182</v>
      </c>
      <c r="B2688" s="2">
        <v>470</v>
      </c>
      <c r="C2688" s="2">
        <f>'消融原始 0921'!B2688-'消融实验 0921'!$E$7+1</f>
        <v>325</v>
      </c>
      <c r="D2688" s="7">
        <f>AVERAGE('消融原始 0921'!D2684:D2688)</f>
        <v>1</v>
      </c>
      <c r="E2688" s="7">
        <f>AVERAGE('消融原始 0921'!D2679:D2688)</f>
        <v>1</v>
      </c>
      <c r="F2688" s="7">
        <f>AVERAGE('消融原始 0921'!D2674:D2688)</f>
        <v>1</v>
      </c>
      <c r="G2688" s="7">
        <f>AVERAGE('消融原始 0921'!D2669:D2688)</f>
        <v>1</v>
      </c>
      <c r="H2688" s="7">
        <f>AVERAGE('消融原始 0921'!D2664:D2688)</f>
        <v>1</v>
      </c>
      <c r="I2688" s="7">
        <f>AVERAGE('消融原始 0921'!D2659:D2688)</f>
        <v>1</v>
      </c>
      <c r="J2688" s="7">
        <f>AVERAGE('消融原始 0921'!D2649:D2688)</f>
        <v>0.98125</v>
      </c>
      <c r="K2688" s="7">
        <f>AVERAGE('消融原始 0921'!D2639:D2688)</f>
        <v>0.985</v>
      </c>
    </row>
    <row r="2689" ht="18" customHeight="1" spans="1:11">
      <c r="A2689" s="2" t="s">
        <v>182</v>
      </c>
      <c r="B2689" s="2">
        <v>471</v>
      </c>
      <c r="C2689" s="2">
        <f>'消融原始 0921'!B2689-'消融实验 0921'!$E$7+1</f>
        <v>326</v>
      </c>
      <c r="D2689" s="7">
        <f>AVERAGE('消融原始 0921'!D2685:D2689)</f>
        <v>1</v>
      </c>
      <c r="E2689" s="7">
        <f>AVERAGE('消融原始 0921'!D2680:D2689)</f>
        <v>1</v>
      </c>
      <c r="F2689" s="7">
        <f>AVERAGE('消融原始 0921'!D2675:D2689)</f>
        <v>1</v>
      </c>
      <c r="G2689" s="7">
        <f>AVERAGE('消融原始 0921'!D2670:D2689)</f>
        <v>1</v>
      </c>
      <c r="H2689" s="7">
        <f>AVERAGE('消融原始 0921'!D2665:D2689)</f>
        <v>1</v>
      </c>
      <c r="I2689" s="7">
        <f>AVERAGE('消融原始 0921'!D2660:D2689)</f>
        <v>1</v>
      </c>
      <c r="J2689" s="7">
        <f>AVERAGE('消融原始 0921'!D2650:D2689)</f>
        <v>0.98125</v>
      </c>
      <c r="K2689" s="7">
        <f>AVERAGE('消融原始 0921'!D2640:D2689)</f>
        <v>0.985</v>
      </c>
    </row>
    <row r="2690" ht="18" customHeight="1" spans="1:11">
      <c r="A2690" s="2" t="s">
        <v>182</v>
      </c>
      <c r="B2690" s="2">
        <v>472</v>
      </c>
      <c r="C2690" s="2">
        <f>'消融原始 0921'!B2690-'消融实验 0921'!$E$7+1</f>
        <v>327</v>
      </c>
      <c r="D2690" s="7">
        <f>AVERAGE('消融原始 0921'!D2686:D2690)</f>
        <v>1</v>
      </c>
      <c r="E2690" s="7">
        <f>AVERAGE('消融原始 0921'!D2681:D2690)</f>
        <v>1</v>
      </c>
      <c r="F2690" s="7">
        <f>AVERAGE('消融原始 0921'!D2676:D2690)</f>
        <v>1</v>
      </c>
      <c r="G2690" s="7">
        <f>AVERAGE('消融原始 0921'!D2671:D2690)</f>
        <v>1</v>
      </c>
      <c r="H2690" s="7">
        <f>AVERAGE('消融原始 0921'!D2666:D2690)</f>
        <v>1</v>
      </c>
      <c r="I2690" s="7">
        <f>AVERAGE('消融原始 0921'!D2661:D2690)</f>
        <v>1</v>
      </c>
      <c r="J2690" s="7">
        <f>AVERAGE('消融原始 0921'!D2651:D2690)</f>
        <v>0.98125</v>
      </c>
      <c r="K2690" s="7">
        <f>AVERAGE('消融原始 0921'!D2641:D2690)</f>
        <v>0.985</v>
      </c>
    </row>
    <row r="2691" ht="18" customHeight="1" spans="1:11">
      <c r="A2691" s="2" t="s">
        <v>182</v>
      </c>
      <c r="B2691" s="2">
        <v>473</v>
      </c>
      <c r="C2691" s="2">
        <f>'消融原始 0921'!B2691-'消融实验 0921'!$E$7+1</f>
        <v>328</v>
      </c>
      <c r="D2691" s="7">
        <f>AVERAGE('消融原始 0921'!D2687:D2691)</f>
        <v>1</v>
      </c>
      <c r="E2691" s="7">
        <f>AVERAGE('消融原始 0921'!D2682:D2691)</f>
        <v>1</v>
      </c>
      <c r="F2691" s="7">
        <f>AVERAGE('消融原始 0921'!D2677:D2691)</f>
        <v>1</v>
      </c>
      <c r="G2691" s="7">
        <f>AVERAGE('消融原始 0921'!D2672:D2691)</f>
        <v>1</v>
      </c>
      <c r="H2691" s="7">
        <f>AVERAGE('消融原始 0921'!D2667:D2691)</f>
        <v>1</v>
      </c>
      <c r="I2691" s="7">
        <f>AVERAGE('消融原始 0921'!D2662:D2691)</f>
        <v>1</v>
      </c>
      <c r="J2691" s="7">
        <f>AVERAGE('消融原始 0921'!D2652:D2691)</f>
        <v>0.9875</v>
      </c>
      <c r="K2691" s="7">
        <f>AVERAGE('消融原始 0921'!D2642:D2691)</f>
        <v>0.985</v>
      </c>
    </row>
    <row r="2692" ht="18" customHeight="1" spans="1:11">
      <c r="A2692" s="2" t="s">
        <v>182</v>
      </c>
      <c r="B2692" s="2">
        <v>474</v>
      </c>
      <c r="C2692" s="2">
        <f>'消融原始 0921'!B2692-'消融实验 0921'!$E$7+1</f>
        <v>329</v>
      </c>
      <c r="D2692" s="7">
        <f>AVERAGE('消融原始 0921'!D2688:D2692)</f>
        <v>1</v>
      </c>
      <c r="E2692" s="7">
        <f>AVERAGE('消融原始 0921'!D2683:D2692)</f>
        <v>1</v>
      </c>
      <c r="F2692" s="7">
        <f>AVERAGE('消融原始 0921'!D2678:D2692)</f>
        <v>1</v>
      </c>
      <c r="G2692" s="7">
        <f>AVERAGE('消融原始 0921'!D2673:D2692)</f>
        <v>1</v>
      </c>
      <c r="H2692" s="7">
        <f>AVERAGE('消融原始 0921'!D2668:D2692)</f>
        <v>1</v>
      </c>
      <c r="I2692" s="7">
        <f>AVERAGE('消融原始 0921'!D2663:D2692)</f>
        <v>1</v>
      </c>
      <c r="J2692" s="7">
        <f>AVERAGE('消融原始 0921'!D2653:D2692)</f>
        <v>0.99375</v>
      </c>
      <c r="K2692" s="7">
        <f>AVERAGE('消融原始 0921'!D2643:D2692)</f>
        <v>0.985</v>
      </c>
    </row>
    <row r="2693" ht="18" customHeight="1" spans="1:11">
      <c r="A2693" s="2" t="s">
        <v>182</v>
      </c>
      <c r="B2693" s="2">
        <v>475</v>
      </c>
      <c r="C2693" s="2">
        <f>'消融原始 0921'!B2693-'消融实验 0921'!$E$7+1</f>
        <v>330</v>
      </c>
      <c r="D2693" s="7">
        <f>AVERAGE('消融原始 0921'!D2689:D2693)</f>
        <v>1</v>
      </c>
      <c r="E2693" s="7">
        <f>AVERAGE('消融原始 0921'!D2684:D2693)</f>
        <v>1</v>
      </c>
      <c r="F2693" s="7">
        <f>AVERAGE('消融原始 0921'!D2679:D2693)</f>
        <v>1</v>
      </c>
      <c r="G2693" s="7">
        <f>AVERAGE('消融原始 0921'!D2674:D2693)</f>
        <v>1</v>
      </c>
      <c r="H2693" s="7">
        <f>AVERAGE('消融原始 0921'!D2669:D2693)</f>
        <v>1</v>
      </c>
      <c r="I2693" s="7">
        <f>AVERAGE('消融原始 0921'!D2664:D2693)</f>
        <v>1</v>
      </c>
      <c r="J2693" s="7">
        <f>AVERAGE('消融原始 0921'!D2654:D2693)</f>
        <v>0.99375</v>
      </c>
      <c r="K2693" s="7">
        <f>AVERAGE('消融原始 0921'!D2644:D2693)</f>
        <v>0.985</v>
      </c>
    </row>
    <row r="2694" ht="18" customHeight="1" spans="1:11">
      <c r="A2694" s="2" t="s">
        <v>182</v>
      </c>
      <c r="B2694" s="2">
        <v>476</v>
      </c>
      <c r="C2694" s="2">
        <f>'消融原始 0921'!B2694-'消融实验 0921'!$E$7+1</f>
        <v>331</v>
      </c>
      <c r="D2694" s="7">
        <f>AVERAGE('消融原始 0921'!D2690:D2694)</f>
        <v>1</v>
      </c>
      <c r="E2694" s="7">
        <f>AVERAGE('消融原始 0921'!D2685:D2694)</f>
        <v>1</v>
      </c>
      <c r="F2694" s="7">
        <f>AVERAGE('消融原始 0921'!D2680:D2694)</f>
        <v>1</v>
      </c>
      <c r="G2694" s="7">
        <f>AVERAGE('消融原始 0921'!D2675:D2694)</f>
        <v>1</v>
      </c>
      <c r="H2694" s="7">
        <f>AVERAGE('消融原始 0921'!D2670:D2694)</f>
        <v>1</v>
      </c>
      <c r="I2694" s="7">
        <f>AVERAGE('消融原始 0921'!D2665:D2694)</f>
        <v>1</v>
      </c>
      <c r="J2694" s="7">
        <f>AVERAGE('消融原始 0921'!D2655:D2694)</f>
        <v>0.99375</v>
      </c>
      <c r="K2694" s="7">
        <f>AVERAGE('消融原始 0921'!D2645:D2694)</f>
        <v>0.985</v>
      </c>
    </row>
    <row r="2695" ht="18" customHeight="1" spans="1:11">
      <c r="A2695" s="2" t="s">
        <v>182</v>
      </c>
      <c r="B2695" s="2">
        <v>477</v>
      </c>
      <c r="C2695" s="2">
        <f>'消融原始 0921'!B2695-'消融实验 0921'!$E$7+1</f>
        <v>332</v>
      </c>
      <c r="D2695" s="7">
        <f>AVERAGE('消融原始 0921'!D2691:D2695)</f>
        <v>1</v>
      </c>
      <c r="E2695" s="7">
        <f>AVERAGE('消融原始 0921'!D2686:D2695)</f>
        <v>1</v>
      </c>
      <c r="F2695" s="7">
        <f>AVERAGE('消融原始 0921'!D2681:D2695)</f>
        <v>1</v>
      </c>
      <c r="G2695" s="7">
        <f>AVERAGE('消融原始 0921'!D2676:D2695)</f>
        <v>1</v>
      </c>
      <c r="H2695" s="7">
        <f>AVERAGE('消融原始 0921'!D2671:D2695)</f>
        <v>1</v>
      </c>
      <c r="I2695" s="7">
        <f>AVERAGE('消融原始 0921'!D2666:D2695)</f>
        <v>1</v>
      </c>
      <c r="J2695" s="7">
        <f>AVERAGE('消融原始 0921'!D2656:D2695)</f>
        <v>0.99375</v>
      </c>
      <c r="K2695" s="7">
        <f>AVERAGE('消融原始 0921'!D2646:D2695)</f>
        <v>0.985</v>
      </c>
    </row>
    <row r="2696" ht="18" customHeight="1" spans="1:11">
      <c r="A2696" s="2" t="s">
        <v>182</v>
      </c>
      <c r="B2696" s="2">
        <v>478</v>
      </c>
      <c r="C2696" s="2">
        <f>'消融原始 0921'!B2696-'消融实验 0921'!$E$7+1</f>
        <v>333</v>
      </c>
      <c r="D2696" s="7">
        <f>AVERAGE('消融原始 0921'!D2692:D2696)</f>
        <v>1</v>
      </c>
      <c r="E2696" s="7">
        <f>AVERAGE('消融原始 0921'!D2687:D2696)</f>
        <v>1</v>
      </c>
      <c r="F2696" s="7">
        <f>AVERAGE('消融原始 0921'!D2682:D2696)</f>
        <v>1</v>
      </c>
      <c r="G2696" s="7">
        <f>AVERAGE('消融原始 0921'!D2677:D2696)</f>
        <v>1</v>
      </c>
      <c r="H2696" s="7">
        <f>AVERAGE('消融原始 0921'!D2672:D2696)</f>
        <v>1</v>
      </c>
      <c r="I2696" s="7">
        <f>AVERAGE('消融原始 0921'!D2667:D2696)</f>
        <v>1</v>
      </c>
      <c r="J2696" s="7">
        <f>AVERAGE('消融原始 0921'!D2657:D2696)</f>
        <v>0.99375</v>
      </c>
      <c r="K2696" s="7">
        <f>AVERAGE('消融原始 0921'!D2647:D2696)</f>
        <v>0.985</v>
      </c>
    </row>
    <row r="2697" ht="18" customHeight="1" spans="1:11">
      <c r="A2697" s="2" t="s">
        <v>182</v>
      </c>
      <c r="B2697" s="2">
        <v>479</v>
      </c>
      <c r="C2697" s="2">
        <f>'消融原始 0921'!B2697-'消融实验 0921'!$E$7+1</f>
        <v>334</v>
      </c>
      <c r="D2697" s="7">
        <f>AVERAGE('消融原始 0921'!D2693:D2697)</f>
        <v>1</v>
      </c>
      <c r="E2697" s="7">
        <f>AVERAGE('消融原始 0921'!D2688:D2697)</f>
        <v>1</v>
      </c>
      <c r="F2697" s="7">
        <f>AVERAGE('消融原始 0921'!D2683:D2697)</f>
        <v>1</v>
      </c>
      <c r="G2697" s="7">
        <f>AVERAGE('消融原始 0921'!D2678:D2697)</f>
        <v>1</v>
      </c>
      <c r="H2697" s="7">
        <f>AVERAGE('消融原始 0921'!D2673:D2697)</f>
        <v>1</v>
      </c>
      <c r="I2697" s="7">
        <f>AVERAGE('消融原始 0921'!D2668:D2697)</f>
        <v>1</v>
      </c>
      <c r="J2697" s="7">
        <f>AVERAGE('消融原始 0921'!D2658:D2697)</f>
        <v>1</v>
      </c>
      <c r="K2697" s="7">
        <f>AVERAGE('消融原始 0921'!D2648:D2697)</f>
        <v>0.985</v>
      </c>
    </row>
    <row r="2698" ht="18" customHeight="1" spans="1:11">
      <c r="A2698" s="2" t="s">
        <v>182</v>
      </c>
      <c r="B2698" s="2">
        <v>480</v>
      </c>
      <c r="C2698" s="2">
        <f>'消融原始 0921'!B2698-'消融实验 0921'!$E$7+1</f>
        <v>335</v>
      </c>
      <c r="D2698" s="7">
        <f>AVERAGE('消融原始 0921'!D2694:D2698)</f>
        <v>1</v>
      </c>
      <c r="E2698" s="7">
        <f>AVERAGE('消融原始 0921'!D2689:D2698)</f>
        <v>1</v>
      </c>
      <c r="F2698" s="7">
        <f>AVERAGE('消融原始 0921'!D2684:D2698)</f>
        <v>1</v>
      </c>
      <c r="G2698" s="7">
        <f>AVERAGE('消融原始 0921'!D2679:D2698)</f>
        <v>1</v>
      </c>
      <c r="H2698" s="7">
        <f>AVERAGE('消融原始 0921'!D2674:D2698)</f>
        <v>1</v>
      </c>
      <c r="I2698" s="7">
        <f>AVERAGE('消融原始 0921'!D2669:D2698)</f>
        <v>1</v>
      </c>
      <c r="J2698" s="7">
        <f>AVERAGE('消融原始 0921'!D2659:D2698)</f>
        <v>1</v>
      </c>
      <c r="K2698" s="7">
        <f>AVERAGE('消融原始 0921'!D2649:D2698)</f>
        <v>0.985</v>
      </c>
    </row>
    <row r="2699" ht="18" customHeight="1" spans="1:11">
      <c r="A2699" s="2" t="s">
        <v>182</v>
      </c>
      <c r="B2699" s="2">
        <v>481</v>
      </c>
      <c r="C2699" s="2">
        <f>'消融原始 0921'!B2699-'消融实验 0921'!$E$7+1</f>
        <v>336</v>
      </c>
      <c r="D2699" s="7">
        <f>AVERAGE('消融原始 0921'!D2695:D2699)</f>
        <v>1</v>
      </c>
      <c r="E2699" s="7">
        <f>AVERAGE('消融原始 0921'!D2690:D2699)</f>
        <v>1</v>
      </c>
      <c r="F2699" s="7">
        <f>AVERAGE('消融原始 0921'!D2685:D2699)</f>
        <v>1</v>
      </c>
      <c r="G2699" s="7">
        <f>AVERAGE('消融原始 0921'!D2680:D2699)</f>
        <v>1</v>
      </c>
      <c r="H2699" s="7">
        <f>AVERAGE('消融原始 0921'!D2675:D2699)</f>
        <v>1</v>
      </c>
      <c r="I2699" s="7">
        <f>AVERAGE('消融原始 0921'!D2670:D2699)</f>
        <v>1</v>
      </c>
      <c r="J2699" s="7">
        <f>AVERAGE('消融原始 0921'!D2660:D2699)</f>
        <v>1</v>
      </c>
      <c r="K2699" s="7">
        <f>AVERAGE('消融原始 0921'!D2650:D2699)</f>
        <v>0.985</v>
      </c>
    </row>
    <row r="2700" ht="18" customHeight="1" spans="1:11">
      <c r="A2700" s="2" t="s">
        <v>182</v>
      </c>
      <c r="B2700" s="2">
        <v>482</v>
      </c>
      <c r="C2700" s="2">
        <f>'消融原始 0921'!B2700-'消融实验 0921'!$E$7+1</f>
        <v>337</v>
      </c>
      <c r="D2700" s="7">
        <f>AVERAGE('消融原始 0921'!D2696:D2700)</f>
        <v>1</v>
      </c>
      <c r="E2700" s="7">
        <f>AVERAGE('消融原始 0921'!D2691:D2700)</f>
        <v>1</v>
      </c>
      <c r="F2700" s="7">
        <f>AVERAGE('消融原始 0921'!D2686:D2700)</f>
        <v>1</v>
      </c>
      <c r="G2700" s="7">
        <f>AVERAGE('消融原始 0921'!D2681:D2700)</f>
        <v>1</v>
      </c>
      <c r="H2700" s="7">
        <f>AVERAGE('消融原始 0921'!D2676:D2700)</f>
        <v>1</v>
      </c>
      <c r="I2700" s="7">
        <f>AVERAGE('消融原始 0921'!D2671:D2700)</f>
        <v>1</v>
      </c>
      <c r="J2700" s="7">
        <f>AVERAGE('消融原始 0921'!D2661:D2700)</f>
        <v>1</v>
      </c>
      <c r="K2700" s="7">
        <f>AVERAGE('消融原始 0921'!D2651:D2700)</f>
        <v>0.985</v>
      </c>
    </row>
    <row r="2701" ht="18" customHeight="1" spans="1:11">
      <c r="A2701" s="2" t="s">
        <v>182</v>
      </c>
      <c r="B2701" s="2">
        <v>483</v>
      </c>
      <c r="C2701" s="2">
        <f>'消融原始 0921'!B2701-'消融实验 0921'!$E$7+1</f>
        <v>338</v>
      </c>
      <c r="D2701" s="7">
        <f>AVERAGE('消融原始 0921'!D2697:D2701)</f>
        <v>1</v>
      </c>
      <c r="E2701" s="7">
        <f>AVERAGE('消融原始 0921'!D2692:D2701)</f>
        <v>1</v>
      </c>
      <c r="F2701" s="7">
        <f>AVERAGE('消融原始 0921'!D2687:D2701)</f>
        <v>1</v>
      </c>
      <c r="G2701" s="7">
        <f>AVERAGE('消融原始 0921'!D2682:D2701)</f>
        <v>1</v>
      </c>
      <c r="H2701" s="7">
        <f>AVERAGE('消融原始 0921'!D2677:D2701)</f>
        <v>1</v>
      </c>
      <c r="I2701" s="7">
        <f>AVERAGE('消融原始 0921'!D2672:D2701)</f>
        <v>1</v>
      </c>
      <c r="J2701" s="7">
        <f>AVERAGE('消融原始 0921'!D2662:D2701)</f>
        <v>1</v>
      </c>
      <c r="K2701" s="7">
        <f>AVERAGE('消融原始 0921'!D2652:D2701)</f>
        <v>0.99</v>
      </c>
    </row>
    <row r="2702" ht="18" customHeight="1" spans="1:11">
      <c r="A2702" s="2" t="s">
        <v>182</v>
      </c>
      <c r="B2702" s="2">
        <v>484</v>
      </c>
      <c r="C2702" s="2">
        <f>'消融原始 0921'!B2702-'消融实验 0921'!$E$7+1</f>
        <v>339</v>
      </c>
      <c r="D2702" s="7">
        <f>AVERAGE('消融原始 0921'!D2698:D2702)</f>
        <v>1</v>
      </c>
      <c r="E2702" s="7">
        <f>AVERAGE('消融原始 0921'!D2693:D2702)</f>
        <v>1</v>
      </c>
      <c r="F2702" s="7">
        <f>AVERAGE('消融原始 0921'!D2688:D2702)</f>
        <v>1</v>
      </c>
      <c r="G2702" s="7">
        <f>AVERAGE('消融原始 0921'!D2683:D2702)</f>
        <v>1</v>
      </c>
      <c r="H2702" s="7">
        <f>AVERAGE('消融原始 0921'!D2678:D2702)</f>
        <v>1</v>
      </c>
      <c r="I2702" s="7">
        <f>AVERAGE('消融原始 0921'!D2673:D2702)</f>
        <v>1</v>
      </c>
      <c r="J2702" s="7">
        <f>AVERAGE('消融原始 0921'!D2663:D2702)</f>
        <v>1</v>
      </c>
      <c r="K2702" s="7">
        <f>AVERAGE('消融原始 0921'!D2653:D2702)</f>
        <v>0.995</v>
      </c>
    </row>
    <row r="2703" ht="18" customHeight="1" spans="1:11">
      <c r="A2703" s="2" t="s">
        <v>182</v>
      </c>
      <c r="B2703" s="2">
        <v>485</v>
      </c>
      <c r="C2703" s="2">
        <f>'消融原始 0921'!B2703-'消融实验 0921'!$E$7+1</f>
        <v>340</v>
      </c>
      <c r="D2703" s="7">
        <f>AVERAGE('消融原始 0921'!D2699:D2703)</f>
        <v>1</v>
      </c>
      <c r="E2703" s="7">
        <f>AVERAGE('消融原始 0921'!D2694:D2703)</f>
        <v>1</v>
      </c>
      <c r="F2703" s="7">
        <f>AVERAGE('消融原始 0921'!D2689:D2703)</f>
        <v>1</v>
      </c>
      <c r="G2703" s="7">
        <f>AVERAGE('消融原始 0921'!D2684:D2703)</f>
        <v>1</v>
      </c>
      <c r="H2703" s="7">
        <f>AVERAGE('消融原始 0921'!D2679:D2703)</f>
        <v>1</v>
      </c>
      <c r="I2703" s="7">
        <f>AVERAGE('消融原始 0921'!D2674:D2703)</f>
        <v>1</v>
      </c>
      <c r="J2703" s="7">
        <f>AVERAGE('消融原始 0921'!D2664:D2703)</f>
        <v>1</v>
      </c>
      <c r="K2703" s="7">
        <f>AVERAGE('消融原始 0921'!D2654:D2703)</f>
        <v>0.995</v>
      </c>
    </row>
    <row r="2704" ht="18" customHeight="1" spans="1:11">
      <c r="A2704" s="2" t="s">
        <v>182</v>
      </c>
      <c r="B2704" s="2">
        <v>486</v>
      </c>
      <c r="C2704" s="2">
        <f>'消融原始 0921'!B2704-'消融实验 0921'!$E$7+1</f>
        <v>341</v>
      </c>
      <c r="D2704" s="7">
        <f>AVERAGE('消融原始 0921'!D2700:D2704)</f>
        <v>1</v>
      </c>
      <c r="E2704" s="7">
        <f>AVERAGE('消融原始 0921'!D2695:D2704)</f>
        <v>1</v>
      </c>
      <c r="F2704" s="7">
        <f>AVERAGE('消融原始 0921'!D2690:D2704)</f>
        <v>1</v>
      </c>
      <c r="G2704" s="7">
        <f>AVERAGE('消融原始 0921'!D2685:D2704)</f>
        <v>1</v>
      </c>
      <c r="H2704" s="7">
        <f>AVERAGE('消融原始 0921'!D2680:D2704)</f>
        <v>1</v>
      </c>
      <c r="I2704" s="7">
        <f>AVERAGE('消融原始 0921'!D2675:D2704)</f>
        <v>1</v>
      </c>
      <c r="J2704" s="7">
        <f>AVERAGE('消融原始 0921'!D2665:D2704)</f>
        <v>1</v>
      </c>
      <c r="K2704" s="7">
        <f>AVERAGE('消融原始 0921'!D2655:D2704)</f>
        <v>0.995</v>
      </c>
    </row>
    <row r="2705" ht="18" customHeight="1" spans="1:11">
      <c r="A2705" s="2" t="s">
        <v>182</v>
      </c>
      <c r="B2705" s="2">
        <v>487</v>
      </c>
      <c r="C2705" s="2">
        <f>'消融原始 0921'!B2705-'消融实验 0921'!$E$7+1</f>
        <v>342</v>
      </c>
      <c r="D2705" s="7">
        <f>AVERAGE('消融原始 0921'!D2701:D2705)</f>
        <v>1</v>
      </c>
      <c r="E2705" s="7">
        <f>AVERAGE('消融原始 0921'!D2696:D2705)</f>
        <v>1</v>
      </c>
      <c r="F2705" s="7">
        <f>AVERAGE('消融原始 0921'!D2691:D2705)</f>
        <v>1</v>
      </c>
      <c r="G2705" s="7">
        <f>AVERAGE('消融原始 0921'!D2686:D2705)</f>
        <v>1</v>
      </c>
      <c r="H2705" s="7">
        <f>AVERAGE('消融原始 0921'!D2681:D2705)</f>
        <v>1</v>
      </c>
      <c r="I2705" s="7">
        <f>AVERAGE('消融原始 0921'!D2676:D2705)</f>
        <v>1</v>
      </c>
      <c r="J2705" s="7">
        <f>AVERAGE('消融原始 0921'!D2666:D2705)</f>
        <v>1</v>
      </c>
      <c r="K2705" s="7">
        <f>AVERAGE('消融原始 0921'!D2656:D2705)</f>
        <v>0.995</v>
      </c>
    </row>
    <row r="2706" ht="18" customHeight="1" spans="1:11">
      <c r="A2706" s="2" t="s">
        <v>182</v>
      </c>
      <c r="B2706" s="2">
        <v>488</v>
      </c>
      <c r="C2706" s="2">
        <f>'消融原始 0921'!B2706-'消融实验 0921'!$E$7+1</f>
        <v>343</v>
      </c>
      <c r="D2706" s="7">
        <f>AVERAGE('消融原始 0921'!D2702:D2706)</f>
        <v>1</v>
      </c>
      <c r="E2706" s="7">
        <f>AVERAGE('消融原始 0921'!D2697:D2706)</f>
        <v>1</v>
      </c>
      <c r="F2706" s="7">
        <f>AVERAGE('消融原始 0921'!D2692:D2706)</f>
        <v>1</v>
      </c>
      <c r="G2706" s="7">
        <f>AVERAGE('消融原始 0921'!D2687:D2706)</f>
        <v>1</v>
      </c>
      <c r="H2706" s="7">
        <f>AVERAGE('消融原始 0921'!D2682:D2706)</f>
        <v>1</v>
      </c>
      <c r="I2706" s="7">
        <f>AVERAGE('消融原始 0921'!D2677:D2706)</f>
        <v>1</v>
      </c>
      <c r="J2706" s="7">
        <f>AVERAGE('消融原始 0921'!D2667:D2706)</f>
        <v>1</v>
      </c>
      <c r="K2706" s="7">
        <f>AVERAGE('消融原始 0921'!D2657:D2706)</f>
        <v>0.995</v>
      </c>
    </row>
    <row r="2707" ht="18" customHeight="1" spans="1:11">
      <c r="A2707" s="2" t="s">
        <v>182</v>
      </c>
      <c r="B2707" s="2">
        <v>489</v>
      </c>
      <c r="C2707" s="2">
        <f>'消融原始 0921'!B2707-'消融实验 0921'!$E$7+1</f>
        <v>344</v>
      </c>
      <c r="D2707" s="7">
        <f>AVERAGE('消融原始 0921'!D2703:D2707)</f>
        <v>0.95</v>
      </c>
      <c r="E2707" s="7">
        <f>AVERAGE('消融原始 0921'!D2698:D2707)</f>
        <v>0.975</v>
      </c>
      <c r="F2707" s="7">
        <f>AVERAGE('消融原始 0921'!D2693:D2707)</f>
        <v>0.983333333333333</v>
      </c>
      <c r="G2707" s="7">
        <f>AVERAGE('消融原始 0921'!D2688:D2707)</f>
        <v>0.9875</v>
      </c>
      <c r="H2707" s="7">
        <f>AVERAGE('消融原始 0921'!D2683:D2707)</f>
        <v>0.99</v>
      </c>
      <c r="I2707" s="7">
        <f>AVERAGE('消融原始 0921'!D2678:D2707)</f>
        <v>0.991666666666667</v>
      </c>
      <c r="J2707" s="7">
        <f>AVERAGE('消融原始 0921'!D2668:D2707)</f>
        <v>0.99375</v>
      </c>
      <c r="K2707" s="7">
        <f>AVERAGE('消融原始 0921'!D2658:D2707)</f>
        <v>0.995</v>
      </c>
    </row>
    <row r="2708" ht="18" customHeight="1" spans="1:11">
      <c r="A2708" s="2" t="s">
        <v>182</v>
      </c>
      <c r="B2708" s="2">
        <v>490</v>
      </c>
      <c r="C2708" s="2">
        <f>'消融原始 0921'!B2708-'消融实验 0921'!$E$7+1</f>
        <v>345</v>
      </c>
      <c r="D2708" s="7">
        <f>AVERAGE('消融原始 0921'!D2704:D2708)</f>
        <v>0.95</v>
      </c>
      <c r="E2708" s="7">
        <f>AVERAGE('消融原始 0921'!D2699:D2708)</f>
        <v>0.975</v>
      </c>
      <c r="F2708" s="7">
        <f>AVERAGE('消融原始 0921'!D2694:D2708)</f>
        <v>0.983333333333333</v>
      </c>
      <c r="G2708" s="7">
        <f>AVERAGE('消融原始 0921'!D2689:D2708)</f>
        <v>0.9875</v>
      </c>
      <c r="H2708" s="7">
        <f>AVERAGE('消融原始 0921'!D2684:D2708)</f>
        <v>0.99</v>
      </c>
      <c r="I2708" s="7">
        <f>AVERAGE('消融原始 0921'!D2679:D2708)</f>
        <v>0.991666666666667</v>
      </c>
      <c r="J2708" s="7">
        <f>AVERAGE('消融原始 0921'!D2669:D2708)</f>
        <v>0.99375</v>
      </c>
      <c r="K2708" s="7">
        <f>AVERAGE('消融原始 0921'!D2659:D2708)</f>
        <v>0.995</v>
      </c>
    </row>
    <row r="2709" ht="18" customHeight="1" spans="1:11">
      <c r="A2709" s="2" t="s">
        <v>182</v>
      </c>
      <c r="B2709" s="2">
        <v>491</v>
      </c>
      <c r="C2709" s="2">
        <f>'消融原始 0921'!B2709-'消融实验 0921'!$E$7+1</f>
        <v>346</v>
      </c>
      <c r="D2709" s="7">
        <f>AVERAGE('消融原始 0921'!D2705:D2709)</f>
        <v>0.95</v>
      </c>
      <c r="E2709" s="7">
        <f>AVERAGE('消融原始 0921'!D2700:D2709)</f>
        <v>0.975</v>
      </c>
      <c r="F2709" s="7">
        <f>AVERAGE('消融原始 0921'!D2695:D2709)</f>
        <v>0.983333333333333</v>
      </c>
      <c r="G2709" s="7">
        <f>AVERAGE('消融原始 0921'!D2690:D2709)</f>
        <v>0.9875</v>
      </c>
      <c r="H2709" s="7">
        <f>AVERAGE('消融原始 0921'!D2685:D2709)</f>
        <v>0.99</v>
      </c>
      <c r="I2709" s="7">
        <f>AVERAGE('消融原始 0921'!D2680:D2709)</f>
        <v>0.991666666666667</v>
      </c>
      <c r="J2709" s="7">
        <f>AVERAGE('消融原始 0921'!D2670:D2709)</f>
        <v>0.99375</v>
      </c>
      <c r="K2709" s="7">
        <f>AVERAGE('消融原始 0921'!D2660:D2709)</f>
        <v>0.995</v>
      </c>
    </row>
    <row r="2710" ht="18" customHeight="1" spans="1:11">
      <c r="A2710" s="2" t="s">
        <v>182</v>
      </c>
      <c r="B2710" s="2">
        <v>492</v>
      </c>
      <c r="C2710" s="2">
        <f>'消融原始 0921'!B2710-'消融实验 0921'!$E$7+1</f>
        <v>347</v>
      </c>
      <c r="D2710" s="7">
        <f>AVERAGE('消融原始 0921'!D2706:D2710)</f>
        <v>0.95</v>
      </c>
      <c r="E2710" s="7">
        <f>AVERAGE('消融原始 0921'!D2701:D2710)</f>
        <v>0.975</v>
      </c>
      <c r="F2710" s="7">
        <f>AVERAGE('消融原始 0921'!D2696:D2710)</f>
        <v>0.983333333333333</v>
      </c>
      <c r="G2710" s="7">
        <f>AVERAGE('消融原始 0921'!D2691:D2710)</f>
        <v>0.9875</v>
      </c>
      <c r="H2710" s="7">
        <f>AVERAGE('消融原始 0921'!D2686:D2710)</f>
        <v>0.99</v>
      </c>
      <c r="I2710" s="7">
        <f>AVERAGE('消融原始 0921'!D2681:D2710)</f>
        <v>0.991666666666667</v>
      </c>
      <c r="J2710" s="7">
        <f>AVERAGE('消融原始 0921'!D2671:D2710)</f>
        <v>0.99375</v>
      </c>
      <c r="K2710" s="7">
        <f>AVERAGE('消融原始 0921'!D2661:D2710)</f>
        <v>0.995</v>
      </c>
    </row>
    <row r="2711" ht="18" customHeight="1" spans="1:11">
      <c r="A2711" s="2" t="s">
        <v>182</v>
      </c>
      <c r="B2711" s="2">
        <v>493</v>
      </c>
      <c r="C2711" s="2">
        <f>'消融原始 0921'!B2711-'消融实验 0921'!$E$7+1</f>
        <v>348</v>
      </c>
      <c r="D2711" s="7">
        <f>AVERAGE('消融原始 0921'!D2707:D2711)</f>
        <v>0.95</v>
      </c>
      <c r="E2711" s="7">
        <f>AVERAGE('消融原始 0921'!D2702:D2711)</f>
        <v>0.975</v>
      </c>
      <c r="F2711" s="7">
        <f>AVERAGE('消融原始 0921'!D2697:D2711)</f>
        <v>0.983333333333333</v>
      </c>
      <c r="G2711" s="7">
        <f>AVERAGE('消融原始 0921'!D2692:D2711)</f>
        <v>0.9875</v>
      </c>
      <c r="H2711" s="7">
        <f>AVERAGE('消融原始 0921'!D2687:D2711)</f>
        <v>0.99</v>
      </c>
      <c r="I2711" s="7">
        <f>AVERAGE('消融原始 0921'!D2682:D2711)</f>
        <v>0.991666666666667</v>
      </c>
      <c r="J2711" s="7">
        <f>AVERAGE('消融原始 0921'!D2672:D2711)</f>
        <v>0.99375</v>
      </c>
      <c r="K2711" s="7">
        <f>AVERAGE('消融原始 0921'!D2662:D2711)</f>
        <v>0.995</v>
      </c>
    </row>
    <row r="2712" ht="18" customHeight="1" spans="1:11">
      <c r="A2712" s="2" t="s">
        <v>182</v>
      </c>
      <c r="B2712" s="2">
        <v>494</v>
      </c>
      <c r="C2712" s="2">
        <f>'消融原始 0921'!B2712-'消融实验 0921'!$E$7+1</f>
        <v>349</v>
      </c>
      <c r="D2712" s="7">
        <f>AVERAGE('消融原始 0921'!D2708:D2712)</f>
        <v>1</v>
      </c>
      <c r="E2712" s="7">
        <f>AVERAGE('消融原始 0921'!D2703:D2712)</f>
        <v>0.975</v>
      </c>
      <c r="F2712" s="7">
        <f>AVERAGE('消融原始 0921'!D2698:D2712)</f>
        <v>0.983333333333333</v>
      </c>
      <c r="G2712" s="7">
        <f>AVERAGE('消融原始 0921'!D2693:D2712)</f>
        <v>0.9875</v>
      </c>
      <c r="H2712" s="7">
        <f>AVERAGE('消融原始 0921'!D2688:D2712)</f>
        <v>0.99</v>
      </c>
      <c r="I2712" s="7">
        <f>AVERAGE('消融原始 0921'!D2683:D2712)</f>
        <v>0.991666666666667</v>
      </c>
      <c r="J2712" s="7">
        <f>AVERAGE('消融原始 0921'!D2673:D2712)</f>
        <v>0.99375</v>
      </c>
      <c r="K2712" s="7">
        <f>AVERAGE('消融原始 0921'!D2663:D2712)</f>
        <v>0.995</v>
      </c>
    </row>
    <row r="2713" ht="18" customHeight="1" spans="1:11">
      <c r="A2713" s="2" t="s">
        <v>182</v>
      </c>
      <c r="B2713" s="2">
        <v>495</v>
      </c>
      <c r="C2713" s="2">
        <f>'消融原始 0921'!B2713-'消融实验 0921'!$E$7+1</f>
        <v>350</v>
      </c>
      <c r="D2713" s="7">
        <f>AVERAGE('消融原始 0921'!D2709:D2713)</f>
        <v>1</v>
      </c>
      <c r="E2713" s="7">
        <f>AVERAGE('消融原始 0921'!D2704:D2713)</f>
        <v>0.975</v>
      </c>
      <c r="F2713" s="7">
        <f>AVERAGE('消融原始 0921'!D2699:D2713)</f>
        <v>0.983333333333333</v>
      </c>
      <c r="G2713" s="7">
        <f>AVERAGE('消融原始 0921'!D2694:D2713)</f>
        <v>0.9875</v>
      </c>
      <c r="H2713" s="7">
        <f>AVERAGE('消融原始 0921'!D2689:D2713)</f>
        <v>0.99</v>
      </c>
      <c r="I2713" s="7">
        <f>AVERAGE('消融原始 0921'!D2684:D2713)</f>
        <v>0.991666666666667</v>
      </c>
      <c r="J2713" s="7">
        <f>AVERAGE('消融原始 0921'!D2674:D2713)</f>
        <v>0.99375</v>
      </c>
      <c r="K2713" s="7">
        <f>AVERAGE('消融原始 0921'!D2664:D2713)</f>
        <v>0.995</v>
      </c>
    </row>
    <row r="2714" ht="18" customHeight="1" spans="1:11">
      <c r="A2714" s="2" t="s">
        <v>182</v>
      </c>
      <c r="B2714" s="2">
        <v>496</v>
      </c>
      <c r="C2714" s="2">
        <f>'消融原始 0921'!B2714-'消融实验 0921'!$E$7+1</f>
        <v>351</v>
      </c>
      <c r="D2714" s="7">
        <f>AVERAGE('消融原始 0921'!D2710:D2714)</f>
        <v>1</v>
      </c>
      <c r="E2714" s="7">
        <f>AVERAGE('消融原始 0921'!D2705:D2714)</f>
        <v>0.975</v>
      </c>
      <c r="F2714" s="7">
        <f>AVERAGE('消融原始 0921'!D2700:D2714)</f>
        <v>0.983333333333333</v>
      </c>
      <c r="G2714" s="7">
        <f>AVERAGE('消融原始 0921'!D2695:D2714)</f>
        <v>0.9875</v>
      </c>
      <c r="H2714" s="7">
        <f>AVERAGE('消融原始 0921'!D2690:D2714)</f>
        <v>0.99</v>
      </c>
      <c r="I2714" s="7">
        <f>AVERAGE('消融原始 0921'!D2685:D2714)</f>
        <v>0.991666666666667</v>
      </c>
      <c r="J2714" s="7">
        <f>AVERAGE('消融原始 0921'!D2675:D2714)</f>
        <v>0.99375</v>
      </c>
      <c r="K2714" s="7">
        <f>AVERAGE('消融原始 0921'!D2665:D2714)</f>
        <v>0.995</v>
      </c>
    </row>
    <row r="2715" ht="18" customHeight="1" spans="1:11">
      <c r="A2715" s="2" t="s">
        <v>182</v>
      </c>
      <c r="B2715" s="2">
        <v>497</v>
      </c>
      <c r="C2715" s="2">
        <f>'消融原始 0921'!B2715-'消融实验 0921'!$E$7+1</f>
        <v>352</v>
      </c>
      <c r="D2715" s="7">
        <f>AVERAGE('消融原始 0921'!D2711:D2715)</f>
        <v>1</v>
      </c>
      <c r="E2715" s="7">
        <f>AVERAGE('消融原始 0921'!D2706:D2715)</f>
        <v>0.975</v>
      </c>
      <c r="F2715" s="7">
        <f>AVERAGE('消融原始 0921'!D2701:D2715)</f>
        <v>0.983333333333333</v>
      </c>
      <c r="G2715" s="7">
        <f>AVERAGE('消融原始 0921'!D2696:D2715)</f>
        <v>0.9875</v>
      </c>
      <c r="H2715" s="7">
        <f>AVERAGE('消融原始 0921'!D2691:D2715)</f>
        <v>0.99</v>
      </c>
      <c r="I2715" s="7">
        <f>AVERAGE('消融原始 0921'!D2686:D2715)</f>
        <v>0.991666666666667</v>
      </c>
      <c r="J2715" s="7">
        <f>AVERAGE('消融原始 0921'!D2676:D2715)</f>
        <v>0.99375</v>
      </c>
      <c r="K2715" s="7">
        <f>AVERAGE('消融原始 0921'!D2666:D2715)</f>
        <v>0.995</v>
      </c>
    </row>
    <row r="2716" ht="18" customHeight="1" spans="1:11">
      <c r="A2716" s="2" t="s">
        <v>182</v>
      </c>
      <c r="B2716" s="2">
        <v>498</v>
      </c>
      <c r="C2716" s="2">
        <f>'消融原始 0921'!B2716-'消融实验 0921'!$E$7+1</f>
        <v>353</v>
      </c>
      <c r="D2716" s="7">
        <f>AVERAGE('消融原始 0921'!D2712:D2716)</f>
        <v>1</v>
      </c>
      <c r="E2716" s="7">
        <f>AVERAGE('消融原始 0921'!D2707:D2716)</f>
        <v>0.975</v>
      </c>
      <c r="F2716" s="7">
        <f>AVERAGE('消融原始 0921'!D2702:D2716)</f>
        <v>0.983333333333333</v>
      </c>
      <c r="G2716" s="7">
        <f>AVERAGE('消融原始 0921'!D2697:D2716)</f>
        <v>0.9875</v>
      </c>
      <c r="H2716" s="7">
        <f>AVERAGE('消融原始 0921'!D2692:D2716)</f>
        <v>0.99</v>
      </c>
      <c r="I2716" s="7">
        <f>AVERAGE('消融原始 0921'!D2687:D2716)</f>
        <v>0.991666666666667</v>
      </c>
      <c r="J2716" s="7">
        <f>AVERAGE('消融原始 0921'!D2677:D2716)</f>
        <v>0.99375</v>
      </c>
      <c r="K2716" s="7">
        <f>AVERAGE('消融原始 0921'!D2667:D2716)</f>
        <v>0.995</v>
      </c>
    </row>
    <row r="2717" ht="18" customHeight="1" spans="1:11">
      <c r="A2717" s="2" t="s">
        <v>182</v>
      </c>
      <c r="B2717" s="2">
        <v>499</v>
      </c>
      <c r="C2717" s="2">
        <f>'消融原始 0921'!B2717-'消融实验 0921'!$E$7+1</f>
        <v>354</v>
      </c>
      <c r="D2717" s="7">
        <f>AVERAGE('消融原始 0921'!D2713:D2717)</f>
        <v>1</v>
      </c>
      <c r="E2717" s="7">
        <f>AVERAGE('消融原始 0921'!D2708:D2717)</f>
        <v>1</v>
      </c>
      <c r="F2717" s="7">
        <f>AVERAGE('消融原始 0921'!D2703:D2717)</f>
        <v>0.983333333333333</v>
      </c>
      <c r="G2717" s="7">
        <f>AVERAGE('消融原始 0921'!D2698:D2717)</f>
        <v>0.9875</v>
      </c>
      <c r="H2717" s="7">
        <f>AVERAGE('消融原始 0921'!D2693:D2717)</f>
        <v>0.99</v>
      </c>
      <c r="I2717" s="7">
        <f>AVERAGE('消融原始 0921'!D2688:D2717)</f>
        <v>0.991666666666667</v>
      </c>
      <c r="J2717" s="7">
        <f>AVERAGE('消融原始 0921'!D2678:D2717)</f>
        <v>0.99375</v>
      </c>
      <c r="K2717" s="7">
        <f>AVERAGE('消融原始 0921'!D2668:D2717)</f>
        <v>0.995</v>
      </c>
    </row>
    <row r="2718" ht="18" customHeight="1" spans="1:11">
      <c r="A2718" s="2" t="s">
        <v>182</v>
      </c>
      <c r="B2718" s="2">
        <v>500</v>
      </c>
      <c r="C2718" s="2">
        <f>'消融原始 0921'!B2718-'消融实验 0921'!$E$7+1</f>
        <v>355</v>
      </c>
      <c r="D2718" s="7">
        <f>AVERAGE('消融原始 0921'!D2714:D2718)</f>
        <v>1</v>
      </c>
      <c r="E2718" s="7">
        <f>AVERAGE('消融原始 0921'!D2709:D2718)</f>
        <v>1</v>
      </c>
      <c r="F2718" s="7">
        <f>AVERAGE('消融原始 0921'!D2704:D2718)</f>
        <v>0.983333333333333</v>
      </c>
      <c r="G2718" s="7">
        <f>AVERAGE('消融原始 0921'!D2699:D2718)</f>
        <v>0.9875</v>
      </c>
      <c r="H2718" s="7">
        <f>AVERAGE('消融原始 0921'!D2694:D2718)</f>
        <v>0.99</v>
      </c>
      <c r="I2718" s="7">
        <f>AVERAGE('消融原始 0921'!D2689:D2718)</f>
        <v>0.991666666666667</v>
      </c>
      <c r="J2718" s="7">
        <f>AVERAGE('消融原始 0921'!D2679:D2718)</f>
        <v>0.99375</v>
      </c>
      <c r="K2718" s="7">
        <f>AVERAGE('消融原始 0921'!D2669:D2718)</f>
        <v>0.995</v>
      </c>
    </row>
    <row r="2719" ht="18" customHeight="1" spans="1:11">
      <c r="A2719" s="2" t="s">
        <v>182</v>
      </c>
      <c r="B2719" s="2">
        <v>501</v>
      </c>
      <c r="C2719" s="2">
        <f>'消融原始 0921'!B2719-'消融实验 0921'!$E$7+1</f>
        <v>356</v>
      </c>
      <c r="D2719" s="7">
        <f>AVERAGE('消融原始 0921'!D2715:D2719)</f>
        <v>1</v>
      </c>
      <c r="E2719" s="7">
        <f>AVERAGE('消融原始 0921'!D2710:D2719)</f>
        <v>1</v>
      </c>
      <c r="F2719" s="7">
        <f>AVERAGE('消融原始 0921'!D2705:D2719)</f>
        <v>0.983333333333333</v>
      </c>
      <c r="G2719" s="7">
        <f>AVERAGE('消融原始 0921'!D2700:D2719)</f>
        <v>0.9875</v>
      </c>
      <c r="H2719" s="7">
        <f>AVERAGE('消融原始 0921'!D2695:D2719)</f>
        <v>0.99</v>
      </c>
      <c r="I2719" s="7">
        <f>AVERAGE('消融原始 0921'!D2690:D2719)</f>
        <v>0.991666666666667</v>
      </c>
      <c r="J2719" s="7">
        <f>AVERAGE('消融原始 0921'!D2680:D2719)</f>
        <v>0.99375</v>
      </c>
      <c r="K2719" s="7">
        <f>AVERAGE('消融原始 0921'!D2670:D2719)</f>
        <v>0.995</v>
      </c>
    </row>
    <row r="2720" ht="18" customHeight="1" spans="1:11">
      <c r="A2720" s="2" t="s">
        <v>182</v>
      </c>
      <c r="B2720" s="2">
        <v>502</v>
      </c>
      <c r="C2720" s="2">
        <f>'消融原始 0921'!B2720-'消融实验 0921'!$E$7+1</f>
        <v>357</v>
      </c>
      <c r="D2720" s="7">
        <f>AVERAGE('消融原始 0921'!D2716:D2720)</f>
        <v>1</v>
      </c>
      <c r="E2720" s="7">
        <f>AVERAGE('消融原始 0921'!D2711:D2720)</f>
        <v>1</v>
      </c>
      <c r="F2720" s="7">
        <f>AVERAGE('消融原始 0921'!D2706:D2720)</f>
        <v>0.983333333333333</v>
      </c>
      <c r="G2720" s="7">
        <f>AVERAGE('消融原始 0921'!D2701:D2720)</f>
        <v>0.9875</v>
      </c>
      <c r="H2720" s="7">
        <f>AVERAGE('消融原始 0921'!D2696:D2720)</f>
        <v>0.99</v>
      </c>
      <c r="I2720" s="7">
        <f>AVERAGE('消融原始 0921'!D2691:D2720)</f>
        <v>0.991666666666667</v>
      </c>
      <c r="J2720" s="7">
        <f>AVERAGE('消融原始 0921'!D2681:D2720)</f>
        <v>0.99375</v>
      </c>
      <c r="K2720" s="7">
        <f>AVERAGE('消融原始 0921'!D2671:D2720)</f>
        <v>0.995</v>
      </c>
    </row>
    <row r="2721" ht="18" customHeight="1" spans="1:11">
      <c r="A2721" s="2" t="s">
        <v>182</v>
      </c>
      <c r="B2721" s="2">
        <v>503</v>
      </c>
      <c r="C2721" s="2">
        <f>'消融原始 0921'!B2721-'消融实验 0921'!$E$7+1</f>
        <v>358</v>
      </c>
      <c r="D2721" s="7">
        <f>AVERAGE('消融原始 0921'!D2717:D2721)</f>
        <v>1</v>
      </c>
      <c r="E2721" s="7">
        <f>AVERAGE('消融原始 0921'!D2712:D2721)</f>
        <v>1</v>
      </c>
      <c r="F2721" s="7">
        <f>AVERAGE('消融原始 0921'!D2707:D2721)</f>
        <v>0.983333333333333</v>
      </c>
      <c r="G2721" s="7">
        <f>AVERAGE('消融原始 0921'!D2702:D2721)</f>
        <v>0.9875</v>
      </c>
      <c r="H2721" s="7">
        <f>AVERAGE('消融原始 0921'!D2697:D2721)</f>
        <v>0.99</v>
      </c>
      <c r="I2721" s="7">
        <f>AVERAGE('消融原始 0921'!D2692:D2721)</f>
        <v>0.991666666666667</v>
      </c>
      <c r="J2721" s="7">
        <f>AVERAGE('消融原始 0921'!D2682:D2721)</f>
        <v>0.99375</v>
      </c>
      <c r="K2721" s="7">
        <f>AVERAGE('消融原始 0921'!D2672:D2721)</f>
        <v>0.995</v>
      </c>
    </row>
    <row r="2722" ht="18" customHeight="1" spans="1:11">
      <c r="A2722" s="2" t="s">
        <v>182</v>
      </c>
      <c r="B2722" s="2">
        <v>504</v>
      </c>
      <c r="C2722" s="2">
        <f>'消融原始 0921'!B2722-'消融实验 0921'!$E$7+1</f>
        <v>359</v>
      </c>
      <c r="D2722" s="7">
        <f>AVERAGE('消融原始 0921'!D2718:D2722)</f>
        <v>1</v>
      </c>
      <c r="E2722" s="7">
        <f>AVERAGE('消融原始 0921'!D2713:D2722)</f>
        <v>1</v>
      </c>
      <c r="F2722" s="7">
        <f>AVERAGE('消融原始 0921'!D2708:D2722)</f>
        <v>1</v>
      </c>
      <c r="G2722" s="7">
        <f>AVERAGE('消融原始 0921'!D2703:D2722)</f>
        <v>0.9875</v>
      </c>
      <c r="H2722" s="7">
        <f>AVERAGE('消融原始 0921'!D2698:D2722)</f>
        <v>0.99</v>
      </c>
      <c r="I2722" s="7">
        <f>AVERAGE('消融原始 0921'!D2693:D2722)</f>
        <v>0.991666666666667</v>
      </c>
      <c r="J2722" s="7">
        <f>AVERAGE('消融原始 0921'!D2683:D2722)</f>
        <v>0.99375</v>
      </c>
      <c r="K2722" s="7">
        <f>AVERAGE('消融原始 0921'!D2673:D2722)</f>
        <v>0.995</v>
      </c>
    </row>
    <row r="2723" ht="18" customHeight="1" spans="1:11">
      <c r="A2723" s="2" t="s">
        <v>182</v>
      </c>
      <c r="B2723" s="2">
        <v>505</v>
      </c>
      <c r="C2723" s="2">
        <f>'消融原始 0921'!B2723-'消融实验 0921'!$E$7+1</f>
        <v>360</v>
      </c>
      <c r="D2723" s="7">
        <f>AVERAGE('消融原始 0921'!D2719:D2723)</f>
        <v>1</v>
      </c>
      <c r="E2723" s="7">
        <f>AVERAGE('消融原始 0921'!D2714:D2723)</f>
        <v>1</v>
      </c>
      <c r="F2723" s="7">
        <f>AVERAGE('消融原始 0921'!D2709:D2723)</f>
        <v>1</v>
      </c>
      <c r="G2723" s="7">
        <f>AVERAGE('消融原始 0921'!D2704:D2723)</f>
        <v>0.9875</v>
      </c>
      <c r="H2723" s="7">
        <f>AVERAGE('消融原始 0921'!D2699:D2723)</f>
        <v>0.99</v>
      </c>
      <c r="I2723" s="7">
        <f>AVERAGE('消融原始 0921'!D2694:D2723)</f>
        <v>0.991666666666667</v>
      </c>
      <c r="J2723" s="7">
        <f>AVERAGE('消融原始 0921'!D2684:D2723)</f>
        <v>0.99375</v>
      </c>
      <c r="K2723" s="7">
        <f>AVERAGE('消融原始 0921'!D2674:D2723)</f>
        <v>0.995</v>
      </c>
    </row>
    <row r="2724" ht="18" customHeight="1" spans="1:11">
      <c r="A2724" s="2" t="s">
        <v>182</v>
      </c>
      <c r="B2724" s="2">
        <v>506</v>
      </c>
      <c r="C2724" s="2">
        <f>'消融原始 0921'!B2724-'消融实验 0921'!$E$7+1</f>
        <v>361</v>
      </c>
      <c r="D2724" s="7">
        <f>AVERAGE('消融原始 0921'!D2720:D2724)</f>
        <v>1</v>
      </c>
      <c r="E2724" s="7">
        <f>AVERAGE('消融原始 0921'!D2715:D2724)</f>
        <v>1</v>
      </c>
      <c r="F2724" s="7">
        <f>AVERAGE('消融原始 0921'!D2710:D2724)</f>
        <v>1</v>
      </c>
      <c r="G2724" s="7">
        <f>AVERAGE('消融原始 0921'!D2705:D2724)</f>
        <v>0.9875</v>
      </c>
      <c r="H2724" s="7">
        <f>AVERAGE('消融原始 0921'!D2700:D2724)</f>
        <v>0.99</v>
      </c>
      <c r="I2724" s="7">
        <f>AVERAGE('消融原始 0921'!D2695:D2724)</f>
        <v>0.991666666666667</v>
      </c>
      <c r="J2724" s="7">
        <f>AVERAGE('消融原始 0921'!D2685:D2724)</f>
        <v>0.99375</v>
      </c>
      <c r="K2724" s="7">
        <f>AVERAGE('消融原始 0921'!D2675:D2724)</f>
        <v>0.995</v>
      </c>
    </row>
    <row r="2725" ht="18" customHeight="1" spans="1:11">
      <c r="A2725" s="2" t="s">
        <v>182</v>
      </c>
      <c r="B2725" s="2">
        <v>507</v>
      </c>
      <c r="C2725" s="2">
        <f>'消融原始 0921'!B2725-'消融实验 0921'!$E$7+1</f>
        <v>362</v>
      </c>
      <c r="D2725" s="7">
        <f>AVERAGE('消融原始 0921'!D2721:D2725)</f>
        <v>1</v>
      </c>
      <c r="E2725" s="7">
        <f>AVERAGE('消融原始 0921'!D2716:D2725)</f>
        <v>1</v>
      </c>
      <c r="F2725" s="7">
        <f>AVERAGE('消融原始 0921'!D2711:D2725)</f>
        <v>1</v>
      </c>
      <c r="G2725" s="7">
        <f>AVERAGE('消融原始 0921'!D2706:D2725)</f>
        <v>0.9875</v>
      </c>
      <c r="H2725" s="7">
        <f>AVERAGE('消融原始 0921'!D2701:D2725)</f>
        <v>0.99</v>
      </c>
      <c r="I2725" s="7">
        <f>AVERAGE('消融原始 0921'!D2696:D2725)</f>
        <v>0.991666666666667</v>
      </c>
      <c r="J2725" s="7">
        <f>AVERAGE('消融原始 0921'!D2686:D2725)</f>
        <v>0.99375</v>
      </c>
      <c r="K2725" s="7">
        <f>AVERAGE('消融原始 0921'!D2676:D2725)</f>
        <v>0.995</v>
      </c>
    </row>
    <row r="2726" ht="18" customHeight="1" spans="1:11">
      <c r="A2726" s="2" t="s">
        <v>182</v>
      </c>
      <c r="B2726" s="2">
        <v>508</v>
      </c>
      <c r="C2726" s="2">
        <f>'消融原始 0921'!B2726-'消融实验 0921'!$E$7+1</f>
        <v>363</v>
      </c>
      <c r="D2726" s="7">
        <f>AVERAGE('消融原始 0921'!D2722:D2726)</f>
        <v>1</v>
      </c>
      <c r="E2726" s="7">
        <f>AVERAGE('消融原始 0921'!D2717:D2726)</f>
        <v>1</v>
      </c>
      <c r="F2726" s="7">
        <f>AVERAGE('消融原始 0921'!D2712:D2726)</f>
        <v>1</v>
      </c>
      <c r="G2726" s="7">
        <f>AVERAGE('消融原始 0921'!D2707:D2726)</f>
        <v>0.9875</v>
      </c>
      <c r="H2726" s="7">
        <f>AVERAGE('消融原始 0921'!D2702:D2726)</f>
        <v>0.99</v>
      </c>
      <c r="I2726" s="7">
        <f>AVERAGE('消融原始 0921'!D2697:D2726)</f>
        <v>0.991666666666667</v>
      </c>
      <c r="J2726" s="7">
        <f>AVERAGE('消融原始 0921'!D2687:D2726)</f>
        <v>0.99375</v>
      </c>
      <c r="K2726" s="7">
        <f>AVERAGE('消融原始 0921'!D2677:D2726)</f>
        <v>0.995</v>
      </c>
    </row>
    <row r="2727" ht="18" customHeight="1" spans="1:11">
      <c r="A2727" s="2" t="s">
        <v>184</v>
      </c>
      <c r="B2727" s="2">
        <v>1</v>
      </c>
      <c r="C2727" s="2">
        <f>'消融原始 0921'!B2727-'消融实验 0921'!$E$8+1</f>
        <v>-144</v>
      </c>
      <c r="D2727" s="7">
        <f>AVERAGE('消融原始 0921'!D2727:D2727)</f>
        <v>0.25</v>
      </c>
      <c r="E2727" s="7">
        <f>AVERAGE('消融原始 0921'!D2727:D2727)</f>
        <v>0.25</v>
      </c>
      <c r="F2727" s="7">
        <f>AVERAGE('消融原始 0921'!D2727:D2727)</f>
        <v>0.25</v>
      </c>
      <c r="G2727" s="7">
        <f>AVERAGE('消融原始 0921'!D2727:D2727)</f>
        <v>0.25</v>
      </c>
      <c r="H2727" s="7">
        <f>AVERAGE('消融原始 0921'!D2727:D2727)</f>
        <v>0.25</v>
      </c>
      <c r="I2727" s="7">
        <f>AVERAGE('消融原始 0921'!D2727:D2727)</f>
        <v>0.25</v>
      </c>
      <c r="J2727" s="7">
        <f>AVERAGE('消融原始 0921'!D2727:D2727)</f>
        <v>0.25</v>
      </c>
      <c r="K2727" s="7">
        <f>AVERAGE('消融原始 0921'!D2727:D2727)</f>
        <v>0.25</v>
      </c>
    </row>
    <row r="2728" ht="18" customHeight="1" spans="1:11">
      <c r="A2728" s="2" t="s">
        <v>184</v>
      </c>
      <c r="B2728" s="2">
        <v>2</v>
      </c>
      <c r="C2728" s="2">
        <f>'消融原始 0921'!B2728-'消融实验 0921'!$E$8+1</f>
        <v>-143</v>
      </c>
      <c r="D2728" s="7">
        <f>AVERAGE('消融原始 0921'!D2727:D2728)</f>
        <v>0.125</v>
      </c>
      <c r="E2728" s="7">
        <f>AVERAGE('消融原始 0921'!D2727:D2728)</f>
        <v>0.125</v>
      </c>
      <c r="F2728" s="7">
        <f>AVERAGE('消融原始 0921'!D2727:D2728)</f>
        <v>0.125</v>
      </c>
      <c r="G2728" s="7">
        <f>AVERAGE('消融原始 0921'!D2727:D2728)</f>
        <v>0.125</v>
      </c>
      <c r="H2728" s="7">
        <f>AVERAGE('消融原始 0921'!D2727:D2728)</f>
        <v>0.125</v>
      </c>
      <c r="I2728" s="7">
        <f>AVERAGE('消融原始 0921'!D2727:D2728)</f>
        <v>0.125</v>
      </c>
      <c r="J2728" s="7">
        <f>AVERAGE('消融原始 0921'!D2727:D2728)</f>
        <v>0.125</v>
      </c>
      <c r="K2728" s="7">
        <f>AVERAGE('消融原始 0921'!D2727:D2728)</f>
        <v>0.125</v>
      </c>
    </row>
    <row r="2729" ht="18" customHeight="1" spans="1:11">
      <c r="A2729" s="2" t="s">
        <v>184</v>
      </c>
      <c r="B2729" s="2">
        <v>3</v>
      </c>
      <c r="C2729" s="2">
        <f>'消融原始 0921'!B2729-'消融实验 0921'!$E$8+1</f>
        <v>-142</v>
      </c>
      <c r="D2729" s="7">
        <f>AVERAGE('消融原始 0921'!D2727:D2729)</f>
        <v>0.0833333333333333</v>
      </c>
      <c r="E2729" s="7">
        <f>AVERAGE('消融原始 0921'!D2727:D2729)</f>
        <v>0.0833333333333333</v>
      </c>
      <c r="F2729" s="7">
        <f>AVERAGE('消融原始 0921'!D2727:D2729)</f>
        <v>0.0833333333333333</v>
      </c>
      <c r="G2729" s="7">
        <f>AVERAGE('消融原始 0921'!D2727:D2729)</f>
        <v>0.0833333333333333</v>
      </c>
      <c r="H2729" s="7">
        <f>AVERAGE('消融原始 0921'!D2727:D2729)</f>
        <v>0.0833333333333333</v>
      </c>
      <c r="I2729" s="7">
        <f>AVERAGE('消融原始 0921'!D2727:D2729)</f>
        <v>0.0833333333333333</v>
      </c>
      <c r="J2729" s="7">
        <f>AVERAGE('消融原始 0921'!D2727:D2729)</f>
        <v>0.0833333333333333</v>
      </c>
      <c r="K2729" s="7">
        <f>AVERAGE('消融原始 0921'!D2727:D2729)</f>
        <v>0.0833333333333333</v>
      </c>
    </row>
    <row r="2730" ht="18" customHeight="1" spans="1:11">
      <c r="A2730" s="2" t="s">
        <v>184</v>
      </c>
      <c r="B2730" s="2">
        <v>4</v>
      </c>
      <c r="C2730" s="2">
        <f>'消融原始 0921'!B2730-'消融实验 0921'!$E$8+1</f>
        <v>-141</v>
      </c>
      <c r="D2730" s="7">
        <f>AVERAGE('消融原始 0921'!D2727:D2730)</f>
        <v>0.125</v>
      </c>
      <c r="E2730" s="7">
        <f>AVERAGE('消融原始 0921'!D2727:D2730)</f>
        <v>0.125</v>
      </c>
      <c r="F2730" s="7">
        <f>AVERAGE('消融原始 0921'!D2727:D2730)</f>
        <v>0.125</v>
      </c>
      <c r="G2730" s="7">
        <f>AVERAGE('消融原始 0921'!D2727:D2730)</f>
        <v>0.125</v>
      </c>
      <c r="H2730" s="7">
        <f>AVERAGE('消融原始 0921'!D2727:D2730)</f>
        <v>0.125</v>
      </c>
      <c r="I2730" s="7">
        <f>AVERAGE('消融原始 0921'!D2727:D2730)</f>
        <v>0.125</v>
      </c>
      <c r="J2730" s="7">
        <f>AVERAGE('消融原始 0921'!D2727:D2730)</f>
        <v>0.125</v>
      </c>
      <c r="K2730" s="7">
        <f>AVERAGE('消融原始 0921'!D2727:D2730)</f>
        <v>0.125</v>
      </c>
    </row>
    <row r="2731" ht="18" customHeight="1" spans="1:11">
      <c r="A2731" s="2" t="s">
        <v>184</v>
      </c>
      <c r="B2731" s="2">
        <v>5</v>
      </c>
      <c r="C2731" s="2">
        <f>'消融原始 0921'!B2731-'消融实验 0921'!$E$8+1</f>
        <v>-140</v>
      </c>
      <c r="D2731" s="7">
        <f>AVERAGE('消融原始 0921'!D2727:D2731)</f>
        <v>0.1</v>
      </c>
      <c r="E2731" s="7">
        <f>AVERAGE('消融原始 0921'!D2727:D2731)</f>
        <v>0.1</v>
      </c>
      <c r="F2731" s="7">
        <f>AVERAGE('消融原始 0921'!D2727:D2731)</f>
        <v>0.1</v>
      </c>
      <c r="G2731" s="7">
        <f>AVERAGE('消融原始 0921'!D2727:D2731)</f>
        <v>0.1</v>
      </c>
      <c r="H2731" s="7">
        <f>AVERAGE('消融原始 0921'!D2727:D2731)</f>
        <v>0.1</v>
      </c>
      <c r="I2731" s="7">
        <f>AVERAGE('消融原始 0921'!D2727:D2731)</f>
        <v>0.1</v>
      </c>
      <c r="J2731" s="7">
        <f>AVERAGE('消融原始 0921'!D2727:D2731)</f>
        <v>0.1</v>
      </c>
      <c r="K2731" s="7">
        <f>AVERAGE('消融原始 0921'!D2727:D2731)</f>
        <v>0.1</v>
      </c>
    </row>
    <row r="2732" ht="18" customHeight="1" spans="1:11">
      <c r="A2732" s="2" t="s">
        <v>184</v>
      </c>
      <c r="B2732" s="2">
        <v>6</v>
      </c>
      <c r="C2732" s="2">
        <f>'消融原始 0921'!B2732-'消融实验 0921'!$E$8+1</f>
        <v>-139</v>
      </c>
      <c r="D2732" s="7">
        <f>AVERAGE('消融原始 0921'!D2728:D2732)</f>
        <v>0.05</v>
      </c>
      <c r="E2732" s="7">
        <f>AVERAGE('消融原始 0921'!D2727:D2732)</f>
        <v>0.0833333333333333</v>
      </c>
      <c r="F2732" s="7">
        <f>AVERAGE('消融原始 0921'!D2727:D2732)</f>
        <v>0.0833333333333333</v>
      </c>
      <c r="G2732" s="7">
        <f>AVERAGE('消融原始 0921'!D2727:D2732)</f>
        <v>0.0833333333333333</v>
      </c>
      <c r="H2732" s="7">
        <f>AVERAGE('消融原始 0921'!D2727:D2732)</f>
        <v>0.0833333333333333</v>
      </c>
      <c r="I2732" s="7">
        <f>AVERAGE('消融原始 0921'!D2727:D2732)</f>
        <v>0.0833333333333333</v>
      </c>
      <c r="J2732" s="7">
        <f>AVERAGE('消融原始 0921'!D2727:D2732)</f>
        <v>0.0833333333333333</v>
      </c>
      <c r="K2732" s="7">
        <f>AVERAGE('消融原始 0921'!D2727:D2732)</f>
        <v>0.0833333333333333</v>
      </c>
    </row>
    <row r="2733" ht="18" customHeight="1" spans="1:11">
      <c r="A2733" s="2" t="s">
        <v>184</v>
      </c>
      <c r="B2733" s="2">
        <v>7</v>
      </c>
      <c r="C2733" s="2">
        <f>'消融原始 0921'!B2733-'消融实验 0921'!$E$8+1</f>
        <v>-138</v>
      </c>
      <c r="D2733" s="7">
        <f>AVERAGE('消融原始 0921'!D2729:D2733)</f>
        <v>0.05</v>
      </c>
      <c r="E2733" s="7">
        <f>AVERAGE('消融原始 0921'!D2727:D2733)</f>
        <v>0.0714285714285714</v>
      </c>
      <c r="F2733" s="7">
        <f>AVERAGE('消融原始 0921'!D2727:D2733)</f>
        <v>0.0714285714285714</v>
      </c>
      <c r="G2733" s="7">
        <f>AVERAGE('消融原始 0921'!D2727:D2733)</f>
        <v>0.0714285714285714</v>
      </c>
      <c r="H2733" s="7">
        <f>AVERAGE('消融原始 0921'!D2727:D2733)</f>
        <v>0.0714285714285714</v>
      </c>
      <c r="I2733" s="7">
        <f>AVERAGE('消融原始 0921'!D2727:D2733)</f>
        <v>0.0714285714285714</v>
      </c>
      <c r="J2733" s="7">
        <f>AVERAGE('消融原始 0921'!D2727:D2733)</f>
        <v>0.0714285714285714</v>
      </c>
      <c r="K2733" s="7">
        <f>AVERAGE('消融原始 0921'!D2727:D2733)</f>
        <v>0.0714285714285714</v>
      </c>
    </row>
    <row r="2734" ht="18" customHeight="1" spans="1:11">
      <c r="A2734" s="2" t="s">
        <v>184</v>
      </c>
      <c r="B2734" s="2">
        <v>8</v>
      </c>
      <c r="C2734" s="2">
        <f>'消融原始 0921'!B2734-'消融实验 0921'!$E$8+1</f>
        <v>-137</v>
      </c>
      <c r="D2734" s="7">
        <f>AVERAGE('消融原始 0921'!D2730:D2734)</f>
        <v>0.2</v>
      </c>
      <c r="E2734" s="7">
        <f>AVERAGE('消融原始 0921'!D2727:D2734)</f>
        <v>0.15625</v>
      </c>
      <c r="F2734" s="7">
        <f>AVERAGE('消融原始 0921'!D2727:D2734)</f>
        <v>0.15625</v>
      </c>
      <c r="G2734" s="7">
        <f>AVERAGE('消融原始 0921'!D2727:D2734)</f>
        <v>0.15625</v>
      </c>
      <c r="H2734" s="7">
        <f>AVERAGE('消融原始 0921'!D2727:D2734)</f>
        <v>0.15625</v>
      </c>
      <c r="I2734" s="7">
        <f>AVERAGE('消融原始 0921'!D2727:D2734)</f>
        <v>0.15625</v>
      </c>
      <c r="J2734" s="7">
        <f>AVERAGE('消融原始 0921'!D2727:D2734)</f>
        <v>0.15625</v>
      </c>
      <c r="K2734" s="7">
        <f>AVERAGE('消融原始 0921'!D2727:D2734)</f>
        <v>0.15625</v>
      </c>
    </row>
    <row r="2735" ht="18" customHeight="1" spans="1:11">
      <c r="A2735" s="2" t="s">
        <v>184</v>
      </c>
      <c r="B2735" s="2">
        <v>9</v>
      </c>
      <c r="C2735" s="2">
        <f>'消融原始 0921'!B2735-'消融实验 0921'!$E$8+1</f>
        <v>-136</v>
      </c>
      <c r="D2735" s="7">
        <f>AVERAGE('消融原始 0921'!D2731:D2735)</f>
        <v>0.15</v>
      </c>
      <c r="E2735" s="7">
        <f>AVERAGE('消融原始 0921'!D2727:D2735)</f>
        <v>0.138888888888889</v>
      </c>
      <c r="F2735" s="7">
        <f>AVERAGE('消融原始 0921'!D2727:D2735)</f>
        <v>0.138888888888889</v>
      </c>
      <c r="G2735" s="7">
        <f>AVERAGE('消融原始 0921'!D2727:D2735)</f>
        <v>0.138888888888889</v>
      </c>
      <c r="H2735" s="7">
        <f>AVERAGE('消融原始 0921'!D2727:D2735)</f>
        <v>0.138888888888889</v>
      </c>
      <c r="I2735" s="7">
        <f>AVERAGE('消融原始 0921'!D2727:D2735)</f>
        <v>0.138888888888889</v>
      </c>
      <c r="J2735" s="7">
        <f>AVERAGE('消融原始 0921'!D2727:D2735)</f>
        <v>0.138888888888889</v>
      </c>
      <c r="K2735" s="7">
        <f>AVERAGE('消融原始 0921'!D2727:D2735)</f>
        <v>0.138888888888889</v>
      </c>
    </row>
    <row r="2736" ht="18" customHeight="1" spans="1:11">
      <c r="A2736" s="2" t="s">
        <v>184</v>
      </c>
      <c r="B2736" s="2">
        <v>10</v>
      </c>
      <c r="C2736" s="2">
        <f>'消融原始 0921'!B2736-'消融实验 0921'!$E$8+1</f>
        <v>-135</v>
      </c>
      <c r="D2736" s="7">
        <f>AVERAGE('消融原始 0921'!D2732:D2736)</f>
        <v>0.15</v>
      </c>
      <c r="E2736" s="7">
        <f>AVERAGE('消融原始 0921'!D2727:D2736)</f>
        <v>0.125</v>
      </c>
      <c r="F2736" s="7">
        <f>AVERAGE('消融原始 0921'!D2727:D2736)</f>
        <v>0.125</v>
      </c>
      <c r="G2736" s="7">
        <f>AVERAGE('消融原始 0921'!D2727:D2736)</f>
        <v>0.125</v>
      </c>
      <c r="H2736" s="7">
        <f>AVERAGE('消融原始 0921'!D2727:D2736)</f>
        <v>0.125</v>
      </c>
      <c r="I2736" s="7">
        <f>AVERAGE('消融原始 0921'!D2727:D2736)</f>
        <v>0.125</v>
      </c>
      <c r="J2736" s="7">
        <f>AVERAGE('消融原始 0921'!D2727:D2736)</f>
        <v>0.125</v>
      </c>
      <c r="K2736" s="7">
        <f>AVERAGE('消融原始 0921'!D2727:D2736)</f>
        <v>0.125</v>
      </c>
    </row>
    <row r="2737" ht="18" customHeight="1" spans="1:11">
      <c r="A2737" s="2" t="s">
        <v>184</v>
      </c>
      <c r="B2737" s="2">
        <v>11</v>
      </c>
      <c r="C2737" s="2">
        <f>'消融原始 0921'!B2737-'消融实验 0921'!$E$8+1</f>
        <v>-134</v>
      </c>
      <c r="D2737" s="7">
        <f>AVERAGE('消融原始 0921'!D2733:D2737)</f>
        <v>0.15</v>
      </c>
      <c r="E2737" s="7">
        <f>AVERAGE('消融原始 0921'!D2728:D2737)</f>
        <v>0.1</v>
      </c>
      <c r="F2737" s="7">
        <f>AVERAGE('消融原始 0921'!D2727:D2737)</f>
        <v>0.113636363636364</v>
      </c>
      <c r="G2737" s="7">
        <f>AVERAGE('消融原始 0921'!D2727:D2737)</f>
        <v>0.113636363636364</v>
      </c>
      <c r="H2737" s="7">
        <f>AVERAGE('消融原始 0921'!D2727:D2737)</f>
        <v>0.113636363636364</v>
      </c>
      <c r="I2737" s="7">
        <f>AVERAGE('消融原始 0921'!D2727:D2737)</f>
        <v>0.113636363636364</v>
      </c>
      <c r="J2737" s="7">
        <f>AVERAGE('消融原始 0921'!D2727:D2737)</f>
        <v>0.113636363636364</v>
      </c>
      <c r="K2737" s="7">
        <f>AVERAGE('消融原始 0921'!D2727:D2737)</f>
        <v>0.113636363636364</v>
      </c>
    </row>
    <row r="2738" ht="18" customHeight="1" spans="1:11">
      <c r="A2738" s="2" t="s">
        <v>184</v>
      </c>
      <c r="B2738" s="2">
        <v>12</v>
      </c>
      <c r="C2738" s="2">
        <f>'消融原始 0921'!B2738-'消融实验 0921'!$E$8+1</f>
        <v>-133</v>
      </c>
      <c r="D2738" s="7">
        <f>AVERAGE('消融原始 0921'!D2734:D2738)</f>
        <v>0.15</v>
      </c>
      <c r="E2738" s="7">
        <f>AVERAGE('消融原始 0921'!D2729:D2738)</f>
        <v>0.1</v>
      </c>
      <c r="F2738" s="7">
        <f>AVERAGE('消融原始 0921'!D2727:D2738)</f>
        <v>0.104166666666667</v>
      </c>
      <c r="G2738" s="7">
        <f>AVERAGE('消融原始 0921'!D2727:D2738)</f>
        <v>0.104166666666667</v>
      </c>
      <c r="H2738" s="7">
        <f>AVERAGE('消融原始 0921'!D2727:D2738)</f>
        <v>0.104166666666667</v>
      </c>
      <c r="I2738" s="7">
        <f>AVERAGE('消融原始 0921'!D2727:D2738)</f>
        <v>0.104166666666667</v>
      </c>
      <c r="J2738" s="7">
        <f>AVERAGE('消融原始 0921'!D2727:D2738)</f>
        <v>0.104166666666667</v>
      </c>
      <c r="K2738" s="7">
        <f>AVERAGE('消融原始 0921'!D2727:D2738)</f>
        <v>0.104166666666667</v>
      </c>
    </row>
    <row r="2739" ht="18" customHeight="1" spans="1:11">
      <c r="A2739" s="2" t="s">
        <v>184</v>
      </c>
      <c r="B2739" s="2">
        <v>13</v>
      </c>
      <c r="C2739" s="2">
        <f>'消融原始 0921'!B2739-'消融实验 0921'!$E$8+1</f>
        <v>-132</v>
      </c>
      <c r="D2739" s="7">
        <f>AVERAGE('消融原始 0921'!D2735:D2739)</f>
        <v>0</v>
      </c>
      <c r="E2739" s="7">
        <f>AVERAGE('消融原始 0921'!D2730:D2739)</f>
        <v>0.1</v>
      </c>
      <c r="F2739" s="7">
        <f>AVERAGE('消融原始 0921'!D2727:D2739)</f>
        <v>0.0961538461538462</v>
      </c>
      <c r="G2739" s="7">
        <f>AVERAGE('消融原始 0921'!D2727:D2739)</f>
        <v>0.0961538461538462</v>
      </c>
      <c r="H2739" s="7">
        <f>AVERAGE('消融原始 0921'!D2727:D2739)</f>
        <v>0.0961538461538462</v>
      </c>
      <c r="I2739" s="7">
        <f>AVERAGE('消融原始 0921'!D2727:D2739)</f>
        <v>0.0961538461538462</v>
      </c>
      <c r="J2739" s="7">
        <f>AVERAGE('消融原始 0921'!D2727:D2739)</f>
        <v>0.0961538461538462</v>
      </c>
      <c r="K2739" s="7">
        <f>AVERAGE('消融原始 0921'!D2727:D2739)</f>
        <v>0.0961538461538462</v>
      </c>
    </row>
    <row r="2740" ht="18" customHeight="1" spans="1:11">
      <c r="A2740" s="2" t="s">
        <v>184</v>
      </c>
      <c r="B2740" s="2">
        <v>14</v>
      </c>
      <c r="C2740" s="2">
        <f>'消融原始 0921'!B2740-'消融实验 0921'!$E$8+1</f>
        <v>-131</v>
      </c>
      <c r="D2740" s="7">
        <f>AVERAGE('消融原始 0921'!D2736:D2740)</f>
        <v>0</v>
      </c>
      <c r="E2740" s="7">
        <f>AVERAGE('消融原始 0921'!D2731:D2740)</f>
        <v>0.075</v>
      </c>
      <c r="F2740" s="7">
        <f>AVERAGE('消融原始 0921'!D2727:D2740)</f>
        <v>0.0892857142857143</v>
      </c>
      <c r="G2740" s="7">
        <f>AVERAGE('消融原始 0921'!D2727:D2740)</f>
        <v>0.0892857142857143</v>
      </c>
      <c r="H2740" s="7">
        <f>AVERAGE('消融原始 0921'!D2727:D2740)</f>
        <v>0.0892857142857143</v>
      </c>
      <c r="I2740" s="7">
        <f>AVERAGE('消融原始 0921'!D2727:D2740)</f>
        <v>0.0892857142857143</v>
      </c>
      <c r="J2740" s="7">
        <f>AVERAGE('消融原始 0921'!D2727:D2740)</f>
        <v>0.0892857142857143</v>
      </c>
      <c r="K2740" s="7">
        <f>AVERAGE('消融原始 0921'!D2727:D2740)</f>
        <v>0.0892857142857143</v>
      </c>
    </row>
    <row r="2741" ht="18" customHeight="1" spans="1:11">
      <c r="A2741" s="2" t="s">
        <v>184</v>
      </c>
      <c r="B2741" s="2">
        <v>15</v>
      </c>
      <c r="C2741" s="2">
        <f>'消融原始 0921'!B2741-'消融实验 0921'!$E$8+1</f>
        <v>-130</v>
      </c>
      <c r="D2741" s="7">
        <f>AVERAGE('消融原始 0921'!D2737:D2741)</f>
        <v>0.1</v>
      </c>
      <c r="E2741" s="7">
        <f>AVERAGE('消融原始 0921'!D2732:D2741)</f>
        <v>0.125</v>
      </c>
      <c r="F2741" s="7">
        <f>AVERAGE('消融原始 0921'!D2727:D2741)</f>
        <v>0.116666666666667</v>
      </c>
      <c r="G2741" s="7">
        <f>AVERAGE('消融原始 0921'!D2727:D2741)</f>
        <v>0.116666666666667</v>
      </c>
      <c r="H2741" s="7">
        <f>AVERAGE('消融原始 0921'!D2727:D2741)</f>
        <v>0.116666666666667</v>
      </c>
      <c r="I2741" s="7">
        <f>AVERAGE('消融原始 0921'!D2727:D2741)</f>
        <v>0.116666666666667</v>
      </c>
      <c r="J2741" s="7">
        <f>AVERAGE('消融原始 0921'!D2727:D2741)</f>
        <v>0.116666666666667</v>
      </c>
      <c r="K2741" s="7">
        <f>AVERAGE('消融原始 0921'!D2727:D2741)</f>
        <v>0.116666666666667</v>
      </c>
    </row>
    <row r="2742" ht="18" customHeight="1" spans="1:11">
      <c r="A2742" s="2" t="s">
        <v>184</v>
      </c>
      <c r="B2742" s="2">
        <v>16</v>
      </c>
      <c r="C2742" s="2">
        <f>'消融原始 0921'!B2742-'消融实验 0921'!$E$8+1</f>
        <v>-129</v>
      </c>
      <c r="D2742" s="7">
        <f>AVERAGE('消融原始 0921'!D2738:D2742)</f>
        <v>0.1</v>
      </c>
      <c r="E2742" s="7">
        <f>AVERAGE('消融原始 0921'!D2733:D2742)</f>
        <v>0.125</v>
      </c>
      <c r="F2742" s="7">
        <f>AVERAGE('消融原始 0921'!D2728:D2742)</f>
        <v>0.1</v>
      </c>
      <c r="G2742" s="7">
        <f>AVERAGE('消融原始 0921'!D2727:D2742)</f>
        <v>0.109375</v>
      </c>
      <c r="H2742" s="7">
        <f>AVERAGE('消融原始 0921'!D2727:D2742)</f>
        <v>0.109375</v>
      </c>
      <c r="I2742" s="7">
        <f>AVERAGE('消融原始 0921'!D2727:D2742)</f>
        <v>0.109375</v>
      </c>
      <c r="J2742" s="7">
        <f>AVERAGE('消融原始 0921'!D2727:D2742)</f>
        <v>0.109375</v>
      </c>
      <c r="K2742" s="7">
        <f>AVERAGE('消融原始 0921'!D2727:D2742)</f>
        <v>0.109375</v>
      </c>
    </row>
    <row r="2743" ht="18" customHeight="1" spans="1:11">
      <c r="A2743" s="2" t="s">
        <v>184</v>
      </c>
      <c r="B2743" s="2">
        <v>17</v>
      </c>
      <c r="C2743" s="2">
        <f>'消融原始 0921'!B2743-'消融实验 0921'!$E$8+1</f>
        <v>-128</v>
      </c>
      <c r="D2743" s="7">
        <f>AVERAGE('消融原始 0921'!D2739:D2743)</f>
        <v>0.1</v>
      </c>
      <c r="E2743" s="7">
        <f>AVERAGE('消融原始 0921'!D2734:D2743)</f>
        <v>0.125</v>
      </c>
      <c r="F2743" s="7">
        <f>AVERAGE('消融原始 0921'!D2729:D2743)</f>
        <v>0.1</v>
      </c>
      <c r="G2743" s="7">
        <f>AVERAGE('消融原始 0921'!D2727:D2743)</f>
        <v>0.102941176470588</v>
      </c>
      <c r="H2743" s="7">
        <f>AVERAGE('消融原始 0921'!D2727:D2743)</f>
        <v>0.102941176470588</v>
      </c>
      <c r="I2743" s="7">
        <f>AVERAGE('消融原始 0921'!D2727:D2743)</f>
        <v>0.102941176470588</v>
      </c>
      <c r="J2743" s="7">
        <f>AVERAGE('消融原始 0921'!D2727:D2743)</f>
        <v>0.102941176470588</v>
      </c>
      <c r="K2743" s="7">
        <f>AVERAGE('消融原始 0921'!D2727:D2743)</f>
        <v>0.102941176470588</v>
      </c>
    </row>
    <row r="2744" ht="18" customHeight="1" spans="1:11">
      <c r="A2744" s="2" t="s">
        <v>184</v>
      </c>
      <c r="B2744" s="2">
        <v>18</v>
      </c>
      <c r="C2744" s="2">
        <f>'消融原始 0921'!B2744-'消融实验 0921'!$E$8+1</f>
        <v>-127</v>
      </c>
      <c r="D2744" s="7">
        <f>AVERAGE('消融原始 0921'!D2740:D2744)</f>
        <v>0.15</v>
      </c>
      <c r="E2744" s="7">
        <f>AVERAGE('消融原始 0921'!D2735:D2744)</f>
        <v>0.075</v>
      </c>
      <c r="F2744" s="7">
        <f>AVERAGE('消融原始 0921'!D2730:D2744)</f>
        <v>0.116666666666667</v>
      </c>
      <c r="G2744" s="7">
        <f>AVERAGE('消融原始 0921'!D2727:D2744)</f>
        <v>0.111111111111111</v>
      </c>
      <c r="H2744" s="7">
        <f>AVERAGE('消融原始 0921'!D2727:D2744)</f>
        <v>0.111111111111111</v>
      </c>
      <c r="I2744" s="7">
        <f>AVERAGE('消融原始 0921'!D2727:D2744)</f>
        <v>0.111111111111111</v>
      </c>
      <c r="J2744" s="7">
        <f>AVERAGE('消融原始 0921'!D2727:D2744)</f>
        <v>0.111111111111111</v>
      </c>
      <c r="K2744" s="7">
        <f>AVERAGE('消融原始 0921'!D2727:D2744)</f>
        <v>0.111111111111111</v>
      </c>
    </row>
    <row r="2745" ht="18" customHeight="1" spans="1:11">
      <c r="A2745" s="2" t="s">
        <v>184</v>
      </c>
      <c r="B2745" s="2">
        <v>19</v>
      </c>
      <c r="C2745" s="2">
        <f>'消融原始 0921'!B2745-'消融实验 0921'!$E$8+1</f>
        <v>-126</v>
      </c>
      <c r="D2745" s="7">
        <f>AVERAGE('消融原始 0921'!D2741:D2745)</f>
        <v>0.15</v>
      </c>
      <c r="E2745" s="7">
        <f>AVERAGE('消融原始 0921'!D2736:D2745)</f>
        <v>0.075</v>
      </c>
      <c r="F2745" s="7">
        <f>AVERAGE('消融原始 0921'!D2731:D2745)</f>
        <v>0.1</v>
      </c>
      <c r="G2745" s="7">
        <f>AVERAGE('消融原始 0921'!D2727:D2745)</f>
        <v>0.105263157894737</v>
      </c>
      <c r="H2745" s="7">
        <f>AVERAGE('消融原始 0921'!D2727:D2745)</f>
        <v>0.105263157894737</v>
      </c>
      <c r="I2745" s="7">
        <f>AVERAGE('消融原始 0921'!D2727:D2745)</f>
        <v>0.105263157894737</v>
      </c>
      <c r="J2745" s="7">
        <f>AVERAGE('消融原始 0921'!D2727:D2745)</f>
        <v>0.105263157894737</v>
      </c>
      <c r="K2745" s="7">
        <f>AVERAGE('消融原始 0921'!D2727:D2745)</f>
        <v>0.105263157894737</v>
      </c>
    </row>
    <row r="2746" ht="18" customHeight="1" spans="1:11">
      <c r="A2746" s="2" t="s">
        <v>184</v>
      </c>
      <c r="B2746" s="2">
        <v>20</v>
      </c>
      <c r="C2746" s="2">
        <f>'消融原始 0921'!B2746-'消融实验 0921'!$E$8+1</f>
        <v>-125</v>
      </c>
      <c r="D2746" s="7">
        <f>AVERAGE('消融原始 0921'!D2742:D2746)</f>
        <v>0.05</v>
      </c>
      <c r="E2746" s="7">
        <f>AVERAGE('消融原始 0921'!D2737:D2746)</f>
        <v>0.075</v>
      </c>
      <c r="F2746" s="7">
        <f>AVERAGE('消融原始 0921'!D2732:D2746)</f>
        <v>0.1</v>
      </c>
      <c r="G2746" s="7">
        <f>AVERAGE('消融原始 0921'!D2727:D2746)</f>
        <v>0.1</v>
      </c>
      <c r="H2746" s="7">
        <f>AVERAGE('消融原始 0921'!D2727:D2746)</f>
        <v>0.1</v>
      </c>
      <c r="I2746" s="7">
        <f>AVERAGE('消融原始 0921'!D2727:D2746)</f>
        <v>0.1</v>
      </c>
      <c r="J2746" s="7">
        <f>AVERAGE('消融原始 0921'!D2727:D2746)</f>
        <v>0.1</v>
      </c>
      <c r="K2746" s="7">
        <f>AVERAGE('消融原始 0921'!D2727:D2746)</f>
        <v>0.1</v>
      </c>
    </row>
    <row r="2747" ht="18" customHeight="1" spans="1:11">
      <c r="A2747" s="2" t="s">
        <v>184</v>
      </c>
      <c r="B2747" s="2">
        <v>21</v>
      </c>
      <c r="C2747" s="2">
        <f>'消融原始 0921'!B2747-'消融实验 0921'!$E$8+1</f>
        <v>-124</v>
      </c>
      <c r="D2747" s="7">
        <f>AVERAGE('消融原始 0921'!D2743:D2747)</f>
        <v>0.05</v>
      </c>
      <c r="E2747" s="7">
        <f>AVERAGE('消融原始 0921'!D2738:D2747)</f>
        <v>0.075</v>
      </c>
      <c r="F2747" s="7">
        <f>AVERAGE('消融原始 0921'!D2733:D2747)</f>
        <v>0.1</v>
      </c>
      <c r="G2747" s="7">
        <f>AVERAGE('消融原始 0921'!D2728:D2747)</f>
        <v>0.0875</v>
      </c>
      <c r="H2747" s="7">
        <f>AVERAGE('消融原始 0921'!D2727:D2747)</f>
        <v>0.0952380952380952</v>
      </c>
      <c r="I2747" s="7">
        <f>AVERAGE('消融原始 0921'!D2727:D2747)</f>
        <v>0.0952380952380952</v>
      </c>
      <c r="J2747" s="7">
        <f>AVERAGE('消融原始 0921'!D2727:D2747)</f>
        <v>0.0952380952380952</v>
      </c>
      <c r="K2747" s="7">
        <f>AVERAGE('消融原始 0921'!D2727:D2747)</f>
        <v>0.0952380952380952</v>
      </c>
    </row>
    <row r="2748" ht="18" customHeight="1" spans="1:11">
      <c r="A2748" s="2" t="s">
        <v>184</v>
      </c>
      <c r="B2748" s="2">
        <v>22</v>
      </c>
      <c r="C2748" s="2">
        <f>'消融原始 0921'!B2748-'消融实验 0921'!$E$8+1</f>
        <v>-123</v>
      </c>
      <c r="D2748" s="7">
        <f>AVERAGE('消融原始 0921'!D2744:D2748)</f>
        <v>0.1</v>
      </c>
      <c r="E2748" s="7">
        <f>AVERAGE('消融原始 0921'!D2739:D2748)</f>
        <v>0.1</v>
      </c>
      <c r="F2748" s="7">
        <f>AVERAGE('消融原始 0921'!D2734:D2748)</f>
        <v>0.116666666666667</v>
      </c>
      <c r="G2748" s="7">
        <f>AVERAGE('消融原始 0921'!D2729:D2748)</f>
        <v>0.1</v>
      </c>
      <c r="H2748" s="7">
        <f>AVERAGE('消融原始 0921'!D2727:D2748)</f>
        <v>0.102272727272727</v>
      </c>
      <c r="I2748" s="7">
        <f>AVERAGE('消融原始 0921'!D2727:D2748)</f>
        <v>0.102272727272727</v>
      </c>
      <c r="J2748" s="7">
        <f>AVERAGE('消融原始 0921'!D2727:D2748)</f>
        <v>0.102272727272727</v>
      </c>
      <c r="K2748" s="7">
        <f>AVERAGE('消融原始 0921'!D2727:D2748)</f>
        <v>0.102272727272727</v>
      </c>
    </row>
    <row r="2749" ht="18" customHeight="1" spans="1:11">
      <c r="A2749" s="2" t="s">
        <v>184</v>
      </c>
      <c r="B2749" s="2">
        <v>23</v>
      </c>
      <c r="C2749" s="2">
        <f>'消融原始 0921'!B2749-'消融实验 0921'!$E$8+1</f>
        <v>-122</v>
      </c>
      <c r="D2749" s="7">
        <f>AVERAGE('消融原始 0921'!D2745:D2749)</f>
        <v>0.1</v>
      </c>
      <c r="E2749" s="7">
        <f>AVERAGE('消融原始 0921'!D2740:D2749)</f>
        <v>0.125</v>
      </c>
      <c r="F2749" s="7">
        <f>AVERAGE('消融原始 0921'!D2735:D2749)</f>
        <v>0.0833333333333333</v>
      </c>
      <c r="G2749" s="7">
        <f>AVERAGE('消融原始 0921'!D2730:D2749)</f>
        <v>0.1125</v>
      </c>
      <c r="H2749" s="7">
        <f>AVERAGE('消融原始 0921'!D2727:D2749)</f>
        <v>0.108695652173913</v>
      </c>
      <c r="I2749" s="7">
        <f>AVERAGE('消融原始 0921'!D2727:D2749)</f>
        <v>0.108695652173913</v>
      </c>
      <c r="J2749" s="7">
        <f>AVERAGE('消融原始 0921'!D2727:D2749)</f>
        <v>0.108695652173913</v>
      </c>
      <c r="K2749" s="7">
        <f>AVERAGE('消融原始 0921'!D2727:D2749)</f>
        <v>0.108695652173913</v>
      </c>
    </row>
    <row r="2750" ht="18" customHeight="1" spans="1:11">
      <c r="A2750" s="2" t="s">
        <v>184</v>
      </c>
      <c r="B2750" s="2">
        <v>24</v>
      </c>
      <c r="C2750" s="2">
        <f>'消融原始 0921'!B2750-'消融实验 0921'!$E$8+1</f>
        <v>-121</v>
      </c>
      <c r="D2750" s="7">
        <f>AVERAGE('消融原始 0921'!D2746:D2750)</f>
        <v>0.1</v>
      </c>
      <c r="E2750" s="7">
        <f>AVERAGE('消融原始 0921'!D2741:D2750)</f>
        <v>0.125</v>
      </c>
      <c r="F2750" s="7">
        <f>AVERAGE('消融原始 0921'!D2736:D2750)</f>
        <v>0.0833333333333333</v>
      </c>
      <c r="G2750" s="7">
        <f>AVERAGE('消融原始 0921'!D2731:D2750)</f>
        <v>0.1</v>
      </c>
      <c r="H2750" s="7">
        <f>AVERAGE('消融原始 0921'!D2727:D2750)</f>
        <v>0.104166666666667</v>
      </c>
      <c r="I2750" s="7">
        <f>AVERAGE('消融原始 0921'!D2727:D2750)</f>
        <v>0.104166666666667</v>
      </c>
      <c r="J2750" s="7">
        <f>AVERAGE('消融原始 0921'!D2727:D2750)</f>
        <v>0.104166666666667</v>
      </c>
      <c r="K2750" s="7">
        <f>AVERAGE('消融原始 0921'!D2727:D2750)</f>
        <v>0.104166666666667</v>
      </c>
    </row>
    <row r="2751" ht="18" customHeight="1" spans="1:11">
      <c r="A2751" s="2" t="s">
        <v>184</v>
      </c>
      <c r="B2751" s="2">
        <v>25</v>
      </c>
      <c r="C2751" s="2">
        <f>'消融原始 0921'!B2751-'消融实验 0921'!$E$8+1</f>
        <v>-120</v>
      </c>
      <c r="D2751" s="7">
        <f>AVERAGE('消融原始 0921'!D2747:D2751)</f>
        <v>0.1</v>
      </c>
      <c r="E2751" s="7">
        <f>AVERAGE('消融原始 0921'!D2742:D2751)</f>
        <v>0.075</v>
      </c>
      <c r="F2751" s="7">
        <f>AVERAGE('消融原始 0921'!D2737:D2751)</f>
        <v>0.0833333333333333</v>
      </c>
      <c r="G2751" s="7">
        <f>AVERAGE('消融原始 0921'!D2732:D2751)</f>
        <v>0.1</v>
      </c>
      <c r="H2751" s="7">
        <f>AVERAGE('消融原始 0921'!D2727:D2751)</f>
        <v>0.1</v>
      </c>
      <c r="I2751" s="7">
        <f>AVERAGE('消融原始 0921'!D2727:D2751)</f>
        <v>0.1</v>
      </c>
      <c r="J2751" s="7">
        <f>AVERAGE('消融原始 0921'!D2727:D2751)</f>
        <v>0.1</v>
      </c>
      <c r="K2751" s="7">
        <f>AVERAGE('消融原始 0921'!D2727:D2751)</f>
        <v>0.1</v>
      </c>
    </row>
    <row r="2752" ht="18" customHeight="1" spans="1:11">
      <c r="A2752" s="2" t="s">
        <v>184</v>
      </c>
      <c r="B2752" s="2">
        <v>26</v>
      </c>
      <c r="C2752" s="2">
        <f>'消融原始 0921'!B2752-'消融实验 0921'!$E$8+1</f>
        <v>-119</v>
      </c>
      <c r="D2752" s="7">
        <f>AVERAGE('消融原始 0921'!D2748:D2752)</f>
        <v>0.1</v>
      </c>
      <c r="E2752" s="7">
        <f>AVERAGE('消融原始 0921'!D2743:D2752)</f>
        <v>0.075</v>
      </c>
      <c r="F2752" s="7">
        <f>AVERAGE('消融原始 0921'!D2738:D2752)</f>
        <v>0.0833333333333333</v>
      </c>
      <c r="G2752" s="7">
        <f>AVERAGE('消融原始 0921'!D2733:D2752)</f>
        <v>0.1</v>
      </c>
      <c r="H2752" s="7">
        <f>AVERAGE('消融原始 0921'!D2728:D2752)</f>
        <v>0.09</v>
      </c>
      <c r="I2752" s="7">
        <f>AVERAGE('消融原始 0921'!D2727:D2752)</f>
        <v>0.0961538461538462</v>
      </c>
      <c r="J2752" s="7">
        <f>AVERAGE('消融原始 0921'!D2727:D2752)</f>
        <v>0.0961538461538462</v>
      </c>
      <c r="K2752" s="7">
        <f>AVERAGE('消融原始 0921'!D2727:D2752)</f>
        <v>0.0961538461538462</v>
      </c>
    </row>
    <row r="2753" ht="18" customHeight="1" spans="1:11">
      <c r="A2753" s="2" t="s">
        <v>184</v>
      </c>
      <c r="B2753" s="2">
        <v>27</v>
      </c>
      <c r="C2753" s="2">
        <f>'消融原始 0921'!B2753-'消融实验 0921'!$E$8+1</f>
        <v>-118</v>
      </c>
      <c r="D2753" s="7">
        <f>AVERAGE('消融原始 0921'!D2749:D2753)</f>
        <v>0.05</v>
      </c>
      <c r="E2753" s="7">
        <f>AVERAGE('消融原始 0921'!D2744:D2753)</f>
        <v>0.075</v>
      </c>
      <c r="F2753" s="7">
        <f>AVERAGE('消融原始 0921'!D2739:D2753)</f>
        <v>0.0833333333333333</v>
      </c>
      <c r="G2753" s="7">
        <f>AVERAGE('消融原始 0921'!D2734:D2753)</f>
        <v>0.1</v>
      </c>
      <c r="H2753" s="7">
        <f>AVERAGE('消融原始 0921'!D2729:D2753)</f>
        <v>0.09</v>
      </c>
      <c r="I2753" s="7">
        <f>AVERAGE('消融原始 0921'!D2727:D2753)</f>
        <v>0.0925925925925926</v>
      </c>
      <c r="J2753" s="7">
        <f>AVERAGE('消融原始 0921'!D2727:D2753)</f>
        <v>0.0925925925925926</v>
      </c>
      <c r="K2753" s="7">
        <f>AVERAGE('消融原始 0921'!D2727:D2753)</f>
        <v>0.0925925925925926</v>
      </c>
    </row>
    <row r="2754" ht="18" customHeight="1" spans="1:11">
      <c r="A2754" s="2" t="s">
        <v>184</v>
      </c>
      <c r="B2754" s="2">
        <v>28</v>
      </c>
      <c r="C2754" s="2">
        <f>'消融原始 0921'!B2754-'消融实验 0921'!$E$8+1</f>
        <v>-117</v>
      </c>
      <c r="D2754" s="7">
        <f>AVERAGE('消融原始 0921'!D2750:D2754)</f>
        <v>0</v>
      </c>
      <c r="E2754" s="7">
        <f>AVERAGE('消融原始 0921'!D2745:D2754)</f>
        <v>0.05</v>
      </c>
      <c r="F2754" s="7">
        <f>AVERAGE('消融原始 0921'!D2740:D2754)</f>
        <v>0.0833333333333333</v>
      </c>
      <c r="G2754" s="7">
        <f>AVERAGE('消融原始 0921'!D2735:D2754)</f>
        <v>0.0625</v>
      </c>
      <c r="H2754" s="7">
        <f>AVERAGE('消融原始 0921'!D2730:D2754)</f>
        <v>0.09</v>
      </c>
      <c r="I2754" s="7">
        <f>AVERAGE('消融原始 0921'!D2727:D2754)</f>
        <v>0.0892857142857143</v>
      </c>
      <c r="J2754" s="7">
        <f>AVERAGE('消融原始 0921'!D2727:D2754)</f>
        <v>0.0892857142857143</v>
      </c>
      <c r="K2754" s="7">
        <f>AVERAGE('消融原始 0921'!D2727:D2754)</f>
        <v>0.0892857142857143</v>
      </c>
    </row>
    <row r="2755" ht="18" customHeight="1" spans="1:11">
      <c r="A2755" s="2" t="s">
        <v>184</v>
      </c>
      <c r="B2755" s="2">
        <v>29</v>
      </c>
      <c r="C2755" s="2">
        <f>'消融原始 0921'!B2755-'消融实验 0921'!$E$8+1</f>
        <v>-116</v>
      </c>
      <c r="D2755" s="7">
        <f>AVERAGE('消融原始 0921'!D2751:D2755)</f>
        <v>0</v>
      </c>
      <c r="E2755" s="7">
        <f>AVERAGE('消融原始 0921'!D2746:D2755)</f>
        <v>0.05</v>
      </c>
      <c r="F2755" s="7">
        <f>AVERAGE('消融原始 0921'!D2741:D2755)</f>
        <v>0.0833333333333333</v>
      </c>
      <c r="G2755" s="7">
        <f>AVERAGE('消融原始 0921'!D2736:D2755)</f>
        <v>0.0625</v>
      </c>
      <c r="H2755" s="7">
        <f>AVERAGE('消融原始 0921'!D2731:D2755)</f>
        <v>0.08</v>
      </c>
      <c r="I2755" s="7">
        <f>AVERAGE('消融原始 0921'!D2727:D2755)</f>
        <v>0.0862068965517241</v>
      </c>
      <c r="J2755" s="7">
        <f>AVERAGE('消融原始 0921'!D2727:D2755)</f>
        <v>0.0862068965517241</v>
      </c>
      <c r="K2755" s="7">
        <f>AVERAGE('消融原始 0921'!D2727:D2755)</f>
        <v>0.0862068965517241</v>
      </c>
    </row>
    <row r="2756" ht="18" customHeight="1" spans="1:11">
      <c r="A2756" s="2" t="s">
        <v>184</v>
      </c>
      <c r="B2756" s="2">
        <v>30</v>
      </c>
      <c r="C2756" s="2">
        <f>'消融原始 0921'!B2756-'消融实验 0921'!$E$8+1</f>
        <v>-115</v>
      </c>
      <c r="D2756" s="7">
        <f>AVERAGE('消融原始 0921'!D2752:D2756)</f>
        <v>0</v>
      </c>
      <c r="E2756" s="7">
        <f>AVERAGE('消融原始 0921'!D2747:D2756)</f>
        <v>0.05</v>
      </c>
      <c r="F2756" s="7">
        <f>AVERAGE('消融原始 0921'!D2742:D2756)</f>
        <v>0.05</v>
      </c>
      <c r="G2756" s="7">
        <f>AVERAGE('消融原始 0921'!D2737:D2756)</f>
        <v>0.0625</v>
      </c>
      <c r="H2756" s="7">
        <f>AVERAGE('消融原始 0921'!D2732:D2756)</f>
        <v>0.08</v>
      </c>
      <c r="I2756" s="7">
        <f>AVERAGE('消融原始 0921'!D2727:D2756)</f>
        <v>0.0833333333333333</v>
      </c>
      <c r="J2756" s="7">
        <f>AVERAGE('消融原始 0921'!D2727:D2756)</f>
        <v>0.0833333333333333</v>
      </c>
      <c r="K2756" s="7">
        <f>AVERAGE('消融原始 0921'!D2727:D2756)</f>
        <v>0.0833333333333333</v>
      </c>
    </row>
    <row r="2757" ht="18" customHeight="1" spans="1:11">
      <c r="A2757" s="2" t="s">
        <v>184</v>
      </c>
      <c r="B2757" s="2">
        <v>31</v>
      </c>
      <c r="C2757" s="2">
        <f>'消融原始 0921'!B2757-'消融实验 0921'!$E$8+1</f>
        <v>-114</v>
      </c>
      <c r="D2757" s="7">
        <f>AVERAGE('消融原始 0921'!D2753:D2757)</f>
        <v>0</v>
      </c>
      <c r="E2757" s="7">
        <f>AVERAGE('消融原始 0921'!D2748:D2757)</f>
        <v>0.05</v>
      </c>
      <c r="F2757" s="7">
        <f>AVERAGE('消融原始 0921'!D2743:D2757)</f>
        <v>0.05</v>
      </c>
      <c r="G2757" s="7">
        <f>AVERAGE('消融原始 0921'!D2738:D2757)</f>
        <v>0.0625</v>
      </c>
      <c r="H2757" s="7">
        <f>AVERAGE('消融原始 0921'!D2733:D2757)</f>
        <v>0.08</v>
      </c>
      <c r="I2757" s="7">
        <f>AVERAGE('消融原始 0921'!D2728:D2757)</f>
        <v>0.075</v>
      </c>
      <c r="J2757" s="7">
        <f>AVERAGE('消融原始 0921'!D2727:D2757)</f>
        <v>0.0806451612903226</v>
      </c>
      <c r="K2757" s="7">
        <f>AVERAGE('消融原始 0921'!D2727:D2757)</f>
        <v>0.0806451612903226</v>
      </c>
    </row>
    <row r="2758" ht="18" customHeight="1" spans="1:11">
      <c r="A2758" s="2" t="s">
        <v>184</v>
      </c>
      <c r="B2758" s="2">
        <v>32</v>
      </c>
      <c r="C2758" s="2">
        <f>'消融原始 0921'!B2758-'消融实验 0921'!$E$8+1</f>
        <v>-113</v>
      </c>
      <c r="D2758" s="7">
        <f>AVERAGE('消融原始 0921'!D2754:D2758)</f>
        <v>0</v>
      </c>
      <c r="E2758" s="7">
        <f>AVERAGE('消融原始 0921'!D2749:D2758)</f>
        <v>0.025</v>
      </c>
      <c r="F2758" s="7">
        <f>AVERAGE('消融原始 0921'!D2744:D2758)</f>
        <v>0.05</v>
      </c>
      <c r="G2758" s="7">
        <f>AVERAGE('消融原始 0921'!D2739:D2758)</f>
        <v>0.0625</v>
      </c>
      <c r="H2758" s="7">
        <f>AVERAGE('消融原始 0921'!D2734:D2758)</f>
        <v>0.08</v>
      </c>
      <c r="I2758" s="7">
        <f>AVERAGE('消融原始 0921'!D2729:D2758)</f>
        <v>0.075</v>
      </c>
      <c r="J2758" s="7">
        <f>AVERAGE('消融原始 0921'!D2727:D2758)</f>
        <v>0.078125</v>
      </c>
      <c r="K2758" s="7">
        <f>AVERAGE('消融原始 0921'!D2727:D2758)</f>
        <v>0.078125</v>
      </c>
    </row>
    <row r="2759" ht="18" customHeight="1" spans="1:11">
      <c r="A2759" s="2" t="s">
        <v>184</v>
      </c>
      <c r="B2759" s="2">
        <v>33</v>
      </c>
      <c r="C2759" s="2">
        <f>'消融原始 0921'!B2759-'消融实验 0921'!$E$8+1</f>
        <v>-112</v>
      </c>
      <c r="D2759" s="7">
        <f>AVERAGE('消融原始 0921'!D2755:D2759)</f>
        <v>0</v>
      </c>
      <c r="E2759" s="7">
        <f>AVERAGE('消融原始 0921'!D2750:D2759)</f>
        <v>0</v>
      </c>
      <c r="F2759" s="7">
        <f>AVERAGE('消融原始 0921'!D2745:D2759)</f>
        <v>0.0333333333333333</v>
      </c>
      <c r="G2759" s="7">
        <f>AVERAGE('消融原始 0921'!D2740:D2759)</f>
        <v>0.0625</v>
      </c>
      <c r="H2759" s="7">
        <f>AVERAGE('消融原始 0921'!D2735:D2759)</f>
        <v>0.05</v>
      </c>
      <c r="I2759" s="7">
        <f>AVERAGE('消融原始 0921'!D2730:D2759)</f>
        <v>0.075</v>
      </c>
      <c r="J2759" s="7">
        <f>AVERAGE('消融原始 0921'!D2727:D2759)</f>
        <v>0.0757575757575758</v>
      </c>
      <c r="K2759" s="7">
        <f>AVERAGE('消融原始 0921'!D2727:D2759)</f>
        <v>0.0757575757575758</v>
      </c>
    </row>
    <row r="2760" ht="18" customHeight="1" spans="1:11">
      <c r="A2760" s="2" t="s">
        <v>184</v>
      </c>
      <c r="B2760" s="2">
        <v>34</v>
      </c>
      <c r="C2760" s="2">
        <f>'消融原始 0921'!B2760-'消融实验 0921'!$E$8+1</f>
        <v>-111</v>
      </c>
      <c r="D2760" s="7">
        <f>AVERAGE('消融原始 0921'!D2756:D2760)</f>
        <v>0</v>
      </c>
      <c r="E2760" s="7">
        <f>AVERAGE('消融原始 0921'!D2751:D2760)</f>
        <v>0</v>
      </c>
      <c r="F2760" s="7">
        <f>AVERAGE('消融原始 0921'!D2746:D2760)</f>
        <v>0.0333333333333333</v>
      </c>
      <c r="G2760" s="7">
        <f>AVERAGE('消融原始 0921'!D2741:D2760)</f>
        <v>0.0625</v>
      </c>
      <c r="H2760" s="7">
        <f>AVERAGE('消融原始 0921'!D2736:D2760)</f>
        <v>0.05</v>
      </c>
      <c r="I2760" s="7">
        <f>AVERAGE('消融原始 0921'!D2731:D2760)</f>
        <v>0.0666666666666667</v>
      </c>
      <c r="J2760" s="7">
        <f>AVERAGE('消融原始 0921'!D2727:D2760)</f>
        <v>0.0735294117647059</v>
      </c>
      <c r="K2760" s="7">
        <f>AVERAGE('消融原始 0921'!D2727:D2760)</f>
        <v>0.0735294117647059</v>
      </c>
    </row>
    <row r="2761" ht="18" customHeight="1" spans="1:11">
      <c r="A2761" s="2" t="s">
        <v>184</v>
      </c>
      <c r="B2761" s="2">
        <v>35</v>
      </c>
      <c r="C2761" s="2">
        <f>'消融原始 0921'!B2761-'消融实验 0921'!$E$8+1</f>
        <v>-110</v>
      </c>
      <c r="D2761" s="7">
        <f>AVERAGE('消融原始 0921'!D2757:D2761)</f>
        <v>0.05</v>
      </c>
      <c r="E2761" s="7">
        <f>AVERAGE('消融原始 0921'!D2752:D2761)</f>
        <v>0.025</v>
      </c>
      <c r="F2761" s="7">
        <f>AVERAGE('消融原始 0921'!D2747:D2761)</f>
        <v>0.05</v>
      </c>
      <c r="G2761" s="7">
        <f>AVERAGE('消融原始 0921'!D2742:D2761)</f>
        <v>0.05</v>
      </c>
      <c r="H2761" s="7">
        <f>AVERAGE('消融原始 0921'!D2737:D2761)</f>
        <v>0.06</v>
      </c>
      <c r="I2761" s="7">
        <f>AVERAGE('消融原始 0921'!D2732:D2761)</f>
        <v>0.075</v>
      </c>
      <c r="J2761" s="7">
        <f>AVERAGE('消融原始 0921'!D2727:D2761)</f>
        <v>0.0785714285714286</v>
      </c>
      <c r="K2761" s="7">
        <f>AVERAGE('消融原始 0921'!D2727:D2761)</f>
        <v>0.0785714285714286</v>
      </c>
    </row>
    <row r="2762" ht="18" customHeight="1" spans="1:11">
      <c r="A2762" s="2" t="s">
        <v>184</v>
      </c>
      <c r="B2762" s="2">
        <v>36</v>
      </c>
      <c r="C2762" s="2">
        <f>'消融原始 0921'!B2762-'消融实验 0921'!$E$8+1</f>
        <v>-109</v>
      </c>
      <c r="D2762" s="7">
        <f>AVERAGE('消融原始 0921'!D2758:D2762)</f>
        <v>0.05</v>
      </c>
      <c r="E2762" s="7">
        <f>AVERAGE('消融原始 0921'!D2753:D2762)</f>
        <v>0.025</v>
      </c>
      <c r="F2762" s="7">
        <f>AVERAGE('消融原始 0921'!D2748:D2762)</f>
        <v>0.05</v>
      </c>
      <c r="G2762" s="7">
        <f>AVERAGE('消融原始 0921'!D2743:D2762)</f>
        <v>0.05</v>
      </c>
      <c r="H2762" s="7">
        <f>AVERAGE('消融原始 0921'!D2738:D2762)</f>
        <v>0.06</v>
      </c>
      <c r="I2762" s="7">
        <f>AVERAGE('消融原始 0921'!D2733:D2762)</f>
        <v>0.075</v>
      </c>
      <c r="J2762" s="7">
        <f>AVERAGE('消融原始 0921'!D2727:D2762)</f>
        <v>0.0763888888888889</v>
      </c>
      <c r="K2762" s="7">
        <f>AVERAGE('消融原始 0921'!D2727:D2762)</f>
        <v>0.0763888888888889</v>
      </c>
    </row>
    <row r="2763" ht="18" customHeight="1" spans="1:11">
      <c r="A2763" s="2" t="s">
        <v>184</v>
      </c>
      <c r="B2763" s="2">
        <v>37</v>
      </c>
      <c r="C2763" s="2">
        <f>'消融原始 0921'!B2763-'消融实验 0921'!$E$8+1</f>
        <v>-108</v>
      </c>
      <c r="D2763" s="7">
        <f>AVERAGE('消融原始 0921'!D2759:D2763)</f>
        <v>0.05</v>
      </c>
      <c r="E2763" s="7">
        <f>AVERAGE('消融原始 0921'!D2754:D2763)</f>
        <v>0.025</v>
      </c>
      <c r="F2763" s="7">
        <f>AVERAGE('消融原始 0921'!D2749:D2763)</f>
        <v>0.0333333333333333</v>
      </c>
      <c r="G2763" s="7">
        <f>AVERAGE('消融原始 0921'!D2744:D2763)</f>
        <v>0.05</v>
      </c>
      <c r="H2763" s="7">
        <f>AVERAGE('消融原始 0921'!D2739:D2763)</f>
        <v>0.06</v>
      </c>
      <c r="I2763" s="7">
        <f>AVERAGE('消融原始 0921'!D2734:D2763)</f>
        <v>0.075</v>
      </c>
      <c r="J2763" s="7">
        <f>AVERAGE('消融原始 0921'!D2727:D2763)</f>
        <v>0.0743243243243243</v>
      </c>
      <c r="K2763" s="7">
        <f>AVERAGE('消融原始 0921'!D2727:D2763)</f>
        <v>0.0743243243243243</v>
      </c>
    </row>
    <row r="2764" ht="18" customHeight="1" spans="1:11">
      <c r="A2764" s="2" t="s">
        <v>184</v>
      </c>
      <c r="B2764" s="2">
        <v>38</v>
      </c>
      <c r="C2764" s="2">
        <f>'消融原始 0921'!B2764-'消融实验 0921'!$E$8+1</f>
        <v>-107</v>
      </c>
      <c r="D2764" s="7">
        <f>AVERAGE('消融原始 0921'!D2760:D2764)</f>
        <v>0.05</v>
      </c>
      <c r="E2764" s="7">
        <f>AVERAGE('消融原始 0921'!D2755:D2764)</f>
        <v>0.025</v>
      </c>
      <c r="F2764" s="7">
        <f>AVERAGE('消融原始 0921'!D2750:D2764)</f>
        <v>0.0166666666666667</v>
      </c>
      <c r="G2764" s="7">
        <f>AVERAGE('消融原始 0921'!D2745:D2764)</f>
        <v>0.0375</v>
      </c>
      <c r="H2764" s="7">
        <f>AVERAGE('消融原始 0921'!D2740:D2764)</f>
        <v>0.06</v>
      </c>
      <c r="I2764" s="7">
        <f>AVERAGE('消融原始 0921'!D2735:D2764)</f>
        <v>0.05</v>
      </c>
      <c r="J2764" s="7">
        <f>AVERAGE('消融原始 0921'!D2727:D2764)</f>
        <v>0.0723684210526316</v>
      </c>
      <c r="K2764" s="7">
        <f>AVERAGE('消融原始 0921'!D2727:D2764)</f>
        <v>0.0723684210526316</v>
      </c>
    </row>
    <row r="2765" ht="18" customHeight="1" spans="1:11">
      <c r="A2765" s="2" t="s">
        <v>184</v>
      </c>
      <c r="B2765" s="2">
        <v>39</v>
      </c>
      <c r="C2765" s="2">
        <f>'消融原始 0921'!B2765-'消融实验 0921'!$E$8+1</f>
        <v>-106</v>
      </c>
      <c r="D2765" s="7">
        <f>AVERAGE('消融原始 0921'!D2761:D2765)</f>
        <v>0.05</v>
      </c>
      <c r="E2765" s="7">
        <f>AVERAGE('消融原始 0921'!D2756:D2765)</f>
        <v>0.025</v>
      </c>
      <c r="F2765" s="7">
        <f>AVERAGE('消融原始 0921'!D2751:D2765)</f>
        <v>0.0166666666666667</v>
      </c>
      <c r="G2765" s="7">
        <f>AVERAGE('消融原始 0921'!D2746:D2765)</f>
        <v>0.0375</v>
      </c>
      <c r="H2765" s="7">
        <f>AVERAGE('消融原始 0921'!D2741:D2765)</f>
        <v>0.06</v>
      </c>
      <c r="I2765" s="7">
        <f>AVERAGE('消融原始 0921'!D2736:D2765)</f>
        <v>0.05</v>
      </c>
      <c r="J2765" s="7">
        <f>AVERAGE('消融原始 0921'!D2727:D2765)</f>
        <v>0.0705128205128205</v>
      </c>
      <c r="K2765" s="7">
        <f>AVERAGE('消融原始 0921'!D2727:D2765)</f>
        <v>0.0705128205128205</v>
      </c>
    </row>
    <row r="2766" ht="18" customHeight="1" spans="1:11">
      <c r="A2766" s="2" t="s">
        <v>184</v>
      </c>
      <c r="B2766" s="2">
        <v>40</v>
      </c>
      <c r="C2766" s="2">
        <f>'消融原始 0921'!B2766-'消融实验 0921'!$E$8+1</f>
        <v>-105</v>
      </c>
      <c r="D2766" s="7">
        <f>AVERAGE('消融原始 0921'!D2762:D2766)</f>
        <v>0</v>
      </c>
      <c r="E2766" s="7">
        <f>AVERAGE('消融原始 0921'!D2757:D2766)</f>
        <v>0.025</v>
      </c>
      <c r="F2766" s="7">
        <f>AVERAGE('消融原始 0921'!D2752:D2766)</f>
        <v>0.0166666666666667</v>
      </c>
      <c r="G2766" s="7">
        <f>AVERAGE('消融原始 0921'!D2747:D2766)</f>
        <v>0.0375</v>
      </c>
      <c r="H2766" s="7">
        <f>AVERAGE('消融原始 0921'!D2742:D2766)</f>
        <v>0.04</v>
      </c>
      <c r="I2766" s="7">
        <f>AVERAGE('消融原始 0921'!D2737:D2766)</f>
        <v>0.05</v>
      </c>
      <c r="J2766" s="7">
        <f>AVERAGE('消融原始 0921'!D2727:D2766)</f>
        <v>0.06875</v>
      </c>
      <c r="K2766" s="7">
        <f>AVERAGE('消融原始 0921'!D2727:D2766)</f>
        <v>0.06875</v>
      </c>
    </row>
    <row r="2767" ht="18" customHeight="1" spans="1:11">
      <c r="A2767" s="2" t="s">
        <v>184</v>
      </c>
      <c r="B2767" s="2">
        <v>41</v>
      </c>
      <c r="C2767" s="2">
        <f>'消融原始 0921'!B2767-'消融实验 0921'!$E$8+1</f>
        <v>-104</v>
      </c>
      <c r="D2767" s="7">
        <f>AVERAGE('消融原始 0921'!D2763:D2767)</f>
        <v>0</v>
      </c>
      <c r="E2767" s="7">
        <f>AVERAGE('消融原始 0921'!D2758:D2767)</f>
        <v>0.025</v>
      </c>
      <c r="F2767" s="7">
        <f>AVERAGE('消融原始 0921'!D2753:D2767)</f>
        <v>0.0166666666666667</v>
      </c>
      <c r="G2767" s="7">
        <f>AVERAGE('消融原始 0921'!D2748:D2767)</f>
        <v>0.0375</v>
      </c>
      <c r="H2767" s="7">
        <f>AVERAGE('消融原始 0921'!D2743:D2767)</f>
        <v>0.04</v>
      </c>
      <c r="I2767" s="7">
        <f>AVERAGE('消融原始 0921'!D2738:D2767)</f>
        <v>0.05</v>
      </c>
      <c r="J2767" s="7">
        <f>AVERAGE('消融原始 0921'!D2728:D2767)</f>
        <v>0.0625</v>
      </c>
      <c r="K2767" s="7">
        <f>AVERAGE('消融原始 0921'!D2727:D2767)</f>
        <v>0.0670731707317073</v>
      </c>
    </row>
    <row r="2768" ht="18" customHeight="1" spans="1:11">
      <c r="A2768" s="2" t="s">
        <v>184</v>
      </c>
      <c r="B2768" s="2">
        <v>42</v>
      </c>
      <c r="C2768" s="2">
        <f>'消融原始 0921'!B2768-'消融实验 0921'!$E$8+1</f>
        <v>-103</v>
      </c>
      <c r="D2768" s="7">
        <f>AVERAGE('消融原始 0921'!D2764:D2768)</f>
        <v>0</v>
      </c>
      <c r="E2768" s="7">
        <f>AVERAGE('消融原始 0921'!D2759:D2768)</f>
        <v>0.025</v>
      </c>
      <c r="F2768" s="7">
        <f>AVERAGE('消融原始 0921'!D2754:D2768)</f>
        <v>0.0166666666666667</v>
      </c>
      <c r="G2768" s="7">
        <f>AVERAGE('消融原始 0921'!D2749:D2768)</f>
        <v>0.025</v>
      </c>
      <c r="H2768" s="7">
        <f>AVERAGE('消融原始 0921'!D2744:D2768)</f>
        <v>0.04</v>
      </c>
      <c r="I2768" s="7">
        <f>AVERAGE('消融原始 0921'!D2739:D2768)</f>
        <v>0.05</v>
      </c>
      <c r="J2768" s="7">
        <f>AVERAGE('消融原始 0921'!D2729:D2768)</f>
        <v>0.0625</v>
      </c>
      <c r="K2768" s="7">
        <f>AVERAGE('消融原始 0921'!D2727:D2768)</f>
        <v>0.0654761904761905</v>
      </c>
    </row>
    <row r="2769" ht="18" customHeight="1" spans="1:11">
      <c r="A2769" s="2" t="s">
        <v>184</v>
      </c>
      <c r="B2769" s="2">
        <v>43</v>
      </c>
      <c r="C2769" s="2">
        <f>'消融原始 0921'!B2769-'消融实验 0921'!$E$8+1</f>
        <v>-102</v>
      </c>
      <c r="D2769" s="7">
        <f>AVERAGE('消融原始 0921'!D2765:D2769)</f>
        <v>0</v>
      </c>
      <c r="E2769" s="7">
        <f>AVERAGE('消融原始 0921'!D2760:D2769)</f>
        <v>0.025</v>
      </c>
      <c r="F2769" s="7">
        <f>AVERAGE('消融原始 0921'!D2755:D2769)</f>
        <v>0.0166666666666667</v>
      </c>
      <c r="G2769" s="7">
        <f>AVERAGE('消融原始 0921'!D2750:D2769)</f>
        <v>0.0125</v>
      </c>
      <c r="H2769" s="7">
        <f>AVERAGE('消融原始 0921'!D2745:D2769)</f>
        <v>0.03</v>
      </c>
      <c r="I2769" s="7">
        <f>AVERAGE('消融原始 0921'!D2740:D2769)</f>
        <v>0.05</v>
      </c>
      <c r="J2769" s="7">
        <f>AVERAGE('消融原始 0921'!D2730:D2769)</f>
        <v>0.0625</v>
      </c>
      <c r="K2769" s="7">
        <f>AVERAGE('消融原始 0921'!D2727:D2769)</f>
        <v>0.063953488372093</v>
      </c>
    </row>
    <row r="2770" ht="18" customHeight="1" spans="1:11">
      <c r="A2770" s="2" t="s">
        <v>184</v>
      </c>
      <c r="B2770" s="2">
        <v>44</v>
      </c>
      <c r="C2770" s="2">
        <f>'消融原始 0921'!B2770-'消融实验 0921'!$E$8+1</f>
        <v>-101</v>
      </c>
      <c r="D2770" s="7">
        <f>AVERAGE('消融原始 0921'!D2766:D2770)</f>
        <v>0</v>
      </c>
      <c r="E2770" s="7">
        <f>AVERAGE('消融原始 0921'!D2761:D2770)</f>
        <v>0.025</v>
      </c>
      <c r="F2770" s="7">
        <f>AVERAGE('消融原始 0921'!D2756:D2770)</f>
        <v>0.0166666666666667</v>
      </c>
      <c r="G2770" s="7">
        <f>AVERAGE('消融原始 0921'!D2751:D2770)</f>
        <v>0.0125</v>
      </c>
      <c r="H2770" s="7">
        <f>AVERAGE('消融原始 0921'!D2746:D2770)</f>
        <v>0.03</v>
      </c>
      <c r="I2770" s="7">
        <f>AVERAGE('消融原始 0921'!D2741:D2770)</f>
        <v>0.05</v>
      </c>
      <c r="J2770" s="7">
        <f>AVERAGE('消融原始 0921'!D2731:D2770)</f>
        <v>0.05625</v>
      </c>
      <c r="K2770" s="7">
        <f>AVERAGE('消融原始 0921'!D2727:D2770)</f>
        <v>0.0625</v>
      </c>
    </row>
    <row r="2771" ht="18" customHeight="1" spans="1:11">
      <c r="A2771" s="2" t="s">
        <v>184</v>
      </c>
      <c r="B2771" s="2">
        <v>45</v>
      </c>
      <c r="C2771" s="2">
        <f>'消融原始 0921'!B2771-'消融实验 0921'!$E$8+1</f>
        <v>-100</v>
      </c>
      <c r="D2771" s="7">
        <f>AVERAGE('消融原始 0921'!D2767:D2771)</f>
        <v>0</v>
      </c>
      <c r="E2771" s="7">
        <f>AVERAGE('消融原始 0921'!D2762:D2771)</f>
        <v>0</v>
      </c>
      <c r="F2771" s="7">
        <f>AVERAGE('消融原始 0921'!D2757:D2771)</f>
        <v>0.0166666666666667</v>
      </c>
      <c r="G2771" s="7">
        <f>AVERAGE('消融原始 0921'!D2752:D2771)</f>
        <v>0.0125</v>
      </c>
      <c r="H2771" s="7">
        <f>AVERAGE('消融原始 0921'!D2747:D2771)</f>
        <v>0.03</v>
      </c>
      <c r="I2771" s="7">
        <f>AVERAGE('消融原始 0921'!D2742:D2771)</f>
        <v>0.0333333333333333</v>
      </c>
      <c r="J2771" s="7">
        <f>AVERAGE('消融原始 0921'!D2732:D2771)</f>
        <v>0.05625</v>
      </c>
      <c r="K2771" s="7">
        <f>AVERAGE('消融原始 0921'!D2727:D2771)</f>
        <v>0.0611111111111111</v>
      </c>
    </row>
    <row r="2772" ht="18" customHeight="1" spans="1:11">
      <c r="A2772" s="2" t="s">
        <v>184</v>
      </c>
      <c r="B2772" s="2">
        <v>46</v>
      </c>
      <c r="C2772" s="2">
        <f>'消融原始 0921'!B2772-'消融实验 0921'!$E$8+1</f>
        <v>-99</v>
      </c>
      <c r="D2772" s="7">
        <f>AVERAGE('消融原始 0921'!D2768:D2772)</f>
        <v>0.1</v>
      </c>
      <c r="E2772" s="7">
        <f>AVERAGE('消融原始 0921'!D2763:D2772)</f>
        <v>0.05</v>
      </c>
      <c r="F2772" s="7">
        <f>AVERAGE('消融原始 0921'!D2758:D2772)</f>
        <v>0.05</v>
      </c>
      <c r="G2772" s="7">
        <f>AVERAGE('消融原始 0921'!D2753:D2772)</f>
        <v>0.0375</v>
      </c>
      <c r="H2772" s="7">
        <f>AVERAGE('消融原始 0921'!D2748:D2772)</f>
        <v>0.05</v>
      </c>
      <c r="I2772" s="7">
        <f>AVERAGE('消融原始 0921'!D2743:D2772)</f>
        <v>0.05</v>
      </c>
      <c r="J2772" s="7">
        <f>AVERAGE('消融原始 0921'!D2733:D2772)</f>
        <v>0.06875</v>
      </c>
      <c r="K2772" s="7">
        <f>AVERAGE('消融原始 0921'!D2727:D2772)</f>
        <v>0.0706521739130435</v>
      </c>
    </row>
    <row r="2773" ht="18" customHeight="1" spans="1:11">
      <c r="A2773" s="2" t="s">
        <v>184</v>
      </c>
      <c r="B2773" s="2">
        <v>47</v>
      </c>
      <c r="C2773" s="2">
        <f>'消融原始 0921'!B2773-'消融实验 0921'!$E$8+1</f>
        <v>-98</v>
      </c>
      <c r="D2773" s="7">
        <f>AVERAGE('消融原始 0921'!D2769:D2773)</f>
        <v>0.1</v>
      </c>
      <c r="E2773" s="7">
        <f>AVERAGE('消融原始 0921'!D2764:D2773)</f>
        <v>0.05</v>
      </c>
      <c r="F2773" s="7">
        <f>AVERAGE('消融原始 0921'!D2759:D2773)</f>
        <v>0.05</v>
      </c>
      <c r="G2773" s="7">
        <f>AVERAGE('消融原始 0921'!D2754:D2773)</f>
        <v>0.0375</v>
      </c>
      <c r="H2773" s="7">
        <f>AVERAGE('消融原始 0921'!D2749:D2773)</f>
        <v>0.04</v>
      </c>
      <c r="I2773" s="7">
        <f>AVERAGE('消融原始 0921'!D2744:D2773)</f>
        <v>0.05</v>
      </c>
      <c r="J2773" s="7">
        <f>AVERAGE('消融原始 0921'!D2734:D2773)</f>
        <v>0.06875</v>
      </c>
      <c r="K2773" s="7">
        <f>AVERAGE('消融原始 0921'!D2727:D2773)</f>
        <v>0.0691489361702128</v>
      </c>
    </row>
    <row r="2774" ht="18" customHeight="1" spans="1:11">
      <c r="A2774" s="2" t="s">
        <v>184</v>
      </c>
      <c r="B2774" s="2">
        <v>48</v>
      </c>
      <c r="C2774" s="2">
        <f>'消融原始 0921'!B2774-'消融实验 0921'!$E$8+1</f>
        <v>-97</v>
      </c>
      <c r="D2774" s="7">
        <f>AVERAGE('消融原始 0921'!D2770:D2774)</f>
        <v>0.1</v>
      </c>
      <c r="E2774" s="7">
        <f>AVERAGE('消融原始 0921'!D2765:D2774)</f>
        <v>0.05</v>
      </c>
      <c r="F2774" s="7">
        <f>AVERAGE('消融原始 0921'!D2760:D2774)</f>
        <v>0.05</v>
      </c>
      <c r="G2774" s="7">
        <f>AVERAGE('消融原始 0921'!D2755:D2774)</f>
        <v>0.0375</v>
      </c>
      <c r="H2774" s="7">
        <f>AVERAGE('消融原始 0921'!D2750:D2774)</f>
        <v>0.03</v>
      </c>
      <c r="I2774" s="7">
        <f>AVERAGE('消融原始 0921'!D2745:D2774)</f>
        <v>0.0416666666666667</v>
      </c>
      <c r="J2774" s="7">
        <f>AVERAGE('消融原始 0921'!D2735:D2774)</f>
        <v>0.05</v>
      </c>
      <c r="K2774" s="7">
        <f>AVERAGE('消融原始 0921'!D2727:D2774)</f>
        <v>0.0677083333333333</v>
      </c>
    </row>
    <row r="2775" ht="18" customHeight="1" spans="1:11">
      <c r="A2775" s="2" t="s">
        <v>184</v>
      </c>
      <c r="B2775" s="2">
        <v>49</v>
      </c>
      <c r="C2775" s="2">
        <f>'消融原始 0921'!B2775-'消融实验 0921'!$E$8+1</f>
        <v>-96</v>
      </c>
      <c r="D2775" s="7">
        <f>AVERAGE('消融原始 0921'!D2771:D2775)</f>
        <v>0.1</v>
      </c>
      <c r="E2775" s="7">
        <f>AVERAGE('消融原始 0921'!D2766:D2775)</f>
        <v>0.05</v>
      </c>
      <c r="F2775" s="7">
        <f>AVERAGE('消融原始 0921'!D2761:D2775)</f>
        <v>0.05</v>
      </c>
      <c r="G2775" s="7">
        <f>AVERAGE('消融原始 0921'!D2756:D2775)</f>
        <v>0.0375</v>
      </c>
      <c r="H2775" s="7">
        <f>AVERAGE('消融原始 0921'!D2751:D2775)</f>
        <v>0.03</v>
      </c>
      <c r="I2775" s="7">
        <f>AVERAGE('消融原始 0921'!D2746:D2775)</f>
        <v>0.0416666666666667</v>
      </c>
      <c r="J2775" s="7">
        <f>AVERAGE('消融原始 0921'!D2736:D2775)</f>
        <v>0.05</v>
      </c>
      <c r="K2775" s="7">
        <f>AVERAGE('消融原始 0921'!D2727:D2775)</f>
        <v>0.0663265306122449</v>
      </c>
    </row>
    <row r="2776" ht="18" customHeight="1" spans="1:11">
      <c r="A2776" s="2" t="s">
        <v>184</v>
      </c>
      <c r="B2776" s="2">
        <v>50</v>
      </c>
      <c r="C2776" s="2">
        <f>'消融原始 0921'!B2776-'消融实验 0921'!$E$8+1</f>
        <v>-95</v>
      </c>
      <c r="D2776" s="7">
        <f>AVERAGE('消融原始 0921'!D2772:D2776)</f>
        <v>0.1</v>
      </c>
      <c r="E2776" s="7">
        <f>AVERAGE('消融原始 0921'!D2767:D2776)</f>
        <v>0.05</v>
      </c>
      <c r="F2776" s="7">
        <f>AVERAGE('消融原始 0921'!D2762:D2776)</f>
        <v>0.0333333333333333</v>
      </c>
      <c r="G2776" s="7">
        <f>AVERAGE('消融原始 0921'!D2757:D2776)</f>
        <v>0.0375</v>
      </c>
      <c r="H2776" s="7">
        <f>AVERAGE('消融原始 0921'!D2752:D2776)</f>
        <v>0.03</v>
      </c>
      <c r="I2776" s="7">
        <f>AVERAGE('消融原始 0921'!D2747:D2776)</f>
        <v>0.0416666666666667</v>
      </c>
      <c r="J2776" s="7">
        <f>AVERAGE('消融原始 0921'!D2737:D2776)</f>
        <v>0.05</v>
      </c>
      <c r="K2776" s="7">
        <f>AVERAGE('消融原始 0921'!D2727:D2776)</f>
        <v>0.065</v>
      </c>
    </row>
    <row r="2777" ht="18" customHeight="1" spans="1:11">
      <c r="A2777" s="2" t="s">
        <v>184</v>
      </c>
      <c r="B2777" s="2">
        <v>51</v>
      </c>
      <c r="C2777" s="2">
        <f>'消融原始 0921'!B2777-'消融实验 0921'!$E$8+1</f>
        <v>-94</v>
      </c>
      <c r="D2777" s="7">
        <f>AVERAGE('消融原始 0921'!D2773:D2777)</f>
        <v>0.05</v>
      </c>
      <c r="E2777" s="7">
        <f>AVERAGE('消融原始 0921'!D2768:D2777)</f>
        <v>0.075</v>
      </c>
      <c r="F2777" s="7">
        <f>AVERAGE('消融原始 0921'!D2763:D2777)</f>
        <v>0.05</v>
      </c>
      <c r="G2777" s="7">
        <f>AVERAGE('消融原始 0921'!D2758:D2777)</f>
        <v>0.05</v>
      </c>
      <c r="H2777" s="7">
        <f>AVERAGE('消融原始 0921'!D2753:D2777)</f>
        <v>0.04</v>
      </c>
      <c r="I2777" s="7">
        <f>AVERAGE('消融原始 0921'!D2748:D2777)</f>
        <v>0.05</v>
      </c>
      <c r="J2777" s="7">
        <f>AVERAGE('消融原始 0921'!D2738:D2777)</f>
        <v>0.05625</v>
      </c>
      <c r="K2777" s="7">
        <f>AVERAGE('消融原始 0921'!D2728:D2777)</f>
        <v>0.065</v>
      </c>
    </row>
    <row r="2778" ht="18" customHeight="1" spans="1:11">
      <c r="A2778" s="2" t="s">
        <v>184</v>
      </c>
      <c r="B2778" s="2">
        <v>52</v>
      </c>
      <c r="C2778" s="2">
        <f>'消融原始 0921'!B2778-'消融实验 0921'!$E$8+1</f>
        <v>-93</v>
      </c>
      <c r="D2778" s="7">
        <f>AVERAGE('消融原始 0921'!D2774:D2778)</f>
        <v>0.05</v>
      </c>
      <c r="E2778" s="7">
        <f>AVERAGE('消融原始 0921'!D2769:D2778)</f>
        <v>0.075</v>
      </c>
      <c r="F2778" s="7">
        <f>AVERAGE('消融原始 0921'!D2764:D2778)</f>
        <v>0.05</v>
      </c>
      <c r="G2778" s="7">
        <f>AVERAGE('消融原始 0921'!D2759:D2778)</f>
        <v>0.05</v>
      </c>
      <c r="H2778" s="7">
        <f>AVERAGE('消融原始 0921'!D2754:D2778)</f>
        <v>0.04</v>
      </c>
      <c r="I2778" s="7">
        <f>AVERAGE('消融原始 0921'!D2749:D2778)</f>
        <v>0.0416666666666667</v>
      </c>
      <c r="J2778" s="7">
        <f>AVERAGE('消融原始 0921'!D2739:D2778)</f>
        <v>0.05625</v>
      </c>
      <c r="K2778" s="7">
        <f>AVERAGE('消融原始 0921'!D2729:D2778)</f>
        <v>0.065</v>
      </c>
    </row>
    <row r="2779" ht="18" customHeight="1" spans="1:11">
      <c r="A2779" s="2" t="s">
        <v>184</v>
      </c>
      <c r="B2779" s="2">
        <v>53</v>
      </c>
      <c r="C2779" s="2">
        <f>'消融原始 0921'!B2779-'消融实验 0921'!$E$8+1</f>
        <v>-92</v>
      </c>
      <c r="D2779" s="7">
        <f>AVERAGE('消融原始 0921'!D2775:D2779)</f>
        <v>0.05</v>
      </c>
      <c r="E2779" s="7">
        <f>AVERAGE('消融原始 0921'!D2770:D2779)</f>
        <v>0.075</v>
      </c>
      <c r="F2779" s="7">
        <f>AVERAGE('消融原始 0921'!D2765:D2779)</f>
        <v>0.05</v>
      </c>
      <c r="G2779" s="7">
        <f>AVERAGE('消融原始 0921'!D2760:D2779)</f>
        <v>0.05</v>
      </c>
      <c r="H2779" s="7">
        <f>AVERAGE('消融原始 0921'!D2755:D2779)</f>
        <v>0.04</v>
      </c>
      <c r="I2779" s="7">
        <f>AVERAGE('消融原始 0921'!D2750:D2779)</f>
        <v>0.0333333333333333</v>
      </c>
      <c r="J2779" s="7">
        <f>AVERAGE('消融原始 0921'!D2740:D2779)</f>
        <v>0.05625</v>
      </c>
      <c r="K2779" s="7">
        <f>AVERAGE('消融原始 0921'!D2730:D2779)</f>
        <v>0.065</v>
      </c>
    </row>
    <row r="2780" ht="18" customHeight="1" spans="1:11">
      <c r="A2780" s="2" t="s">
        <v>184</v>
      </c>
      <c r="B2780" s="2">
        <v>54</v>
      </c>
      <c r="C2780" s="2">
        <f>'消融原始 0921'!B2780-'消融实验 0921'!$E$8+1</f>
        <v>-91</v>
      </c>
      <c r="D2780" s="7">
        <f>AVERAGE('消融原始 0921'!D2776:D2780)</f>
        <v>0.1</v>
      </c>
      <c r="E2780" s="7">
        <f>AVERAGE('消融原始 0921'!D2771:D2780)</f>
        <v>0.1</v>
      </c>
      <c r="F2780" s="7">
        <f>AVERAGE('消融原始 0921'!D2766:D2780)</f>
        <v>0.0666666666666667</v>
      </c>
      <c r="G2780" s="7">
        <f>AVERAGE('消融原始 0921'!D2761:D2780)</f>
        <v>0.0625</v>
      </c>
      <c r="H2780" s="7">
        <f>AVERAGE('消融原始 0921'!D2756:D2780)</f>
        <v>0.05</v>
      </c>
      <c r="I2780" s="7">
        <f>AVERAGE('消融原始 0921'!D2751:D2780)</f>
        <v>0.0416666666666667</v>
      </c>
      <c r="J2780" s="7">
        <f>AVERAGE('消融原始 0921'!D2741:D2780)</f>
        <v>0.0625</v>
      </c>
      <c r="K2780" s="7">
        <f>AVERAGE('消融原始 0921'!D2731:D2780)</f>
        <v>0.065</v>
      </c>
    </row>
    <row r="2781" ht="18" customHeight="1" spans="1:11">
      <c r="A2781" s="2" t="s">
        <v>184</v>
      </c>
      <c r="B2781" s="2">
        <v>55</v>
      </c>
      <c r="C2781" s="2">
        <f>'消融原始 0921'!B2781-'消融实验 0921'!$E$8+1</f>
        <v>-90</v>
      </c>
      <c r="D2781" s="7">
        <f>AVERAGE('消融原始 0921'!D2777:D2781)</f>
        <v>0.15</v>
      </c>
      <c r="E2781" s="7">
        <f>AVERAGE('消融原始 0921'!D2772:D2781)</f>
        <v>0.125</v>
      </c>
      <c r="F2781" s="7">
        <f>AVERAGE('消融原始 0921'!D2767:D2781)</f>
        <v>0.0833333333333333</v>
      </c>
      <c r="G2781" s="7">
        <f>AVERAGE('消融原始 0921'!D2762:D2781)</f>
        <v>0.0625</v>
      </c>
      <c r="H2781" s="7">
        <f>AVERAGE('消融原始 0921'!D2757:D2781)</f>
        <v>0.06</v>
      </c>
      <c r="I2781" s="7">
        <f>AVERAGE('消融原始 0921'!D2752:D2781)</f>
        <v>0.05</v>
      </c>
      <c r="J2781" s="7">
        <f>AVERAGE('消融原始 0921'!D2742:D2781)</f>
        <v>0.05625</v>
      </c>
      <c r="K2781" s="7">
        <f>AVERAGE('消融原始 0921'!D2732:D2781)</f>
        <v>0.07</v>
      </c>
    </row>
    <row r="2782" ht="18" customHeight="1" spans="1:11">
      <c r="A2782" s="2" t="s">
        <v>184</v>
      </c>
      <c r="B2782" s="2">
        <v>56</v>
      </c>
      <c r="C2782" s="2">
        <f>'消融原始 0921'!B2782-'消融实验 0921'!$E$8+1</f>
        <v>-89</v>
      </c>
      <c r="D2782" s="7">
        <f>AVERAGE('消融原始 0921'!D2778:D2782)</f>
        <v>0.1</v>
      </c>
      <c r="E2782" s="7">
        <f>AVERAGE('消融原始 0921'!D2773:D2782)</f>
        <v>0.075</v>
      </c>
      <c r="F2782" s="7">
        <f>AVERAGE('消融原始 0921'!D2768:D2782)</f>
        <v>0.0833333333333333</v>
      </c>
      <c r="G2782" s="7">
        <f>AVERAGE('消融原始 0921'!D2763:D2782)</f>
        <v>0.0625</v>
      </c>
      <c r="H2782" s="7">
        <f>AVERAGE('消融原始 0921'!D2758:D2782)</f>
        <v>0.06</v>
      </c>
      <c r="I2782" s="7">
        <f>AVERAGE('消融原始 0921'!D2753:D2782)</f>
        <v>0.05</v>
      </c>
      <c r="J2782" s="7">
        <f>AVERAGE('消融原始 0921'!D2743:D2782)</f>
        <v>0.05625</v>
      </c>
      <c r="K2782" s="7">
        <f>AVERAGE('消融原始 0921'!D2733:D2782)</f>
        <v>0.07</v>
      </c>
    </row>
    <row r="2783" ht="18" customHeight="1" spans="1:11">
      <c r="A2783" s="2" t="s">
        <v>184</v>
      </c>
      <c r="B2783" s="2">
        <v>57</v>
      </c>
      <c r="C2783" s="2">
        <f>'消融原始 0921'!B2783-'消融实验 0921'!$E$8+1</f>
        <v>-88</v>
      </c>
      <c r="D2783" s="7">
        <f>AVERAGE('消融原始 0921'!D2779:D2783)</f>
        <v>0.15</v>
      </c>
      <c r="E2783" s="7">
        <f>AVERAGE('消融原始 0921'!D2774:D2783)</f>
        <v>0.1</v>
      </c>
      <c r="F2783" s="7">
        <f>AVERAGE('消融原始 0921'!D2769:D2783)</f>
        <v>0.1</v>
      </c>
      <c r="G2783" s="7">
        <f>AVERAGE('消融原始 0921'!D2764:D2783)</f>
        <v>0.075</v>
      </c>
      <c r="H2783" s="7">
        <f>AVERAGE('消融原始 0921'!D2759:D2783)</f>
        <v>0.07</v>
      </c>
      <c r="I2783" s="7">
        <f>AVERAGE('消融原始 0921'!D2754:D2783)</f>
        <v>0.0583333333333333</v>
      </c>
      <c r="J2783" s="7">
        <f>AVERAGE('消融原始 0921'!D2744:D2783)</f>
        <v>0.0625</v>
      </c>
      <c r="K2783" s="7">
        <f>AVERAGE('消融原始 0921'!D2734:D2783)</f>
        <v>0.075</v>
      </c>
    </row>
    <row r="2784" ht="18" customHeight="1" spans="1:11">
      <c r="A2784" s="2" t="s">
        <v>184</v>
      </c>
      <c r="B2784" s="2">
        <v>58</v>
      </c>
      <c r="C2784" s="2">
        <f>'消融原始 0921'!B2784-'消融实验 0921'!$E$8+1</f>
        <v>-87</v>
      </c>
      <c r="D2784" s="7">
        <f>AVERAGE('消融原始 0921'!D2780:D2784)</f>
        <v>0.15</v>
      </c>
      <c r="E2784" s="7">
        <f>AVERAGE('消融原始 0921'!D2775:D2784)</f>
        <v>0.1</v>
      </c>
      <c r="F2784" s="7">
        <f>AVERAGE('消融原始 0921'!D2770:D2784)</f>
        <v>0.1</v>
      </c>
      <c r="G2784" s="7">
        <f>AVERAGE('消融原始 0921'!D2765:D2784)</f>
        <v>0.075</v>
      </c>
      <c r="H2784" s="7">
        <f>AVERAGE('消融原始 0921'!D2760:D2784)</f>
        <v>0.07</v>
      </c>
      <c r="I2784" s="7">
        <f>AVERAGE('消融原始 0921'!D2755:D2784)</f>
        <v>0.0583333333333333</v>
      </c>
      <c r="J2784" s="7">
        <f>AVERAGE('消融原始 0921'!D2745:D2784)</f>
        <v>0.05625</v>
      </c>
      <c r="K2784" s="7">
        <f>AVERAGE('消融原始 0921'!D2735:D2784)</f>
        <v>0.06</v>
      </c>
    </row>
    <row r="2785" ht="18" customHeight="1" spans="1:11">
      <c r="A2785" s="2" t="s">
        <v>184</v>
      </c>
      <c r="B2785" s="2">
        <v>59</v>
      </c>
      <c r="C2785" s="2">
        <f>'消融原始 0921'!B2785-'消融实验 0921'!$E$8+1</f>
        <v>-86</v>
      </c>
      <c r="D2785" s="7">
        <f>AVERAGE('消融原始 0921'!D2781:D2785)</f>
        <v>0.1</v>
      </c>
      <c r="E2785" s="7">
        <f>AVERAGE('消融原始 0921'!D2776:D2785)</f>
        <v>0.1</v>
      </c>
      <c r="F2785" s="7">
        <f>AVERAGE('消融原始 0921'!D2771:D2785)</f>
        <v>0.1</v>
      </c>
      <c r="G2785" s="7">
        <f>AVERAGE('消融原始 0921'!D2766:D2785)</f>
        <v>0.075</v>
      </c>
      <c r="H2785" s="7">
        <f>AVERAGE('消融原始 0921'!D2761:D2785)</f>
        <v>0.07</v>
      </c>
      <c r="I2785" s="7">
        <f>AVERAGE('消融原始 0921'!D2756:D2785)</f>
        <v>0.0583333333333333</v>
      </c>
      <c r="J2785" s="7">
        <f>AVERAGE('消融原始 0921'!D2746:D2785)</f>
        <v>0.05625</v>
      </c>
      <c r="K2785" s="7">
        <f>AVERAGE('消融原始 0921'!D2736:D2785)</f>
        <v>0.06</v>
      </c>
    </row>
    <row r="2786" ht="18" customHeight="1" spans="1:11">
      <c r="A2786" s="2" t="s">
        <v>184</v>
      </c>
      <c r="B2786" s="2">
        <v>60</v>
      </c>
      <c r="C2786" s="2">
        <f>'消融原始 0921'!B2786-'消融实验 0921'!$E$8+1</f>
        <v>-85</v>
      </c>
      <c r="D2786" s="7">
        <f>AVERAGE('消融原始 0921'!D2782:D2786)</f>
        <v>0.05</v>
      </c>
      <c r="E2786" s="7">
        <f>AVERAGE('消融原始 0921'!D2777:D2786)</f>
        <v>0.1</v>
      </c>
      <c r="F2786" s="7">
        <f>AVERAGE('消融原始 0921'!D2772:D2786)</f>
        <v>0.1</v>
      </c>
      <c r="G2786" s="7">
        <f>AVERAGE('消融原始 0921'!D2767:D2786)</f>
        <v>0.075</v>
      </c>
      <c r="H2786" s="7">
        <f>AVERAGE('消融原始 0921'!D2762:D2786)</f>
        <v>0.06</v>
      </c>
      <c r="I2786" s="7">
        <f>AVERAGE('消融原始 0921'!D2757:D2786)</f>
        <v>0.0583333333333333</v>
      </c>
      <c r="J2786" s="7">
        <f>AVERAGE('消融原始 0921'!D2747:D2786)</f>
        <v>0.05625</v>
      </c>
      <c r="K2786" s="7">
        <f>AVERAGE('消融原始 0921'!D2737:D2786)</f>
        <v>0.06</v>
      </c>
    </row>
    <row r="2787" ht="18" customHeight="1" spans="1:11">
      <c r="A2787" s="2" t="s">
        <v>184</v>
      </c>
      <c r="B2787" s="2">
        <v>61</v>
      </c>
      <c r="C2787" s="2">
        <f>'消融原始 0921'!B2787-'消融实验 0921'!$E$8+1</f>
        <v>-84</v>
      </c>
      <c r="D2787" s="7">
        <f>AVERAGE('消融原始 0921'!D2783:D2787)</f>
        <v>0.05</v>
      </c>
      <c r="E2787" s="7">
        <f>AVERAGE('消融原始 0921'!D2778:D2787)</f>
        <v>0.075</v>
      </c>
      <c r="F2787" s="7">
        <f>AVERAGE('消融原始 0921'!D2773:D2787)</f>
        <v>0.0666666666666667</v>
      </c>
      <c r="G2787" s="7">
        <f>AVERAGE('消融原始 0921'!D2768:D2787)</f>
        <v>0.075</v>
      </c>
      <c r="H2787" s="7">
        <f>AVERAGE('消融原始 0921'!D2763:D2787)</f>
        <v>0.06</v>
      </c>
      <c r="I2787" s="7">
        <f>AVERAGE('消融原始 0921'!D2758:D2787)</f>
        <v>0.0583333333333333</v>
      </c>
      <c r="J2787" s="7">
        <f>AVERAGE('消融原始 0921'!D2748:D2787)</f>
        <v>0.05625</v>
      </c>
      <c r="K2787" s="7">
        <f>AVERAGE('消融原始 0921'!D2738:D2787)</f>
        <v>0.06</v>
      </c>
    </row>
    <row r="2788" ht="18" customHeight="1" spans="1:11">
      <c r="A2788" s="2" t="s">
        <v>184</v>
      </c>
      <c r="B2788" s="2">
        <v>62</v>
      </c>
      <c r="C2788" s="2">
        <f>'消融原始 0921'!B2788-'消融实验 0921'!$E$8+1</f>
        <v>-83</v>
      </c>
      <c r="D2788" s="7">
        <f>AVERAGE('消融原始 0921'!D2784:D2788)</f>
        <v>0</v>
      </c>
      <c r="E2788" s="7">
        <f>AVERAGE('消融原始 0921'!D2779:D2788)</f>
        <v>0.075</v>
      </c>
      <c r="F2788" s="7">
        <f>AVERAGE('消融原始 0921'!D2774:D2788)</f>
        <v>0.0666666666666667</v>
      </c>
      <c r="G2788" s="7">
        <f>AVERAGE('消融原始 0921'!D2769:D2788)</f>
        <v>0.075</v>
      </c>
      <c r="H2788" s="7">
        <f>AVERAGE('消融原始 0921'!D2764:D2788)</f>
        <v>0.06</v>
      </c>
      <c r="I2788" s="7">
        <f>AVERAGE('消融原始 0921'!D2759:D2788)</f>
        <v>0.0583333333333333</v>
      </c>
      <c r="J2788" s="7">
        <f>AVERAGE('消融原始 0921'!D2749:D2788)</f>
        <v>0.05</v>
      </c>
      <c r="K2788" s="7">
        <f>AVERAGE('消融原始 0921'!D2739:D2788)</f>
        <v>0.06</v>
      </c>
    </row>
    <row r="2789" ht="18" customHeight="1" spans="1:11">
      <c r="A2789" s="2" t="s">
        <v>184</v>
      </c>
      <c r="B2789" s="2">
        <v>63</v>
      </c>
      <c r="C2789" s="2">
        <f>'消融原始 0921'!B2789-'消融实验 0921'!$E$8+1</f>
        <v>-82</v>
      </c>
      <c r="D2789" s="7">
        <f>AVERAGE('消融原始 0921'!D2785:D2789)</f>
        <v>0.05</v>
      </c>
      <c r="E2789" s="7">
        <f>AVERAGE('消融原始 0921'!D2780:D2789)</f>
        <v>0.1</v>
      </c>
      <c r="F2789" s="7">
        <f>AVERAGE('消融原始 0921'!D2775:D2789)</f>
        <v>0.0833333333333333</v>
      </c>
      <c r="G2789" s="7">
        <f>AVERAGE('消融原始 0921'!D2770:D2789)</f>
        <v>0.0875</v>
      </c>
      <c r="H2789" s="7">
        <f>AVERAGE('消融原始 0921'!D2765:D2789)</f>
        <v>0.07</v>
      </c>
      <c r="I2789" s="7">
        <f>AVERAGE('消融原始 0921'!D2760:D2789)</f>
        <v>0.0666666666666667</v>
      </c>
      <c r="J2789" s="7">
        <f>AVERAGE('消融原始 0921'!D2750:D2789)</f>
        <v>0.05</v>
      </c>
      <c r="K2789" s="7">
        <f>AVERAGE('消融原始 0921'!D2740:D2789)</f>
        <v>0.065</v>
      </c>
    </row>
    <row r="2790" ht="18" customHeight="1" spans="1:11">
      <c r="A2790" s="2" t="s">
        <v>184</v>
      </c>
      <c r="B2790" s="2">
        <v>64</v>
      </c>
      <c r="C2790" s="2">
        <f>'消融原始 0921'!B2790-'消融实验 0921'!$E$8+1</f>
        <v>-81</v>
      </c>
      <c r="D2790" s="7">
        <f>AVERAGE('消融原始 0921'!D2786:D2790)</f>
        <v>0.05</v>
      </c>
      <c r="E2790" s="7">
        <f>AVERAGE('消融原始 0921'!D2781:D2790)</f>
        <v>0.075</v>
      </c>
      <c r="F2790" s="7">
        <f>AVERAGE('消融原始 0921'!D2776:D2790)</f>
        <v>0.0833333333333333</v>
      </c>
      <c r="G2790" s="7">
        <f>AVERAGE('消融原始 0921'!D2771:D2790)</f>
        <v>0.0875</v>
      </c>
      <c r="H2790" s="7">
        <f>AVERAGE('消融原始 0921'!D2766:D2790)</f>
        <v>0.07</v>
      </c>
      <c r="I2790" s="7">
        <f>AVERAGE('消融原始 0921'!D2761:D2790)</f>
        <v>0.0666666666666667</v>
      </c>
      <c r="J2790" s="7">
        <f>AVERAGE('消融原始 0921'!D2751:D2790)</f>
        <v>0.05</v>
      </c>
      <c r="K2790" s="7">
        <f>AVERAGE('消融原始 0921'!D2741:D2790)</f>
        <v>0.065</v>
      </c>
    </row>
    <row r="2791" ht="18" customHeight="1" spans="1:11">
      <c r="A2791" s="2" t="s">
        <v>184</v>
      </c>
      <c r="B2791" s="2">
        <v>65</v>
      </c>
      <c r="C2791" s="2">
        <f>'消融原始 0921'!B2791-'消融实验 0921'!$E$8+1</f>
        <v>-80</v>
      </c>
      <c r="D2791" s="7">
        <f>AVERAGE('消融原始 0921'!D2787:D2791)</f>
        <v>0.1</v>
      </c>
      <c r="E2791" s="7">
        <f>AVERAGE('消融原始 0921'!D2782:D2791)</f>
        <v>0.075</v>
      </c>
      <c r="F2791" s="7">
        <f>AVERAGE('消融原始 0921'!D2777:D2791)</f>
        <v>0.1</v>
      </c>
      <c r="G2791" s="7">
        <f>AVERAGE('消融原始 0921'!D2772:D2791)</f>
        <v>0.1</v>
      </c>
      <c r="H2791" s="7">
        <f>AVERAGE('消融原始 0921'!D2767:D2791)</f>
        <v>0.08</v>
      </c>
      <c r="I2791" s="7">
        <f>AVERAGE('消融原始 0921'!D2762:D2791)</f>
        <v>0.0666666666666667</v>
      </c>
      <c r="J2791" s="7">
        <f>AVERAGE('消融原始 0921'!D2752:D2791)</f>
        <v>0.05625</v>
      </c>
      <c r="K2791" s="7">
        <f>AVERAGE('消融原始 0921'!D2742:D2791)</f>
        <v>0.06</v>
      </c>
    </row>
    <row r="2792" ht="18" customHeight="1" spans="1:11">
      <c r="A2792" s="2" t="s">
        <v>184</v>
      </c>
      <c r="B2792" s="2">
        <v>66</v>
      </c>
      <c r="C2792" s="2">
        <f>'消融原始 0921'!B2792-'消融实验 0921'!$E$8+1</f>
        <v>-79</v>
      </c>
      <c r="D2792" s="7">
        <f>AVERAGE('消融原始 0921'!D2788:D2792)</f>
        <v>0.15</v>
      </c>
      <c r="E2792" s="7">
        <f>AVERAGE('消融原始 0921'!D2783:D2792)</f>
        <v>0.1</v>
      </c>
      <c r="F2792" s="7">
        <f>AVERAGE('消融原始 0921'!D2778:D2792)</f>
        <v>0.1</v>
      </c>
      <c r="G2792" s="7">
        <f>AVERAGE('消融原始 0921'!D2773:D2792)</f>
        <v>0.0875</v>
      </c>
      <c r="H2792" s="7">
        <f>AVERAGE('消融原始 0921'!D2768:D2792)</f>
        <v>0.09</v>
      </c>
      <c r="I2792" s="7">
        <f>AVERAGE('消融原始 0921'!D2763:D2792)</f>
        <v>0.075</v>
      </c>
      <c r="J2792" s="7">
        <f>AVERAGE('消融原始 0921'!D2753:D2792)</f>
        <v>0.0625</v>
      </c>
      <c r="K2792" s="7">
        <f>AVERAGE('消融原始 0921'!D2743:D2792)</f>
        <v>0.065</v>
      </c>
    </row>
    <row r="2793" ht="18" customHeight="1" spans="1:11">
      <c r="A2793" s="2" t="s">
        <v>184</v>
      </c>
      <c r="B2793" s="2">
        <v>67</v>
      </c>
      <c r="C2793" s="2">
        <f>'消融原始 0921'!B2793-'消融实验 0921'!$E$8+1</f>
        <v>-78</v>
      </c>
      <c r="D2793" s="7">
        <f>AVERAGE('消融原始 0921'!D2789:D2793)</f>
        <v>0.15</v>
      </c>
      <c r="E2793" s="7">
        <f>AVERAGE('消融原始 0921'!D2784:D2793)</f>
        <v>0.075</v>
      </c>
      <c r="F2793" s="7">
        <f>AVERAGE('消融原始 0921'!D2779:D2793)</f>
        <v>0.1</v>
      </c>
      <c r="G2793" s="7">
        <f>AVERAGE('消融原始 0921'!D2774:D2793)</f>
        <v>0.0875</v>
      </c>
      <c r="H2793" s="7">
        <f>AVERAGE('消融原始 0921'!D2769:D2793)</f>
        <v>0.09</v>
      </c>
      <c r="I2793" s="7">
        <f>AVERAGE('消融原始 0921'!D2764:D2793)</f>
        <v>0.075</v>
      </c>
      <c r="J2793" s="7">
        <f>AVERAGE('消融原始 0921'!D2754:D2793)</f>
        <v>0.0625</v>
      </c>
      <c r="K2793" s="7">
        <f>AVERAGE('消融原始 0921'!D2744:D2793)</f>
        <v>0.065</v>
      </c>
    </row>
    <row r="2794" ht="18" customHeight="1" spans="1:11">
      <c r="A2794" s="2" t="s">
        <v>184</v>
      </c>
      <c r="B2794" s="2">
        <v>68</v>
      </c>
      <c r="C2794" s="2">
        <f>'消融原始 0921'!B2794-'消融实验 0921'!$E$8+1</f>
        <v>-77</v>
      </c>
      <c r="D2794" s="7">
        <f>AVERAGE('消融原始 0921'!D2790:D2794)</f>
        <v>0.1</v>
      </c>
      <c r="E2794" s="7">
        <f>AVERAGE('消融原始 0921'!D2785:D2794)</f>
        <v>0.075</v>
      </c>
      <c r="F2794" s="7">
        <f>AVERAGE('消融原始 0921'!D2780:D2794)</f>
        <v>0.1</v>
      </c>
      <c r="G2794" s="7">
        <f>AVERAGE('消融原始 0921'!D2775:D2794)</f>
        <v>0.0875</v>
      </c>
      <c r="H2794" s="7">
        <f>AVERAGE('消融原始 0921'!D2770:D2794)</f>
        <v>0.09</v>
      </c>
      <c r="I2794" s="7">
        <f>AVERAGE('消融原始 0921'!D2765:D2794)</f>
        <v>0.075</v>
      </c>
      <c r="J2794" s="7">
        <f>AVERAGE('消融原始 0921'!D2755:D2794)</f>
        <v>0.0625</v>
      </c>
      <c r="K2794" s="7">
        <f>AVERAGE('消融原始 0921'!D2745:D2794)</f>
        <v>0.06</v>
      </c>
    </row>
    <row r="2795" ht="18" customHeight="1" spans="1:11">
      <c r="A2795" s="2" t="s">
        <v>184</v>
      </c>
      <c r="B2795" s="2">
        <v>69</v>
      </c>
      <c r="C2795" s="2">
        <f>'消融原始 0921'!B2795-'消融实验 0921'!$E$8+1</f>
        <v>-76</v>
      </c>
      <c r="D2795" s="7">
        <f>AVERAGE('消融原始 0921'!D2791:D2795)</f>
        <v>0.1</v>
      </c>
      <c r="E2795" s="7">
        <f>AVERAGE('消融原始 0921'!D2786:D2795)</f>
        <v>0.075</v>
      </c>
      <c r="F2795" s="7">
        <f>AVERAGE('消融原始 0921'!D2781:D2795)</f>
        <v>0.0833333333333333</v>
      </c>
      <c r="G2795" s="7">
        <f>AVERAGE('消融原始 0921'!D2776:D2795)</f>
        <v>0.0875</v>
      </c>
      <c r="H2795" s="7">
        <f>AVERAGE('消融原始 0921'!D2771:D2795)</f>
        <v>0.09</v>
      </c>
      <c r="I2795" s="7">
        <f>AVERAGE('消融原始 0921'!D2766:D2795)</f>
        <v>0.075</v>
      </c>
      <c r="J2795" s="7">
        <f>AVERAGE('消融原始 0921'!D2756:D2795)</f>
        <v>0.0625</v>
      </c>
      <c r="K2795" s="7">
        <f>AVERAGE('消融原始 0921'!D2746:D2795)</f>
        <v>0.06</v>
      </c>
    </row>
    <row r="2796" ht="18" customHeight="1" spans="1:11">
      <c r="A2796" s="2" t="s">
        <v>184</v>
      </c>
      <c r="B2796" s="2">
        <v>70</v>
      </c>
      <c r="C2796" s="2">
        <f>'消融原始 0921'!B2796-'消融实验 0921'!$E$8+1</f>
        <v>-75</v>
      </c>
      <c r="D2796" s="7">
        <f>AVERAGE('消融原始 0921'!D2792:D2796)</f>
        <v>0.05</v>
      </c>
      <c r="E2796" s="7">
        <f>AVERAGE('消融原始 0921'!D2787:D2796)</f>
        <v>0.075</v>
      </c>
      <c r="F2796" s="7">
        <f>AVERAGE('消融原始 0921'!D2782:D2796)</f>
        <v>0.0666666666666667</v>
      </c>
      <c r="G2796" s="7">
        <f>AVERAGE('消融原始 0921'!D2777:D2796)</f>
        <v>0.0875</v>
      </c>
      <c r="H2796" s="7">
        <f>AVERAGE('消融原始 0921'!D2772:D2796)</f>
        <v>0.09</v>
      </c>
      <c r="I2796" s="7">
        <f>AVERAGE('消融原始 0921'!D2767:D2796)</f>
        <v>0.075</v>
      </c>
      <c r="J2796" s="7">
        <f>AVERAGE('消融原始 0921'!D2757:D2796)</f>
        <v>0.0625</v>
      </c>
      <c r="K2796" s="7">
        <f>AVERAGE('消融原始 0921'!D2747:D2796)</f>
        <v>0.06</v>
      </c>
    </row>
    <row r="2797" ht="18" customHeight="1" spans="1:11">
      <c r="A2797" s="2" t="s">
        <v>184</v>
      </c>
      <c r="B2797" s="2">
        <v>71</v>
      </c>
      <c r="C2797" s="2">
        <f>'消融原始 0921'!B2797-'消融实验 0921'!$E$8+1</f>
        <v>-74</v>
      </c>
      <c r="D2797" s="7">
        <f>AVERAGE('消融原始 0921'!D2793:D2797)</f>
        <v>0</v>
      </c>
      <c r="E2797" s="7">
        <f>AVERAGE('消融原始 0921'!D2788:D2797)</f>
        <v>0.075</v>
      </c>
      <c r="F2797" s="7">
        <f>AVERAGE('消融原始 0921'!D2783:D2797)</f>
        <v>0.0666666666666667</v>
      </c>
      <c r="G2797" s="7">
        <f>AVERAGE('消融原始 0921'!D2778:D2797)</f>
        <v>0.075</v>
      </c>
      <c r="H2797" s="7">
        <f>AVERAGE('消融原始 0921'!D2773:D2797)</f>
        <v>0.07</v>
      </c>
      <c r="I2797" s="7">
        <f>AVERAGE('消融原始 0921'!D2768:D2797)</f>
        <v>0.075</v>
      </c>
      <c r="J2797" s="7">
        <f>AVERAGE('消融原始 0921'!D2758:D2797)</f>
        <v>0.0625</v>
      </c>
      <c r="K2797" s="7">
        <f>AVERAGE('消融原始 0921'!D2748:D2797)</f>
        <v>0.06</v>
      </c>
    </row>
    <row r="2798" ht="18" customHeight="1" spans="1:11">
      <c r="A2798" s="2" t="s">
        <v>184</v>
      </c>
      <c r="B2798" s="2">
        <v>72</v>
      </c>
      <c r="C2798" s="2">
        <f>'消融原始 0921'!B2798-'消融实验 0921'!$E$8+1</f>
        <v>-73</v>
      </c>
      <c r="D2798" s="7">
        <f>AVERAGE('消融原始 0921'!D2794:D2798)</f>
        <v>0</v>
      </c>
      <c r="E2798" s="7">
        <f>AVERAGE('消融原始 0921'!D2789:D2798)</f>
        <v>0.075</v>
      </c>
      <c r="F2798" s="7">
        <f>AVERAGE('消融原始 0921'!D2784:D2798)</f>
        <v>0.05</v>
      </c>
      <c r="G2798" s="7">
        <f>AVERAGE('消融原始 0921'!D2779:D2798)</f>
        <v>0.075</v>
      </c>
      <c r="H2798" s="7">
        <f>AVERAGE('消融原始 0921'!D2774:D2798)</f>
        <v>0.07</v>
      </c>
      <c r="I2798" s="7">
        <f>AVERAGE('消融原始 0921'!D2769:D2798)</f>
        <v>0.075</v>
      </c>
      <c r="J2798" s="7">
        <f>AVERAGE('消融原始 0921'!D2759:D2798)</f>
        <v>0.0625</v>
      </c>
      <c r="K2798" s="7">
        <f>AVERAGE('消融原始 0921'!D2749:D2798)</f>
        <v>0.055</v>
      </c>
    </row>
    <row r="2799" ht="18" customHeight="1" spans="1:11">
      <c r="A2799" s="2" t="s">
        <v>184</v>
      </c>
      <c r="B2799" s="2">
        <v>73</v>
      </c>
      <c r="C2799" s="2">
        <f>'消融原始 0921'!B2799-'消融实验 0921'!$E$8+1</f>
        <v>-72</v>
      </c>
      <c r="D2799" s="7">
        <f>AVERAGE('消融原始 0921'!D2795:D2799)</f>
        <v>0</v>
      </c>
      <c r="E2799" s="7">
        <f>AVERAGE('消融原始 0921'!D2790:D2799)</f>
        <v>0.05</v>
      </c>
      <c r="F2799" s="7">
        <f>AVERAGE('消融原始 0921'!D2785:D2799)</f>
        <v>0.05</v>
      </c>
      <c r="G2799" s="7">
        <f>AVERAGE('消融原始 0921'!D2780:D2799)</f>
        <v>0.075</v>
      </c>
      <c r="H2799" s="7">
        <f>AVERAGE('消融原始 0921'!D2775:D2799)</f>
        <v>0.07</v>
      </c>
      <c r="I2799" s="7">
        <f>AVERAGE('消融原始 0921'!D2770:D2799)</f>
        <v>0.075</v>
      </c>
      <c r="J2799" s="7">
        <f>AVERAGE('消融原始 0921'!D2760:D2799)</f>
        <v>0.0625</v>
      </c>
      <c r="K2799" s="7">
        <f>AVERAGE('消融原始 0921'!D2750:D2799)</f>
        <v>0.05</v>
      </c>
    </row>
    <row r="2800" ht="18" customHeight="1" spans="1:11">
      <c r="A2800" s="2" t="s">
        <v>184</v>
      </c>
      <c r="B2800" s="2">
        <v>74</v>
      </c>
      <c r="C2800" s="2">
        <f>'消融原始 0921'!B2800-'消融实验 0921'!$E$8+1</f>
        <v>-71</v>
      </c>
      <c r="D2800" s="7">
        <f>AVERAGE('消融原始 0921'!D2796:D2800)</f>
        <v>0.05</v>
      </c>
      <c r="E2800" s="7">
        <f>AVERAGE('消融原始 0921'!D2791:D2800)</f>
        <v>0.075</v>
      </c>
      <c r="F2800" s="7">
        <f>AVERAGE('消融原始 0921'!D2786:D2800)</f>
        <v>0.0666666666666667</v>
      </c>
      <c r="G2800" s="7">
        <f>AVERAGE('消融原始 0921'!D2781:D2800)</f>
        <v>0.075</v>
      </c>
      <c r="H2800" s="7">
        <f>AVERAGE('消融原始 0921'!D2776:D2800)</f>
        <v>0.08</v>
      </c>
      <c r="I2800" s="7">
        <f>AVERAGE('消融原始 0921'!D2771:D2800)</f>
        <v>0.0833333333333333</v>
      </c>
      <c r="J2800" s="7">
        <f>AVERAGE('消融原始 0921'!D2761:D2800)</f>
        <v>0.06875</v>
      </c>
      <c r="K2800" s="7">
        <f>AVERAGE('消融原始 0921'!D2751:D2800)</f>
        <v>0.055</v>
      </c>
    </row>
    <row r="2801" ht="18" customHeight="1" spans="1:11">
      <c r="A2801" s="2" t="s">
        <v>184</v>
      </c>
      <c r="B2801" s="2">
        <v>75</v>
      </c>
      <c r="C2801" s="2">
        <f>'消融原始 0921'!B2801-'消融实验 0921'!$E$8+1</f>
        <v>-70</v>
      </c>
      <c r="D2801" s="7">
        <f>AVERAGE('消融原始 0921'!D2797:D2801)</f>
        <v>0.1</v>
      </c>
      <c r="E2801" s="7">
        <f>AVERAGE('消融原始 0921'!D2792:D2801)</f>
        <v>0.075</v>
      </c>
      <c r="F2801" s="7">
        <f>AVERAGE('消融原始 0921'!D2787:D2801)</f>
        <v>0.0833333333333333</v>
      </c>
      <c r="G2801" s="7">
        <f>AVERAGE('消融原始 0921'!D2782:D2801)</f>
        <v>0.075</v>
      </c>
      <c r="H2801" s="7">
        <f>AVERAGE('消融原始 0921'!D2777:D2801)</f>
        <v>0.09</v>
      </c>
      <c r="I2801" s="7">
        <f>AVERAGE('消融原始 0921'!D2772:D2801)</f>
        <v>0.0916666666666667</v>
      </c>
      <c r="J2801" s="7">
        <f>AVERAGE('消融原始 0921'!D2762:D2801)</f>
        <v>0.06875</v>
      </c>
      <c r="K2801" s="7">
        <f>AVERAGE('消融原始 0921'!D2752:D2801)</f>
        <v>0.06</v>
      </c>
    </row>
    <row r="2802" ht="18" customHeight="1" spans="1:11">
      <c r="A2802" s="2" t="s">
        <v>184</v>
      </c>
      <c r="B2802" s="2">
        <v>76</v>
      </c>
      <c r="C2802" s="2">
        <f>'消融原始 0921'!B2802-'消融实验 0921'!$E$8+1</f>
        <v>-69</v>
      </c>
      <c r="D2802" s="7">
        <f>AVERAGE('消融原始 0921'!D2798:D2802)</f>
        <v>0.15</v>
      </c>
      <c r="E2802" s="7">
        <f>AVERAGE('消融原始 0921'!D2793:D2802)</f>
        <v>0.075</v>
      </c>
      <c r="F2802" s="7">
        <f>AVERAGE('消融原始 0921'!D2788:D2802)</f>
        <v>0.1</v>
      </c>
      <c r="G2802" s="7">
        <f>AVERAGE('消融原始 0921'!D2783:D2802)</f>
        <v>0.0875</v>
      </c>
      <c r="H2802" s="7">
        <f>AVERAGE('消融原始 0921'!D2778:D2802)</f>
        <v>0.09</v>
      </c>
      <c r="I2802" s="7">
        <f>AVERAGE('消融原始 0921'!D2773:D2802)</f>
        <v>0.0833333333333333</v>
      </c>
      <c r="J2802" s="7">
        <f>AVERAGE('消融原始 0921'!D2763:D2802)</f>
        <v>0.075</v>
      </c>
      <c r="K2802" s="7">
        <f>AVERAGE('消融原始 0921'!D2753:D2802)</f>
        <v>0.065</v>
      </c>
    </row>
    <row r="2803" ht="18" customHeight="1" spans="1:11">
      <c r="A2803" s="2" t="s">
        <v>184</v>
      </c>
      <c r="B2803" s="2">
        <v>77</v>
      </c>
      <c r="C2803" s="2">
        <f>'消融原始 0921'!B2803-'消融实验 0921'!$E$8+1</f>
        <v>-68</v>
      </c>
      <c r="D2803" s="7">
        <f>AVERAGE('消融原始 0921'!D2799:D2803)</f>
        <v>0.15</v>
      </c>
      <c r="E2803" s="7">
        <f>AVERAGE('消融原始 0921'!D2794:D2803)</f>
        <v>0.075</v>
      </c>
      <c r="F2803" s="7">
        <f>AVERAGE('消融原始 0921'!D2789:D2803)</f>
        <v>0.1</v>
      </c>
      <c r="G2803" s="7">
        <f>AVERAGE('消融原始 0921'!D2784:D2803)</f>
        <v>0.075</v>
      </c>
      <c r="H2803" s="7">
        <f>AVERAGE('消融原始 0921'!D2779:D2803)</f>
        <v>0.09</v>
      </c>
      <c r="I2803" s="7">
        <f>AVERAGE('消融原始 0921'!D2774:D2803)</f>
        <v>0.0833333333333333</v>
      </c>
      <c r="J2803" s="7">
        <f>AVERAGE('消融原始 0921'!D2764:D2803)</f>
        <v>0.075</v>
      </c>
      <c r="K2803" s="7">
        <f>AVERAGE('消融原始 0921'!D2754:D2803)</f>
        <v>0.065</v>
      </c>
    </row>
    <row r="2804" ht="18" customHeight="1" spans="1:11">
      <c r="A2804" s="2" t="s">
        <v>184</v>
      </c>
      <c r="B2804" s="2">
        <v>78</v>
      </c>
      <c r="C2804" s="2">
        <f>'消融原始 0921'!B2804-'消融实验 0921'!$E$8+1</f>
        <v>-67</v>
      </c>
      <c r="D2804" s="7">
        <f>AVERAGE('消融原始 0921'!D2800:D2804)</f>
        <v>0.15</v>
      </c>
      <c r="E2804" s="7">
        <f>AVERAGE('消融原始 0921'!D2795:D2804)</f>
        <v>0.075</v>
      </c>
      <c r="F2804" s="7">
        <f>AVERAGE('消融原始 0921'!D2790:D2804)</f>
        <v>0.0833333333333333</v>
      </c>
      <c r="G2804" s="7">
        <f>AVERAGE('消融原始 0921'!D2785:D2804)</f>
        <v>0.075</v>
      </c>
      <c r="H2804" s="7">
        <f>AVERAGE('消融原始 0921'!D2780:D2804)</f>
        <v>0.09</v>
      </c>
      <c r="I2804" s="7">
        <f>AVERAGE('消融原始 0921'!D2775:D2804)</f>
        <v>0.0833333333333333</v>
      </c>
      <c r="J2804" s="7">
        <f>AVERAGE('消融原始 0921'!D2765:D2804)</f>
        <v>0.075</v>
      </c>
      <c r="K2804" s="7">
        <f>AVERAGE('消融原始 0921'!D2755:D2804)</f>
        <v>0.065</v>
      </c>
    </row>
    <row r="2805" ht="18" customHeight="1" spans="1:11">
      <c r="A2805" s="2" t="s">
        <v>184</v>
      </c>
      <c r="B2805" s="2">
        <v>79</v>
      </c>
      <c r="C2805" s="2">
        <f>'消融原始 0921'!B2805-'消融实验 0921'!$E$8+1</f>
        <v>-66</v>
      </c>
      <c r="D2805" s="7">
        <f>AVERAGE('消融原始 0921'!D2801:D2805)</f>
        <v>0.1</v>
      </c>
      <c r="E2805" s="7">
        <f>AVERAGE('消融原始 0921'!D2796:D2805)</f>
        <v>0.075</v>
      </c>
      <c r="F2805" s="7">
        <f>AVERAGE('消融原始 0921'!D2791:D2805)</f>
        <v>0.0833333333333333</v>
      </c>
      <c r="G2805" s="7">
        <f>AVERAGE('消融原始 0921'!D2786:D2805)</f>
        <v>0.075</v>
      </c>
      <c r="H2805" s="7">
        <f>AVERAGE('消融原始 0921'!D2781:D2805)</f>
        <v>0.08</v>
      </c>
      <c r="I2805" s="7">
        <f>AVERAGE('消融原始 0921'!D2776:D2805)</f>
        <v>0.0833333333333333</v>
      </c>
      <c r="J2805" s="7">
        <f>AVERAGE('消融原始 0921'!D2766:D2805)</f>
        <v>0.075</v>
      </c>
      <c r="K2805" s="7">
        <f>AVERAGE('消融原始 0921'!D2756:D2805)</f>
        <v>0.065</v>
      </c>
    </row>
    <row r="2806" ht="18" customHeight="1" spans="1:11">
      <c r="A2806" s="2" t="s">
        <v>184</v>
      </c>
      <c r="B2806" s="2">
        <v>80</v>
      </c>
      <c r="C2806" s="2">
        <f>'消融原始 0921'!B2806-'消融实验 0921'!$E$8+1</f>
        <v>-65</v>
      </c>
      <c r="D2806" s="7">
        <f>AVERAGE('消融原始 0921'!D2802:D2806)</f>
        <v>0.05</v>
      </c>
      <c r="E2806" s="7">
        <f>AVERAGE('消融原始 0921'!D2797:D2806)</f>
        <v>0.075</v>
      </c>
      <c r="F2806" s="7">
        <f>AVERAGE('消融原始 0921'!D2792:D2806)</f>
        <v>0.0666666666666667</v>
      </c>
      <c r="G2806" s="7">
        <f>AVERAGE('消融原始 0921'!D2787:D2806)</f>
        <v>0.075</v>
      </c>
      <c r="H2806" s="7">
        <f>AVERAGE('消融原始 0921'!D2782:D2806)</f>
        <v>0.07</v>
      </c>
      <c r="I2806" s="7">
        <f>AVERAGE('消融原始 0921'!D2777:D2806)</f>
        <v>0.0833333333333333</v>
      </c>
      <c r="J2806" s="7">
        <f>AVERAGE('消融原始 0921'!D2767:D2806)</f>
        <v>0.075</v>
      </c>
      <c r="K2806" s="7">
        <f>AVERAGE('消融原始 0921'!D2757:D2806)</f>
        <v>0.065</v>
      </c>
    </row>
    <row r="2807" ht="18" customHeight="1" spans="1:11">
      <c r="A2807" s="2" t="s">
        <v>184</v>
      </c>
      <c r="B2807" s="2">
        <v>81</v>
      </c>
      <c r="C2807" s="2">
        <f>'消融原始 0921'!B2807-'消融实验 0921'!$E$8+1</f>
        <v>-64</v>
      </c>
      <c r="D2807" s="7">
        <f>AVERAGE('消融原始 0921'!D2803:D2807)</f>
        <v>0</v>
      </c>
      <c r="E2807" s="7">
        <f>AVERAGE('消融原始 0921'!D2798:D2807)</f>
        <v>0.075</v>
      </c>
      <c r="F2807" s="7">
        <f>AVERAGE('消融原始 0921'!D2793:D2807)</f>
        <v>0.05</v>
      </c>
      <c r="G2807" s="7">
        <f>AVERAGE('消融原始 0921'!D2788:D2807)</f>
        <v>0.075</v>
      </c>
      <c r="H2807" s="7">
        <f>AVERAGE('消融原始 0921'!D2783:D2807)</f>
        <v>0.07</v>
      </c>
      <c r="I2807" s="7">
        <f>AVERAGE('消融原始 0921'!D2778:D2807)</f>
        <v>0.075</v>
      </c>
      <c r="J2807" s="7">
        <f>AVERAGE('消融原始 0921'!D2768:D2807)</f>
        <v>0.075</v>
      </c>
      <c r="K2807" s="7">
        <f>AVERAGE('消融原始 0921'!D2758:D2807)</f>
        <v>0.065</v>
      </c>
    </row>
    <row r="2808" ht="18" customHeight="1" spans="1:11">
      <c r="A2808" s="2" t="s">
        <v>184</v>
      </c>
      <c r="B2808" s="2">
        <v>82</v>
      </c>
      <c r="C2808" s="2">
        <f>'消融原始 0921'!B2808-'消融实验 0921'!$E$8+1</f>
        <v>-63</v>
      </c>
      <c r="D2808" s="7">
        <f>AVERAGE('消融原始 0921'!D2804:D2808)</f>
        <v>0.05</v>
      </c>
      <c r="E2808" s="7">
        <f>AVERAGE('消融原始 0921'!D2799:D2808)</f>
        <v>0.1</v>
      </c>
      <c r="F2808" s="7">
        <f>AVERAGE('消融原始 0921'!D2794:D2808)</f>
        <v>0.0666666666666667</v>
      </c>
      <c r="G2808" s="7">
        <f>AVERAGE('消融原始 0921'!D2789:D2808)</f>
        <v>0.0875</v>
      </c>
      <c r="H2808" s="7">
        <f>AVERAGE('消融原始 0921'!D2784:D2808)</f>
        <v>0.07</v>
      </c>
      <c r="I2808" s="7">
        <f>AVERAGE('消融原始 0921'!D2779:D2808)</f>
        <v>0.0833333333333333</v>
      </c>
      <c r="J2808" s="7">
        <f>AVERAGE('消融原始 0921'!D2769:D2808)</f>
        <v>0.08125</v>
      </c>
      <c r="K2808" s="7">
        <f>AVERAGE('消融原始 0921'!D2759:D2808)</f>
        <v>0.07</v>
      </c>
    </row>
    <row r="2809" ht="18" customHeight="1" spans="1:11">
      <c r="A2809" s="2" t="s">
        <v>184</v>
      </c>
      <c r="B2809" s="2">
        <v>83</v>
      </c>
      <c r="C2809" s="2">
        <f>'消融原始 0921'!B2809-'消融实验 0921'!$E$8+1</f>
        <v>-62</v>
      </c>
      <c r="D2809" s="7">
        <f>AVERAGE('消融原始 0921'!D2805:D2809)</f>
        <v>0.05</v>
      </c>
      <c r="E2809" s="7">
        <f>AVERAGE('消融原始 0921'!D2800:D2809)</f>
        <v>0.1</v>
      </c>
      <c r="F2809" s="7">
        <f>AVERAGE('消融原始 0921'!D2795:D2809)</f>
        <v>0.0666666666666667</v>
      </c>
      <c r="G2809" s="7">
        <f>AVERAGE('消融原始 0921'!D2790:D2809)</f>
        <v>0.075</v>
      </c>
      <c r="H2809" s="7">
        <f>AVERAGE('消融原始 0921'!D2785:D2809)</f>
        <v>0.07</v>
      </c>
      <c r="I2809" s="7">
        <f>AVERAGE('消融原始 0921'!D2780:D2809)</f>
        <v>0.0833333333333333</v>
      </c>
      <c r="J2809" s="7">
        <f>AVERAGE('消融原始 0921'!D2770:D2809)</f>
        <v>0.08125</v>
      </c>
      <c r="K2809" s="7">
        <f>AVERAGE('消融原始 0921'!D2760:D2809)</f>
        <v>0.07</v>
      </c>
    </row>
    <row r="2810" ht="18" customHeight="1" spans="1:11">
      <c r="A2810" s="2" t="s">
        <v>184</v>
      </c>
      <c r="B2810" s="2">
        <v>84</v>
      </c>
      <c r="C2810" s="2">
        <f>'消融原始 0921'!B2810-'消融实验 0921'!$E$8+1</f>
        <v>-61</v>
      </c>
      <c r="D2810" s="7">
        <f>AVERAGE('消融原始 0921'!D2806:D2810)</f>
        <v>0.1</v>
      </c>
      <c r="E2810" s="7">
        <f>AVERAGE('消融原始 0921'!D2801:D2810)</f>
        <v>0.1</v>
      </c>
      <c r="F2810" s="7">
        <f>AVERAGE('消融原始 0921'!D2796:D2810)</f>
        <v>0.0833333333333333</v>
      </c>
      <c r="G2810" s="7">
        <f>AVERAGE('消融原始 0921'!D2791:D2810)</f>
        <v>0.0875</v>
      </c>
      <c r="H2810" s="7">
        <f>AVERAGE('消融原始 0921'!D2786:D2810)</f>
        <v>0.08</v>
      </c>
      <c r="I2810" s="7">
        <f>AVERAGE('消融原始 0921'!D2781:D2810)</f>
        <v>0.0833333333333333</v>
      </c>
      <c r="J2810" s="7">
        <f>AVERAGE('消融原始 0921'!D2771:D2810)</f>
        <v>0.0875</v>
      </c>
      <c r="K2810" s="7">
        <f>AVERAGE('消融原始 0921'!D2761:D2810)</f>
        <v>0.075</v>
      </c>
    </row>
    <row r="2811" ht="18" customHeight="1" spans="1:11">
      <c r="A2811" s="2" t="s">
        <v>184</v>
      </c>
      <c r="B2811" s="2">
        <v>85</v>
      </c>
      <c r="C2811" s="2">
        <f>'消融原始 0921'!B2811-'消融实验 0921'!$E$8+1</f>
        <v>-60</v>
      </c>
      <c r="D2811" s="7">
        <f>AVERAGE('消融原始 0921'!D2807:D2811)</f>
        <v>0.1</v>
      </c>
      <c r="E2811" s="7">
        <f>AVERAGE('消融原始 0921'!D2802:D2811)</f>
        <v>0.075</v>
      </c>
      <c r="F2811" s="7">
        <f>AVERAGE('消融原始 0921'!D2797:D2811)</f>
        <v>0.0833333333333333</v>
      </c>
      <c r="G2811" s="7">
        <f>AVERAGE('消融原始 0921'!D2792:D2811)</f>
        <v>0.075</v>
      </c>
      <c r="H2811" s="7">
        <f>AVERAGE('消融原始 0921'!D2787:D2811)</f>
        <v>0.08</v>
      </c>
      <c r="I2811" s="7">
        <f>AVERAGE('消融原始 0921'!D2782:D2811)</f>
        <v>0.075</v>
      </c>
      <c r="J2811" s="7">
        <f>AVERAGE('消融原始 0921'!D2772:D2811)</f>
        <v>0.0875</v>
      </c>
      <c r="K2811" s="7">
        <f>AVERAGE('消融原始 0921'!D2762:D2811)</f>
        <v>0.07</v>
      </c>
    </row>
    <row r="2812" ht="18" customHeight="1" spans="1:11">
      <c r="A2812" s="2" t="s">
        <v>184</v>
      </c>
      <c r="B2812" s="2">
        <v>86</v>
      </c>
      <c r="C2812" s="2">
        <f>'消融原始 0921'!B2812-'消融实验 0921'!$E$8+1</f>
        <v>-59</v>
      </c>
      <c r="D2812" s="7">
        <f>AVERAGE('消融原始 0921'!D2808:D2812)</f>
        <v>0.15</v>
      </c>
      <c r="E2812" s="7">
        <f>AVERAGE('消融原始 0921'!D2803:D2812)</f>
        <v>0.075</v>
      </c>
      <c r="F2812" s="7">
        <f>AVERAGE('消融原始 0921'!D2798:D2812)</f>
        <v>0.1</v>
      </c>
      <c r="G2812" s="7">
        <f>AVERAGE('消融原始 0921'!D2793:D2812)</f>
        <v>0.075</v>
      </c>
      <c r="H2812" s="7">
        <f>AVERAGE('消融原始 0921'!D2788:D2812)</f>
        <v>0.09</v>
      </c>
      <c r="I2812" s="7">
        <f>AVERAGE('消融原始 0921'!D2783:D2812)</f>
        <v>0.0833333333333333</v>
      </c>
      <c r="J2812" s="7">
        <f>AVERAGE('消融原始 0921'!D2773:D2812)</f>
        <v>0.08125</v>
      </c>
      <c r="K2812" s="7">
        <f>AVERAGE('消融原始 0921'!D2763:D2812)</f>
        <v>0.075</v>
      </c>
    </row>
    <row r="2813" ht="18" customHeight="1" spans="1:11">
      <c r="A2813" s="2" t="s">
        <v>184</v>
      </c>
      <c r="B2813" s="2">
        <v>87</v>
      </c>
      <c r="C2813" s="2">
        <f>'消融原始 0921'!B2813-'消融实验 0921'!$E$8+1</f>
        <v>-58</v>
      </c>
      <c r="D2813" s="7">
        <f>AVERAGE('消融原始 0921'!D2809:D2813)</f>
        <v>0.1</v>
      </c>
      <c r="E2813" s="7">
        <f>AVERAGE('消融原始 0921'!D2804:D2813)</f>
        <v>0.075</v>
      </c>
      <c r="F2813" s="7">
        <f>AVERAGE('消融原始 0921'!D2799:D2813)</f>
        <v>0.1</v>
      </c>
      <c r="G2813" s="7">
        <f>AVERAGE('消融原始 0921'!D2794:D2813)</f>
        <v>0.075</v>
      </c>
      <c r="H2813" s="7">
        <f>AVERAGE('消融原始 0921'!D2789:D2813)</f>
        <v>0.09</v>
      </c>
      <c r="I2813" s="7">
        <f>AVERAGE('消融原始 0921'!D2784:D2813)</f>
        <v>0.075</v>
      </c>
      <c r="J2813" s="7">
        <f>AVERAGE('消融原始 0921'!D2774:D2813)</f>
        <v>0.08125</v>
      </c>
      <c r="K2813" s="7">
        <f>AVERAGE('消融原始 0921'!D2764:D2813)</f>
        <v>0.075</v>
      </c>
    </row>
    <row r="2814" ht="18" customHeight="1" spans="1:11">
      <c r="A2814" s="2" t="s">
        <v>184</v>
      </c>
      <c r="B2814" s="2">
        <v>88</v>
      </c>
      <c r="C2814" s="2">
        <f>'消融原始 0921'!B2814-'消融实验 0921'!$E$8+1</f>
        <v>-57</v>
      </c>
      <c r="D2814" s="7">
        <f>AVERAGE('消融原始 0921'!D2810:D2814)</f>
        <v>0.1</v>
      </c>
      <c r="E2814" s="7">
        <f>AVERAGE('消融原始 0921'!D2805:D2814)</f>
        <v>0.075</v>
      </c>
      <c r="F2814" s="7">
        <f>AVERAGE('消融原始 0921'!D2800:D2814)</f>
        <v>0.1</v>
      </c>
      <c r="G2814" s="7">
        <f>AVERAGE('消融原始 0921'!D2795:D2814)</f>
        <v>0.075</v>
      </c>
      <c r="H2814" s="7">
        <f>AVERAGE('消融原始 0921'!D2790:D2814)</f>
        <v>0.08</v>
      </c>
      <c r="I2814" s="7">
        <f>AVERAGE('消融原始 0921'!D2785:D2814)</f>
        <v>0.075</v>
      </c>
      <c r="J2814" s="7">
        <f>AVERAGE('消融原始 0921'!D2775:D2814)</f>
        <v>0.08125</v>
      </c>
      <c r="K2814" s="7">
        <f>AVERAGE('消融原始 0921'!D2765:D2814)</f>
        <v>0.075</v>
      </c>
    </row>
    <row r="2815" ht="18" customHeight="1" spans="1:11">
      <c r="A2815" s="2" t="s">
        <v>184</v>
      </c>
      <c r="B2815" s="2">
        <v>89</v>
      </c>
      <c r="C2815" s="2">
        <f>'消融原始 0921'!B2815-'消融实验 0921'!$E$8+1</f>
        <v>-56</v>
      </c>
      <c r="D2815" s="7">
        <f>AVERAGE('消融原始 0921'!D2811:D2815)</f>
        <v>0.1</v>
      </c>
      <c r="E2815" s="7">
        <f>AVERAGE('消融原始 0921'!D2806:D2815)</f>
        <v>0.1</v>
      </c>
      <c r="F2815" s="7">
        <f>AVERAGE('消融原始 0921'!D2801:D2815)</f>
        <v>0.1</v>
      </c>
      <c r="G2815" s="7">
        <f>AVERAGE('消融原始 0921'!D2796:D2815)</f>
        <v>0.0875</v>
      </c>
      <c r="H2815" s="7">
        <f>AVERAGE('消融原始 0921'!D2791:D2815)</f>
        <v>0.09</v>
      </c>
      <c r="I2815" s="7">
        <f>AVERAGE('消融原始 0921'!D2786:D2815)</f>
        <v>0.0833333333333333</v>
      </c>
      <c r="J2815" s="7">
        <f>AVERAGE('消融原始 0921'!D2776:D2815)</f>
        <v>0.0875</v>
      </c>
      <c r="K2815" s="7">
        <f>AVERAGE('消融原始 0921'!D2766:D2815)</f>
        <v>0.08</v>
      </c>
    </row>
    <row r="2816" ht="18" customHeight="1" spans="1:11">
      <c r="A2816" s="2" t="s">
        <v>184</v>
      </c>
      <c r="B2816" s="2">
        <v>90</v>
      </c>
      <c r="C2816" s="2">
        <f>'消融原始 0921'!B2816-'消融实验 0921'!$E$8+1</f>
        <v>-55</v>
      </c>
      <c r="D2816" s="7">
        <f>AVERAGE('消融原始 0921'!D2812:D2816)</f>
        <v>0.1</v>
      </c>
      <c r="E2816" s="7">
        <f>AVERAGE('消融原始 0921'!D2807:D2816)</f>
        <v>0.1</v>
      </c>
      <c r="F2816" s="7">
        <f>AVERAGE('消融原始 0921'!D2802:D2816)</f>
        <v>0.0833333333333333</v>
      </c>
      <c r="G2816" s="7">
        <f>AVERAGE('消融原始 0921'!D2797:D2816)</f>
        <v>0.0875</v>
      </c>
      <c r="H2816" s="7">
        <f>AVERAGE('消融原始 0921'!D2792:D2816)</f>
        <v>0.08</v>
      </c>
      <c r="I2816" s="7">
        <f>AVERAGE('消融原始 0921'!D2787:D2816)</f>
        <v>0.0833333333333333</v>
      </c>
      <c r="J2816" s="7">
        <f>AVERAGE('消融原始 0921'!D2777:D2816)</f>
        <v>0.0875</v>
      </c>
      <c r="K2816" s="7">
        <f>AVERAGE('消融原始 0921'!D2767:D2816)</f>
        <v>0.08</v>
      </c>
    </row>
    <row r="2817" ht="18" customHeight="1" spans="1:11">
      <c r="A2817" s="2" t="s">
        <v>184</v>
      </c>
      <c r="B2817" s="2">
        <v>91</v>
      </c>
      <c r="C2817" s="2">
        <f>'消融原始 0921'!B2817-'消融实验 0921'!$E$8+1</f>
        <v>-54</v>
      </c>
      <c r="D2817" s="7">
        <f>AVERAGE('消融原始 0921'!D2813:D2817)</f>
        <v>0.05</v>
      </c>
      <c r="E2817" s="7">
        <f>AVERAGE('消融原始 0921'!D2808:D2817)</f>
        <v>0.1</v>
      </c>
      <c r="F2817" s="7">
        <f>AVERAGE('消融原始 0921'!D2803:D2817)</f>
        <v>0.0666666666666667</v>
      </c>
      <c r="G2817" s="7">
        <f>AVERAGE('消融原始 0921'!D2798:D2817)</f>
        <v>0.0875</v>
      </c>
      <c r="H2817" s="7">
        <f>AVERAGE('消融原始 0921'!D2793:D2817)</f>
        <v>0.07</v>
      </c>
      <c r="I2817" s="7">
        <f>AVERAGE('消融原始 0921'!D2788:D2817)</f>
        <v>0.0833333333333333</v>
      </c>
      <c r="J2817" s="7">
        <f>AVERAGE('消融原始 0921'!D2778:D2817)</f>
        <v>0.08125</v>
      </c>
      <c r="K2817" s="7">
        <f>AVERAGE('消融原始 0921'!D2768:D2817)</f>
        <v>0.08</v>
      </c>
    </row>
    <row r="2818" ht="18" customHeight="1" spans="1:11">
      <c r="A2818" s="2" t="s">
        <v>184</v>
      </c>
      <c r="B2818" s="2">
        <v>92</v>
      </c>
      <c r="C2818" s="2">
        <f>'消融原始 0921'!B2818-'消融实验 0921'!$E$8+1</f>
        <v>-53</v>
      </c>
      <c r="D2818" s="7">
        <f>AVERAGE('消融原始 0921'!D2814:D2818)</f>
        <v>0.05</v>
      </c>
      <c r="E2818" s="7">
        <f>AVERAGE('消融原始 0921'!D2809:D2818)</f>
        <v>0.075</v>
      </c>
      <c r="F2818" s="7">
        <f>AVERAGE('消融原始 0921'!D2804:D2818)</f>
        <v>0.0666666666666667</v>
      </c>
      <c r="G2818" s="7">
        <f>AVERAGE('消融原始 0921'!D2799:D2818)</f>
        <v>0.0875</v>
      </c>
      <c r="H2818" s="7">
        <f>AVERAGE('消融原始 0921'!D2794:D2818)</f>
        <v>0.07</v>
      </c>
      <c r="I2818" s="7">
        <f>AVERAGE('消融原始 0921'!D2789:D2818)</f>
        <v>0.0833333333333333</v>
      </c>
      <c r="J2818" s="7">
        <f>AVERAGE('消融原始 0921'!D2779:D2818)</f>
        <v>0.08125</v>
      </c>
      <c r="K2818" s="7">
        <f>AVERAGE('消融原始 0921'!D2769:D2818)</f>
        <v>0.08</v>
      </c>
    </row>
    <row r="2819" ht="18" customHeight="1" spans="1:11">
      <c r="A2819" s="2" t="s">
        <v>184</v>
      </c>
      <c r="B2819" s="2">
        <v>93</v>
      </c>
      <c r="C2819" s="2">
        <f>'消融原始 0921'!B2819-'消融实验 0921'!$E$8+1</f>
        <v>-52</v>
      </c>
      <c r="D2819" s="7">
        <f>AVERAGE('消融原始 0921'!D2815:D2819)</f>
        <v>0.05</v>
      </c>
      <c r="E2819" s="7">
        <f>AVERAGE('消融原始 0921'!D2810:D2819)</f>
        <v>0.075</v>
      </c>
      <c r="F2819" s="7">
        <f>AVERAGE('消融原始 0921'!D2805:D2819)</f>
        <v>0.0666666666666667</v>
      </c>
      <c r="G2819" s="7">
        <f>AVERAGE('消融原始 0921'!D2800:D2819)</f>
        <v>0.0875</v>
      </c>
      <c r="H2819" s="7">
        <f>AVERAGE('消融原始 0921'!D2795:D2819)</f>
        <v>0.07</v>
      </c>
      <c r="I2819" s="7">
        <f>AVERAGE('消融原始 0921'!D2790:D2819)</f>
        <v>0.075</v>
      </c>
      <c r="J2819" s="7">
        <f>AVERAGE('消融原始 0921'!D2780:D2819)</f>
        <v>0.08125</v>
      </c>
      <c r="K2819" s="7">
        <f>AVERAGE('消融原始 0921'!D2770:D2819)</f>
        <v>0.08</v>
      </c>
    </row>
    <row r="2820" ht="18" customHeight="1" spans="1:11">
      <c r="A2820" s="2" t="s">
        <v>184</v>
      </c>
      <c r="B2820" s="2">
        <v>94</v>
      </c>
      <c r="C2820" s="2">
        <f>'消融原始 0921'!B2820-'消融实验 0921'!$E$8+1</f>
        <v>-51</v>
      </c>
      <c r="D2820" s="7">
        <f>AVERAGE('消融原始 0921'!D2816:D2820)</f>
        <v>0.05</v>
      </c>
      <c r="E2820" s="7">
        <f>AVERAGE('消融原始 0921'!D2811:D2820)</f>
        <v>0.075</v>
      </c>
      <c r="F2820" s="7">
        <f>AVERAGE('消融原始 0921'!D2806:D2820)</f>
        <v>0.0833333333333333</v>
      </c>
      <c r="G2820" s="7">
        <f>AVERAGE('消融原始 0921'!D2801:D2820)</f>
        <v>0.0875</v>
      </c>
      <c r="H2820" s="7">
        <f>AVERAGE('消融原始 0921'!D2796:D2820)</f>
        <v>0.08</v>
      </c>
      <c r="I2820" s="7">
        <f>AVERAGE('消融原始 0921'!D2791:D2820)</f>
        <v>0.0833333333333333</v>
      </c>
      <c r="J2820" s="7">
        <f>AVERAGE('消融原始 0921'!D2781:D2820)</f>
        <v>0.08125</v>
      </c>
      <c r="K2820" s="7">
        <f>AVERAGE('消融原始 0921'!D2771:D2820)</f>
        <v>0.085</v>
      </c>
    </row>
    <row r="2821" ht="18" customHeight="1" spans="1:11">
      <c r="A2821" s="2" t="s">
        <v>184</v>
      </c>
      <c r="B2821" s="2">
        <v>95</v>
      </c>
      <c r="C2821" s="2">
        <f>'消融原始 0921'!B2821-'消融实验 0921'!$E$8+1</f>
        <v>-50</v>
      </c>
      <c r="D2821" s="7">
        <f>AVERAGE('消融原始 0921'!D2817:D2821)</f>
        <v>0.05</v>
      </c>
      <c r="E2821" s="7">
        <f>AVERAGE('消融原始 0921'!D2812:D2821)</f>
        <v>0.075</v>
      </c>
      <c r="F2821" s="7">
        <f>AVERAGE('消融原始 0921'!D2807:D2821)</f>
        <v>0.0833333333333333</v>
      </c>
      <c r="G2821" s="7">
        <f>AVERAGE('消融原始 0921'!D2802:D2821)</f>
        <v>0.075</v>
      </c>
      <c r="H2821" s="7">
        <f>AVERAGE('消融原始 0921'!D2797:D2821)</f>
        <v>0.08</v>
      </c>
      <c r="I2821" s="7">
        <f>AVERAGE('消融原始 0921'!D2792:D2821)</f>
        <v>0.075</v>
      </c>
      <c r="J2821" s="7">
        <f>AVERAGE('消融原始 0921'!D2782:D2821)</f>
        <v>0.075</v>
      </c>
      <c r="K2821" s="7">
        <f>AVERAGE('消融原始 0921'!D2772:D2821)</f>
        <v>0.085</v>
      </c>
    </row>
    <row r="2822" ht="18" customHeight="1" spans="1:11">
      <c r="A2822" s="2" t="s">
        <v>184</v>
      </c>
      <c r="B2822" s="2">
        <v>96</v>
      </c>
      <c r="C2822" s="2">
        <f>'消融原始 0921'!B2822-'消融实验 0921'!$E$8+1</f>
        <v>-49</v>
      </c>
      <c r="D2822" s="7">
        <f>AVERAGE('消融原始 0921'!D2818:D2822)</f>
        <v>0.1</v>
      </c>
      <c r="E2822" s="7">
        <f>AVERAGE('消融原始 0921'!D2813:D2822)</f>
        <v>0.075</v>
      </c>
      <c r="F2822" s="7">
        <f>AVERAGE('消融原始 0921'!D2808:D2822)</f>
        <v>0.1</v>
      </c>
      <c r="G2822" s="7">
        <f>AVERAGE('消融原始 0921'!D2803:D2822)</f>
        <v>0.075</v>
      </c>
      <c r="H2822" s="7">
        <f>AVERAGE('消融原始 0921'!D2798:D2822)</f>
        <v>0.09</v>
      </c>
      <c r="I2822" s="7">
        <f>AVERAGE('消融原始 0921'!D2793:D2822)</f>
        <v>0.075</v>
      </c>
      <c r="J2822" s="7">
        <f>AVERAGE('消融原始 0921'!D2783:D2822)</f>
        <v>0.08125</v>
      </c>
      <c r="K2822" s="7">
        <f>AVERAGE('消融原始 0921'!D2773:D2822)</f>
        <v>0.08</v>
      </c>
    </row>
    <row r="2823" ht="18" customHeight="1" spans="1:11">
      <c r="A2823" s="2" t="s">
        <v>184</v>
      </c>
      <c r="B2823" s="2">
        <v>97</v>
      </c>
      <c r="C2823" s="2">
        <f>'消融原始 0921'!B2823-'消融实验 0921'!$E$8+1</f>
        <v>-48</v>
      </c>
      <c r="D2823" s="7">
        <f>AVERAGE('消融原始 0921'!D2819:D2823)</f>
        <v>0.1</v>
      </c>
      <c r="E2823" s="7">
        <f>AVERAGE('消融原始 0921'!D2814:D2823)</f>
        <v>0.075</v>
      </c>
      <c r="F2823" s="7">
        <f>AVERAGE('消融原始 0921'!D2809:D2823)</f>
        <v>0.0833333333333333</v>
      </c>
      <c r="G2823" s="7">
        <f>AVERAGE('消融原始 0921'!D2804:D2823)</f>
        <v>0.075</v>
      </c>
      <c r="H2823" s="7">
        <f>AVERAGE('消融原始 0921'!D2799:D2823)</f>
        <v>0.09</v>
      </c>
      <c r="I2823" s="7">
        <f>AVERAGE('消融原始 0921'!D2794:D2823)</f>
        <v>0.075</v>
      </c>
      <c r="J2823" s="7">
        <f>AVERAGE('消融原始 0921'!D2784:D2823)</f>
        <v>0.075</v>
      </c>
      <c r="K2823" s="7">
        <f>AVERAGE('消融原始 0921'!D2774:D2823)</f>
        <v>0.08</v>
      </c>
    </row>
    <row r="2824" ht="18" customHeight="1" spans="1:11">
      <c r="A2824" s="2" t="s">
        <v>184</v>
      </c>
      <c r="B2824" s="2">
        <v>98</v>
      </c>
      <c r="C2824" s="2">
        <f>'消融原始 0921'!B2824-'消融实验 0921'!$E$8+1</f>
        <v>-47</v>
      </c>
      <c r="D2824" s="7">
        <f>AVERAGE('消融原始 0921'!D2820:D2824)</f>
        <v>0.1</v>
      </c>
      <c r="E2824" s="7">
        <f>AVERAGE('消融原始 0921'!D2815:D2824)</f>
        <v>0.075</v>
      </c>
      <c r="F2824" s="7">
        <f>AVERAGE('消融原始 0921'!D2810:D2824)</f>
        <v>0.0833333333333333</v>
      </c>
      <c r="G2824" s="7">
        <f>AVERAGE('消融原始 0921'!D2805:D2824)</f>
        <v>0.075</v>
      </c>
      <c r="H2824" s="7">
        <f>AVERAGE('消融原始 0921'!D2800:D2824)</f>
        <v>0.09</v>
      </c>
      <c r="I2824" s="7">
        <f>AVERAGE('消融原始 0921'!D2795:D2824)</f>
        <v>0.075</v>
      </c>
      <c r="J2824" s="7">
        <f>AVERAGE('消融原始 0921'!D2785:D2824)</f>
        <v>0.075</v>
      </c>
      <c r="K2824" s="7">
        <f>AVERAGE('消融原始 0921'!D2775:D2824)</f>
        <v>0.08</v>
      </c>
    </row>
    <row r="2825" ht="18" customHeight="1" spans="1:11">
      <c r="A2825" s="2" t="s">
        <v>184</v>
      </c>
      <c r="B2825" s="2">
        <v>99</v>
      </c>
      <c r="C2825" s="2">
        <f>'消融原始 0921'!B2825-'消融实验 0921'!$E$8+1</f>
        <v>-46</v>
      </c>
      <c r="D2825" s="7">
        <f>AVERAGE('消融原始 0921'!D2821:D2825)</f>
        <v>0.05</v>
      </c>
      <c r="E2825" s="7">
        <f>AVERAGE('消融原始 0921'!D2816:D2825)</f>
        <v>0.05</v>
      </c>
      <c r="F2825" s="7">
        <f>AVERAGE('消融原始 0921'!D2811:D2825)</f>
        <v>0.0666666666666667</v>
      </c>
      <c r="G2825" s="7">
        <f>AVERAGE('消融原始 0921'!D2806:D2825)</f>
        <v>0.075</v>
      </c>
      <c r="H2825" s="7">
        <f>AVERAGE('消融原始 0921'!D2801:D2825)</f>
        <v>0.08</v>
      </c>
      <c r="I2825" s="7">
        <f>AVERAGE('消融原始 0921'!D2796:D2825)</f>
        <v>0.075</v>
      </c>
      <c r="J2825" s="7">
        <f>AVERAGE('消融原始 0921'!D2786:D2825)</f>
        <v>0.075</v>
      </c>
      <c r="K2825" s="7">
        <f>AVERAGE('消融原始 0921'!D2776:D2825)</f>
        <v>0.08</v>
      </c>
    </row>
    <row r="2826" ht="18" customHeight="1" spans="1:11">
      <c r="A2826" s="2" t="s">
        <v>184</v>
      </c>
      <c r="B2826" s="2">
        <v>100</v>
      </c>
      <c r="C2826" s="2">
        <f>'消融原始 0921'!B2826-'消融实验 0921'!$E$8+1</f>
        <v>-45</v>
      </c>
      <c r="D2826" s="7">
        <f>AVERAGE('消融原始 0921'!D2822:D2826)</f>
        <v>0.05</v>
      </c>
      <c r="E2826" s="7">
        <f>AVERAGE('消融原始 0921'!D2817:D2826)</f>
        <v>0.05</v>
      </c>
      <c r="F2826" s="7">
        <f>AVERAGE('消融原始 0921'!D2812:D2826)</f>
        <v>0.0666666666666667</v>
      </c>
      <c r="G2826" s="7">
        <f>AVERAGE('消融原始 0921'!D2807:D2826)</f>
        <v>0.075</v>
      </c>
      <c r="H2826" s="7">
        <f>AVERAGE('消融原始 0921'!D2802:D2826)</f>
        <v>0.07</v>
      </c>
      <c r="I2826" s="7">
        <f>AVERAGE('消融原始 0921'!D2797:D2826)</f>
        <v>0.075</v>
      </c>
      <c r="J2826" s="7">
        <f>AVERAGE('消融原始 0921'!D2787:D2826)</f>
        <v>0.075</v>
      </c>
      <c r="K2826" s="7">
        <f>AVERAGE('消融原始 0921'!D2777:D2826)</f>
        <v>0.08</v>
      </c>
    </row>
    <row r="2827" ht="18" customHeight="1" spans="1:11">
      <c r="A2827" s="2" t="s">
        <v>184</v>
      </c>
      <c r="B2827" s="2">
        <v>101</v>
      </c>
      <c r="C2827" s="2">
        <f>'消融原始 0921'!B2827-'消融实验 0921'!$E$8+1</f>
        <v>-44</v>
      </c>
      <c r="D2827" s="7">
        <f>AVERAGE('消融原始 0921'!D2823:D2827)</f>
        <v>0.05</v>
      </c>
      <c r="E2827" s="7">
        <f>AVERAGE('消融原始 0921'!D2818:D2827)</f>
        <v>0.075</v>
      </c>
      <c r="F2827" s="7">
        <f>AVERAGE('消融原始 0921'!D2813:D2827)</f>
        <v>0.0666666666666667</v>
      </c>
      <c r="G2827" s="7">
        <f>AVERAGE('消融原始 0921'!D2808:D2827)</f>
        <v>0.0875</v>
      </c>
      <c r="H2827" s="7">
        <f>AVERAGE('消融原始 0921'!D2803:D2827)</f>
        <v>0.07</v>
      </c>
      <c r="I2827" s="7">
        <f>AVERAGE('消融原始 0921'!D2798:D2827)</f>
        <v>0.0833333333333333</v>
      </c>
      <c r="J2827" s="7">
        <f>AVERAGE('消融原始 0921'!D2788:D2827)</f>
        <v>0.08125</v>
      </c>
      <c r="K2827" s="7">
        <f>AVERAGE('消融原始 0921'!D2778:D2827)</f>
        <v>0.08</v>
      </c>
    </row>
    <row r="2828" ht="18" customHeight="1" spans="1:11">
      <c r="A2828" s="2" t="s">
        <v>184</v>
      </c>
      <c r="B2828" s="2">
        <v>102</v>
      </c>
      <c r="C2828" s="2">
        <f>'消融原始 0921'!B2828-'消融实验 0921'!$E$8+1</f>
        <v>-43</v>
      </c>
      <c r="D2828" s="7">
        <f>AVERAGE('消融原始 0921'!D2824:D2828)</f>
        <v>0.1</v>
      </c>
      <c r="E2828" s="7">
        <f>AVERAGE('消融原始 0921'!D2819:D2828)</f>
        <v>0.1</v>
      </c>
      <c r="F2828" s="7">
        <f>AVERAGE('消融原始 0921'!D2814:D2828)</f>
        <v>0.0833333333333333</v>
      </c>
      <c r="G2828" s="7">
        <f>AVERAGE('消融原始 0921'!D2809:D2828)</f>
        <v>0.0875</v>
      </c>
      <c r="H2828" s="7">
        <f>AVERAGE('消融原始 0921'!D2804:D2828)</f>
        <v>0.08</v>
      </c>
      <c r="I2828" s="7">
        <f>AVERAGE('消融原始 0921'!D2799:D2828)</f>
        <v>0.0916666666666667</v>
      </c>
      <c r="J2828" s="7">
        <f>AVERAGE('消融原始 0921'!D2789:D2828)</f>
        <v>0.0875</v>
      </c>
      <c r="K2828" s="7">
        <f>AVERAGE('消融原始 0921'!D2779:D2828)</f>
        <v>0.085</v>
      </c>
    </row>
    <row r="2829" ht="18" customHeight="1" spans="1:11">
      <c r="A2829" s="2" t="s">
        <v>184</v>
      </c>
      <c r="B2829" s="2">
        <v>103</v>
      </c>
      <c r="C2829" s="2">
        <f>'消融原始 0921'!B2829-'消融实验 0921'!$E$8+1</f>
        <v>-42</v>
      </c>
      <c r="D2829" s="7">
        <f>AVERAGE('消融原始 0921'!D2825:D2829)</f>
        <v>0.15</v>
      </c>
      <c r="E2829" s="7">
        <f>AVERAGE('消融原始 0921'!D2820:D2829)</f>
        <v>0.125</v>
      </c>
      <c r="F2829" s="7">
        <f>AVERAGE('消融原始 0921'!D2815:D2829)</f>
        <v>0.1</v>
      </c>
      <c r="G2829" s="7">
        <f>AVERAGE('消融原始 0921'!D2810:D2829)</f>
        <v>0.1</v>
      </c>
      <c r="H2829" s="7">
        <f>AVERAGE('消融原始 0921'!D2805:D2829)</f>
        <v>0.09</v>
      </c>
      <c r="I2829" s="7">
        <f>AVERAGE('消融原始 0921'!D2800:D2829)</f>
        <v>0.1</v>
      </c>
      <c r="J2829" s="7">
        <f>AVERAGE('消融原始 0921'!D2790:D2829)</f>
        <v>0.0875</v>
      </c>
      <c r="K2829" s="7">
        <f>AVERAGE('消融原始 0921'!D2780:D2829)</f>
        <v>0.09</v>
      </c>
    </row>
    <row r="2830" ht="18" customHeight="1" spans="1:11">
      <c r="A2830" s="2" t="s">
        <v>184</v>
      </c>
      <c r="B2830" s="2">
        <v>104</v>
      </c>
      <c r="C2830" s="2">
        <f>'消融原始 0921'!B2830-'消融实验 0921'!$E$8+1</f>
        <v>-41</v>
      </c>
      <c r="D2830" s="7">
        <f>AVERAGE('消融原始 0921'!D2826:D2830)</f>
        <v>0.15</v>
      </c>
      <c r="E2830" s="7">
        <f>AVERAGE('消融原始 0921'!D2821:D2830)</f>
        <v>0.1</v>
      </c>
      <c r="F2830" s="7">
        <f>AVERAGE('消融原始 0921'!D2816:D2830)</f>
        <v>0.0833333333333333</v>
      </c>
      <c r="G2830" s="7">
        <f>AVERAGE('消融原始 0921'!D2811:D2830)</f>
        <v>0.0875</v>
      </c>
      <c r="H2830" s="7">
        <f>AVERAGE('消融原始 0921'!D2806:D2830)</f>
        <v>0.09</v>
      </c>
      <c r="I2830" s="7">
        <f>AVERAGE('消融原始 0921'!D2801:D2830)</f>
        <v>0.0916666666666667</v>
      </c>
      <c r="J2830" s="7">
        <f>AVERAGE('消融原始 0921'!D2791:D2830)</f>
        <v>0.0875</v>
      </c>
      <c r="K2830" s="7">
        <f>AVERAGE('消融原始 0921'!D2781:D2830)</f>
        <v>0.085</v>
      </c>
    </row>
    <row r="2831" ht="18" customHeight="1" spans="1:11">
      <c r="A2831" s="2" t="s">
        <v>184</v>
      </c>
      <c r="B2831" s="2">
        <v>105</v>
      </c>
      <c r="C2831" s="2">
        <f>'消融原始 0921'!B2831-'消融实验 0921'!$E$8+1</f>
        <v>-40</v>
      </c>
      <c r="D2831" s="7">
        <f>AVERAGE('消融原始 0921'!D2827:D2831)</f>
        <v>0.15</v>
      </c>
      <c r="E2831" s="7">
        <f>AVERAGE('消融原始 0921'!D2822:D2831)</f>
        <v>0.1</v>
      </c>
      <c r="F2831" s="7">
        <f>AVERAGE('消融原始 0921'!D2817:D2831)</f>
        <v>0.0833333333333333</v>
      </c>
      <c r="G2831" s="7">
        <f>AVERAGE('消融原始 0921'!D2812:D2831)</f>
        <v>0.0875</v>
      </c>
      <c r="H2831" s="7">
        <f>AVERAGE('消融原始 0921'!D2807:D2831)</f>
        <v>0.09</v>
      </c>
      <c r="I2831" s="7">
        <f>AVERAGE('消融原始 0921'!D2802:D2831)</f>
        <v>0.0833333333333333</v>
      </c>
      <c r="J2831" s="7">
        <f>AVERAGE('消融原始 0921'!D2792:D2831)</f>
        <v>0.08125</v>
      </c>
      <c r="K2831" s="7">
        <f>AVERAGE('消融原始 0921'!D2782:D2831)</f>
        <v>0.08</v>
      </c>
    </row>
    <row r="2832" ht="18" customHeight="1" spans="1:11">
      <c r="A2832" s="2" t="s">
        <v>184</v>
      </c>
      <c r="B2832" s="2">
        <v>106</v>
      </c>
      <c r="C2832" s="2">
        <f>'消融原始 0921'!B2832-'消融实验 0921'!$E$8+1</f>
        <v>-39</v>
      </c>
      <c r="D2832" s="7">
        <f>AVERAGE('消融原始 0921'!D2828:D2832)</f>
        <v>0.1</v>
      </c>
      <c r="E2832" s="7">
        <f>AVERAGE('消融原始 0921'!D2823:D2832)</f>
        <v>0.075</v>
      </c>
      <c r="F2832" s="7">
        <f>AVERAGE('消融原始 0921'!D2818:D2832)</f>
        <v>0.0833333333333333</v>
      </c>
      <c r="G2832" s="7">
        <f>AVERAGE('消融原始 0921'!D2813:D2832)</f>
        <v>0.075</v>
      </c>
      <c r="H2832" s="7">
        <f>AVERAGE('消融原始 0921'!D2808:D2832)</f>
        <v>0.09</v>
      </c>
      <c r="I2832" s="7">
        <f>AVERAGE('消融原始 0921'!D2803:D2832)</f>
        <v>0.075</v>
      </c>
      <c r="J2832" s="7">
        <f>AVERAGE('消融原始 0921'!D2793:D2832)</f>
        <v>0.075</v>
      </c>
      <c r="K2832" s="7">
        <f>AVERAGE('消融原始 0921'!D2783:D2832)</f>
        <v>0.08</v>
      </c>
    </row>
    <row r="2833" ht="18" customHeight="1" spans="1:11">
      <c r="A2833" s="2" t="s">
        <v>184</v>
      </c>
      <c r="B2833" s="2">
        <v>107</v>
      </c>
      <c r="C2833" s="2">
        <f>'消融原始 0921'!B2833-'消融实验 0921'!$E$8+1</f>
        <v>-38</v>
      </c>
      <c r="D2833" s="7">
        <f>AVERAGE('消融原始 0921'!D2829:D2833)</f>
        <v>0.05</v>
      </c>
      <c r="E2833" s="7">
        <f>AVERAGE('消融原始 0921'!D2824:D2833)</f>
        <v>0.075</v>
      </c>
      <c r="F2833" s="7">
        <f>AVERAGE('消融原始 0921'!D2819:D2833)</f>
        <v>0.0833333333333333</v>
      </c>
      <c r="G2833" s="7">
        <f>AVERAGE('消融原始 0921'!D2814:D2833)</f>
        <v>0.075</v>
      </c>
      <c r="H2833" s="7">
        <f>AVERAGE('消融原始 0921'!D2809:D2833)</f>
        <v>0.08</v>
      </c>
      <c r="I2833" s="7">
        <f>AVERAGE('消融原始 0921'!D2804:D2833)</f>
        <v>0.075</v>
      </c>
      <c r="J2833" s="7">
        <f>AVERAGE('消融原始 0921'!D2794:D2833)</f>
        <v>0.075</v>
      </c>
      <c r="K2833" s="7">
        <f>AVERAGE('消融原始 0921'!D2784:D2833)</f>
        <v>0.075</v>
      </c>
    </row>
    <row r="2834" ht="18" customHeight="1" spans="1:11">
      <c r="A2834" s="2" t="s">
        <v>184</v>
      </c>
      <c r="B2834" s="2">
        <v>108</v>
      </c>
      <c r="C2834" s="2">
        <f>'消融原始 0921'!B2834-'消融实验 0921'!$E$8+1</f>
        <v>-37</v>
      </c>
      <c r="D2834" s="7">
        <f>AVERAGE('消融原始 0921'!D2830:D2834)</f>
        <v>0.05</v>
      </c>
      <c r="E2834" s="7">
        <f>AVERAGE('消融原始 0921'!D2825:D2834)</f>
        <v>0.1</v>
      </c>
      <c r="F2834" s="7">
        <f>AVERAGE('消融原始 0921'!D2820:D2834)</f>
        <v>0.1</v>
      </c>
      <c r="G2834" s="7">
        <f>AVERAGE('消融原始 0921'!D2815:D2834)</f>
        <v>0.0875</v>
      </c>
      <c r="H2834" s="7">
        <f>AVERAGE('消融原始 0921'!D2810:D2834)</f>
        <v>0.09</v>
      </c>
      <c r="I2834" s="7">
        <f>AVERAGE('消融原始 0921'!D2805:D2834)</f>
        <v>0.0833333333333333</v>
      </c>
      <c r="J2834" s="7">
        <f>AVERAGE('消融原始 0921'!D2795:D2834)</f>
        <v>0.08125</v>
      </c>
      <c r="K2834" s="7">
        <f>AVERAGE('消融原始 0921'!D2785:D2834)</f>
        <v>0.08</v>
      </c>
    </row>
    <row r="2835" ht="18" customHeight="1" spans="1:11">
      <c r="A2835" s="2" t="s">
        <v>184</v>
      </c>
      <c r="B2835" s="2">
        <v>109</v>
      </c>
      <c r="C2835" s="2">
        <f>'消融原始 0921'!B2835-'消融实验 0921'!$E$8+1</f>
        <v>-36</v>
      </c>
      <c r="D2835" s="7">
        <f>AVERAGE('消融原始 0921'!D2831:D2835)</f>
        <v>0.1</v>
      </c>
      <c r="E2835" s="7">
        <f>AVERAGE('消融原始 0921'!D2826:D2835)</f>
        <v>0.125</v>
      </c>
      <c r="F2835" s="7">
        <f>AVERAGE('消融原始 0921'!D2821:D2835)</f>
        <v>0.1</v>
      </c>
      <c r="G2835" s="7">
        <f>AVERAGE('消融原始 0921'!D2816:D2835)</f>
        <v>0.0875</v>
      </c>
      <c r="H2835" s="7">
        <f>AVERAGE('消融原始 0921'!D2811:D2835)</f>
        <v>0.09</v>
      </c>
      <c r="I2835" s="7">
        <f>AVERAGE('消融原始 0921'!D2806:D2835)</f>
        <v>0.0916666666666667</v>
      </c>
      <c r="J2835" s="7">
        <f>AVERAGE('消融原始 0921'!D2796:D2835)</f>
        <v>0.0875</v>
      </c>
      <c r="K2835" s="7">
        <f>AVERAGE('消融原始 0921'!D2786:D2835)</f>
        <v>0.085</v>
      </c>
    </row>
    <row r="2836" ht="18" customHeight="1" spans="1:11">
      <c r="A2836" s="2" t="s">
        <v>184</v>
      </c>
      <c r="B2836" s="2">
        <v>110</v>
      </c>
      <c r="C2836" s="2">
        <f>'消融原始 0921'!B2836-'消融实验 0921'!$E$8+1</f>
        <v>-35</v>
      </c>
      <c r="D2836" s="7">
        <f>AVERAGE('消融原始 0921'!D2832:D2836)</f>
        <v>0.1</v>
      </c>
      <c r="E2836" s="7">
        <f>AVERAGE('消融原始 0921'!D2827:D2836)</f>
        <v>0.125</v>
      </c>
      <c r="F2836" s="7">
        <f>AVERAGE('消融原始 0921'!D2822:D2836)</f>
        <v>0.1</v>
      </c>
      <c r="G2836" s="7">
        <f>AVERAGE('消融原始 0921'!D2817:D2836)</f>
        <v>0.0875</v>
      </c>
      <c r="H2836" s="7">
        <f>AVERAGE('消融原始 0921'!D2812:D2836)</f>
        <v>0.09</v>
      </c>
      <c r="I2836" s="7">
        <f>AVERAGE('消融原始 0921'!D2807:D2836)</f>
        <v>0.0916666666666667</v>
      </c>
      <c r="J2836" s="7">
        <f>AVERAGE('消融原始 0921'!D2797:D2836)</f>
        <v>0.0875</v>
      </c>
      <c r="K2836" s="7">
        <f>AVERAGE('消融原始 0921'!D2787:D2836)</f>
        <v>0.085</v>
      </c>
    </row>
    <row r="2837" ht="18" customHeight="1" spans="1:11">
      <c r="A2837" s="2" t="s">
        <v>184</v>
      </c>
      <c r="B2837" s="2">
        <v>111</v>
      </c>
      <c r="C2837" s="2">
        <f>'消融原始 0921'!B2837-'消融实验 0921'!$E$8+1</f>
        <v>-34</v>
      </c>
      <c r="D2837" s="7">
        <f>AVERAGE('消融原始 0921'!D2833:D2837)</f>
        <v>0.1</v>
      </c>
      <c r="E2837" s="7">
        <f>AVERAGE('消融原始 0921'!D2828:D2837)</f>
        <v>0.1</v>
      </c>
      <c r="F2837" s="7">
        <f>AVERAGE('消融原始 0921'!D2823:D2837)</f>
        <v>0.0833333333333333</v>
      </c>
      <c r="G2837" s="7">
        <f>AVERAGE('消融原始 0921'!D2818:D2837)</f>
        <v>0.0875</v>
      </c>
      <c r="H2837" s="7">
        <f>AVERAGE('消融原始 0921'!D2813:D2837)</f>
        <v>0.08</v>
      </c>
      <c r="I2837" s="7">
        <f>AVERAGE('消融原始 0921'!D2808:D2837)</f>
        <v>0.0916666666666667</v>
      </c>
      <c r="J2837" s="7">
        <f>AVERAGE('消融原始 0921'!D2798:D2837)</f>
        <v>0.0875</v>
      </c>
      <c r="K2837" s="7">
        <f>AVERAGE('消融原始 0921'!D2788:D2837)</f>
        <v>0.085</v>
      </c>
    </row>
    <row r="2838" ht="18" customHeight="1" spans="1:11">
      <c r="A2838" s="2" t="s">
        <v>184</v>
      </c>
      <c r="B2838" s="2">
        <v>112</v>
      </c>
      <c r="C2838" s="2">
        <f>'消融原始 0921'!B2838-'消融实验 0921'!$E$8+1</f>
        <v>-33</v>
      </c>
      <c r="D2838" s="7">
        <f>AVERAGE('消融原始 0921'!D2834:D2838)</f>
        <v>0.1</v>
      </c>
      <c r="E2838" s="7">
        <f>AVERAGE('消融原始 0921'!D2829:D2838)</f>
        <v>0.075</v>
      </c>
      <c r="F2838" s="7">
        <f>AVERAGE('消融原始 0921'!D2824:D2838)</f>
        <v>0.0833333333333333</v>
      </c>
      <c r="G2838" s="7">
        <f>AVERAGE('消融原始 0921'!D2819:D2838)</f>
        <v>0.0875</v>
      </c>
      <c r="H2838" s="7">
        <f>AVERAGE('消融原始 0921'!D2814:D2838)</f>
        <v>0.08</v>
      </c>
      <c r="I2838" s="7">
        <f>AVERAGE('消融原始 0921'!D2809:D2838)</f>
        <v>0.0833333333333333</v>
      </c>
      <c r="J2838" s="7">
        <f>AVERAGE('消融原始 0921'!D2799:D2838)</f>
        <v>0.0875</v>
      </c>
      <c r="K2838" s="7">
        <f>AVERAGE('消融原始 0921'!D2789:D2838)</f>
        <v>0.085</v>
      </c>
    </row>
    <row r="2839" ht="18" customHeight="1" spans="1:11">
      <c r="A2839" s="2" t="s">
        <v>184</v>
      </c>
      <c r="B2839" s="2">
        <v>113</v>
      </c>
      <c r="C2839" s="2">
        <f>'消融原始 0921'!B2839-'消融实验 0921'!$E$8+1</f>
        <v>-32</v>
      </c>
      <c r="D2839" s="7">
        <f>AVERAGE('消融原始 0921'!D2835:D2839)</f>
        <v>0.05</v>
      </c>
      <c r="E2839" s="7">
        <f>AVERAGE('消融原始 0921'!D2830:D2839)</f>
        <v>0.05</v>
      </c>
      <c r="F2839" s="7">
        <f>AVERAGE('消融原始 0921'!D2825:D2839)</f>
        <v>0.0833333333333333</v>
      </c>
      <c r="G2839" s="7">
        <f>AVERAGE('消融原始 0921'!D2820:D2839)</f>
        <v>0.0875</v>
      </c>
      <c r="H2839" s="7">
        <f>AVERAGE('消融原始 0921'!D2815:D2839)</f>
        <v>0.08</v>
      </c>
      <c r="I2839" s="7">
        <f>AVERAGE('消融原始 0921'!D2810:D2839)</f>
        <v>0.0833333333333333</v>
      </c>
      <c r="J2839" s="7">
        <f>AVERAGE('消融原始 0921'!D2800:D2839)</f>
        <v>0.0875</v>
      </c>
      <c r="K2839" s="7">
        <f>AVERAGE('消融原始 0921'!D2790:D2839)</f>
        <v>0.08</v>
      </c>
    </row>
    <row r="2840" ht="18" customHeight="1" spans="1:11">
      <c r="A2840" s="2" t="s">
        <v>184</v>
      </c>
      <c r="B2840" s="2">
        <v>114</v>
      </c>
      <c r="C2840" s="2">
        <f>'消融原始 0921'!B2840-'消融实验 0921'!$E$8+1</f>
        <v>-31</v>
      </c>
      <c r="D2840" s="7">
        <f>AVERAGE('消融原始 0921'!D2836:D2840)</f>
        <v>0</v>
      </c>
      <c r="E2840" s="7">
        <f>AVERAGE('消融原始 0921'!D2831:D2840)</f>
        <v>0.05</v>
      </c>
      <c r="F2840" s="7">
        <f>AVERAGE('消融原始 0921'!D2826:D2840)</f>
        <v>0.0833333333333333</v>
      </c>
      <c r="G2840" s="7">
        <f>AVERAGE('消融原始 0921'!D2821:D2840)</f>
        <v>0.075</v>
      </c>
      <c r="H2840" s="7">
        <f>AVERAGE('消融原始 0921'!D2816:D2840)</f>
        <v>0.07</v>
      </c>
      <c r="I2840" s="7">
        <f>AVERAGE('消融原始 0921'!D2811:D2840)</f>
        <v>0.075</v>
      </c>
      <c r="J2840" s="7">
        <f>AVERAGE('消融原始 0921'!D2801:D2840)</f>
        <v>0.08125</v>
      </c>
      <c r="K2840" s="7">
        <f>AVERAGE('消融原始 0921'!D2791:D2840)</f>
        <v>0.08</v>
      </c>
    </row>
    <row r="2841" ht="18" customHeight="1" spans="1:11">
      <c r="A2841" s="2" t="s">
        <v>184</v>
      </c>
      <c r="B2841" s="2">
        <v>115</v>
      </c>
      <c r="C2841" s="2">
        <f>'消融原始 0921'!B2841-'消融实验 0921'!$E$8+1</f>
        <v>-30</v>
      </c>
      <c r="D2841" s="7">
        <f>AVERAGE('消融原始 0921'!D2837:D2841)</f>
        <v>0</v>
      </c>
      <c r="E2841" s="7">
        <f>AVERAGE('消融原始 0921'!D2832:D2841)</f>
        <v>0.05</v>
      </c>
      <c r="F2841" s="7">
        <f>AVERAGE('消融原始 0921'!D2827:D2841)</f>
        <v>0.0833333333333333</v>
      </c>
      <c r="G2841" s="7">
        <f>AVERAGE('消融原始 0921'!D2822:D2841)</f>
        <v>0.075</v>
      </c>
      <c r="H2841" s="7">
        <f>AVERAGE('消融原始 0921'!D2817:D2841)</f>
        <v>0.07</v>
      </c>
      <c r="I2841" s="7">
        <f>AVERAGE('消融原始 0921'!D2812:D2841)</f>
        <v>0.075</v>
      </c>
      <c r="J2841" s="7">
        <f>AVERAGE('消融原始 0921'!D2802:D2841)</f>
        <v>0.075</v>
      </c>
      <c r="K2841" s="7">
        <f>AVERAGE('消融原始 0921'!D2792:D2841)</f>
        <v>0.075</v>
      </c>
    </row>
    <row r="2842" ht="18" customHeight="1" spans="1:11">
      <c r="A2842" s="2" t="s">
        <v>184</v>
      </c>
      <c r="B2842" s="2">
        <v>116</v>
      </c>
      <c r="C2842" s="2">
        <f>'消融原始 0921'!B2842-'消融实验 0921'!$E$8+1</f>
        <v>-29</v>
      </c>
      <c r="D2842" s="7">
        <f>AVERAGE('消融原始 0921'!D2838:D2842)</f>
        <v>0</v>
      </c>
      <c r="E2842" s="7">
        <f>AVERAGE('消融原始 0921'!D2833:D2842)</f>
        <v>0.05</v>
      </c>
      <c r="F2842" s="7">
        <f>AVERAGE('消融原始 0921'!D2828:D2842)</f>
        <v>0.0666666666666667</v>
      </c>
      <c r="G2842" s="7">
        <f>AVERAGE('消融原始 0921'!D2823:D2842)</f>
        <v>0.0625</v>
      </c>
      <c r="H2842" s="7">
        <f>AVERAGE('消融原始 0921'!D2818:D2842)</f>
        <v>0.07</v>
      </c>
      <c r="I2842" s="7">
        <f>AVERAGE('消融原始 0921'!D2813:D2842)</f>
        <v>0.0666666666666667</v>
      </c>
      <c r="J2842" s="7">
        <f>AVERAGE('消融原始 0921'!D2803:D2842)</f>
        <v>0.06875</v>
      </c>
      <c r="K2842" s="7">
        <f>AVERAGE('消融原始 0921'!D2793:D2842)</f>
        <v>0.07</v>
      </c>
    </row>
    <row r="2843" ht="18" customHeight="1" spans="1:11">
      <c r="A2843" s="2" t="s">
        <v>184</v>
      </c>
      <c r="B2843" s="2">
        <v>117</v>
      </c>
      <c r="C2843" s="2">
        <f>'消融原始 0921'!B2843-'消融实验 0921'!$E$8+1</f>
        <v>-28</v>
      </c>
      <c r="D2843" s="7">
        <f>AVERAGE('消融原始 0921'!D2839:D2843)</f>
        <v>0</v>
      </c>
      <c r="E2843" s="7">
        <f>AVERAGE('消融原始 0921'!D2834:D2843)</f>
        <v>0.05</v>
      </c>
      <c r="F2843" s="7">
        <f>AVERAGE('消融原始 0921'!D2829:D2843)</f>
        <v>0.05</v>
      </c>
      <c r="G2843" s="7">
        <f>AVERAGE('消融原始 0921'!D2824:D2843)</f>
        <v>0.0625</v>
      </c>
      <c r="H2843" s="7">
        <f>AVERAGE('消融原始 0921'!D2819:D2843)</f>
        <v>0.07</v>
      </c>
      <c r="I2843" s="7">
        <f>AVERAGE('消融原始 0921'!D2814:D2843)</f>
        <v>0.0666666666666667</v>
      </c>
      <c r="J2843" s="7">
        <f>AVERAGE('消融原始 0921'!D2804:D2843)</f>
        <v>0.06875</v>
      </c>
      <c r="K2843" s="7">
        <f>AVERAGE('消融原始 0921'!D2794:D2843)</f>
        <v>0.07</v>
      </c>
    </row>
    <row r="2844" ht="18" customHeight="1" spans="1:11">
      <c r="A2844" s="2" t="s">
        <v>184</v>
      </c>
      <c r="B2844" s="2">
        <v>118</v>
      </c>
      <c r="C2844" s="2">
        <f>'消融原始 0921'!B2844-'消融实验 0921'!$E$8+1</f>
        <v>-27</v>
      </c>
      <c r="D2844" s="7">
        <f>AVERAGE('消融原始 0921'!D2840:D2844)</f>
        <v>0</v>
      </c>
      <c r="E2844" s="7">
        <f>AVERAGE('消融原始 0921'!D2835:D2844)</f>
        <v>0.025</v>
      </c>
      <c r="F2844" s="7">
        <f>AVERAGE('消融原始 0921'!D2830:D2844)</f>
        <v>0.0333333333333333</v>
      </c>
      <c r="G2844" s="7">
        <f>AVERAGE('消融原始 0921'!D2825:D2844)</f>
        <v>0.0625</v>
      </c>
      <c r="H2844" s="7">
        <f>AVERAGE('消融原始 0921'!D2820:D2844)</f>
        <v>0.07</v>
      </c>
      <c r="I2844" s="7">
        <f>AVERAGE('消融原始 0921'!D2815:D2844)</f>
        <v>0.0666666666666667</v>
      </c>
      <c r="J2844" s="7">
        <f>AVERAGE('消融原始 0921'!D2805:D2844)</f>
        <v>0.06875</v>
      </c>
      <c r="K2844" s="7">
        <f>AVERAGE('消融原始 0921'!D2795:D2844)</f>
        <v>0.07</v>
      </c>
    </row>
    <row r="2845" ht="18" customHeight="1" spans="1:11">
      <c r="A2845" s="2" t="s">
        <v>184</v>
      </c>
      <c r="B2845" s="2">
        <v>119</v>
      </c>
      <c r="C2845" s="2">
        <f>'消融原始 0921'!B2845-'消融实验 0921'!$E$8+1</f>
        <v>-26</v>
      </c>
      <c r="D2845" s="7">
        <f>AVERAGE('消融原始 0921'!D2841:D2845)</f>
        <v>0</v>
      </c>
      <c r="E2845" s="7">
        <f>AVERAGE('消融原始 0921'!D2836:D2845)</f>
        <v>0</v>
      </c>
      <c r="F2845" s="7">
        <f>AVERAGE('消融原始 0921'!D2831:D2845)</f>
        <v>0.0333333333333333</v>
      </c>
      <c r="G2845" s="7">
        <f>AVERAGE('消融原始 0921'!D2826:D2845)</f>
        <v>0.0625</v>
      </c>
      <c r="H2845" s="7">
        <f>AVERAGE('消融原始 0921'!D2821:D2845)</f>
        <v>0.06</v>
      </c>
      <c r="I2845" s="7">
        <f>AVERAGE('消融原始 0921'!D2816:D2845)</f>
        <v>0.0583333333333333</v>
      </c>
      <c r="J2845" s="7">
        <f>AVERAGE('消融原始 0921'!D2806:D2845)</f>
        <v>0.06875</v>
      </c>
      <c r="K2845" s="7">
        <f>AVERAGE('消融原始 0921'!D2796:D2845)</f>
        <v>0.07</v>
      </c>
    </row>
    <row r="2846" ht="18" customHeight="1" spans="1:11">
      <c r="A2846" s="2" t="s">
        <v>184</v>
      </c>
      <c r="B2846" s="2">
        <v>120</v>
      </c>
      <c r="C2846" s="2">
        <f>'消融原始 0921'!B2846-'消融实验 0921'!$E$8+1</f>
        <v>-25</v>
      </c>
      <c r="D2846" s="7">
        <f>AVERAGE('消融原始 0921'!D2842:D2846)</f>
        <v>0</v>
      </c>
      <c r="E2846" s="7">
        <f>AVERAGE('消融原始 0921'!D2837:D2846)</f>
        <v>0</v>
      </c>
      <c r="F2846" s="7">
        <f>AVERAGE('消融原始 0921'!D2832:D2846)</f>
        <v>0.0333333333333333</v>
      </c>
      <c r="G2846" s="7">
        <f>AVERAGE('消融原始 0921'!D2827:D2846)</f>
        <v>0.0625</v>
      </c>
      <c r="H2846" s="7">
        <f>AVERAGE('消融原始 0921'!D2822:D2846)</f>
        <v>0.06</v>
      </c>
      <c r="I2846" s="7">
        <f>AVERAGE('消融原始 0921'!D2817:D2846)</f>
        <v>0.0583333333333333</v>
      </c>
      <c r="J2846" s="7">
        <f>AVERAGE('消融原始 0921'!D2807:D2846)</f>
        <v>0.06875</v>
      </c>
      <c r="K2846" s="7">
        <f>AVERAGE('消融原始 0921'!D2797:D2846)</f>
        <v>0.07</v>
      </c>
    </row>
    <row r="2847" ht="18" customHeight="1" spans="1:11">
      <c r="A2847" s="2" t="s">
        <v>184</v>
      </c>
      <c r="B2847" s="2">
        <v>121</v>
      </c>
      <c r="C2847" s="2">
        <f>'消融原始 0921'!B2847-'消融实验 0921'!$E$8+1</f>
        <v>-24</v>
      </c>
      <c r="D2847" s="7">
        <f>AVERAGE('消融原始 0921'!D2843:D2847)</f>
        <v>0</v>
      </c>
      <c r="E2847" s="7">
        <f>AVERAGE('消融原始 0921'!D2838:D2847)</f>
        <v>0</v>
      </c>
      <c r="F2847" s="7">
        <f>AVERAGE('消融原始 0921'!D2833:D2847)</f>
        <v>0.0333333333333333</v>
      </c>
      <c r="G2847" s="7">
        <f>AVERAGE('消融原始 0921'!D2828:D2847)</f>
        <v>0.05</v>
      </c>
      <c r="H2847" s="7">
        <f>AVERAGE('消融原始 0921'!D2823:D2847)</f>
        <v>0.05</v>
      </c>
      <c r="I2847" s="7">
        <f>AVERAGE('消融原始 0921'!D2818:D2847)</f>
        <v>0.0583333333333333</v>
      </c>
      <c r="J2847" s="7">
        <f>AVERAGE('消融原始 0921'!D2808:D2847)</f>
        <v>0.06875</v>
      </c>
      <c r="K2847" s="7">
        <f>AVERAGE('消融原始 0921'!D2798:D2847)</f>
        <v>0.07</v>
      </c>
    </row>
    <row r="2848" ht="18" customHeight="1" spans="1:11">
      <c r="A2848" s="2" t="s">
        <v>184</v>
      </c>
      <c r="B2848" s="2">
        <v>122</v>
      </c>
      <c r="C2848" s="2">
        <f>'消融原始 0921'!B2848-'消融实验 0921'!$E$8+1</f>
        <v>-23</v>
      </c>
      <c r="D2848" s="7">
        <f>AVERAGE('消融原始 0921'!D2844:D2848)</f>
        <v>0</v>
      </c>
      <c r="E2848" s="7">
        <f>AVERAGE('消融原始 0921'!D2839:D2848)</f>
        <v>0</v>
      </c>
      <c r="F2848" s="7">
        <f>AVERAGE('消融原始 0921'!D2834:D2848)</f>
        <v>0.0333333333333333</v>
      </c>
      <c r="G2848" s="7">
        <f>AVERAGE('消融原始 0921'!D2829:D2848)</f>
        <v>0.0375</v>
      </c>
      <c r="H2848" s="7">
        <f>AVERAGE('消融原始 0921'!D2824:D2848)</f>
        <v>0.05</v>
      </c>
      <c r="I2848" s="7">
        <f>AVERAGE('消融原始 0921'!D2819:D2848)</f>
        <v>0.0583333333333333</v>
      </c>
      <c r="J2848" s="7">
        <f>AVERAGE('消融原始 0921'!D2809:D2848)</f>
        <v>0.0625</v>
      </c>
      <c r="K2848" s="7">
        <f>AVERAGE('消融原始 0921'!D2799:D2848)</f>
        <v>0.07</v>
      </c>
    </row>
    <row r="2849" ht="18" customHeight="1" spans="1:11">
      <c r="A2849" s="2" t="s">
        <v>184</v>
      </c>
      <c r="B2849" s="2">
        <v>123</v>
      </c>
      <c r="C2849" s="2">
        <f>'消融原始 0921'!B2849-'消融实验 0921'!$E$8+1</f>
        <v>-22</v>
      </c>
      <c r="D2849" s="7">
        <f>AVERAGE('消融原始 0921'!D2845:D2849)</f>
        <v>0</v>
      </c>
      <c r="E2849" s="7">
        <f>AVERAGE('消融原始 0921'!D2840:D2849)</f>
        <v>0</v>
      </c>
      <c r="F2849" s="7">
        <f>AVERAGE('消融原始 0921'!D2835:D2849)</f>
        <v>0.0166666666666667</v>
      </c>
      <c r="G2849" s="7">
        <f>AVERAGE('消融原始 0921'!D2830:D2849)</f>
        <v>0.025</v>
      </c>
      <c r="H2849" s="7">
        <f>AVERAGE('消融原始 0921'!D2825:D2849)</f>
        <v>0.05</v>
      </c>
      <c r="I2849" s="7">
        <f>AVERAGE('消融原始 0921'!D2820:D2849)</f>
        <v>0.0583333333333333</v>
      </c>
      <c r="J2849" s="7">
        <f>AVERAGE('消融原始 0921'!D2810:D2849)</f>
        <v>0.0625</v>
      </c>
      <c r="K2849" s="7">
        <f>AVERAGE('消融原始 0921'!D2800:D2849)</f>
        <v>0.07</v>
      </c>
    </row>
    <row r="2850" ht="18" customHeight="1" spans="1:11">
      <c r="A2850" s="2" t="s">
        <v>184</v>
      </c>
      <c r="B2850" s="2">
        <v>124</v>
      </c>
      <c r="C2850" s="2">
        <f>'消融原始 0921'!B2850-'消融实验 0921'!$E$8+1</f>
        <v>-21</v>
      </c>
      <c r="D2850" s="7">
        <f>AVERAGE('消融原始 0921'!D2846:D2850)</f>
        <v>0</v>
      </c>
      <c r="E2850" s="7">
        <f>AVERAGE('消融原始 0921'!D2841:D2850)</f>
        <v>0</v>
      </c>
      <c r="F2850" s="7">
        <f>AVERAGE('消融原始 0921'!D2836:D2850)</f>
        <v>0</v>
      </c>
      <c r="G2850" s="7">
        <f>AVERAGE('消融原始 0921'!D2831:D2850)</f>
        <v>0.025</v>
      </c>
      <c r="H2850" s="7">
        <f>AVERAGE('消融原始 0921'!D2826:D2850)</f>
        <v>0.05</v>
      </c>
      <c r="I2850" s="7">
        <f>AVERAGE('消融原始 0921'!D2821:D2850)</f>
        <v>0.05</v>
      </c>
      <c r="J2850" s="7">
        <f>AVERAGE('消融原始 0921'!D2811:D2850)</f>
        <v>0.05625</v>
      </c>
      <c r="K2850" s="7">
        <f>AVERAGE('消融原始 0921'!D2801:D2850)</f>
        <v>0.065</v>
      </c>
    </row>
    <row r="2851" ht="18" customHeight="1" spans="1:11">
      <c r="A2851" s="2" t="s">
        <v>184</v>
      </c>
      <c r="B2851" s="2">
        <v>125</v>
      </c>
      <c r="C2851" s="2">
        <f>'消融原始 0921'!B2851-'消融实验 0921'!$E$8+1</f>
        <v>-20</v>
      </c>
      <c r="D2851" s="7">
        <f>AVERAGE('消融原始 0921'!D2847:D2851)</f>
        <v>0</v>
      </c>
      <c r="E2851" s="7">
        <f>AVERAGE('消融原始 0921'!D2842:D2851)</f>
        <v>0</v>
      </c>
      <c r="F2851" s="7">
        <f>AVERAGE('消融原始 0921'!D2837:D2851)</f>
        <v>0</v>
      </c>
      <c r="G2851" s="7">
        <f>AVERAGE('消融原始 0921'!D2832:D2851)</f>
        <v>0.025</v>
      </c>
      <c r="H2851" s="7">
        <f>AVERAGE('消融原始 0921'!D2827:D2851)</f>
        <v>0.05</v>
      </c>
      <c r="I2851" s="7">
        <f>AVERAGE('消融原始 0921'!D2822:D2851)</f>
        <v>0.05</v>
      </c>
      <c r="J2851" s="7">
        <f>AVERAGE('消融原始 0921'!D2812:D2851)</f>
        <v>0.05625</v>
      </c>
      <c r="K2851" s="7">
        <f>AVERAGE('消融原始 0921'!D2802:D2851)</f>
        <v>0.06</v>
      </c>
    </row>
    <row r="2852" ht="18" customHeight="1" spans="1:11">
      <c r="A2852" s="2" t="s">
        <v>184</v>
      </c>
      <c r="B2852" s="2">
        <v>126</v>
      </c>
      <c r="C2852" s="2">
        <f>'消融原始 0921'!B2852-'消融实验 0921'!$E$8+1</f>
        <v>-19</v>
      </c>
      <c r="D2852" s="7">
        <f>AVERAGE('消融原始 0921'!D2848:D2852)</f>
        <v>0.1</v>
      </c>
      <c r="E2852" s="7">
        <f>AVERAGE('消融原始 0921'!D2843:D2852)</f>
        <v>0.05</v>
      </c>
      <c r="F2852" s="7">
        <f>AVERAGE('消融原始 0921'!D2838:D2852)</f>
        <v>0.0333333333333333</v>
      </c>
      <c r="G2852" s="7">
        <f>AVERAGE('消融原始 0921'!D2833:D2852)</f>
        <v>0.05</v>
      </c>
      <c r="H2852" s="7">
        <f>AVERAGE('消融原始 0921'!D2828:D2852)</f>
        <v>0.06</v>
      </c>
      <c r="I2852" s="7">
        <f>AVERAGE('消融原始 0921'!D2823:D2852)</f>
        <v>0.0583333333333333</v>
      </c>
      <c r="J2852" s="7">
        <f>AVERAGE('消融原始 0921'!D2813:D2852)</f>
        <v>0.0625</v>
      </c>
      <c r="K2852" s="7">
        <f>AVERAGE('消融原始 0921'!D2803:D2852)</f>
        <v>0.065</v>
      </c>
    </row>
    <row r="2853" ht="18" customHeight="1" spans="1:11">
      <c r="A2853" s="2" t="s">
        <v>184</v>
      </c>
      <c r="B2853" s="2">
        <v>127</v>
      </c>
      <c r="C2853" s="2">
        <f>'消融原始 0921'!B2853-'消融实验 0921'!$E$8+1</f>
        <v>-18</v>
      </c>
      <c r="D2853" s="7">
        <f>AVERAGE('消融原始 0921'!D2849:D2853)</f>
        <v>0.1</v>
      </c>
      <c r="E2853" s="7">
        <f>AVERAGE('消融原始 0921'!D2844:D2853)</f>
        <v>0.05</v>
      </c>
      <c r="F2853" s="7">
        <f>AVERAGE('消融原始 0921'!D2839:D2853)</f>
        <v>0.0333333333333333</v>
      </c>
      <c r="G2853" s="7">
        <f>AVERAGE('消融原始 0921'!D2834:D2853)</f>
        <v>0.05</v>
      </c>
      <c r="H2853" s="7">
        <f>AVERAGE('消融原始 0921'!D2829:D2853)</f>
        <v>0.05</v>
      </c>
      <c r="I2853" s="7">
        <f>AVERAGE('消融原始 0921'!D2824:D2853)</f>
        <v>0.0583333333333333</v>
      </c>
      <c r="J2853" s="7">
        <f>AVERAGE('消融原始 0921'!D2814:D2853)</f>
        <v>0.0625</v>
      </c>
      <c r="K2853" s="7">
        <f>AVERAGE('消融原始 0921'!D2804:D2853)</f>
        <v>0.065</v>
      </c>
    </row>
    <row r="2854" ht="18" customHeight="1" spans="1:11">
      <c r="A2854" s="2" t="s">
        <v>184</v>
      </c>
      <c r="B2854" s="2">
        <v>128</v>
      </c>
      <c r="C2854" s="2">
        <f>'消融原始 0921'!B2854-'消融实验 0921'!$E$8+1</f>
        <v>-17</v>
      </c>
      <c r="D2854" s="7">
        <f>AVERAGE('消融原始 0921'!D2850:D2854)</f>
        <v>0.1</v>
      </c>
      <c r="E2854" s="7">
        <f>AVERAGE('消融原始 0921'!D2845:D2854)</f>
        <v>0.05</v>
      </c>
      <c r="F2854" s="7">
        <f>AVERAGE('消融原始 0921'!D2840:D2854)</f>
        <v>0.0333333333333333</v>
      </c>
      <c r="G2854" s="7">
        <f>AVERAGE('消融原始 0921'!D2835:D2854)</f>
        <v>0.0375</v>
      </c>
      <c r="H2854" s="7">
        <f>AVERAGE('消融原始 0921'!D2830:D2854)</f>
        <v>0.04</v>
      </c>
      <c r="I2854" s="7">
        <f>AVERAGE('消融原始 0921'!D2825:D2854)</f>
        <v>0.0583333333333333</v>
      </c>
      <c r="J2854" s="7">
        <f>AVERAGE('消融原始 0921'!D2815:D2854)</f>
        <v>0.0625</v>
      </c>
      <c r="K2854" s="7">
        <f>AVERAGE('消融原始 0921'!D2805:D2854)</f>
        <v>0.065</v>
      </c>
    </row>
    <row r="2855" ht="18" customHeight="1" spans="1:11">
      <c r="A2855" s="2" t="s">
        <v>184</v>
      </c>
      <c r="B2855" s="2">
        <v>129</v>
      </c>
      <c r="C2855" s="2">
        <f>'消融原始 0921'!B2855-'消融实验 0921'!$E$8+1</f>
        <v>-16</v>
      </c>
      <c r="D2855" s="7">
        <f>AVERAGE('消融原始 0921'!D2851:D2855)</f>
        <v>0.15</v>
      </c>
      <c r="E2855" s="7">
        <f>AVERAGE('消融原始 0921'!D2846:D2855)</f>
        <v>0.075</v>
      </c>
      <c r="F2855" s="7">
        <f>AVERAGE('消融原始 0921'!D2841:D2855)</f>
        <v>0.05</v>
      </c>
      <c r="G2855" s="7">
        <f>AVERAGE('消融原始 0921'!D2836:D2855)</f>
        <v>0.0375</v>
      </c>
      <c r="H2855" s="7">
        <f>AVERAGE('消融原始 0921'!D2831:D2855)</f>
        <v>0.05</v>
      </c>
      <c r="I2855" s="7">
        <f>AVERAGE('消融原始 0921'!D2826:D2855)</f>
        <v>0.0666666666666667</v>
      </c>
      <c r="J2855" s="7">
        <f>AVERAGE('消融原始 0921'!D2816:D2855)</f>
        <v>0.0625</v>
      </c>
      <c r="K2855" s="7">
        <f>AVERAGE('消融原始 0921'!D2806:D2855)</f>
        <v>0.07</v>
      </c>
    </row>
    <row r="2856" ht="18" customHeight="1" spans="1:11">
      <c r="A2856" s="2" t="s">
        <v>184</v>
      </c>
      <c r="B2856" s="2">
        <v>130</v>
      </c>
      <c r="C2856" s="2">
        <f>'消融原始 0921'!B2856-'消融实验 0921'!$E$8+1</f>
        <v>-15</v>
      </c>
      <c r="D2856" s="7">
        <f>AVERAGE('消融原始 0921'!D2852:D2856)</f>
        <v>0.2</v>
      </c>
      <c r="E2856" s="7">
        <f>AVERAGE('消融原始 0921'!D2847:D2856)</f>
        <v>0.1</v>
      </c>
      <c r="F2856" s="7">
        <f>AVERAGE('消融原始 0921'!D2842:D2856)</f>
        <v>0.0666666666666667</v>
      </c>
      <c r="G2856" s="7">
        <f>AVERAGE('消融原始 0921'!D2837:D2856)</f>
        <v>0.05</v>
      </c>
      <c r="H2856" s="7">
        <f>AVERAGE('消融原始 0921'!D2832:D2856)</f>
        <v>0.06</v>
      </c>
      <c r="I2856" s="7">
        <f>AVERAGE('消融原始 0921'!D2827:D2856)</f>
        <v>0.075</v>
      </c>
      <c r="J2856" s="7">
        <f>AVERAGE('消融原始 0921'!D2817:D2856)</f>
        <v>0.06875</v>
      </c>
      <c r="K2856" s="7">
        <f>AVERAGE('消融原始 0921'!D2807:D2856)</f>
        <v>0.075</v>
      </c>
    </row>
    <row r="2857" ht="18" customHeight="1" spans="1:11">
      <c r="A2857" s="2" t="s">
        <v>184</v>
      </c>
      <c r="B2857" s="2">
        <v>131</v>
      </c>
      <c r="C2857" s="2">
        <f>'消融原始 0921'!B2857-'消融实验 0921'!$E$8+1</f>
        <v>-14</v>
      </c>
      <c r="D2857" s="7">
        <f>AVERAGE('消融原始 0921'!D2853:D2857)</f>
        <v>0.1</v>
      </c>
      <c r="E2857" s="7">
        <f>AVERAGE('消融原始 0921'!D2848:D2857)</f>
        <v>0.1</v>
      </c>
      <c r="F2857" s="7">
        <f>AVERAGE('消融原始 0921'!D2843:D2857)</f>
        <v>0.0666666666666667</v>
      </c>
      <c r="G2857" s="7">
        <f>AVERAGE('消融原始 0921'!D2838:D2857)</f>
        <v>0.05</v>
      </c>
      <c r="H2857" s="7">
        <f>AVERAGE('消融原始 0921'!D2833:D2857)</f>
        <v>0.06</v>
      </c>
      <c r="I2857" s="7">
        <f>AVERAGE('消融原始 0921'!D2828:D2857)</f>
        <v>0.0666666666666667</v>
      </c>
      <c r="J2857" s="7">
        <f>AVERAGE('消融原始 0921'!D2818:D2857)</f>
        <v>0.06875</v>
      </c>
      <c r="K2857" s="7">
        <f>AVERAGE('消融原始 0921'!D2808:D2857)</f>
        <v>0.075</v>
      </c>
    </row>
    <row r="2858" ht="18" customHeight="1" spans="1:11">
      <c r="A2858" s="2" t="s">
        <v>184</v>
      </c>
      <c r="B2858" s="2">
        <v>132</v>
      </c>
      <c r="C2858" s="2">
        <f>'消融原始 0921'!B2858-'消融实验 0921'!$E$8+1</f>
        <v>-13</v>
      </c>
      <c r="D2858" s="7">
        <f>AVERAGE('消融原始 0921'!D2854:D2858)</f>
        <v>0.1</v>
      </c>
      <c r="E2858" s="7">
        <f>AVERAGE('消融原始 0921'!D2849:D2858)</f>
        <v>0.1</v>
      </c>
      <c r="F2858" s="7">
        <f>AVERAGE('消融原始 0921'!D2844:D2858)</f>
        <v>0.0666666666666667</v>
      </c>
      <c r="G2858" s="7">
        <f>AVERAGE('消融原始 0921'!D2839:D2858)</f>
        <v>0.05</v>
      </c>
      <c r="H2858" s="7">
        <f>AVERAGE('消融原始 0921'!D2834:D2858)</f>
        <v>0.06</v>
      </c>
      <c r="I2858" s="7">
        <f>AVERAGE('消融原始 0921'!D2829:D2858)</f>
        <v>0.0583333333333333</v>
      </c>
      <c r="J2858" s="7">
        <f>AVERAGE('消融原始 0921'!D2819:D2858)</f>
        <v>0.06875</v>
      </c>
      <c r="K2858" s="7">
        <f>AVERAGE('消融原始 0921'!D2809:D2858)</f>
        <v>0.07</v>
      </c>
    </row>
    <row r="2859" ht="18" customHeight="1" spans="1:11">
      <c r="A2859" s="2" t="s">
        <v>184</v>
      </c>
      <c r="B2859" s="2">
        <v>133</v>
      </c>
      <c r="C2859" s="2">
        <f>'消融原始 0921'!B2859-'消融实验 0921'!$E$8+1</f>
        <v>-12</v>
      </c>
      <c r="D2859" s="7">
        <f>AVERAGE('消融原始 0921'!D2855:D2859)</f>
        <v>0.1</v>
      </c>
      <c r="E2859" s="7">
        <f>AVERAGE('消融原始 0921'!D2850:D2859)</f>
        <v>0.1</v>
      </c>
      <c r="F2859" s="7">
        <f>AVERAGE('消融原始 0921'!D2845:D2859)</f>
        <v>0.0666666666666667</v>
      </c>
      <c r="G2859" s="7">
        <f>AVERAGE('消融原始 0921'!D2840:D2859)</f>
        <v>0.05</v>
      </c>
      <c r="H2859" s="7">
        <f>AVERAGE('消融原始 0921'!D2835:D2859)</f>
        <v>0.05</v>
      </c>
      <c r="I2859" s="7">
        <f>AVERAGE('消融原始 0921'!D2830:D2859)</f>
        <v>0.05</v>
      </c>
      <c r="J2859" s="7">
        <f>AVERAGE('消融原始 0921'!D2820:D2859)</f>
        <v>0.06875</v>
      </c>
      <c r="K2859" s="7">
        <f>AVERAGE('消融原始 0921'!D2810:D2859)</f>
        <v>0.07</v>
      </c>
    </row>
    <row r="2860" ht="18" customHeight="1" spans="1:11">
      <c r="A2860" s="2" t="s">
        <v>184</v>
      </c>
      <c r="B2860" s="2">
        <v>134</v>
      </c>
      <c r="C2860" s="2">
        <f>'消融原始 0921'!B2860-'消融实验 0921'!$E$8+1</f>
        <v>-11</v>
      </c>
      <c r="D2860" s="7">
        <f>AVERAGE('消融原始 0921'!D2856:D2860)</f>
        <v>0.05</v>
      </c>
      <c r="E2860" s="7">
        <f>AVERAGE('消融原始 0921'!D2851:D2860)</f>
        <v>0.1</v>
      </c>
      <c r="F2860" s="7">
        <f>AVERAGE('消融原始 0921'!D2846:D2860)</f>
        <v>0.0666666666666667</v>
      </c>
      <c r="G2860" s="7">
        <f>AVERAGE('消融原始 0921'!D2841:D2860)</f>
        <v>0.05</v>
      </c>
      <c r="H2860" s="7">
        <f>AVERAGE('消融原始 0921'!D2836:D2860)</f>
        <v>0.04</v>
      </c>
      <c r="I2860" s="7">
        <f>AVERAGE('消融原始 0921'!D2831:D2860)</f>
        <v>0.05</v>
      </c>
      <c r="J2860" s="7">
        <f>AVERAGE('消融原始 0921'!D2821:D2860)</f>
        <v>0.0625</v>
      </c>
      <c r="K2860" s="7">
        <f>AVERAGE('消融原始 0921'!D2811:D2860)</f>
        <v>0.065</v>
      </c>
    </row>
    <row r="2861" ht="18" customHeight="1" spans="1:11">
      <c r="A2861" s="2" t="s">
        <v>184</v>
      </c>
      <c r="B2861" s="2">
        <v>135</v>
      </c>
      <c r="C2861" s="2">
        <f>'消融原始 0921'!B2861-'消融实验 0921'!$E$8+1</f>
        <v>-10</v>
      </c>
      <c r="D2861" s="7">
        <f>AVERAGE('消融原始 0921'!D2857:D2861)</f>
        <v>0</v>
      </c>
      <c r="E2861" s="7">
        <f>AVERAGE('消融原始 0921'!D2852:D2861)</f>
        <v>0.1</v>
      </c>
      <c r="F2861" s="7">
        <f>AVERAGE('消融原始 0921'!D2847:D2861)</f>
        <v>0.0666666666666667</v>
      </c>
      <c r="G2861" s="7">
        <f>AVERAGE('消融原始 0921'!D2842:D2861)</f>
        <v>0.05</v>
      </c>
      <c r="H2861" s="7">
        <f>AVERAGE('消融原始 0921'!D2837:D2861)</f>
        <v>0.04</v>
      </c>
      <c r="I2861" s="7">
        <f>AVERAGE('消融原始 0921'!D2832:D2861)</f>
        <v>0.05</v>
      </c>
      <c r="J2861" s="7">
        <f>AVERAGE('消融原始 0921'!D2822:D2861)</f>
        <v>0.0625</v>
      </c>
      <c r="K2861" s="7">
        <f>AVERAGE('消融原始 0921'!D2812:D2861)</f>
        <v>0.065</v>
      </c>
    </row>
    <row r="2862" ht="18" customHeight="1" spans="1:11">
      <c r="A2862" s="2" t="s">
        <v>184</v>
      </c>
      <c r="B2862" s="2">
        <v>136</v>
      </c>
      <c r="C2862" s="2">
        <f>'消融原始 0921'!B2862-'消融实验 0921'!$E$8+1</f>
        <v>-9</v>
      </c>
      <c r="D2862" s="7">
        <f>AVERAGE('消融原始 0921'!D2858:D2862)</f>
        <v>0</v>
      </c>
      <c r="E2862" s="7">
        <f>AVERAGE('消融原始 0921'!D2853:D2862)</f>
        <v>0.05</v>
      </c>
      <c r="F2862" s="7">
        <f>AVERAGE('消融原始 0921'!D2848:D2862)</f>
        <v>0.0666666666666667</v>
      </c>
      <c r="G2862" s="7">
        <f>AVERAGE('消融原始 0921'!D2843:D2862)</f>
        <v>0.05</v>
      </c>
      <c r="H2862" s="7">
        <f>AVERAGE('消融原始 0921'!D2838:D2862)</f>
        <v>0.04</v>
      </c>
      <c r="I2862" s="7">
        <f>AVERAGE('消融原始 0921'!D2833:D2862)</f>
        <v>0.05</v>
      </c>
      <c r="J2862" s="7">
        <f>AVERAGE('消融原始 0921'!D2823:D2862)</f>
        <v>0.05625</v>
      </c>
      <c r="K2862" s="7">
        <f>AVERAGE('消融原始 0921'!D2813:D2862)</f>
        <v>0.06</v>
      </c>
    </row>
    <row r="2863" ht="18" customHeight="1" spans="1:11">
      <c r="A2863" s="2" t="s">
        <v>184</v>
      </c>
      <c r="B2863" s="2">
        <v>137</v>
      </c>
      <c r="C2863" s="2">
        <f>'消融原始 0921'!B2863-'消融实验 0921'!$E$8+1</f>
        <v>-8</v>
      </c>
      <c r="D2863" s="7">
        <f>AVERAGE('消融原始 0921'!D2859:D2863)</f>
        <v>0</v>
      </c>
      <c r="E2863" s="7">
        <f>AVERAGE('消融原始 0921'!D2854:D2863)</f>
        <v>0.05</v>
      </c>
      <c r="F2863" s="7">
        <f>AVERAGE('消融原始 0921'!D2849:D2863)</f>
        <v>0.0666666666666667</v>
      </c>
      <c r="G2863" s="7">
        <f>AVERAGE('消融原始 0921'!D2844:D2863)</f>
        <v>0.05</v>
      </c>
      <c r="H2863" s="7">
        <f>AVERAGE('消融原始 0921'!D2839:D2863)</f>
        <v>0.04</v>
      </c>
      <c r="I2863" s="7">
        <f>AVERAGE('消融原始 0921'!D2834:D2863)</f>
        <v>0.05</v>
      </c>
      <c r="J2863" s="7">
        <f>AVERAGE('消融原始 0921'!D2824:D2863)</f>
        <v>0.05625</v>
      </c>
      <c r="K2863" s="7">
        <f>AVERAGE('消融原始 0921'!D2814:D2863)</f>
        <v>0.06</v>
      </c>
    </row>
    <row r="2864" ht="18" customHeight="1" spans="1:11">
      <c r="A2864" s="2" t="s">
        <v>184</v>
      </c>
      <c r="B2864" s="2">
        <v>138</v>
      </c>
      <c r="C2864" s="2">
        <f>'消融原始 0921'!B2864-'消融实验 0921'!$E$8+1</f>
        <v>-7</v>
      </c>
      <c r="D2864" s="7">
        <f>AVERAGE('消融原始 0921'!D2860:D2864)</f>
        <v>0</v>
      </c>
      <c r="E2864" s="7">
        <f>AVERAGE('消融原始 0921'!D2855:D2864)</f>
        <v>0.05</v>
      </c>
      <c r="F2864" s="7">
        <f>AVERAGE('消融原始 0921'!D2850:D2864)</f>
        <v>0.0666666666666667</v>
      </c>
      <c r="G2864" s="7">
        <f>AVERAGE('消融原始 0921'!D2845:D2864)</f>
        <v>0.05</v>
      </c>
      <c r="H2864" s="7">
        <f>AVERAGE('消融原始 0921'!D2840:D2864)</f>
        <v>0.04</v>
      </c>
      <c r="I2864" s="7">
        <f>AVERAGE('消融原始 0921'!D2835:D2864)</f>
        <v>0.0416666666666667</v>
      </c>
      <c r="J2864" s="7">
        <f>AVERAGE('消融原始 0921'!D2825:D2864)</f>
        <v>0.05625</v>
      </c>
      <c r="K2864" s="7">
        <f>AVERAGE('消融原始 0921'!D2815:D2864)</f>
        <v>0.06</v>
      </c>
    </row>
    <row r="2865" ht="18" customHeight="1" spans="1:11">
      <c r="A2865" s="2" t="s">
        <v>184</v>
      </c>
      <c r="B2865" s="2">
        <v>139</v>
      </c>
      <c r="C2865" s="2">
        <f>'消融原始 0921'!B2865-'消融实验 0921'!$E$8+1</f>
        <v>-6</v>
      </c>
      <c r="D2865" s="7">
        <f>AVERAGE('消融原始 0921'!D2861:D2865)</f>
        <v>0.05</v>
      </c>
      <c r="E2865" s="7">
        <f>AVERAGE('消融原始 0921'!D2856:D2865)</f>
        <v>0.05</v>
      </c>
      <c r="F2865" s="7">
        <f>AVERAGE('消融原始 0921'!D2851:D2865)</f>
        <v>0.0833333333333333</v>
      </c>
      <c r="G2865" s="7">
        <f>AVERAGE('消融原始 0921'!D2846:D2865)</f>
        <v>0.0625</v>
      </c>
      <c r="H2865" s="7">
        <f>AVERAGE('消融原始 0921'!D2841:D2865)</f>
        <v>0.05</v>
      </c>
      <c r="I2865" s="7">
        <f>AVERAGE('消融原始 0921'!D2836:D2865)</f>
        <v>0.0416666666666667</v>
      </c>
      <c r="J2865" s="7">
        <f>AVERAGE('消融原始 0921'!D2826:D2865)</f>
        <v>0.0625</v>
      </c>
      <c r="K2865" s="7">
        <f>AVERAGE('消融原始 0921'!D2816:D2865)</f>
        <v>0.06</v>
      </c>
    </row>
    <row r="2866" ht="18" customHeight="1" spans="1:11">
      <c r="A2866" s="2" t="s">
        <v>184</v>
      </c>
      <c r="B2866" s="2">
        <v>140</v>
      </c>
      <c r="C2866" s="2">
        <f>'消融原始 0921'!B2866-'消融实验 0921'!$E$8+1</f>
        <v>-5</v>
      </c>
      <c r="D2866" s="7">
        <f>AVERAGE('消融原始 0921'!D2862:D2866)</f>
        <v>0.1</v>
      </c>
      <c r="E2866" s="7">
        <f>AVERAGE('消融原始 0921'!D2857:D2866)</f>
        <v>0.05</v>
      </c>
      <c r="F2866" s="7">
        <f>AVERAGE('消融原始 0921'!D2852:D2866)</f>
        <v>0.1</v>
      </c>
      <c r="G2866" s="7">
        <f>AVERAGE('消融原始 0921'!D2847:D2866)</f>
        <v>0.075</v>
      </c>
      <c r="H2866" s="7">
        <f>AVERAGE('消融原始 0921'!D2842:D2866)</f>
        <v>0.06</v>
      </c>
      <c r="I2866" s="7">
        <f>AVERAGE('消融原始 0921'!D2837:D2866)</f>
        <v>0.05</v>
      </c>
      <c r="J2866" s="7">
        <f>AVERAGE('消融原始 0921'!D2827:D2866)</f>
        <v>0.06875</v>
      </c>
      <c r="K2866" s="7">
        <f>AVERAGE('消融原始 0921'!D2817:D2866)</f>
        <v>0.065</v>
      </c>
    </row>
    <row r="2867" ht="18" customHeight="1" spans="1:11">
      <c r="A2867" s="2" t="s">
        <v>184</v>
      </c>
      <c r="B2867" s="2">
        <v>141</v>
      </c>
      <c r="C2867" s="2">
        <f>'消融原始 0921'!B2867-'消融实验 0921'!$E$8+1</f>
        <v>-4</v>
      </c>
      <c r="D2867" s="7">
        <f>AVERAGE('消融原始 0921'!D2863:D2867)</f>
        <v>0.15</v>
      </c>
      <c r="E2867" s="7">
        <f>AVERAGE('消融原始 0921'!D2858:D2867)</f>
        <v>0.075</v>
      </c>
      <c r="F2867" s="7">
        <f>AVERAGE('消融原始 0921'!D2853:D2867)</f>
        <v>0.0833333333333333</v>
      </c>
      <c r="G2867" s="7">
        <f>AVERAGE('消融原始 0921'!D2848:D2867)</f>
        <v>0.0875</v>
      </c>
      <c r="H2867" s="7">
        <f>AVERAGE('消融原始 0921'!D2843:D2867)</f>
        <v>0.07</v>
      </c>
      <c r="I2867" s="7">
        <f>AVERAGE('消融原始 0921'!D2838:D2867)</f>
        <v>0.0583333333333333</v>
      </c>
      <c r="J2867" s="7">
        <f>AVERAGE('消融原始 0921'!D2828:D2867)</f>
        <v>0.06875</v>
      </c>
      <c r="K2867" s="7">
        <f>AVERAGE('消融原始 0921'!D2818:D2867)</f>
        <v>0.07</v>
      </c>
    </row>
    <row r="2868" ht="18" customHeight="1" spans="1:11">
      <c r="A2868" s="2" t="s">
        <v>184</v>
      </c>
      <c r="B2868" s="2">
        <v>142</v>
      </c>
      <c r="C2868" s="2">
        <f>'消融原始 0921'!B2868-'消融实验 0921'!$E$8+1</f>
        <v>-3</v>
      </c>
      <c r="D2868" s="7">
        <f>AVERAGE('消融原始 0921'!D2864:D2868)</f>
        <v>0.15</v>
      </c>
      <c r="E2868" s="7">
        <f>AVERAGE('消融原始 0921'!D2859:D2868)</f>
        <v>0.075</v>
      </c>
      <c r="F2868" s="7">
        <f>AVERAGE('消融原始 0921'!D2854:D2868)</f>
        <v>0.0833333333333333</v>
      </c>
      <c r="G2868" s="7">
        <f>AVERAGE('消融原始 0921'!D2849:D2868)</f>
        <v>0.0875</v>
      </c>
      <c r="H2868" s="7">
        <f>AVERAGE('消融原始 0921'!D2844:D2868)</f>
        <v>0.07</v>
      </c>
      <c r="I2868" s="7">
        <f>AVERAGE('消融原始 0921'!D2839:D2868)</f>
        <v>0.0583333333333333</v>
      </c>
      <c r="J2868" s="7">
        <f>AVERAGE('消融原始 0921'!D2829:D2868)</f>
        <v>0.0625</v>
      </c>
      <c r="K2868" s="7">
        <f>AVERAGE('消融原始 0921'!D2819:D2868)</f>
        <v>0.07</v>
      </c>
    </row>
    <row r="2869" ht="18" customHeight="1" spans="1:11">
      <c r="A2869" s="2" t="s">
        <v>184</v>
      </c>
      <c r="B2869" s="2">
        <v>143</v>
      </c>
      <c r="C2869" s="2">
        <f>'消融原始 0921'!B2869-'消融实验 0921'!$E$8+1</f>
        <v>-2</v>
      </c>
      <c r="D2869" s="7">
        <f>AVERAGE('消融原始 0921'!D2865:D2869)</f>
        <v>0.15</v>
      </c>
      <c r="E2869" s="7">
        <f>AVERAGE('消融原始 0921'!D2860:D2869)</f>
        <v>0.075</v>
      </c>
      <c r="F2869" s="7">
        <f>AVERAGE('消融原始 0921'!D2855:D2869)</f>
        <v>0.0833333333333333</v>
      </c>
      <c r="G2869" s="7">
        <f>AVERAGE('消融原始 0921'!D2850:D2869)</f>
        <v>0.0875</v>
      </c>
      <c r="H2869" s="7">
        <f>AVERAGE('消融原始 0921'!D2845:D2869)</f>
        <v>0.07</v>
      </c>
      <c r="I2869" s="7">
        <f>AVERAGE('消融原始 0921'!D2840:D2869)</f>
        <v>0.0583333333333333</v>
      </c>
      <c r="J2869" s="7">
        <f>AVERAGE('消融原始 0921'!D2830:D2869)</f>
        <v>0.05625</v>
      </c>
      <c r="K2869" s="7">
        <f>AVERAGE('消融原始 0921'!D2820:D2869)</f>
        <v>0.07</v>
      </c>
    </row>
    <row r="2870" ht="18" customHeight="1" spans="1:11">
      <c r="A2870" s="2" t="s">
        <v>184</v>
      </c>
      <c r="B2870" s="2">
        <v>144</v>
      </c>
      <c r="C2870" s="2">
        <f>'消融原始 0921'!B2870-'消融实验 0921'!$E$8+1</f>
        <v>-1</v>
      </c>
      <c r="D2870" s="7">
        <f>AVERAGE('消融原始 0921'!D2866:D2870)</f>
        <v>0.1</v>
      </c>
      <c r="E2870" s="7">
        <f>AVERAGE('消融原始 0921'!D2861:D2870)</f>
        <v>0.075</v>
      </c>
      <c r="F2870" s="7">
        <f>AVERAGE('消融原始 0921'!D2856:D2870)</f>
        <v>0.0666666666666667</v>
      </c>
      <c r="G2870" s="7">
        <f>AVERAGE('消融原始 0921'!D2851:D2870)</f>
        <v>0.0875</v>
      </c>
      <c r="H2870" s="7">
        <f>AVERAGE('消融原始 0921'!D2846:D2870)</f>
        <v>0.07</v>
      </c>
      <c r="I2870" s="7">
        <f>AVERAGE('消融原始 0921'!D2841:D2870)</f>
        <v>0.0583333333333333</v>
      </c>
      <c r="J2870" s="7">
        <f>AVERAGE('消融原始 0921'!D2831:D2870)</f>
        <v>0.05625</v>
      </c>
      <c r="K2870" s="7">
        <f>AVERAGE('消融原始 0921'!D2821:D2870)</f>
        <v>0.065</v>
      </c>
    </row>
    <row r="2871" ht="18" customHeight="1" spans="1:11">
      <c r="A2871" s="2" t="s">
        <v>184</v>
      </c>
      <c r="B2871" s="2">
        <v>145</v>
      </c>
      <c r="C2871" s="2">
        <f>'消融原始 0921'!B2871-'消融实验 0921'!$E$8+1</f>
        <v>0</v>
      </c>
      <c r="D2871" s="7">
        <f>AVERAGE('消融原始 0921'!D2867:D2871)</f>
        <v>0.05</v>
      </c>
      <c r="E2871" s="7">
        <f>AVERAGE('消融原始 0921'!D2862:D2871)</f>
        <v>0.075</v>
      </c>
      <c r="F2871" s="7">
        <f>AVERAGE('消融原始 0921'!D2857:D2871)</f>
        <v>0.05</v>
      </c>
      <c r="G2871" s="7">
        <f>AVERAGE('消融原始 0921'!D2852:D2871)</f>
        <v>0.0875</v>
      </c>
      <c r="H2871" s="7">
        <f>AVERAGE('消融原始 0921'!D2847:D2871)</f>
        <v>0.07</v>
      </c>
      <c r="I2871" s="7">
        <f>AVERAGE('消融原始 0921'!D2842:D2871)</f>
        <v>0.0583333333333333</v>
      </c>
      <c r="J2871" s="7">
        <f>AVERAGE('消融原始 0921'!D2832:D2871)</f>
        <v>0.05625</v>
      </c>
      <c r="K2871" s="7">
        <f>AVERAGE('消融原始 0921'!D2822:D2871)</f>
        <v>0.065</v>
      </c>
    </row>
    <row r="2872" ht="18" customHeight="1" spans="1:11">
      <c r="A2872" s="2" t="s">
        <v>184</v>
      </c>
      <c r="B2872" s="2">
        <v>146</v>
      </c>
      <c r="C2872" s="2">
        <f>'消融原始 0921'!B2872-'消融实验 0921'!$E$8+1</f>
        <v>1</v>
      </c>
      <c r="D2872" s="7">
        <f>AVERAGE('消融原始 0921'!D2868:D2872)</f>
        <v>0.2</v>
      </c>
      <c r="E2872" s="7">
        <f>AVERAGE('消融原始 0921'!D2863:D2872)</f>
        <v>0.175</v>
      </c>
      <c r="F2872" s="7">
        <f>AVERAGE('消融原始 0921'!D2858:D2872)</f>
        <v>0.116666666666667</v>
      </c>
      <c r="G2872" s="7">
        <f>AVERAGE('消融原始 0921'!D2853:D2872)</f>
        <v>0.1125</v>
      </c>
      <c r="H2872" s="7">
        <f>AVERAGE('消融原始 0921'!D2848:D2872)</f>
        <v>0.11</v>
      </c>
      <c r="I2872" s="7">
        <f>AVERAGE('消融原始 0921'!D2843:D2872)</f>
        <v>0.0916666666666667</v>
      </c>
      <c r="J2872" s="7">
        <f>AVERAGE('消融原始 0921'!D2833:D2872)</f>
        <v>0.08125</v>
      </c>
      <c r="K2872" s="7">
        <f>AVERAGE('消融原始 0921'!D2823:D2872)</f>
        <v>0.08</v>
      </c>
    </row>
    <row r="2873" ht="18" customHeight="1" spans="1:11">
      <c r="A2873" s="2" t="s">
        <v>184</v>
      </c>
      <c r="B2873" s="2">
        <v>147</v>
      </c>
      <c r="C2873" s="2">
        <f>'消融原始 0921'!B2873-'消融实验 0921'!$E$8+1</f>
        <v>2</v>
      </c>
      <c r="D2873" s="7">
        <f>AVERAGE('消融原始 0921'!D2869:D2873)</f>
        <v>0.25</v>
      </c>
      <c r="E2873" s="7">
        <f>AVERAGE('消融原始 0921'!D2864:D2873)</f>
        <v>0.2</v>
      </c>
      <c r="F2873" s="7">
        <f>AVERAGE('消融原始 0921'!D2859:D2873)</f>
        <v>0.133333333333333</v>
      </c>
      <c r="G2873" s="7">
        <f>AVERAGE('消融原始 0921'!D2854:D2873)</f>
        <v>0.125</v>
      </c>
      <c r="H2873" s="7">
        <f>AVERAGE('消融原始 0921'!D2849:D2873)</f>
        <v>0.12</v>
      </c>
      <c r="I2873" s="7">
        <f>AVERAGE('消融原始 0921'!D2844:D2873)</f>
        <v>0.1</v>
      </c>
      <c r="J2873" s="7">
        <f>AVERAGE('消融原始 0921'!D2834:D2873)</f>
        <v>0.0875</v>
      </c>
      <c r="K2873" s="7">
        <f>AVERAGE('消融原始 0921'!D2824:D2873)</f>
        <v>0.085</v>
      </c>
    </row>
    <row r="2874" ht="18" customHeight="1" spans="1:11">
      <c r="A2874" s="2" t="s">
        <v>184</v>
      </c>
      <c r="B2874" s="2">
        <v>148</v>
      </c>
      <c r="C2874" s="2">
        <f>'消融原始 0921'!B2874-'消融实验 0921'!$E$8+1</f>
        <v>3</v>
      </c>
      <c r="D2874" s="7">
        <f>AVERAGE('消融原始 0921'!D2870:D2874)</f>
        <v>0.3</v>
      </c>
      <c r="E2874" s="7">
        <f>AVERAGE('消融原始 0921'!D2865:D2874)</f>
        <v>0.225</v>
      </c>
      <c r="F2874" s="7">
        <f>AVERAGE('消融原始 0921'!D2860:D2874)</f>
        <v>0.15</v>
      </c>
      <c r="G2874" s="7">
        <f>AVERAGE('消融原始 0921'!D2855:D2874)</f>
        <v>0.1375</v>
      </c>
      <c r="H2874" s="7">
        <f>AVERAGE('消融原始 0921'!D2850:D2874)</f>
        <v>0.13</v>
      </c>
      <c r="I2874" s="7">
        <f>AVERAGE('消融原始 0921'!D2845:D2874)</f>
        <v>0.108333333333333</v>
      </c>
      <c r="J2874" s="7">
        <f>AVERAGE('消融原始 0921'!D2835:D2874)</f>
        <v>0.0875</v>
      </c>
      <c r="K2874" s="7">
        <f>AVERAGE('消融原始 0921'!D2825:D2874)</f>
        <v>0.09</v>
      </c>
    </row>
    <row r="2875" ht="18" customHeight="1" spans="1:11">
      <c r="A2875" s="2" t="s">
        <v>184</v>
      </c>
      <c r="B2875" s="2">
        <v>149</v>
      </c>
      <c r="C2875" s="2">
        <f>'消融原始 0921'!B2875-'消融实验 0921'!$E$8+1</f>
        <v>4</v>
      </c>
      <c r="D2875" s="7">
        <f>AVERAGE('消融原始 0921'!D2871:D2875)</f>
        <v>0.4</v>
      </c>
      <c r="E2875" s="7">
        <f>AVERAGE('消融原始 0921'!D2866:D2875)</f>
        <v>0.25</v>
      </c>
      <c r="F2875" s="7">
        <f>AVERAGE('消融原始 0921'!D2861:D2875)</f>
        <v>0.183333333333333</v>
      </c>
      <c r="G2875" s="7">
        <f>AVERAGE('消融原始 0921'!D2856:D2875)</f>
        <v>0.15</v>
      </c>
      <c r="H2875" s="7">
        <f>AVERAGE('消融原始 0921'!D2851:D2875)</f>
        <v>0.15</v>
      </c>
      <c r="I2875" s="7">
        <f>AVERAGE('消融原始 0921'!D2846:D2875)</f>
        <v>0.125</v>
      </c>
      <c r="J2875" s="7">
        <f>AVERAGE('消融原始 0921'!D2836:D2875)</f>
        <v>0.09375</v>
      </c>
      <c r="K2875" s="7">
        <f>AVERAGE('消融原始 0921'!D2826:D2875)</f>
        <v>0.1</v>
      </c>
    </row>
    <row r="2876" ht="18" customHeight="1" spans="1:11">
      <c r="A2876" s="2" t="s">
        <v>184</v>
      </c>
      <c r="B2876" s="2">
        <v>150</v>
      </c>
      <c r="C2876" s="2">
        <f>'消融原始 0921'!B2876-'消融实验 0921'!$E$8+1</f>
        <v>5</v>
      </c>
      <c r="D2876" s="7">
        <f>AVERAGE('消融原始 0921'!D2872:D2876)</f>
        <v>0.55</v>
      </c>
      <c r="E2876" s="7">
        <f>AVERAGE('消融原始 0921'!D2867:D2876)</f>
        <v>0.3</v>
      </c>
      <c r="F2876" s="7">
        <f>AVERAGE('消融原始 0921'!D2862:D2876)</f>
        <v>0.233333333333333</v>
      </c>
      <c r="G2876" s="7">
        <f>AVERAGE('消融原始 0921'!D2857:D2876)</f>
        <v>0.175</v>
      </c>
      <c r="H2876" s="7">
        <f>AVERAGE('消融原始 0921'!D2852:D2876)</f>
        <v>0.18</v>
      </c>
      <c r="I2876" s="7">
        <f>AVERAGE('消融原始 0921'!D2847:D2876)</f>
        <v>0.15</v>
      </c>
      <c r="J2876" s="7">
        <f>AVERAGE('消融原始 0921'!D2837:D2876)</f>
        <v>0.1125</v>
      </c>
      <c r="K2876" s="7">
        <f>AVERAGE('消融原始 0921'!D2827:D2876)</f>
        <v>0.115</v>
      </c>
    </row>
    <row r="2877" ht="18" customHeight="1" spans="1:11">
      <c r="A2877" s="2" t="s">
        <v>184</v>
      </c>
      <c r="B2877" s="2">
        <v>151</v>
      </c>
      <c r="C2877" s="2">
        <f>'消融原始 0921'!B2877-'消融实验 0921'!$E$8+1</f>
        <v>6</v>
      </c>
      <c r="D2877" s="7">
        <f>AVERAGE('消融原始 0921'!D2873:D2877)</f>
        <v>0.45</v>
      </c>
      <c r="E2877" s="7">
        <f>AVERAGE('消融原始 0921'!D2868:D2877)</f>
        <v>0.325</v>
      </c>
      <c r="F2877" s="7">
        <f>AVERAGE('消融原始 0921'!D2863:D2877)</f>
        <v>0.266666666666667</v>
      </c>
      <c r="G2877" s="7">
        <f>AVERAGE('消融原始 0921'!D2858:D2877)</f>
        <v>0.2</v>
      </c>
      <c r="H2877" s="7">
        <f>AVERAGE('消融原始 0921'!D2853:D2877)</f>
        <v>0.18</v>
      </c>
      <c r="I2877" s="7">
        <f>AVERAGE('消融原始 0921'!D2848:D2877)</f>
        <v>0.166666666666667</v>
      </c>
      <c r="J2877" s="7">
        <f>AVERAGE('消融原始 0921'!D2838:D2877)</f>
        <v>0.125</v>
      </c>
      <c r="K2877" s="7">
        <f>AVERAGE('消融原始 0921'!D2828:D2877)</f>
        <v>0.12</v>
      </c>
    </row>
    <row r="2878" ht="18" customHeight="1" spans="1:11">
      <c r="A2878" s="2" t="s">
        <v>184</v>
      </c>
      <c r="B2878" s="2">
        <v>152</v>
      </c>
      <c r="C2878" s="2">
        <f>'消融原始 0921'!B2878-'消融实验 0921'!$E$8+1</f>
        <v>7</v>
      </c>
      <c r="D2878" s="7">
        <f>AVERAGE('消融原始 0921'!D2874:D2878)</f>
        <v>0.55</v>
      </c>
      <c r="E2878" s="7">
        <f>AVERAGE('消融原始 0921'!D2869:D2878)</f>
        <v>0.4</v>
      </c>
      <c r="F2878" s="7">
        <f>AVERAGE('消融原始 0921'!D2864:D2878)</f>
        <v>0.316666666666667</v>
      </c>
      <c r="G2878" s="7">
        <f>AVERAGE('消融原始 0921'!D2859:D2878)</f>
        <v>0.2375</v>
      </c>
      <c r="H2878" s="7">
        <f>AVERAGE('消融原始 0921'!D2854:D2878)</f>
        <v>0.21</v>
      </c>
      <c r="I2878" s="7">
        <f>AVERAGE('消融原始 0921'!D2849:D2878)</f>
        <v>0.191666666666667</v>
      </c>
      <c r="J2878" s="7">
        <f>AVERAGE('消融原始 0921'!D2839:D2878)</f>
        <v>0.14375</v>
      </c>
      <c r="K2878" s="7">
        <f>AVERAGE('消融原始 0921'!D2829:D2878)</f>
        <v>0.13</v>
      </c>
    </row>
    <row r="2879" ht="18" customHeight="1" spans="1:11">
      <c r="A2879" s="2" t="s">
        <v>184</v>
      </c>
      <c r="B2879" s="2">
        <v>153</v>
      </c>
      <c r="C2879" s="2">
        <f>'消融原始 0921'!B2879-'消融实验 0921'!$E$8+1</f>
        <v>8</v>
      </c>
      <c r="D2879" s="7">
        <f>AVERAGE('消融原始 0921'!D2875:D2879)</f>
        <v>0.55</v>
      </c>
      <c r="E2879" s="7">
        <f>AVERAGE('消融原始 0921'!D2870:D2879)</f>
        <v>0.425</v>
      </c>
      <c r="F2879" s="7">
        <f>AVERAGE('消融原始 0921'!D2865:D2879)</f>
        <v>0.333333333333333</v>
      </c>
      <c r="G2879" s="7">
        <f>AVERAGE('消融原始 0921'!D2860:D2879)</f>
        <v>0.25</v>
      </c>
      <c r="H2879" s="7">
        <f>AVERAGE('消融原始 0921'!D2855:D2879)</f>
        <v>0.22</v>
      </c>
      <c r="I2879" s="7">
        <f>AVERAGE('消融原始 0921'!D2850:D2879)</f>
        <v>0.2</v>
      </c>
      <c r="J2879" s="7">
        <f>AVERAGE('消融原始 0921'!D2840:D2879)</f>
        <v>0.15</v>
      </c>
      <c r="K2879" s="7">
        <f>AVERAGE('消融原始 0921'!D2830:D2879)</f>
        <v>0.13</v>
      </c>
    </row>
    <row r="2880" ht="18" customHeight="1" spans="1:11">
      <c r="A2880" s="2" t="s">
        <v>184</v>
      </c>
      <c r="B2880" s="2">
        <v>154</v>
      </c>
      <c r="C2880" s="2">
        <f>'消融原始 0921'!B2880-'消融实验 0921'!$E$8+1</f>
        <v>9</v>
      </c>
      <c r="D2880" s="7">
        <f>AVERAGE('消融原始 0921'!D2876:D2880)</f>
        <v>0.5</v>
      </c>
      <c r="E2880" s="7">
        <f>AVERAGE('消融原始 0921'!D2871:D2880)</f>
        <v>0.45</v>
      </c>
      <c r="F2880" s="7">
        <f>AVERAGE('消融原始 0921'!D2866:D2880)</f>
        <v>0.333333333333333</v>
      </c>
      <c r="G2880" s="7">
        <f>AVERAGE('消融原始 0921'!D2861:D2880)</f>
        <v>0.2625</v>
      </c>
      <c r="H2880" s="7">
        <f>AVERAGE('消融原始 0921'!D2856:D2880)</f>
        <v>0.22</v>
      </c>
      <c r="I2880" s="7">
        <f>AVERAGE('消融原始 0921'!D2851:D2880)</f>
        <v>0.208333333333333</v>
      </c>
      <c r="J2880" s="7">
        <f>AVERAGE('消融原始 0921'!D2841:D2880)</f>
        <v>0.15625</v>
      </c>
      <c r="K2880" s="7">
        <f>AVERAGE('消融原始 0921'!D2831:D2880)</f>
        <v>0.135</v>
      </c>
    </row>
    <row r="2881" ht="18" customHeight="1" spans="1:11">
      <c r="A2881" s="2" t="s">
        <v>184</v>
      </c>
      <c r="B2881" s="2">
        <v>155</v>
      </c>
      <c r="C2881" s="2">
        <f>'消融原始 0921'!B2881-'消融实验 0921'!$E$8+1</f>
        <v>10</v>
      </c>
      <c r="D2881" s="7">
        <f>AVERAGE('消融原始 0921'!D2877:D2881)</f>
        <v>0.45</v>
      </c>
      <c r="E2881" s="7">
        <f>AVERAGE('消融原始 0921'!D2872:D2881)</f>
        <v>0.5</v>
      </c>
      <c r="F2881" s="7">
        <f>AVERAGE('消融原始 0921'!D2867:D2881)</f>
        <v>0.35</v>
      </c>
      <c r="G2881" s="7">
        <f>AVERAGE('消融原始 0921'!D2862:D2881)</f>
        <v>0.2875</v>
      </c>
      <c r="H2881" s="7">
        <f>AVERAGE('消融原始 0921'!D2857:D2881)</f>
        <v>0.23</v>
      </c>
      <c r="I2881" s="7">
        <f>AVERAGE('消融原始 0921'!D2852:D2881)</f>
        <v>0.225</v>
      </c>
      <c r="J2881" s="7">
        <f>AVERAGE('消融原始 0921'!D2842:D2881)</f>
        <v>0.16875</v>
      </c>
      <c r="K2881" s="7">
        <f>AVERAGE('消融原始 0921'!D2832:D2881)</f>
        <v>0.145</v>
      </c>
    </row>
    <row r="2882" ht="18" customHeight="1" spans="1:11">
      <c r="A2882" s="2" t="s">
        <v>184</v>
      </c>
      <c r="B2882" s="2">
        <v>156</v>
      </c>
      <c r="C2882" s="2">
        <f>'消融原始 0921'!B2882-'消融实验 0921'!$E$8+1</f>
        <v>11</v>
      </c>
      <c r="D2882" s="7">
        <f>AVERAGE('消融原始 0921'!D2878:D2882)</f>
        <v>0.4</v>
      </c>
      <c r="E2882" s="7">
        <f>AVERAGE('消融原始 0921'!D2873:D2882)</f>
        <v>0.425</v>
      </c>
      <c r="F2882" s="7">
        <f>AVERAGE('消融原始 0921'!D2868:D2882)</f>
        <v>0.35</v>
      </c>
      <c r="G2882" s="7">
        <f>AVERAGE('消融原始 0921'!D2863:D2882)</f>
        <v>0.3</v>
      </c>
      <c r="H2882" s="7">
        <f>AVERAGE('消融原始 0921'!D2858:D2882)</f>
        <v>0.24</v>
      </c>
      <c r="I2882" s="7">
        <f>AVERAGE('消融原始 0921'!D2853:D2882)</f>
        <v>0.216666666666667</v>
      </c>
      <c r="J2882" s="7">
        <f>AVERAGE('消融原始 0921'!D2843:D2882)</f>
        <v>0.175</v>
      </c>
      <c r="K2882" s="7">
        <f>AVERAGE('消融原始 0921'!D2833:D2882)</f>
        <v>0.15</v>
      </c>
    </row>
    <row r="2883" ht="18" customHeight="1" spans="1:11">
      <c r="A2883" s="2" t="s">
        <v>184</v>
      </c>
      <c r="B2883" s="2">
        <v>157</v>
      </c>
      <c r="C2883" s="2">
        <f>'消融原始 0921'!B2883-'消融实验 0921'!$E$8+1</f>
        <v>12</v>
      </c>
      <c r="D2883" s="7">
        <f>AVERAGE('消融原始 0921'!D2879:D2883)</f>
        <v>0.35</v>
      </c>
      <c r="E2883" s="7">
        <f>AVERAGE('消融原始 0921'!D2874:D2883)</f>
        <v>0.45</v>
      </c>
      <c r="F2883" s="7">
        <f>AVERAGE('消融原始 0921'!D2869:D2883)</f>
        <v>0.383333333333333</v>
      </c>
      <c r="G2883" s="7">
        <f>AVERAGE('消融原始 0921'!D2864:D2883)</f>
        <v>0.325</v>
      </c>
      <c r="H2883" s="7">
        <f>AVERAGE('消融原始 0921'!D2859:D2883)</f>
        <v>0.26</v>
      </c>
      <c r="I2883" s="7">
        <f>AVERAGE('消融原始 0921'!D2854:D2883)</f>
        <v>0.233333333333333</v>
      </c>
      <c r="J2883" s="7">
        <f>AVERAGE('消融原始 0921'!D2844:D2883)</f>
        <v>0.1875</v>
      </c>
      <c r="K2883" s="7">
        <f>AVERAGE('消融原始 0921'!D2834:D2883)</f>
        <v>0.16</v>
      </c>
    </row>
    <row r="2884" ht="18" customHeight="1" spans="1:11">
      <c r="A2884" s="2" t="s">
        <v>184</v>
      </c>
      <c r="B2884" s="2">
        <v>158</v>
      </c>
      <c r="C2884" s="2">
        <f>'消融原始 0921'!B2884-'消融实验 0921'!$E$8+1</f>
        <v>13</v>
      </c>
      <c r="D2884" s="7">
        <f>AVERAGE('消融原始 0921'!D2880:D2884)</f>
        <v>0.45</v>
      </c>
      <c r="E2884" s="7">
        <f>AVERAGE('消融原始 0921'!D2875:D2884)</f>
        <v>0.5</v>
      </c>
      <c r="F2884" s="7">
        <f>AVERAGE('消融原始 0921'!D2870:D2884)</f>
        <v>0.433333333333333</v>
      </c>
      <c r="G2884" s="7">
        <f>AVERAGE('消融原始 0921'!D2865:D2884)</f>
        <v>0.3625</v>
      </c>
      <c r="H2884" s="7">
        <f>AVERAGE('消融原始 0921'!D2860:D2884)</f>
        <v>0.29</v>
      </c>
      <c r="I2884" s="7">
        <f>AVERAGE('消融原始 0921'!D2855:D2884)</f>
        <v>0.258333333333333</v>
      </c>
      <c r="J2884" s="7">
        <f>AVERAGE('消融原始 0921'!D2845:D2884)</f>
        <v>0.20625</v>
      </c>
      <c r="K2884" s="7">
        <f>AVERAGE('消融原始 0921'!D2835:D2884)</f>
        <v>0.17</v>
      </c>
    </row>
    <row r="2885" ht="18" customHeight="1" spans="1:11">
      <c r="A2885" s="2" t="s">
        <v>184</v>
      </c>
      <c r="B2885" s="2">
        <v>159</v>
      </c>
      <c r="C2885" s="2">
        <f>'消融原始 0921'!B2885-'消融实验 0921'!$E$8+1</f>
        <v>14</v>
      </c>
      <c r="D2885" s="7">
        <f>AVERAGE('消融原始 0921'!D2881:D2885)</f>
        <v>0.55</v>
      </c>
      <c r="E2885" s="7">
        <f>AVERAGE('消融原始 0921'!D2876:D2885)</f>
        <v>0.525</v>
      </c>
      <c r="F2885" s="7">
        <f>AVERAGE('消融原始 0921'!D2871:D2885)</f>
        <v>0.483333333333333</v>
      </c>
      <c r="G2885" s="7">
        <f>AVERAGE('消融原始 0921'!D2866:D2885)</f>
        <v>0.3875</v>
      </c>
      <c r="H2885" s="7">
        <f>AVERAGE('消融原始 0921'!D2861:D2885)</f>
        <v>0.32</v>
      </c>
      <c r="I2885" s="7">
        <f>AVERAGE('消融原始 0921'!D2856:D2885)</f>
        <v>0.275</v>
      </c>
      <c r="J2885" s="7">
        <f>AVERAGE('消融原始 0921'!D2846:D2885)</f>
        <v>0.225</v>
      </c>
      <c r="K2885" s="7">
        <f>AVERAGE('消融原始 0921'!D2836:D2885)</f>
        <v>0.18</v>
      </c>
    </row>
    <row r="2886" ht="18" customHeight="1" spans="1:11">
      <c r="A2886" s="2" t="s">
        <v>184</v>
      </c>
      <c r="B2886" s="2">
        <v>160</v>
      </c>
      <c r="C2886" s="2">
        <f>'消融原始 0921'!B2886-'消融实验 0921'!$E$8+1</f>
        <v>15</v>
      </c>
      <c r="D2886" s="7">
        <f>AVERAGE('消融原始 0921'!D2882:D2886)</f>
        <v>0.5</v>
      </c>
      <c r="E2886" s="7">
        <f>AVERAGE('消融原始 0921'!D2877:D2886)</f>
        <v>0.475</v>
      </c>
      <c r="F2886" s="7">
        <f>AVERAGE('消融原始 0921'!D2872:D2886)</f>
        <v>0.5</v>
      </c>
      <c r="G2886" s="7">
        <f>AVERAGE('消融原始 0921'!D2867:D2886)</f>
        <v>0.3875</v>
      </c>
      <c r="H2886" s="7">
        <f>AVERAGE('消融原始 0921'!D2862:D2886)</f>
        <v>0.33</v>
      </c>
      <c r="I2886" s="7">
        <f>AVERAGE('消融原始 0921'!D2857:D2886)</f>
        <v>0.275</v>
      </c>
      <c r="J2886" s="7">
        <f>AVERAGE('消融原始 0921'!D2847:D2886)</f>
        <v>0.23125</v>
      </c>
      <c r="K2886" s="7">
        <f>AVERAGE('消融原始 0921'!D2837:D2886)</f>
        <v>0.185</v>
      </c>
    </row>
    <row r="2887" ht="18" customHeight="1" spans="1:11">
      <c r="A2887" s="2" t="s">
        <v>184</v>
      </c>
      <c r="B2887" s="2">
        <v>161</v>
      </c>
      <c r="C2887" s="2">
        <f>'消融原始 0921'!B2887-'消融实验 0921'!$E$8+1</f>
        <v>16</v>
      </c>
      <c r="D2887" s="7">
        <f>AVERAGE('消融原始 0921'!D2883:D2887)</f>
        <v>0.6</v>
      </c>
      <c r="E2887" s="7">
        <f>AVERAGE('消融原始 0921'!D2878:D2887)</f>
        <v>0.5</v>
      </c>
      <c r="F2887" s="7">
        <f>AVERAGE('消融原始 0921'!D2873:D2887)</f>
        <v>0.483333333333333</v>
      </c>
      <c r="G2887" s="7">
        <f>AVERAGE('消融原始 0921'!D2868:D2887)</f>
        <v>0.4125</v>
      </c>
      <c r="H2887" s="7">
        <f>AVERAGE('消融原始 0921'!D2863:D2887)</f>
        <v>0.36</v>
      </c>
      <c r="I2887" s="7">
        <f>AVERAGE('消融原始 0921'!D2858:D2887)</f>
        <v>0.3</v>
      </c>
      <c r="J2887" s="7">
        <f>AVERAGE('消融原始 0921'!D2848:D2887)</f>
        <v>0.25</v>
      </c>
      <c r="K2887" s="7">
        <f>AVERAGE('消融原始 0921'!D2838:D2887)</f>
        <v>0.2</v>
      </c>
    </row>
    <row r="2888" ht="18" customHeight="1" spans="1:11">
      <c r="A2888" s="2" t="s">
        <v>184</v>
      </c>
      <c r="B2888" s="2">
        <v>162</v>
      </c>
      <c r="C2888" s="2">
        <f>'消融原始 0921'!B2888-'消融实验 0921'!$E$8+1</f>
        <v>17</v>
      </c>
      <c r="D2888" s="7">
        <f>AVERAGE('消融原始 0921'!D2884:D2888)</f>
        <v>0.7</v>
      </c>
      <c r="E2888" s="7">
        <f>AVERAGE('消融原始 0921'!D2879:D2888)</f>
        <v>0.525</v>
      </c>
      <c r="F2888" s="7">
        <f>AVERAGE('消融原始 0921'!D2874:D2888)</f>
        <v>0.533333333333333</v>
      </c>
      <c r="G2888" s="7">
        <f>AVERAGE('消融原始 0921'!D2869:D2888)</f>
        <v>0.4625</v>
      </c>
      <c r="H2888" s="7">
        <f>AVERAGE('消融原始 0921'!D2864:D2888)</f>
        <v>0.4</v>
      </c>
      <c r="I2888" s="7">
        <f>AVERAGE('消融原始 0921'!D2859:D2888)</f>
        <v>0.333333333333333</v>
      </c>
      <c r="J2888" s="7">
        <f>AVERAGE('消融原始 0921'!D2849:D2888)</f>
        <v>0.275</v>
      </c>
      <c r="K2888" s="7">
        <f>AVERAGE('消融原始 0921'!D2839:D2888)</f>
        <v>0.22</v>
      </c>
    </row>
    <row r="2889" ht="18" customHeight="1" spans="1:11">
      <c r="A2889" s="2" t="s">
        <v>184</v>
      </c>
      <c r="B2889" s="2">
        <v>163</v>
      </c>
      <c r="C2889" s="2">
        <f>'消融原始 0921'!B2889-'消融实验 0921'!$E$8+1</f>
        <v>18</v>
      </c>
      <c r="D2889" s="7">
        <f>AVERAGE('消融原始 0921'!D2885:D2889)</f>
        <v>0.7</v>
      </c>
      <c r="E2889" s="7">
        <f>AVERAGE('消融原始 0921'!D2880:D2889)</f>
        <v>0.575</v>
      </c>
      <c r="F2889" s="7">
        <f>AVERAGE('消融原始 0921'!D2875:D2889)</f>
        <v>0.566666666666667</v>
      </c>
      <c r="G2889" s="7">
        <f>AVERAGE('消融原始 0921'!D2870:D2889)</f>
        <v>0.5</v>
      </c>
      <c r="H2889" s="7">
        <f>AVERAGE('消融原始 0921'!D2865:D2889)</f>
        <v>0.43</v>
      </c>
      <c r="I2889" s="7">
        <f>AVERAGE('消融原始 0921'!D2860:D2889)</f>
        <v>0.358333333333333</v>
      </c>
      <c r="J2889" s="7">
        <f>AVERAGE('消融原始 0921'!D2850:D2889)</f>
        <v>0.29375</v>
      </c>
      <c r="K2889" s="7">
        <f>AVERAGE('消融原始 0921'!D2840:D2889)</f>
        <v>0.235</v>
      </c>
    </row>
    <row r="2890" ht="18" customHeight="1" spans="1:11">
      <c r="A2890" s="2" t="s">
        <v>184</v>
      </c>
      <c r="B2890" s="2">
        <v>164</v>
      </c>
      <c r="C2890" s="2">
        <f>'消融原始 0921'!B2890-'消融实验 0921'!$E$8+1</f>
        <v>19</v>
      </c>
      <c r="D2890" s="7">
        <f>AVERAGE('消融原始 0921'!D2886:D2890)</f>
        <v>0.75</v>
      </c>
      <c r="E2890" s="7">
        <f>AVERAGE('消融原始 0921'!D2881:D2890)</f>
        <v>0.65</v>
      </c>
      <c r="F2890" s="7">
        <f>AVERAGE('消融原始 0921'!D2876:D2890)</f>
        <v>0.6</v>
      </c>
      <c r="G2890" s="7">
        <f>AVERAGE('消融原始 0921'!D2871:D2890)</f>
        <v>0.55</v>
      </c>
      <c r="H2890" s="7">
        <f>AVERAGE('消融原始 0921'!D2866:D2890)</f>
        <v>0.46</v>
      </c>
      <c r="I2890" s="7">
        <f>AVERAGE('消融原始 0921'!D2861:D2890)</f>
        <v>0.391666666666667</v>
      </c>
      <c r="J2890" s="7">
        <f>AVERAGE('消融原始 0921'!D2851:D2890)</f>
        <v>0.31875</v>
      </c>
      <c r="K2890" s="7">
        <f>AVERAGE('消融原始 0921'!D2841:D2890)</f>
        <v>0.255</v>
      </c>
    </row>
    <row r="2891" ht="18" customHeight="1" spans="1:11">
      <c r="A2891" s="2" t="s">
        <v>184</v>
      </c>
      <c r="B2891" s="2">
        <v>165</v>
      </c>
      <c r="C2891" s="2">
        <f>'消融原始 0921'!B2891-'消融实验 0921'!$E$8+1</f>
        <v>20</v>
      </c>
      <c r="D2891" s="7">
        <f>AVERAGE('消融原始 0921'!D2887:D2891)</f>
        <v>0.9</v>
      </c>
      <c r="E2891" s="7">
        <f>AVERAGE('消融原始 0921'!D2882:D2891)</f>
        <v>0.7</v>
      </c>
      <c r="F2891" s="7">
        <f>AVERAGE('消融原始 0921'!D2877:D2891)</f>
        <v>0.616666666666667</v>
      </c>
      <c r="G2891" s="7">
        <f>AVERAGE('消融原始 0921'!D2872:D2891)</f>
        <v>0.6</v>
      </c>
      <c r="H2891" s="7">
        <f>AVERAGE('消融原始 0921'!D2867:D2891)</f>
        <v>0.49</v>
      </c>
      <c r="I2891" s="7">
        <f>AVERAGE('消融原始 0921'!D2862:D2891)</f>
        <v>0.425</v>
      </c>
      <c r="J2891" s="7">
        <f>AVERAGE('消融原始 0921'!D2852:D2891)</f>
        <v>0.34375</v>
      </c>
      <c r="K2891" s="7">
        <f>AVERAGE('消融原始 0921'!D2842:D2891)</f>
        <v>0.275</v>
      </c>
    </row>
    <row r="2892" ht="18" customHeight="1" spans="1:11">
      <c r="A2892" s="2" t="s">
        <v>184</v>
      </c>
      <c r="B2892" s="2">
        <v>166</v>
      </c>
      <c r="C2892" s="2">
        <f>'消融原始 0921'!B2892-'消融实验 0921'!$E$8+1</f>
        <v>21</v>
      </c>
      <c r="D2892" s="7">
        <f>AVERAGE('消融原始 0921'!D2888:D2892)</f>
        <v>0.9</v>
      </c>
      <c r="E2892" s="7">
        <f>AVERAGE('消融原始 0921'!D2883:D2892)</f>
        <v>0.75</v>
      </c>
      <c r="F2892" s="7">
        <f>AVERAGE('消融原始 0921'!D2878:D2892)</f>
        <v>0.633333333333333</v>
      </c>
      <c r="G2892" s="7">
        <f>AVERAGE('消融原始 0921'!D2873:D2892)</f>
        <v>0.5875</v>
      </c>
      <c r="H2892" s="7">
        <f>AVERAGE('消融原始 0921'!D2868:D2892)</f>
        <v>0.51</v>
      </c>
      <c r="I2892" s="7">
        <f>AVERAGE('消融原始 0921'!D2863:D2892)</f>
        <v>0.45</v>
      </c>
      <c r="J2892" s="7">
        <f>AVERAGE('消融原始 0921'!D2853:D2892)</f>
        <v>0.35</v>
      </c>
      <c r="K2892" s="7">
        <f>AVERAGE('消融原始 0921'!D2843:D2892)</f>
        <v>0.29</v>
      </c>
    </row>
    <row r="2893" ht="18" customHeight="1" spans="1:11">
      <c r="A2893" s="2" t="s">
        <v>184</v>
      </c>
      <c r="B2893" s="2">
        <v>167</v>
      </c>
      <c r="C2893" s="2">
        <f>'消融原始 0921'!B2893-'消融实验 0921'!$E$8+1</f>
        <v>22</v>
      </c>
      <c r="D2893" s="7">
        <f>AVERAGE('消融原始 0921'!D2889:D2893)</f>
        <v>0.9</v>
      </c>
      <c r="E2893" s="7">
        <f>AVERAGE('消融原始 0921'!D2884:D2893)</f>
        <v>0.8</v>
      </c>
      <c r="F2893" s="7">
        <f>AVERAGE('消融原始 0921'!D2879:D2893)</f>
        <v>0.65</v>
      </c>
      <c r="G2893" s="7">
        <f>AVERAGE('消融原始 0921'!D2874:D2893)</f>
        <v>0.625</v>
      </c>
      <c r="H2893" s="7">
        <f>AVERAGE('消融原始 0921'!D2869:D2893)</f>
        <v>0.55</v>
      </c>
      <c r="I2893" s="7">
        <f>AVERAGE('消融原始 0921'!D2864:D2893)</f>
        <v>0.483333333333333</v>
      </c>
      <c r="J2893" s="7">
        <f>AVERAGE('消融原始 0921'!D2854:D2893)</f>
        <v>0.375</v>
      </c>
      <c r="K2893" s="7">
        <f>AVERAGE('消融原始 0921'!D2844:D2893)</f>
        <v>0.31</v>
      </c>
    </row>
    <row r="2894" ht="18" customHeight="1" spans="1:11">
      <c r="A2894" s="2" t="s">
        <v>184</v>
      </c>
      <c r="B2894" s="2">
        <v>168</v>
      </c>
      <c r="C2894" s="2">
        <f>'消融原始 0921'!B2894-'消融实验 0921'!$E$8+1</f>
        <v>23</v>
      </c>
      <c r="D2894" s="7">
        <f>AVERAGE('消融原始 0921'!D2890:D2894)</f>
        <v>0.95</v>
      </c>
      <c r="E2894" s="7">
        <f>AVERAGE('消融原始 0921'!D2885:D2894)</f>
        <v>0.825</v>
      </c>
      <c r="F2894" s="7">
        <f>AVERAGE('消融原始 0921'!D2880:D2894)</f>
        <v>0.7</v>
      </c>
      <c r="G2894" s="7">
        <f>AVERAGE('消融原始 0921'!D2875:D2894)</f>
        <v>0.6625</v>
      </c>
      <c r="H2894" s="7">
        <f>AVERAGE('消融原始 0921'!D2870:D2894)</f>
        <v>0.59</v>
      </c>
      <c r="I2894" s="7">
        <f>AVERAGE('消融原始 0921'!D2865:D2894)</f>
        <v>0.516666666666667</v>
      </c>
      <c r="J2894" s="7">
        <f>AVERAGE('消融原始 0921'!D2855:D2894)</f>
        <v>0.4</v>
      </c>
      <c r="K2894" s="7">
        <f>AVERAGE('消融原始 0921'!D2845:D2894)</f>
        <v>0.33</v>
      </c>
    </row>
    <row r="2895" ht="18" customHeight="1" spans="1:11">
      <c r="A2895" s="2" t="s">
        <v>184</v>
      </c>
      <c r="B2895" s="2">
        <v>169</v>
      </c>
      <c r="C2895" s="2">
        <f>'消融原始 0921'!B2895-'消融实验 0921'!$E$8+1</f>
        <v>24</v>
      </c>
      <c r="D2895" s="7">
        <f>AVERAGE('消融原始 0921'!D2891:D2895)</f>
        <v>0.95</v>
      </c>
      <c r="E2895" s="7">
        <f>AVERAGE('消融原始 0921'!D2886:D2895)</f>
        <v>0.85</v>
      </c>
      <c r="F2895" s="7">
        <f>AVERAGE('消融原始 0921'!D2881:D2895)</f>
        <v>0.75</v>
      </c>
      <c r="G2895" s="7">
        <f>AVERAGE('消融原始 0921'!D2876:D2895)</f>
        <v>0.6875</v>
      </c>
      <c r="H2895" s="7">
        <f>AVERAGE('消融原始 0921'!D2871:D2895)</f>
        <v>0.63</v>
      </c>
      <c r="I2895" s="7">
        <f>AVERAGE('消融原始 0921'!D2866:D2895)</f>
        <v>0.541666666666667</v>
      </c>
      <c r="J2895" s="7">
        <f>AVERAGE('消融原始 0921'!D2856:D2895)</f>
        <v>0.41875</v>
      </c>
      <c r="K2895" s="7">
        <f>AVERAGE('消融原始 0921'!D2846:D2895)</f>
        <v>0.35</v>
      </c>
    </row>
    <row r="2896" ht="18" customHeight="1" spans="1:11">
      <c r="A2896" s="2" t="s">
        <v>184</v>
      </c>
      <c r="B2896" s="2">
        <v>170</v>
      </c>
      <c r="C2896" s="2">
        <f>'消融原始 0921'!B2896-'消融实验 0921'!$E$8+1</f>
        <v>25</v>
      </c>
      <c r="D2896" s="7">
        <f>AVERAGE('消融原始 0921'!D2892:D2896)</f>
        <v>0.95</v>
      </c>
      <c r="E2896" s="7">
        <f>AVERAGE('消融原始 0921'!D2887:D2896)</f>
        <v>0.925</v>
      </c>
      <c r="F2896" s="7">
        <f>AVERAGE('消融原始 0921'!D2882:D2896)</f>
        <v>0.783333333333333</v>
      </c>
      <c r="G2896" s="7">
        <f>AVERAGE('消融原始 0921'!D2877:D2896)</f>
        <v>0.7</v>
      </c>
      <c r="H2896" s="7">
        <f>AVERAGE('消融原始 0921'!D2872:D2896)</f>
        <v>0.67</v>
      </c>
      <c r="I2896" s="7">
        <f>AVERAGE('消融原始 0921'!D2867:D2896)</f>
        <v>0.566666666666667</v>
      </c>
      <c r="J2896" s="7">
        <f>AVERAGE('消融原始 0921'!D2857:D2896)</f>
        <v>0.4375</v>
      </c>
      <c r="K2896" s="7">
        <f>AVERAGE('消融原始 0921'!D2847:D2896)</f>
        <v>0.37</v>
      </c>
    </row>
    <row r="2897" ht="18" customHeight="1" spans="1:11">
      <c r="A2897" s="2" t="s">
        <v>184</v>
      </c>
      <c r="B2897" s="2">
        <v>171</v>
      </c>
      <c r="C2897" s="2">
        <f>'消融原始 0921'!B2897-'消融实验 0921'!$E$8+1</f>
        <v>26</v>
      </c>
      <c r="D2897" s="7">
        <f>AVERAGE('消融原始 0921'!D2893:D2897)</f>
        <v>1</v>
      </c>
      <c r="E2897" s="7">
        <f>AVERAGE('消融原始 0921'!D2888:D2897)</f>
        <v>0.95</v>
      </c>
      <c r="F2897" s="7">
        <f>AVERAGE('消融原始 0921'!D2883:D2897)</f>
        <v>0.833333333333333</v>
      </c>
      <c r="G2897" s="7">
        <f>AVERAGE('消融原始 0921'!D2878:D2897)</f>
        <v>0.725</v>
      </c>
      <c r="H2897" s="7">
        <f>AVERAGE('消融原始 0921'!D2873:D2897)</f>
        <v>0.67</v>
      </c>
      <c r="I2897" s="7">
        <f>AVERAGE('消融原始 0921'!D2868:D2897)</f>
        <v>0.591666666666667</v>
      </c>
      <c r="J2897" s="7">
        <f>AVERAGE('消融原始 0921'!D2858:D2897)</f>
        <v>0.4625</v>
      </c>
      <c r="K2897" s="7">
        <f>AVERAGE('消融原始 0921'!D2848:D2897)</f>
        <v>0.39</v>
      </c>
    </row>
    <row r="2898" ht="18" customHeight="1" spans="1:11">
      <c r="A2898" s="2" t="s">
        <v>184</v>
      </c>
      <c r="B2898" s="2">
        <v>172</v>
      </c>
      <c r="C2898" s="2">
        <f>'消融原始 0921'!B2898-'消融实验 0921'!$E$8+1</f>
        <v>27</v>
      </c>
      <c r="D2898" s="7">
        <f>AVERAGE('消融原始 0921'!D2894:D2898)</f>
        <v>1</v>
      </c>
      <c r="E2898" s="7">
        <f>AVERAGE('消融原始 0921'!D2889:D2898)</f>
        <v>0.95</v>
      </c>
      <c r="F2898" s="7">
        <f>AVERAGE('消融原始 0921'!D2884:D2898)</f>
        <v>0.866666666666667</v>
      </c>
      <c r="G2898" s="7">
        <f>AVERAGE('消融原始 0921'!D2879:D2898)</f>
        <v>0.7375</v>
      </c>
      <c r="H2898" s="7">
        <f>AVERAGE('消融原始 0921'!D2874:D2898)</f>
        <v>0.7</v>
      </c>
      <c r="I2898" s="7">
        <f>AVERAGE('消融原始 0921'!D2869:D2898)</f>
        <v>0.625</v>
      </c>
      <c r="J2898" s="7">
        <f>AVERAGE('消融原始 0921'!D2859:D2898)</f>
        <v>0.4875</v>
      </c>
      <c r="K2898" s="7">
        <f>AVERAGE('消融原始 0921'!D2849:D2898)</f>
        <v>0.41</v>
      </c>
    </row>
    <row r="2899" ht="18" customHeight="1" spans="1:11">
      <c r="A2899" s="2" t="s">
        <v>184</v>
      </c>
      <c r="B2899" s="2">
        <v>173</v>
      </c>
      <c r="C2899" s="2">
        <f>'消融原始 0921'!B2899-'消融实验 0921'!$E$8+1</f>
        <v>28</v>
      </c>
      <c r="D2899" s="7">
        <f>AVERAGE('消融原始 0921'!D2895:D2899)</f>
        <v>1</v>
      </c>
      <c r="E2899" s="7">
        <f>AVERAGE('消融原始 0921'!D2890:D2899)</f>
        <v>0.975</v>
      </c>
      <c r="F2899" s="7">
        <f>AVERAGE('消融原始 0921'!D2885:D2899)</f>
        <v>0.883333333333333</v>
      </c>
      <c r="G2899" s="7">
        <f>AVERAGE('消融原始 0921'!D2880:D2899)</f>
        <v>0.775</v>
      </c>
      <c r="H2899" s="7">
        <f>AVERAGE('消融原始 0921'!D2875:D2899)</f>
        <v>0.73</v>
      </c>
      <c r="I2899" s="7">
        <f>AVERAGE('消融原始 0921'!D2870:D2899)</f>
        <v>0.658333333333333</v>
      </c>
      <c r="J2899" s="7">
        <f>AVERAGE('消融原始 0921'!D2860:D2899)</f>
        <v>0.5125</v>
      </c>
      <c r="K2899" s="7">
        <f>AVERAGE('消融原始 0921'!D2850:D2899)</f>
        <v>0.43</v>
      </c>
    </row>
    <row r="2900" ht="18" customHeight="1" spans="1:11">
      <c r="A2900" s="2" t="s">
        <v>184</v>
      </c>
      <c r="B2900" s="2">
        <v>174</v>
      </c>
      <c r="C2900" s="2">
        <f>'消融原始 0921'!B2900-'消融实验 0921'!$E$8+1</f>
        <v>29</v>
      </c>
      <c r="D2900" s="7">
        <f>AVERAGE('消融原始 0921'!D2896:D2900)</f>
        <v>1</v>
      </c>
      <c r="E2900" s="7">
        <f>AVERAGE('消融原始 0921'!D2891:D2900)</f>
        <v>0.975</v>
      </c>
      <c r="F2900" s="7">
        <f>AVERAGE('消融原始 0921'!D2886:D2900)</f>
        <v>0.9</v>
      </c>
      <c r="G2900" s="7">
        <f>AVERAGE('消融原始 0921'!D2881:D2900)</f>
        <v>0.8125</v>
      </c>
      <c r="H2900" s="7">
        <f>AVERAGE('消融原始 0921'!D2876:D2900)</f>
        <v>0.75</v>
      </c>
      <c r="I2900" s="7">
        <f>AVERAGE('消融原始 0921'!D2871:D2900)</f>
        <v>0.691666666666667</v>
      </c>
      <c r="J2900" s="7">
        <f>AVERAGE('消融原始 0921'!D2861:D2900)</f>
        <v>0.5375</v>
      </c>
      <c r="K2900" s="7">
        <f>AVERAGE('消融原始 0921'!D2851:D2900)</f>
        <v>0.45</v>
      </c>
    </row>
    <row r="2901" ht="18" customHeight="1" spans="1:11">
      <c r="A2901" s="2" t="s">
        <v>184</v>
      </c>
      <c r="B2901" s="2">
        <v>175</v>
      </c>
      <c r="C2901" s="2">
        <f>'消融原始 0921'!B2901-'消融实验 0921'!$E$8+1</f>
        <v>30</v>
      </c>
      <c r="D2901" s="7">
        <f>AVERAGE('消融原始 0921'!D2897:D2901)</f>
        <v>1</v>
      </c>
      <c r="E2901" s="7">
        <f>AVERAGE('消融原始 0921'!D2892:D2901)</f>
        <v>0.975</v>
      </c>
      <c r="F2901" s="7">
        <f>AVERAGE('消融原始 0921'!D2887:D2901)</f>
        <v>0.95</v>
      </c>
      <c r="G2901" s="7">
        <f>AVERAGE('消融原始 0921'!D2882:D2901)</f>
        <v>0.8375</v>
      </c>
      <c r="H2901" s="7">
        <f>AVERAGE('消融原始 0921'!D2877:D2901)</f>
        <v>0.76</v>
      </c>
      <c r="I2901" s="7">
        <f>AVERAGE('消融原始 0921'!D2872:D2901)</f>
        <v>0.725</v>
      </c>
      <c r="J2901" s="7">
        <f>AVERAGE('消融原始 0921'!D2862:D2901)</f>
        <v>0.5625</v>
      </c>
      <c r="K2901" s="7">
        <f>AVERAGE('消融原始 0921'!D2852:D2901)</f>
        <v>0.47</v>
      </c>
    </row>
    <row r="2902" ht="18" customHeight="1" spans="1:11">
      <c r="A2902" s="2" t="s">
        <v>184</v>
      </c>
      <c r="B2902" s="2">
        <v>176</v>
      </c>
      <c r="C2902" s="2">
        <f>'消融原始 0921'!B2902-'消融实验 0921'!$E$8+1</f>
        <v>31</v>
      </c>
      <c r="D2902" s="7">
        <f>AVERAGE('消融原始 0921'!D2898:D2902)</f>
        <v>1</v>
      </c>
      <c r="E2902" s="7">
        <f>AVERAGE('消融原始 0921'!D2893:D2902)</f>
        <v>1</v>
      </c>
      <c r="F2902" s="7">
        <f>AVERAGE('消融原始 0921'!D2888:D2902)</f>
        <v>0.966666666666667</v>
      </c>
      <c r="G2902" s="7">
        <f>AVERAGE('消融原始 0921'!D2883:D2902)</f>
        <v>0.875</v>
      </c>
      <c r="H2902" s="7">
        <f>AVERAGE('消融原始 0921'!D2878:D2902)</f>
        <v>0.78</v>
      </c>
      <c r="I2902" s="7">
        <f>AVERAGE('消融原始 0921'!D2873:D2902)</f>
        <v>0.725</v>
      </c>
      <c r="J2902" s="7">
        <f>AVERAGE('消融原始 0921'!D2863:D2902)</f>
        <v>0.5875</v>
      </c>
      <c r="K2902" s="7">
        <f>AVERAGE('消融原始 0921'!D2853:D2902)</f>
        <v>0.48</v>
      </c>
    </row>
    <row r="2903" ht="18" customHeight="1" spans="1:11">
      <c r="A2903" s="2" t="s">
        <v>184</v>
      </c>
      <c r="B2903" s="2">
        <v>177</v>
      </c>
      <c r="C2903" s="2">
        <f>'消融原始 0921'!B2903-'消融实验 0921'!$E$8+1</f>
        <v>32</v>
      </c>
      <c r="D2903" s="7">
        <f>AVERAGE('消融原始 0921'!D2899:D2903)</f>
        <v>1</v>
      </c>
      <c r="E2903" s="7">
        <f>AVERAGE('消融原始 0921'!D2894:D2903)</f>
        <v>1</v>
      </c>
      <c r="F2903" s="7">
        <f>AVERAGE('消融原始 0921'!D2889:D2903)</f>
        <v>0.966666666666667</v>
      </c>
      <c r="G2903" s="7">
        <f>AVERAGE('消融原始 0921'!D2884:D2903)</f>
        <v>0.9</v>
      </c>
      <c r="H2903" s="7">
        <f>AVERAGE('消融原始 0921'!D2879:D2903)</f>
        <v>0.79</v>
      </c>
      <c r="I2903" s="7">
        <f>AVERAGE('消融原始 0921'!D2874:D2903)</f>
        <v>0.75</v>
      </c>
      <c r="J2903" s="7">
        <f>AVERAGE('消融原始 0921'!D2864:D2903)</f>
        <v>0.6125</v>
      </c>
      <c r="K2903" s="7">
        <f>AVERAGE('消融原始 0921'!D2854:D2903)</f>
        <v>0.5</v>
      </c>
    </row>
    <row r="2904" ht="18" customHeight="1" spans="1:11">
      <c r="A2904" s="2" t="s">
        <v>184</v>
      </c>
      <c r="B2904" s="2">
        <v>178</v>
      </c>
      <c r="C2904" s="2">
        <f>'消融原始 0921'!B2904-'消融实验 0921'!$E$8+1</f>
        <v>33</v>
      </c>
      <c r="D2904" s="7">
        <f>AVERAGE('消融原始 0921'!D2900:D2904)</f>
        <v>1</v>
      </c>
      <c r="E2904" s="7">
        <f>AVERAGE('消融原始 0921'!D2895:D2904)</f>
        <v>1</v>
      </c>
      <c r="F2904" s="7">
        <f>AVERAGE('消融原始 0921'!D2890:D2904)</f>
        <v>0.983333333333333</v>
      </c>
      <c r="G2904" s="7">
        <f>AVERAGE('消融原始 0921'!D2885:D2904)</f>
        <v>0.9125</v>
      </c>
      <c r="H2904" s="7">
        <f>AVERAGE('消融原始 0921'!D2880:D2904)</f>
        <v>0.82</v>
      </c>
      <c r="I2904" s="7">
        <f>AVERAGE('消融原始 0921'!D2875:D2904)</f>
        <v>0.775</v>
      </c>
      <c r="J2904" s="7">
        <f>AVERAGE('消融原始 0921'!D2865:D2904)</f>
        <v>0.6375</v>
      </c>
      <c r="K2904" s="7">
        <f>AVERAGE('消融原始 0921'!D2855:D2904)</f>
        <v>0.52</v>
      </c>
    </row>
    <row r="2905" ht="18" customHeight="1" spans="1:11">
      <c r="A2905" s="2" t="s">
        <v>184</v>
      </c>
      <c r="B2905" s="2">
        <v>179</v>
      </c>
      <c r="C2905" s="2">
        <f>'消融原始 0921'!B2905-'消融实验 0921'!$E$8+1</f>
        <v>34</v>
      </c>
      <c r="D2905" s="7">
        <f>AVERAGE('消融原始 0921'!D2901:D2905)</f>
        <v>1</v>
      </c>
      <c r="E2905" s="7">
        <f>AVERAGE('消融原始 0921'!D2896:D2905)</f>
        <v>1</v>
      </c>
      <c r="F2905" s="7">
        <f>AVERAGE('消融原始 0921'!D2891:D2905)</f>
        <v>0.983333333333333</v>
      </c>
      <c r="G2905" s="7">
        <f>AVERAGE('消融原始 0921'!D2886:D2905)</f>
        <v>0.925</v>
      </c>
      <c r="H2905" s="7">
        <f>AVERAGE('消融原始 0921'!D2881:D2905)</f>
        <v>0.85</v>
      </c>
      <c r="I2905" s="7">
        <f>AVERAGE('消融原始 0921'!D2876:D2905)</f>
        <v>0.791666666666667</v>
      </c>
      <c r="J2905" s="7">
        <f>AVERAGE('消融原始 0921'!D2866:D2905)</f>
        <v>0.65625</v>
      </c>
      <c r="K2905" s="7">
        <f>AVERAGE('消融原始 0921'!D2856:D2905)</f>
        <v>0.535</v>
      </c>
    </row>
    <row r="2906" ht="18" customHeight="1" spans="1:11">
      <c r="A2906" s="2" t="s">
        <v>184</v>
      </c>
      <c r="B2906" s="2">
        <v>180</v>
      </c>
      <c r="C2906" s="2">
        <f>'消融原始 0921'!B2906-'消融实验 0921'!$E$8+1</f>
        <v>35</v>
      </c>
      <c r="D2906" s="7">
        <f>AVERAGE('消融原始 0921'!D2902:D2906)</f>
        <v>1</v>
      </c>
      <c r="E2906" s="7">
        <f>AVERAGE('消融原始 0921'!D2897:D2906)</f>
        <v>1</v>
      </c>
      <c r="F2906" s="7">
        <f>AVERAGE('消融原始 0921'!D2892:D2906)</f>
        <v>0.983333333333333</v>
      </c>
      <c r="G2906" s="7">
        <f>AVERAGE('消融原始 0921'!D2887:D2906)</f>
        <v>0.9625</v>
      </c>
      <c r="H2906" s="7">
        <f>AVERAGE('消融原始 0921'!D2882:D2906)</f>
        <v>0.87</v>
      </c>
      <c r="I2906" s="7">
        <f>AVERAGE('消融原始 0921'!D2877:D2906)</f>
        <v>0.8</v>
      </c>
      <c r="J2906" s="7">
        <f>AVERAGE('消融原始 0921'!D2867:D2906)</f>
        <v>0.675</v>
      </c>
      <c r="K2906" s="7">
        <f>AVERAGE('消融原始 0921'!D2857:D2906)</f>
        <v>0.55</v>
      </c>
    </row>
    <row r="2907" ht="18" customHeight="1" spans="1:11">
      <c r="A2907" s="2" t="s">
        <v>184</v>
      </c>
      <c r="B2907" s="2">
        <v>181</v>
      </c>
      <c r="C2907" s="2">
        <f>'消融原始 0921'!B2907-'消融实验 0921'!$E$8+1</f>
        <v>36</v>
      </c>
      <c r="D2907" s="7">
        <f>AVERAGE('消融原始 0921'!D2903:D2907)</f>
        <v>1</v>
      </c>
      <c r="E2907" s="7">
        <f>AVERAGE('消融原始 0921'!D2898:D2907)</f>
        <v>1</v>
      </c>
      <c r="F2907" s="7">
        <f>AVERAGE('消融原始 0921'!D2893:D2907)</f>
        <v>1</v>
      </c>
      <c r="G2907" s="7">
        <f>AVERAGE('消融原始 0921'!D2888:D2907)</f>
        <v>0.975</v>
      </c>
      <c r="H2907" s="7">
        <f>AVERAGE('消融原始 0921'!D2883:D2907)</f>
        <v>0.9</v>
      </c>
      <c r="I2907" s="7">
        <f>AVERAGE('消融原始 0921'!D2878:D2907)</f>
        <v>0.816666666666667</v>
      </c>
      <c r="J2907" s="7">
        <f>AVERAGE('消融原始 0921'!D2868:D2907)</f>
        <v>0.69375</v>
      </c>
      <c r="K2907" s="7">
        <f>AVERAGE('消融原始 0921'!D2858:D2907)</f>
        <v>0.57</v>
      </c>
    </row>
    <row r="2908" ht="18" customHeight="1" spans="1:11">
      <c r="A2908" s="2" t="s">
        <v>184</v>
      </c>
      <c r="B2908" s="2">
        <v>182</v>
      </c>
      <c r="C2908" s="2">
        <f>'消融原始 0921'!B2908-'消融实验 0921'!$E$8+1</f>
        <v>37</v>
      </c>
      <c r="D2908" s="7">
        <f>AVERAGE('消融原始 0921'!D2904:D2908)</f>
        <v>0.95</v>
      </c>
      <c r="E2908" s="7">
        <f>AVERAGE('消融原始 0921'!D2899:D2908)</f>
        <v>0.975</v>
      </c>
      <c r="F2908" s="7">
        <f>AVERAGE('消融原始 0921'!D2894:D2908)</f>
        <v>0.983333333333333</v>
      </c>
      <c r="G2908" s="7">
        <f>AVERAGE('消融原始 0921'!D2889:D2908)</f>
        <v>0.9625</v>
      </c>
      <c r="H2908" s="7">
        <f>AVERAGE('消融原始 0921'!D2884:D2908)</f>
        <v>0.91</v>
      </c>
      <c r="I2908" s="7">
        <f>AVERAGE('消融原始 0921'!D2879:D2908)</f>
        <v>0.816666666666667</v>
      </c>
      <c r="J2908" s="7">
        <f>AVERAGE('消融原始 0921'!D2869:D2908)</f>
        <v>0.7125</v>
      </c>
      <c r="K2908" s="7">
        <f>AVERAGE('消融原始 0921'!D2859:D2908)</f>
        <v>0.585</v>
      </c>
    </row>
    <row r="2909" ht="18" customHeight="1" spans="1:11">
      <c r="A2909" s="2" t="s">
        <v>184</v>
      </c>
      <c r="B2909" s="2">
        <v>183</v>
      </c>
      <c r="C2909" s="2">
        <f>'消融原始 0921'!B2909-'消融实验 0921'!$E$8+1</f>
        <v>38</v>
      </c>
      <c r="D2909" s="7">
        <f>AVERAGE('消融原始 0921'!D2905:D2909)</f>
        <v>0.95</v>
      </c>
      <c r="E2909" s="7">
        <f>AVERAGE('消融原始 0921'!D2900:D2909)</f>
        <v>0.975</v>
      </c>
      <c r="F2909" s="7">
        <f>AVERAGE('消融原始 0921'!D2895:D2909)</f>
        <v>0.983333333333333</v>
      </c>
      <c r="G2909" s="7">
        <f>AVERAGE('消融原始 0921'!D2890:D2909)</f>
        <v>0.975</v>
      </c>
      <c r="H2909" s="7">
        <f>AVERAGE('消融原始 0921'!D2885:D2909)</f>
        <v>0.92</v>
      </c>
      <c r="I2909" s="7">
        <f>AVERAGE('消融原始 0921'!D2880:D2909)</f>
        <v>0.841666666666667</v>
      </c>
      <c r="J2909" s="7">
        <f>AVERAGE('消融原始 0921'!D2870:D2909)</f>
        <v>0.7375</v>
      </c>
      <c r="K2909" s="7">
        <f>AVERAGE('消融原始 0921'!D2860:D2909)</f>
        <v>0.605</v>
      </c>
    </row>
    <row r="2910" ht="18" customHeight="1" spans="1:11">
      <c r="A2910" s="2" t="s">
        <v>184</v>
      </c>
      <c r="B2910" s="2">
        <v>184</v>
      </c>
      <c r="C2910" s="2">
        <f>'消融原始 0921'!B2910-'消融实验 0921'!$E$8+1</f>
        <v>39</v>
      </c>
      <c r="D2910" s="7">
        <f>AVERAGE('消融原始 0921'!D2906:D2910)</f>
        <v>0.9</v>
      </c>
      <c r="E2910" s="7">
        <f>AVERAGE('消融原始 0921'!D2901:D2910)</f>
        <v>0.95</v>
      </c>
      <c r="F2910" s="7">
        <f>AVERAGE('消融原始 0921'!D2896:D2910)</f>
        <v>0.966666666666667</v>
      </c>
      <c r="G2910" s="7">
        <f>AVERAGE('消融原始 0921'!D2891:D2910)</f>
        <v>0.9625</v>
      </c>
      <c r="H2910" s="7">
        <f>AVERAGE('消融原始 0921'!D2886:D2910)</f>
        <v>0.92</v>
      </c>
      <c r="I2910" s="7">
        <f>AVERAGE('消融原始 0921'!D2881:D2910)</f>
        <v>0.858333333333333</v>
      </c>
      <c r="J2910" s="7">
        <f>AVERAGE('消融原始 0921'!D2871:D2910)</f>
        <v>0.75625</v>
      </c>
      <c r="K2910" s="7">
        <f>AVERAGE('消融原始 0921'!D2861:D2910)</f>
        <v>0.62</v>
      </c>
    </row>
    <row r="2911" ht="18" customHeight="1" spans="1:11">
      <c r="A2911" s="2" t="s">
        <v>184</v>
      </c>
      <c r="B2911" s="2">
        <v>185</v>
      </c>
      <c r="C2911" s="2">
        <f>'消融原始 0921'!B2911-'消融实验 0921'!$E$8+1</f>
        <v>40</v>
      </c>
      <c r="D2911" s="7">
        <f>AVERAGE('消融原始 0921'!D2907:D2911)</f>
        <v>0.9</v>
      </c>
      <c r="E2911" s="7">
        <f>AVERAGE('消融原始 0921'!D2902:D2911)</f>
        <v>0.95</v>
      </c>
      <c r="F2911" s="7">
        <f>AVERAGE('消融原始 0921'!D2897:D2911)</f>
        <v>0.966666666666667</v>
      </c>
      <c r="G2911" s="7">
        <f>AVERAGE('消融原始 0921'!D2892:D2911)</f>
        <v>0.9625</v>
      </c>
      <c r="H2911" s="7">
        <f>AVERAGE('消融原始 0921'!D2887:D2911)</f>
        <v>0.95</v>
      </c>
      <c r="I2911" s="7">
        <f>AVERAGE('消融原始 0921'!D2882:D2911)</f>
        <v>0.875</v>
      </c>
      <c r="J2911" s="7">
        <f>AVERAGE('消融原始 0921'!D2872:D2911)</f>
        <v>0.78125</v>
      </c>
      <c r="K2911" s="7">
        <f>AVERAGE('消融原始 0921'!D2862:D2911)</f>
        <v>0.64</v>
      </c>
    </row>
    <row r="2912" ht="18" customHeight="1" spans="1:11">
      <c r="A2912" s="2" t="s">
        <v>184</v>
      </c>
      <c r="B2912" s="2">
        <v>186</v>
      </c>
      <c r="C2912" s="2">
        <f>'消融原始 0921'!B2912-'消融实验 0921'!$E$8+1</f>
        <v>41</v>
      </c>
      <c r="D2912" s="7">
        <f>AVERAGE('消融原始 0921'!D2908:D2912)</f>
        <v>0.9</v>
      </c>
      <c r="E2912" s="7">
        <f>AVERAGE('消融原始 0921'!D2903:D2912)</f>
        <v>0.95</v>
      </c>
      <c r="F2912" s="7">
        <f>AVERAGE('消融原始 0921'!D2898:D2912)</f>
        <v>0.966666666666667</v>
      </c>
      <c r="G2912" s="7">
        <f>AVERAGE('消融原始 0921'!D2893:D2912)</f>
        <v>0.975</v>
      </c>
      <c r="H2912" s="7">
        <f>AVERAGE('消融原始 0921'!D2888:D2912)</f>
        <v>0.96</v>
      </c>
      <c r="I2912" s="7">
        <f>AVERAGE('消融原始 0921'!D2883:D2912)</f>
        <v>0.9</v>
      </c>
      <c r="J2912" s="7">
        <f>AVERAGE('消融原始 0921'!D2873:D2912)</f>
        <v>0.78125</v>
      </c>
      <c r="K2912" s="7">
        <f>AVERAGE('消融原始 0921'!D2863:D2912)</f>
        <v>0.66</v>
      </c>
    </row>
    <row r="2913" ht="18" customHeight="1" spans="1:11">
      <c r="A2913" s="2" t="s">
        <v>184</v>
      </c>
      <c r="B2913" s="2">
        <v>187</v>
      </c>
      <c r="C2913" s="2">
        <f>'消融原始 0921'!B2913-'消融实验 0921'!$E$8+1</f>
        <v>42</v>
      </c>
      <c r="D2913" s="7">
        <f>AVERAGE('消融原始 0921'!D2909:D2913)</f>
        <v>0.95</v>
      </c>
      <c r="E2913" s="7">
        <f>AVERAGE('消融原始 0921'!D2904:D2913)</f>
        <v>0.95</v>
      </c>
      <c r="F2913" s="7">
        <f>AVERAGE('消融原始 0921'!D2899:D2913)</f>
        <v>0.966666666666667</v>
      </c>
      <c r="G2913" s="7">
        <f>AVERAGE('消融原始 0921'!D2894:D2913)</f>
        <v>0.975</v>
      </c>
      <c r="H2913" s="7">
        <f>AVERAGE('消融原始 0921'!D2889:D2913)</f>
        <v>0.96</v>
      </c>
      <c r="I2913" s="7">
        <f>AVERAGE('消融原始 0921'!D2884:D2913)</f>
        <v>0.916666666666667</v>
      </c>
      <c r="J2913" s="7">
        <f>AVERAGE('消融原始 0921'!D2874:D2913)</f>
        <v>0.8</v>
      </c>
      <c r="K2913" s="7">
        <f>AVERAGE('消融原始 0921'!D2864:D2913)</f>
        <v>0.68</v>
      </c>
    </row>
    <row r="2914" ht="18" customHeight="1" spans="1:11">
      <c r="A2914" s="2" t="s">
        <v>184</v>
      </c>
      <c r="B2914" s="2">
        <v>188</v>
      </c>
      <c r="C2914" s="2">
        <f>'消融原始 0921'!B2914-'消融实验 0921'!$E$8+1</f>
        <v>43</v>
      </c>
      <c r="D2914" s="7">
        <f>AVERAGE('消融原始 0921'!D2910:D2914)</f>
        <v>0.95</v>
      </c>
      <c r="E2914" s="7">
        <f>AVERAGE('消融原始 0921'!D2905:D2914)</f>
        <v>0.95</v>
      </c>
      <c r="F2914" s="7">
        <f>AVERAGE('消融原始 0921'!D2900:D2914)</f>
        <v>0.966666666666667</v>
      </c>
      <c r="G2914" s="7">
        <f>AVERAGE('消融原始 0921'!D2895:D2914)</f>
        <v>0.975</v>
      </c>
      <c r="H2914" s="7">
        <f>AVERAGE('消融原始 0921'!D2890:D2914)</f>
        <v>0.97</v>
      </c>
      <c r="I2914" s="7">
        <f>AVERAGE('消融原始 0921'!D2885:D2914)</f>
        <v>0.925</v>
      </c>
      <c r="J2914" s="7">
        <f>AVERAGE('消融原始 0921'!D2875:D2914)</f>
        <v>0.81875</v>
      </c>
      <c r="K2914" s="7">
        <f>AVERAGE('消融原始 0921'!D2865:D2914)</f>
        <v>0.7</v>
      </c>
    </row>
    <row r="2915" ht="18" customHeight="1" spans="1:11">
      <c r="A2915" s="2" t="s">
        <v>184</v>
      </c>
      <c r="B2915" s="2">
        <v>189</v>
      </c>
      <c r="C2915" s="2">
        <f>'消融原始 0921'!B2915-'消融实验 0921'!$E$8+1</f>
        <v>44</v>
      </c>
      <c r="D2915" s="7">
        <f>AVERAGE('消融原始 0921'!D2911:D2915)</f>
        <v>1</v>
      </c>
      <c r="E2915" s="7">
        <f>AVERAGE('消融原始 0921'!D2906:D2915)</f>
        <v>0.95</v>
      </c>
      <c r="F2915" s="7">
        <f>AVERAGE('消融原始 0921'!D2901:D2915)</f>
        <v>0.966666666666667</v>
      </c>
      <c r="G2915" s="7">
        <f>AVERAGE('消融原始 0921'!D2896:D2915)</f>
        <v>0.975</v>
      </c>
      <c r="H2915" s="7">
        <f>AVERAGE('消融原始 0921'!D2891:D2915)</f>
        <v>0.97</v>
      </c>
      <c r="I2915" s="7">
        <f>AVERAGE('消融原始 0921'!D2886:D2915)</f>
        <v>0.933333333333333</v>
      </c>
      <c r="J2915" s="7">
        <f>AVERAGE('消融原始 0921'!D2876:D2915)</f>
        <v>0.83125</v>
      </c>
      <c r="K2915" s="7">
        <f>AVERAGE('消融原始 0921'!D2866:D2915)</f>
        <v>0.715</v>
      </c>
    </row>
    <row r="2916" ht="18" customHeight="1" spans="1:11">
      <c r="A2916" s="2" t="s">
        <v>184</v>
      </c>
      <c r="B2916" s="2">
        <v>190</v>
      </c>
      <c r="C2916" s="2">
        <f>'消融原始 0921'!B2916-'消融实验 0921'!$E$8+1</f>
        <v>45</v>
      </c>
      <c r="D2916" s="7">
        <f>AVERAGE('消融原始 0921'!D2912:D2916)</f>
        <v>1</v>
      </c>
      <c r="E2916" s="7">
        <f>AVERAGE('消融原始 0921'!D2907:D2916)</f>
        <v>0.95</v>
      </c>
      <c r="F2916" s="7">
        <f>AVERAGE('消融原始 0921'!D2902:D2916)</f>
        <v>0.966666666666667</v>
      </c>
      <c r="G2916" s="7">
        <f>AVERAGE('消融原始 0921'!D2897:D2916)</f>
        <v>0.975</v>
      </c>
      <c r="H2916" s="7">
        <f>AVERAGE('消融原始 0921'!D2892:D2916)</f>
        <v>0.97</v>
      </c>
      <c r="I2916" s="7">
        <f>AVERAGE('消融原始 0921'!D2887:D2916)</f>
        <v>0.958333333333333</v>
      </c>
      <c r="J2916" s="7">
        <f>AVERAGE('消融原始 0921'!D2877:D2916)</f>
        <v>0.8375</v>
      </c>
      <c r="K2916" s="7">
        <f>AVERAGE('消融原始 0921'!D2867:D2916)</f>
        <v>0.73</v>
      </c>
    </row>
    <row r="2917" ht="18" customHeight="1" spans="1:11">
      <c r="A2917" s="2" t="s">
        <v>184</v>
      </c>
      <c r="B2917" s="2">
        <v>191</v>
      </c>
      <c r="C2917" s="2">
        <f>'消融原始 0921'!B2917-'消融实验 0921'!$E$8+1</f>
        <v>46</v>
      </c>
      <c r="D2917" s="7">
        <f>AVERAGE('消融原始 0921'!D2913:D2917)</f>
        <v>1</v>
      </c>
      <c r="E2917" s="7">
        <f>AVERAGE('消融原始 0921'!D2908:D2917)</f>
        <v>0.95</v>
      </c>
      <c r="F2917" s="7">
        <f>AVERAGE('消融原始 0921'!D2903:D2917)</f>
        <v>0.966666666666667</v>
      </c>
      <c r="G2917" s="7">
        <f>AVERAGE('消融原始 0921'!D2898:D2917)</f>
        <v>0.975</v>
      </c>
      <c r="H2917" s="7">
        <f>AVERAGE('消融原始 0921'!D2893:D2917)</f>
        <v>0.98</v>
      </c>
      <c r="I2917" s="7">
        <f>AVERAGE('消融原始 0921'!D2888:D2917)</f>
        <v>0.966666666666667</v>
      </c>
      <c r="J2917" s="7">
        <f>AVERAGE('消融原始 0921'!D2878:D2917)</f>
        <v>0.85</v>
      </c>
      <c r="K2917" s="7">
        <f>AVERAGE('消融原始 0921'!D2868:D2917)</f>
        <v>0.745</v>
      </c>
    </row>
    <row r="2918" ht="18" customHeight="1" spans="1:11">
      <c r="A2918" s="2" t="s">
        <v>184</v>
      </c>
      <c r="B2918" s="2">
        <v>192</v>
      </c>
      <c r="C2918" s="2">
        <f>'消融原始 0921'!B2918-'消融实验 0921'!$E$8+1</f>
        <v>47</v>
      </c>
      <c r="D2918" s="7">
        <f>AVERAGE('消融原始 0921'!D2914:D2918)</f>
        <v>1</v>
      </c>
      <c r="E2918" s="7">
        <f>AVERAGE('消融原始 0921'!D2909:D2918)</f>
        <v>0.975</v>
      </c>
      <c r="F2918" s="7">
        <f>AVERAGE('消融原始 0921'!D2904:D2918)</f>
        <v>0.966666666666667</v>
      </c>
      <c r="G2918" s="7">
        <f>AVERAGE('消融原始 0921'!D2899:D2918)</f>
        <v>0.975</v>
      </c>
      <c r="H2918" s="7">
        <f>AVERAGE('消融原始 0921'!D2894:D2918)</f>
        <v>0.98</v>
      </c>
      <c r="I2918" s="7">
        <f>AVERAGE('消融原始 0921'!D2889:D2918)</f>
        <v>0.966666666666667</v>
      </c>
      <c r="J2918" s="7">
        <f>AVERAGE('消融原始 0921'!D2879:D2918)</f>
        <v>0.85625</v>
      </c>
      <c r="K2918" s="7">
        <f>AVERAGE('消融原始 0921'!D2869:D2918)</f>
        <v>0.765</v>
      </c>
    </row>
    <row r="2919" ht="18" customHeight="1" spans="1:11">
      <c r="A2919" s="2" t="s">
        <v>184</v>
      </c>
      <c r="B2919" s="2">
        <v>193</v>
      </c>
      <c r="C2919" s="2">
        <f>'消融原始 0921'!B2919-'消融实验 0921'!$E$8+1</f>
        <v>48</v>
      </c>
      <c r="D2919" s="7">
        <f>AVERAGE('消融原始 0921'!D2915:D2919)</f>
        <v>1</v>
      </c>
      <c r="E2919" s="7">
        <f>AVERAGE('消融原始 0921'!D2910:D2919)</f>
        <v>0.975</v>
      </c>
      <c r="F2919" s="7">
        <f>AVERAGE('消融原始 0921'!D2905:D2919)</f>
        <v>0.966666666666667</v>
      </c>
      <c r="G2919" s="7">
        <f>AVERAGE('消融原始 0921'!D2900:D2919)</f>
        <v>0.975</v>
      </c>
      <c r="H2919" s="7">
        <f>AVERAGE('消融原始 0921'!D2895:D2919)</f>
        <v>0.98</v>
      </c>
      <c r="I2919" s="7">
        <f>AVERAGE('消融原始 0921'!D2890:D2919)</f>
        <v>0.975</v>
      </c>
      <c r="J2919" s="7">
        <f>AVERAGE('消融原始 0921'!D2880:D2919)</f>
        <v>0.875</v>
      </c>
      <c r="K2919" s="7">
        <f>AVERAGE('消融原始 0921'!D2870:D2919)</f>
        <v>0.785</v>
      </c>
    </row>
    <row r="2920" ht="18" customHeight="1" spans="1:11">
      <c r="A2920" s="2" t="s">
        <v>184</v>
      </c>
      <c r="B2920" s="2">
        <v>194</v>
      </c>
      <c r="C2920" s="2">
        <f>'消融原始 0921'!B2920-'消融实验 0921'!$E$8+1</f>
        <v>49</v>
      </c>
      <c r="D2920" s="7">
        <f>AVERAGE('消融原始 0921'!D2916:D2920)</f>
        <v>1</v>
      </c>
      <c r="E2920" s="7">
        <f>AVERAGE('消融原始 0921'!D2911:D2920)</f>
        <v>1</v>
      </c>
      <c r="F2920" s="7">
        <f>AVERAGE('消融原始 0921'!D2906:D2920)</f>
        <v>0.966666666666667</v>
      </c>
      <c r="G2920" s="7">
        <f>AVERAGE('消融原始 0921'!D2901:D2920)</f>
        <v>0.975</v>
      </c>
      <c r="H2920" s="7">
        <f>AVERAGE('消融原始 0921'!D2896:D2920)</f>
        <v>0.98</v>
      </c>
      <c r="I2920" s="7">
        <f>AVERAGE('消融原始 0921'!D2891:D2920)</f>
        <v>0.975</v>
      </c>
      <c r="J2920" s="7">
        <f>AVERAGE('消融原始 0921'!D2881:D2920)</f>
        <v>0.89375</v>
      </c>
      <c r="K2920" s="7">
        <f>AVERAGE('消融原始 0921'!D2871:D2920)</f>
        <v>0.805</v>
      </c>
    </row>
    <row r="2921" ht="18" customHeight="1" spans="1:11">
      <c r="A2921" s="2" t="s">
        <v>184</v>
      </c>
      <c r="B2921" s="2">
        <v>195</v>
      </c>
      <c r="C2921" s="2">
        <f>'消融原始 0921'!B2921-'消融实验 0921'!$E$8+1</f>
        <v>50</v>
      </c>
      <c r="D2921" s="7">
        <f>AVERAGE('消融原始 0921'!D2917:D2921)</f>
        <v>0.95</v>
      </c>
      <c r="E2921" s="7">
        <f>AVERAGE('消融原始 0921'!D2912:D2921)</f>
        <v>0.975</v>
      </c>
      <c r="F2921" s="7">
        <f>AVERAGE('消融原始 0921'!D2907:D2921)</f>
        <v>0.95</v>
      </c>
      <c r="G2921" s="7">
        <f>AVERAGE('消融原始 0921'!D2902:D2921)</f>
        <v>0.9625</v>
      </c>
      <c r="H2921" s="7">
        <f>AVERAGE('消融原始 0921'!D2897:D2921)</f>
        <v>0.97</v>
      </c>
      <c r="I2921" s="7">
        <f>AVERAGE('消融原始 0921'!D2892:D2921)</f>
        <v>0.966666666666667</v>
      </c>
      <c r="J2921" s="7">
        <f>AVERAGE('消融原始 0921'!D2882:D2921)</f>
        <v>0.9</v>
      </c>
      <c r="K2921" s="7">
        <f>AVERAGE('消融原始 0921'!D2872:D2921)</f>
        <v>0.82</v>
      </c>
    </row>
    <row r="2922" ht="18" customHeight="1" spans="1:11">
      <c r="A2922" s="2" t="s">
        <v>184</v>
      </c>
      <c r="B2922" s="2">
        <v>196</v>
      </c>
      <c r="C2922" s="2">
        <f>'消融原始 0921'!B2922-'消融实验 0921'!$E$8+1</f>
        <v>51</v>
      </c>
      <c r="D2922" s="7">
        <f>AVERAGE('消融原始 0921'!D2918:D2922)</f>
        <v>0.95</v>
      </c>
      <c r="E2922" s="7">
        <f>AVERAGE('消融原始 0921'!D2913:D2922)</f>
        <v>0.975</v>
      </c>
      <c r="F2922" s="7">
        <f>AVERAGE('消融原始 0921'!D2908:D2922)</f>
        <v>0.95</v>
      </c>
      <c r="G2922" s="7">
        <f>AVERAGE('消融原始 0921'!D2903:D2922)</f>
        <v>0.9625</v>
      </c>
      <c r="H2922" s="7">
        <f>AVERAGE('消融原始 0921'!D2898:D2922)</f>
        <v>0.97</v>
      </c>
      <c r="I2922" s="7">
        <f>AVERAGE('消融原始 0921'!D2893:D2922)</f>
        <v>0.975</v>
      </c>
      <c r="J2922" s="7">
        <f>AVERAGE('消融原始 0921'!D2883:D2922)</f>
        <v>0.91875</v>
      </c>
      <c r="K2922" s="7">
        <f>AVERAGE('消融原始 0921'!D2873:D2922)</f>
        <v>0.82</v>
      </c>
    </row>
    <row r="2923" ht="18" customHeight="1" spans="1:11">
      <c r="A2923" s="2" t="s">
        <v>184</v>
      </c>
      <c r="B2923" s="2">
        <v>197</v>
      </c>
      <c r="C2923" s="2">
        <f>'消融原始 0921'!B2923-'消融实验 0921'!$E$8+1</f>
        <v>52</v>
      </c>
      <c r="D2923" s="7">
        <f>AVERAGE('消融原始 0921'!D2919:D2923)</f>
        <v>0.95</v>
      </c>
      <c r="E2923" s="7">
        <f>AVERAGE('消融原始 0921'!D2914:D2923)</f>
        <v>0.975</v>
      </c>
      <c r="F2923" s="7">
        <f>AVERAGE('消融原始 0921'!D2909:D2923)</f>
        <v>0.966666666666667</v>
      </c>
      <c r="G2923" s="7">
        <f>AVERAGE('消融原始 0921'!D2904:D2923)</f>
        <v>0.9625</v>
      </c>
      <c r="H2923" s="7">
        <f>AVERAGE('消融原始 0921'!D2899:D2923)</f>
        <v>0.97</v>
      </c>
      <c r="I2923" s="7">
        <f>AVERAGE('消融原始 0921'!D2894:D2923)</f>
        <v>0.975</v>
      </c>
      <c r="J2923" s="7">
        <f>AVERAGE('消融原始 0921'!D2884:D2923)</f>
        <v>0.93125</v>
      </c>
      <c r="K2923" s="7">
        <f>AVERAGE('消融原始 0921'!D2874:D2923)</f>
        <v>0.835</v>
      </c>
    </row>
    <row r="2924" ht="18" customHeight="1" spans="1:11">
      <c r="A2924" s="2" t="s">
        <v>184</v>
      </c>
      <c r="B2924" s="2">
        <v>198</v>
      </c>
      <c r="C2924" s="2">
        <f>'消融原始 0921'!B2924-'消融实验 0921'!$E$8+1</f>
        <v>53</v>
      </c>
      <c r="D2924" s="7">
        <f>AVERAGE('消融原始 0921'!D2920:D2924)</f>
        <v>0.95</v>
      </c>
      <c r="E2924" s="7">
        <f>AVERAGE('消融原始 0921'!D2915:D2924)</f>
        <v>0.975</v>
      </c>
      <c r="F2924" s="7">
        <f>AVERAGE('消融原始 0921'!D2910:D2924)</f>
        <v>0.966666666666667</v>
      </c>
      <c r="G2924" s="7">
        <f>AVERAGE('消融原始 0921'!D2905:D2924)</f>
        <v>0.9625</v>
      </c>
      <c r="H2924" s="7">
        <f>AVERAGE('消融原始 0921'!D2900:D2924)</f>
        <v>0.97</v>
      </c>
      <c r="I2924" s="7">
        <f>AVERAGE('消融原始 0921'!D2895:D2924)</f>
        <v>0.975</v>
      </c>
      <c r="J2924" s="7">
        <f>AVERAGE('消融原始 0921'!D2885:D2924)</f>
        <v>0.9375</v>
      </c>
      <c r="K2924" s="7">
        <f>AVERAGE('消融原始 0921'!D2875:D2924)</f>
        <v>0.85</v>
      </c>
    </row>
    <row r="2925" ht="18" customHeight="1" spans="1:11">
      <c r="A2925" s="2" t="s">
        <v>184</v>
      </c>
      <c r="B2925" s="2">
        <v>199</v>
      </c>
      <c r="C2925" s="2">
        <f>'消融原始 0921'!B2925-'消融实验 0921'!$E$8+1</f>
        <v>54</v>
      </c>
      <c r="D2925" s="7">
        <f>AVERAGE('消融原始 0921'!D2921:D2925)</f>
        <v>0.95</v>
      </c>
      <c r="E2925" s="7">
        <f>AVERAGE('消融原始 0921'!D2916:D2925)</f>
        <v>0.975</v>
      </c>
      <c r="F2925" s="7">
        <f>AVERAGE('消融原始 0921'!D2911:D2925)</f>
        <v>0.983333333333333</v>
      </c>
      <c r="G2925" s="7">
        <f>AVERAGE('消融原始 0921'!D2906:D2925)</f>
        <v>0.9625</v>
      </c>
      <c r="H2925" s="7">
        <f>AVERAGE('消融原始 0921'!D2901:D2925)</f>
        <v>0.97</v>
      </c>
      <c r="I2925" s="7">
        <f>AVERAGE('消融原始 0921'!D2896:D2925)</f>
        <v>0.975</v>
      </c>
      <c r="J2925" s="7">
        <f>AVERAGE('消融原始 0921'!D2886:D2925)</f>
        <v>0.94375</v>
      </c>
      <c r="K2925" s="7">
        <f>AVERAGE('消融原始 0921'!D2876:D2925)</f>
        <v>0.86</v>
      </c>
    </row>
    <row r="2926" ht="18" customHeight="1" spans="1:11">
      <c r="A2926" s="2" t="s">
        <v>184</v>
      </c>
      <c r="B2926" s="2">
        <v>200</v>
      </c>
      <c r="C2926" s="2">
        <f>'消融原始 0921'!B2926-'消融实验 0921'!$E$8+1</f>
        <v>55</v>
      </c>
      <c r="D2926" s="7">
        <f>AVERAGE('消融原始 0921'!D2922:D2926)</f>
        <v>0.95</v>
      </c>
      <c r="E2926" s="7">
        <f>AVERAGE('消融原始 0921'!D2917:D2926)</f>
        <v>0.95</v>
      </c>
      <c r="F2926" s="7">
        <f>AVERAGE('消融原始 0921'!D2912:D2926)</f>
        <v>0.966666666666667</v>
      </c>
      <c r="G2926" s="7">
        <f>AVERAGE('消融原始 0921'!D2907:D2926)</f>
        <v>0.95</v>
      </c>
      <c r="H2926" s="7">
        <f>AVERAGE('消融原始 0921'!D2902:D2926)</f>
        <v>0.96</v>
      </c>
      <c r="I2926" s="7">
        <f>AVERAGE('消融原始 0921'!D2897:D2926)</f>
        <v>0.966666666666667</v>
      </c>
      <c r="J2926" s="7">
        <f>AVERAGE('消融原始 0921'!D2887:D2926)</f>
        <v>0.95625</v>
      </c>
      <c r="K2926" s="7">
        <f>AVERAGE('消融原始 0921'!D2877:D2926)</f>
        <v>0.86</v>
      </c>
    </row>
    <row r="2927" ht="18" customHeight="1" spans="1:11">
      <c r="A2927" s="2" t="s">
        <v>184</v>
      </c>
      <c r="B2927" s="2">
        <v>201</v>
      </c>
      <c r="C2927" s="2">
        <f>'消融原始 0921'!B2927-'消融实验 0921'!$E$8+1</f>
        <v>56</v>
      </c>
      <c r="D2927" s="7">
        <f>AVERAGE('消融原始 0921'!D2923:D2927)</f>
        <v>0.9</v>
      </c>
      <c r="E2927" s="7">
        <f>AVERAGE('消融原始 0921'!D2918:D2927)</f>
        <v>0.925</v>
      </c>
      <c r="F2927" s="7">
        <f>AVERAGE('消融原始 0921'!D2913:D2927)</f>
        <v>0.95</v>
      </c>
      <c r="G2927" s="7">
        <f>AVERAGE('消融原始 0921'!D2908:D2927)</f>
        <v>0.9375</v>
      </c>
      <c r="H2927" s="7">
        <f>AVERAGE('消融原始 0921'!D2903:D2927)</f>
        <v>0.95</v>
      </c>
      <c r="I2927" s="7">
        <f>AVERAGE('消融原始 0921'!D2898:D2927)</f>
        <v>0.958333333333333</v>
      </c>
      <c r="J2927" s="7">
        <f>AVERAGE('消融原始 0921'!D2888:D2927)</f>
        <v>0.95625</v>
      </c>
      <c r="K2927" s="7">
        <f>AVERAGE('消融原始 0921'!D2878:D2927)</f>
        <v>0.865</v>
      </c>
    </row>
    <row r="2928" ht="18" customHeight="1" spans="1:11">
      <c r="A2928" s="2" t="s">
        <v>184</v>
      </c>
      <c r="B2928" s="2">
        <v>202</v>
      </c>
      <c r="C2928" s="2">
        <f>'消融原始 0921'!B2928-'消融实验 0921'!$E$8+1</f>
        <v>57</v>
      </c>
      <c r="D2928" s="7">
        <f>AVERAGE('消融原始 0921'!D2924:D2928)</f>
        <v>0.9</v>
      </c>
      <c r="E2928" s="7">
        <f>AVERAGE('消融原始 0921'!D2919:D2928)</f>
        <v>0.925</v>
      </c>
      <c r="F2928" s="7">
        <f>AVERAGE('消融原始 0921'!D2914:D2928)</f>
        <v>0.95</v>
      </c>
      <c r="G2928" s="7">
        <f>AVERAGE('消融原始 0921'!D2909:D2928)</f>
        <v>0.95</v>
      </c>
      <c r="H2928" s="7">
        <f>AVERAGE('消融原始 0921'!D2904:D2928)</f>
        <v>0.95</v>
      </c>
      <c r="I2928" s="7">
        <f>AVERAGE('消融原始 0921'!D2899:D2928)</f>
        <v>0.958333333333333</v>
      </c>
      <c r="J2928" s="7">
        <f>AVERAGE('消融原始 0921'!D2889:D2928)</f>
        <v>0.95625</v>
      </c>
      <c r="K2928" s="7">
        <f>AVERAGE('消融原始 0921'!D2879:D2928)</f>
        <v>0.87</v>
      </c>
    </row>
    <row r="2929" ht="18" customHeight="1" spans="1:11">
      <c r="A2929" s="2" t="s">
        <v>184</v>
      </c>
      <c r="B2929" s="2">
        <v>203</v>
      </c>
      <c r="C2929" s="2">
        <f>'消融原始 0921'!B2929-'消融实验 0921'!$E$8+1</f>
        <v>58</v>
      </c>
      <c r="D2929" s="7">
        <f>AVERAGE('消融原始 0921'!D2925:D2929)</f>
        <v>0.9</v>
      </c>
      <c r="E2929" s="7">
        <f>AVERAGE('消融原始 0921'!D2920:D2929)</f>
        <v>0.925</v>
      </c>
      <c r="F2929" s="7">
        <f>AVERAGE('消融原始 0921'!D2915:D2929)</f>
        <v>0.95</v>
      </c>
      <c r="G2929" s="7">
        <f>AVERAGE('消融原始 0921'!D2910:D2929)</f>
        <v>0.95</v>
      </c>
      <c r="H2929" s="7">
        <f>AVERAGE('消融原始 0921'!D2905:D2929)</f>
        <v>0.95</v>
      </c>
      <c r="I2929" s="7">
        <f>AVERAGE('消融原始 0921'!D2900:D2929)</f>
        <v>0.958333333333333</v>
      </c>
      <c r="J2929" s="7">
        <f>AVERAGE('消融原始 0921'!D2890:D2929)</f>
        <v>0.9625</v>
      </c>
      <c r="K2929" s="7">
        <f>AVERAGE('消融原始 0921'!D2880:D2929)</f>
        <v>0.885</v>
      </c>
    </row>
    <row r="2930" ht="18" customHeight="1" spans="1:11">
      <c r="A2930" s="2" t="s">
        <v>184</v>
      </c>
      <c r="B2930" s="2">
        <v>204</v>
      </c>
      <c r="C2930" s="2">
        <f>'消融原始 0921'!B2930-'消融实验 0921'!$E$8+1</f>
        <v>59</v>
      </c>
      <c r="D2930" s="7">
        <f>AVERAGE('消融原始 0921'!D2926:D2930)</f>
        <v>0.9</v>
      </c>
      <c r="E2930" s="7">
        <f>AVERAGE('消融原始 0921'!D2921:D2930)</f>
        <v>0.925</v>
      </c>
      <c r="F2930" s="7">
        <f>AVERAGE('消融原始 0921'!D2916:D2930)</f>
        <v>0.95</v>
      </c>
      <c r="G2930" s="7">
        <f>AVERAGE('消融原始 0921'!D2911:D2930)</f>
        <v>0.9625</v>
      </c>
      <c r="H2930" s="7">
        <f>AVERAGE('消融原始 0921'!D2906:D2930)</f>
        <v>0.95</v>
      </c>
      <c r="I2930" s="7">
        <f>AVERAGE('消融原始 0921'!D2901:D2930)</f>
        <v>0.958333333333333</v>
      </c>
      <c r="J2930" s="7">
        <f>AVERAGE('消融原始 0921'!D2891:D2930)</f>
        <v>0.9625</v>
      </c>
      <c r="K2930" s="7">
        <f>AVERAGE('消融原始 0921'!D2881:D2930)</f>
        <v>0.9</v>
      </c>
    </row>
    <row r="2931" ht="18" customHeight="1" spans="1:11">
      <c r="A2931" s="2" t="s">
        <v>184</v>
      </c>
      <c r="B2931" s="2">
        <v>205</v>
      </c>
      <c r="C2931" s="2">
        <f>'消融原始 0921'!B2931-'消融实验 0921'!$E$8+1</f>
        <v>60</v>
      </c>
      <c r="D2931" s="7">
        <f>AVERAGE('消融原始 0921'!D2927:D2931)</f>
        <v>0.95</v>
      </c>
      <c r="E2931" s="7">
        <f>AVERAGE('消融原始 0921'!D2922:D2931)</f>
        <v>0.95</v>
      </c>
      <c r="F2931" s="7">
        <f>AVERAGE('消融原始 0921'!D2917:D2931)</f>
        <v>0.95</v>
      </c>
      <c r="G2931" s="7">
        <f>AVERAGE('消融原始 0921'!D2912:D2931)</f>
        <v>0.9625</v>
      </c>
      <c r="H2931" s="7">
        <f>AVERAGE('消融原始 0921'!D2907:D2931)</f>
        <v>0.95</v>
      </c>
      <c r="I2931" s="7">
        <f>AVERAGE('消融原始 0921'!D2902:D2931)</f>
        <v>0.958333333333333</v>
      </c>
      <c r="J2931" s="7">
        <f>AVERAGE('消融原始 0921'!D2892:D2931)</f>
        <v>0.9625</v>
      </c>
      <c r="K2931" s="7">
        <f>AVERAGE('消融原始 0921'!D2882:D2931)</f>
        <v>0.91</v>
      </c>
    </row>
    <row r="2932" ht="18" customHeight="1" spans="1:11">
      <c r="A2932" s="2" t="s">
        <v>184</v>
      </c>
      <c r="B2932" s="2">
        <v>206</v>
      </c>
      <c r="C2932" s="2">
        <f>'消融原始 0921'!B2932-'消融实验 0921'!$E$8+1</f>
        <v>61</v>
      </c>
      <c r="D2932" s="7">
        <f>AVERAGE('消融原始 0921'!D2928:D2932)</f>
        <v>1</v>
      </c>
      <c r="E2932" s="7">
        <f>AVERAGE('消融原始 0921'!D2923:D2932)</f>
        <v>0.95</v>
      </c>
      <c r="F2932" s="7">
        <f>AVERAGE('消融原始 0921'!D2918:D2932)</f>
        <v>0.95</v>
      </c>
      <c r="G2932" s="7">
        <f>AVERAGE('消融原始 0921'!D2913:D2932)</f>
        <v>0.9625</v>
      </c>
      <c r="H2932" s="7">
        <f>AVERAGE('消融原始 0921'!D2908:D2932)</f>
        <v>0.95</v>
      </c>
      <c r="I2932" s="7">
        <f>AVERAGE('消融原始 0921'!D2903:D2932)</f>
        <v>0.958333333333333</v>
      </c>
      <c r="J2932" s="7">
        <f>AVERAGE('消融原始 0921'!D2893:D2932)</f>
        <v>0.96875</v>
      </c>
      <c r="K2932" s="7">
        <f>AVERAGE('消融原始 0921'!D2883:D2932)</f>
        <v>0.925</v>
      </c>
    </row>
    <row r="2933" ht="18" customHeight="1" spans="1:11">
      <c r="A2933" s="2" t="s">
        <v>184</v>
      </c>
      <c r="B2933" s="2">
        <v>207</v>
      </c>
      <c r="C2933" s="2">
        <f>'消融原始 0921'!B2933-'消融实验 0921'!$E$8+1</f>
        <v>62</v>
      </c>
      <c r="D2933" s="7">
        <f>AVERAGE('消融原始 0921'!D2929:D2933)</f>
        <v>1</v>
      </c>
      <c r="E2933" s="7">
        <f>AVERAGE('消融原始 0921'!D2924:D2933)</f>
        <v>0.95</v>
      </c>
      <c r="F2933" s="7">
        <f>AVERAGE('消融原始 0921'!D2919:D2933)</f>
        <v>0.95</v>
      </c>
      <c r="G2933" s="7">
        <f>AVERAGE('消融原始 0921'!D2914:D2933)</f>
        <v>0.9625</v>
      </c>
      <c r="H2933" s="7">
        <f>AVERAGE('消融原始 0921'!D2909:D2933)</f>
        <v>0.96</v>
      </c>
      <c r="I2933" s="7">
        <f>AVERAGE('消融原始 0921'!D2904:D2933)</f>
        <v>0.958333333333333</v>
      </c>
      <c r="J2933" s="7">
        <f>AVERAGE('消融原始 0921'!D2894:D2933)</f>
        <v>0.96875</v>
      </c>
      <c r="K2933" s="7">
        <f>AVERAGE('消融原始 0921'!D2884:D2933)</f>
        <v>0.935</v>
      </c>
    </row>
    <row r="2934" ht="18" customHeight="1" spans="1:11">
      <c r="A2934" s="2" t="s">
        <v>184</v>
      </c>
      <c r="B2934" s="2">
        <v>208</v>
      </c>
      <c r="C2934" s="2">
        <f>'消融原始 0921'!B2934-'消融实验 0921'!$E$8+1</f>
        <v>63</v>
      </c>
      <c r="D2934" s="7">
        <f>AVERAGE('消融原始 0921'!D2930:D2934)</f>
        <v>1</v>
      </c>
      <c r="E2934" s="7">
        <f>AVERAGE('消融原始 0921'!D2925:D2934)</f>
        <v>0.95</v>
      </c>
      <c r="F2934" s="7">
        <f>AVERAGE('消融原始 0921'!D2920:D2934)</f>
        <v>0.95</v>
      </c>
      <c r="G2934" s="7">
        <f>AVERAGE('消融原始 0921'!D2915:D2934)</f>
        <v>0.9625</v>
      </c>
      <c r="H2934" s="7">
        <f>AVERAGE('消融原始 0921'!D2910:D2934)</f>
        <v>0.96</v>
      </c>
      <c r="I2934" s="7">
        <f>AVERAGE('消融原始 0921'!D2905:D2934)</f>
        <v>0.958333333333333</v>
      </c>
      <c r="J2934" s="7">
        <f>AVERAGE('消融原始 0921'!D2895:D2934)</f>
        <v>0.96875</v>
      </c>
      <c r="K2934" s="7">
        <f>AVERAGE('消融原始 0921'!D2885:D2934)</f>
        <v>0.94</v>
      </c>
    </row>
    <row r="2935" ht="18" customHeight="1" spans="1:11">
      <c r="A2935" s="2" t="s">
        <v>184</v>
      </c>
      <c r="B2935" s="2">
        <v>209</v>
      </c>
      <c r="C2935" s="2">
        <f>'消融原始 0921'!B2935-'消融实验 0921'!$E$8+1</f>
        <v>64</v>
      </c>
      <c r="D2935" s="7">
        <f>AVERAGE('消融原始 0921'!D2931:D2935)</f>
        <v>1</v>
      </c>
      <c r="E2935" s="7">
        <f>AVERAGE('消融原始 0921'!D2926:D2935)</f>
        <v>0.95</v>
      </c>
      <c r="F2935" s="7">
        <f>AVERAGE('消融原始 0921'!D2921:D2935)</f>
        <v>0.95</v>
      </c>
      <c r="G2935" s="7">
        <f>AVERAGE('消融原始 0921'!D2916:D2935)</f>
        <v>0.9625</v>
      </c>
      <c r="H2935" s="7">
        <f>AVERAGE('消融原始 0921'!D2911:D2935)</f>
        <v>0.97</v>
      </c>
      <c r="I2935" s="7">
        <f>AVERAGE('消融原始 0921'!D2906:D2935)</f>
        <v>0.958333333333333</v>
      </c>
      <c r="J2935" s="7">
        <f>AVERAGE('消融原始 0921'!D2896:D2935)</f>
        <v>0.96875</v>
      </c>
      <c r="K2935" s="7">
        <f>AVERAGE('消融原始 0921'!D2886:D2935)</f>
        <v>0.945</v>
      </c>
    </row>
    <row r="2936" ht="18" customHeight="1" spans="1:11">
      <c r="A2936" s="2" t="s">
        <v>184</v>
      </c>
      <c r="B2936" s="2">
        <v>210</v>
      </c>
      <c r="C2936" s="2">
        <f>'消融原始 0921'!B2936-'消融实验 0921'!$E$8+1</f>
        <v>65</v>
      </c>
      <c r="D2936" s="7">
        <f>AVERAGE('消融原始 0921'!D2932:D2936)</f>
        <v>1</v>
      </c>
      <c r="E2936" s="7">
        <f>AVERAGE('消融原始 0921'!D2927:D2936)</f>
        <v>0.975</v>
      </c>
      <c r="F2936" s="7">
        <f>AVERAGE('消融原始 0921'!D2922:D2936)</f>
        <v>0.966666666666667</v>
      </c>
      <c r="G2936" s="7">
        <f>AVERAGE('消融原始 0921'!D2917:D2936)</f>
        <v>0.9625</v>
      </c>
      <c r="H2936" s="7">
        <f>AVERAGE('消融原始 0921'!D2912:D2936)</f>
        <v>0.97</v>
      </c>
      <c r="I2936" s="7">
        <f>AVERAGE('消融原始 0921'!D2907:D2936)</f>
        <v>0.958333333333333</v>
      </c>
      <c r="J2936" s="7">
        <f>AVERAGE('消融原始 0921'!D2897:D2936)</f>
        <v>0.96875</v>
      </c>
      <c r="K2936" s="7">
        <f>AVERAGE('消融原始 0921'!D2887:D2936)</f>
        <v>0.96</v>
      </c>
    </row>
    <row r="2937" ht="18" customHeight="1" spans="1:11">
      <c r="A2937" s="2" t="s">
        <v>184</v>
      </c>
      <c r="B2937" s="2">
        <v>211</v>
      </c>
      <c r="C2937" s="2">
        <f>'消融原始 0921'!B2937-'消融实验 0921'!$E$8+1</f>
        <v>66</v>
      </c>
      <c r="D2937" s="7">
        <f>AVERAGE('消融原始 0921'!D2933:D2937)</f>
        <v>1</v>
      </c>
      <c r="E2937" s="7">
        <f>AVERAGE('消融原始 0921'!D2928:D2937)</f>
        <v>1</v>
      </c>
      <c r="F2937" s="7">
        <f>AVERAGE('消融原始 0921'!D2923:D2937)</f>
        <v>0.966666666666667</v>
      </c>
      <c r="G2937" s="7">
        <f>AVERAGE('消融原始 0921'!D2918:D2937)</f>
        <v>0.9625</v>
      </c>
      <c r="H2937" s="7">
        <f>AVERAGE('消融原始 0921'!D2913:D2937)</f>
        <v>0.97</v>
      </c>
      <c r="I2937" s="7">
        <f>AVERAGE('消融原始 0921'!D2908:D2937)</f>
        <v>0.958333333333333</v>
      </c>
      <c r="J2937" s="7">
        <f>AVERAGE('消融原始 0921'!D2898:D2937)</f>
        <v>0.96875</v>
      </c>
      <c r="K2937" s="7">
        <f>AVERAGE('消融原始 0921'!D2888:D2937)</f>
        <v>0.965</v>
      </c>
    </row>
    <row r="2938" ht="18" customHeight="1" spans="1:11">
      <c r="A2938" s="2" t="s">
        <v>184</v>
      </c>
      <c r="B2938" s="2">
        <v>212</v>
      </c>
      <c r="C2938" s="2">
        <f>'消融原始 0921'!B2938-'消融实验 0921'!$E$8+1</f>
        <v>67</v>
      </c>
      <c r="D2938" s="7">
        <f>AVERAGE('消融原始 0921'!D2934:D2938)</f>
        <v>1</v>
      </c>
      <c r="E2938" s="7">
        <f>AVERAGE('消融原始 0921'!D2929:D2938)</f>
        <v>1</v>
      </c>
      <c r="F2938" s="7">
        <f>AVERAGE('消融原始 0921'!D2924:D2938)</f>
        <v>0.966666666666667</v>
      </c>
      <c r="G2938" s="7">
        <f>AVERAGE('消融原始 0921'!D2919:D2938)</f>
        <v>0.9625</v>
      </c>
      <c r="H2938" s="7">
        <f>AVERAGE('消融原始 0921'!D2914:D2938)</f>
        <v>0.97</v>
      </c>
      <c r="I2938" s="7">
        <f>AVERAGE('消融原始 0921'!D2909:D2938)</f>
        <v>0.966666666666667</v>
      </c>
      <c r="J2938" s="7">
        <f>AVERAGE('消融原始 0921'!D2899:D2938)</f>
        <v>0.96875</v>
      </c>
      <c r="K2938" s="7">
        <f>AVERAGE('消融原始 0921'!D2889:D2938)</f>
        <v>0.965</v>
      </c>
    </row>
    <row r="2939" ht="18" customHeight="1" spans="1:11">
      <c r="A2939" s="2" t="s">
        <v>184</v>
      </c>
      <c r="B2939" s="2">
        <v>213</v>
      </c>
      <c r="C2939" s="2">
        <f>'消融原始 0921'!B2939-'消融实验 0921'!$E$8+1</f>
        <v>68</v>
      </c>
      <c r="D2939" s="7">
        <f>AVERAGE('消融原始 0921'!D2935:D2939)</f>
        <v>1</v>
      </c>
      <c r="E2939" s="7">
        <f>AVERAGE('消融原始 0921'!D2930:D2939)</f>
        <v>1</v>
      </c>
      <c r="F2939" s="7">
        <f>AVERAGE('消融原始 0921'!D2925:D2939)</f>
        <v>0.966666666666667</v>
      </c>
      <c r="G2939" s="7">
        <f>AVERAGE('消融原始 0921'!D2920:D2939)</f>
        <v>0.9625</v>
      </c>
      <c r="H2939" s="7">
        <f>AVERAGE('消融原始 0921'!D2915:D2939)</f>
        <v>0.97</v>
      </c>
      <c r="I2939" s="7">
        <f>AVERAGE('消融原始 0921'!D2910:D2939)</f>
        <v>0.966666666666667</v>
      </c>
      <c r="J2939" s="7">
        <f>AVERAGE('消融原始 0921'!D2900:D2939)</f>
        <v>0.96875</v>
      </c>
      <c r="K2939" s="7">
        <f>AVERAGE('消融原始 0921'!D2890:D2939)</f>
        <v>0.97</v>
      </c>
    </row>
    <row r="2940" ht="18" customHeight="1" spans="1:11">
      <c r="A2940" s="2" t="s">
        <v>184</v>
      </c>
      <c r="B2940" s="2">
        <v>214</v>
      </c>
      <c r="C2940" s="2">
        <f>'消融原始 0921'!B2940-'消融实验 0921'!$E$8+1</f>
        <v>69</v>
      </c>
      <c r="D2940" s="7">
        <f>AVERAGE('消融原始 0921'!D2936:D2940)</f>
        <v>1</v>
      </c>
      <c r="E2940" s="7">
        <f>AVERAGE('消融原始 0921'!D2931:D2940)</f>
        <v>1</v>
      </c>
      <c r="F2940" s="7">
        <f>AVERAGE('消融原始 0921'!D2926:D2940)</f>
        <v>0.966666666666667</v>
      </c>
      <c r="G2940" s="7">
        <f>AVERAGE('消融原始 0921'!D2921:D2940)</f>
        <v>0.9625</v>
      </c>
      <c r="H2940" s="7">
        <f>AVERAGE('消融原始 0921'!D2916:D2940)</f>
        <v>0.97</v>
      </c>
      <c r="I2940" s="7">
        <f>AVERAGE('消融原始 0921'!D2911:D2940)</f>
        <v>0.975</v>
      </c>
      <c r="J2940" s="7">
        <f>AVERAGE('消融原始 0921'!D2901:D2940)</f>
        <v>0.96875</v>
      </c>
      <c r="K2940" s="7">
        <f>AVERAGE('消融原始 0921'!D2891:D2940)</f>
        <v>0.97</v>
      </c>
    </row>
    <row r="2941" ht="18" customHeight="1" spans="1:11">
      <c r="A2941" s="2" t="s">
        <v>184</v>
      </c>
      <c r="B2941" s="2">
        <v>215</v>
      </c>
      <c r="C2941" s="2">
        <f>'消融原始 0921'!B2941-'消融实验 0921'!$E$8+1</f>
        <v>70</v>
      </c>
      <c r="D2941" s="7">
        <f>AVERAGE('消融原始 0921'!D2937:D2941)</f>
        <v>1</v>
      </c>
      <c r="E2941" s="7">
        <f>AVERAGE('消融原始 0921'!D2932:D2941)</f>
        <v>1</v>
      </c>
      <c r="F2941" s="7">
        <f>AVERAGE('消融原始 0921'!D2927:D2941)</f>
        <v>0.983333333333333</v>
      </c>
      <c r="G2941" s="7">
        <f>AVERAGE('消融原始 0921'!D2922:D2941)</f>
        <v>0.975</v>
      </c>
      <c r="H2941" s="7">
        <f>AVERAGE('消融原始 0921'!D2917:D2941)</f>
        <v>0.97</v>
      </c>
      <c r="I2941" s="7">
        <f>AVERAGE('消融原始 0921'!D2912:D2941)</f>
        <v>0.975</v>
      </c>
      <c r="J2941" s="7">
        <f>AVERAGE('消融原始 0921'!D2902:D2941)</f>
        <v>0.96875</v>
      </c>
      <c r="K2941" s="7">
        <f>AVERAGE('消融原始 0921'!D2892:D2941)</f>
        <v>0.97</v>
      </c>
    </row>
    <row r="2942" ht="18" customHeight="1" spans="1:11">
      <c r="A2942" s="2" t="s">
        <v>184</v>
      </c>
      <c r="B2942" s="2">
        <v>216</v>
      </c>
      <c r="C2942" s="2">
        <f>'消融原始 0921'!B2942-'消融实验 0921'!$E$8+1</f>
        <v>71</v>
      </c>
      <c r="D2942" s="7">
        <f>AVERAGE('消融原始 0921'!D2938:D2942)</f>
        <v>1</v>
      </c>
      <c r="E2942" s="7">
        <f>AVERAGE('消融原始 0921'!D2933:D2942)</f>
        <v>1</v>
      </c>
      <c r="F2942" s="7">
        <f>AVERAGE('消融原始 0921'!D2928:D2942)</f>
        <v>1</v>
      </c>
      <c r="G2942" s="7">
        <f>AVERAGE('消融原始 0921'!D2923:D2942)</f>
        <v>0.975</v>
      </c>
      <c r="H2942" s="7">
        <f>AVERAGE('消融原始 0921'!D2918:D2942)</f>
        <v>0.97</v>
      </c>
      <c r="I2942" s="7">
        <f>AVERAGE('消融原始 0921'!D2913:D2942)</f>
        <v>0.975</v>
      </c>
      <c r="J2942" s="7">
        <f>AVERAGE('消融原始 0921'!D2903:D2942)</f>
        <v>0.96875</v>
      </c>
      <c r="K2942" s="7">
        <f>AVERAGE('消融原始 0921'!D2893:D2942)</f>
        <v>0.975</v>
      </c>
    </row>
    <row r="2943" ht="18" customHeight="1" spans="1:11">
      <c r="A2943" s="2" t="s">
        <v>184</v>
      </c>
      <c r="B2943" s="2">
        <v>217</v>
      </c>
      <c r="C2943" s="2">
        <f>'消融原始 0921'!B2943-'消融实验 0921'!$E$8+1</f>
        <v>72</v>
      </c>
      <c r="D2943" s="7">
        <f>AVERAGE('消融原始 0921'!D2939:D2943)</f>
        <v>1</v>
      </c>
      <c r="E2943" s="7">
        <f>AVERAGE('消融原始 0921'!D2934:D2943)</f>
        <v>1</v>
      </c>
      <c r="F2943" s="7">
        <f>AVERAGE('消融原始 0921'!D2929:D2943)</f>
        <v>1</v>
      </c>
      <c r="G2943" s="7">
        <f>AVERAGE('消融原始 0921'!D2924:D2943)</f>
        <v>0.975</v>
      </c>
      <c r="H2943" s="7">
        <f>AVERAGE('消融原始 0921'!D2919:D2943)</f>
        <v>0.97</v>
      </c>
      <c r="I2943" s="7">
        <f>AVERAGE('消融原始 0921'!D2914:D2943)</f>
        <v>0.975</v>
      </c>
      <c r="J2943" s="7">
        <f>AVERAGE('消融原始 0921'!D2904:D2943)</f>
        <v>0.96875</v>
      </c>
      <c r="K2943" s="7">
        <f>AVERAGE('消融原始 0921'!D2894:D2943)</f>
        <v>0.975</v>
      </c>
    </row>
    <row r="2944" ht="18" customHeight="1" spans="1:11">
      <c r="A2944" s="2" t="s">
        <v>184</v>
      </c>
      <c r="B2944" s="2">
        <v>218</v>
      </c>
      <c r="C2944" s="2">
        <f>'消融原始 0921'!B2944-'消融实验 0921'!$E$8+1</f>
        <v>73</v>
      </c>
      <c r="D2944" s="7">
        <f>AVERAGE('消融原始 0921'!D2940:D2944)</f>
        <v>1</v>
      </c>
      <c r="E2944" s="7">
        <f>AVERAGE('消融原始 0921'!D2935:D2944)</f>
        <v>1</v>
      </c>
      <c r="F2944" s="7">
        <f>AVERAGE('消融原始 0921'!D2930:D2944)</f>
        <v>1</v>
      </c>
      <c r="G2944" s="7">
        <f>AVERAGE('消融原始 0921'!D2925:D2944)</f>
        <v>0.975</v>
      </c>
      <c r="H2944" s="7">
        <f>AVERAGE('消融原始 0921'!D2920:D2944)</f>
        <v>0.97</v>
      </c>
      <c r="I2944" s="7">
        <f>AVERAGE('消融原始 0921'!D2915:D2944)</f>
        <v>0.975</v>
      </c>
      <c r="J2944" s="7">
        <f>AVERAGE('消融原始 0921'!D2905:D2944)</f>
        <v>0.96875</v>
      </c>
      <c r="K2944" s="7">
        <f>AVERAGE('消融原始 0921'!D2895:D2944)</f>
        <v>0.975</v>
      </c>
    </row>
    <row r="2945" ht="18" customHeight="1" spans="1:11">
      <c r="A2945" s="2" t="s">
        <v>184</v>
      </c>
      <c r="B2945" s="2">
        <v>219</v>
      </c>
      <c r="C2945" s="2">
        <f>'消融原始 0921'!B2945-'消融实验 0921'!$E$8+1</f>
        <v>74</v>
      </c>
      <c r="D2945" s="7">
        <f>AVERAGE('消融原始 0921'!D2941:D2945)</f>
        <v>0.9</v>
      </c>
      <c r="E2945" s="7">
        <f>AVERAGE('消融原始 0921'!D2936:D2945)</f>
        <v>0.95</v>
      </c>
      <c r="F2945" s="7">
        <f>AVERAGE('消融原始 0921'!D2931:D2945)</f>
        <v>0.966666666666667</v>
      </c>
      <c r="G2945" s="7">
        <f>AVERAGE('消融原始 0921'!D2926:D2945)</f>
        <v>0.95</v>
      </c>
      <c r="H2945" s="7">
        <f>AVERAGE('消融原始 0921'!D2921:D2945)</f>
        <v>0.95</v>
      </c>
      <c r="I2945" s="7">
        <f>AVERAGE('消融原始 0921'!D2916:D2945)</f>
        <v>0.958333333333333</v>
      </c>
      <c r="J2945" s="7">
        <f>AVERAGE('消融原始 0921'!D2906:D2945)</f>
        <v>0.95625</v>
      </c>
      <c r="K2945" s="7">
        <f>AVERAGE('消融原始 0921'!D2896:D2945)</f>
        <v>0.965</v>
      </c>
    </row>
    <row r="2946" ht="18" customHeight="1" spans="1:11">
      <c r="A2946" s="2" t="s">
        <v>184</v>
      </c>
      <c r="B2946" s="2">
        <v>220</v>
      </c>
      <c r="C2946" s="2">
        <f>'消融原始 0921'!B2946-'消融实验 0921'!$E$8+1</f>
        <v>75</v>
      </c>
      <c r="D2946" s="7">
        <f>AVERAGE('消融原始 0921'!D2942:D2946)</f>
        <v>0.9</v>
      </c>
      <c r="E2946" s="7">
        <f>AVERAGE('消融原始 0921'!D2937:D2946)</f>
        <v>0.95</v>
      </c>
      <c r="F2946" s="7">
        <f>AVERAGE('消融原始 0921'!D2932:D2946)</f>
        <v>0.966666666666667</v>
      </c>
      <c r="G2946" s="7">
        <f>AVERAGE('消融原始 0921'!D2927:D2946)</f>
        <v>0.9625</v>
      </c>
      <c r="H2946" s="7">
        <f>AVERAGE('消融原始 0921'!D2922:D2946)</f>
        <v>0.96</v>
      </c>
      <c r="I2946" s="7">
        <f>AVERAGE('消融原始 0921'!D2917:D2946)</f>
        <v>0.958333333333333</v>
      </c>
      <c r="J2946" s="7">
        <f>AVERAGE('消融原始 0921'!D2907:D2946)</f>
        <v>0.95625</v>
      </c>
      <c r="K2946" s="7">
        <f>AVERAGE('消融原始 0921'!D2897:D2946)</f>
        <v>0.965</v>
      </c>
    </row>
    <row r="2947" ht="18" customHeight="1" spans="1:11">
      <c r="A2947" s="2" t="s">
        <v>184</v>
      </c>
      <c r="B2947" s="2">
        <v>221</v>
      </c>
      <c r="C2947" s="2">
        <f>'消融原始 0921'!B2947-'消融实验 0921'!$E$8+1</f>
        <v>76</v>
      </c>
      <c r="D2947" s="7">
        <f>AVERAGE('消融原始 0921'!D2943:D2947)</f>
        <v>0.9</v>
      </c>
      <c r="E2947" s="7">
        <f>AVERAGE('消融原始 0921'!D2938:D2947)</f>
        <v>0.95</v>
      </c>
      <c r="F2947" s="7">
        <f>AVERAGE('消融原始 0921'!D2933:D2947)</f>
        <v>0.966666666666667</v>
      </c>
      <c r="G2947" s="7">
        <f>AVERAGE('消融原始 0921'!D2928:D2947)</f>
        <v>0.975</v>
      </c>
      <c r="H2947" s="7">
        <f>AVERAGE('消融原始 0921'!D2923:D2947)</f>
        <v>0.96</v>
      </c>
      <c r="I2947" s="7">
        <f>AVERAGE('消融原始 0921'!D2918:D2947)</f>
        <v>0.958333333333333</v>
      </c>
      <c r="J2947" s="7">
        <f>AVERAGE('消融原始 0921'!D2908:D2947)</f>
        <v>0.95625</v>
      </c>
      <c r="K2947" s="7">
        <f>AVERAGE('消融原始 0921'!D2898:D2947)</f>
        <v>0.965</v>
      </c>
    </row>
    <row r="2948" ht="18" customHeight="1" spans="1:11">
      <c r="A2948" s="2" t="s">
        <v>184</v>
      </c>
      <c r="B2948" s="2">
        <v>222</v>
      </c>
      <c r="C2948" s="2">
        <f>'消融原始 0921'!B2948-'消融实验 0921'!$E$8+1</f>
        <v>77</v>
      </c>
      <c r="D2948" s="7">
        <f>AVERAGE('消融原始 0921'!D2944:D2948)</f>
        <v>0.9</v>
      </c>
      <c r="E2948" s="7">
        <f>AVERAGE('消融原始 0921'!D2939:D2948)</f>
        <v>0.95</v>
      </c>
      <c r="F2948" s="7">
        <f>AVERAGE('消融原始 0921'!D2934:D2948)</f>
        <v>0.966666666666667</v>
      </c>
      <c r="G2948" s="7">
        <f>AVERAGE('消融原始 0921'!D2929:D2948)</f>
        <v>0.975</v>
      </c>
      <c r="H2948" s="7">
        <f>AVERAGE('消融原始 0921'!D2924:D2948)</f>
        <v>0.96</v>
      </c>
      <c r="I2948" s="7">
        <f>AVERAGE('消融原始 0921'!D2919:D2948)</f>
        <v>0.958333333333333</v>
      </c>
      <c r="J2948" s="7">
        <f>AVERAGE('消融原始 0921'!D2909:D2948)</f>
        <v>0.9625</v>
      </c>
      <c r="K2948" s="7">
        <f>AVERAGE('消融原始 0921'!D2899:D2948)</f>
        <v>0.965</v>
      </c>
    </row>
    <row r="2949" ht="18" customHeight="1" spans="1:11">
      <c r="A2949" s="2" t="s">
        <v>184</v>
      </c>
      <c r="B2949" s="2">
        <v>223</v>
      </c>
      <c r="C2949" s="2">
        <f>'消融原始 0921'!B2949-'消融实验 0921'!$E$8+1</f>
        <v>78</v>
      </c>
      <c r="D2949" s="7">
        <f>AVERAGE('消融原始 0921'!D2945:D2949)</f>
        <v>0.9</v>
      </c>
      <c r="E2949" s="7">
        <f>AVERAGE('消融原始 0921'!D2940:D2949)</f>
        <v>0.95</v>
      </c>
      <c r="F2949" s="7">
        <f>AVERAGE('消融原始 0921'!D2935:D2949)</f>
        <v>0.966666666666667</v>
      </c>
      <c r="G2949" s="7">
        <f>AVERAGE('消融原始 0921'!D2930:D2949)</f>
        <v>0.975</v>
      </c>
      <c r="H2949" s="7">
        <f>AVERAGE('消融原始 0921'!D2925:D2949)</f>
        <v>0.96</v>
      </c>
      <c r="I2949" s="7">
        <f>AVERAGE('消融原始 0921'!D2920:D2949)</f>
        <v>0.958333333333333</v>
      </c>
      <c r="J2949" s="7">
        <f>AVERAGE('消融原始 0921'!D2910:D2949)</f>
        <v>0.9625</v>
      </c>
      <c r="K2949" s="7">
        <f>AVERAGE('消融原始 0921'!D2900:D2949)</f>
        <v>0.965</v>
      </c>
    </row>
    <row r="2950" ht="18" customHeight="1" spans="1:11">
      <c r="A2950" s="2" t="s">
        <v>184</v>
      </c>
      <c r="B2950" s="2">
        <v>224</v>
      </c>
      <c r="C2950" s="2">
        <f>'消融原始 0921'!B2950-'消融实验 0921'!$E$8+1</f>
        <v>79</v>
      </c>
      <c r="D2950" s="7">
        <f>AVERAGE('消融原始 0921'!D2946:D2950)</f>
        <v>1</v>
      </c>
      <c r="E2950" s="7">
        <f>AVERAGE('消融原始 0921'!D2941:D2950)</f>
        <v>0.95</v>
      </c>
      <c r="F2950" s="7">
        <f>AVERAGE('消融原始 0921'!D2936:D2950)</f>
        <v>0.966666666666667</v>
      </c>
      <c r="G2950" s="7">
        <f>AVERAGE('消融原始 0921'!D2931:D2950)</f>
        <v>0.975</v>
      </c>
      <c r="H2950" s="7">
        <f>AVERAGE('消融原始 0921'!D2926:D2950)</f>
        <v>0.96</v>
      </c>
      <c r="I2950" s="7">
        <f>AVERAGE('消融原始 0921'!D2921:D2950)</f>
        <v>0.958333333333333</v>
      </c>
      <c r="J2950" s="7">
        <f>AVERAGE('消融原始 0921'!D2911:D2950)</f>
        <v>0.96875</v>
      </c>
      <c r="K2950" s="7">
        <f>AVERAGE('消融原始 0921'!D2901:D2950)</f>
        <v>0.965</v>
      </c>
    </row>
    <row r="2951" ht="18" customHeight="1" spans="1:11">
      <c r="A2951" s="2" t="s">
        <v>184</v>
      </c>
      <c r="B2951" s="2">
        <v>225</v>
      </c>
      <c r="C2951" s="2">
        <f>'消融原始 0921'!B2951-'消融实验 0921'!$E$8+1</f>
        <v>80</v>
      </c>
      <c r="D2951" s="7">
        <f>AVERAGE('消融原始 0921'!D2947:D2951)</f>
        <v>1</v>
      </c>
      <c r="E2951" s="7">
        <f>AVERAGE('消融原始 0921'!D2942:D2951)</f>
        <v>0.95</v>
      </c>
      <c r="F2951" s="7">
        <f>AVERAGE('消融原始 0921'!D2937:D2951)</f>
        <v>0.966666666666667</v>
      </c>
      <c r="G2951" s="7">
        <f>AVERAGE('消融原始 0921'!D2932:D2951)</f>
        <v>0.975</v>
      </c>
      <c r="H2951" s="7">
        <f>AVERAGE('消融原始 0921'!D2927:D2951)</f>
        <v>0.97</v>
      </c>
      <c r="I2951" s="7">
        <f>AVERAGE('消融原始 0921'!D2922:D2951)</f>
        <v>0.966666666666667</v>
      </c>
      <c r="J2951" s="7">
        <f>AVERAGE('消融原始 0921'!D2912:D2951)</f>
        <v>0.96875</v>
      </c>
      <c r="K2951" s="7">
        <f>AVERAGE('消融原始 0921'!D2902:D2951)</f>
        <v>0.965</v>
      </c>
    </row>
    <row r="2952" ht="18" customHeight="1" spans="1:11">
      <c r="A2952" s="2" t="s">
        <v>184</v>
      </c>
      <c r="B2952" s="2">
        <v>226</v>
      </c>
      <c r="C2952" s="2">
        <f>'消融原始 0921'!B2952-'消融实验 0921'!$E$8+1</f>
        <v>81</v>
      </c>
      <c r="D2952" s="7">
        <f>AVERAGE('消融原始 0921'!D2948:D2952)</f>
        <v>1</v>
      </c>
      <c r="E2952" s="7">
        <f>AVERAGE('消融原始 0921'!D2943:D2952)</f>
        <v>0.95</v>
      </c>
      <c r="F2952" s="7">
        <f>AVERAGE('消融原始 0921'!D2938:D2952)</f>
        <v>0.966666666666667</v>
      </c>
      <c r="G2952" s="7">
        <f>AVERAGE('消融原始 0921'!D2933:D2952)</f>
        <v>0.975</v>
      </c>
      <c r="H2952" s="7">
        <f>AVERAGE('消融原始 0921'!D2928:D2952)</f>
        <v>0.98</v>
      </c>
      <c r="I2952" s="7">
        <f>AVERAGE('消融原始 0921'!D2923:D2952)</f>
        <v>0.966666666666667</v>
      </c>
      <c r="J2952" s="7">
        <f>AVERAGE('消融原始 0921'!D2913:D2952)</f>
        <v>0.96875</v>
      </c>
      <c r="K2952" s="7">
        <f>AVERAGE('消融原始 0921'!D2903:D2952)</f>
        <v>0.965</v>
      </c>
    </row>
    <row r="2953" ht="18" customHeight="1" spans="1:11">
      <c r="A2953" s="2" t="s">
        <v>184</v>
      </c>
      <c r="B2953" s="2">
        <v>227</v>
      </c>
      <c r="C2953" s="2">
        <f>'消融原始 0921'!B2953-'消融实验 0921'!$E$8+1</f>
        <v>82</v>
      </c>
      <c r="D2953" s="7">
        <f>AVERAGE('消融原始 0921'!D2949:D2953)</f>
        <v>1</v>
      </c>
      <c r="E2953" s="7">
        <f>AVERAGE('消融原始 0921'!D2944:D2953)</f>
        <v>0.95</v>
      </c>
      <c r="F2953" s="7">
        <f>AVERAGE('消融原始 0921'!D2939:D2953)</f>
        <v>0.966666666666667</v>
      </c>
      <c r="G2953" s="7">
        <f>AVERAGE('消融原始 0921'!D2934:D2953)</f>
        <v>0.975</v>
      </c>
      <c r="H2953" s="7">
        <f>AVERAGE('消融原始 0921'!D2929:D2953)</f>
        <v>0.98</v>
      </c>
      <c r="I2953" s="7">
        <f>AVERAGE('消融原始 0921'!D2924:D2953)</f>
        <v>0.966666666666667</v>
      </c>
      <c r="J2953" s="7">
        <f>AVERAGE('消融原始 0921'!D2914:D2953)</f>
        <v>0.96875</v>
      </c>
      <c r="K2953" s="7">
        <f>AVERAGE('消融原始 0921'!D2904:D2953)</f>
        <v>0.965</v>
      </c>
    </row>
    <row r="2954" ht="18" customHeight="1" spans="1:11">
      <c r="A2954" s="2" t="s">
        <v>184</v>
      </c>
      <c r="B2954" s="2">
        <v>228</v>
      </c>
      <c r="C2954" s="2">
        <f>'消融原始 0921'!B2954-'消融实验 0921'!$E$8+1</f>
        <v>83</v>
      </c>
      <c r="D2954" s="7">
        <f>AVERAGE('消融原始 0921'!D2950:D2954)</f>
        <v>1</v>
      </c>
      <c r="E2954" s="7">
        <f>AVERAGE('消融原始 0921'!D2945:D2954)</f>
        <v>0.95</v>
      </c>
      <c r="F2954" s="7">
        <f>AVERAGE('消融原始 0921'!D2940:D2954)</f>
        <v>0.966666666666667</v>
      </c>
      <c r="G2954" s="7">
        <f>AVERAGE('消融原始 0921'!D2935:D2954)</f>
        <v>0.975</v>
      </c>
      <c r="H2954" s="7">
        <f>AVERAGE('消融原始 0921'!D2930:D2954)</f>
        <v>0.98</v>
      </c>
      <c r="I2954" s="7">
        <f>AVERAGE('消融原始 0921'!D2925:D2954)</f>
        <v>0.966666666666667</v>
      </c>
      <c r="J2954" s="7">
        <f>AVERAGE('消融原始 0921'!D2915:D2954)</f>
        <v>0.96875</v>
      </c>
      <c r="K2954" s="7">
        <f>AVERAGE('消融原始 0921'!D2905:D2954)</f>
        <v>0.965</v>
      </c>
    </row>
    <row r="2955" ht="18" customHeight="1" spans="1:11">
      <c r="A2955" s="2" t="s">
        <v>184</v>
      </c>
      <c r="B2955" s="2">
        <v>229</v>
      </c>
      <c r="C2955" s="2">
        <f>'消融原始 0921'!B2955-'消融实验 0921'!$E$8+1</f>
        <v>84</v>
      </c>
      <c r="D2955" s="7">
        <f>AVERAGE('消融原始 0921'!D2951:D2955)</f>
        <v>1</v>
      </c>
      <c r="E2955" s="7">
        <f>AVERAGE('消融原始 0921'!D2946:D2955)</f>
        <v>1</v>
      </c>
      <c r="F2955" s="7">
        <f>AVERAGE('消融原始 0921'!D2941:D2955)</f>
        <v>0.966666666666667</v>
      </c>
      <c r="G2955" s="7">
        <f>AVERAGE('消融原始 0921'!D2936:D2955)</f>
        <v>0.975</v>
      </c>
      <c r="H2955" s="7">
        <f>AVERAGE('消融原始 0921'!D2931:D2955)</f>
        <v>0.98</v>
      </c>
      <c r="I2955" s="7">
        <f>AVERAGE('消融原始 0921'!D2926:D2955)</f>
        <v>0.966666666666667</v>
      </c>
      <c r="J2955" s="7">
        <f>AVERAGE('消融原始 0921'!D2916:D2955)</f>
        <v>0.96875</v>
      </c>
      <c r="K2955" s="7">
        <f>AVERAGE('消融原始 0921'!D2906:D2955)</f>
        <v>0.965</v>
      </c>
    </row>
    <row r="2956" ht="18" customHeight="1" spans="1:11">
      <c r="A2956" s="2" t="s">
        <v>184</v>
      </c>
      <c r="B2956" s="2">
        <v>230</v>
      </c>
      <c r="C2956" s="2">
        <f>'消融原始 0921'!B2956-'消融实验 0921'!$E$8+1</f>
        <v>85</v>
      </c>
      <c r="D2956" s="7">
        <f>AVERAGE('消融原始 0921'!D2952:D2956)</f>
        <v>1</v>
      </c>
      <c r="E2956" s="7">
        <f>AVERAGE('消融原始 0921'!D2947:D2956)</f>
        <v>1</v>
      </c>
      <c r="F2956" s="7">
        <f>AVERAGE('消融原始 0921'!D2942:D2956)</f>
        <v>0.966666666666667</v>
      </c>
      <c r="G2956" s="7">
        <f>AVERAGE('消融原始 0921'!D2937:D2956)</f>
        <v>0.975</v>
      </c>
      <c r="H2956" s="7">
        <f>AVERAGE('消融原始 0921'!D2932:D2956)</f>
        <v>0.98</v>
      </c>
      <c r="I2956" s="7">
        <f>AVERAGE('消融原始 0921'!D2927:D2956)</f>
        <v>0.975</v>
      </c>
      <c r="J2956" s="7">
        <f>AVERAGE('消融原始 0921'!D2917:D2956)</f>
        <v>0.96875</v>
      </c>
      <c r="K2956" s="7">
        <f>AVERAGE('消融原始 0921'!D2907:D2956)</f>
        <v>0.965</v>
      </c>
    </row>
    <row r="2957" ht="18" customHeight="1" spans="1:11">
      <c r="A2957" s="2" t="s">
        <v>184</v>
      </c>
      <c r="B2957" s="2">
        <v>231</v>
      </c>
      <c r="C2957" s="2">
        <f>'消融原始 0921'!B2957-'消融实验 0921'!$E$8+1</f>
        <v>86</v>
      </c>
      <c r="D2957" s="7">
        <f>AVERAGE('消融原始 0921'!D2953:D2957)</f>
        <v>1</v>
      </c>
      <c r="E2957" s="7">
        <f>AVERAGE('消融原始 0921'!D2948:D2957)</f>
        <v>1</v>
      </c>
      <c r="F2957" s="7">
        <f>AVERAGE('消融原始 0921'!D2943:D2957)</f>
        <v>0.966666666666667</v>
      </c>
      <c r="G2957" s="7">
        <f>AVERAGE('消融原始 0921'!D2938:D2957)</f>
        <v>0.975</v>
      </c>
      <c r="H2957" s="7">
        <f>AVERAGE('消融原始 0921'!D2933:D2957)</f>
        <v>0.98</v>
      </c>
      <c r="I2957" s="7">
        <f>AVERAGE('消融原始 0921'!D2928:D2957)</f>
        <v>0.983333333333333</v>
      </c>
      <c r="J2957" s="7">
        <f>AVERAGE('消融原始 0921'!D2918:D2957)</f>
        <v>0.96875</v>
      </c>
      <c r="K2957" s="7">
        <f>AVERAGE('消融原始 0921'!D2908:D2957)</f>
        <v>0.965</v>
      </c>
    </row>
    <row r="2958" ht="18" customHeight="1" spans="1:11">
      <c r="A2958" s="2" t="s">
        <v>184</v>
      </c>
      <c r="B2958" s="2">
        <v>232</v>
      </c>
      <c r="C2958" s="2">
        <f>'消融原始 0921'!B2958-'消融实验 0921'!$E$8+1</f>
        <v>87</v>
      </c>
      <c r="D2958" s="7">
        <f>AVERAGE('消融原始 0921'!D2954:D2958)</f>
        <v>1</v>
      </c>
      <c r="E2958" s="7">
        <f>AVERAGE('消融原始 0921'!D2949:D2958)</f>
        <v>1</v>
      </c>
      <c r="F2958" s="7">
        <f>AVERAGE('消融原始 0921'!D2944:D2958)</f>
        <v>0.966666666666667</v>
      </c>
      <c r="G2958" s="7">
        <f>AVERAGE('消融原始 0921'!D2939:D2958)</f>
        <v>0.975</v>
      </c>
      <c r="H2958" s="7">
        <f>AVERAGE('消融原始 0921'!D2934:D2958)</f>
        <v>0.98</v>
      </c>
      <c r="I2958" s="7">
        <f>AVERAGE('消融原始 0921'!D2929:D2958)</f>
        <v>0.983333333333333</v>
      </c>
      <c r="J2958" s="7">
        <f>AVERAGE('消融原始 0921'!D2919:D2958)</f>
        <v>0.96875</v>
      </c>
      <c r="K2958" s="7">
        <f>AVERAGE('消融原始 0921'!D2909:D2958)</f>
        <v>0.97</v>
      </c>
    </row>
    <row r="2959" ht="18" customHeight="1" spans="1:11">
      <c r="A2959" s="2" t="s">
        <v>184</v>
      </c>
      <c r="B2959" s="2">
        <v>233</v>
      </c>
      <c r="C2959" s="2">
        <f>'消融原始 0921'!B2959-'消融实验 0921'!$E$8+1</f>
        <v>88</v>
      </c>
      <c r="D2959" s="7">
        <f>AVERAGE('消融原始 0921'!D2955:D2959)</f>
        <v>1</v>
      </c>
      <c r="E2959" s="7">
        <f>AVERAGE('消融原始 0921'!D2950:D2959)</f>
        <v>1</v>
      </c>
      <c r="F2959" s="7">
        <f>AVERAGE('消融原始 0921'!D2945:D2959)</f>
        <v>0.966666666666667</v>
      </c>
      <c r="G2959" s="7">
        <f>AVERAGE('消融原始 0921'!D2940:D2959)</f>
        <v>0.975</v>
      </c>
      <c r="H2959" s="7">
        <f>AVERAGE('消融原始 0921'!D2935:D2959)</f>
        <v>0.98</v>
      </c>
      <c r="I2959" s="7">
        <f>AVERAGE('消融原始 0921'!D2930:D2959)</f>
        <v>0.983333333333333</v>
      </c>
      <c r="J2959" s="7">
        <f>AVERAGE('消融原始 0921'!D2920:D2959)</f>
        <v>0.96875</v>
      </c>
      <c r="K2959" s="7">
        <f>AVERAGE('消融原始 0921'!D2910:D2959)</f>
        <v>0.97</v>
      </c>
    </row>
    <row r="2960" ht="18" customHeight="1" spans="1:11">
      <c r="A2960" s="2" t="s">
        <v>184</v>
      </c>
      <c r="B2960" s="2">
        <v>234</v>
      </c>
      <c r="C2960" s="2">
        <f>'消融原始 0921'!B2960-'消融实验 0921'!$E$8+1</f>
        <v>89</v>
      </c>
      <c r="D2960" s="7">
        <f>AVERAGE('消融原始 0921'!D2956:D2960)</f>
        <v>1</v>
      </c>
      <c r="E2960" s="7">
        <f>AVERAGE('消融原始 0921'!D2951:D2960)</f>
        <v>1</v>
      </c>
      <c r="F2960" s="7">
        <f>AVERAGE('消融原始 0921'!D2946:D2960)</f>
        <v>1</v>
      </c>
      <c r="G2960" s="7">
        <f>AVERAGE('消融原始 0921'!D2941:D2960)</f>
        <v>0.975</v>
      </c>
      <c r="H2960" s="7">
        <f>AVERAGE('消融原始 0921'!D2936:D2960)</f>
        <v>0.98</v>
      </c>
      <c r="I2960" s="7">
        <f>AVERAGE('消融原始 0921'!D2931:D2960)</f>
        <v>0.983333333333333</v>
      </c>
      <c r="J2960" s="7">
        <f>AVERAGE('消融原始 0921'!D2921:D2960)</f>
        <v>0.96875</v>
      </c>
      <c r="K2960" s="7">
        <f>AVERAGE('消融原始 0921'!D2911:D2960)</f>
        <v>0.975</v>
      </c>
    </row>
    <row r="2961" ht="18" customHeight="1" spans="1:11">
      <c r="A2961" s="2" t="s">
        <v>184</v>
      </c>
      <c r="B2961" s="2">
        <v>235</v>
      </c>
      <c r="C2961" s="2">
        <f>'消融原始 0921'!B2961-'消融实验 0921'!$E$8+1</f>
        <v>90</v>
      </c>
      <c r="D2961" s="7">
        <f>AVERAGE('消融原始 0921'!D2957:D2961)</f>
        <v>1</v>
      </c>
      <c r="E2961" s="7">
        <f>AVERAGE('消融原始 0921'!D2952:D2961)</f>
        <v>1</v>
      </c>
      <c r="F2961" s="7">
        <f>AVERAGE('消融原始 0921'!D2947:D2961)</f>
        <v>1</v>
      </c>
      <c r="G2961" s="7">
        <f>AVERAGE('消融原始 0921'!D2942:D2961)</f>
        <v>0.975</v>
      </c>
      <c r="H2961" s="7">
        <f>AVERAGE('消融原始 0921'!D2937:D2961)</f>
        <v>0.98</v>
      </c>
      <c r="I2961" s="7">
        <f>AVERAGE('消融原始 0921'!D2932:D2961)</f>
        <v>0.983333333333333</v>
      </c>
      <c r="J2961" s="7">
        <f>AVERAGE('消融原始 0921'!D2922:D2961)</f>
        <v>0.975</v>
      </c>
      <c r="K2961" s="7">
        <f>AVERAGE('消融原始 0921'!D2912:D2961)</f>
        <v>0.975</v>
      </c>
    </row>
    <row r="2962" ht="18" customHeight="1" spans="1:11">
      <c r="A2962" s="2" t="s">
        <v>184</v>
      </c>
      <c r="B2962" s="2">
        <v>236</v>
      </c>
      <c r="C2962" s="2">
        <f>'消融原始 0921'!B2962-'消融实验 0921'!$E$8+1</f>
        <v>91</v>
      </c>
      <c r="D2962" s="7">
        <f>AVERAGE('消融原始 0921'!D2958:D2962)</f>
        <v>1</v>
      </c>
      <c r="E2962" s="7">
        <f>AVERAGE('消融原始 0921'!D2953:D2962)</f>
        <v>1</v>
      </c>
      <c r="F2962" s="7">
        <f>AVERAGE('消融原始 0921'!D2948:D2962)</f>
        <v>1</v>
      </c>
      <c r="G2962" s="7">
        <f>AVERAGE('消融原始 0921'!D2943:D2962)</f>
        <v>0.975</v>
      </c>
      <c r="H2962" s="7">
        <f>AVERAGE('消融原始 0921'!D2938:D2962)</f>
        <v>0.98</v>
      </c>
      <c r="I2962" s="7">
        <f>AVERAGE('消融原始 0921'!D2933:D2962)</f>
        <v>0.983333333333333</v>
      </c>
      <c r="J2962" s="7">
        <f>AVERAGE('消融原始 0921'!D2923:D2962)</f>
        <v>0.975</v>
      </c>
      <c r="K2962" s="7">
        <f>AVERAGE('消融原始 0921'!D2913:D2962)</f>
        <v>0.975</v>
      </c>
    </row>
    <row r="2963" ht="18" customHeight="1" spans="1:11">
      <c r="A2963" s="2" t="s">
        <v>184</v>
      </c>
      <c r="B2963" s="2">
        <v>237</v>
      </c>
      <c r="C2963" s="2">
        <f>'消融原始 0921'!B2963-'消融实验 0921'!$E$8+1</f>
        <v>92</v>
      </c>
      <c r="D2963" s="7">
        <f>AVERAGE('消融原始 0921'!D2959:D2963)</f>
        <v>1</v>
      </c>
      <c r="E2963" s="7">
        <f>AVERAGE('消融原始 0921'!D2954:D2963)</f>
        <v>1</v>
      </c>
      <c r="F2963" s="7">
        <f>AVERAGE('消融原始 0921'!D2949:D2963)</f>
        <v>1</v>
      </c>
      <c r="G2963" s="7">
        <f>AVERAGE('消融原始 0921'!D2944:D2963)</f>
        <v>0.975</v>
      </c>
      <c r="H2963" s="7">
        <f>AVERAGE('消融原始 0921'!D2939:D2963)</f>
        <v>0.98</v>
      </c>
      <c r="I2963" s="7">
        <f>AVERAGE('消融原始 0921'!D2934:D2963)</f>
        <v>0.983333333333333</v>
      </c>
      <c r="J2963" s="7">
        <f>AVERAGE('消融原始 0921'!D2924:D2963)</f>
        <v>0.975</v>
      </c>
      <c r="K2963" s="7">
        <f>AVERAGE('消融原始 0921'!D2914:D2963)</f>
        <v>0.975</v>
      </c>
    </row>
    <row r="2964" ht="18" customHeight="1" spans="1:11">
      <c r="A2964" s="2" t="s">
        <v>184</v>
      </c>
      <c r="B2964" s="2">
        <v>238</v>
      </c>
      <c r="C2964" s="2">
        <f>'消融原始 0921'!B2964-'消融实验 0921'!$E$8+1</f>
        <v>93</v>
      </c>
      <c r="D2964" s="7">
        <f>AVERAGE('消融原始 0921'!D2960:D2964)</f>
        <v>1</v>
      </c>
      <c r="E2964" s="7">
        <f>AVERAGE('消融原始 0921'!D2955:D2964)</f>
        <v>1</v>
      </c>
      <c r="F2964" s="7">
        <f>AVERAGE('消融原始 0921'!D2950:D2964)</f>
        <v>1</v>
      </c>
      <c r="G2964" s="7">
        <f>AVERAGE('消融原始 0921'!D2945:D2964)</f>
        <v>0.975</v>
      </c>
      <c r="H2964" s="7">
        <f>AVERAGE('消融原始 0921'!D2940:D2964)</f>
        <v>0.98</v>
      </c>
      <c r="I2964" s="7">
        <f>AVERAGE('消融原始 0921'!D2935:D2964)</f>
        <v>0.983333333333333</v>
      </c>
      <c r="J2964" s="7">
        <f>AVERAGE('消融原始 0921'!D2925:D2964)</f>
        <v>0.975</v>
      </c>
      <c r="K2964" s="7">
        <f>AVERAGE('消融原始 0921'!D2915:D2964)</f>
        <v>0.975</v>
      </c>
    </row>
    <row r="2965" ht="18" customHeight="1" spans="1:11">
      <c r="A2965" s="2" t="s">
        <v>184</v>
      </c>
      <c r="B2965" s="2">
        <v>239</v>
      </c>
      <c r="C2965" s="2">
        <f>'消融原始 0921'!B2965-'消融实验 0921'!$E$8+1</f>
        <v>94</v>
      </c>
      <c r="D2965" s="7">
        <f>AVERAGE('消融原始 0921'!D2961:D2965)</f>
        <v>1</v>
      </c>
      <c r="E2965" s="7">
        <f>AVERAGE('消融原始 0921'!D2956:D2965)</f>
        <v>1</v>
      </c>
      <c r="F2965" s="7">
        <f>AVERAGE('消融原始 0921'!D2951:D2965)</f>
        <v>1</v>
      </c>
      <c r="G2965" s="7">
        <f>AVERAGE('消融原始 0921'!D2946:D2965)</f>
        <v>1</v>
      </c>
      <c r="H2965" s="7">
        <f>AVERAGE('消融原始 0921'!D2941:D2965)</f>
        <v>0.98</v>
      </c>
      <c r="I2965" s="7">
        <f>AVERAGE('消融原始 0921'!D2936:D2965)</f>
        <v>0.983333333333333</v>
      </c>
      <c r="J2965" s="7">
        <f>AVERAGE('消融原始 0921'!D2926:D2965)</f>
        <v>0.975</v>
      </c>
      <c r="K2965" s="7">
        <f>AVERAGE('消融原始 0921'!D2916:D2965)</f>
        <v>0.975</v>
      </c>
    </row>
    <row r="2966" ht="18" customHeight="1" spans="1:11">
      <c r="A2966" s="2" t="s">
        <v>184</v>
      </c>
      <c r="B2966" s="2">
        <v>240</v>
      </c>
      <c r="C2966" s="2">
        <f>'消融原始 0921'!B2966-'消融实验 0921'!$E$8+1</f>
        <v>95</v>
      </c>
      <c r="D2966" s="7">
        <f>AVERAGE('消融原始 0921'!D2962:D2966)</f>
        <v>1</v>
      </c>
      <c r="E2966" s="7">
        <f>AVERAGE('消融原始 0921'!D2957:D2966)</f>
        <v>1</v>
      </c>
      <c r="F2966" s="7">
        <f>AVERAGE('消融原始 0921'!D2952:D2966)</f>
        <v>1</v>
      </c>
      <c r="G2966" s="7">
        <f>AVERAGE('消融原始 0921'!D2947:D2966)</f>
        <v>1</v>
      </c>
      <c r="H2966" s="7">
        <f>AVERAGE('消融原始 0921'!D2942:D2966)</f>
        <v>0.98</v>
      </c>
      <c r="I2966" s="7">
        <f>AVERAGE('消融原始 0921'!D2937:D2966)</f>
        <v>0.983333333333333</v>
      </c>
      <c r="J2966" s="7">
        <f>AVERAGE('消融原始 0921'!D2927:D2966)</f>
        <v>0.98125</v>
      </c>
      <c r="K2966" s="7">
        <f>AVERAGE('消融原始 0921'!D2917:D2966)</f>
        <v>0.975</v>
      </c>
    </row>
    <row r="2967" ht="18" customHeight="1" spans="1:11">
      <c r="A2967" s="2" t="s">
        <v>184</v>
      </c>
      <c r="B2967" s="2">
        <v>241</v>
      </c>
      <c r="C2967" s="2">
        <f>'消融原始 0921'!B2967-'消融实验 0921'!$E$8+1</f>
        <v>96</v>
      </c>
      <c r="D2967" s="7">
        <f>AVERAGE('消融原始 0921'!D2963:D2967)</f>
        <v>1</v>
      </c>
      <c r="E2967" s="7">
        <f>AVERAGE('消融原始 0921'!D2958:D2967)</f>
        <v>1</v>
      </c>
      <c r="F2967" s="7">
        <f>AVERAGE('消融原始 0921'!D2953:D2967)</f>
        <v>1</v>
      </c>
      <c r="G2967" s="7">
        <f>AVERAGE('消融原始 0921'!D2948:D2967)</f>
        <v>1</v>
      </c>
      <c r="H2967" s="7">
        <f>AVERAGE('消融原始 0921'!D2943:D2967)</f>
        <v>0.98</v>
      </c>
      <c r="I2967" s="7">
        <f>AVERAGE('消融原始 0921'!D2938:D2967)</f>
        <v>0.983333333333333</v>
      </c>
      <c r="J2967" s="7">
        <f>AVERAGE('消融原始 0921'!D2928:D2967)</f>
        <v>0.9875</v>
      </c>
      <c r="K2967" s="7">
        <f>AVERAGE('消融原始 0921'!D2918:D2967)</f>
        <v>0.975</v>
      </c>
    </row>
    <row r="2968" ht="18" customHeight="1" spans="1:11">
      <c r="A2968" s="2" t="s">
        <v>184</v>
      </c>
      <c r="B2968" s="2">
        <v>242</v>
      </c>
      <c r="C2968" s="2">
        <f>'消融原始 0921'!B2968-'消融实验 0921'!$E$8+1</f>
        <v>97</v>
      </c>
      <c r="D2968" s="7">
        <f>AVERAGE('消融原始 0921'!D2964:D2968)</f>
        <v>1</v>
      </c>
      <c r="E2968" s="7">
        <f>AVERAGE('消融原始 0921'!D2959:D2968)</f>
        <v>1</v>
      </c>
      <c r="F2968" s="7">
        <f>AVERAGE('消融原始 0921'!D2954:D2968)</f>
        <v>1</v>
      </c>
      <c r="G2968" s="7">
        <f>AVERAGE('消融原始 0921'!D2949:D2968)</f>
        <v>1</v>
      </c>
      <c r="H2968" s="7">
        <f>AVERAGE('消融原始 0921'!D2944:D2968)</f>
        <v>0.98</v>
      </c>
      <c r="I2968" s="7">
        <f>AVERAGE('消融原始 0921'!D2939:D2968)</f>
        <v>0.983333333333333</v>
      </c>
      <c r="J2968" s="7">
        <f>AVERAGE('消融原始 0921'!D2929:D2968)</f>
        <v>0.9875</v>
      </c>
      <c r="K2968" s="7">
        <f>AVERAGE('消融原始 0921'!D2919:D2968)</f>
        <v>0.975</v>
      </c>
    </row>
    <row r="2969" ht="18" customHeight="1" spans="1:11">
      <c r="A2969" s="2" t="s">
        <v>184</v>
      </c>
      <c r="B2969" s="2">
        <v>243</v>
      </c>
      <c r="C2969" s="2">
        <f>'消融原始 0921'!B2969-'消融实验 0921'!$E$8+1</f>
        <v>98</v>
      </c>
      <c r="D2969" s="7">
        <f>AVERAGE('消融原始 0921'!D2965:D2969)</f>
        <v>1</v>
      </c>
      <c r="E2969" s="7">
        <f>AVERAGE('消融原始 0921'!D2960:D2969)</f>
        <v>1</v>
      </c>
      <c r="F2969" s="7">
        <f>AVERAGE('消融原始 0921'!D2955:D2969)</f>
        <v>1</v>
      </c>
      <c r="G2969" s="7">
        <f>AVERAGE('消融原始 0921'!D2950:D2969)</f>
        <v>1</v>
      </c>
      <c r="H2969" s="7">
        <f>AVERAGE('消融原始 0921'!D2945:D2969)</f>
        <v>0.98</v>
      </c>
      <c r="I2969" s="7">
        <f>AVERAGE('消融原始 0921'!D2940:D2969)</f>
        <v>0.983333333333333</v>
      </c>
      <c r="J2969" s="7">
        <f>AVERAGE('消融原始 0921'!D2930:D2969)</f>
        <v>0.9875</v>
      </c>
      <c r="K2969" s="7">
        <f>AVERAGE('消融原始 0921'!D2920:D2969)</f>
        <v>0.975</v>
      </c>
    </row>
    <row r="2970" ht="18" customHeight="1" spans="1:11">
      <c r="A2970" s="2" t="s">
        <v>184</v>
      </c>
      <c r="B2970" s="2">
        <v>244</v>
      </c>
      <c r="C2970" s="2">
        <f>'消融原始 0921'!B2970-'消融实验 0921'!$E$8+1</f>
        <v>99</v>
      </c>
      <c r="D2970" s="7">
        <f>AVERAGE('消融原始 0921'!D2966:D2970)</f>
        <v>1</v>
      </c>
      <c r="E2970" s="7">
        <f>AVERAGE('消融原始 0921'!D2961:D2970)</f>
        <v>1</v>
      </c>
      <c r="F2970" s="7">
        <f>AVERAGE('消融原始 0921'!D2956:D2970)</f>
        <v>1</v>
      </c>
      <c r="G2970" s="7">
        <f>AVERAGE('消融原始 0921'!D2951:D2970)</f>
        <v>1</v>
      </c>
      <c r="H2970" s="7">
        <f>AVERAGE('消融原始 0921'!D2946:D2970)</f>
        <v>1</v>
      </c>
      <c r="I2970" s="7">
        <f>AVERAGE('消融原始 0921'!D2941:D2970)</f>
        <v>0.983333333333333</v>
      </c>
      <c r="J2970" s="7">
        <f>AVERAGE('消融原始 0921'!D2931:D2970)</f>
        <v>0.9875</v>
      </c>
      <c r="K2970" s="7">
        <f>AVERAGE('消融原始 0921'!D2921:D2970)</f>
        <v>0.975</v>
      </c>
    </row>
    <row r="2971" ht="18" customHeight="1" spans="1:11">
      <c r="A2971" s="2" t="s">
        <v>184</v>
      </c>
      <c r="B2971" s="2">
        <v>245</v>
      </c>
      <c r="C2971" s="2">
        <f>'消融原始 0921'!B2971-'消融实验 0921'!$E$8+1</f>
        <v>100</v>
      </c>
      <c r="D2971" s="7">
        <f>AVERAGE('消融原始 0921'!D2967:D2971)</f>
        <v>1</v>
      </c>
      <c r="E2971" s="7">
        <f>AVERAGE('消融原始 0921'!D2962:D2971)</f>
        <v>1</v>
      </c>
      <c r="F2971" s="7">
        <f>AVERAGE('消融原始 0921'!D2957:D2971)</f>
        <v>1</v>
      </c>
      <c r="G2971" s="7">
        <f>AVERAGE('消融原始 0921'!D2952:D2971)</f>
        <v>1</v>
      </c>
      <c r="H2971" s="7">
        <f>AVERAGE('消融原始 0921'!D2947:D2971)</f>
        <v>1</v>
      </c>
      <c r="I2971" s="7">
        <f>AVERAGE('消融原始 0921'!D2942:D2971)</f>
        <v>0.983333333333333</v>
      </c>
      <c r="J2971" s="7">
        <f>AVERAGE('消融原始 0921'!D2932:D2971)</f>
        <v>0.9875</v>
      </c>
      <c r="K2971" s="7">
        <f>AVERAGE('消融原始 0921'!D2922:D2971)</f>
        <v>0.98</v>
      </c>
    </row>
    <row r="2972" ht="18" customHeight="1" spans="1:11">
      <c r="A2972" s="2" t="s">
        <v>184</v>
      </c>
      <c r="B2972" s="2">
        <v>246</v>
      </c>
      <c r="C2972" s="2">
        <f>'消融原始 0921'!B2972-'消融实验 0921'!$E$8+1</f>
        <v>101</v>
      </c>
      <c r="D2972" s="7">
        <f>AVERAGE('消融原始 0921'!D2968:D2972)</f>
        <v>1</v>
      </c>
      <c r="E2972" s="7">
        <f>AVERAGE('消融原始 0921'!D2963:D2972)</f>
        <v>1</v>
      </c>
      <c r="F2972" s="7">
        <f>AVERAGE('消融原始 0921'!D2958:D2972)</f>
        <v>1</v>
      </c>
      <c r="G2972" s="7">
        <f>AVERAGE('消融原始 0921'!D2953:D2972)</f>
        <v>1</v>
      </c>
      <c r="H2972" s="7">
        <f>AVERAGE('消融原始 0921'!D2948:D2972)</f>
        <v>1</v>
      </c>
      <c r="I2972" s="7">
        <f>AVERAGE('消融原始 0921'!D2943:D2972)</f>
        <v>0.983333333333333</v>
      </c>
      <c r="J2972" s="7">
        <f>AVERAGE('消融原始 0921'!D2933:D2972)</f>
        <v>0.9875</v>
      </c>
      <c r="K2972" s="7">
        <f>AVERAGE('消融原始 0921'!D2923:D2972)</f>
        <v>0.98</v>
      </c>
    </row>
    <row r="2973" ht="18" customHeight="1" spans="1:11">
      <c r="A2973" s="2" t="s">
        <v>184</v>
      </c>
      <c r="B2973" s="2">
        <v>247</v>
      </c>
      <c r="C2973" s="2">
        <f>'消融原始 0921'!B2973-'消融实验 0921'!$E$8+1</f>
        <v>102</v>
      </c>
      <c r="D2973" s="7">
        <f>AVERAGE('消融原始 0921'!D2969:D2973)</f>
        <v>0.95</v>
      </c>
      <c r="E2973" s="7">
        <f>AVERAGE('消融原始 0921'!D2964:D2973)</f>
        <v>0.975</v>
      </c>
      <c r="F2973" s="7">
        <f>AVERAGE('消融原始 0921'!D2959:D2973)</f>
        <v>0.983333333333333</v>
      </c>
      <c r="G2973" s="7">
        <f>AVERAGE('消融原始 0921'!D2954:D2973)</f>
        <v>0.9875</v>
      </c>
      <c r="H2973" s="7">
        <f>AVERAGE('消融原始 0921'!D2949:D2973)</f>
        <v>0.99</v>
      </c>
      <c r="I2973" s="7">
        <f>AVERAGE('消融原始 0921'!D2944:D2973)</f>
        <v>0.975</v>
      </c>
      <c r="J2973" s="7">
        <f>AVERAGE('消融原始 0921'!D2934:D2973)</f>
        <v>0.98125</v>
      </c>
      <c r="K2973" s="7">
        <f>AVERAGE('消融原始 0921'!D2924:D2973)</f>
        <v>0.975</v>
      </c>
    </row>
    <row r="2974" ht="18" customHeight="1" spans="1:11">
      <c r="A2974" s="2" t="s">
        <v>184</v>
      </c>
      <c r="B2974" s="2">
        <v>248</v>
      </c>
      <c r="C2974" s="2">
        <f>'消融原始 0921'!B2974-'消融实验 0921'!$E$8+1</f>
        <v>103</v>
      </c>
      <c r="D2974" s="7">
        <f>AVERAGE('消融原始 0921'!D2970:D2974)</f>
        <v>0.95</v>
      </c>
      <c r="E2974" s="7">
        <f>AVERAGE('消融原始 0921'!D2965:D2974)</f>
        <v>0.975</v>
      </c>
      <c r="F2974" s="7">
        <f>AVERAGE('消融原始 0921'!D2960:D2974)</f>
        <v>0.983333333333333</v>
      </c>
      <c r="G2974" s="7">
        <f>AVERAGE('消融原始 0921'!D2955:D2974)</f>
        <v>0.9875</v>
      </c>
      <c r="H2974" s="7">
        <f>AVERAGE('消融原始 0921'!D2950:D2974)</f>
        <v>0.99</v>
      </c>
      <c r="I2974" s="7">
        <f>AVERAGE('消融原始 0921'!D2945:D2974)</f>
        <v>0.975</v>
      </c>
      <c r="J2974" s="7">
        <f>AVERAGE('消融原始 0921'!D2935:D2974)</f>
        <v>0.98125</v>
      </c>
      <c r="K2974" s="7">
        <f>AVERAGE('消融原始 0921'!D2925:D2974)</f>
        <v>0.975</v>
      </c>
    </row>
    <row r="2975" ht="18" customHeight="1" spans="1:11">
      <c r="A2975" s="2" t="s">
        <v>184</v>
      </c>
      <c r="B2975" s="2">
        <v>249</v>
      </c>
      <c r="C2975" s="2">
        <f>'消融原始 0921'!B2975-'消融实验 0921'!$E$8+1</f>
        <v>104</v>
      </c>
      <c r="D2975" s="7">
        <f>AVERAGE('消融原始 0921'!D2971:D2975)</f>
        <v>0.95</v>
      </c>
      <c r="E2975" s="7">
        <f>AVERAGE('消融原始 0921'!D2966:D2975)</f>
        <v>0.975</v>
      </c>
      <c r="F2975" s="7">
        <f>AVERAGE('消融原始 0921'!D2961:D2975)</f>
        <v>0.983333333333333</v>
      </c>
      <c r="G2975" s="7">
        <f>AVERAGE('消融原始 0921'!D2956:D2975)</f>
        <v>0.9875</v>
      </c>
      <c r="H2975" s="7">
        <f>AVERAGE('消融原始 0921'!D2951:D2975)</f>
        <v>0.99</v>
      </c>
      <c r="I2975" s="7">
        <f>AVERAGE('消融原始 0921'!D2946:D2975)</f>
        <v>0.991666666666667</v>
      </c>
      <c r="J2975" s="7">
        <f>AVERAGE('消融原始 0921'!D2936:D2975)</f>
        <v>0.98125</v>
      </c>
      <c r="K2975" s="7">
        <f>AVERAGE('消融原始 0921'!D2926:D2975)</f>
        <v>0.975</v>
      </c>
    </row>
    <row r="2976" ht="18" customHeight="1" spans="1:11">
      <c r="A2976" s="2" t="s">
        <v>184</v>
      </c>
      <c r="B2976" s="2">
        <v>250</v>
      </c>
      <c r="C2976" s="2">
        <f>'消融原始 0921'!B2976-'消融实验 0921'!$E$8+1</f>
        <v>105</v>
      </c>
      <c r="D2976" s="7">
        <f>AVERAGE('消融原始 0921'!D2972:D2976)</f>
        <v>0.95</v>
      </c>
      <c r="E2976" s="7">
        <f>AVERAGE('消融原始 0921'!D2967:D2976)</f>
        <v>0.975</v>
      </c>
      <c r="F2976" s="7">
        <f>AVERAGE('消融原始 0921'!D2962:D2976)</f>
        <v>0.983333333333333</v>
      </c>
      <c r="G2976" s="7">
        <f>AVERAGE('消融原始 0921'!D2957:D2976)</f>
        <v>0.9875</v>
      </c>
      <c r="H2976" s="7">
        <f>AVERAGE('消融原始 0921'!D2952:D2976)</f>
        <v>0.99</v>
      </c>
      <c r="I2976" s="7">
        <f>AVERAGE('消融原始 0921'!D2947:D2976)</f>
        <v>0.991666666666667</v>
      </c>
      <c r="J2976" s="7">
        <f>AVERAGE('消融原始 0921'!D2937:D2976)</f>
        <v>0.98125</v>
      </c>
      <c r="K2976" s="7">
        <f>AVERAGE('消融原始 0921'!D2927:D2976)</f>
        <v>0.98</v>
      </c>
    </row>
    <row r="2977" ht="18" customHeight="1" spans="1:11">
      <c r="A2977" s="2" t="s">
        <v>184</v>
      </c>
      <c r="B2977" s="2">
        <v>251</v>
      </c>
      <c r="C2977" s="2">
        <f>'消融原始 0921'!B2977-'消融实验 0921'!$E$8+1</f>
        <v>106</v>
      </c>
      <c r="D2977" s="7">
        <f>AVERAGE('消融原始 0921'!D2973:D2977)</f>
        <v>0.9</v>
      </c>
      <c r="E2977" s="7">
        <f>AVERAGE('消融原始 0921'!D2968:D2977)</f>
        <v>0.95</v>
      </c>
      <c r="F2977" s="7">
        <f>AVERAGE('消融原始 0921'!D2963:D2977)</f>
        <v>0.966666666666667</v>
      </c>
      <c r="G2977" s="7">
        <f>AVERAGE('消融原始 0921'!D2958:D2977)</f>
        <v>0.975</v>
      </c>
      <c r="H2977" s="7">
        <f>AVERAGE('消融原始 0921'!D2953:D2977)</f>
        <v>0.98</v>
      </c>
      <c r="I2977" s="7">
        <f>AVERAGE('消融原始 0921'!D2948:D2977)</f>
        <v>0.983333333333333</v>
      </c>
      <c r="J2977" s="7">
        <f>AVERAGE('消融原始 0921'!D2938:D2977)</f>
        <v>0.975</v>
      </c>
      <c r="K2977" s="7">
        <f>AVERAGE('消融原始 0921'!D2928:D2977)</f>
        <v>0.98</v>
      </c>
    </row>
    <row r="2978" ht="18" customHeight="1" spans="1:11">
      <c r="A2978" s="2" t="s">
        <v>184</v>
      </c>
      <c r="B2978" s="2">
        <v>252</v>
      </c>
      <c r="C2978" s="2">
        <f>'消融原始 0921'!B2978-'消融实验 0921'!$E$8+1</f>
        <v>107</v>
      </c>
      <c r="D2978" s="7">
        <f>AVERAGE('消融原始 0921'!D2974:D2978)</f>
        <v>0.95</v>
      </c>
      <c r="E2978" s="7">
        <f>AVERAGE('消融原始 0921'!D2969:D2978)</f>
        <v>0.95</v>
      </c>
      <c r="F2978" s="7">
        <f>AVERAGE('消融原始 0921'!D2964:D2978)</f>
        <v>0.966666666666667</v>
      </c>
      <c r="G2978" s="7">
        <f>AVERAGE('消融原始 0921'!D2959:D2978)</f>
        <v>0.975</v>
      </c>
      <c r="H2978" s="7">
        <f>AVERAGE('消融原始 0921'!D2954:D2978)</f>
        <v>0.98</v>
      </c>
      <c r="I2978" s="7">
        <f>AVERAGE('消融原始 0921'!D2949:D2978)</f>
        <v>0.983333333333333</v>
      </c>
      <c r="J2978" s="7">
        <f>AVERAGE('消融原始 0921'!D2939:D2978)</f>
        <v>0.975</v>
      </c>
      <c r="K2978" s="7">
        <f>AVERAGE('消融原始 0921'!D2929:D2978)</f>
        <v>0.98</v>
      </c>
    </row>
    <row r="2979" ht="18" customHeight="1" spans="1:11">
      <c r="A2979" s="2" t="s">
        <v>184</v>
      </c>
      <c r="B2979" s="2">
        <v>253</v>
      </c>
      <c r="C2979" s="2">
        <f>'消融原始 0921'!B2979-'消融实验 0921'!$E$8+1</f>
        <v>108</v>
      </c>
      <c r="D2979" s="7">
        <f>AVERAGE('消融原始 0921'!D2975:D2979)</f>
        <v>0.95</v>
      </c>
      <c r="E2979" s="7">
        <f>AVERAGE('消融原始 0921'!D2970:D2979)</f>
        <v>0.95</v>
      </c>
      <c r="F2979" s="7">
        <f>AVERAGE('消融原始 0921'!D2965:D2979)</f>
        <v>0.966666666666667</v>
      </c>
      <c r="G2979" s="7">
        <f>AVERAGE('消融原始 0921'!D2960:D2979)</f>
        <v>0.975</v>
      </c>
      <c r="H2979" s="7">
        <f>AVERAGE('消融原始 0921'!D2955:D2979)</f>
        <v>0.98</v>
      </c>
      <c r="I2979" s="7">
        <f>AVERAGE('消融原始 0921'!D2950:D2979)</f>
        <v>0.983333333333333</v>
      </c>
      <c r="J2979" s="7">
        <f>AVERAGE('消融原始 0921'!D2940:D2979)</f>
        <v>0.975</v>
      </c>
      <c r="K2979" s="7">
        <f>AVERAGE('消融原始 0921'!D2930:D2979)</f>
        <v>0.98</v>
      </c>
    </row>
    <row r="2980" ht="18" customHeight="1" spans="1:11">
      <c r="A2980" s="2" t="s">
        <v>184</v>
      </c>
      <c r="B2980" s="2">
        <v>254</v>
      </c>
      <c r="C2980" s="2">
        <f>'消融原始 0921'!B2980-'消融实验 0921'!$E$8+1</f>
        <v>109</v>
      </c>
      <c r="D2980" s="7">
        <f>AVERAGE('消融原始 0921'!D2976:D2980)</f>
        <v>0.95</v>
      </c>
      <c r="E2980" s="7">
        <f>AVERAGE('消融原始 0921'!D2971:D2980)</f>
        <v>0.95</v>
      </c>
      <c r="F2980" s="7">
        <f>AVERAGE('消融原始 0921'!D2966:D2980)</f>
        <v>0.966666666666667</v>
      </c>
      <c r="G2980" s="7">
        <f>AVERAGE('消融原始 0921'!D2961:D2980)</f>
        <v>0.975</v>
      </c>
      <c r="H2980" s="7">
        <f>AVERAGE('消融原始 0921'!D2956:D2980)</f>
        <v>0.98</v>
      </c>
      <c r="I2980" s="7">
        <f>AVERAGE('消融原始 0921'!D2951:D2980)</f>
        <v>0.983333333333333</v>
      </c>
      <c r="J2980" s="7">
        <f>AVERAGE('消融原始 0921'!D2941:D2980)</f>
        <v>0.975</v>
      </c>
      <c r="K2980" s="7">
        <f>AVERAGE('消融原始 0921'!D2931:D2980)</f>
        <v>0.98</v>
      </c>
    </row>
    <row r="2981" ht="18" customHeight="1" spans="1:11">
      <c r="A2981" s="2" t="s">
        <v>184</v>
      </c>
      <c r="B2981" s="2">
        <v>255</v>
      </c>
      <c r="C2981" s="2">
        <f>'消融原始 0921'!B2981-'消融实验 0921'!$E$8+1</f>
        <v>110</v>
      </c>
      <c r="D2981" s="7">
        <f>AVERAGE('消融原始 0921'!D2977:D2981)</f>
        <v>0.95</v>
      </c>
      <c r="E2981" s="7">
        <f>AVERAGE('消融原始 0921'!D2972:D2981)</f>
        <v>0.95</v>
      </c>
      <c r="F2981" s="7">
        <f>AVERAGE('消融原始 0921'!D2967:D2981)</f>
        <v>0.966666666666667</v>
      </c>
      <c r="G2981" s="7">
        <f>AVERAGE('消融原始 0921'!D2962:D2981)</f>
        <v>0.975</v>
      </c>
      <c r="H2981" s="7">
        <f>AVERAGE('消融原始 0921'!D2957:D2981)</f>
        <v>0.98</v>
      </c>
      <c r="I2981" s="7">
        <f>AVERAGE('消融原始 0921'!D2952:D2981)</f>
        <v>0.983333333333333</v>
      </c>
      <c r="J2981" s="7">
        <f>AVERAGE('消融原始 0921'!D2942:D2981)</f>
        <v>0.975</v>
      </c>
      <c r="K2981" s="7">
        <f>AVERAGE('消融原始 0921'!D2932:D2981)</f>
        <v>0.98</v>
      </c>
    </row>
    <row r="2982" ht="18" customHeight="1" spans="1:11">
      <c r="A2982" s="2" t="s">
        <v>184</v>
      </c>
      <c r="B2982" s="2">
        <v>256</v>
      </c>
      <c r="C2982" s="2">
        <f>'消融原始 0921'!B2982-'消融实验 0921'!$E$8+1</f>
        <v>111</v>
      </c>
      <c r="D2982" s="7">
        <f>AVERAGE('消融原始 0921'!D2978:D2982)</f>
        <v>1</v>
      </c>
      <c r="E2982" s="7">
        <f>AVERAGE('消融原始 0921'!D2973:D2982)</f>
        <v>0.95</v>
      </c>
      <c r="F2982" s="7">
        <f>AVERAGE('消融原始 0921'!D2968:D2982)</f>
        <v>0.966666666666667</v>
      </c>
      <c r="G2982" s="7">
        <f>AVERAGE('消融原始 0921'!D2963:D2982)</f>
        <v>0.975</v>
      </c>
      <c r="H2982" s="7">
        <f>AVERAGE('消融原始 0921'!D2958:D2982)</f>
        <v>0.98</v>
      </c>
      <c r="I2982" s="7">
        <f>AVERAGE('消融原始 0921'!D2953:D2982)</f>
        <v>0.983333333333333</v>
      </c>
      <c r="J2982" s="7">
        <f>AVERAGE('消融原始 0921'!D2943:D2982)</f>
        <v>0.975</v>
      </c>
      <c r="K2982" s="7">
        <f>AVERAGE('消融原始 0921'!D2933:D2982)</f>
        <v>0.98</v>
      </c>
    </row>
    <row r="2983" ht="18" customHeight="1" spans="1:11">
      <c r="A2983" s="2" t="s">
        <v>184</v>
      </c>
      <c r="B2983" s="2">
        <v>257</v>
      </c>
      <c r="C2983" s="2">
        <f>'消融原始 0921'!B2983-'消融实验 0921'!$E$8+1</f>
        <v>112</v>
      </c>
      <c r="D2983" s="7">
        <f>AVERAGE('消融原始 0921'!D2979:D2983)</f>
        <v>1</v>
      </c>
      <c r="E2983" s="7">
        <f>AVERAGE('消融原始 0921'!D2974:D2983)</f>
        <v>0.975</v>
      </c>
      <c r="F2983" s="7">
        <f>AVERAGE('消融原始 0921'!D2969:D2983)</f>
        <v>0.966666666666667</v>
      </c>
      <c r="G2983" s="7">
        <f>AVERAGE('消融原始 0921'!D2964:D2983)</f>
        <v>0.975</v>
      </c>
      <c r="H2983" s="7">
        <f>AVERAGE('消融原始 0921'!D2959:D2983)</f>
        <v>0.98</v>
      </c>
      <c r="I2983" s="7">
        <f>AVERAGE('消融原始 0921'!D2954:D2983)</f>
        <v>0.983333333333333</v>
      </c>
      <c r="J2983" s="7">
        <f>AVERAGE('消融原始 0921'!D2944:D2983)</f>
        <v>0.975</v>
      </c>
      <c r="K2983" s="7">
        <f>AVERAGE('消融原始 0921'!D2934:D2983)</f>
        <v>0.98</v>
      </c>
    </row>
    <row r="2984" ht="18" customHeight="1" spans="1:11">
      <c r="A2984" s="2" t="s">
        <v>184</v>
      </c>
      <c r="B2984" s="2">
        <v>258</v>
      </c>
      <c r="C2984" s="2">
        <f>'消融原始 0921'!B2984-'消融实验 0921'!$E$8+1</f>
        <v>113</v>
      </c>
      <c r="D2984" s="7">
        <f>AVERAGE('消融原始 0921'!D2980:D2984)</f>
        <v>1</v>
      </c>
      <c r="E2984" s="7">
        <f>AVERAGE('消融原始 0921'!D2975:D2984)</f>
        <v>0.975</v>
      </c>
      <c r="F2984" s="7">
        <f>AVERAGE('消融原始 0921'!D2970:D2984)</f>
        <v>0.966666666666667</v>
      </c>
      <c r="G2984" s="7">
        <f>AVERAGE('消融原始 0921'!D2965:D2984)</f>
        <v>0.975</v>
      </c>
      <c r="H2984" s="7">
        <f>AVERAGE('消融原始 0921'!D2960:D2984)</f>
        <v>0.98</v>
      </c>
      <c r="I2984" s="7">
        <f>AVERAGE('消融原始 0921'!D2955:D2984)</f>
        <v>0.983333333333333</v>
      </c>
      <c r="J2984" s="7">
        <f>AVERAGE('消融原始 0921'!D2945:D2984)</f>
        <v>0.975</v>
      </c>
      <c r="K2984" s="7">
        <f>AVERAGE('消融原始 0921'!D2935:D2984)</f>
        <v>0.98</v>
      </c>
    </row>
    <row r="2985" ht="18" customHeight="1" spans="1:11">
      <c r="A2985" s="2" t="s">
        <v>184</v>
      </c>
      <c r="B2985" s="2">
        <v>259</v>
      </c>
      <c r="C2985" s="2">
        <f>'消融原始 0921'!B2985-'消融实验 0921'!$E$8+1</f>
        <v>114</v>
      </c>
      <c r="D2985" s="7">
        <f>AVERAGE('消融原始 0921'!D2981:D2985)</f>
        <v>1</v>
      </c>
      <c r="E2985" s="7">
        <f>AVERAGE('消融原始 0921'!D2976:D2985)</f>
        <v>0.975</v>
      </c>
      <c r="F2985" s="7">
        <f>AVERAGE('消融原始 0921'!D2971:D2985)</f>
        <v>0.966666666666667</v>
      </c>
      <c r="G2985" s="7">
        <f>AVERAGE('消融原始 0921'!D2966:D2985)</f>
        <v>0.975</v>
      </c>
      <c r="H2985" s="7">
        <f>AVERAGE('消融原始 0921'!D2961:D2985)</f>
        <v>0.98</v>
      </c>
      <c r="I2985" s="7">
        <f>AVERAGE('消融原始 0921'!D2956:D2985)</f>
        <v>0.983333333333333</v>
      </c>
      <c r="J2985" s="7">
        <f>AVERAGE('消融原始 0921'!D2946:D2985)</f>
        <v>0.9875</v>
      </c>
      <c r="K2985" s="7">
        <f>AVERAGE('消融原始 0921'!D2936:D2985)</f>
        <v>0.98</v>
      </c>
    </row>
    <row r="2986" ht="18" customHeight="1" spans="1:11">
      <c r="A2986" s="2" t="s">
        <v>184</v>
      </c>
      <c r="B2986" s="2">
        <v>260</v>
      </c>
      <c r="C2986" s="2">
        <f>'消融原始 0921'!B2986-'消融实验 0921'!$E$8+1</f>
        <v>115</v>
      </c>
      <c r="D2986" s="7">
        <f>AVERAGE('消融原始 0921'!D2982:D2986)</f>
        <v>1</v>
      </c>
      <c r="E2986" s="7">
        <f>AVERAGE('消融原始 0921'!D2977:D2986)</f>
        <v>0.975</v>
      </c>
      <c r="F2986" s="7">
        <f>AVERAGE('消融原始 0921'!D2972:D2986)</f>
        <v>0.966666666666667</v>
      </c>
      <c r="G2986" s="7">
        <f>AVERAGE('消融原始 0921'!D2967:D2986)</f>
        <v>0.975</v>
      </c>
      <c r="H2986" s="7">
        <f>AVERAGE('消融原始 0921'!D2962:D2986)</f>
        <v>0.98</v>
      </c>
      <c r="I2986" s="7">
        <f>AVERAGE('消融原始 0921'!D2957:D2986)</f>
        <v>0.983333333333333</v>
      </c>
      <c r="J2986" s="7">
        <f>AVERAGE('消融原始 0921'!D2947:D2986)</f>
        <v>0.9875</v>
      </c>
      <c r="K2986" s="7">
        <f>AVERAGE('消融原始 0921'!D2937:D2986)</f>
        <v>0.98</v>
      </c>
    </row>
    <row r="2987" ht="18" customHeight="1" spans="1:11">
      <c r="A2987" s="2" t="s">
        <v>184</v>
      </c>
      <c r="B2987" s="2">
        <v>261</v>
      </c>
      <c r="C2987" s="2">
        <f>'消融原始 0921'!B2987-'消融实验 0921'!$E$8+1</f>
        <v>116</v>
      </c>
      <c r="D2987" s="7">
        <f>AVERAGE('消融原始 0921'!D2983:D2987)</f>
        <v>1</v>
      </c>
      <c r="E2987" s="7">
        <f>AVERAGE('消融原始 0921'!D2978:D2987)</f>
        <v>1</v>
      </c>
      <c r="F2987" s="7">
        <f>AVERAGE('消融原始 0921'!D2973:D2987)</f>
        <v>0.966666666666667</v>
      </c>
      <c r="G2987" s="7">
        <f>AVERAGE('消融原始 0921'!D2968:D2987)</f>
        <v>0.975</v>
      </c>
      <c r="H2987" s="7">
        <f>AVERAGE('消融原始 0921'!D2963:D2987)</f>
        <v>0.98</v>
      </c>
      <c r="I2987" s="7">
        <f>AVERAGE('消融原始 0921'!D2958:D2987)</f>
        <v>0.983333333333333</v>
      </c>
      <c r="J2987" s="7">
        <f>AVERAGE('消融原始 0921'!D2948:D2987)</f>
        <v>0.9875</v>
      </c>
      <c r="K2987" s="7">
        <f>AVERAGE('消融原始 0921'!D2938:D2987)</f>
        <v>0.98</v>
      </c>
    </row>
    <row r="2988" ht="18" customHeight="1" spans="1:11">
      <c r="A2988" s="2" t="s">
        <v>184</v>
      </c>
      <c r="B2988" s="2">
        <v>262</v>
      </c>
      <c r="C2988" s="2">
        <f>'消融原始 0921'!B2988-'消融实验 0921'!$E$8+1</f>
        <v>117</v>
      </c>
      <c r="D2988" s="7">
        <f>AVERAGE('消融原始 0921'!D2984:D2988)</f>
        <v>1</v>
      </c>
      <c r="E2988" s="7">
        <f>AVERAGE('消融原始 0921'!D2979:D2988)</f>
        <v>1</v>
      </c>
      <c r="F2988" s="7">
        <f>AVERAGE('消融原始 0921'!D2974:D2988)</f>
        <v>0.983333333333333</v>
      </c>
      <c r="G2988" s="7">
        <f>AVERAGE('消融原始 0921'!D2969:D2988)</f>
        <v>0.975</v>
      </c>
      <c r="H2988" s="7">
        <f>AVERAGE('消融原始 0921'!D2964:D2988)</f>
        <v>0.98</v>
      </c>
      <c r="I2988" s="7">
        <f>AVERAGE('消融原始 0921'!D2959:D2988)</f>
        <v>0.983333333333333</v>
      </c>
      <c r="J2988" s="7">
        <f>AVERAGE('消融原始 0921'!D2949:D2988)</f>
        <v>0.9875</v>
      </c>
      <c r="K2988" s="7">
        <f>AVERAGE('消融原始 0921'!D2939:D2988)</f>
        <v>0.98</v>
      </c>
    </row>
    <row r="2989" ht="18" customHeight="1" spans="1:11">
      <c r="A2989" s="2" t="s">
        <v>184</v>
      </c>
      <c r="B2989" s="2">
        <v>263</v>
      </c>
      <c r="C2989" s="2">
        <f>'消融原始 0921'!B2989-'消融实验 0921'!$E$8+1</f>
        <v>118</v>
      </c>
      <c r="D2989" s="7">
        <f>AVERAGE('消融原始 0921'!D2985:D2989)</f>
        <v>1</v>
      </c>
      <c r="E2989" s="7">
        <f>AVERAGE('消融原始 0921'!D2980:D2989)</f>
        <v>1</v>
      </c>
      <c r="F2989" s="7">
        <f>AVERAGE('消融原始 0921'!D2975:D2989)</f>
        <v>0.983333333333333</v>
      </c>
      <c r="G2989" s="7">
        <f>AVERAGE('消融原始 0921'!D2970:D2989)</f>
        <v>0.975</v>
      </c>
      <c r="H2989" s="7">
        <f>AVERAGE('消融原始 0921'!D2965:D2989)</f>
        <v>0.98</v>
      </c>
      <c r="I2989" s="7">
        <f>AVERAGE('消融原始 0921'!D2960:D2989)</f>
        <v>0.983333333333333</v>
      </c>
      <c r="J2989" s="7">
        <f>AVERAGE('消融原始 0921'!D2950:D2989)</f>
        <v>0.9875</v>
      </c>
      <c r="K2989" s="7">
        <f>AVERAGE('消融原始 0921'!D2940:D2989)</f>
        <v>0.98</v>
      </c>
    </row>
    <row r="2990" ht="18" customHeight="1" spans="1:11">
      <c r="A2990" s="2" t="s">
        <v>184</v>
      </c>
      <c r="B2990" s="2">
        <v>264</v>
      </c>
      <c r="C2990" s="2">
        <f>'消融原始 0921'!B2990-'消融实验 0921'!$E$8+1</f>
        <v>119</v>
      </c>
      <c r="D2990" s="7">
        <f>AVERAGE('消融原始 0921'!D2986:D2990)</f>
        <v>1</v>
      </c>
      <c r="E2990" s="7">
        <f>AVERAGE('消融原始 0921'!D2981:D2990)</f>
        <v>1</v>
      </c>
      <c r="F2990" s="7">
        <f>AVERAGE('消融原始 0921'!D2976:D2990)</f>
        <v>0.983333333333333</v>
      </c>
      <c r="G2990" s="7">
        <f>AVERAGE('消融原始 0921'!D2971:D2990)</f>
        <v>0.975</v>
      </c>
      <c r="H2990" s="7">
        <f>AVERAGE('消融原始 0921'!D2966:D2990)</f>
        <v>0.98</v>
      </c>
      <c r="I2990" s="7">
        <f>AVERAGE('消融原始 0921'!D2961:D2990)</f>
        <v>0.983333333333333</v>
      </c>
      <c r="J2990" s="7">
        <f>AVERAGE('消融原始 0921'!D2951:D2990)</f>
        <v>0.9875</v>
      </c>
      <c r="K2990" s="7">
        <f>AVERAGE('消融原始 0921'!D2941:D2990)</f>
        <v>0.98</v>
      </c>
    </row>
    <row r="2991" ht="18" customHeight="1" spans="1:11">
      <c r="A2991" s="2" t="s">
        <v>184</v>
      </c>
      <c r="B2991" s="2">
        <v>265</v>
      </c>
      <c r="C2991" s="2">
        <f>'消融原始 0921'!B2991-'消融实验 0921'!$E$8+1</f>
        <v>120</v>
      </c>
      <c r="D2991" s="7">
        <f>AVERAGE('消融原始 0921'!D2987:D2991)</f>
        <v>1</v>
      </c>
      <c r="E2991" s="7">
        <f>AVERAGE('消融原始 0921'!D2982:D2991)</f>
        <v>1</v>
      </c>
      <c r="F2991" s="7">
        <f>AVERAGE('消融原始 0921'!D2977:D2991)</f>
        <v>0.983333333333333</v>
      </c>
      <c r="G2991" s="7">
        <f>AVERAGE('消融原始 0921'!D2972:D2991)</f>
        <v>0.975</v>
      </c>
      <c r="H2991" s="7">
        <f>AVERAGE('消融原始 0921'!D2967:D2991)</f>
        <v>0.98</v>
      </c>
      <c r="I2991" s="7">
        <f>AVERAGE('消融原始 0921'!D2962:D2991)</f>
        <v>0.983333333333333</v>
      </c>
      <c r="J2991" s="7">
        <f>AVERAGE('消融原始 0921'!D2952:D2991)</f>
        <v>0.9875</v>
      </c>
      <c r="K2991" s="7">
        <f>AVERAGE('消融原始 0921'!D2942:D2991)</f>
        <v>0.98</v>
      </c>
    </row>
    <row r="2992" ht="18" customHeight="1" spans="1:11">
      <c r="A2992" s="2" t="s">
        <v>184</v>
      </c>
      <c r="B2992" s="2">
        <v>266</v>
      </c>
      <c r="C2992" s="2">
        <f>'消融原始 0921'!B2992-'消融实验 0921'!$E$8+1</f>
        <v>121</v>
      </c>
      <c r="D2992" s="7">
        <f>AVERAGE('消融原始 0921'!D2988:D2992)</f>
        <v>1</v>
      </c>
      <c r="E2992" s="7">
        <f>AVERAGE('消融原始 0921'!D2983:D2992)</f>
        <v>1</v>
      </c>
      <c r="F2992" s="7">
        <f>AVERAGE('消融原始 0921'!D2978:D2992)</f>
        <v>1</v>
      </c>
      <c r="G2992" s="7">
        <f>AVERAGE('消融原始 0921'!D2973:D2992)</f>
        <v>0.975</v>
      </c>
      <c r="H2992" s="7">
        <f>AVERAGE('消融原始 0921'!D2968:D2992)</f>
        <v>0.98</v>
      </c>
      <c r="I2992" s="7">
        <f>AVERAGE('消融原始 0921'!D2963:D2992)</f>
        <v>0.983333333333333</v>
      </c>
      <c r="J2992" s="7">
        <f>AVERAGE('消融原始 0921'!D2953:D2992)</f>
        <v>0.9875</v>
      </c>
      <c r="K2992" s="7">
        <f>AVERAGE('消融原始 0921'!D2943:D2992)</f>
        <v>0.98</v>
      </c>
    </row>
    <row r="2993" ht="18" customHeight="1" spans="1:11">
      <c r="A2993" s="2" t="s">
        <v>184</v>
      </c>
      <c r="B2993" s="2">
        <v>267</v>
      </c>
      <c r="C2993" s="2">
        <f>'消融原始 0921'!B2993-'消融实验 0921'!$E$8+1</f>
        <v>122</v>
      </c>
      <c r="D2993" s="7">
        <f>AVERAGE('消融原始 0921'!D2989:D2993)</f>
        <v>1</v>
      </c>
      <c r="E2993" s="7">
        <f>AVERAGE('消融原始 0921'!D2984:D2993)</f>
        <v>1</v>
      </c>
      <c r="F2993" s="7">
        <f>AVERAGE('消融原始 0921'!D2979:D2993)</f>
        <v>1</v>
      </c>
      <c r="G2993" s="7">
        <f>AVERAGE('消融原始 0921'!D2974:D2993)</f>
        <v>0.9875</v>
      </c>
      <c r="H2993" s="7">
        <f>AVERAGE('消融原始 0921'!D2969:D2993)</f>
        <v>0.98</v>
      </c>
      <c r="I2993" s="7">
        <f>AVERAGE('消融原始 0921'!D2964:D2993)</f>
        <v>0.983333333333333</v>
      </c>
      <c r="J2993" s="7">
        <f>AVERAGE('消融原始 0921'!D2954:D2993)</f>
        <v>0.9875</v>
      </c>
      <c r="K2993" s="7">
        <f>AVERAGE('消融原始 0921'!D2944:D2993)</f>
        <v>0.98</v>
      </c>
    </row>
    <row r="2994" ht="18" customHeight="1" spans="1:11">
      <c r="A2994" s="2" t="s">
        <v>184</v>
      </c>
      <c r="B2994" s="2">
        <v>268</v>
      </c>
      <c r="C2994" s="2">
        <f>'消融原始 0921'!B2994-'消融实验 0921'!$E$8+1</f>
        <v>123</v>
      </c>
      <c r="D2994" s="7">
        <f>AVERAGE('消融原始 0921'!D2990:D2994)</f>
        <v>1</v>
      </c>
      <c r="E2994" s="7">
        <f>AVERAGE('消融原始 0921'!D2985:D2994)</f>
        <v>1</v>
      </c>
      <c r="F2994" s="7">
        <f>AVERAGE('消融原始 0921'!D2980:D2994)</f>
        <v>1</v>
      </c>
      <c r="G2994" s="7">
        <f>AVERAGE('消融原始 0921'!D2975:D2994)</f>
        <v>0.9875</v>
      </c>
      <c r="H2994" s="7">
        <f>AVERAGE('消融原始 0921'!D2970:D2994)</f>
        <v>0.98</v>
      </c>
      <c r="I2994" s="7">
        <f>AVERAGE('消融原始 0921'!D2965:D2994)</f>
        <v>0.983333333333333</v>
      </c>
      <c r="J2994" s="7">
        <f>AVERAGE('消融原始 0921'!D2955:D2994)</f>
        <v>0.9875</v>
      </c>
      <c r="K2994" s="7">
        <f>AVERAGE('消融原始 0921'!D2945:D2994)</f>
        <v>0.98</v>
      </c>
    </row>
    <row r="2995" ht="18" customHeight="1" spans="1:11">
      <c r="A2995" s="2" t="s">
        <v>184</v>
      </c>
      <c r="B2995" s="2">
        <v>269</v>
      </c>
      <c r="C2995" s="2">
        <f>'消融原始 0921'!B2995-'消融实验 0921'!$E$8+1</f>
        <v>124</v>
      </c>
      <c r="D2995" s="7">
        <f>AVERAGE('消融原始 0921'!D2991:D2995)</f>
        <v>0.95</v>
      </c>
      <c r="E2995" s="7">
        <f>AVERAGE('消融原始 0921'!D2986:D2995)</f>
        <v>0.975</v>
      </c>
      <c r="F2995" s="7">
        <f>AVERAGE('消融原始 0921'!D2981:D2995)</f>
        <v>0.983333333333333</v>
      </c>
      <c r="G2995" s="7">
        <f>AVERAGE('消融原始 0921'!D2976:D2995)</f>
        <v>0.975</v>
      </c>
      <c r="H2995" s="7">
        <f>AVERAGE('消融原始 0921'!D2971:D2995)</f>
        <v>0.97</v>
      </c>
      <c r="I2995" s="7">
        <f>AVERAGE('消融原始 0921'!D2966:D2995)</f>
        <v>0.975</v>
      </c>
      <c r="J2995" s="7">
        <f>AVERAGE('消融原始 0921'!D2956:D2995)</f>
        <v>0.98125</v>
      </c>
      <c r="K2995" s="7">
        <f>AVERAGE('消融原始 0921'!D2946:D2995)</f>
        <v>0.985</v>
      </c>
    </row>
    <row r="2996" ht="18" customHeight="1" spans="1:11">
      <c r="A2996" s="2" t="s">
        <v>184</v>
      </c>
      <c r="B2996" s="2">
        <v>270</v>
      </c>
      <c r="C2996" s="2">
        <f>'消融原始 0921'!B2996-'消融实验 0921'!$E$8+1</f>
        <v>125</v>
      </c>
      <c r="D2996" s="7">
        <f>AVERAGE('消融原始 0921'!D2992:D2996)</f>
        <v>0.9</v>
      </c>
      <c r="E2996" s="7">
        <f>AVERAGE('消融原始 0921'!D2987:D2996)</f>
        <v>0.95</v>
      </c>
      <c r="F2996" s="7">
        <f>AVERAGE('消融原始 0921'!D2982:D2996)</f>
        <v>0.966666666666667</v>
      </c>
      <c r="G2996" s="7">
        <f>AVERAGE('消融原始 0921'!D2977:D2996)</f>
        <v>0.9625</v>
      </c>
      <c r="H2996" s="7">
        <f>AVERAGE('消融原始 0921'!D2972:D2996)</f>
        <v>0.96</v>
      </c>
      <c r="I2996" s="7">
        <f>AVERAGE('消融原始 0921'!D2967:D2996)</f>
        <v>0.966666666666667</v>
      </c>
      <c r="J2996" s="7">
        <f>AVERAGE('消融原始 0921'!D2957:D2996)</f>
        <v>0.975</v>
      </c>
      <c r="K2996" s="7">
        <f>AVERAGE('消融原始 0921'!D2947:D2996)</f>
        <v>0.98</v>
      </c>
    </row>
    <row r="2997" ht="18" customHeight="1" spans="1:11">
      <c r="A2997" s="2" t="s">
        <v>184</v>
      </c>
      <c r="B2997" s="2">
        <v>271</v>
      </c>
      <c r="C2997" s="2">
        <f>'消融原始 0921'!B2997-'消融实验 0921'!$E$8+1</f>
        <v>126</v>
      </c>
      <c r="D2997" s="7">
        <f>AVERAGE('消融原始 0921'!D2993:D2997)</f>
        <v>0.9</v>
      </c>
      <c r="E2997" s="7">
        <f>AVERAGE('消融原始 0921'!D2988:D2997)</f>
        <v>0.95</v>
      </c>
      <c r="F2997" s="7">
        <f>AVERAGE('消融原始 0921'!D2983:D2997)</f>
        <v>0.966666666666667</v>
      </c>
      <c r="G2997" s="7">
        <f>AVERAGE('消融原始 0921'!D2978:D2997)</f>
        <v>0.975</v>
      </c>
      <c r="H2997" s="7">
        <f>AVERAGE('消融原始 0921'!D2973:D2997)</f>
        <v>0.96</v>
      </c>
      <c r="I2997" s="7">
        <f>AVERAGE('消融原始 0921'!D2968:D2997)</f>
        <v>0.966666666666667</v>
      </c>
      <c r="J2997" s="7">
        <f>AVERAGE('消融原始 0921'!D2958:D2997)</f>
        <v>0.975</v>
      </c>
      <c r="K2997" s="7">
        <f>AVERAGE('消融原始 0921'!D2948:D2997)</f>
        <v>0.98</v>
      </c>
    </row>
    <row r="2998" ht="18" customHeight="1" spans="1:11">
      <c r="A2998" s="2" t="s">
        <v>184</v>
      </c>
      <c r="B2998" s="2">
        <v>272</v>
      </c>
      <c r="C2998" s="2">
        <f>'消融原始 0921'!B2998-'消融实验 0921'!$E$8+1</f>
        <v>127</v>
      </c>
      <c r="D2998" s="7">
        <f>AVERAGE('消融原始 0921'!D2994:D2998)</f>
        <v>0.9</v>
      </c>
      <c r="E2998" s="7">
        <f>AVERAGE('消融原始 0921'!D2989:D2998)</f>
        <v>0.95</v>
      </c>
      <c r="F2998" s="7">
        <f>AVERAGE('消融原始 0921'!D2984:D2998)</f>
        <v>0.966666666666667</v>
      </c>
      <c r="G2998" s="7">
        <f>AVERAGE('消融原始 0921'!D2979:D2998)</f>
        <v>0.975</v>
      </c>
      <c r="H2998" s="7">
        <f>AVERAGE('消融原始 0921'!D2974:D2998)</f>
        <v>0.97</v>
      </c>
      <c r="I2998" s="7">
        <f>AVERAGE('消融原始 0921'!D2969:D2998)</f>
        <v>0.966666666666667</v>
      </c>
      <c r="J2998" s="7">
        <f>AVERAGE('消融原始 0921'!D2959:D2998)</f>
        <v>0.975</v>
      </c>
      <c r="K2998" s="7">
        <f>AVERAGE('消融原始 0921'!D2949:D2998)</f>
        <v>0.98</v>
      </c>
    </row>
    <row r="2999" ht="18" customHeight="1" spans="1:11">
      <c r="A2999" s="2" t="s">
        <v>184</v>
      </c>
      <c r="B2999" s="2">
        <v>273</v>
      </c>
      <c r="C2999" s="2">
        <f>'消融原始 0921'!B2999-'消融实验 0921'!$E$8+1</f>
        <v>128</v>
      </c>
      <c r="D2999" s="7">
        <f>AVERAGE('消融原始 0921'!D2995:D2999)</f>
        <v>0.9</v>
      </c>
      <c r="E2999" s="7">
        <f>AVERAGE('消融原始 0921'!D2990:D2999)</f>
        <v>0.95</v>
      </c>
      <c r="F2999" s="7">
        <f>AVERAGE('消融原始 0921'!D2985:D2999)</f>
        <v>0.966666666666667</v>
      </c>
      <c r="G2999" s="7">
        <f>AVERAGE('消融原始 0921'!D2980:D2999)</f>
        <v>0.975</v>
      </c>
      <c r="H2999" s="7">
        <f>AVERAGE('消融原始 0921'!D2975:D2999)</f>
        <v>0.97</v>
      </c>
      <c r="I2999" s="7">
        <f>AVERAGE('消融原始 0921'!D2970:D2999)</f>
        <v>0.966666666666667</v>
      </c>
      <c r="J2999" s="7">
        <f>AVERAGE('消融原始 0921'!D2960:D2999)</f>
        <v>0.975</v>
      </c>
      <c r="K2999" s="7">
        <f>AVERAGE('消融原始 0921'!D2950:D2999)</f>
        <v>0.98</v>
      </c>
    </row>
    <row r="3000" ht="18" customHeight="1" spans="1:11">
      <c r="A3000" s="2" t="s">
        <v>184</v>
      </c>
      <c r="B3000" s="2">
        <v>274</v>
      </c>
      <c r="C3000" s="2">
        <f>'消融原始 0921'!B3000-'消融实验 0921'!$E$8+1</f>
        <v>129</v>
      </c>
      <c r="D3000" s="7">
        <f>AVERAGE('消融原始 0921'!D2996:D3000)</f>
        <v>0.95</v>
      </c>
      <c r="E3000" s="7">
        <f>AVERAGE('消融原始 0921'!D2991:D3000)</f>
        <v>0.95</v>
      </c>
      <c r="F3000" s="7">
        <f>AVERAGE('消融原始 0921'!D2986:D3000)</f>
        <v>0.966666666666667</v>
      </c>
      <c r="G3000" s="7">
        <f>AVERAGE('消融原始 0921'!D2981:D3000)</f>
        <v>0.975</v>
      </c>
      <c r="H3000" s="7">
        <f>AVERAGE('消融原始 0921'!D2976:D3000)</f>
        <v>0.97</v>
      </c>
      <c r="I3000" s="7">
        <f>AVERAGE('消融原始 0921'!D2971:D3000)</f>
        <v>0.966666666666667</v>
      </c>
      <c r="J3000" s="7">
        <f>AVERAGE('消融原始 0921'!D2961:D3000)</f>
        <v>0.975</v>
      </c>
      <c r="K3000" s="7">
        <f>AVERAGE('消融原始 0921'!D2951:D3000)</f>
        <v>0.98</v>
      </c>
    </row>
    <row r="3001" ht="18" customHeight="1" spans="1:11">
      <c r="A3001" s="2" t="s">
        <v>184</v>
      </c>
      <c r="B3001" s="2">
        <v>275</v>
      </c>
      <c r="C3001" s="2">
        <f>'消融原始 0921'!B3001-'消融实验 0921'!$E$8+1</f>
        <v>130</v>
      </c>
      <c r="D3001" s="7">
        <f>AVERAGE('消融原始 0921'!D2997:D3001)</f>
        <v>1</v>
      </c>
      <c r="E3001" s="7">
        <f>AVERAGE('消融原始 0921'!D2992:D3001)</f>
        <v>0.95</v>
      </c>
      <c r="F3001" s="7">
        <f>AVERAGE('消融原始 0921'!D2987:D3001)</f>
        <v>0.966666666666667</v>
      </c>
      <c r="G3001" s="7">
        <f>AVERAGE('消融原始 0921'!D2982:D3001)</f>
        <v>0.975</v>
      </c>
      <c r="H3001" s="7">
        <f>AVERAGE('消融原始 0921'!D2977:D3001)</f>
        <v>0.97</v>
      </c>
      <c r="I3001" s="7">
        <f>AVERAGE('消融原始 0921'!D2972:D3001)</f>
        <v>0.966666666666667</v>
      </c>
      <c r="J3001" s="7">
        <f>AVERAGE('消融原始 0921'!D2962:D3001)</f>
        <v>0.975</v>
      </c>
      <c r="K3001" s="7">
        <f>AVERAGE('消融原始 0921'!D2952:D3001)</f>
        <v>0.98</v>
      </c>
    </row>
    <row r="3002" ht="18" customHeight="1" spans="1:11">
      <c r="A3002" s="2" t="s">
        <v>184</v>
      </c>
      <c r="B3002" s="2">
        <v>276</v>
      </c>
      <c r="C3002" s="2">
        <f>'消融原始 0921'!B3002-'消融实验 0921'!$E$8+1</f>
        <v>131</v>
      </c>
      <c r="D3002" s="7">
        <f>AVERAGE('消融原始 0921'!D2998:D3002)</f>
        <v>1</v>
      </c>
      <c r="E3002" s="7">
        <f>AVERAGE('消融原始 0921'!D2993:D3002)</f>
        <v>0.95</v>
      </c>
      <c r="F3002" s="7">
        <f>AVERAGE('消融原始 0921'!D2988:D3002)</f>
        <v>0.966666666666667</v>
      </c>
      <c r="G3002" s="7">
        <f>AVERAGE('消融原始 0921'!D2983:D3002)</f>
        <v>0.975</v>
      </c>
      <c r="H3002" s="7">
        <f>AVERAGE('消融原始 0921'!D2978:D3002)</f>
        <v>0.98</v>
      </c>
      <c r="I3002" s="7">
        <f>AVERAGE('消融原始 0921'!D2973:D3002)</f>
        <v>0.966666666666667</v>
      </c>
      <c r="J3002" s="7">
        <f>AVERAGE('消融原始 0921'!D2963:D3002)</f>
        <v>0.975</v>
      </c>
      <c r="K3002" s="7">
        <f>AVERAGE('消融原始 0921'!D2953:D3002)</f>
        <v>0.98</v>
      </c>
    </row>
    <row r="3003" ht="18" customHeight="1" spans="1:11">
      <c r="A3003" s="2" t="s">
        <v>184</v>
      </c>
      <c r="B3003" s="2">
        <v>277</v>
      </c>
      <c r="C3003" s="2">
        <f>'消融原始 0921'!B3003-'消融实验 0921'!$E$8+1</f>
        <v>132</v>
      </c>
      <c r="D3003" s="7">
        <f>AVERAGE('消融原始 0921'!D2999:D3003)</f>
        <v>1</v>
      </c>
      <c r="E3003" s="7">
        <f>AVERAGE('消融原始 0921'!D2994:D3003)</f>
        <v>0.95</v>
      </c>
      <c r="F3003" s="7">
        <f>AVERAGE('消融原始 0921'!D2989:D3003)</f>
        <v>0.966666666666667</v>
      </c>
      <c r="G3003" s="7">
        <f>AVERAGE('消融原始 0921'!D2984:D3003)</f>
        <v>0.975</v>
      </c>
      <c r="H3003" s="7">
        <f>AVERAGE('消融原始 0921'!D2979:D3003)</f>
        <v>0.98</v>
      </c>
      <c r="I3003" s="7">
        <f>AVERAGE('消融原始 0921'!D2974:D3003)</f>
        <v>0.975</v>
      </c>
      <c r="J3003" s="7">
        <f>AVERAGE('消融原始 0921'!D2964:D3003)</f>
        <v>0.975</v>
      </c>
      <c r="K3003" s="7">
        <f>AVERAGE('消融原始 0921'!D2954:D3003)</f>
        <v>0.98</v>
      </c>
    </row>
    <row r="3004" ht="18" customHeight="1" spans="1:11">
      <c r="A3004" s="2" t="s">
        <v>184</v>
      </c>
      <c r="B3004" s="2">
        <v>278</v>
      </c>
      <c r="C3004" s="2">
        <f>'消融原始 0921'!B3004-'消融实验 0921'!$E$8+1</f>
        <v>133</v>
      </c>
      <c r="D3004" s="7">
        <f>AVERAGE('消融原始 0921'!D3000:D3004)</f>
        <v>1</v>
      </c>
      <c r="E3004" s="7">
        <f>AVERAGE('消融原始 0921'!D2995:D3004)</f>
        <v>0.95</v>
      </c>
      <c r="F3004" s="7">
        <f>AVERAGE('消融原始 0921'!D2990:D3004)</f>
        <v>0.966666666666667</v>
      </c>
      <c r="G3004" s="7">
        <f>AVERAGE('消融原始 0921'!D2985:D3004)</f>
        <v>0.975</v>
      </c>
      <c r="H3004" s="7">
        <f>AVERAGE('消融原始 0921'!D2980:D3004)</f>
        <v>0.98</v>
      </c>
      <c r="I3004" s="7">
        <f>AVERAGE('消融原始 0921'!D2975:D3004)</f>
        <v>0.975</v>
      </c>
      <c r="J3004" s="7">
        <f>AVERAGE('消融原始 0921'!D2965:D3004)</f>
        <v>0.975</v>
      </c>
      <c r="K3004" s="7">
        <f>AVERAGE('消融原始 0921'!D2955:D3004)</f>
        <v>0.98</v>
      </c>
    </row>
    <row r="3005" ht="18" customHeight="1" spans="1:11">
      <c r="A3005" s="2" t="s">
        <v>184</v>
      </c>
      <c r="B3005" s="2">
        <v>279</v>
      </c>
      <c r="C3005" s="2">
        <f>'消融原始 0921'!B3005-'消融实验 0921'!$E$8+1</f>
        <v>134</v>
      </c>
      <c r="D3005" s="7">
        <f>AVERAGE('消融原始 0921'!D3001:D3005)</f>
        <v>1</v>
      </c>
      <c r="E3005" s="7">
        <f>AVERAGE('消融原始 0921'!D2996:D3005)</f>
        <v>0.975</v>
      </c>
      <c r="F3005" s="7">
        <f>AVERAGE('消融原始 0921'!D2991:D3005)</f>
        <v>0.966666666666667</v>
      </c>
      <c r="G3005" s="7">
        <f>AVERAGE('消融原始 0921'!D2986:D3005)</f>
        <v>0.975</v>
      </c>
      <c r="H3005" s="7">
        <f>AVERAGE('消融原始 0921'!D2981:D3005)</f>
        <v>0.98</v>
      </c>
      <c r="I3005" s="7">
        <f>AVERAGE('消融原始 0921'!D2976:D3005)</f>
        <v>0.975</v>
      </c>
      <c r="J3005" s="7">
        <f>AVERAGE('消融原始 0921'!D2966:D3005)</f>
        <v>0.975</v>
      </c>
      <c r="K3005" s="7">
        <f>AVERAGE('消融原始 0921'!D2956:D3005)</f>
        <v>0.98</v>
      </c>
    </row>
    <row r="3006" ht="18" customHeight="1" spans="1:11">
      <c r="A3006" s="2" t="s">
        <v>184</v>
      </c>
      <c r="B3006" s="2">
        <v>280</v>
      </c>
      <c r="C3006" s="2">
        <f>'消融原始 0921'!B3006-'消融实验 0921'!$E$8+1</f>
        <v>135</v>
      </c>
      <c r="D3006" s="7">
        <f>AVERAGE('消融原始 0921'!D3002:D3006)</f>
        <v>1</v>
      </c>
      <c r="E3006" s="7">
        <f>AVERAGE('消融原始 0921'!D2997:D3006)</f>
        <v>1</v>
      </c>
      <c r="F3006" s="7">
        <f>AVERAGE('消融原始 0921'!D2992:D3006)</f>
        <v>0.966666666666667</v>
      </c>
      <c r="G3006" s="7">
        <f>AVERAGE('消融原始 0921'!D2987:D3006)</f>
        <v>0.975</v>
      </c>
      <c r="H3006" s="7">
        <f>AVERAGE('消融原始 0921'!D2982:D3006)</f>
        <v>0.98</v>
      </c>
      <c r="I3006" s="7">
        <f>AVERAGE('消融原始 0921'!D2977:D3006)</f>
        <v>0.975</v>
      </c>
      <c r="J3006" s="7">
        <f>AVERAGE('消融原始 0921'!D2967:D3006)</f>
        <v>0.975</v>
      </c>
      <c r="K3006" s="7">
        <f>AVERAGE('消融原始 0921'!D2957:D3006)</f>
        <v>0.98</v>
      </c>
    </row>
    <row r="3007" ht="18" customHeight="1" spans="1:11">
      <c r="A3007" s="2" t="s">
        <v>184</v>
      </c>
      <c r="B3007" s="2">
        <v>281</v>
      </c>
      <c r="C3007" s="2">
        <f>'消融原始 0921'!B3007-'消融实验 0921'!$E$8+1</f>
        <v>136</v>
      </c>
      <c r="D3007" s="7">
        <f>AVERAGE('消融原始 0921'!D3003:D3007)</f>
        <v>1</v>
      </c>
      <c r="E3007" s="7">
        <f>AVERAGE('消融原始 0921'!D2998:D3007)</f>
        <v>1</v>
      </c>
      <c r="F3007" s="7">
        <f>AVERAGE('消融原始 0921'!D2993:D3007)</f>
        <v>0.966666666666667</v>
      </c>
      <c r="G3007" s="7">
        <f>AVERAGE('消融原始 0921'!D2988:D3007)</f>
        <v>0.975</v>
      </c>
      <c r="H3007" s="7">
        <f>AVERAGE('消融原始 0921'!D2983:D3007)</f>
        <v>0.98</v>
      </c>
      <c r="I3007" s="7">
        <f>AVERAGE('消融原始 0921'!D2978:D3007)</f>
        <v>0.983333333333333</v>
      </c>
      <c r="J3007" s="7">
        <f>AVERAGE('消融原始 0921'!D2968:D3007)</f>
        <v>0.975</v>
      </c>
      <c r="K3007" s="7">
        <f>AVERAGE('消融原始 0921'!D2958:D3007)</f>
        <v>0.98</v>
      </c>
    </row>
    <row r="3008" ht="18" customHeight="1" spans="1:11">
      <c r="A3008" s="2" t="s">
        <v>184</v>
      </c>
      <c r="B3008" s="2">
        <v>282</v>
      </c>
      <c r="C3008" s="2">
        <f>'消融原始 0921'!B3008-'消融实验 0921'!$E$8+1</f>
        <v>137</v>
      </c>
      <c r="D3008" s="7">
        <f>AVERAGE('消融原始 0921'!D3004:D3008)</f>
        <v>1</v>
      </c>
      <c r="E3008" s="7">
        <f>AVERAGE('消融原始 0921'!D2999:D3008)</f>
        <v>1</v>
      </c>
      <c r="F3008" s="7">
        <f>AVERAGE('消融原始 0921'!D2994:D3008)</f>
        <v>0.966666666666667</v>
      </c>
      <c r="G3008" s="7">
        <f>AVERAGE('消融原始 0921'!D2989:D3008)</f>
        <v>0.975</v>
      </c>
      <c r="H3008" s="7">
        <f>AVERAGE('消融原始 0921'!D2984:D3008)</f>
        <v>0.98</v>
      </c>
      <c r="I3008" s="7">
        <f>AVERAGE('消融原始 0921'!D2979:D3008)</f>
        <v>0.983333333333333</v>
      </c>
      <c r="J3008" s="7">
        <f>AVERAGE('消融原始 0921'!D2969:D3008)</f>
        <v>0.975</v>
      </c>
      <c r="K3008" s="7">
        <f>AVERAGE('消融原始 0921'!D2959:D3008)</f>
        <v>0.98</v>
      </c>
    </row>
    <row r="3009" ht="18" customHeight="1" spans="1:11">
      <c r="A3009" s="2" t="s">
        <v>184</v>
      </c>
      <c r="B3009" s="2">
        <v>283</v>
      </c>
      <c r="C3009" s="2">
        <f>'消融原始 0921'!B3009-'消融实验 0921'!$E$8+1</f>
        <v>138</v>
      </c>
      <c r="D3009" s="7">
        <f>AVERAGE('消融原始 0921'!D3005:D3009)</f>
        <v>1</v>
      </c>
      <c r="E3009" s="7">
        <f>AVERAGE('消融原始 0921'!D3000:D3009)</f>
        <v>1</v>
      </c>
      <c r="F3009" s="7">
        <f>AVERAGE('消融原始 0921'!D2995:D3009)</f>
        <v>0.966666666666667</v>
      </c>
      <c r="G3009" s="7">
        <f>AVERAGE('消融原始 0921'!D2990:D3009)</f>
        <v>0.975</v>
      </c>
      <c r="H3009" s="7">
        <f>AVERAGE('消融原始 0921'!D2985:D3009)</f>
        <v>0.98</v>
      </c>
      <c r="I3009" s="7">
        <f>AVERAGE('消融原始 0921'!D2980:D3009)</f>
        <v>0.983333333333333</v>
      </c>
      <c r="J3009" s="7">
        <f>AVERAGE('消融原始 0921'!D2970:D3009)</f>
        <v>0.975</v>
      </c>
      <c r="K3009" s="7">
        <f>AVERAGE('消融原始 0921'!D2960:D3009)</f>
        <v>0.98</v>
      </c>
    </row>
    <row r="3010" ht="18" customHeight="1" spans="1:11">
      <c r="A3010" s="2" t="s">
        <v>184</v>
      </c>
      <c r="B3010" s="2">
        <v>284</v>
      </c>
      <c r="C3010" s="2">
        <f>'消融原始 0921'!B3010-'消融实验 0921'!$E$8+1</f>
        <v>139</v>
      </c>
      <c r="D3010" s="7">
        <f>AVERAGE('消融原始 0921'!D3006:D3010)</f>
        <v>1</v>
      </c>
      <c r="E3010" s="7">
        <f>AVERAGE('消融原始 0921'!D3001:D3010)</f>
        <v>1</v>
      </c>
      <c r="F3010" s="7">
        <f>AVERAGE('消融原始 0921'!D2996:D3010)</f>
        <v>0.983333333333333</v>
      </c>
      <c r="G3010" s="7">
        <f>AVERAGE('消融原始 0921'!D2991:D3010)</f>
        <v>0.975</v>
      </c>
      <c r="H3010" s="7">
        <f>AVERAGE('消融原始 0921'!D2986:D3010)</f>
        <v>0.98</v>
      </c>
      <c r="I3010" s="7">
        <f>AVERAGE('消融原始 0921'!D2981:D3010)</f>
        <v>0.983333333333333</v>
      </c>
      <c r="J3010" s="7">
        <f>AVERAGE('消融原始 0921'!D2971:D3010)</f>
        <v>0.975</v>
      </c>
      <c r="K3010" s="7">
        <f>AVERAGE('消融原始 0921'!D2961:D3010)</f>
        <v>0.98</v>
      </c>
    </row>
    <row r="3011" ht="18" customHeight="1" spans="1:11">
      <c r="A3011" s="2" t="s">
        <v>184</v>
      </c>
      <c r="B3011" s="2">
        <v>285</v>
      </c>
      <c r="C3011" s="2">
        <f>'消融原始 0921'!B3011-'消融实验 0921'!$E$8+1</f>
        <v>140</v>
      </c>
      <c r="D3011" s="7">
        <f>AVERAGE('消融原始 0921'!D3007:D3011)</f>
        <v>1</v>
      </c>
      <c r="E3011" s="7">
        <f>AVERAGE('消融原始 0921'!D3002:D3011)</f>
        <v>1</v>
      </c>
      <c r="F3011" s="7">
        <f>AVERAGE('消融原始 0921'!D2997:D3011)</f>
        <v>1</v>
      </c>
      <c r="G3011" s="7">
        <f>AVERAGE('消融原始 0921'!D2992:D3011)</f>
        <v>0.975</v>
      </c>
      <c r="H3011" s="7">
        <f>AVERAGE('消融原始 0921'!D2987:D3011)</f>
        <v>0.98</v>
      </c>
      <c r="I3011" s="7">
        <f>AVERAGE('消融原始 0921'!D2982:D3011)</f>
        <v>0.983333333333333</v>
      </c>
      <c r="J3011" s="7">
        <f>AVERAGE('消融原始 0921'!D2972:D3011)</f>
        <v>0.975</v>
      </c>
      <c r="K3011" s="7">
        <f>AVERAGE('消融原始 0921'!D2962:D3011)</f>
        <v>0.98</v>
      </c>
    </row>
    <row r="3012" ht="18" customHeight="1" spans="1:11">
      <c r="A3012" s="2" t="s">
        <v>184</v>
      </c>
      <c r="B3012" s="2">
        <v>286</v>
      </c>
      <c r="C3012" s="2">
        <f>'消融原始 0921'!B3012-'消融实验 0921'!$E$8+1</f>
        <v>141</v>
      </c>
      <c r="D3012" s="7">
        <f>AVERAGE('消融原始 0921'!D3008:D3012)</f>
        <v>1</v>
      </c>
      <c r="E3012" s="7">
        <f>AVERAGE('消融原始 0921'!D3003:D3012)</f>
        <v>1</v>
      </c>
      <c r="F3012" s="7">
        <f>AVERAGE('消融原始 0921'!D2998:D3012)</f>
        <v>1</v>
      </c>
      <c r="G3012" s="7">
        <f>AVERAGE('消融原始 0921'!D2993:D3012)</f>
        <v>0.975</v>
      </c>
      <c r="H3012" s="7">
        <f>AVERAGE('消融原始 0921'!D2988:D3012)</f>
        <v>0.98</v>
      </c>
      <c r="I3012" s="7">
        <f>AVERAGE('消融原始 0921'!D2983:D3012)</f>
        <v>0.983333333333333</v>
      </c>
      <c r="J3012" s="7">
        <f>AVERAGE('消融原始 0921'!D2973:D3012)</f>
        <v>0.975</v>
      </c>
      <c r="K3012" s="7">
        <f>AVERAGE('消融原始 0921'!D2963:D3012)</f>
        <v>0.98</v>
      </c>
    </row>
    <row r="3013" ht="18" customHeight="1" spans="1:11">
      <c r="A3013" s="2" t="s">
        <v>184</v>
      </c>
      <c r="B3013" s="2">
        <v>287</v>
      </c>
      <c r="C3013" s="2">
        <f>'消融原始 0921'!B3013-'消融实验 0921'!$E$8+1</f>
        <v>142</v>
      </c>
      <c r="D3013" s="7">
        <f>AVERAGE('消融原始 0921'!D3009:D3013)</f>
        <v>1</v>
      </c>
      <c r="E3013" s="7">
        <f>AVERAGE('消融原始 0921'!D3004:D3013)</f>
        <v>1</v>
      </c>
      <c r="F3013" s="7">
        <f>AVERAGE('消融原始 0921'!D2999:D3013)</f>
        <v>1</v>
      </c>
      <c r="G3013" s="7">
        <f>AVERAGE('消融原始 0921'!D2994:D3013)</f>
        <v>0.975</v>
      </c>
      <c r="H3013" s="7">
        <f>AVERAGE('消融原始 0921'!D2989:D3013)</f>
        <v>0.98</v>
      </c>
      <c r="I3013" s="7">
        <f>AVERAGE('消融原始 0921'!D2984:D3013)</f>
        <v>0.983333333333333</v>
      </c>
      <c r="J3013" s="7">
        <f>AVERAGE('消融原始 0921'!D2974:D3013)</f>
        <v>0.98125</v>
      </c>
      <c r="K3013" s="7">
        <f>AVERAGE('消融原始 0921'!D2964:D3013)</f>
        <v>0.98</v>
      </c>
    </row>
    <row r="3014" ht="18" customHeight="1" spans="1:11">
      <c r="A3014" s="2" t="s">
        <v>184</v>
      </c>
      <c r="B3014" s="2">
        <v>288</v>
      </c>
      <c r="C3014" s="2">
        <f>'消融原始 0921'!B3014-'消融实验 0921'!$E$8+1</f>
        <v>143</v>
      </c>
      <c r="D3014" s="7">
        <f>AVERAGE('消融原始 0921'!D3010:D3014)</f>
        <v>1</v>
      </c>
      <c r="E3014" s="7">
        <f>AVERAGE('消融原始 0921'!D3005:D3014)</f>
        <v>1</v>
      </c>
      <c r="F3014" s="7">
        <f>AVERAGE('消融原始 0921'!D3000:D3014)</f>
        <v>1</v>
      </c>
      <c r="G3014" s="7">
        <f>AVERAGE('消融原始 0921'!D2995:D3014)</f>
        <v>0.975</v>
      </c>
      <c r="H3014" s="7">
        <f>AVERAGE('消融原始 0921'!D2990:D3014)</f>
        <v>0.98</v>
      </c>
      <c r="I3014" s="7">
        <f>AVERAGE('消融原始 0921'!D2985:D3014)</f>
        <v>0.983333333333333</v>
      </c>
      <c r="J3014" s="7">
        <f>AVERAGE('消融原始 0921'!D2975:D3014)</f>
        <v>0.98125</v>
      </c>
      <c r="K3014" s="7">
        <f>AVERAGE('消融原始 0921'!D2965:D3014)</f>
        <v>0.98</v>
      </c>
    </row>
    <row r="3015" ht="18" customHeight="1" spans="1:11">
      <c r="A3015" s="2" t="s">
        <v>184</v>
      </c>
      <c r="B3015" s="2">
        <v>289</v>
      </c>
      <c r="C3015" s="2">
        <f>'消融原始 0921'!B3015-'消融实验 0921'!$E$8+1</f>
        <v>144</v>
      </c>
      <c r="D3015" s="7">
        <f>AVERAGE('消融原始 0921'!D3011:D3015)</f>
        <v>1</v>
      </c>
      <c r="E3015" s="7">
        <f>AVERAGE('消融原始 0921'!D3006:D3015)</f>
        <v>1</v>
      </c>
      <c r="F3015" s="7">
        <f>AVERAGE('消融原始 0921'!D3001:D3015)</f>
        <v>1</v>
      </c>
      <c r="G3015" s="7">
        <f>AVERAGE('消融原始 0921'!D2996:D3015)</f>
        <v>0.9875</v>
      </c>
      <c r="H3015" s="7">
        <f>AVERAGE('消融原始 0921'!D2991:D3015)</f>
        <v>0.98</v>
      </c>
      <c r="I3015" s="7">
        <f>AVERAGE('消融原始 0921'!D2986:D3015)</f>
        <v>0.983333333333333</v>
      </c>
      <c r="J3015" s="7">
        <f>AVERAGE('消融原始 0921'!D2976:D3015)</f>
        <v>0.98125</v>
      </c>
      <c r="K3015" s="7">
        <f>AVERAGE('消融原始 0921'!D2966:D3015)</f>
        <v>0.98</v>
      </c>
    </row>
    <row r="3016" ht="18" customHeight="1" spans="1:11">
      <c r="A3016" s="2" t="s">
        <v>184</v>
      </c>
      <c r="B3016" s="2">
        <v>290</v>
      </c>
      <c r="C3016" s="2">
        <f>'消融原始 0921'!B3016-'消融实验 0921'!$E$8+1</f>
        <v>145</v>
      </c>
      <c r="D3016" s="7">
        <f>AVERAGE('消融原始 0921'!D3012:D3016)</f>
        <v>1</v>
      </c>
      <c r="E3016" s="7">
        <f>AVERAGE('消融原始 0921'!D3007:D3016)</f>
        <v>1</v>
      </c>
      <c r="F3016" s="7">
        <f>AVERAGE('消融原始 0921'!D3002:D3016)</f>
        <v>1</v>
      </c>
      <c r="G3016" s="7">
        <f>AVERAGE('消融原始 0921'!D2997:D3016)</f>
        <v>1</v>
      </c>
      <c r="H3016" s="7">
        <f>AVERAGE('消融原始 0921'!D2992:D3016)</f>
        <v>0.98</v>
      </c>
      <c r="I3016" s="7">
        <f>AVERAGE('消融原始 0921'!D2987:D3016)</f>
        <v>0.983333333333333</v>
      </c>
      <c r="J3016" s="7">
        <f>AVERAGE('消融原始 0921'!D2977:D3016)</f>
        <v>0.98125</v>
      </c>
      <c r="K3016" s="7">
        <f>AVERAGE('消融原始 0921'!D2967:D3016)</f>
        <v>0.98</v>
      </c>
    </row>
    <row r="3017" ht="18" customHeight="1" spans="1:11">
      <c r="A3017" s="2" t="s">
        <v>184</v>
      </c>
      <c r="B3017" s="2">
        <v>291</v>
      </c>
      <c r="C3017" s="2">
        <f>'消融原始 0921'!B3017-'消融实验 0921'!$E$8+1</f>
        <v>146</v>
      </c>
      <c r="D3017" s="7">
        <f>AVERAGE('消融原始 0921'!D3013:D3017)</f>
        <v>1</v>
      </c>
      <c r="E3017" s="7">
        <f>AVERAGE('消融原始 0921'!D3008:D3017)</f>
        <v>1</v>
      </c>
      <c r="F3017" s="7">
        <f>AVERAGE('消融原始 0921'!D3003:D3017)</f>
        <v>1</v>
      </c>
      <c r="G3017" s="7">
        <f>AVERAGE('消融原始 0921'!D2998:D3017)</f>
        <v>1</v>
      </c>
      <c r="H3017" s="7">
        <f>AVERAGE('消融原始 0921'!D2993:D3017)</f>
        <v>0.98</v>
      </c>
      <c r="I3017" s="7">
        <f>AVERAGE('消融原始 0921'!D2988:D3017)</f>
        <v>0.983333333333333</v>
      </c>
      <c r="J3017" s="7">
        <f>AVERAGE('消融原始 0921'!D2978:D3017)</f>
        <v>0.9875</v>
      </c>
      <c r="K3017" s="7">
        <f>AVERAGE('消融原始 0921'!D2968:D3017)</f>
        <v>0.98</v>
      </c>
    </row>
    <row r="3018" ht="18" customHeight="1" spans="1:11">
      <c r="A3018" s="2" t="s">
        <v>184</v>
      </c>
      <c r="B3018" s="2">
        <v>292</v>
      </c>
      <c r="C3018" s="2">
        <f>'消融原始 0921'!B3018-'消融实验 0921'!$E$8+1</f>
        <v>147</v>
      </c>
      <c r="D3018" s="7">
        <f>AVERAGE('消融原始 0921'!D3014:D3018)</f>
        <v>1</v>
      </c>
      <c r="E3018" s="7">
        <f>AVERAGE('消融原始 0921'!D3009:D3018)</f>
        <v>1</v>
      </c>
      <c r="F3018" s="7">
        <f>AVERAGE('消融原始 0921'!D3004:D3018)</f>
        <v>1</v>
      </c>
      <c r="G3018" s="7">
        <f>AVERAGE('消融原始 0921'!D2999:D3018)</f>
        <v>1</v>
      </c>
      <c r="H3018" s="7">
        <f>AVERAGE('消融原始 0921'!D2994:D3018)</f>
        <v>0.98</v>
      </c>
      <c r="I3018" s="7">
        <f>AVERAGE('消融原始 0921'!D2989:D3018)</f>
        <v>0.983333333333333</v>
      </c>
      <c r="J3018" s="7">
        <f>AVERAGE('消融原始 0921'!D2979:D3018)</f>
        <v>0.9875</v>
      </c>
      <c r="K3018" s="7">
        <f>AVERAGE('消融原始 0921'!D2969:D3018)</f>
        <v>0.98</v>
      </c>
    </row>
    <row r="3019" ht="18" customHeight="1" spans="1:11">
      <c r="A3019" s="2" t="s">
        <v>184</v>
      </c>
      <c r="B3019" s="2">
        <v>293</v>
      </c>
      <c r="C3019" s="2">
        <f>'消融原始 0921'!B3019-'消融实验 0921'!$E$8+1</f>
        <v>148</v>
      </c>
      <c r="D3019" s="7">
        <f>AVERAGE('消融原始 0921'!D3015:D3019)</f>
        <v>1</v>
      </c>
      <c r="E3019" s="7">
        <f>AVERAGE('消融原始 0921'!D3010:D3019)</f>
        <v>1</v>
      </c>
      <c r="F3019" s="7">
        <f>AVERAGE('消融原始 0921'!D3005:D3019)</f>
        <v>1</v>
      </c>
      <c r="G3019" s="7">
        <f>AVERAGE('消融原始 0921'!D3000:D3019)</f>
        <v>1</v>
      </c>
      <c r="H3019" s="7">
        <f>AVERAGE('消融原始 0921'!D2995:D3019)</f>
        <v>0.98</v>
      </c>
      <c r="I3019" s="7">
        <f>AVERAGE('消融原始 0921'!D2990:D3019)</f>
        <v>0.983333333333333</v>
      </c>
      <c r="J3019" s="7">
        <f>AVERAGE('消融原始 0921'!D2980:D3019)</f>
        <v>0.9875</v>
      </c>
      <c r="K3019" s="7">
        <f>AVERAGE('消融原始 0921'!D2970:D3019)</f>
        <v>0.98</v>
      </c>
    </row>
    <row r="3020" ht="18" customHeight="1" spans="1:11">
      <c r="A3020" s="2" t="s">
        <v>184</v>
      </c>
      <c r="B3020" s="2">
        <v>294</v>
      </c>
      <c r="C3020" s="2">
        <f>'消融原始 0921'!B3020-'消融实验 0921'!$E$8+1</f>
        <v>149</v>
      </c>
      <c r="D3020" s="7">
        <f>AVERAGE('消融原始 0921'!D3016:D3020)</f>
        <v>1</v>
      </c>
      <c r="E3020" s="7">
        <f>AVERAGE('消融原始 0921'!D3011:D3020)</f>
        <v>1</v>
      </c>
      <c r="F3020" s="7">
        <f>AVERAGE('消融原始 0921'!D3006:D3020)</f>
        <v>1</v>
      </c>
      <c r="G3020" s="7">
        <f>AVERAGE('消融原始 0921'!D3001:D3020)</f>
        <v>1</v>
      </c>
      <c r="H3020" s="7">
        <f>AVERAGE('消融原始 0921'!D2996:D3020)</f>
        <v>0.99</v>
      </c>
      <c r="I3020" s="7">
        <f>AVERAGE('消融原始 0921'!D2991:D3020)</f>
        <v>0.983333333333333</v>
      </c>
      <c r="J3020" s="7">
        <f>AVERAGE('消融原始 0921'!D2981:D3020)</f>
        <v>0.9875</v>
      </c>
      <c r="K3020" s="7">
        <f>AVERAGE('消融原始 0921'!D2971:D3020)</f>
        <v>0.98</v>
      </c>
    </row>
    <row r="3021" ht="18" customHeight="1" spans="1:11">
      <c r="A3021" s="2" t="s">
        <v>184</v>
      </c>
      <c r="B3021" s="2">
        <v>295</v>
      </c>
      <c r="C3021" s="2">
        <f>'消融原始 0921'!B3021-'消融实验 0921'!$E$8+1</f>
        <v>150</v>
      </c>
      <c r="D3021" s="7">
        <f>AVERAGE('消融原始 0921'!D3017:D3021)</f>
        <v>1</v>
      </c>
      <c r="E3021" s="7">
        <f>AVERAGE('消融原始 0921'!D3012:D3021)</f>
        <v>1</v>
      </c>
      <c r="F3021" s="7">
        <f>AVERAGE('消融原始 0921'!D3007:D3021)</f>
        <v>1</v>
      </c>
      <c r="G3021" s="7">
        <f>AVERAGE('消融原始 0921'!D3002:D3021)</f>
        <v>1</v>
      </c>
      <c r="H3021" s="7">
        <f>AVERAGE('消融原始 0921'!D2997:D3021)</f>
        <v>1</v>
      </c>
      <c r="I3021" s="7">
        <f>AVERAGE('消融原始 0921'!D2992:D3021)</f>
        <v>0.983333333333333</v>
      </c>
      <c r="J3021" s="7">
        <f>AVERAGE('消融原始 0921'!D2982:D3021)</f>
        <v>0.9875</v>
      </c>
      <c r="K3021" s="7">
        <f>AVERAGE('消融原始 0921'!D2972:D3021)</f>
        <v>0.98</v>
      </c>
    </row>
    <row r="3022" ht="18" customHeight="1" spans="1:11">
      <c r="A3022" s="2" t="s">
        <v>184</v>
      </c>
      <c r="B3022" s="2">
        <v>296</v>
      </c>
      <c r="C3022" s="2">
        <f>'消融原始 0921'!B3022-'消融实验 0921'!$E$8+1</f>
        <v>151</v>
      </c>
      <c r="D3022" s="7">
        <f>AVERAGE('消融原始 0921'!D3018:D3022)</f>
        <v>1</v>
      </c>
      <c r="E3022" s="7">
        <f>AVERAGE('消融原始 0921'!D3013:D3022)</f>
        <v>1</v>
      </c>
      <c r="F3022" s="7">
        <f>AVERAGE('消融原始 0921'!D3008:D3022)</f>
        <v>1</v>
      </c>
      <c r="G3022" s="7">
        <f>AVERAGE('消融原始 0921'!D3003:D3022)</f>
        <v>1</v>
      </c>
      <c r="H3022" s="7">
        <f>AVERAGE('消融原始 0921'!D2998:D3022)</f>
        <v>1</v>
      </c>
      <c r="I3022" s="7">
        <f>AVERAGE('消融原始 0921'!D2993:D3022)</f>
        <v>0.983333333333333</v>
      </c>
      <c r="J3022" s="7">
        <f>AVERAGE('消融原始 0921'!D2983:D3022)</f>
        <v>0.9875</v>
      </c>
      <c r="K3022" s="7">
        <f>AVERAGE('消融原始 0921'!D2973:D3022)</f>
        <v>0.98</v>
      </c>
    </row>
    <row r="3023" ht="18" customHeight="1" spans="1:11">
      <c r="A3023" s="2" t="s">
        <v>184</v>
      </c>
      <c r="B3023" s="2">
        <v>297</v>
      </c>
      <c r="C3023" s="2">
        <f>'消融原始 0921'!B3023-'消融实验 0921'!$E$8+1</f>
        <v>152</v>
      </c>
      <c r="D3023" s="7">
        <f>AVERAGE('消融原始 0921'!D3019:D3023)</f>
        <v>1</v>
      </c>
      <c r="E3023" s="7">
        <f>AVERAGE('消融原始 0921'!D3014:D3023)</f>
        <v>1</v>
      </c>
      <c r="F3023" s="7">
        <f>AVERAGE('消融原始 0921'!D3009:D3023)</f>
        <v>1</v>
      </c>
      <c r="G3023" s="7">
        <f>AVERAGE('消融原始 0921'!D3004:D3023)</f>
        <v>1</v>
      </c>
      <c r="H3023" s="7">
        <f>AVERAGE('消融原始 0921'!D2999:D3023)</f>
        <v>1</v>
      </c>
      <c r="I3023" s="7">
        <f>AVERAGE('消融原始 0921'!D2994:D3023)</f>
        <v>0.983333333333333</v>
      </c>
      <c r="J3023" s="7">
        <f>AVERAGE('消融原始 0921'!D2984:D3023)</f>
        <v>0.9875</v>
      </c>
      <c r="K3023" s="7">
        <f>AVERAGE('消融原始 0921'!D2974:D3023)</f>
        <v>0.985</v>
      </c>
    </row>
    <row r="3024" ht="18" customHeight="1" spans="1:11">
      <c r="A3024" s="2" t="s">
        <v>184</v>
      </c>
      <c r="B3024" s="2">
        <v>298</v>
      </c>
      <c r="C3024" s="2">
        <f>'消融原始 0921'!B3024-'消融实验 0921'!$E$8+1</f>
        <v>153</v>
      </c>
      <c r="D3024" s="7">
        <f>AVERAGE('消融原始 0921'!D3020:D3024)</f>
        <v>1</v>
      </c>
      <c r="E3024" s="7">
        <f>AVERAGE('消融原始 0921'!D3015:D3024)</f>
        <v>1</v>
      </c>
      <c r="F3024" s="7">
        <f>AVERAGE('消融原始 0921'!D3010:D3024)</f>
        <v>1</v>
      </c>
      <c r="G3024" s="7">
        <f>AVERAGE('消融原始 0921'!D3005:D3024)</f>
        <v>1</v>
      </c>
      <c r="H3024" s="7">
        <f>AVERAGE('消融原始 0921'!D3000:D3024)</f>
        <v>1</v>
      </c>
      <c r="I3024" s="7">
        <f>AVERAGE('消融原始 0921'!D2995:D3024)</f>
        <v>0.983333333333333</v>
      </c>
      <c r="J3024" s="7">
        <f>AVERAGE('消融原始 0921'!D2985:D3024)</f>
        <v>0.9875</v>
      </c>
      <c r="K3024" s="7">
        <f>AVERAGE('消融原始 0921'!D2975:D3024)</f>
        <v>0.985</v>
      </c>
    </row>
    <row r="3025" ht="18" customHeight="1" spans="1:11">
      <c r="A3025" s="2" t="s">
        <v>184</v>
      </c>
      <c r="B3025" s="2">
        <v>299</v>
      </c>
      <c r="C3025" s="2">
        <f>'消融原始 0921'!B3025-'消融实验 0921'!$E$8+1</f>
        <v>154</v>
      </c>
      <c r="D3025" s="7">
        <f>AVERAGE('消融原始 0921'!D3021:D3025)</f>
        <v>1</v>
      </c>
      <c r="E3025" s="7">
        <f>AVERAGE('消融原始 0921'!D3016:D3025)</f>
        <v>1</v>
      </c>
      <c r="F3025" s="7">
        <f>AVERAGE('消融原始 0921'!D3011:D3025)</f>
        <v>1</v>
      </c>
      <c r="G3025" s="7">
        <f>AVERAGE('消融原始 0921'!D3006:D3025)</f>
        <v>1</v>
      </c>
      <c r="H3025" s="7">
        <f>AVERAGE('消融原始 0921'!D3001:D3025)</f>
        <v>1</v>
      </c>
      <c r="I3025" s="7">
        <f>AVERAGE('消融原始 0921'!D2996:D3025)</f>
        <v>0.991666666666667</v>
      </c>
      <c r="J3025" s="7">
        <f>AVERAGE('消融原始 0921'!D2986:D3025)</f>
        <v>0.9875</v>
      </c>
      <c r="K3025" s="7">
        <f>AVERAGE('消融原始 0921'!D2976:D3025)</f>
        <v>0.985</v>
      </c>
    </row>
    <row r="3026" ht="18" customHeight="1" spans="1:11">
      <c r="A3026" s="2" t="s">
        <v>184</v>
      </c>
      <c r="B3026" s="2">
        <v>300</v>
      </c>
      <c r="C3026" s="2">
        <f>'消融原始 0921'!B3026-'消融实验 0921'!$E$8+1</f>
        <v>155</v>
      </c>
      <c r="D3026" s="7">
        <f>AVERAGE('消融原始 0921'!D3022:D3026)</f>
        <v>1</v>
      </c>
      <c r="E3026" s="7">
        <f>AVERAGE('消融原始 0921'!D3017:D3026)</f>
        <v>1</v>
      </c>
      <c r="F3026" s="7">
        <f>AVERAGE('消融原始 0921'!D3012:D3026)</f>
        <v>1</v>
      </c>
      <c r="G3026" s="7">
        <f>AVERAGE('消融原始 0921'!D3007:D3026)</f>
        <v>1</v>
      </c>
      <c r="H3026" s="7">
        <f>AVERAGE('消融原始 0921'!D3002:D3026)</f>
        <v>1</v>
      </c>
      <c r="I3026" s="7">
        <f>AVERAGE('消融原始 0921'!D2997:D3026)</f>
        <v>1</v>
      </c>
      <c r="J3026" s="7">
        <f>AVERAGE('消融原始 0921'!D2987:D3026)</f>
        <v>0.9875</v>
      </c>
      <c r="K3026" s="7">
        <f>AVERAGE('消融原始 0921'!D2977:D3026)</f>
        <v>0.985</v>
      </c>
    </row>
    <row r="3027" ht="18" customHeight="1" spans="1:11">
      <c r="A3027" s="2" t="s">
        <v>184</v>
      </c>
      <c r="B3027" s="2">
        <v>301</v>
      </c>
      <c r="C3027" s="2">
        <f>'消融原始 0921'!B3027-'消融实验 0921'!$E$8+1</f>
        <v>156</v>
      </c>
      <c r="D3027" s="7">
        <f>AVERAGE('消融原始 0921'!D3023:D3027)</f>
        <v>1</v>
      </c>
      <c r="E3027" s="7">
        <f>AVERAGE('消融原始 0921'!D3018:D3027)</f>
        <v>1</v>
      </c>
      <c r="F3027" s="7">
        <f>AVERAGE('消融原始 0921'!D3013:D3027)</f>
        <v>1</v>
      </c>
      <c r="G3027" s="7">
        <f>AVERAGE('消融原始 0921'!D3008:D3027)</f>
        <v>1</v>
      </c>
      <c r="H3027" s="7">
        <f>AVERAGE('消融原始 0921'!D3003:D3027)</f>
        <v>1</v>
      </c>
      <c r="I3027" s="7">
        <f>AVERAGE('消融原始 0921'!D2998:D3027)</f>
        <v>1</v>
      </c>
      <c r="J3027" s="7">
        <f>AVERAGE('消融原始 0921'!D2988:D3027)</f>
        <v>0.9875</v>
      </c>
      <c r="K3027" s="7">
        <f>AVERAGE('消融原始 0921'!D2978:D3027)</f>
        <v>0.99</v>
      </c>
    </row>
    <row r="3028" ht="18" customHeight="1" spans="1:11">
      <c r="A3028" s="2" t="s">
        <v>184</v>
      </c>
      <c r="B3028" s="2">
        <v>302</v>
      </c>
      <c r="C3028" s="2">
        <f>'消融原始 0921'!B3028-'消融实验 0921'!$E$8+1</f>
        <v>157</v>
      </c>
      <c r="D3028" s="7">
        <f>AVERAGE('消融原始 0921'!D3024:D3028)</f>
        <v>1</v>
      </c>
      <c r="E3028" s="7">
        <f>AVERAGE('消融原始 0921'!D3019:D3028)</f>
        <v>1</v>
      </c>
      <c r="F3028" s="7">
        <f>AVERAGE('消融原始 0921'!D3014:D3028)</f>
        <v>1</v>
      </c>
      <c r="G3028" s="7">
        <f>AVERAGE('消融原始 0921'!D3009:D3028)</f>
        <v>1</v>
      </c>
      <c r="H3028" s="7">
        <f>AVERAGE('消融原始 0921'!D3004:D3028)</f>
        <v>1</v>
      </c>
      <c r="I3028" s="7">
        <f>AVERAGE('消融原始 0921'!D2999:D3028)</f>
        <v>1</v>
      </c>
      <c r="J3028" s="7">
        <f>AVERAGE('消融原始 0921'!D2989:D3028)</f>
        <v>0.9875</v>
      </c>
      <c r="K3028" s="7">
        <f>AVERAGE('消融原始 0921'!D2979:D3028)</f>
        <v>0.99</v>
      </c>
    </row>
    <row r="3029" ht="18" customHeight="1" spans="1:11">
      <c r="A3029" s="2" t="s">
        <v>184</v>
      </c>
      <c r="B3029" s="2">
        <v>303</v>
      </c>
      <c r="C3029" s="2">
        <f>'消融原始 0921'!B3029-'消融实验 0921'!$E$8+1</f>
        <v>158</v>
      </c>
      <c r="D3029" s="7">
        <f>AVERAGE('消融原始 0921'!D3025:D3029)</f>
        <v>1</v>
      </c>
      <c r="E3029" s="7">
        <f>AVERAGE('消融原始 0921'!D3020:D3029)</f>
        <v>1</v>
      </c>
      <c r="F3029" s="7">
        <f>AVERAGE('消融原始 0921'!D3015:D3029)</f>
        <v>1</v>
      </c>
      <c r="G3029" s="7">
        <f>AVERAGE('消融原始 0921'!D3010:D3029)</f>
        <v>1</v>
      </c>
      <c r="H3029" s="7">
        <f>AVERAGE('消融原始 0921'!D3005:D3029)</f>
        <v>1</v>
      </c>
      <c r="I3029" s="7">
        <f>AVERAGE('消融原始 0921'!D3000:D3029)</f>
        <v>1</v>
      </c>
      <c r="J3029" s="7">
        <f>AVERAGE('消融原始 0921'!D2990:D3029)</f>
        <v>0.9875</v>
      </c>
      <c r="K3029" s="7">
        <f>AVERAGE('消融原始 0921'!D2980:D3029)</f>
        <v>0.99</v>
      </c>
    </row>
    <row r="3030" ht="18" customHeight="1" spans="1:11">
      <c r="A3030" s="2" t="s">
        <v>184</v>
      </c>
      <c r="B3030" s="2">
        <v>304</v>
      </c>
      <c r="C3030" s="2">
        <f>'消融原始 0921'!B3030-'消融实验 0921'!$E$8+1</f>
        <v>159</v>
      </c>
      <c r="D3030" s="7">
        <f>AVERAGE('消融原始 0921'!D3026:D3030)</f>
        <v>1</v>
      </c>
      <c r="E3030" s="7">
        <f>AVERAGE('消融原始 0921'!D3021:D3030)</f>
        <v>1</v>
      </c>
      <c r="F3030" s="7">
        <f>AVERAGE('消融原始 0921'!D3016:D3030)</f>
        <v>1</v>
      </c>
      <c r="G3030" s="7">
        <f>AVERAGE('消融原始 0921'!D3011:D3030)</f>
        <v>1</v>
      </c>
      <c r="H3030" s="7">
        <f>AVERAGE('消融原始 0921'!D3006:D3030)</f>
        <v>1</v>
      </c>
      <c r="I3030" s="7">
        <f>AVERAGE('消融原始 0921'!D3001:D3030)</f>
        <v>1</v>
      </c>
      <c r="J3030" s="7">
        <f>AVERAGE('消融原始 0921'!D2991:D3030)</f>
        <v>0.9875</v>
      </c>
      <c r="K3030" s="7">
        <f>AVERAGE('消融原始 0921'!D2981:D3030)</f>
        <v>0.99</v>
      </c>
    </row>
    <row r="3031" ht="18" customHeight="1" spans="1:11">
      <c r="A3031" s="2" t="s">
        <v>184</v>
      </c>
      <c r="B3031" s="2">
        <v>305</v>
      </c>
      <c r="C3031" s="2">
        <f>'消融原始 0921'!B3031-'消融实验 0921'!$E$8+1</f>
        <v>160</v>
      </c>
      <c r="D3031" s="7">
        <f>AVERAGE('消融原始 0921'!D3027:D3031)</f>
        <v>1</v>
      </c>
      <c r="E3031" s="7">
        <f>AVERAGE('消融原始 0921'!D3022:D3031)</f>
        <v>1</v>
      </c>
      <c r="F3031" s="7">
        <f>AVERAGE('消融原始 0921'!D3017:D3031)</f>
        <v>1</v>
      </c>
      <c r="G3031" s="7">
        <f>AVERAGE('消融原始 0921'!D3012:D3031)</f>
        <v>1</v>
      </c>
      <c r="H3031" s="7">
        <f>AVERAGE('消融原始 0921'!D3007:D3031)</f>
        <v>1</v>
      </c>
      <c r="I3031" s="7">
        <f>AVERAGE('消融原始 0921'!D3002:D3031)</f>
        <v>1</v>
      </c>
      <c r="J3031" s="7">
        <f>AVERAGE('消融原始 0921'!D2992:D3031)</f>
        <v>0.9875</v>
      </c>
      <c r="K3031" s="7">
        <f>AVERAGE('消融原始 0921'!D2982:D3031)</f>
        <v>0.99</v>
      </c>
    </row>
    <row r="3032" ht="18" customHeight="1" spans="1:11">
      <c r="A3032" s="2" t="s">
        <v>184</v>
      </c>
      <c r="B3032" s="2">
        <v>306</v>
      </c>
      <c r="C3032" s="2">
        <f>'消融原始 0921'!B3032-'消融实验 0921'!$E$8+1</f>
        <v>161</v>
      </c>
      <c r="D3032" s="7">
        <f>AVERAGE('消融原始 0921'!D3028:D3032)</f>
        <v>1</v>
      </c>
      <c r="E3032" s="7">
        <f>AVERAGE('消融原始 0921'!D3023:D3032)</f>
        <v>1</v>
      </c>
      <c r="F3032" s="7">
        <f>AVERAGE('消融原始 0921'!D3018:D3032)</f>
        <v>1</v>
      </c>
      <c r="G3032" s="7">
        <f>AVERAGE('消融原始 0921'!D3013:D3032)</f>
        <v>1</v>
      </c>
      <c r="H3032" s="7">
        <f>AVERAGE('消融原始 0921'!D3008:D3032)</f>
        <v>1</v>
      </c>
      <c r="I3032" s="7">
        <f>AVERAGE('消融原始 0921'!D3003:D3032)</f>
        <v>1</v>
      </c>
      <c r="J3032" s="7">
        <f>AVERAGE('消融原始 0921'!D2993:D3032)</f>
        <v>0.9875</v>
      </c>
      <c r="K3032" s="7">
        <f>AVERAGE('消融原始 0921'!D2983:D3032)</f>
        <v>0.99</v>
      </c>
    </row>
    <row r="3033" ht="18" customHeight="1" spans="1:11">
      <c r="A3033" s="2" t="s">
        <v>184</v>
      </c>
      <c r="B3033" s="2">
        <v>307</v>
      </c>
      <c r="C3033" s="2">
        <f>'消融原始 0921'!B3033-'消融实验 0921'!$E$8+1</f>
        <v>162</v>
      </c>
      <c r="D3033" s="7">
        <f>AVERAGE('消融原始 0921'!D3029:D3033)</f>
        <v>1</v>
      </c>
      <c r="E3033" s="7">
        <f>AVERAGE('消融原始 0921'!D3024:D3033)</f>
        <v>1</v>
      </c>
      <c r="F3033" s="7">
        <f>AVERAGE('消融原始 0921'!D3019:D3033)</f>
        <v>1</v>
      </c>
      <c r="G3033" s="7">
        <f>AVERAGE('消融原始 0921'!D3014:D3033)</f>
        <v>1</v>
      </c>
      <c r="H3033" s="7">
        <f>AVERAGE('消融原始 0921'!D3009:D3033)</f>
        <v>1</v>
      </c>
      <c r="I3033" s="7">
        <f>AVERAGE('消融原始 0921'!D3004:D3033)</f>
        <v>1</v>
      </c>
      <c r="J3033" s="7">
        <f>AVERAGE('消融原始 0921'!D2994:D3033)</f>
        <v>0.9875</v>
      </c>
      <c r="K3033" s="7">
        <f>AVERAGE('消融原始 0921'!D2984:D3033)</f>
        <v>0.99</v>
      </c>
    </row>
    <row r="3034" ht="18" customHeight="1" spans="1:11">
      <c r="A3034" s="2" t="s">
        <v>184</v>
      </c>
      <c r="B3034" s="2">
        <v>308</v>
      </c>
      <c r="C3034" s="2">
        <f>'消融原始 0921'!B3034-'消融实验 0921'!$E$8+1</f>
        <v>163</v>
      </c>
      <c r="D3034" s="7">
        <f>AVERAGE('消融原始 0921'!D3030:D3034)</f>
        <v>1</v>
      </c>
      <c r="E3034" s="7">
        <f>AVERAGE('消融原始 0921'!D3025:D3034)</f>
        <v>1</v>
      </c>
      <c r="F3034" s="7">
        <f>AVERAGE('消融原始 0921'!D3020:D3034)</f>
        <v>1</v>
      </c>
      <c r="G3034" s="7">
        <f>AVERAGE('消融原始 0921'!D3015:D3034)</f>
        <v>1</v>
      </c>
      <c r="H3034" s="7">
        <f>AVERAGE('消融原始 0921'!D3010:D3034)</f>
        <v>1</v>
      </c>
      <c r="I3034" s="7">
        <f>AVERAGE('消融原始 0921'!D3005:D3034)</f>
        <v>1</v>
      </c>
      <c r="J3034" s="7">
        <f>AVERAGE('消融原始 0921'!D2995:D3034)</f>
        <v>0.9875</v>
      </c>
      <c r="K3034" s="7">
        <f>AVERAGE('消融原始 0921'!D2985:D3034)</f>
        <v>0.99</v>
      </c>
    </row>
    <row r="3035" ht="18" customHeight="1" spans="1:11">
      <c r="A3035" s="2" t="s">
        <v>184</v>
      </c>
      <c r="B3035" s="2">
        <v>309</v>
      </c>
      <c r="C3035" s="2">
        <f>'消融原始 0921'!B3035-'消融实验 0921'!$E$8+1</f>
        <v>164</v>
      </c>
      <c r="D3035" s="7">
        <f>AVERAGE('消融原始 0921'!D3031:D3035)</f>
        <v>1</v>
      </c>
      <c r="E3035" s="7">
        <f>AVERAGE('消融原始 0921'!D3026:D3035)</f>
        <v>1</v>
      </c>
      <c r="F3035" s="7">
        <f>AVERAGE('消融原始 0921'!D3021:D3035)</f>
        <v>1</v>
      </c>
      <c r="G3035" s="7">
        <f>AVERAGE('消融原始 0921'!D3016:D3035)</f>
        <v>1</v>
      </c>
      <c r="H3035" s="7">
        <f>AVERAGE('消融原始 0921'!D3011:D3035)</f>
        <v>1</v>
      </c>
      <c r="I3035" s="7">
        <f>AVERAGE('消融原始 0921'!D3006:D3035)</f>
        <v>1</v>
      </c>
      <c r="J3035" s="7">
        <f>AVERAGE('消融原始 0921'!D2996:D3035)</f>
        <v>0.99375</v>
      </c>
      <c r="K3035" s="7">
        <f>AVERAGE('消融原始 0921'!D2986:D3035)</f>
        <v>0.99</v>
      </c>
    </row>
    <row r="3036" ht="18" customHeight="1" spans="1:11">
      <c r="A3036" s="2" t="s">
        <v>184</v>
      </c>
      <c r="B3036" s="2">
        <v>310</v>
      </c>
      <c r="C3036" s="2">
        <f>'消融原始 0921'!B3036-'消融实验 0921'!$E$8+1</f>
        <v>165</v>
      </c>
      <c r="D3036" s="7">
        <f>AVERAGE('消融原始 0921'!D3032:D3036)</f>
        <v>1</v>
      </c>
      <c r="E3036" s="7">
        <f>AVERAGE('消融原始 0921'!D3027:D3036)</f>
        <v>1</v>
      </c>
      <c r="F3036" s="7">
        <f>AVERAGE('消融原始 0921'!D3022:D3036)</f>
        <v>1</v>
      </c>
      <c r="G3036" s="7">
        <f>AVERAGE('消融原始 0921'!D3017:D3036)</f>
        <v>1</v>
      </c>
      <c r="H3036" s="7">
        <f>AVERAGE('消融原始 0921'!D3012:D3036)</f>
        <v>1</v>
      </c>
      <c r="I3036" s="7">
        <f>AVERAGE('消融原始 0921'!D3007:D3036)</f>
        <v>1</v>
      </c>
      <c r="J3036" s="7">
        <f>AVERAGE('消融原始 0921'!D2997:D3036)</f>
        <v>1</v>
      </c>
      <c r="K3036" s="7">
        <f>AVERAGE('消融原始 0921'!D2987:D3036)</f>
        <v>0.99</v>
      </c>
    </row>
    <row r="3037" ht="18" customHeight="1" spans="1:11">
      <c r="A3037" s="2" t="s">
        <v>184</v>
      </c>
      <c r="B3037" s="2">
        <v>311</v>
      </c>
      <c r="C3037" s="2">
        <f>'消融原始 0921'!B3037-'消融实验 0921'!$E$8+1</f>
        <v>166</v>
      </c>
      <c r="D3037" s="7">
        <f>AVERAGE('消融原始 0921'!D3033:D3037)</f>
        <v>1</v>
      </c>
      <c r="E3037" s="7">
        <f>AVERAGE('消融原始 0921'!D3028:D3037)</f>
        <v>1</v>
      </c>
      <c r="F3037" s="7">
        <f>AVERAGE('消融原始 0921'!D3023:D3037)</f>
        <v>1</v>
      </c>
      <c r="G3037" s="7">
        <f>AVERAGE('消融原始 0921'!D3018:D3037)</f>
        <v>1</v>
      </c>
      <c r="H3037" s="7">
        <f>AVERAGE('消融原始 0921'!D3013:D3037)</f>
        <v>1</v>
      </c>
      <c r="I3037" s="7">
        <f>AVERAGE('消融原始 0921'!D3008:D3037)</f>
        <v>1</v>
      </c>
      <c r="J3037" s="7">
        <f>AVERAGE('消融原始 0921'!D2998:D3037)</f>
        <v>1</v>
      </c>
      <c r="K3037" s="7">
        <f>AVERAGE('消融原始 0921'!D2988:D3037)</f>
        <v>0.99</v>
      </c>
    </row>
    <row r="3038" ht="18" customHeight="1" spans="1:11">
      <c r="A3038" s="2" t="s">
        <v>184</v>
      </c>
      <c r="B3038" s="2">
        <v>312</v>
      </c>
      <c r="C3038" s="2">
        <f>'消融原始 0921'!B3038-'消融实验 0921'!$E$8+1</f>
        <v>167</v>
      </c>
      <c r="D3038" s="7">
        <f>AVERAGE('消融原始 0921'!D3034:D3038)</f>
        <v>1</v>
      </c>
      <c r="E3038" s="7">
        <f>AVERAGE('消融原始 0921'!D3029:D3038)</f>
        <v>1</v>
      </c>
      <c r="F3038" s="7">
        <f>AVERAGE('消融原始 0921'!D3024:D3038)</f>
        <v>1</v>
      </c>
      <c r="G3038" s="7">
        <f>AVERAGE('消融原始 0921'!D3019:D3038)</f>
        <v>1</v>
      </c>
      <c r="H3038" s="7">
        <f>AVERAGE('消融原始 0921'!D3014:D3038)</f>
        <v>1</v>
      </c>
      <c r="I3038" s="7">
        <f>AVERAGE('消融原始 0921'!D3009:D3038)</f>
        <v>1</v>
      </c>
      <c r="J3038" s="7">
        <f>AVERAGE('消融原始 0921'!D2999:D3038)</f>
        <v>1</v>
      </c>
      <c r="K3038" s="7">
        <f>AVERAGE('消融原始 0921'!D2989:D3038)</f>
        <v>0.99</v>
      </c>
    </row>
    <row r="3039" ht="18" customHeight="1" spans="1:11">
      <c r="A3039" s="2" t="s">
        <v>184</v>
      </c>
      <c r="B3039" s="2">
        <v>313</v>
      </c>
      <c r="C3039" s="2">
        <f>'消融原始 0921'!B3039-'消融实验 0921'!$E$8+1</f>
        <v>168</v>
      </c>
      <c r="D3039" s="7">
        <f>AVERAGE('消融原始 0921'!D3035:D3039)</f>
        <v>1</v>
      </c>
      <c r="E3039" s="7">
        <f>AVERAGE('消融原始 0921'!D3030:D3039)</f>
        <v>1</v>
      </c>
      <c r="F3039" s="7">
        <f>AVERAGE('消融原始 0921'!D3025:D3039)</f>
        <v>1</v>
      </c>
      <c r="G3039" s="7">
        <f>AVERAGE('消融原始 0921'!D3020:D3039)</f>
        <v>1</v>
      </c>
      <c r="H3039" s="7">
        <f>AVERAGE('消融原始 0921'!D3015:D3039)</f>
        <v>1</v>
      </c>
      <c r="I3039" s="7">
        <f>AVERAGE('消融原始 0921'!D3010:D3039)</f>
        <v>1</v>
      </c>
      <c r="J3039" s="7">
        <f>AVERAGE('消融原始 0921'!D3000:D3039)</f>
        <v>1</v>
      </c>
      <c r="K3039" s="7">
        <f>AVERAGE('消融原始 0921'!D2990:D3039)</f>
        <v>0.99</v>
      </c>
    </row>
    <row r="3040" ht="18" customHeight="1" spans="1:11">
      <c r="A3040" s="2" t="s">
        <v>184</v>
      </c>
      <c r="B3040" s="2">
        <v>314</v>
      </c>
      <c r="C3040" s="2">
        <f>'消融原始 0921'!B3040-'消融实验 0921'!$E$8+1</f>
        <v>169</v>
      </c>
      <c r="D3040" s="7">
        <f>AVERAGE('消融原始 0921'!D3036:D3040)</f>
        <v>1</v>
      </c>
      <c r="E3040" s="7">
        <f>AVERAGE('消融原始 0921'!D3031:D3040)</f>
        <v>1</v>
      </c>
      <c r="F3040" s="7">
        <f>AVERAGE('消融原始 0921'!D3026:D3040)</f>
        <v>1</v>
      </c>
      <c r="G3040" s="7">
        <f>AVERAGE('消融原始 0921'!D3021:D3040)</f>
        <v>1</v>
      </c>
      <c r="H3040" s="7">
        <f>AVERAGE('消融原始 0921'!D3016:D3040)</f>
        <v>1</v>
      </c>
      <c r="I3040" s="7">
        <f>AVERAGE('消融原始 0921'!D3011:D3040)</f>
        <v>1</v>
      </c>
      <c r="J3040" s="7">
        <f>AVERAGE('消融原始 0921'!D3001:D3040)</f>
        <v>1</v>
      </c>
      <c r="K3040" s="7">
        <f>AVERAGE('消融原始 0921'!D2991:D3040)</f>
        <v>0.99</v>
      </c>
    </row>
    <row r="3041" ht="18" customHeight="1" spans="1:11">
      <c r="A3041" s="2" t="s">
        <v>184</v>
      </c>
      <c r="B3041" s="2">
        <v>315</v>
      </c>
      <c r="C3041" s="2">
        <f>'消融原始 0921'!B3041-'消融实验 0921'!$E$8+1</f>
        <v>170</v>
      </c>
      <c r="D3041" s="7">
        <f>AVERAGE('消融原始 0921'!D3037:D3041)</f>
        <v>1</v>
      </c>
      <c r="E3041" s="7">
        <f>AVERAGE('消融原始 0921'!D3032:D3041)</f>
        <v>1</v>
      </c>
      <c r="F3041" s="7">
        <f>AVERAGE('消融原始 0921'!D3027:D3041)</f>
        <v>1</v>
      </c>
      <c r="G3041" s="7">
        <f>AVERAGE('消融原始 0921'!D3022:D3041)</f>
        <v>1</v>
      </c>
      <c r="H3041" s="7">
        <f>AVERAGE('消融原始 0921'!D3017:D3041)</f>
        <v>1</v>
      </c>
      <c r="I3041" s="7">
        <f>AVERAGE('消融原始 0921'!D3012:D3041)</f>
        <v>1</v>
      </c>
      <c r="J3041" s="7">
        <f>AVERAGE('消融原始 0921'!D3002:D3041)</f>
        <v>1</v>
      </c>
      <c r="K3041" s="7">
        <f>AVERAGE('消融原始 0921'!D2992:D3041)</f>
        <v>0.99</v>
      </c>
    </row>
    <row r="3042" ht="18" customHeight="1" spans="1:11">
      <c r="A3042" s="2" t="s">
        <v>184</v>
      </c>
      <c r="B3042" s="2">
        <v>316</v>
      </c>
      <c r="C3042" s="2">
        <f>'消融原始 0921'!B3042-'消融实验 0921'!$E$8+1</f>
        <v>171</v>
      </c>
      <c r="D3042" s="7">
        <f>AVERAGE('消融原始 0921'!D3038:D3042)</f>
        <v>1</v>
      </c>
      <c r="E3042" s="7">
        <f>AVERAGE('消融原始 0921'!D3033:D3042)</f>
        <v>1</v>
      </c>
      <c r="F3042" s="7">
        <f>AVERAGE('消融原始 0921'!D3028:D3042)</f>
        <v>1</v>
      </c>
      <c r="G3042" s="7">
        <f>AVERAGE('消融原始 0921'!D3023:D3042)</f>
        <v>1</v>
      </c>
      <c r="H3042" s="7">
        <f>AVERAGE('消融原始 0921'!D3018:D3042)</f>
        <v>1</v>
      </c>
      <c r="I3042" s="7">
        <f>AVERAGE('消融原始 0921'!D3013:D3042)</f>
        <v>1</v>
      </c>
      <c r="J3042" s="7">
        <f>AVERAGE('消融原始 0921'!D3003:D3042)</f>
        <v>1</v>
      </c>
      <c r="K3042" s="7">
        <f>AVERAGE('消融原始 0921'!D2993:D3042)</f>
        <v>0.99</v>
      </c>
    </row>
    <row r="3043" ht="18" customHeight="1" spans="1:11">
      <c r="A3043" s="2" t="s">
        <v>184</v>
      </c>
      <c r="B3043" s="2">
        <v>317</v>
      </c>
      <c r="C3043" s="2">
        <f>'消融原始 0921'!B3043-'消融实验 0921'!$E$8+1</f>
        <v>172</v>
      </c>
      <c r="D3043" s="7">
        <f>AVERAGE('消融原始 0921'!D3039:D3043)</f>
        <v>1</v>
      </c>
      <c r="E3043" s="7">
        <f>AVERAGE('消融原始 0921'!D3034:D3043)</f>
        <v>1</v>
      </c>
      <c r="F3043" s="7">
        <f>AVERAGE('消融原始 0921'!D3029:D3043)</f>
        <v>1</v>
      </c>
      <c r="G3043" s="7">
        <f>AVERAGE('消融原始 0921'!D3024:D3043)</f>
        <v>1</v>
      </c>
      <c r="H3043" s="7">
        <f>AVERAGE('消融原始 0921'!D3019:D3043)</f>
        <v>1</v>
      </c>
      <c r="I3043" s="7">
        <f>AVERAGE('消融原始 0921'!D3014:D3043)</f>
        <v>1</v>
      </c>
      <c r="J3043" s="7">
        <f>AVERAGE('消融原始 0921'!D3004:D3043)</f>
        <v>1</v>
      </c>
      <c r="K3043" s="7">
        <f>AVERAGE('消融原始 0921'!D2994:D3043)</f>
        <v>0.99</v>
      </c>
    </row>
    <row r="3044" ht="18" customHeight="1" spans="1:11">
      <c r="A3044" s="2" t="s">
        <v>184</v>
      </c>
      <c r="B3044" s="2">
        <v>318</v>
      </c>
      <c r="C3044" s="2">
        <f>'消融原始 0921'!B3044-'消融实验 0921'!$E$8+1</f>
        <v>173</v>
      </c>
      <c r="D3044" s="7">
        <f>AVERAGE('消融原始 0921'!D3040:D3044)</f>
        <v>1</v>
      </c>
      <c r="E3044" s="7">
        <f>AVERAGE('消融原始 0921'!D3035:D3044)</f>
        <v>1</v>
      </c>
      <c r="F3044" s="7">
        <f>AVERAGE('消融原始 0921'!D3030:D3044)</f>
        <v>1</v>
      </c>
      <c r="G3044" s="7">
        <f>AVERAGE('消融原始 0921'!D3025:D3044)</f>
        <v>1</v>
      </c>
      <c r="H3044" s="7">
        <f>AVERAGE('消融原始 0921'!D3020:D3044)</f>
        <v>1</v>
      </c>
      <c r="I3044" s="7">
        <f>AVERAGE('消融原始 0921'!D3015:D3044)</f>
        <v>1</v>
      </c>
      <c r="J3044" s="7">
        <f>AVERAGE('消融原始 0921'!D3005:D3044)</f>
        <v>1</v>
      </c>
      <c r="K3044" s="7">
        <f>AVERAGE('消融原始 0921'!D2995:D3044)</f>
        <v>0.99</v>
      </c>
    </row>
    <row r="3045" ht="18" customHeight="1" spans="1:11">
      <c r="A3045" s="2" t="s">
        <v>184</v>
      </c>
      <c r="B3045" s="2">
        <v>319</v>
      </c>
      <c r="C3045" s="2">
        <f>'消融原始 0921'!B3045-'消融实验 0921'!$E$8+1</f>
        <v>174</v>
      </c>
      <c r="D3045" s="7">
        <f>AVERAGE('消融原始 0921'!D3041:D3045)</f>
        <v>0.95</v>
      </c>
      <c r="E3045" s="7">
        <f>AVERAGE('消融原始 0921'!D3036:D3045)</f>
        <v>0.975</v>
      </c>
      <c r="F3045" s="7">
        <f>AVERAGE('消融原始 0921'!D3031:D3045)</f>
        <v>0.983333333333333</v>
      </c>
      <c r="G3045" s="7">
        <f>AVERAGE('消融原始 0921'!D3026:D3045)</f>
        <v>0.9875</v>
      </c>
      <c r="H3045" s="7">
        <f>AVERAGE('消融原始 0921'!D3021:D3045)</f>
        <v>0.99</v>
      </c>
      <c r="I3045" s="7">
        <f>AVERAGE('消融原始 0921'!D3016:D3045)</f>
        <v>0.991666666666667</v>
      </c>
      <c r="J3045" s="7">
        <f>AVERAGE('消融原始 0921'!D3006:D3045)</f>
        <v>0.99375</v>
      </c>
      <c r="K3045" s="7">
        <f>AVERAGE('消融原始 0921'!D2996:D3045)</f>
        <v>0.99</v>
      </c>
    </row>
    <row r="3046" ht="18" customHeight="1" spans="1:11">
      <c r="A3046" s="2" t="s">
        <v>184</v>
      </c>
      <c r="B3046" s="2">
        <v>320</v>
      </c>
      <c r="C3046" s="2">
        <f>'消融原始 0921'!B3046-'消融实验 0921'!$E$8+1</f>
        <v>175</v>
      </c>
      <c r="D3046" s="7">
        <f>AVERAGE('消融原始 0921'!D3042:D3046)</f>
        <v>0.95</v>
      </c>
      <c r="E3046" s="7">
        <f>AVERAGE('消融原始 0921'!D3037:D3046)</f>
        <v>0.975</v>
      </c>
      <c r="F3046" s="7">
        <f>AVERAGE('消融原始 0921'!D3032:D3046)</f>
        <v>0.983333333333333</v>
      </c>
      <c r="G3046" s="7">
        <f>AVERAGE('消融原始 0921'!D3027:D3046)</f>
        <v>0.9875</v>
      </c>
      <c r="H3046" s="7">
        <f>AVERAGE('消融原始 0921'!D3022:D3046)</f>
        <v>0.99</v>
      </c>
      <c r="I3046" s="7">
        <f>AVERAGE('消融原始 0921'!D3017:D3046)</f>
        <v>0.991666666666667</v>
      </c>
      <c r="J3046" s="7">
        <f>AVERAGE('消融原始 0921'!D3007:D3046)</f>
        <v>0.99375</v>
      </c>
      <c r="K3046" s="7">
        <f>AVERAGE('消融原始 0921'!D2997:D3046)</f>
        <v>0.995</v>
      </c>
    </row>
    <row r="3047" ht="18" customHeight="1" spans="1:11">
      <c r="A3047" s="2" t="s">
        <v>184</v>
      </c>
      <c r="B3047" s="2">
        <v>321</v>
      </c>
      <c r="C3047" s="2">
        <f>'消融原始 0921'!B3047-'消融实验 0921'!$E$8+1</f>
        <v>176</v>
      </c>
      <c r="D3047" s="7">
        <f>AVERAGE('消融原始 0921'!D3043:D3047)</f>
        <v>0.95</v>
      </c>
      <c r="E3047" s="7">
        <f>AVERAGE('消融原始 0921'!D3038:D3047)</f>
        <v>0.975</v>
      </c>
      <c r="F3047" s="7">
        <f>AVERAGE('消融原始 0921'!D3033:D3047)</f>
        <v>0.983333333333333</v>
      </c>
      <c r="G3047" s="7">
        <f>AVERAGE('消融原始 0921'!D3028:D3047)</f>
        <v>0.9875</v>
      </c>
      <c r="H3047" s="7">
        <f>AVERAGE('消融原始 0921'!D3023:D3047)</f>
        <v>0.99</v>
      </c>
      <c r="I3047" s="7">
        <f>AVERAGE('消融原始 0921'!D3018:D3047)</f>
        <v>0.991666666666667</v>
      </c>
      <c r="J3047" s="7">
        <f>AVERAGE('消融原始 0921'!D3008:D3047)</f>
        <v>0.99375</v>
      </c>
      <c r="K3047" s="7">
        <f>AVERAGE('消融原始 0921'!D2998:D3047)</f>
        <v>0.995</v>
      </c>
    </row>
    <row r="3048" ht="18" customHeight="1" spans="1:11">
      <c r="A3048" s="2" t="s">
        <v>184</v>
      </c>
      <c r="B3048" s="2">
        <v>322</v>
      </c>
      <c r="C3048" s="2">
        <f>'消融原始 0921'!B3048-'消融实验 0921'!$E$8+1</f>
        <v>177</v>
      </c>
      <c r="D3048" s="7">
        <f>AVERAGE('消融原始 0921'!D3044:D3048)</f>
        <v>0.95</v>
      </c>
      <c r="E3048" s="7">
        <f>AVERAGE('消融原始 0921'!D3039:D3048)</f>
        <v>0.975</v>
      </c>
      <c r="F3048" s="7">
        <f>AVERAGE('消融原始 0921'!D3034:D3048)</f>
        <v>0.983333333333333</v>
      </c>
      <c r="G3048" s="7">
        <f>AVERAGE('消融原始 0921'!D3029:D3048)</f>
        <v>0.9875</v>
      </c>
      <c r="H3048" s="7">
        <f>AVERAGE('消融原始 0921'!D3024:D3048)</f>
        <v>0.99</v>
      </c>
      <c r="I3048" s="7">
        <f>AVERAGE('消融原始 0921'!D3019:D3048)</f>
        <v>0.991666666666667</v>
      </c>
      <c r="J3048" s="7">
        <f>AVERAGE('消融原始 0921'!D3009:D3048)</f>
        <v>0.99375</v>
      </c>
      <c r="K3048" s="7">
        <f>AVERAGE('消融原始 0921'!D2999:D3048)</f>
        <v>0.995</v>
      </c>
    </row>
    <row r="3049" ht="18" customHeight="1" spans="1:11">
      <c r="A3049" s="2" t="s">
        <v>184</v>
      </c>
      <c r="B3049" s="2">
        <v>323</v>
      </c>
      <c r="C3049" s="2">
        <f>'消融原始 0921'!B3049-'消融实验 0921'!$E$8+1</f>
        <v>178</v>
      </c>
      <c r="D3049" s="7">
        <f>AVERAGE('消融原始 0921'!D3045:D3049)</f>
        <v>0.95</v>
      </c>
      <c r="E3049" s="7">
        <f>AVERAGE('消融原始 0921'!D3040:D3049)</f>
        <v>0.975</v>
      </c>
      <c r="F3049" s="7">
        <f>AVERAGE('消融原始 0921'!D3035:D3049)</f>
        <v>0.983333333333333</v>
      </c>
      <c r="G3049" s="7">
        <f>AVERAGE('消融原始 0921'!D3030:D3049)</f>
        <v>0.9875</v>
      </c>
      <c r="H3049" s="7">
        <f>AVERAGE('消融原始 0921'!D3025:D3049)</f>
        <v>0.99</v>
      </c>
      <c r="I3049" s="7">
        <f>AVERAGE('消融原始 0921'!D3020:D3049)</f>
        <v>0.991666666666667</v>
      </c>
      <c r="J3049" s="7">
        <f>AVERAGE('消融原始 0921'!D3010:D3049)</f>
        <v>0.99375</v>
      </c>
      <c r="K3049" s="7">
        <f>AVERAGE('消融原始 0921'!D3000:D3049)</f>
        <v>0.995</v>
      </c>
    </row>
    <row r="3050" ht="18" customHeight="1" spans="1:11">
      <c r="A3050" s="2" t="s">
        <v>184</v>
      </c>
      <c r="B3050" s="2">
        <v>324</v>
      </c>
      <c r="C3050" s="2">
        <f>'消融原始 0921'!B3050-'消融实验 0921'!$E$8+1</f>
        <v>179</v>
      </c>
      <c r="D3050" s="7">
        <f>AVERAGE('消融原始 0921'!D3046:D3050)</f>
        <v>1</v>
      </c>
      <c r="E3050" s="7">
        <f>AVERAGE('消融原始 0921'!D3041:D3050)</f>
        <v>0.975</v>
      </c>
      <c r="F3050" s="7">
        <f>AVERAGE('消融原始 0921'!D3036:D3050)</f>
        <v>0.983333333333333</v>
      </c>
      <c r="G3050" s="7">
        <f>AVERAGE('消融原始 0921'!D3031:D3050)</f>
        <v>0.9875</v>
      </c>
      <c r="H3050" s="7">
        <f>AVERAGE('消融原始 0921'!D3026:D3050)</f>
        <v>0.99</v>
      </c>
      <c r="I3050" s="7">
        <f>AVERAGE('消融原始 0921'!D3021:D3050)</f>
        <v>0.991666666666667</v>
      </c>
      <c r="J3050" s="7">
        <f>AVERAGE('消融原始 0921'!D3011:D3050)</f>
        <v>0.99375</v>
      </c>
      <c r="K3050" s="7">
        <f>AVERAGE('消融原始 0921'!D3001:D3050)</f>
        <v>0.995</v>
      </c>
    </row>
    <row r="3051" ht="18" customHeight="1" spans="1:11">
      <c r="A3051" s="2" t="s">
        <v>184</v>
      </c>
      <c r="B3051" s="2">
        <v>325</v>
      </c>
      <c r="C3051" s="2">
        <f>'消融原始 0921'!B3051-'消融实验 0921'!$E$8+1</f>
        <v>180</v>
      </c>
      <c r="D3051" s="7">
        <f>AVERAGE('消融原始 0921'!D3047:D3051)</f>
        <v>1</v>
      </c>
      <c r="E3051" s="7">
        <f>AVERAGE('消融原始 0921'!D3042:D3051)</f>
        <v>0.975</v>
      </c>
      <c r="F3051" s="7">
        <f>AVERAGE('消融原始 0921'!D3037:D3051)</f>
        <v>0.983333333333333</v>
      </c>
      <c r="G3051" s="7">
        <f>AVERAGE('消融原始 0921'!D3032:D3051)</f>
        <v>0.9875</v>
      </c>
      <c r="H3051" s="7">
        <f>AVERAGE('消融原始 0921'!D3027:D3051)</f>
        <v>0.99</v>
      </c>
      <c r="I3051" s="7">
        <f>AVERAGE('消融原始 0921'!D3022:D3051)</f>
        <v>0.991666666666667</v>
      </c>
      <c r="J3051" s="7">
        <f>AVERAGE('消融原始 0921'!D3012:D3051)</f>
        <v>0.99375</v>
      </c>
      <c r="K3051" s="7">
        <f>AVERAGE('消融原始 0921'!D3002:D3051)</f>
        <v>0.995</v>
      </c>
    </row>
    <row r="3052" ht="18" customHeight="1" spans="1:11">
      <c r="A3052" s="2" t="s">
        <v>184</v>
      </c>
      <c r="B3052" s="2">
        <v>326</v>
      </c>
      <c r="C3052" s="2">
        <f>'消融原始 0921'!B3052-'消融实验 0921'!$E$8+1</f>
        <v>181</v>
      </c>
      <c r="D3052" s="7">
        <f>AVERAGE('消融原始 0921'!D3048:D3052)</f>
        <v>1</v>
      </c>
      <c r="E3052" s="7">
        <f>AVERAGE('消融原始 0921'!D3043:D3052)</f>
        <v>0.975</v>
      </c>
      <c r="F3052" s="7">
        <f>AVERAGE('消融原始 0921'!D3038:D3052)</f>
        <v>0.983333333333333</v>
      </c>
      <c r="G3052" s="7">
        <f>AVERAGE('消融原始 0921'!D3033:D3052)</f>
        <v>0.9875</v>
      </c>
      <c r="H3052" s="7">
        <f>AVERAGE('消融原始 0921'!D3028:D3052)</f>
        <v>0.99</v>
      </c>
      <c r="I3052" s="7">
        <f>AVERAGE('消融原始 0921'!D3023:D3052)</f>
        <v>0.991666666666667</v>
      </c>
      <c r="J3052" s="7">
        <f>AVERAGE('消融原始 0921'!D3013:D3052)</f>
        <v>0.99375</v>
      </c>
      <c r="K3052" s="7">
        <f>AVERAGE('消融原始 0921'!D3003:D3052)</f>
        <v>0.995</v>
      </c>
    </row>
    <row r="3053" ht="18" customHeight="1" spans="1:11">
      <c r="A3053" s="2" t="s">
        <v>184</v>
      </c>
      <c r="B3053" s="2">
        <v>327</v>
      </c>
      <c r="C3053" s="2">
        <f>'消融原始 0921'!B3053-'消融实验 0921'!$E$8+1</f>
        <v>182</v>
      </c>
      <c r="D3053" s="7">
        <f>AVERAGE('消融原始 0921'!D3049:D3053)</f>
        <v>1</v>
      </c>
      <c r="E3053" s="7">
        <f>AVERAGE('消融原始 0921'!D3044:D3053)</f>
        <v>0.975</v>
      </c>
      <c r="F3053" s="7">
        <f>AVERAGE('消融原始 0921'!D3039:D3053)</f>
        <v>0.983333333333333</v>
      </c>
      <c r="G3053" s="7">
        <f>AVERAGE('消融原始 0921'!D3034:D3053)</f>
        <v>0.9875</v>
      </c>
      <c r="H3053" s="7">
        <f>AVERAGE('消融原始 0921'!D3029:D3053)</f>
        <v>0.99</v>
      </c>
      <c r="I3053" s="7">
        <f>AVERAGE('消融原始 0921'!D3024:D3053)</f>
        <v>0.991666666666667</v>
      </c>
      <c r="J3053" s="7">
        <f>AVERAGE('消融原始 0921'!D3014:D3053)</f>
        <v>0.99375</v>
      </c>
      <c r="K3053" s="7">
        <f>AVERAGE('消融原始 0921'!D3004:D3053)</f>
        <v>0.995</v>
      </c>
    </row>
    <row r="3054" ht="18" customHeight="1" spans="1:11">
      <c r="A3054" s="2" t="s">
        <v>184</v>
      </c>
      <c r="B3054" s="2">
        <v>328</v>
      </c>
      <c r="C3054" s="2">
        <f>'消融原始 0921'!B3054-'消融实验 0921'!$E$8+1</f>
        <v>183</v>
      </c>
      <c r="D3054" s="7">
        <f>AVERAGE('消融原始 0921'!D3050:D3054)</f>
        <v>0.9</v>
      </c>
      <c r="E3054" s="7">
        <f>AVERAGE('消融原始 0921'!D3045:D3054)</f>
        <v>0.925</v>
      </c>
      <c r="F3054" s="7">
        <f>AVERAGE('消融原始 0921'!D3040:D3054)</f>
        <v>0.95</v>
      </c>
      <c r="G3054" s="7">
        <f>AVERAGE('消融原始 0921'!D3035:D3054)</f>
        <v>0.9625</v>
      </c>
      <c r="H3054" s="7">
        <f>AVERAGE('消融原始 0921'!D3030:D3054)</f>
        <v>0.97</v>
      </c>
      <c r="I3054" s="7">
        <f>AVERAGE('消融原始 0921'!D3025:D3054)</f>
        <v>0.975</v>
      </c>
      <c r="J3054" s="7">
        <f>AVERAGE('消融原始 0921'!D3015:D3054)</f>
        <v>0.98125</v>
      </c>
      <c r="K3054" s="7">
        <f>AVERAGE('消融原始 0921'!D3005:D3054)</f>
        <v>0.985</v>
      </c>
    </row>
    <row r="3055" ht="18" customHeight="1" spans="1:11">
      <c r="A3055" s="2" t="s">
        <v>184</v>
      </c>
      <c r="B3055" s="2">
        <v>329</v>
      </c>
      <c r="C3055" s="2">
        <f>'消融原始 0921'!B3055-'消融实验 0921'!$E$8+1</f>
        <v>184</v>
      </c>
      <c r="D3055" s="7">
        <f>AVERAGE('消融原始 0921'!D3051:D3055)</f>
        <v>0.75</v>
      </c>
      <c r="E3055" s="7">
        <f>AVERAGE('消融原始 0921'!D3046:D3055)</f>
        <v>0.875</v>
      </c>
      <c r="F3055" s="7">
        <f>AVERAGE('消融原始 0921'!D3041:D3055)</f>
        <v>0.9</v>
      </c>
      <c r="G3055" s="7">
        <f>AVERAGE('消融原始 0921'!D3036:D3055)</f>
        <v>0.925</v>
      </c>
      <c r="H3055" s="7">
        <f>AVERAGE('消融原始 0921'!D3031:D3055)</f>
        <v>0.94</v>
      </c>
      <c r="I3055" s="7">
        <f>AVERAGE('消融原始 0921'!D3026:D3055)</f>
        <v>0.95</v>
      </c>
      <c r="J3055" s="7">
        <f>AVERAGE('消融原始 0921'!D3016:D3055)</f>
        <v>0.9625</v>
      </c>
      <c r="K3055" s="7">
        <f>AVERAGE('消融原始 0921'!D3006:D3055)</f>
        <v>0.97</v>
      </c>
    </row>
    <row r="3056" ht="18" customHeight="1" spans="1:11">
      <c r="A3056" s="2" t="s">
        <v>184</v>
      </c>
      <c r="B3056" s="2">
        <v>330</v>
      </c>
      <c r="C3056" s="2">
        <f>'消融原始 0921'!B3056-'消融实验 0921'!$E$8+1</f>
        <v>185</v>
      </c>
      <c r="D3056" s="7">
        <f>AVERAGE('消融原始 0921'!D3052:D3056)</f>
        <v>0.75</v>
      </c>
      <c r="E3056" s="7">
        <f>AVERAGE('消融原始 0921'!D3047:D3056)</f>
        <v>0.875</v>
      </c>
      <c r="F3056" s="7">
        <f>AVERAGE('消融原始 0921'!D3042:D3056)</f>
        <v>0.9</v>
      </c>
      <c r="G3056" s="7">
        <f>AVERAGE('消融原始 0921'!D3037:D3056)</f>
        <v>0.925</v>
      </c>
      <c r="H3056" s="7">
        <f>AVERAGE('消融原始 0921'!D3032:D3056)</f>
        <v>0.94</v>
      </c>
      <c r="I3056" s="7">
        <f>AVERAGE('消融原始 0921'!D3027:D3056)</f>
        <v>0.95</v>
      </c>
      <c r="J3056" s="7">
        <f>AVERAGE('消融原始 0921'!D3017:D3056)</f>
        <v>0.9625</v>
      </c>
      <c r="K3056" s="7">
        <f>AVERAGE('消融原始 0921'!D3007:D3056)</f>
        <v>0.97</v>
      </c>
    </row>
    <row r="3057" ht="18" customHeight="1" spans="1:11">
      <c r="A3057" s="2" t="s">
        <v>184</v>
      </c>
      <c r="B3057" s="2">
        <v>331</v>
      </c>
      <c r="C3057" s="2">
        <f>'消融原始 0921'!B3057-'消融实验 0921'!$E$8+1</f>
        <v>186</v>
      </c>
      <c r="D3057" s="7">
        <f>AVERAGE('消融原始 0921'!D3053:D3057)</f>
        <v>0.75</v>
      </c>
      <c r="E3057" s="7">
        <f>AVERAGE('消融原始 0921'!D3048:D3057)</f>
        <v>0.875</v>
      </c>
      <c r="F3057" s="7">
        <f>AVERAGE('消融原始 0921'!D3043:D3057)</f>
        <v>0.9</v>
      </c>
      <c r="G3057" s="7">
        <f>AVERAGE('消融原始 0921'!D3038:D3057)</f>
        <v>0.925</v>
      </c>
      <c r="H3057" s="7">
        <f>AVERAGE('消融原始 0921'!D3033:D3057)</f>
        <v>0.94</v>
      </c>
      <c r="I3057" s="7">
        <f>AVERAGE('消融原始 0921'!D3028:D3057)</f>
        <v>0.95</v>
      </c>
      <c r="J3057" s="7">
        <f>AVERAGE('消融原始 0921'!D3018:D3057)</f>
        <v>0.9625</v>
      </c>
      <c r="K3057" s="7">
        <f>AVERAGE('消融原始 0921'!D3008:D3057)</f>
        <v>0.97</v>
      </c>
    </row>
    <row r="3058" ht="18" customHeight="1" spans="1:11">
      <c r="A3058" s="2" t="s">
        <v>184</v>
      </c>
      <c r="B3058" s="2">
        <v>332</v>
      </c>
      <c r="C3058" s="2">
        <f>'消融原始 0921'!B3058-'消融实验 0921'!$E$8+1</f>
        <v>187</v>
      </c>
      <c r="D3058" s="7">
        <f>AVERAGE('消融原始 0921'!D3054:D3058)</f>
        <v>0.75</v>
      </c>
      <c r="E3058" s="7">
        <f>AVERAGE('消融原始 0921'!D3049:D3058)</f>
        <v>0.875</v>
      </c>
      <c r="F3058" s="7">
        <f>AVERAGE('消融原始 0921'!D3044:D3058)</f>
        <v>0.9</v>
      </c>
      <c r="G3058" s="7">
        <f>AVERAGE('消融原始 0921'!D3039:D3058)</f>
        <v>0.925</v>
      </c>
      <c r="H3058" s="7">
        <f>AVERAGE('消融原始 0921'!D3034:D3058)</f>
        <v>0.94</v>
      </c>
      <c r="I3058" s="7">
        <f>AVERAGE('消融原始 0921'!D3029:D3058)</f>
        <v>0.95</v>
      </c>
      <c r="J3058" s="7">
        <f>AVERAGE('消融原始 0921'!D3019:D3058)</f>
        <v>0.9625</v>
      </c>
      <c r="K3058" s="7">
        <f>AVERAGE('消融原始 0921'!D3009:D3058)</f>
        <v>0.97</v>
      </c>
    </row>
    <row r="3059" ht="18" customHeight="1" spans="1:11">
      <c r="A3059" s="2" t="s">
        <v>184</v>
      </c>
      <c r="B3059" s="2">
        <v>333</v>
      </c>
      <c r="C3059" s="2">
        <f>'消融原始 0921'!B3059-'消融实验 0921'!$E$8+1</f>
        <v>188</v>
      </c>
      <c r="D3059" s="7">
        <f>AVERAGE('消融原始 0921'!D3055:D3059)</f>
        <v>0.85</v>
      </c>
      <c r="E3059" s="7">
        <f>AVERAGE('消融原始 0921'!D3050:D3059)</f>
        <v>0.875</v>
      </c>
      <c r="F3059" s="7">
        <f>AVERAGE('消融原始 0921'!D3045:D3059)</f>
        <v>0.9</v>
      </c>
      <c r="G3059" s="7">
        <f>AVERAGE('消融原始 0921'!D3040:D3059)</f>
        <v>0.925</v>
      </c>
      <c r="H3059" s="7">
        <f>AVERAGE('消融原始 0921'!D3035:D3059)</f>
        <v>0.94</v>
      </c>
      <c r="I3059" s="7">
        <f>AVERAGE('消融原始 0921'!D3030:D3059)</f>
        <v>0.95</v>
      </c>
      <c r="J3059" s="7">
        <f>AVERAGE('消融原始 0921'!D3020:D3059)</f>
        <v>0.9625</v>
      </c>
      <c r="K3059" s="7">
        <f>AVERAGE('消融原始 0921'!D3010:D3059)</f>
        <v>0.97</v>
      </c>
    </row>
    <row r="3060" ht="18" customHeight="1" spans="1:11">
      <c r="A3060" s="2" t="s">
        <v>184</v>
      </c>
      <c r="B3060" s="2">
        <v>334</v>
      </c>
      <c r="C3060" s="2">
        <f>'消融原始 0921'!B3060-'消融实验 0921'!$E$8+1</f>
        <v>189</v>
      </c>
      <c r="D3060" s="7">
        <f>AVERAGE('消融原始 0921'!D3056:D3060)</f>
        <v>1</v>
      </c>
      <c r="E3060" s="7">
        <f>AVERAGE('消融原始 0921'!D3051:D3060)</f>
        <v>0.875</v>
      </c>
      <c r="F3060" s="7">
        <f>AVERAGE('消融原始 0921'!D3046:D3060)</f>
        <v>0.916666666666667</v>
      </c>
      <c r="G3060" s="7">
        <f>AVERAGE('消融原始 0921'!D3041:D3060)</f>
        <v>0.925</v>
      </c>
      <c r="H3060" s="7">
        <f>AVERAGE('消融原始 0921'!D3036:D3060)</f>
        <v>0.94</v>
      </c>
      <c r="I3060" s="7">
        <f>AVERAGE('消融原始 0921'!D3031:D3060)</f>
        <v>0.95</v>
      </c>
      <c r="J3060" s="7">
        <f>AVERAGE('消融原始 0921'!D3021:D3060)</f>
        <v>0.9625</v>
      </c>
      <c r="K3060" s="7">
        <f>AVERAGE('消融原始 0921'!D3011:D3060)</f>
        <v>0.97</v>
      </c>
    </row>
    <row r="3061" ht="18" customHeight="1" spans="1:11">
      <c r="A3061" s="2" t="s">
        <v>184</v>
      </c>
      <c r="B3061" s="2">
        <v>335</v>
      </c>
      <c r="C3061" s="2">
        <f>'消融原始 0921'!B3061-'消融实验 0921'!$E$8+1</f>
        <v>190</v>
      </c>
      <c r="D3061" s="7">
        <f>AVERAGE('消融原始 0921'!D3057:D3061)</f>
        <v>0.95</v>
      </c>
      <c r="E3061" s="7">
        <f>AVERAGE('消融原始 0921'!D3052:D3061)</f>
        <v>0.85</v>
      </c>
      <c r="F3061" s="7">
        <f>AVERAGE('消融原始 0921'!D3047:D3061)</f>
        <v>0.9</v>
      </c>
      <c r="G3061" s="7">
        <f>AVERAGE('消融原始 0921'!D3042:D3061)</f>
        <v>0.9125</v>
      </c>
      <c r="H3061" s="7">
        <f>AVERAGE('消融原始 0921'!D3037:D3061)</f>
        <v>0.93</v>
      </c>
      <c r="I3061" s="7">
        <f>AVERAGE('消融原始 0921'!D3032:D3061)</f>
        <v>0.941666666666667</v>
      </c>
      <c r="J3061" s="7">
        <f>AVERAGE('消融原始 0921'!D3022:D3061)</f>
        <v>0.95625</v>
      </c>
      <c r="K3061" s="7">
        <f>AVERAGE('消融原始 0921'!D3012:D3061)</f>
        <v>0.965</v>
      </c>
    </row>
    <row r="3062" ht="18" customHeight="1" spans="1:11">
      <c r="A3062" s="2" t="s">
        <v>184</v>
      </c>
      <c r="B3062" s="2">
        <v>336</v>
      </c>
      <c r="C3062" s="2">
        <f>'消融原始 0921'!B3062-'消融实验 0921'!$E$8+1</f>
        <v>191</v>
      </c>
      <c r="D3062" s="7">
        <f>AVERAGE('消融原始 0921'!D3058:D3062)</f>
        <v>0.9</v>
      </c>
      <c r="E3062" s="7">
        <f>AVERAGE('消融原始 0921'!D3053:D3062)</f>
        <v>0.825</v>
      </c>
      <c r="F3062" s="7">
        <f>AVERAGE('消融原始 0921'!D3048:D3062)</f>
        <v>0.883333333333333</v>
      </c>
      <c r="G3062" s="7">
        <f>AVERAGE('消融原始 0921'!D3043:D3062)</f>
        <v>0.9</v>
      </c>
      <c r="H3062" s="7">
        <f>AVERAGE('消融原始 0921'!D3038:D3062)</f>
        <v>0.92</v>
      </c>
      <c r="I3062" s="7">
        <f>AVERAGE('消融原始 0921'!D3033:D3062)</f>
        <v>0.933333333333333</v>
      </c>
      <c r="J3062" s="7">
        <f>AVERAGE('消融原始 0921'!D3023:D3062)</f>
        <v>0.95</v>
      </c>
      <c r="K3062" s="7">
        <f>AVERAGE('消融原始 0921'!D3013:D3062)</f>
        <v>0.96</v>
      </c>
    </row>
    <row r="3063" ht="18" customHeight="1" spans="1:11">
      <c r="A3063" s="2" t="s">
        <v>184</v>
      </c>
      <c r="B3063" s="2">
        <v>337</v>
      </c>
      <c r="C3063" s="2">
        <f>'消融原始 0921'!B3063-'消融实验 0921'!$E$8+1</f>
        <v>192</v>
      </c>
      <c r="D3063" s="7">
        <f>AVERAGE('消融原始 0921'!D3059:D3063)</f>
        <v>0.85</v>
      </c>
      <c r="E3063" s="7">
        <f>AVERAGE('消融原始 0921'!D3054:D3063)</f>
        <v>0.8</v>
      </c>
      <c r="F3063" s="7">
        <f>AVERAGE('消融原始 0921'!D3049:D3063)</f>
        <v>0.866666666666667</v>
      </c>
      <c r="G3063" s="7">
        <f>AVERAGE('消融原始 0921'!D3044:D3063)</f>
        <v>0.8875</v>
      </c>
      <c r="H3063" s="7">
        <f>AVERAGE('消融原始 0921'!D3039:D3063)</f>
        <v>0.91</v>
      </c>
      <c r="I3063" s="7">
        <f>AVERAGE('消融原始 0921'!D3034:D3063)</f>
        <v>0.925</v>
      </c>
      <c r="J3063" s="7">
        <f>AVERAGE('消融原始 0921'!D3024:D3063)</f>
        <v>0.94375</v>
      </c>
      <c r="K3063" s="7">
        <f>AVERAGE('消融原始 0921'!D3014:D3063)</f>
        <v>0.955</v>
      </c>
    </row>
    <row r="3064" ht="18" customHeight="1" spans="1:11">
      <c r="A3064" s="2" t="s">
        <v>184</v>
      </c>
      <c r="B3064" s="2">
        <v>338</v>
      </c>
      <c r="C3064" s="2">
        <f>'消融原始 0921'!B3064-'消融实验 0921'!$E$8+1</f>
        <v>193</v>
      </c>
      <c r="D3064" s="7">
        <f>AVERAGE('消融原始 0921'!D3060:D3064)</f>
        <v>0.85</v>
      </c>
      <c r="E3064" s="7">
        <f>AVERAGE('消融原始 0921'!D3055:D3064)</f>
        <v>0.85</v>
      </c>
      <c r="F3064" s="7">
        <f>AVERAGE('消融原始 0921'!D3050:D3064)</f>
        <v>0.866666666666667</v>
      </c>
      <c r="G3064" s="7">
        <f>AVERAGE('消融原始 0921'!D3045:D3064)</f>
        <v>0.8875</v>
      </c>
      <c r="H3064" s="7">
        <f>AVERAGE('消融原始 0921'!D3040:D3064)</f>
        <v>0.91</v>
      </c>
      <c r="I3064" s="7">
        <f>AVERAGE('消融原始 0921'!D3035:D3064)</f>
        <v>0.925</v>
      </c>
      <c r="J3064" s="7">
        <f>AVERAGE('消融原始 0921'!D3025:D3064)</f>
        <v>0.94375</v>
      </c>
      <c r="K3064" s="7">
        <f>AVERAGE('消融原始 0921'!D3015:D3064)</f>
        <v>0.955</v>
      </c>
    </row>
    <row r="3065" ht="18" customHeight="1" spans="1:11">
      <c r="A3065" s="2" t="s">
        <v>184</v>
      </c>
      <c r="B3065" s="2">
        <v>339</v>
      </c>
      <c r="C3065" s="2">
        <f>'消融原始 0921'!B3065-'消融实验 0921'!$E$8+1</f>
        <v>194</v>
      </c>
      <c r="D3065" s="7">
        <f>AVERAGE('消融原始 0921'!D3061:D3065)</f>
        <v>0.85</v>
      </c>
      <c r="E3065" s="7">
        <f>AVERAGE('消融原始 0921'!D3056:D3065)</f>
        <v>0.925</v>
      </c>
      <c r="F3065" s="7">
        <f>AVERAGE('消融原始 0921'!D3051:D3065)</f>
        <v>0.866666666666667</v>
      </c>
      <c r="G3065" s="7">
        <f>AVERAGE('消融原始 0921'!D3046:D3065)</f>
        <v>0.9</v>
      </c>
      <c r="H3065" s="7">
        <f>AVERAGE('消融原始 0921'!D3041:D3065)</f>
        <v>0.91</v>
      </c>
      <c r="I3065" s="7">
        <f>AVERAGE('消融原始 0921'!D3036:D3065)</f>
        <v>0.925</v>
      </c>
      <c r="J3065" s="7">
        <f>AVERAGE('消融原始 0921'!D3026:D3065)</f>
        <v>0.94375</v>
      </c>
      <c r="K3065" s="7">
        <f>AVERAGE('消融原始 0921'!D3016:D3065)</f>
        <v>0.955</v>
      </c>
    </row>
    <row r="3066" ht="18" customHeight="1" spans="1:11">
      <c r="A3066" s="2" t="s">
        <v>184</v>
      </c>
      <c r="B3066" s="2">
        <v>340</v>
      </c>
      <c r="C3066" s="2">
        <f>'消融原始 0921'!B3066-'消融实验 0921'!$E$8+1</f>
        <v>195</v>
      </c>
      <c r="D3066" s="7">
        <f>AVERAGE('消融原始 0921'!D3062:D3066)</f>
        <v>0.85</v>
      </c>
      <c r="E3066" s="7">
        <f>AVERAGE('消融原始 0921'!D3057:D3066)</f>
        <v>0.9</v>
      </c>
      <c r="F3066" s="7">
        <f>AVERAGE('消融原始 0921'!D3052:D3066)</f>
        <v>0.85</v>
      </c>
      <c r="G3066" s="7">
        <f>AVERAGE('消融原始 0921'!D3047:D3066)</f>
        <v>0.8875</v>
      </c>
      <c r="H3066" s="7">
        <f>AVERAGE('消融原始 0921'!D3042:D3066)</f>
        <v>0.9</v>
      </c>
      <c r="I3066" s="7">
        <f>AVERAGE('消融原始 0921'!D3037:D3066)</f>
        <v>0.916666666666667</v>
      </c>
      <c r="J3066" s="7">
        <f>AVERAGE('消融原始 0921'!D3027:D3066)</f>
        <v>0.9375</v>
      </c>
      <c r="K3066" s="7">
        <f>AVERAGE('消融原始 0921'!D3017:D3066)</f>
        <v>0.95</v>
      </c>
    </row>
    <row r="3067" ht="18" customHeight="1" spans="1:11">
      <c r="A3067" s="2" t="s">
        <v>184</v>
      </c>
      <c r="B3067" s="2">
        <v>341</v>
      </c>
      <c r="C3067" s="2">
        <f>'消融原始 0921'!B3067-'消融实验 0921'!$E$8+1</f>
        <v>196</v>
      </c>
      <c r="D3067" s="7">
        <f>AVERAGE('消融原始 0921'!D3063:D3067)</f>
        <v>0.9</v>
      </c>
      <c r="E3067" s="7">
        <f>AVERAGE('消融原始 0921'!D3058:D3067)</f>
        <v>0.9</v>
      </c>
      <c r="F3067" s="7">
        <f>AVERAGE('消融原始 0921'!D3053:D3067)</f>
        <v>0.85</v>
      </c>
      <c r="G3067" s="7">
        <f>AVERAGE('消融原始 0921'!D3048:D3067)</f>
        <v>0.8875</v>
      </c>
      <c r="H3067" s="7">
        <f>AVERAGE('消融原始 0921'!D3043:D3067)</f>
        <v>0.9</v>
      </c>
      <c r="I3067" s="7">
        <f>AVERAGE('消融原始 0921'!D3038:D3067)</f>
        <v>0.916666666666667</v>
      </c>
      <c r="J3067" s="7">
        <f>AVERAGE('消融原始 0921'!D3028:D3067)</f>
        <v>0.9375</v>
      </c>
      <c r="K3067" s="7">
        <f>AVERAGE('消融原始 0921'!D3018:D3067)</f>
        <v>0.95</v>
      </c>
    </row>
    <row r="3068" ht="18" customHeight="1" spans="1:11">
      <c r="A3068" s="2" t="s">
        <v>184</v>
      </c>
      <c r="B3068" s="2">
        <v>342</v>
      </c>
      <c r="C3068" s="2">
        <f>'消融原始 0921'!B3068-'消融实验 0921'!$E$8+1</f>
        <v>197</v>
      </c>
      <c r="D3068" s="7">
        <f>AVERAGE('消融原始 0921'!D3064:D3068)</f>
        <v>0.95</v>
      </c>
      <c r="E3068" s="7">
        <f>AVERAGE('消融原始 0921'!D3059:D3068)</f>
        <v>0.9</v>
      </c>
      <c r="F3068" s="7">
        <f>AVERAGE('消融原始 0921'!D3054:D3068)</f>
        <v>0.85</v>
      </c>
      <c r="G3068" s="7">
        <f>AVERAGE('消融原始 0921'!D3049:D3068)</f>
        <v>0.8875</v>
      </c>
      <c r="H3068" s="7">
        <f>AVERAGE('消融原始 0921'!D3044:D3068)</f>
        <v>0.9</v>
      </c>
      <c r="I3068" s="7">
        <f>AVERAGE('消融原始 0921'!D3039:D3068)</f>
        <v>0.916666666666667</v>
      </c>
      <c r="J3068" s="7">
        <f>AVERAGE('消融原始 0921'!D3029:D3068)</f>
        <v>0.9375</v>
      </c>
      <c r="K3068" s="7">
        <f>AVERAGE('消融原始 0921'!D3019:D3068)</f>
        <v>0.95</v>
      </c>
    </row>
    <row r="3069" ht="18" customHeight="1" spans="1:11">
      <c r="A3069" s="2" t="s">
        <v>184</v>
      </c>
      <c r="B3069" s="2">
        <v>343</v>
      </c>
      <c r="C3069" s="2">
        <f>'消融原始 0921'!B3069-'消融实验 0921'!$E$8+1</f>
        <v>198</v>
      </c>
      <c r="D3069" s="7">
        <f>AVERAGE('消融原始 0921'!D3065:D3069)</f>
        <v>0.95</v>
      </c>
      <c r="E3069" s="7">
        <f>AVERAGE('消融原始 0921'!D3060:D3069)</f>
        <v>0.9</v>
      </c>
      <c r="F3069" s="7">
        <f>AVERAGE('消融原始 0921'!D3055:D3069)</f>
        <v>0.883333333333333</v>
      </c>
      <c r="G3069" s="7">
        <f>AVERAGE('消融原始 0921'!D3050:D3069)</f>
        <v>0.8875</v>
      </c>
      <c r="H3069" s="7">
        <f>AVERAGE('消融原始 0921'!D3045:D3069)</f>
        <v>0.9</v>
      </c>
      <c r="I3069" s="7">
        <f>AVERAGE('消融原始 0921'!D3040:D3069)</f>
        <v>0.916666666666667</v>
      </c>
      <c r="J3069" s="7">
        <f>AVERAGE('消融原始 0921'!D3030:D3069)</f>
        <v>0.9375</v>
      </c>
      <c r="K3069" s="7">
        <f>AVERAGE('消融原始 0921'!D3020:D3069)</f>
        <v>0.95</v>
      </c>
    </row>
    <row r="3070" ht="18" customHeight="1" spans="1:11">
      <c r="A3070" s="2" t="s">
        <v>184</v>
      </c>
      <c r="B3070" s="2">
        <v>344</v>
      </c>
      <c r="C3070" s="2">
        <f>'消融原始 0921'!B3070-'消融实验 0921'!$E$8+1</f>
        <v>199</v>
      </c>
      <c r="D3070" s="7">
        <f>AVERAGE('消融原始 0921'!D3066:D3070)</f>
        <v>0.95</v>
      </c>
      <c r="E3070" s="7">
        <f>AVERAGE('消融原始 0921'!D3061:D3070)</f>
        <v>0.9</v>
      </c>
      <c r="F3070" s="7">
        <f>AVERAGE('消融原始 0921'!D3056:D3070)</f>
        <v>0.933333333333333</v>
      </c>
      <c r="G3070" s="7">
        <f>AVERAGE('消融原始 0921'!D3051:D3070)</f>
        <v>0.8875</v>
      </c>
      <c r="H3070" s="7">
        <f>AVERAGE('消融原始 0921'!D3046:D3070)</f>
        <v>0.91</v>
      </c>
      <c r="I3070" s="7">
        <f>AVERAGE('消融原始 0921'!D3041:D3070)</f>
        <v>0.916666666666667</v>
      </c>
      <c r="J3070" s="7">
        <f>AVERAGE('消融原始 0921'!D3031:D3070)</f>
        <v>0.9375</v>
      </c>
      <c r="K3070" s="7">
        <f>AVERAGE('消融原始 0921'!D3021:D3070)</f>
        <v>0.95</v>
      </c>
    </row>
    <row r="3071" ht="18" customHeight="1" spans="1:11">
      <c r="A3071" s="2" t="s">
        <v>184</v>
      </c>
      <c r="B3071" s="2">
        <v>345</v>
      </c>
      <c r="C3071" s="2">
        <f>'消融原始 0921'!B3071-'消融实验 0921'!$E$8+1</f>
        <v>200</v>
      </c>
      <c r="D3071" s="7">
        <f>AVERAGE('消融原始 0921'!D3067:D3071)</f>
        <v>0.95</v>
      </c>
      <c r="E3071" s="7">
        <f>AVERAGE('消融原始 0921'!D3062:D3071)</f>
        <v>0.9</v>
      </c>
      <c r="F3071" s="7">
        <f>AVERAGE('消融原始 0921'!D3057:D3071)</f>
        <v>0.916666666666667</v>
      </c>
      <c r="G3071" s="7">
        <f>AVERAGE('消融原始 0921'!D3052:D3071)</f>
        <v>0.875</v>
      </c>
      <c r="H3071" s="7">
        <f>AVERAGE('消融原始 0921'!D3047:D3071)</f>
        <v>0.9</v>
      </c>
      <c r="I3071" s="7">
        <f>AVERAGE('消融原始 0921'!D3042:D3071)</f>
        <v>0.908333333333333</v>
      </c>
      <c r="J3071" s="7">
        <f>AVERAGE('消融原始 0921'!D3032:D3071)</f>
        <v>0.93125</v>
      </c>
      <c r="K3071" s="7">
        <f>AVERAGE('消融原始 0921'!D3022:D3071)</f>
        <v>0.945</v>
      </c>
    </row>
    <row r="3072" ht="18" customHeight="1" spans="1:11">
      <c r="A3072" s="2" t="s">
        <v>184</v>
      </c>
      <c r="B3072" s="2">
        <v>346</v>
      </c>
      <c r="C3072" s="2">
        <f>'消融原始 0921'!B3072-'消融实验 0921'!$E$8+1</f>
        <v>201</v>
      </c>
      <c r="D3072" s="7">
        <f>AVERAGE('消融原始 0921'!D3068:D3072)</f>
        <v>0.95</v>
      </c>
      <c r="E3072" s="7">
        <f>AVERAGE('消融原始 0921'!D3063:D3072)</f>
        <v>0.925</v>
      </c>
      <c r="F3072" s="7">
        <f>AVERAGE('消融原始 0921'!D3058:D3072)</f>
        <v>0.916666666666667</v>
      </c>
      <c r="G3072" s="7">
        <f>AVERAGE('消融原始 0921'!D3053:D3072)</f>
        <v>0.875</v>
      </c>
      <c r="H3072" s="7">
        <f>AVERAGE('消融原始 0921'!D3048:D3072)</f>
        <v>0.9</v>
      </c>
      <c r="I3072" s="7">
        <f>AVERAGE('消融原始 0921'!D3043:D3072)</f>
        <v>0.908333333333333</v>
      </c>
      <c r="J3072" s="7">
        <f>AVERAGE('消融原始 0921'!D3033:D3072)</f>
        <v>0.93125</v>
      </c>
      <c r="K3072" s="7">
        <f>AVERAGE('消融原始 0921'!D3023:D3072)</f>
        <v>0.945</v>
      </c>
    </row>
    <row r="3073" ht="18" customHeight="1" spans="1:11">
      <c r="A3073" s="2" t="s">
        <v>184</v>
      </c>
      <c r="B3073" s="2">
        <v>347</v>
      </c>
      <c r="C3073" s="2">
        <f>'消融原始 0921'!B3073-'消融实验 0921'!$E$8+1</f>
        <v>202</v>
      </c>
      <c r="D3073" s="7">
        <f>AVERAGE('消融原始 0921'!D3069:D3073)</f>
        <v>0.95</v>
      </c>
      <c r="E3073" s="7">
        <f>AVERAGE('消融原始 0921'!D3064:D3073)</f>
        <v>0.95</v>
      </c>
      <c r="F3073" s="7">
        <f>AVERAGE('消融原始 0921'!D3059:D3073)</f>
        <v>0.916666666666667</v>
      </c>
      <c r="G3073" s="7">
        <f>AVERAGE('消融原始 0921'!D3054:D3073)</f>
        <v>0.875</v>
      </c>
      <c r="H3073" s="7">
        <f>AVERAGE('消融原始 0921'!D3049:D3073)</f>
        <v>0.9</v>
      </c>
      <c r="I3073" s="7">
        <f>AVERAGE('消融原始 0921'!D3044:D3073)</f>
        <v>0.908333333333333</v>
      </c>
      <c r="J3073" s="7">
        <f>AVERAGE('消融原始 0921'!D3034:D3073)</f>
        <v>0.93125</v>
      </c>
      <c r="K3073" s="7">
        <f>AVERAGE('消融原始 0921'!D3024:D3073)</f>
        <v>0.945</v>
      </c>
    </row>
    <row r="3074" ht="18" customHeight="1" spans="1:11">
      <c r="A3074" s="2" t="s">
        <v>184</v>
      </c>
      <c r="B3074" s="2">
        <v>348</v>
      </c>
      <c r="C3074" s="2">
        <f>'消融原始 0921'!B3074-'消融实验 0921'!$E$8+1</f>
        <v>203</v>
      </c>
      <c r="D3074" s="7">
        <f>AVERAGE('消融原始 0921'!D3070:D3074)</f>
        <v>0.95</v>
      </c>
      <c r="E3074" s="7">
        <f>AVERAGE('消融原始 0921'!D3065:D3074)</f>
        <v>0.95</v>
      </c>
      <c r="F3074" s="7">
        <f>AVERAGE('消融原始 0921'!D3060:D3074)</f>
        <v>0.916666666666667</v>
      </c>
      <c r="G3074" s="7">
        <f>AVERAGE('消融原始 0921'!D3055:D3074)</f>
        <v>0.9</v>
      </c>
      <c r="H3074" s="7">
        <f>AVERAGE('消融原始 0921'!D3050:D3074)</f>
        <v>0.9</v>
      </c>
      <c r="I3074" s="7">
        <f>AVERAGE('消融原始 0921'!D3045:D3074)</f>
        <v>0.908333333333333</v>
      </c>
      <c r="J3074" s="7">
        <f>AVERAGE('消融原始 0921'!D3035:D3074)</f>
        <v>0.93125</v>
      </c>
      <c r="K3074" s="7">
        <f>AVERAGE('消融原始 0921'!D3025:D3074)</f>
        <v>0.945</v>
      </c>
    </row>
    <row r="3075" ht="18" customHeight="1" spans="1:11">
      <c r="A3075" s="2" t="s">
        <v>184</v>
      </c>
      <c r="B3075" s="2">
        <v>349</v>
      </c>
      <c r="C3075" s="2">
        <f>'消融原始 0921'!B3075-'消融实验 0921'!$E$8+1</f>
        <v>204</v>
      </c>
      <c r="D3075" s="7">
        <f>AVERAGE('消融原始 0921'!D3071:D3075)</f>
        <v>0.9</v>
      </c>
      <c r="E3075" s="7">
        <f>AVERAGE('消融原始 0921'!D3066:D3075)</f>
        <v>0.925</v>
      </c>
      <c r="F3075" s="7">
        <f>AVERAGE('消融原始 0921'!D3061:D3075)</f>
        <v>0.9</v>
      </c>
      <c r="G3075" s="7">
        <f>AVERAGE('消融原始 0921'!D3056:D3075)</f>
        <v>0.925</v>
      </c>
      <c r="H3075" s="7">
        <f>AVERAGE('消融原始 0921'!D3051:D3075)</f>
        <v>0.89</v>
      </c>
      <c r="I3075" s="7">
        <f>AVERAGE('消融原始 0921'!D3046:D3075)</f>
        <v>0.908333333333333</v>
      </c>
      <c r="J3075" s="7">
        <f>AVERAGE('消融原始 0921'!D3036:D3075)</f>
        <v>0.925</v>
      </c>
      <c r="K3075" s="7">
        <f>AVERAGE('消融原始 0921'!D3026:D3075)</f>
        <v>0.94</v>
      </c>
    </row>
    <row r="3076" ht="18" customHeight="1" spans="1:11">
      <c r="A3076" s="2" t="s">
        <v>184</v>
      </c>
      <c r="B3076" s="2">
        <v>350</v>
      </c>
      <c r="C3076" s="2">
        <f>'消融原始 0921'!B3076-'消融实验 0921'!$E$8+1</f>
        <v>205</v>
      </c>
      <c r="D3076" s="7">
        <f>AVERAGE('消融原始 0921'!D3072:D3076)</f>
        <v>0.95</v>
      </c>
      <c r="E3076" s="7">
        <f>AVERAGE('消融原始 0921'!D3067:D3076)</f>
        <v>0.95</v>
      </c>
      <c r="F3076" s="7">
        <f>AVERAGE('消融原始 0921'!D3062:D3076)</f>
        <v>0.916666666666667</v>
      </c>
      <c r="G3076" s="7">
        <f>AVERAGE('消融原始 0921'!D3057:D3076)</f>
        <v>0.925</v>
      </c>
      <c r="H3076" s="7">
        <f>AVERAGE('消融原始 0921'!D3052:D3076)</f>
        <v>0.89</v>
      </c>
      <c r="I3076" s="7">
        <f>AVERAGE('消融原始 0921'!D3047:D3076)</f>
        <v>0.908333333333333</v>
      </c>
      <c r="J3076" s="7">
        <f>AVERAGE('消融原始 0921'!D3037:D3076)</f>
        <v>0.925</v>
      </c>
      <c r="K3076" s="7">
        <f>AVERAGE('消融原始 0921'!D3027:D3076)</f>
        <v>0.94</v>
      </c>
    </row>
    <row r="3077" ht="18" customHeight="1" spans="1:11">
      <c r="A3077" s="2" t="s">
        <v>184</v>
      </c>
      <c r="B3077" s="2">
        <v>351</v>
      </c>
      <c r="C3077" s="2">
        <f>'消融原始 0921'!B3077-'消融实验 0921'!$E$8+1</f>
        <v>206</v>
      </c>
      <c r="D3077" s="7">
        <f>AVERAGE('消融原始 0921'!D3073:D3077)</f>
        <v>0.95</v>
      </c>
      <c r="E3077" s="7">
        <f>AVERAGE('消融原始 0921'!D3068:D3077)</f>
        <v>0.95</v>
      </c>
      <c r="F3077" s="7">
        <f>AVERAGE('消融原始 0921'!D3063:D3077)</f>
        <v>0.933333333333333</v>
      </c>
      <c r="G3077" s="7">
        <f>AVERAGE('消融原始 0921'!D3058:D3077)</f>
        <v>0.925</v>
      </c>
      <c r="H3077" s="7">
        <f>AVERAGE('消融原始 0921'!D3053:D3077)</f>
        <v>0.89</v>
      </c>
      <c r="I3077" s="7">
        <f>AVERAGE('消融原始 0921'!D3048:D3077)</f>
        <v>0.908333333333333</v>
      </c>
      <c r="J3077" s="7">
        <f>AVERAGE('消融原始 0921'!D3038:D3077)</f>
        <v>0.925</v>
      </c>
      <c r="K3077" s="7">
        <f>AVERAGE('消融原始 0921'!D3028:D3077)</f>
        <v>0.94</v>
      </c>
    </row>
    <row r="3078" ht="18" customHeight="1" spans="1:11">
      <c r="A3078" s="2" t="s">
        <v>184</v>
      </c>
      <c r="B3078" s="2">
        <v>352</v>
      </c>
      <c r="C3078" s="2">
        <f>'消融原始 0921'!B3078-'消融实验 0921'!$E$8+1</f>
        <v>207</v>
      </c>
      <c r="D3078" s="7">
        <f>AVERAGE('消融原始 0921'!D3074:D3078)</f>
        <v>0.95</v>
      </c>
      <c r="E3078" s="7">
        <f>AVERAGE('消融原始 0921'!D3069:D3078)</f>
        <v>0.95</v>
      </c>
      <c r="F3078" s="7">
        <f>AVERAGE('消融原始 0921'!D3064:D3078)</f>
        <v>0.95</v>
      </c>
      <c r="G3078" s="7">
        <f>AVERAGE('消融原始 0921'!D3059:D3078)</f>
        <v>0.925</v>
      </c>
      <c r="H3078" s="7">
        <f>AVERAGE('消融原始 0921'!D3054:D3078)</f>
        <v>0.89</v>
      </c>
      <c r="I3078" s="7">
        <f>AVERAGE('消融原始 0921'!D3049:D3078)</f>
        <v>0.908333333333333</v>
      </c>
      <c r="J3078" s="7">
        <f>AVERAGE('消融原始 0921'!D3039:D3078)</f>
        <v>0.925</v>
      </c>
      <c r="K3078" s="7">
        <f>AVERAGE('消融原始 0921'!D3029:D3078)</f>
        <v>0.94</v>
      </c>
    </row>
    <row r="3079" ht="18" customHeight="1" spans="1:11">
      <c r="A3079" s="2" t="s">
        <v>184</v>
      </c>
      <c r="B3079" s="2">
        <v>353</v>
      </c>
      <c r="C3079" s="2">
        <f>'消融原始 0921'!B3079-'消融实验 0921'!$E$8+1</f>
        <v>208</v>
      </c>
      <c r="D3079" s="7">
        <f>AVERAGE('消融原始 0921'!D3075:D3079)</f>
        <v>0.95</v>
      </c>
      <c r="E3079" s="7">
        <f>AVERAGE('消融原始 0921'!D3070:D3079)</f>
        <v>0.95</v>
      </c>
      <c r="F3079" s="7">
        <f>AVERAGE('消融原始 0921'!D3065:D3079)</f>
        <v>0.95</v>
      </c>
      <c r="G3079" s="7">
        <f>AVERAGE('消融原始 0921'!D3060:D3079)</f>
        <v>0.925</v>
      </c>
      <c r="H3079" s="7">
        <f>AVERAGE('消融原始 0921'!D3055:D3079)</f>
        <v>0.91</v>
      </c>
      <c r="I3079" s="7">
        <f>AVERAGE('消融原始 0921'!D3050:D3079)</f>
        <v>0.908333333333333</v>
      </c>
      <c r="J3079" s="7">
        <f>AVERAGE('消融原始 0921'!D3040:D3079)</f>
        <v>0.925</v>
      </c>
      <c r="K3079" s="7">
        <f>AVERAGE('消融原始 0921'!D3030:D3079)</f>
        <v>0.94</v>
      </c>
    </row>
    <row r="3080" ht="18" customHeight="1" spans="1:11">
      <c r="A3080" s="2" t="s">
        <v>184</v>
      </c>
      <c r="B3080" s="2">
        <v>354</v>
      </c>
      <c r="C3080" s="2">
        <f>'消融原始 0921'!B3080-'消融实验 0921'!$E$8+1</f>
        <v>209</v>
      </c>
      <c r="D3080" s="7">
        <f>AVERAGE('消融原始 0921'!D3076:D3080)</f>
        <v>1</v>
      </c>
      <c r="E3080" s="7">
        <f>AVERAGE('消融原始 0921'!D3071:D3080)</f>
        <v>0.95</v>
      </c>
      <c r="F3080" s="7">
        <f>AVERAGE('消融原始 0921'!D3066:D3080)</f>
        <v>0.95</v>
      </c>
      <c r="G3080" s="7">
        <f>AVERAGE('消融原始 0921'!D3061:D3080)</f>
        <v>0.925</v>
      </c>
      <c r="H3080" s="7">
        <f>AVERAGE('消融原始 0921'!D3056:D3080)</f>
        <v>0.94</v>
      </c>
      <c r="I3080" s="7">
        <f>AVERAGE('消融原始 0921'!D3051:D3080)</f>
        <v>0.908333333333333</v>
      </c>
      <c r="J3080" s="7">
        <f>AVERAGE('消融原始 0921'!D3041:D3080)</f>
        <v>0.925</v>
      </c>
      <c r="K3080" s="7">
        <f>AVERAGE('消融原始 0921'!D3031:D3080)</f>
        <v>0.94</v>
      </c>
    </row>
    <row r="3081" ht="18" customHeight="1" spans="1:11">
      <c r="A3081" s="2" t="s">
        <v>184</v>
      </c>
      <c r="B3081" s="2">
        <v>355</v>
      </c>
      <c r="C3081" s="2">
        <f>'消融原始 0921'!B3081-'消融实验 0921'!$E$8+1</f>
        <v>210</v>
      </c>
      <c r="D3081" s="7">
        <f>AVERAGE('消融原始 0921'!D3077:D3081)</f>
        <v>1</v>
      </c>
      <c r="E3081" s="7">
        <f>AVERAGE('消融原始 0921'!D3072:D3081)</f>
        <v>0.975</v>
      </c>
      <c r="F3081" s="7">
        <f>AVERAGE('消融原始 0921'!D3067:D3081)</f>
        <v>0.966666666666667</v>
      </c>
      <c r="G3081" s="7">
        <f>AVERAGE('消融原始 0921'!D3062:D3081)</f>
        <v>0.9375</v>
      </c>
      <c r="H3081" s="7">
        <f>AVERAGE('消融原始 0921'!D3057:D3081)</f>
        <v>0.94</v>
      </c>
      <c r="I3081" s="7">
        <f>AVERAGE('消融原始 0921'!D3052:D3081)</f>
        <v>0.908333333333333</v>
      </c>
      <c r="J3081" s="7">
        <f>AVERAGE('消融原始 0921'!D3042:D3081)</f>
        <v>0.925</v>
      </c>
      <c r="K3081" s="7">
        <f>AVERAGE('消融原始 0921'!D3032:D3081)</f>
        <v>0.94</v>
      </c>
    </row>
    <row r="3082" ht="18" customHeight="1" spans="1:11">
      <c r="A3082" s="2" t="s">
        <v>184</v>
      </c>
      <c r="B3082" s="2">
        <v>356</v>
      </c>
      <c r="C3082" s="2">
        <f>'消融原始 0921'!B3082-'消融实验 0921'!$E$8+1</f>
        <v>211</v>
      </c>
      <c r="D3082" s="7">
        <f>AVERAGE('消融原始 0921'!D3078:D3082)</f>
        <v>1</v>
      </c>
      <c r="E3082" s="7">
        <f>AVERAGE('消融原始 0921'!D3073:D3082)</f>
        <v>0.975</v>
      </c>
      <c r="F3082" s="7">
        <f>AVERAGE('消融原始 0921'!D3068:D3082)</f>
        <v>0.966666666666667</v>
      </c>
      <c r="G3082" s="7">
        <f>AVERAGE('消融原始 0921'!D3063:D3082)</f>
        <v>0.95</v>
      </c>
      <c r="H3082" s="7">
        <f>AVERAGE('消融原始 0921'!D3058:D3082)</f>
        <v>0.94</v>
      </c>
      <c r="I3082" s="7">
        <f>AVERAGE('消融原始 0921'!D3053:D3082)</f>
        <v>0.908333333333333</v>
      </c>
      <c r="J3082" s="7">
        <f>AVERAGE('消融原始 0921'!D3043:D3082)</f>
        <v>0.925</v>
      </c>
      <c r="K3082" s="7">
        <f>AVERAGE('消融原始 0921'!D3033:D3082)</f>
        <v>0.94</v>
      </c>
    </row>
    <row r="3083" ht="18" customHeight="1" spans="1:11">
      <c r="A3083" s="2" t="s">
        <v>184</v>
      </c>
      <c r="B3083" s="2">
        <v>357</v>
      </c>
      <c r="C3083" s="2">
        <f>'消融原始 0921'!B3083-'消融实验 0921'!$E$8+1</f>
        <v>212</v>
      </c>
      <c r="D3083" s="7">
        <f>AVERAGE('消融原始 0921'!D3079:D3083)</f>
        <v>1</v>
      </c>
      <c r="E3083" s="7">
        <f>AVERAGE('消融原始 0921'!D3074:D3083)</f>
        <v>0.975</v>
      </c>
      <c r="F3083" s="7">
        <f>AVERAGE('消融原始 0921'!D3069:D3083)</f>
        <v>0.966666666666667</v>
      </c>
      <c r="G3083" s="7">
        <f>AVERAGE('消融原始 0921'!D3064:D3083)</f>
        <v>0.9625</v>
      </c>
      <c r="H3083" s="7">
        <f>AVERAGE('消融原始 0921'!D3059:D3083)</f>
        <v>0.94</v>
      </c>
      <c r="I3083" s="7">
        <f>AVERAGE('消融原始 0921'!D3054:D3083)</f>
        <v>0.908333333333333</v>
      </c>
      <c r="J3083" s="7">
        <f>AVERAGE('消融原始 0921'!D3044:D3083)</f>
        <v>0.925</v>
      </c>
      <c r="K3083" s="7">
        <f>AVERAGE('消融原始 0921'!D3034:D3083)</f>
        <v>0.94</v>
      </c>
    </row>
    <row r="3084" ht="18" customHeight="1" spans="1:11">
      <c r="A3084" s="2" t="s">
        <v>184</v>
      </c>
      <c r="B3084" s="2">
        <v>358</v>
      </c>
      <c r="C3084" s="2">
        <f>'消融原始 0921'!B3084-'消融实验 0921'!$E$8+1</f>
        <v>213</v>
      </c>
      <c r="D3084" s="7">
        <f>AVERAGE('消融原始 0921'!D3080:D3084)</f>
        <v>0.95</v>
      </c>
      <c r="E3084" s="7">
        <f>AVERAGE('消融原始 0921'!D3075:D3084)</f>
        <v>0.95</v>
      </c>
      <c r="F3084" s="7">
        <f>AVERAGE('消融原始 0921'!D3070:D3084)</f>
        <v>0.95</v>
      </c>
      <c r="G3084" s="7">
        <f>AVERAGE('消融原始 0921'!D3065:D3084)</f>
        <v>0.95</v>
      </c>
      <c r="H3084" s="7">
        <f>AVERAGE('消融原始 0921'!D3060:D3084)</f>
        <v>0.93</v>
      </c>
      <c r="I3084" s="7">
        <f>AVERAGE('消融原始 0921'!D3055:D3084)</f>
        <v>0.916666666666667</v>
      </c>
      <c r="J3084" s="7">
        <f>AVERAGE('消融原始 0921'!D3045:D3084)</f>
        <v>0.91875</v>
      </c>
      <c r="K3084" s="7">
        <f>AVERAGE('消融原始 0921'!D3035:D3084)</f>
        <v>0.935</v>
      </c>
    </row>
    <row r="3085" ht="18" customHeight="1" spans="1:11">
      <c r="A3085" s="2" t="s">
        <v>184</v>
      </c>
      <c r="B3085" s="2">
        <v>359</v>
      </c>
      <c r="C3085" s="2">
        <f>'消融原始 0921'!B3085-'消融实验 0921'!$E$8+1</f>
        <v>214</v>
      </c>
      <c r="D3085" s="7">
        <f>AVERAGE('消融原始 0921'!D3081:D3085)</f>
        <v>0.95</v>
      </c>
      <c r="E3085" s="7">
        <f>AVERAGE('消融原始 0921'!D3076:D3085)</f>
        <v>0.975</v>
      </c>
      <c r="F3085" s="7">
        <f>AVERAGE('消融原始 0921'!D3071:D3085)</f>
        <v>0.95</v>
      </c>
      <c r="G3085" s="7">
        <f>AVERAGE('消融原始 0921'!D3066:D3085)</f>
        <v>0.95</v>
      </c>
      <c r="H3085" s="7">
        <f>AVERAGE('消融原始 0921'!D3061:D3085)</f>
        <v>0.93</v>
      </c>
      <c r="I3085" s="7">
        <f>AVERAGE('消融原始 0921'!D3056:D3085)</f>
        <v>0.941666666666667</v>
      </c>
      <c r="J3085" s="7">
        <f>AVERAGE('消融原始 0921'!D3046:D3085)</f>
        <v>0.925</v>
      </c>
      <c r="K3085" s="7">
        <f>AVERAGE('消融原始 0921'!D3036:D3085)</f>
        <v>0.935</v>
      </c>
    </row>
    <row r="3086" ht="18" customHeight="1" spans="1:11">
      <c r="A3086" s="2" t="s">
        <v>184</v>
      </c>
      <c r="B3086" s="2">
        <v>360</v>
      </c>
      <c r="C3086" s="2">
        <f>'消融原始 0921'!B3086-'消融实验 0921'!$E$8+1</f>
        <v>215</v>
      </c>
      <c r="D3086" s="7">
        <f>AVERAGE('消融原始 0921'!D3082:D3086)</f>
        <v>0.95</v>
      </c>
      <c r="E3086" s="7">
        <f>AVERAGE('消融原始 0921'!D3077:D3086)</f>
        <v>0.975</v>
      </c>
      <c r="F3086" s="7">
        <f>AVERAGE('消融原始 0921'!D3072:D3086)</f>
        <v>0.966666666666667</v>
      </c>
      <c r="G3086" s="7">
        <f>AVERAGE('消融原始 0921'!D3067:D3086)</f>
        <v>0.9625</v>
      </c>
      <c r="H3086" s="7">
        <f>AVERAGE('消融原始 0921'!D3062:D3086)</f>
        <v>0.94</v>
      </c>
      <c r="I3086" s="7">
        <f>AVERAGE('消融原始 0921'!D3057:D3086)</f>
        <v>0.941666666666667</v>
      </c>
      <c r="J3086" s="7">
        <f>AVERAGE('消融原始 0921'!D3047:D3086)</f>
        <v>0.925</v>
      </c>
      <c r="K3086" s="7">
        <f>AVERAGE('消融原始 0921'!D3037:D3086)</f>
        <v>0.935</v>
      </c>
    </row>
    <row r="3087" ht="18" customHeight="1" spans="1:11">
      <c r="A3087" s="2" t="s">
        <v>184</v>
      </c>
      <c r="B3087" s="2">
        <v>361</v>
      </c>
      <c r="C3087" s="2">
        <f>'消融原始 0921'!B3087-'消融实验 0921'!$E$8+1</f>
        <v>216</v>
      </c>
      <c r="D3087" s="7">
        <f>AVERAGE('消融原始 0921'!D3083:D3087)</f>
        <v>0.95</v>
      </c>
      <c r="E3087" s="7">
        <f>AVERAGE('消融原始 0921'!D3078:D3087)</f>
        <v>0.975</v>
      </c>
      <c r="F3087" s="7">
        <f>AVERAGE('消融原始 0921'!D3073:D3087)</f>
        <v>0.966666666666667</v>
      </c>
      <c r="G3087" s="7">
        <f>AVERAGE('消融原始 0921'!D3068:D3087)</f>
        <v>0.9625</v>
      </c>
      <c r="H3087" s="7">
        <f>AVERAGE('消融原始 0921'!D3063:D3087)</f>
        <v>0.95</v>
      </c>
      <c r="I3087" s="7">
        <f>AVERAGE('消融原始 0921'!D3058:D3087)</f>
        <v>0.941666666666667</v>
      </c>
      <c r="J3087" s="7">
        <f>AVERAGE('消融原始 0921'!D3048:D3087)</f>
        <v>0.925</v>
      </c>
      <c r="K3087" s="7">
        <f>AVERAGE('消融原始 0921'!D3038:D3087)</f>
        <v>0.935</v>
      </c>
    </row>
    <row r="3088" ht="18" customHeight="1" spans="1:11">
      <c r="A3088" s="2" t="s">
        <v>184</v>
      </c>
      <c r="B3088" s="2">
        <v>362</v>
      </c>
      <c r="C3088" s="2">
        <f>'消融原始 0921'!B3088-'消融实验 0921'!$E$8+1</f>
        <v>217</v>
      </c>
      <c r="D3088" s="7">
        <f>AVERAGE('消融原始 0921'!D3084:D3088)</f>
        <v>0.95</v>
      </c>
      <c r="E3088" s="7">
        <f>AVERAGE('消融原始 0921'!D3079:D3088)</f>
        <v>0.975</v>
      </c>
      <c r="F3088" s="7">
        <f>AVERAGE('消融原始 0921'!D3074:D3088)</f>
        <v>0.966666666666667</v>
      </c>
      <c r="G3088" s="7">
        <f>AVERAGE('消融原始 0921'!D3069:D3088)</f>
        <v>0.9625</v>
      </c>
      <c r="H3088" s="7">
        <f>AVERAGE('消融原始 0921'!D3064:D3088)</f>
        <v>0.96</v>
      </c>
      <c r="I3088" s="7">
        <f>AVERAGE('消融原始 0921'!D3059:D3088)</f>
        <v>0.941666666666667</v>
      </c>
      <c r="J3088" s="7">
        <f>AVERAGE('消融原始 0921'!D3049:D3088)</f>
        <v>0.925</v>
      </c>
      <c r="K3088" s="7">
        <f>AVERAGE('消融原始 0921'!D3039:D3088)</f>
        <v>0.935</v>
      </c>
    </row>
    <row r="3089" ht="18" customHeight="1" spans="1:11">
      <c r="A3089" s="2" t="s">
        <v>184</v>
      </c>
      <c r="B3089" s="2">
        <v>363</v>
      </c>
      <c r="C3089" s="2">
        <f>'消融原始 0921'!B3089-'消融实验 0921'!$E$8+1</f>
        <v>218</v>
      </c>
      <c r="D3089" s="7">
        <f>AVERAGE('消融原始 0921'!D3085:D3089)</f>
        <v>1</v>
      </c>
      <c r="E3089" s="7">
        <f>AVERAGE('消融原始 0921'!D3080:D3089)</f>
        <v>0.975</v>
      </c>
      <c r="F3089" s="7">
        <f>AVERAGE('消融原始 0921'!D3075:D3089)</f>
        <v>0.966666666666667</v>
      </c>
      <c r="G3089" s="7">
        <f>AVERAGE('消融原始 0921'!D3070:D3089)</f>
        <v>0.9625</v>
      </c>
      <c r="H3089" s="7">
        <f>AVERAGE('消融原始 0921'!D3065:D3089)</f>
        <v>0.96</v>
      </c>
      <c r="I3089" s="7">
        <f>AVERAGE('消融原始 0921'!D3060:D3089)</f>
        <v>0.941666666666667</v>
      </c>
      <c r="J3089" s="7">
        <f>AVERAGE('消融原始 0921'!D3050:D3089)</f>
        <v>0.925</v>
      </c>
      <c r="K3089" s="7">
        <f>AVERAGE('消融原始 0921'!D3040:D3089)</f>
        <v>0.935</v>
      </c>
    </row>
    <row r="3090" ht="18" customHeight="1" spans="1:11">
      <c r="A3090" s="2" t="s">
        <v>184</v>
      </c>
      <c r="B3090" s="2">
        <v>364</v>
      </c>
      <c r="C3090" s="2">
        <f>'消融原始 0921'!B3090-'消融实验 0921'!$E$8+1</f>
        <v>219</v>
      </c>
      <c r="D3090" s="7">
        <f>AVERAGE('消融原始 0921'!D3086:D3090)</f>
        <v>1</v>
      </c>
      <c r="E3090" s="7">
        <f>AVERAGE('消融原始 0921'!D3081:D3090)</f>
        <v>0.975</v>
      </c>
      <c r="F3090" s="7">
        <f>AVERAGE('消融原始 0921'!D3076:D3090)</f>
        <v>0.983333333333333</v>
      </c>
      <c r="G3090" s="7">
        <f>AVERAGE('消融原始 0921'!D3071:D3090)</f>
        <v>0.9625</v>
      </c>
      <c r="H3090" s="7">
        <f>AVERAGE('消融原始 0921'!D3066:D3090)</f>
        <v>0.96</v>
      </c>
      <c r="I3090" s="7">
        <f>AVERAGE('消融原始 0921'!D3061:D3090)</f>
        <v>0.941666666666667</v>
      </c>
      <c r="J3090" s="7">
        <f>AVERAGE('消融原始 0921'!D3051:D3090)</f>
        <v>0.925</v>
      </c>
      <c r="K3090" s="7">
        <f>AVERAGE('消融原始 0921'!D3041:D3090)</f>
        <v>0.935</v>
      </c>
    </row>
    <row r="3091" ht="18" customHeight="1" spans="1:11">
      <c r="A3091" s="2" t="s">
        <v>184</v>
      </c>
      <c r="B3091" s="2">
        <v>365</v>
      </c>
      <c r="C3091" s="2">
        <f>'消融原始 0921'!B3091-'消融实验 0921'!$E$8+1</f>
        <v>220</v>
      </c>
      <c r="D3091" s="7">
        <f>AVERAGE('消融原始 0921'!D3087:D3091)</f>
        <v>1</v>
      </c>
      <c r="E3091" s="7">
        <f>AVERAGE('消融原始 0921'!D3082:D3091)</f>
        <v>0.975</v>
      </c>
      <c r="F3091" s="7">
        <f>AVERAGE('消融原始 0921'!D3077:D3091)</f>
        <v>0.983333333333333</v>
      </c>
      <c r="G3091" s="7">
        <f>AVERAGE('消融原始 0921'!D3072:D3091)</f>
        <v>0.975</v>
      </c>
      <c r="H3091" s="7">
        <f>AVERAGE('消融原始 0921'!D3067:D3091)</f>
        <v>0.97</v>
      </c>
      <c r="I3091" s="7">
        <f>AVERAGE('消融原始 0921'!D3062:D3091)</f>
        <v>0.95</v>
      </c>
      <c r="J3091" s="7">
        <f>AVERAGE('消融原始 0921'!D3052:D3091)</f>
        <v>0.925</v>
      </c>
      <c r="K3091" s="7">
        <f>AVERAGE('消融原始 0921'!D3042:D3091)</f>
        <v>0.935</v>
      </c>
    </row>
    <row r="3092" ht="18" customHeight="1" spans="1:11">
      <c r="A3092" s="2" t="s">
        <v>184</v>
      </c>
      <c r="B3092" s="2">
        <v>366</v>
      </c>
      <c r="C3092" s="2">
        <f>'消融原始 0921'!B3092-'消融实验 0921'!$E$8+1</f>
        <v>221</v>
      </c>
      <c r="D3092" s="7">
        <f>AVERAGE('消融原始 0921'!D3088:D3092)</f>
        <v>1</v>
      </c>
      <c r="E3092" s="7">
        <f>AVERAGE('消融原始 0921'!D3083:D3092)</f>
        <v>0.975</v>
      </c>
      <c r="F3092" s="7">
        <f>AVERAGE('消融原始 0921'!D3078:D3092)</f>
        <v>0.983333333333333</v>
      </c>
      <c r="G3092" s="7">
        <f>AVERAGE('消融原始 0921'!D3073:D3092)</f>
        <v>0.975</v>
      </c>
      <c r="H3092" s="7">
        <f>AVERAGE('消融原始 0921'!D3068:D3092)</f>
        <v>0.97</v>
      </c>
      <c r="I3092" s="7">
        <f>AVERAGE('消融原始 0921'!D3063:D3092)</f>
        <v>0.958333333333333</v>
      </c>
      <c r="J3092" s="7">
        <f>AVERAGE('消融原始 0921'!D3053:D3092)</f>
        <v>0.925</v>
      </c>
      <c r="K3092" s="7">
        <f>AVERAGE('消融原始 0921'!D3043:D3092)</f>
        <v>0.935</v>
      </c>
    </row>
    <row r="3093" ht="18" customHeight="1" spans="1:11">
      <c r="A3093" s="2" t="s">
        <v>184</v>
      </c>
      <c r="B3093" s="2">
        <v>367</v>
      </c>
      <c r="C3093" s="2">
        <f>'消融原始 0921'!B3093-'消融实验 0921'!$E$8+1</f>
        <v>222</v>
      </c>
      <c r="D3093" s="7">
        <f>AVERAGE('消融原始 0921'!D3089:D3093)</f>
        <v>1</v>
      </c>
      <c r="E3093" s="7">
        <f>AVERAGE('消融原始 0921'!D3084:D3093)</f>
        <v>0.975</v>
      </c>
      <c r="F3093" s="7">
        <f>AVERAGE('消融原始 0921'!D3079:D3093)</f>
        <v>0.983333333333333</v>
      </c>
      <c r="G3093" s="7">
        <f>AVERAGE('消融原始 0921'!D3074:D3093)</f>
        <v>0.975</v>
      </c>
      <c r="H3093" s="7">
        <f>AVERAGE('消融原始 0921'!D3069:D3093)</f>
        <v>0.97</v>
      </c>
      <c r="I3093" s="7">
        <f>AVERAGE('消融原始 0921'!D3064:D3093)</f>
        <v>0.966666666666667</v>
      </c>
      <c r="J3093" s="7">
        <f>AVERAGE('消融原始 0921'!D3054:D3093)</f>
        <v>0.925</v>
      </c>
      <c r="K3093" s="7">
        <f>AVERAGE('消融原始 0921'!D3044:D3093)</f>
        <v>0.935</v>
      </c>
    </row>
    <row r="3094" ht="18" customHeight="1" spans="1:11">
      <c r="A3094" s="2" t="s">
        <v>184</v>
      </c>
      <c r="B3094" s="2">
        <v>368</v>
      </c>
      <c r="C3094" s="2">
        <f>'消融原始 0921'!B3094-'消融实验 0921'!$E$8+1</f>
        <v>223</v>
      </c>
      <c r="D3094" s="7">
        <f>AVERAGE('消融原始 0921'!D3090:D3094)</f>
        <v>1</v>
      </c>
      <c r="E3094" s="7">
        <f>AVERAGE('消融原始 0921'!D3085:D3094)</f>
        <v>1</v>
      </c>
      <c r="F3094" s="7">
        <f>AVERAGE('消融原始 0921'!D3080:D3094)</f>
        <v>0.983333333333333</v>
      </c>
      <c r="G3094" s="7">
        <f>AVERAGE('消融原始 0921'!D3075:D3094)</f>
        <v>0.975</v>
      </c>
      <c r="H3094" s="7">
        <f>AVERAGE('消融原始 0921'!D3070:D3094)</f>
        <v>0.97</v>
      </c>
      <c r="I3094" s="7">
        <f>AVERAGE('消融原始 0921'!D3065:D3094)</f>
        <v>0.966666666666667</v>
      </c>
      <c r="J3094" s="7">
        <f>AVERAGE('消融原始 0921'!D3055:D3094)</f>
        <v>0.9375</v>
      </c>
      <c r="K3094" s="7">
        <f>AVERAGE('消融原始 0921'!D3045:D3094)</f>
        <v>0.935</v>
      </c>
    </row>
    <row r="3095" ht="18" customHeight="1" spans="1:11">
      <c r="A3095" s="2" t="s">
        <v>184</v>
      </c>
      <c r="B3095" s="2">
        <v>369</v>
      </c>
      <c r="C3095" s="2">
        <f>'消融原始 0921'!B3095-'消融实验 0921'!$E$8+1</f>
        <v>224</v>
      </c>
      <c r="D3095" s="7">
        <f>AVERAGE('消融原始 0921'!D3091:D3095)</f>
        <v>1</v>
      </c>
      <c r="E3095" s="7">
        <f>AVERAGE('消融原始 0921'!D3086:D3095)</f>
        <v>1</v>
      </c>
      <c r="F3095" s="7">
        <f>AVERAGE('消融原始 0921'!D3081:D3095)</f>
        <v>0.983333333333333</v>
      </c>
      <c r="G3095" s="7">
        <f>AVERAGE('消融原始 0921'!D3076:D3095)</f>
        <v>0.9875</v>
      </c>
      <c r="H3095" s="7">
        <f>AVERAGE('消融原始 0921'!D3071:D3095)</f>
        <v>0.97</v>
      </c>
      <c r="I3095" s="7">
        <f>AVERAGE('消融原始 0921'!D3066:D3095)</f>
        <v>0.966666666666667</v>
      </c>
      <c r="J3095" s="7">
        <f>AVERAGE('消融原始 0921'!D3056:D3095)</f>
        <v>0.95625</v>
      </c>
      <c r="K3095" s="7">
        <f>AVERAGE('消融原始 0921'!D3046:D3095)</f>
        <v>0.94</v>
      </c>
    </row>
    <row r="3096" ht="18" customHeight="1" spans="1:11">
      <c r="A3096" s="2" t="s">
        <v>184</v>
      </c>
      <c r="B3096" s="2">
        <v>370</v>
      </c>
      <c r="C3096" s="2">
        <f>'消融原始 0921'!B3096-'消融实验 0921'!$E$8+1</f>
        <v>225</v>
      </c>
      <c r="D3096" s="7">
        <f>AVERAGE('消融原始 0921'!D3092:D3096)</f>
        <v>1</v>
      </c>
      <c r="E3096" s="7">
        <f>AVERAGE('消融原始 0921'!D3087:D3096)</f>
        <v>1</v>
      </c>
      <c r="F3096" s="7">
        <f>AVERAGE('消融原始 0921'!D3082:D3096)</f>
        <v>0.983333333333333</v>
      </c>
      <c r="G3096" s="7">
        <f>AVERAGE('消融原始 0921'!D3077:D3096)</f>
        <v>0.9875</v>
      </c>
      <c r="H3096" s="7">
        <f>AVERAGE('消融原始 0921'!D3072:D3096)</f>
        <v>0.98</v>
      </c>
      <c r="I3096" s="7">
        <f>AVERAGE('消融原始 0921'!D3067:D3096)</f>
        <v>0.975</v>
      </c>
      <c r="J3096" s="7">
        <f>AVERAGE('消融原始 0921'!D3057:D3096)</f>
        <v>0.95625</v>
      </c>
      <c r="K3096" s="7">
        <f>AVERAGE('消融原始 0921'!D3047:D3096)</f>
        <v>0.94</v>
      </c>
    </row>
    <row r="3097" ht="18" customHeight="1" spans="1:11">
      <c r="A3097" s="2" t="s">
        <v>184</v>
      </c>
      <c r="B3097" s="2">
        <v>371</v>
      </c>
      <c r="C3097" s="2">
        <f>'消融原始 0921'!B3097-'消融实验 0921'!$E$8+1</f>
        <v>226</v>
      </c>
      <c r="D3097" s="7">
        <f>AVERAGE('消融原始 0921'!D3093:D3097)</f>
        <v>1</v>
      </c>
      <c r="E3097" s="7">
        <f>AVERAGE('消融原始 0921'!D3088:D3097)</f>
        <v>1</v>
      </c>
      <c r="F3097" s="7">
        <f>AVERAGE('消融原始 0921'!D3083:D3097)</f>
        <v>0.983333333333333</v>
      </c>
      <c r="G3097" s="7">
        <f>AVERAGE('消融原始 0921'!D3078:D3097)</f>
        <v>0.9875</v>
      </c>
      <c r="H3097" s="7">
        <f>AVERAGE('消融原始 0921'!D3073:D3097)</f>
        <v>0.98</v>
      </c>
      <c r="I3097" s="7">
        <f>AVERAGE('消融原始 0921'!D3068:D3097)</f>
        <v>0.975</v>
      </c>
      <c r="J3097" s="7">
        <f>AVERAGE('消融原始 0921'!D3058:D3097)</f>
        <v>0.95625</v>
      </c>
      <c r="K3097" s="7">
        <f>AVERAGE('消融原始 0921'!D3048:D3097)</f>
        <v>0.94</v>
      </c>
    </row>
    <row r="3098" ht="18" customHeight="1" spans="1:11">
      <c r="A3098" s="2" t="s">
        <v>184</v>
      </c>
      <c r="B3098" s="2">
        <v>372</v>
      </c>
      <c r="C3098" s="2">
        <f>'消融原始 0921'!B3098-'消融实验 0921'!$E$8+1</f>
        <v>227</v>
      </c>
      <c r="D3098" s="7">
        <f>AVERAGE('消融原始 0921'!D3094:D3098)</f>
        <v>1</v>
      </c>
      <c r="E3098" s="7">
        <f>AVERAGE('消融原始 0921'!D3089:D3098)</f>
        <v>1</v>
      </c>
      <c r="F3098" s="7">
        <f>AVERAGE('消融原始 0921'!D3084:D3098)</f>
        <v>0.983333333333333</v>
      </c>
      <c r="G3098" s="7">
        <f>AVERAGE('消融原始 0921'!D3079:D3098)</f>
        <v>0.9875</v>
      </c>
      <c r="H3098" s="7">
        <f>AVERAGE('消融原始 0921'!D3074:D3098)</f>
        <v>0.98</v>
      </c>
      <c r="I3098" s="7">
        <f>AVERAGE('消融原始 0921'!D3069:D3098)</f>
        <v>0.975</v>
      </c>
      <c r="J3098" s="7">
        <f>AVERAGE('消融原始 0921'!D3059:D3098)</f>
        <v>0.95625</v>
      </c>
      <c r="K3098" s="7">
        <f>AVERAGE('消融原始 0921'!D3049:D3098)</f>
        <v>0.94</v>
      </c>
    </row>
    <row r="3099" ht="18" customHeight="1" spans="1:11">
      <c r="A3099" s="2" t="s">
        <v>184</v>
      </c>
      <c r="B3099" s="2">
        <v>373</v>
      </c>
      <c r="C3099" s="2">
        <f>'消融原始 0921'!B3099-'消融实验 0921'!$E$8+1</f>
        <v>228</v>
      </c>
      <c r="D3099" s="7">
        <f>AVERAGE('消融原始 0921'!D3095:D3099)</f>
        <v>1</v>
      </c>
      <c r="E3099" s="7">
        <f>AVERAGE('消融原始 0921'!D3090:D3099)</f>
        <v>1</v>
      </c>
      <c r="F3099" s="7">
        <f>AVERAGE('消融原始 0921'!D3085:D3099)</f>
        <v>1</v>
      </c>
      <c r="G3099" s="7">
        <f>AVERAGE('消融原始 0921'!D3080:D3099)</f>
        <v>0.9875</v>
      </c>
      <c r="H3099" s="7">
        <f>AVERAGE('消融原始 0921'!D3075:D3099)</f>
        <v>0.98</v>
      </c>
      <c r="I3099" s="7">
        <f>AVERAGE('消融原始 0921'!D3070:D3099)</f>
        <v>0.975</v>
      </c>
      <c r="J3099" s="7">
        <f>AVERAGE('消融原始 0921'!D3060:D3099)</f>
        <v>0.95625</v>
      </c>
      <c r="K3099" s="7">
        <f>AVERAGE('消融原始 0921'!D3050:D3099)</f>
        <v>0.94</v>
      </c>
    </row>
    <row r="3100" ht="18" customHeight="1" spans="1:11">
      <c r="A3100" s="2" t="s">
        <v>184</v>
      </c>
      <c r="B3100" s="2">
        <v>374</v>
      </c>
      <c r="C3100" s="2">
        <f>'消融原始 0921'!B3100-'消融实验 0921'!$E$8+1</f>
        <v>229</v>
      </c>
      <c r="D3100" s="7">
        <f>AVERAGE('消融原始 0921'!D3096:D3100)</f>
        <v>1</v>
      </c>
      <c r="E3100" s="7">
        <f>AVERAGE('消融原始 0921'!D3091:D3100)</f>
        <v>1</v>
      </c>
      <c r="F3100" s="7">
        <f>AVERAGE('消融原始 0921'!D3086:D3100)</f>
        <v>1</v>
      </c>
      <c r="G3100" s="7">
        <f>AVERAGE('消融原始 0921'!D3081:D3100)</f>
        <v>0.9875</v>
      </c>
      <c r="H3100" s="7">
        <f>AVERAGE('消融原始 0921'!D3076:D3100)</f>
        <v>0.99</v>
      </c>
      <c r="I3100" s="7">
        <f>AVERAGE('消融原始 0921'!D3071:D3100)</f>
        <v>0.975</v>
      </c>
      <c r="J3100" s="7">
        <f>AVERAGE('消融原始 0921'!D3061:D3100)</f>
        <v>0.95625</v>
      </c>
      <c r="K3100" s="7">
        <f>AVERAGE('消融原始 0921'!D3051:D3100)</f>
        <v>0.94</v>
      </c>
    </row>
    <row r="3101" ht="18" customHeight="1" spans="1:11">
      <c r="A3101" s="2" t="s">
        <v>184</v>
      </c>
      <c r="B3101" s="2">
        <v>375</v>
      </c>
      <c r="C3101" s="2">
        <f>'消融原始 0921'!B3101-'消融实验 0921'!$E$8+1</f>
        <v>230</v>
      </c>
      <c r="D3101" s="7">
        <f>AVERAGE('消融原始 0921'!D3097:D3101)</f>
        <v>1</v>
      </c>
      <c r="E3101" s="7">
        <f>AVERAGE('消融原始 0921'!D3092:D3101)</f>
        <v>1</v>
      </c>
      <c r="F3101" s="7">
        <f>AVERAGE('消融原始 0921'!D3087:D3101)</f>
        <v>1</v>
      </c>
      <c r="G3101" s="7">
        <f>AVERAGE('消融原始 0921'!D3082:D3101)</f>
        <v>0.9875</v>
      </c>
      <c r="H3101" s="7">
        <f>AVERAGE('消融原始 0921'!D3077:D3101)</f>
        <v>0.99</v>
      </c>
      <c r="I3101" s="7">
        <f>AVERAGE('消融原始 0921'!D3072:D3101)</f>
        <v>0.983333333333333</v>
      </c>
      <c r="J3101" s="7">
        <f>AVERAGE('消融原始 0921'!D3062:D3101)</f>
        <v>0.9625</v>
      </c>
      <c r="K3101" s="7">
        <f>AVERAGE('消融原始 0921'!D3052:D3101)</f>
        <v>0.94</v>
      </c>
    </row>
    <row r="3102" ht="18" customHeight="1" spans="1:11">
      <c r="A3102" s="2" t="s">
        <v>184</v>
      </c>
      <c r="B3102" s="2">
        <v>376</v>
      </c>
      <c r="C3102" s="2">
        <f>'消融原始 0921'!B3102-'消融实验 0921'!$E$8+1</f>
        <v>231</v>
      </c>
      <c r="D3102" s="7">
        <f>AVERAGE('消融原始 0921'!D3098:D3102)</f>
        <v>1</v>
      </c>
      <c r="E3102" s="7">
        <f>AVERAGE('消融原始 0921'!D3093:D3102)</f>
        <v>1</v>
      </c>
      <c r="F3102" s="7">
        <f>AVERAGE('消融原始 0921'!D3088:D3102)</f>
        <v>1</v>
      </c>
      <c r="G3102" s="7">
        <f>AVERAGE('消融原始 0921'!D3083:D3102)</f>
        <v>0.9875</v>
      </c>
      <c r="H3102" s="7">
        <f>AVERAGE('消融原始 0921'!D3078:D3102)</f>
        <v>0.99</v>
      </c>
      <c r="I3102" s="7">
        <f>AVERAGE('消融原始 0921'!D3073:D3102)</f>
        <v>0.983333333333333</v>
      </c>
      <c r="J3102" s="7">
        <f>AVERAGE('消融原始 0921'!D3063:D3102)</f>
        <v>0.96875</v>
      </c>
      <c r="K3102" s="7">
        <f>AVERAGE('消融原始 0921'!D3053:D3102)</f>
        <v>0.94</v>
      </c>
    </row>
    <row r="3103" ht="18" customHeight="1" spans="1:11">
      <c r="A3103" s="2" t="s">
        <v>184</v>
      </c>
      <c r="B3103" s="2">
        <v>377</v>
      </c>
      <c r="C3103" s="2">
        <f>'消融原始 0921'!B3103-'消融实验 0921'!$E$8+1</f>
        <v>232</v>
      </c>
      <c r="D3103" s="7">
        <f>AVERAGE('消融原始 0921'!D3099:D3103)</f>
        <v>1</v>
      </c>
      <c r="E3103" s="7">
        <f>AVERAGE('消融原始 0921'!D3094:D3103)</f>
        <v>1</v>
      </c>
      <c r="F3103" s="7">
        <f>AVERAGE('消融原始 0921'!D3089:D3103)</f>
        <v>1</v>
      </c>
      <c r="G3103" s="7">
        <f>AVERAGE('消融原始 0921'!D3084:D3103)</f>
        <v>0.9875</v>
      </c>
      <c r="H3103" s="7">
        <f>AVERAGE('消融原始 0921'!D3079:D3103)</f>
        <v>0.99</v>
      </c>
      <c r="I3103" s="7">
        <f>AVERAGE('消融原始 0921'!D3074:D3103)</f>
        <v>0.983333333333333</v>
      </c>
      <c r="J3103" s="7">
        <f>AVERAGE('消融原始 0921'!D3064:D3103)</f>
        <v>0.975</v>
      </c>
      <c r="K3103" s="7">
        <f>AVERAGE('消融原始 0921'!D3054:D3103)</f>
        <v>0.94</v>
      </c>
    </row>
    <row r="3104" ht="18" customHeight="1" spans="1:11">
      <c r="A3104" s="2" t="s">
        <v>184</v>
      </c>
      <c r="B3104" s="2">
        <v>378</v>
      </c>
      <c r="C3104" s="2">
        <f>'消融原始 0921'!B3104-'消融实验 0921'!$E$8+1</f>
        <v>233</v>
      </c>
      <c r="D3104" s="7">
        <f>AVERAGE('消融原始 0921'!D3100:D3104)</f>
        <v>1</v>
      </c>
      <c r="E3104" s="7">
        <f>AVERAGE('消融原始 0921'!D3095:D3104)</f>
        <v>1</v>
      </c>
      <c r="F3104" s="7">
        <f>AVERAGE('消融原始 0921'!D3090:D3104)</f>
        <v>1</v>
      </c>
      <c r="G3104" s="7">
        <f>AVERAGE('消融原始 0921'!D3085:D3104)</f>
        <v>1</v>
      </c>
      <c r="H3104" s="7">
        <f>AVERAGE('消融原始 0921'!D3080:D3104)</f>
        <v>0.99</v>
      </c>
      <c r="I3104" s="7">
        <f>AVERAGE('消融原始 0921'!D3075:D3104)</f>
        <v>0.983333333333333</v>
      </c>
      <c r="J3104" s="7">
        <f>AVERAGE('消融原始 0921'!D3065:D3104)</f>
        <v>0.975</v>
      </c>
      <c r="K3104" s="7">
        <f>AVERAGE('消融原始 0921'!D3055:D3104)</f>
        <v>0.95</v>
      </c>
    </row>
    <row r="3105" ht="18" customHeight="1" spans="1:11">
      <c r="A3105" s="2" t="s">
        <v>184</v>
      </c>
      <c r="B3105" s="2">
        <v>379</v>
      </c>
      <c r="C3105" s="2">
        <f>'消融原始 0921'!B3105-'消融实验 0921'!$E$8+1</f>
        <v>234</v>
      </c>
      <c r="D3105" s="7">
        <f>AVERAGE('消融原始 0921'!D3101:D3105)</f>
        <v>1</v>
      </c>
      <c r="E3105" s="7">
        <f>AVERAGE('消融原始 0921'!D3096:D3105)</f>
        <v>1</v>
      </c>
      <c r="F3105" s="7">
        <f>AVERAGE('消融原始 0921'!D3091:D3105)</f>
        <v>1</v>
      </c>
      <c r="G3105" s="7">
        <f>AVERAGE('消融原始 0921'!D3086:D3105)</f>
        <v>1</v>
      </c>
      <c r="H3105" s="7">
        <f>AVERAGE('消融原始 0921'!D3081:D3105)</f>
        <v>0.99</v>
      </c>
      <c r="I3105" s="7">
        <f>AVERAGE('消融原始 0921'!D3076:D3105)</f>
        <v>0.991666666666667</v>
      </c>
      <c r="J3105" s="7">
        <f>AVERAGE('消融原始 0921'!D3066:D3105)</f>
        <v>0.975</v>
      </c>
      <c r="K3105" s="7">
        <f>AVERAGE('消融原始 0921'!D3056:D3105)</f>
        <v>0.965</v>
      </c>
    </row>
    <row r="3106" ht="18" customHeight="1" spans="1:11">
      <c r="A3106" s="2" t="s">
        <v>184</v>
      </c>
      <c r="B3106" s="2">
        <v>380</v>
      </c>
      <c r="C3106" s="2">
        <f>'消融原始 0921'!B3106-'消融实验 0921'!$E$8+1</f>
        <v>235</v>
      </c>
      <c r="D3106" s="7">
        <f>AVERAGE('消融原始 0921'!D3102:D3106)</f>
        <v>1</v>
      </c>
      <c r="E3106" s="7">
        <f>AVERAGE('消融原始 0921'!D3097:D3106)</f>
        <v>1</v>
      </c>
      <c r="F3106" s="7">
        <f>AVERAGE('消融原始 0921'!D3092:D3106)</f>
        <v>1</v>
      </c>
      <c r="G3106" s="7">
        <f>AVERAGE('消融原始 0921'!D3087:D3106)</f>
        <v>1</v>
      </c>
      <c r="H3106" s="7">
        <f>AVERAGE('消融原始 0921'!D3082:D3106)</f>
        <v>0.99</v>
      </c>
      <c r="I3106" s="7">
        <f>AVERAGE('消融原始 0921'!D3077:D3106)</f>
        <v>0.991666666666667</v>
      </c>
      <c r="J3106" s="7">
        <f>AVERAGE('消融原始 0921'!D3067:D3106)</f>
        <v>0.98125</v>
      </c>
      <c r="K3106" s="7">
        <f>AVERAGE('消融原始 0921'!D3057:D3106)</f>
        <v>0.965</v>
      </c>
    </row>
    <row r="3107" ht="18" customHeight="1" spans="1:11">
      <c r="A3107" s="2" t="s">
        <v>184</v>
      </c>
      <c r="B3107" s="2">
        <v>381</v>
      </c>
      <c r="C3107" s="2">
        <f>'消融原始 0921'!B3107-'消融实验 0921'!$E$8+1</f>
        <v>236</v>
      </c>
      <c r="D3107" s="7">
        <f>AVERAGE('消融原始 0921'!D3103:D3107)</f>
        <v>1</v>
      </c>
      <c r="E3107" s="7">
        <f>AVERAGE('消融原始 0921'!D3098:D3107)</f>
        <v>1</v>
      </c>
      <c r="F3107" s="7">
        <f>AVERAGE('消融原始 0921'!D3093:D3107)</f>
        <v>1</v>
      </c>
      <c r="G3107" s="7">
        <f>AVERAGE('消融原始 0921'!D3088:D3107)</f>
        <v>1</v>
      </c>
      <c r="H3107" s="7">
        <f>AVERAGE('消融原始 0921'!D3083:D3107)</f>
        <v>0.99</v>
      </c>
      <c r="I3107" s="7">
        <f>AVERAGE('消融原始 0921'!D3078:D3107)</f>
        <v>0.991666666666667</v>
      </c>
      <c r="J3107" s="7">
        <f>AVERAGE('消融原始 0921'!D3068:D3107)</f>
        <v>0.98125</v>
      </c>
      <c r="K3107" s="7">
        <f>AVERAGE('消融原始 0921'!D3058:D3107)</f>
        <v>0.965</v>
      </c>
    </row>
    <row r="3108" ht="18" customHeight="1" spans="1:11">
      <c r="A3108" s="2" t="s">
        <v>184</v>
      </c>
      <c r="B3108" s="2">
        <v>382</v>
      </c>
      <c r="C3108" s="2">
        <f>'消融原始 0921'!B3108-'消融实验 0921'!$E$8+1</f>
        <v>237</v>
      </c>
      <c r="D3108" s="7">
        <f>AVERAGE('消融原始 0921'!D3104:D3108)</f>
        <v>1</v>
      </c>
      <c r="E3108" s="7">
        <f>AVERAGE('消融原始 0921'!D3099:D3108)</f>
        <v>1</v>
      </c>
      <c r="F3108" s="7">
        <f>AVERAGE('消融原始 0921'!D3094:D3108)</f>
        <v>1</v>
      </c>
      <c r="G3108" s="7">
        <f>AVERAGE('消融原始 0921'!D3089:D3108)</f>
        <v>1</v>
      </c>
      <c r="H3108" s="7">
        <f>AVERAGE('消融原始 0921'!D3084:D3108)</f>
        <v>0.99</v>
      </c>
      <c r="I3108" s="7">
        <f>AVERAGE('消融原始 0921'!D3079:D3108)</f>
        <v>0.991666666666667</v>
      </c>
      <c r="J3108" s="7">
        <f>AVERAGE('消融原始 0921'!D3069:D3108)</f>
        <v>0.98125</v>
      </c>
      <c r="K3108" s="7">
        <f>AVERAGE('消融原始 0921'!D3059:D3108)</f>
        <v>0.965</v>
      </c>
    </row>
    <row r="3109" ht="18" customHeight="1" spans="1:11">
      <c r="A3109" s="2" t="s">
        <v>184</v>
      </c>
      <c r="B3109" s="2">
        <v>383</v>
      </c>
      <c r="C3109" s="2">
        <f>'消融原始 0921'!B3109-'消融实验 0921'!$E$8+1</f>
        <v>238</v>
      </c>
      <c r="D3109" s="7">
        <f>AVERAGE('消融原始 0921'!D3105:D3109)</f>
        <v>1</v>
      </c>
      <c r="E3109" s="7">
        <f>AVERAGE('消融原始 0921'!D3100:D3109)</f>
        <v>1</v>
      </c>
      <c r="F3109" s="7">
        <f>AVERAGE('消融原始 0921'!D3095:D3109)</f>
        <v>1</v>
      </c>
      <c r="G3109" s="7">
        <f>AVERAGE('消融原始 0921'!D3090:D3109)</f>
        <v>1</v>
      </c>
      <c r="H3109" s="7">
        <f>AVERAGE('消融原始 0921'!D3085:D3109)</f>
        <v>1</v>
      </c>
      <c r="I3109" s="7">
        <f>AVERAGE('消融原始 0921'!D3080:D3109)</f>
        <v>0.991666666666667</v>
      </c>
      <c r="J3109" s="7">
        <f>AVERAGE('消融原始 0921'!D3070:D3109)</f>
        <v>0.98125</v>
      </c>
      <c r="K3109" s="7">
        <f>AVERAGE('消融原始 0921'!D3060:D3109)</f>
        <v>0.965</v>
      </c>
    </row>
    <row r="3110" ht="18" customHeight="1" spans="1:11">
      <c r="A3110" s="2" t="s">
        <v>184</v>
      </c>
      <c r="B3110" s="2">
        <v>384</v>
      </c>
      <c r="C3110" s="2">
        <f>'消融原始 0921'!B3110-'消融实验 0921'!$E$8+1</f>
        <v>239</v>
      </c>
      <c r="D3110" s="7">
        <f>AVERAGE('消融原始 0921'!D3106:D3110)</f>
        <v>1</v>
      </c>
      <c r="E3110" s="7">
        <f>AVERAGE('消融原始 0921'!D3101:D3110)</f>
        <v>1</v>
      </c>
      <c r="F3110" s="7">
        <f>AVERAGE('消融原始 0921'!D3096:D3110)</f>
        <v>1</v>
      </c>
      <c r="G3110" s="7">
        <f>AVERAGE('消融原始 0921'!D3091:D3110)</f>
        <v>1</v>
      </c>
      <c r="H3110" s="7">
        <f>AVERAGE('消融原始 0921'!D3086:D3110)</f>
        <v>1</v>
      </c>
      <c r="I3110" s="7">
        <f>AVERAGE('消融原始 0921'!D3081:D3110)</f>
        <v>0.991666666666667</v>
      </c>
      <c r="J3110" s="7">
        <f>AVERAGE('消融原始 0921'!D3071:D3110)</f>
        <v>0.98125</v>
      </c>
      <c r="K3110" s="7">
        <f>AVERAGE('消融原始 0921'!D3061:D3110)</f>
        <v>0.965</v>
      </c>
    </row>
    <row r="3111" ht="18" customHeight="1" spans="1:11">
      <c r="A3111" s="2" t="s">
        <v>184</v>
      </c>
      <c r="B3111" s="2">
        <v>385</v>
      </c>
      <c r="C3111" s="2">
        <f>'消融原始 0921'!B3111-'消融实验 0921'!$E$8+1</f>
        <v>240</v>
      </c>
      <c r="D3111" s="7">
        <f>AVERAGE('消融原始 0921'!D3107:D3111)</f>
        <v>1</v>
      </c>
      <c r="E3111" s="7">
        <f>AVERAGE('消融原始 0921'!D3102:D3111)</f>
        <v>1</v>
      </c>
      <c r="F3111" s="7">
        <f>AVERAGE('消融原始 0921'!D3097:D3111)</f>
        <v>1</v>
      </c>
      <c r="G3111" s="7">
        <f>AVERAGE('消融原始 0921'!D3092:D3111)</f>
        <v>1</v>
      </c>
      <c r="H3111" s="7">
        <f>AVERAGE('消融原始 0921'!D3087:D3111)</f>
        <v>1</v>
      </c>
      <c r="I3111" s="7">
        <f>AVERAGE('消融原始 0921'!D3082:D3111)</f>
        <v>0.991666666666667</v>
      </c>
      <c r="J3111" s="7">
        <f>AVERAGE('消融原始 0921'!D3072:D3111)</f>
        <v>0.9875</v>
      </c>
      <c r="K3111" s="7">
        <f>AVERAGE('消融原始 0921'!D3062:D3111)</f>
        <v>0.97</v>
      </c>
    </row>
    <row r="3112" ht="18" customHeight="1" spans="1:11">
      <c r="A3112" s="2" t="s">
        <v>184</v>
      </c>
      <c r="B3112" s="2">
        <v>386</v>
      </c>
      <c r="C3112" s="2">
        <f>'消融原始 0921'!B3112-'消融实验 0921'!$E$8+1</f>
        <v>241</v>
      </c>
      <c r="D3112" s="7">
        <f>AVERAGE('消融原始 0921'!D3108:D3112)</f>
        <v>1</v>
      </c>
      <c r="E3112" s="7">
        <f>AVERAGE('消融原始 0921'!D3103:D3112)</f>
        <v>1</v>
      </c>
      <c r="F3112" s="7">
        <f>AVERAGE('消融原始 0921'!D3098:D3112)</f>
        <v>1</v>
      </c>
      <c r="G3112" s="7">
        <f>AVERAGE('消融原始 0921'!D3093:D3112)</f>
        <v>1</v>
      </c>
      <c r="H3112" s="7">
        <f>AVERAGE('消融原始 0921'!D3088:D3112)</f>
        <v>1</v>
      </c>
      <c r="I3112" s="7">
        <f>AVERAGE('消融原始 0921'!D3083:D3112)</f>
        <v>0.991666666666667</v>
      </c>
      <c r="J3112" s="7">
        <f>AVERAGE('消融原始 0921'!D3073:D3112)</f>
        <v>0.9875</v>
      </c>
      <c r="K3112" s="7">
        <f>AVERAGE('消融原始 0921'!D3063:D3112)</f>
        <v>0.975</v>
      </c>
    </row>
    <row r="3113" ht="18" customHeight="1" spans="1:11">
      <c r="A3113" s="2" t="s">
        <v>184</v>
      </c>
      <c r="B3113" s="2">
        <v>387</v>
      </c>
      <c r="C3113" s="2">
        <f>'消融原始 0921'!B3113-'消融实验 0921'!$E$8+1</f>
        <v>242</v>
      </c>
      <c r="D3113" s="7">
        <f>AVERAGE('消融原始 0921'!D3109:D3113)</f>
        <v>1</v>
      </c>
      <c r="E3113" s="7">
        <f>AVERAGE('消融原始 0921'!D3104:D3113)</f>
        <v>1</v>
      </c>
      <c r="F3113" s="7">
        <f>AVERAGE('消融原始 0921'!D3099:D3113)</f>
        <v>1</v>
      </c>
      <c r="G3113" s="7">
        <f>AVERAGE('消融原始 0921'!D3094:D3113)</f>
        <v>1</v>
      </c>
      <c r="H3113" s="7">
        <f>AVERAGE('消融原始 0921'!D3089:D3113)</f>
        <v>1</v>
      </c>
      <c r="I3113" s="7">
        <f>AVERAGE('消融原始 0921'!D3084:D3113)</f>
        <v>0.991666666666667</v>
      </c>
      <c r="J3113" s="7">
        <f>AVERAGE('消融原始 0921'!D3074:D3113)</f>
        <v>0.9875</v>
      </c>
      <c r="K3113" s="7">
        <f>AVERAGE('消融原始 0921'!D3064:D3113)</f>
        <v>0.98</v>
      </c>
    </row>
    <row r="3114" ht="18" customHeight="1" spans="1:11">
      <c r="A3114" s="2" t="s">
        <v>184</v>
      </c>
      <c r="B3114" s="2">
        <v>388</v>
      </c>
      <c r="C3114" s="2">
        <f>'消融原始 0921'!B3114-'消融实验 0921'!$E$8+1</f>
        <v>243</v>
      </c>
      <c r="D3114" s="7">
        <f>AVERAGE('消融原始 0921'!D3110:D3114)</f>
        <v>1</v>
      </c>
      <c r="E3114" s="7">
        <f>AVERAGE('消融原始 0921'!D3105:D3114)</f>
        <v>1</v>
      </c>
      <c r="F3114" s="7">
        <f>AVERAGE('消融原始 0921'!D3100:D3114)</f>
        <v>1</v>
      </c>
      <c r="G3114" s="7">
        <f>AVERAGE('消融原始 0921'!D3095:D3114)</f>
        <v>1</v>
      </c>
      <c r="H3114" s="7">
        <f>AVERAGE('消融原始 0921'!D3090:D3114)</f>
        <v>1</v>
      </c>
      <c r="I3114" s="7">
        <f>AVERAGE('消融原始 0921'!D3085:D3114)</f>
        <v>1</v>
      </c>
      <c r="J3114" s="7">
        <f>AVERAGE('消融原始 0921'!D3075:D3114)</f>
        <v>0.9875</v>
      </c>
      <c r="K3114" s="7">
        <f>AVERAGE('消融原始 0921'!D3065:D3114)</f>
        <v>0.98</v>
      </c>
    </row>
    <row r="3115" ht="18" customHeight="1" spans="1:11">
      <c r="A3115" s="2" t="s">
        <v>184</v>
      </c>
      <c r="B3115" s="2">
        <v>389</v>
      </c>
      <c r="C3115" s="2">
        <f>'消融原始 0921'!B3115-'消融实验 0921'!$E$8+1</f>
        <v>244</v>
      </c>
      <c r="D3115" s="7">
        <f>AVERAGE('消融原始 0921'!D3111:D3115)</f>
        <v>1</v>
      </c>
      <c r="E3115" s="7">
        <f>AVERAGE('消融原始 0921'!D3106:D3115)</f>
        <v>1</v>
      </c>
      <c r="F3115" s="7">
        <f>AVERAGE('消融原始 0921'!D3101:D3115)</f>
        <v>1</v>
      </c>
      <c r="G3115" s="7">
        <f>AVERAGE('消融原始 0921'!D3096:D3115)</f>
        <v>1</v>
      </c>
      <c r="H3115" s="7">
        <f>AVERAGE('消融原始 0921'!D3091:D3115)</f>
        <v>1</v>
      </c>
      <c r="I3115" s="7">
        <f>AVERAGE('消融原始 0921'!D3086:D3115)</f>
        <v>1</v>
      </c>
      <c r="J3115" s="7">
        <f>AVERAGE('消融原始 0921'!D3076:D3115)</f>
        <v>0.99375</v>
      </c>
      <c r="K3115" s="7">
        <f>AVERAGE('消融原始 0921'!D3066:D3115)</f>
        <v>0.98</v>
      </c>
    </row>
    <row r="3116" ht="18" customHeight="1" spans="1:11">
      <c r="A3116" s="2" t="s">
        <v>184</v>
      </c>
      <c r="B3116" s="2">
        <v>390</v>
      </c>
      <c r="C3116" s="2">
        <f>'消融原始 0921'!B3116-'消融实验 0921'!$E$8+1</f>
        <v>245</v>
      </c>
      <c r="D3116" s="7">
        <f>AVERAGE('消融原始 0921'!D3112:D3116)</f>
        <v>1</v>
      </c>
      <c r="E3116" s="7">
        <f>AVERAGE('消融原始 0921'!D3107:D3116)</f>
        <v>1</v>
      </c>
      <c r="F3116" s="7">
        <f>AVERAGE('消融原始 0921'!D3102:D3116)</f>
        <v>1</v>
      </c>
      <c r="G3116" s="7">
        <f>AVERAGE('消融原始 0921'!D3097:D3116)</f>
        <v>1</v>
      </c>
      <c r="H3116" s="7">
        <f>AVERAGE('消融原始 0921'!D3092:D3116)</f>
        <v>1</v>
      </c>
      <c r="I3116" s="7">
        <f>AVERAGE('消融原始 0921'!D3087:D3116)</f>
        <v>1</v>
      </c>
      <c r="J3116" s="7">
        <f>AVERAGE('消融原始 0921'!D3077:D3116)</f>
        <v>0.99375</v>
      </c>
      <c r="K3116" s="7">
        <f>AVERAGE('消融原始 0921'!D3067:D3116)</f>
        <v>0.985</v>
      </c>
    </row>
    <row r="3117" ht="18" customHeight="1" spans="1:11">
      <c r="A3117" s="2" t="s">
        <v>184</v>
      </c>
      <c r="B3117" s="2">
        <v>391</v>
      </c>
      <c r="C3117" s="2">
        <f>'消融原始 0921'!B3117-'消融实验 0921'!$E$8+1</f>
        <v>246</v>
      </c>
      <c r="D3117" s="7">
        <f>AVERAGE('消融原始 0921'!D3113:D3117)</f>
        <v>1</v>
      </c>
      <c r="E3117" s="7">
        <f>AVERAGE('消融原始 0921'!D3108:D3117)</f>
        <v>1</v>
      </c>
      <c r="F3117" s="7">
        <f>AVERAGE('消融原始 0921'!D3103:D3117)</f>
        <v>1</v>
      </c>
      <c r="G3117" s="7">
        <f>AVERAGE('消融原始 0921'!D3098:D3117)</f>
        <v>1</v>
      </c>
      <c r="H3117" s="7">
        <f>AVERAGE('消融原始 0921'!D3093:D3117)</f>
        <v>1</v>
      </c>
      <c r="I3117" s="7">
        <f>AVERAGE('消融原始 0921'!D3088:D3117)</f>
        <v>1</v>
      </c>
      <c r="J3117" s="7">
        <f>AVERAGE('消融原始 0921'!D3078:D3117)</f>
        <v>0.99375</v>
      </c>
      <c r="K3117" s="7">
        <f>AVERAGE('消融原始 0921'!D3068:D3117)</f>
        <v>0.985</v>
      </c>
    </row>
    <row r="3118" ht="18" customHeight="1" spans="1:11">
      <c r="A3118" s="2" t="s">
        <v>184</v>
      </c>
      <c r="B3118" s="2">
        <v>392</v>
      </c>
      <c r="C3118" s="2">
        <f>'消融原始 0921'!B3118-'消融实验 0921'!$E$8+1</f>
        <v>247</v>
      </c>
      <c r="D3118" s="7">
        <f>AVERAGE('消融原始 0921'!D3114:D3118)</f>
        <v>1</v>
      </c>
      <c r="E3118" s="7">
        <f>AVERAGE('消融原始 0921'!D3109:D3118)</f>
        <v>1</v>
      </c>
      <c r="F3118" s="7">
        <f>AVERAGE('消融原始 0921'!D3104:D3118)</f>
        <v>1</v>
      </c>
      <c r="G3118" s="7">
        <f>AVERAGE('消融原始 0921'!D3099:D3118)</f>
        <v>1</v>
      </c>
      <c r="H3118" s="7">
        <f>AVERAGE('消融原始 0921'!D3094:D3118)</f>
        <v>1</v>
      </c>
      <c r="I3118" s="7">
        <f>AVERAGE('消融原始 0921'!D3089:D3118)</f>
        <v>1</v>
      </c>
      <c r="J3118" s="7">
        <f>AVERAGE('消融原始 0921'!D3079:D3118)</f>
        <v>0.99375</v>
      </c>
      <c r="K3118" s="7">
        <f>AVERAGE('消融原始 0921'!D3069:D3118)</f>
        <v>0.985</v>
      </c>
    </row>
    <row r="3119" ht="18" customHeight="1" spans="1:11">
      <c r="A3119" s="2" t="s">
        <v>184</v>
      </c>
      <c r="B3119" s="2">
        <v>393</v>
      </c>
      <c r="C3119" s="2">
        <f>'消融原始 0921'!B3119-'消融实验 0921'!$E$8+1</f>
        <v>248</v>
      </c>
      <c r="D3119" s="7">
        <f>AVERAGE('消融原始 0921'!D3115:D3119)</f>
        <v>1</v>
      </c>
      <c r="E3119" s="7">
        <f>AVERAGE('消融原始 0921'!D3110:D3119)</f>
        <v>1</v>
      </c>
      <c r="F3119" s="7">
        <f>AVERAGE('消融原始 0921'!D3105:D3119)</f>
        <v>1</v>
      </c>
      <c r="G3119" s="7">
        <f>AVERAGE('消融原始 0921'!D3100:D3119)</f>
        <v>1</v>
      </c>
      <c r="H3119" s="7">
        <f>AVERAGE('消融原始 0921'!D3095:D3119)</f>
        <v>1</v>
      </c>
      <c r="I3119" s="7">
        <f>AVERAGE('消融原始 0921'!D3090:D3119)</f>
        <v>1</v>
      </c>
      <c r="J3119" s="7">
        <f>AVERAGE('消融原始 0921'!D3080:D3119)</f>
        <v>0.99375</v>
      </c>
      <c r="K3119" s="7">
        <f>AVERAGE('消融原始 0921'!D3070:D3119)</f>
        <v>0.985</v>
      </c>
    </row>
    <row r="3120" ht="18" customHeight="1" spans="1:11">
      <c r="A3120" s="2" t="s">
        <v>184</v>
      </c>
      <c r="B3120" s="2">
        <v>394</v>
      </c>
      <c r="C3120" s="2">
        <f>'消融原始 0921'!B3120-'消融实验 0921'!$E$8+1</f>
        <v>249</v>
      </c>
      <c r="D3120" s="7">
        <f>AVERAGE('消融原始 0921'!D3116:D3120)</f>
        <v>1</v>
      </c>
      <c r="E3120" s="7">
        <f>AVERAGE('消融原始 0921'!D3111:D3120)</f>
        <v>1</v>
      </c>
      <c r="F3120" s="7">
        <f>AVERAGE('消融原始 0921'!D3106:D3120)</f>
        <v>1</v>
      </c>
      <c r="G3120" s="7">
        <f>AVERAGE('消融原始 0921'!D3101:D3120)</f>
        <v>1</v>
      </c>
      <c r="H3120" s="7">
        <f>AVERAGE('消融原始 0921'!D3096:D3120)</f>
        <v>1</v>
      </c>
      <c r="I3120" s="7">
        <f>AVERAGE('消融原始 0921'!D3091:D3120)</f>
        <v>1</v>
      </c>
      <c r="J3120" s="7">
        <f>AVERAGE('消融原始 0921'!D3081:D3120)</f>
        <v>0.99375</v>
      </c>
      <c r="K3120" s="7">
        <f>AVERAGE('消融原始 0921'!D3071:D3120)</f>
        <v>0.985</v>
      </c>
    </row>
    <row r="3121" ht="18" customHeight="1" spans="1:11">
      <c r="A3121" s="2" t="s">
        <v>184</v>
      </c>
      <c r="B3121" s="2">
        <v>395</v>
      </c>
      <c r="C3121" s="2">
        <f>'消融原始 0921'!B3121-'消融实验 0921'!$E$8+1</f>
        <v>250</v>
      </c>
      <c r="D3121" s="7">
        <f>AVERAGE('消融原始 0921'!D3117:D3121)</f>
        <v>1</v>
      </c>
      <c r="E3121" s="7">
        <f>AVERAGE('消融原始 0921'!D3112:D3121)</f>
        <v>1</v>
      </c>
      <c r="F3121" s="7">
        <f>AVERAGE('消融原始 0921'!D3107:D3121)</f>
        <v>1</v>
      </c>
      <c r="G3121" s="7">
        <f>AVERAGE('消融原始 0921'!D3102:D3121)</f>
        <v>1</v>
      </c>
      <c r="H3121" s="7">
        <f>AVERAGE('消融原始 0921'!D3097:D3121)</f>
        <v>1</v>
      </c>
      <c r="I3121" s="7">
        <f>AVERAGE('消融原始 0921'!D3092:D3121)</f>
        <v>1</v>
      </c>
      <c r="J3121" s="7">
        <f>AVERAGE('消融原始 0921'!D3082:D3121)</f>
        <v>0.99375</v>
      </c>
      <c r="K3121" s="7">
        <f>AVERAGE('消融原始 0921'!D3072:D3121)</f>
        <v>0.99</v>
      </c>
    </row>
    <row r="3122" ht="18" customHeight="1" spans="1:11">
      <c r="A3122" s="2" t="s">
        <v>184</v>
      </c>
      <c r="B3122" s="2">
        <v>396</v>
      </c>
      <c r="C3122" s="2">
        <f>'消融原始 0921'!B3122-'消融实验 0921'!$E$8+1</f>
        <v>251</v>
      </c>
      <c r="D3122" s="7">
        <f>AVERAGE('消融原始 0921'!D3118:D3122)</f>
        <v>1</v>
      </c>
      <c r="E3122" s="7">
        <f>AVERAGE('消融原始 0921'!D3113:D3122)</f>
        <v>1</v>
      </c>
      <c r="F3122" s="7">
        <f>AVERAGE('消融原始 0921'!D3108:D3122)</f>
        <v>1</v>
      </c>
      <c r="G3122" s="7">
        <f>AVERAGE('消融原始 0921'!D3103:D3122)</f>
        <v>1</v>
      </c>
      <c r="H3122" s="7">
        <f>AVERAGE('消融原始 0921'!D3098:D3122)</f>
        <v>1</v>
      </c>
      <c r="I3122" s="7">
        <f>AVERAGE('消融原始 0921'!D3093:D3122)</f>
        <v>1</v>
      </c>
      <c r="J3122" s="7">
        <f>AVERAGE('消融原始 0921'!D3083:D3122)</f>
        <v>0.99375</v>
      </c>
      <c r="K3122" s="7">
        <f>AVERAGE('消融原始 0921'!D3073:D3122)</f>
        <v>0.99</v>
      </c>
    </row>
    <row r="3123" ht="18" customHeight="1" spans="1:11">
      <c r="A3123" s="2" t="s">
        <v>184</v>
      </c>
      <c r="B3123" s="2">
        <v>397</v>
      </c>
      <c r="C3123" s="2">
        <f>'消融原始 0921'!B3123-'消融实验 0921'!$E$8+1</f>
        <v>252</v>
      </c>
      <c r="D3123" s="7">
        <f>AVERAGE('消融原始 0921'!D3119:D3123)</f>
        <v>1</v>
      </c>
      <c r="E3123" s="7">
        <f>AVERAGE('消融原始 0921'!D3114:D3123)</f>
        <v>1</v>
      </c>
      <c r="F3123" s="7">
        <f>AVERAGE('消融原始 0921'!D3109:D3123)</f>
        <v>1</v>
      </c>
      <c r="G3123" s="7">
        <f>AVERAGE('消融原始 0921'!D3104:D3123)</f>
        <v>1</v>
      </c>
      <c r="H3123" s="7">
        <f>AVERAGE('消融原始 0921'!D3099:D3123)</f>
        <v>1</v>
      </c>
      <c r="I3123" s="7">
        <f>AVERAGE('消融原始 0921'!D3094:D3123)</f>
        <v>1</v>
      </c>
      <c r="J3123" s="7">
        <f>AVERAGE('消融原始 0921'!D3084:D3123)</f>
        <v>0.99375</v>
      </c>
      <c r="K3123" s="7">
        <f>AVERAGE('消融原始 0921'!D3074:D3123)</f>
        <v>0.99</v>
      </c>
    </row>
    <row r="3124" ht="18" customHeight="1" spans="1:11">
      <c r="A3124" s="2" t="s">
        <v>184</v>
      </c>
      <c r="B3124" s="2">
        <v>398</v>
      </c>
      <c r="C3124" s="2">
        <f>'消融原始 0921'!B3124-'消融实验 0921'!$E$8+1</f>
        <v>253</v>
      </c>
      <c r="D3124" s="7">
        <f>AVERAGE('消融原始 0921'!D3120:D3124)</f>
        <v>1</v>
      </c>
      <c r="E3124" s="7">
        <f>AVERAGE('消融原始 0921'!D3115:D3124)</f>
        <v>1</v>
      </c>
      <c r="F3124" s="7">
        <f>AVERAGE('消融原始 0921'!D3110:D3124)</f>
        <v>1</v>
      </c>
      <c r="G3124" s="7">
        <f>AVERAGE('消融原始 0921'!D3105:D3124)</f>
        <v>1</v>
      </c>
      <c r="H3124" s="7">
        <f>AVERAGE('消融原始 0921'!D3100:D3124)</f>
        <v>1</v>
      </c>
      <c r="I3124" s="7">
        <f>AVERAGE('消融原始 0921'!D3095:D3124)</f>
        <v>1</v>
      </c>
      <c r="J3124" s="7">
        <f>AVERAGE('消融原始 0921'!D3085:D3124)</f>
        <v>1</v>
      </c>
      <c r="K3124" s="7">
        <f>AVERAGE('消融原始 0921'!D3075:D3124)</f>
        <v>0.99</v>
      </c>
    </row>
    <row r="3125" ht="18" customHeight="1" spans="1:11">
      <c r="A3125" s="2" t="s">
        <v>184</v>
      </c>
      <c r="B3125" s="2">
        <v>399</v>
      </c>
      <c r="C3125" s="2">
        <f>'消融原始 0921'!B3125-'消融实验 0921'!$E$8+1</f>
        <v>254</v>
      </c>
      <c r="D3125" s="7">
        <f>AVERAGE('消融原始 0921'!D3121:D3125)</f>
        <v>1</v>
      </c>
      <c r="E3125" s="7">
        <f>AVERAGE('消融原始 0921'!D3116:D3125)</f>
        <v>1</v>
      </c>
      <c r="F3125" s="7">
        <f>AVERAGE('消融原始 0921'!D3111:D3125)</f>
        <v>1</v>
      </c>
      <c r="G3125" s="7">
        <f>AVERAGE('消融原始 0921'!D3106:D3125)</f>
        <v>1</v>
      </c>
      <c r="H3125" s="7">
        <f>AVERAGE('消融原始 0921'!D3101:D3125)</f>
        <v>1</v>
      </c>
      <c r="I3125" s="7">
        <f>AVERAGE('消融原始 0921'!D3096:D3125)</f>
        <v>1</v>
      </c>
      <c r="J3125" s="7">
        <f>AVERAGE('消融原始 0921'!D3086:D3125)</f>
        <v>1</v>
      </c>
      <c r="K3125" s="7">
        <f>AVERAGE('消融原始 0921'!D3076:D3125)</f>
        <v>0.995</v>
      </c>
    </row>
    <row r="3126" ht="18" customHeight="1" spans="1:11">
      <c r="A3126" s="2" t="s">
        <v>184</v>
      </c>
      <c r="B3126" s="2">
        <v>400</v>
      </c>
      <c r="C3126" s="2">
        <f>'消融原始 0921'!B3126-'消融实验 0921'!$E$8+1</f>
        <v>255</v>
      </c>
      <c r="D3126" s="7">
        <f>AVERAGE('消融原始 0921'!D3122:D3126)</f>
        <v>1</v>
      </c>
      <c r="E3126" s="7">
        <f>AVERAGE('消融原始 0921'!D3117:D3126)</f>
        <v>1</v>
      </c>
      <c r="F3126" s="7">
        <f>AVERAGE('消融原始 0921'!D3112:D3126)</f>
        <v>1</v>
      </c>
      <c r="G3126" s="7">
        <f>AVERAGE('消融原始 0921'!D3107:D3126)</f>
        <v>1</v>
      </c>
      <c r="H3126" s="7">
        <f>AVERAGE('消融原始 0921'!D3102:D3126)</f>
        <v>1</v>
      </c>
      <c r="I3126" s="7">
        <f>AVERAGE('消融原始 0921'!D3097:D3126)</f>
        <v>1</v>
      </c>
      <c r="J3126" s="7">
        <f>AVERAGE('消融原始 0921'!D3087:D3126)</f>
        <v>1</v>
      </c>
      <c r="K3126" s="7">
        <f>AVERAGE('消融原始 0921'!D3077:D3126)</f>
        <v>0.995</v>
      </c>
    </row>
    <row r="3127" ht="18" customHeight="1" spans="1:11">
      <c r="A3127" s="2" t="s">
        <v>184</v>
      </c>
      <c r="B3127" s="2">
        <v>401</v>
      </c>
      <c r="C3127" s="2">
        <f>'消融原始 0921'!B3127-'消融实验 0921'!$E$8+1</f>
        <v>256</v>
      </c>
      <c r="D3127" s="7">
        <f>AVERAGE('消融原始 0921'!D3123:D3127)</f>
        <v>0.95</v>
      </c>
      <c r="E3127" s="7">
        <f>AVERAGE('消融原始 0921'!D3118:D3127)</f>
        <v>0.975</v>
      </c>
      <c r="F3127" s="7">
        <f>AVERAGE('消融原始 0921'!D3113:D3127)</f>
        <v>0.983333333333333</v>
      </c>
      <c r="G3127" s="7">
        <f>AVERAGE('消融原始 0921'!D3108:D3127)</f>
        <v>0.9875</v>
      </c>
      <c r="H3127" s="7">
        <f>AVERAGE('消融原始 0921'!D3103:D3127)</f>
        <v>0.99</v>
      </c>
      <c r="I3127" s="7">
        <f>AVERAGE('消融原始 0921'!D3098:D3127)</f>
        <v>0.991666666666667</v>
      </c>
      <c r="J3127" s="7">
        <f>AVERAGE('消融原始 0921'!D3088:D3127)</f>
        <v>0.99375</v>
      </c>
      <c r="K3127" s="7">
        <f>AVERAGE('消融原始 0921'!D3078:D3127)</f>
        <v>0.99</v>
      </c>
    </row>
    <row r="3128" ht="18" customHeight="1" spans="1:11">
      <c r="A3128" s="2" t="s">
        <v>184</v>
      </c>
      <c r="B3128" s="2">
        <v>402</v>
      </c>
      <c r="C3128" s="2">
        <f>'消融原始 0921'!B3128-'消融实验 0921'!$E$8+1</f>
        <v>257</v>
      </c>
      <c r="D3128" s="7">
        <f>AVERAGE('消融原始 0921'!D3124:D3128)</f>
        <v>0.95</v>
      </c>
      <c r="E3128" s="7">
        <f>AVERAGE('消融原始 0921'!D3119:D3128)</f>
        <v>0.975</v>
      </c>
      <c r="F3128" s="7">
        <f>AVERAGE('消融原始 0921'!D3114:D3128)</f>
        <v>0.983333333333333</v>
      </c>
      <c r="G3128" s="7">
        <f>AVERAGE('消融原始 0921'!D3109:D3128)</f>
        <v>0.9875</v>
      </c>
      <c r="H3128" s="7">
        <f>AVERAGE('消融原始 0921'!D3104:D3128)</f>
        <v>0.99</v>
      </c>
      <c r="I3128" s="7">
        <f>AVERAGE('消融原始 0921'!D3099:D3128)</f>
        <v>0.991666666666667</v>
      </c>
      <c r="J3128" s="7">
        <f>AVERAGE('消融原始 0921'!D3089:D3128)</f>
        <v>0.99375</v>
      </c>
      <c r="K3128" s="7">
        <f>AVERAGE('消融原始 0921'!D3079:D3128)</f>
        <v>0.99</v>
      </c>
    </row>
    <row r="3129" ht="18" customHeight="1" spans="1:11">
      <c r="A3129" s="2" t="s">
        <v>184</v>
      </c>
      <c r="B3129" s="2">
        <v>403</v>
      </c>
      <c r="C3129" s="2">
        <f>'消融原始 0921'!B3129-'消融实验 0921'!$E$8+1</f>
        <v>258</v>
      </c>
      <c r="D3129" s="7">
        <f>AVERAGE('消融原始 0921'!D3125:D3129)</f>
        <v>0.9</v>
      </c>
      <c r="E3129" s="7">
        <f>AVERAGE('消融原始 0921'!D3120:D3129)</f>
        <v>0.95</v>
      </c>
      <c r="F3129" s="7">
        <f>AVERAGE('消融原始 0921'!D3115:D3129)</f>
        <v>0.966666666666667</v>
      </c>
      <c r="G3129" s="7">
        <f>AVERAGE('消融原始 0921'!D3110:D3129)</f>
        <v>0.975</v>
      </c>
      <c r="H3129" s="7">
        <f>AVERAGE('消融原始 0921'!D3105:D3129)</f>
        <v>0.98</v>
      </c>
      <c r="I3129" s="7">
        <f>AVERAGE('消融原始 0921'!D3100:D3129)</f>
        <v>0.983333333333333</v>
      </c>
      <c r="J3129" s="7">
        <f>AVERAGE('消融原始 0921'!D3090:D3129)</f>
        <v>0.9875</v>
      </c>
      <c r="K3129" s="7">
        <f>AVERAGE('消融原始 0921'!D3080:D3129)</f>
        <v>0.985</v>
      </c>
    </row>
    <row r="3130" ht="18" customHeight="1" spans="1:11">
      <c r="A3130" s="2" t="s">
        <v>184</v>
      </c>
      <c r="B3130" s="2">
        <v>404</v>
      </c>
      <c r="C3130" s="2">
        <f>'消融原始 0921'!B3130-'消融实验 0921'!$E$8+1</f>
        <v>259</v>
      </c>
      <c r="D3130" s="7">
        <f>AVERAGE('消融原始 0921'!D3126:D3130)</f>
        <v>0.9</v>
      </c>
      <c r="E3130" s="7">
        <f>AVERAGE('消融原始 0921'!D3121:D3130)</f>
        <v>0.95</v>
      </c>
      <c r="F3130" s="7">
        <f>AVERAGE('消融原始 0921'!D3116:D3130)</f>
        <v>0.966666666666667</v>
      </c>
      <c r="G3130" s="7">
        <f>AVERAGE('消融原始 0921'!D3111:D3130)</f>
        <v>0.975</v>
      </c>
      <c r="H3130" s="7">
        <f>AVERAGE('消融原始 0921'!D3106:D3130)</f>
        <v>0.98</v>
      </c>
      <c r="I3130" s="7">
        <f>AVERAGE('消融原始 0921'!D3101:D3130)</f>
        <v>0.983333333333333</v>
      </c>
      <c r="J3130" s="7">
        <f>AVERAGE('消融原始 0921'!D3091:D3130)</f>
        <v>0.9875</v>
      </c>
      <c r="K3130" s="7">
        <f>AVERAGE('消融原始 0921'!D3081:D3130)</f>
        <v>0.985</v>
      </c>
    </row>
    <row r="3131" ht="18" customHeight="1" spans="1:11">
      <c r="A3131" s="2" t="s">
        <v>184</v>
      </c>
      <c r="B3131" s="2">
        <v>405</v>
      </c>
      <c r="C3131" s="2">
        <f>'消融原始 0921'!B3131-'消融实验 0921'!$E$8+1</f>
        <v>260</v>
      </c>
      <c r="D3131" s="7">
        <f>AVERAGE('消融原始 0921'!D3127:D3131)</f>
        <v>0.9</v>
      </c>
      <c r="E3131" s="7">
        <f>AVERAGE('消融原始 0921'!D3122:D3131)</f>
        <v>0.95</v>
      </c>
      <c r="F3131" s="7">
        <f>AVERAGE('消融原始 0921'!D3117:D3131)</f>
        <v>0.966666666666667</v>
      </c>
      <c r="G3131" s="7">
        <f>AVERAGE('消融原始 0921'!D3112:D3131)</f>
        <v>0.975</v>
      </c>
      <c r="H3131" s="7">
        <f>AVERAGE('消融原始 0921'!D3107:D3131)</f>
        <v>0.98</v>
      </c>
      <c r="I3131" s="7">
        <f>AVERAGE('消融原始 0921'!D3102:D3131)</f>
        <v>0.983333333333333</v>
      </c>
      <c r="J3131" s="7">
        <f>AVERAGE('消融原始 0921'!D3092:D3131)</f>
        <v>0.9875</v>
      </c>
      <c r="K3131" s="7">
        <f>AVERAGE('消融原始 0921'!D3082:D3131)</f>
        <v>0.985</v>
      </c>
    </row>
    <row r="3132" ht="18" customHeight="1" spans="1:11">
      <c r="A3132" s="2" t="s">
        <v>184</v>
      </c>
      <c r="B3132" s="2">
        <v>406</v>
      </c>
      <c r="C3132" s="2">
        <f>'消融原始 0921'!B3132-'消融实验 0921'!$E$8+1</f>
        <v>261</v>
      </c>
      <c r="D3132" s="7">
        <f>AVERAGE('消融原始 0921'!D3128:D3132)</f>
        <v>0.95</v>
      </c>
      <c r="E3132" s="7">
        <f>AVERAGE('消融原始 0921'!D3123:D3132)</f>
        <v>0.95</v>
      </c>
      <c r="F3132" s="7">
        <f>AVERAGE('消融原始 0921'!D3118:D3132)</f>
        <v>0.966666666666667</v>
      </c>
      <c r="G3132" s="7">
        <f>AVERAGE('消融原始 0921'!D3113:D3132)</f>
        <v>0.975</v>
      </c>
      <c r="H3132" s="7">
        <f>AVERAGE('消融原始 0921'!D3108:D3132)</f>
        <v>0.98</v>
      </c>
      <c r="I3132" s="7">
        <f>AVERAGE('消融原始 0921'!D3103:D3132)</f>
        <v>0.983333333333333</v>
      </c>
      <c r="J3132" s="7">
        <f>AVERAGE('消融原始 0921'!D3093:D3132)</f>
        <v>0.9875</v>
      </c>
      <c r="K3132" s="7">
        <f>AVERAGE('消融原始 0921'!D3083:D3132)</f>
        <v>0.985</v>
      </c>
    </row>
    <row r="3133" ht="18" customHeight="1" spans="1:11">
      <c r="A3133" s="2" t="s">
        <v>184</v>
      </c>
      <c r="B3133" s="2">
        <v>407</v>
      </c>
      <c r="C3133" s="2">
        <f>'消融原始 0921'!B3133-'消融实验 0921'!$E$8+1</f>
        <v>262</v>
      </c>
      <c r="D3133" s="7">
        <f>AVERAGE('消融原始 0921'!D3129:D3133)</f>
        <v>0.95</v>
      </c>
      <c r="E3133" s="7">
        <f>AVERAGE('消融原始 0921'!D3124:D3133)</f>
        <v>0.95</v>
      </c>
      <c r="F3133" s="7">
        <f>AVERAGE('消融原始 0921'!D3119:D3133)</f>
        <v>0.966666666666667</v>
      </c>
      <c r="G3133" s="7">
        <f>AVERAGE('消融原始 0921'!D3114:D3133)</f>
        <v>0.975</v>
      </c>
      <c r="H3133" s="7">
        <f>AVERAGE('消融原始 0921'!D3109:D3133)</f>
        <v>0.98</v>
      </c>
      <c r="I3133" s="7">
        <f>AVERAGE('消融原始 0921'!D3104:D3133)</f>
        <v>0.983333333333333</v>
      </c>
      <c r="J3133" s="7">
        <f>AVERAGE('消融原始 0921'!D3094:D3133)</f>
        <v>0.9875</v>
      </c>
      <c r="K3133" s="7">
        <f>AVERAGE('消融原始 0921'!D3084:D3133)</f>
        <v>0.985</v>
      </c>
    </row>
    <row r="3134" ht="18" customHeight="1" spans="1:11">
      <c r="A3134" s="2" t="s">
        <v>184</v>
      </c>
      <c r="B3134" s="2">
        <v>408</v>
      </c>
      <c r="C3134" s="2">
        <f>'消融原始 0921'!B3134-'消融实验 0921'!$E$8+1</f>
        <v>263</v>
      </c>
      <c r="D3134" s="7">
        <f>AVERAGE('消融原始 0921'!D3130:D3134)</f>
        <v>1</v>
      </c>
      <c r="E3134" s="7">
        <f>AVERAGE('消融原始 0921'!D3125:D3134)</f>
        <v>0.95</v>
      </c>
      <c r="F3134" s="7">
        <f>AVERAGE('消融原始 0921'!D3120:D3134)</f>
        <v>0.966666666666667</v>
      </c>
      <c r="G3134" s="7">
        <f>AVERAGE('消融原始 0921'!D3115:D3134)</f>
        <v>0.975</v>
      </c>
      <c r="H3134" s="7">
        <f>AVERAGE('消融原始 0921'!D3110:D3134)</f>
        <v>0.98</v>
      </c>
      <c r="I3134" s="7">
        <f>AVERAGE('消融原始 0921'!D3105:D3134)</f>
        <v>0.983333333333333</v>
      </c>
      <c r="J3134" s="7">
        <f>AVERAGE('消融原始 0921'!D3095:D3134)</f>
        <v>0.9875</v>
      </c>
      <c r="K3134" s="7">
        <f>AVERAGE('消融原始 0921'!D3085:D3134)</f>
        <v>0.99</v>
      </c>
    </row>
    <row r="3135" ht="18" customHeight="1" spans="1:11">
      <c r="A3135" s="2" t="s">
        <v>184</v>
      </c>
      <c r="B3135" s="2">
        <v>409</v>
      </c>
      <c r="C3135" s="2">
        <f>'消融原始 0921'!B3135-'消融实验 0921'!$E$8+1</f>
        <v>264</v>
      </c>
      <c r="D3135" s="7">
        <f>AVERAGE('消融原始 0921'!D3131:D3135)</f>
        <v>1</v>
      </c>
      <c r="E3135" s="7">
        <f>AVERAGE('消融原始 0921'!D3126:D3135)</f>
        <v>0.95</v>
      </c>
      <c r="F3135" s="7">
        <f>AVERAGE('消融原始 0921'!D3121:D3135)</f>
        <v>0.966666666666667</v>
      </c>
      <c r="G3135" s="7">
        <f>AVERAGE('消融原始 0921'!D3116:D3135)</f>
        <v>0.975</v>
      </c>
      <c r="H3135" s="7">
        <f>AVERAGE('消融原始 0921'!D3111:D3135)</f>
        <v>0.98</v>
      </c>
      <c r="I3135" s="7">
        <f>AVERAGE('消融原始 0921'!D3106:D3135)</f>
        <v>0.983333333333333</v>
      </c>
      <c r="J3135" s="7">
        <f>AVERAGE('消融原始 0921'!D3096:D3135)</f>
        <v>0.9875</v>
      </c>
      <c r="K3135" s="7">
        <f>AVERAGE('消融原始 0921'!D3086:D3135)</f>
        <v>0.99</v>
      </c>
    </row>
    <row r="3136" ht="18" customHeight="1" spans="1:11">
      <c r="A3136" s="2" t="s">
        <v>184</v>
      </c>
      <c r="B3136" s="2">
        <v>410</v>
      </c>
      <c r="C3136" s="2">
        <f>'消融原始 0921'!B3136-'消融实验 0921'!$E$8+1</f>
        <v>265</v>
      </c>
      <c r="D3136" s="7">
        <f>AVERAGE('消融原始 0921'!D3132:D3136)</f>
        <v>1</v>
      </c>
      <c r="E3136" s="7">
        <f>AVERAGE('消融原始 0921'!D3127:D3136)</f>
        <v>0.95</v>
      </c>
      <c r="F3136" s="7">
        <f>AVERAGE('消融原始 0921'!D3122:D3136)</f>
        <v>0.966666666666667</v>
      </c>
      <c r="G3136" s="7">
        <f>AVERAGE('消融原始 0921'!D3117:D3136)</f>
        <v>0.975</v>
      </c>
      <c r="H3136" s="7">
        <f>AVERAGE('消融原始 0921'!D3112:D3136)</f>
        <v>0.98</v>
      </c>
      <c r="I3136" s="7">
        <f>AVERAGE('消融原始 0921'!D3107:D3136)</f>
        <v>0.983333333333333</v>
      </c>
      <c r="J3136" s="7">
        <f>AVERAGE('消融原始 0921'!D3097:D3136)</f>
        <v>0.9875</v>
      </c>
      <c r="K3136" s="7">
        <f>AVERAGE('消融原始 0921'!D3087:D3136)</f>
        <v>0.99</v>
      </c>
    </row>
    <row r="3137" ht="18" customHeight="1" spans="1:11">
      <c r="A3137" s="2" t="s">
        <v>184</v>
      </c>
      <c r="B3137" s="2">
        <v>411</v>
      </c>
      <c r="C3137" s="2">
        <f>'消融原始 0921'!B3137-'消融实验 0921'!$E$8+1</f>
        <v>266</v>
      </c>
      <c r="D3137" s="7">
        <f>AVERAGE('消融原始 0921'!D3133:D3137)</f>
        <v>1</v>
      </c>
      <c r="E3137" s="7">
        <f>AVERAGE('消融原始 0921'!D3128:D3137)</f>
        <v>0.975</v>
      </c>
      <c r="F3137" s="7">
        <f>AVERAGE('消融原始 0921'!D3123:D3137)</f>
        <v>0.966666666666667</v>
      </c>
      <c r="G3137" s="7">
        <f>AVERAGE('消融原始 0921'!D3118:D3137)</f>
        <v>0.975</v>
      </c>
      <c r="H3137" s="7">
        <f>AVERAGE('消融原始 0921'!D3113:D3137)</f>
        <v>0.98</v>
      </c>
      <c r="I3137" s="7">
        <f>AVERAGE('消融原始 0921'!D3108:D3137)</f>
        <v>0.983333333333333</v>
      </c>
      <c r="J3137" s="7">
        <f>AVERAGE('消融原始 0921'!D3098:D3137)</f>
        <v>0.9875</v>
      </c>
      <c r="K3137" s="7">
        <f>AVERAGE('消融原始 0921'!D3088:D3137)</f>
        <v>0.99</v>
      </c>
    </row>
    <row r="3138" ht="18" customHeight="1" spans="1:11">
      <c r="A3138" s="2" t="s">
        <v>184</v>
      </c>
      <c r="B3138" s="2">
        <v>412</v>
      </c>
      <c r="C3138" s="2">
        <f>'消融原始 0921'!B3138-'消融实验 0921'!$E$8+1</f>
        <v>267</v>
      </c>
      <c r="D3138" s="7">
        <f>AVERAGE('消融原始 0921'!D3134:D3138)</f>
        <v>0.95</v>
      </c>
      <c r="E3138" s="7">
        <f>AVERAGE('消融原始 0921'!D3129:D3138)</f>
        <v>0.95</v>
      </c>
      <c r="F3138" s="7">
        <f>AVERAGE('消融原始 0921'!D3124:D3138)</f>
        <v>0.95</v>
      </c>
      <c r="G3138" s="7">
        <f>AVERAGE('消融原始 0921'!D3119:D3138)</f>
        <v>0.9625</v>
      </c>
      <c r="H3138" s="7">
        <f>AVERAGE('消融原始 0921'!D3114:D3138)</f>
        <v>0.97</v>
      </c>
      <c r="I3138" s="7">
        <f>AVERAGE('消融原始 0921'!D3109:D3138)</f>
        <v>0.975</v>
      </c>
      <c r="J3138" s="7">
        <f>AVERAGE('消融原始 0921'!D3099:D3138)</f>
        <v>0.98125</v>
      </c>
      <c r="K3138" s="7">
        <f>AVERAGE('消融原始 0921'!D3089:D3138)</f>
        <v>0.985</v>
      </c>
    </row>
    <row r="3139" ht="18" customHeight="1" spans="1:11">
      <c r="A3139" s="2" t="s">
        <v>184</v>
      </c>
      <c r="B3139" s="2">
        <v>413</v>
      </c>
      <c r="C3139" s="2">
        <f>'消融原始 0921'!B3139-'消融实验 0921'!$E$8+1</f>
        <v>268</v>
      </c>
      <c r="D3139" s="7">
        <f>AVERAGE('消融原始 0921'!D3135:D3139)</f>
        <v>0.95</v>
      </c>
      <c r="E3139" s="7">
        <f>AVERAGE('消融原始 0921'!D3130:D3139)</f>
        <v>0.975</v>
      </c>
      <c r="F3139" s="7">
        <f>AVERAGE('消融原始 0921'!D3125:D3139)</f>
        <v>0.95</v>
      </c>
      <c r="G3139" s="7">
        <f>AVERAGE('消融原始 0921'!D3120:D3139)</f>
        <v>0.9625</v>
      </c>
      <c r="H3139" s="7">
        <f>AVERAGE('消融原始 0921'!D3115:D3139)</f>
        <v>0.97</v>
      </c>
      <c r="I3139" s="7">
        <f>AVERAGE('消融原始 0921'!D3110:D3139)</f>
        <v>0.975</v>
      </c>
      <c r="J3139" s="7">
        <f>AVERAGE('消融原始 0921'!D3100:D3139)</f>
        <v>0.98125</v>
      </c>
      <c r="K3139" s="7">
        <f>AVERAGE('消融原始 0921'!D3090:D3139)</f>
        <v>0.985</v>
      </c>
    </row>
    <row r="3140" ht="18" customHeight="1" spans="1:11">
      <c r="A3140" s="2" t="s">
        <v>184</v>
      </c>
      <c r="B3140" s="2">
        <v>414</v>
      </c>
      <c r="C3140" s="2">
        <f>'消融原始 0921'!B3140-'消融实验 0921'!$E$8+1</f>
        <v>269</v>
      </c>
      <c r="D3140" s="7">
        <f>AVERAGE('消融原始 0921'!D3136:D3140)</f>
        <v>0.95</v>
      </c>
      <c r="E3140" s="7">
        <f>AVERAGE('消融原始 0921'!D3131:D3140)</f>
        <v>0.975</v>
      </c>
      <c r="F3140" s="7">
        <f>AVERAGE('消融原始 0921'!D3126:D3140)</f>
        <v>0.95</v>
      </c>
      <c r="G3140" s="7">
        <f>AVERAGE('消融原始 0921'!D3121:D3140)</f>
        <v>0.9625</v>
      </c>
      <c r="H3140" s="7">
        <f>AVERAGE('消融原始 0921'!D3116:D3140)</f>
        <v>0.97</v>
      </c>
      <c r="I3140" s="7">
        <f>AVERAGE('消融原始 0921'!D3111:D3140)</f>
        <v>0.975</v>
      </c>
      <c r="J3140" s="7">
        <f>AVERAGE('消融原始 0921'!D3101:D3140)</f>
        <v>0.98125</v>
      </c>
      <c r="K3140" s="7">
        <f>AVERAGE('消融原始 0921'!D3091:D3140)</f>
        <v>0.985</v>
      </c>
    </row>
    <row r="3141" ht="18" customHeight="1" spans="1:11">
      <c r="A3141" s="2" t="s">
        <v>184</v>
      </c>
      <c r="B3141" s="2">
        <v>415</v>
      </c>
      <c r="C3141" s="2">
        <f>'消融原始 0921'!B3141-'消融实验 0921'!$E$8+1</f>
        <v>270</v>
      </c>
      <c r="D3141" s="7">
        <f>AVERAGE('消融原始 0921'!D3137:D3141)</f>
        <v>0.95</v>
      </c>
      <c r="E3141" s="7">
        <f>AVERAGE('消融原始 0921'!D3132:D3141)</f>
        <v>0.975</v>
      </c>
      <c r="F3141" s="7">
        <f>AVERAGE('消融原始 0921'!D3127:D3141)</f>
        <v>0.95</v>
      </c>
      <c r="G3141" s="7">
        <f>AVERAGE('消融原始 0921'!D3122:D3141)</f>
        <v>0.9625</v>
      </c>
      <c r="H3141" s="7">
        <f>AVERAGE('消融原始 0921'!D3117:D3141)</f>
        <v>0.97</v>
      </c>
      <c r="I3141" s="7">
        <f>AVERAGE('消融原始 0921'!D3112:D3141)</f>
        <v>0.975</v>
      </c>
      <c r="J3141" s="7">
        <f>AVERAGE('消融原始 0921'!D3102:D3141)</f>
        <v>0.98125</v>
      </c>
      <c r="K3141" s="7">
        <f>AVERAGE('消融原始 0921'!D3092:D3141)</f>
        <v>0.985</v>
      </c>
    </row>
    <row r="3142" ht="18" customHeight="1" spans="1:11">
      <c r="A3142" s="2" t="s">
        <v>184</v>
      </c>
      <c r="B3142" s="2">
        <v>416</v>
      </c>
      <c r="C3142" s="2">
        <f>'消融原始 0921'!B3142-'消融实验 0921'!$E$8+1</f>
        <v>271</v>
      </c>
      <c r="D3142" s="7">
        <f>AVERAGE('消融原始 0921'!D3138:D3142)</f>
        <v>0.95</v>
      </c>
      <c r="E3142" s="7">
        <f>AVERAGE('消融原始 0921'!D3133:D3142)</f>
        <v>0.975</v>
      </c>
      <c r="F3142" s="7">
        <f>AVERAGE('消融原始 0921'!D3128:D3142)</f>
        <v>0.966666666666667</v>
      </c>
      <c r="G3142" s="7">
        <f>AVERAGE('消融原始 0921'!D3123:D3142)</f>
        <v>0.9625</v>
      </c>
      <c r="H3142" s="7">
        <f>AVERAGE('消融原始 0921'!D3118:D3142)</f>
        <v>0.97</v>
      </c>
      <c r="I3142" s="7">
        <f>AVERAGE('消融原始 0921'!D3113:D3142)</f>
        <v>0.975</v>
      </c>
      <c r="J3142" s="7">
        <f>AVERAGE('消融原始 0921'!D3103:D3142)</f>
        <v>0.98125</v>
      </c>
      <c r="K3142" s="7">
        <f>AVERAGE('消融原始 0921'!D3093:D3142)</f>
        <v>0.985</v>
      </c>
    </row>
    <row r="3143" ht="18" customHeight="1" spans="1:11">
      <c r="A3143" s="2" t="s">
        <v>184</v>
      </c>
      <c r="B3143" s="2">
        <v>417</v>
      </c>
      <c r="C3143" s="2">
        <f>'消融原始 0921'!B3143-'消融实验 0921'!$E$8+1</f>
        <v>272</v>
      </c>
      <c r="D3143" s="7">
        <f>AVERAGE('消融原始 0921'!D3139:D3143)</f>
        <v>1</v>
      </c>
      <c r="E3143" s="7">
        <f>AVERAGE('消融原始 0921'!D3134:D3143)</f>
        <v>0.975</v>
      </c>
      <c r="F3143" s="7">
        <f>AVERAGE('消融原始 0921'!D3129:D3143)</f>
        <v>0.966666666666667</v>
      </c>
      <c r="G3143" s="7">
        <f>AVERAGE('消融原始 0921'!D3124:D3143)</f>
        <v>0.9625</v>
      </c>
      <c r="H3143" s="7">
        <f>AVERAGE('消融原始 0921'!D3119:D3143)</f>
        <v>0.97</v>
      </c>
      <c r="I3143" s="7">
        <f>AVERAGE('消融原始 0921'!D3114:D3143)</f>
        <v>0.975</v>
      </c>
      <c r="J3143" s="7">
        <f>AVERAGE('消融原始 0921'!D3104:D3143)</f>
        <v>0.98125</v>
      </c>
      <c r="K3143" s="7">
        <f>AVERAGE('消融原始 0921'!D3094:D3143)</f>
        <v>0.985</v>
      </c>
    </row>
    <row r="3144" ht="18" customHeight="1" spans="1:11">
      <c r="A3144" s="2" t="s">
        <v>184</v>
      </c>
      <c r="B3144" s="2">
        <v>418</v>
      </c>
      <c r="C3144" s="2">
        <f>'消融原始 0921'!B3144-'消融实验 0921'!$E$8+1</f>
        <v>273</v>
      </c>
      <c r="D3144" s="7">
        <f>AVERAGE('消融原始 0921'!D3140:D3144)</f>
        <v>1</v>
      </c>
      <c r="E3144" s="7">
        <f>AVERAGE('消融原始 0921'!D3135:D3144)</f>
        <v>0.975</v>
      </c>
      <c r="F3144" s="7">
        <f>AVERAGE('消融原始 0921'!D3130:D3144)</f>
        <v>0.983333333333333</v>
      </c>
      <c r="G3144" s="7">
        <f>AVERAGE('消融原始 0921'!D3125:D3144)</f>
        <v>0.9625</v>
      </c>
      <c r="H3144" s="7">
        <f>AVERAGE('消融原始 0921'!D3120:D3144)</f>
        <v>0.97</v>
      </c>
      <c r="I3144" s="7">
        <f>AVERAGE('消融原始 0921'!D3115:D3144)</f>
        <v>0.975</v>
      </c>
      <c r="J3144" s="7">
        <f>AVERAGE('消融原始 0921'!D3105:D3144)</f>
        <v>0.98125</v>
      </c>
      <c r="K3144" s="7">
        <f>AVERAGE('消融原始 0921'!D3095:D3144)</f>
        <v>0.985</v>
      </c>
    </row>
    <row r="3145" ht="18" customHeight="1" spans="1:11">
      <c r="A3145" s="2" t="s">
        <v>184</v>
      </c>
      <c r="B3145" s="2">
        <v>419</v>
      </c>
      <c r="C3145" s="2">
        <f>'消融原始 0921'!B3145-'消融实验 0921'!$E$8+1</f>
        <v>274</v>
      </c>
      <c r="D3145" s="7">
        <f>AVERAGE('消融原始 0921'!D3141:D3145)</f>
        <v>1</v>
      </c>
      <c r="E3145" s="7">
        <f>AVERAGE('消融原始 0921'!D3136:D3145)</f>
        <v>0.975</v>
      </c>
      <c r="F3145" s="7">
        <f>AVERAGE('消融原始 0921'!D3131:D3145)</f>
        <v>0.983333333333333</v>
      </c>
      <c r="G3145" s="7">
        <f>AVERAGE('消融原始 0921'!D3126:D3145)</f>
        <v>0.9625</v>
      </c>
      <c r="H3145" s="7">
        <f>AVERAGE('消融原始 0921'!D3121:D3145)</f>
        <v>0.97</v>
      </c>
      <c r="I3145" s="7">
        <f>AVERAGE('消融原始 0921'!D3116:D3145)</f>
        <v>0.975</v>
      </c>
      <c r="J3145" s="7">
        <f>AVERAGE('消融原始 0921'!D3106:D3145)</f>
        <v>0.98125</v>
      </c>
      <c r="K3145" s="7">
        <f>AVERAGE('消融原始 0921'!D3096:D3145)</f>
        <v>0.985</v>
      </c>
    </row>
    <row r="3146" ht="18" customHeight="1" spans="1:11">
      <c r="A3146" s="2" t="s">
        <v>184</v>
      </c>
      <c r="B3146" s="2">
        <v>420</v>
      </c>
      <c r="C3146" s="2">
        <f>'消融原始 0921'!B3146-'消融实验 0921'!$E$8+1</f>
        <v>275</v>
      </c>
      <c r="D3146" s="7">
        <f>AVERAGE('消融原始 0921'!D3142:D3146)</f>
        <v>1</v>
      </c>
      <c r="E3146" s="7">
        <f>AVERAGE('消融原始 0921'!D3137:D3146)</f>
        <v>0.975</v>
      </c>
      <c r="F3146" s="7">
        <f>AVERAGE('消融原始 0921'!D3132:D3146)</f>
        <v>0.983333333333333</v>
      </c>
      <c r="G3146" s="7">
        <f>AVERAGE('消融原始 0921'!D3127:D3146)</f>
        <v>0.9625</v>
      </c>
      <c r="H3146" s="7">
        <f>AVERAGE('消融原始 0921'!D3122:D3146)</f>
        <v>0.97</v>
      </c>
      <c r="I3146" s="7">
        <f>AVERAGE('消融原始 0921'!D3117:D3146)</f>
        <v>0.975</v>
      </c>
      <c r="J3146" s="7">
        <f>AVERAGE('消融原始 0921'!D3107:D3146)</f>
        <v>0.98125</v>
      </c>
      <c r="K3146" s="7">
        <f>AVERAGE('消融原始 0921'!D3097:D3146)</f>
        <v>0.985</v>
      </c>
    </row>
    <row r="3147" ht="18" customHeight="1" spans="1:11">
      <c r="A3147" s="2" t="s">
        <v>184</v>
      </c>
      <c r="B3147" s="2">
        <v>421</v>
      </c>
      <c r="C3147" s="2">
        <f>'消融原始 0921'!B3147-'消融实验 0921'!$E$8+1</f>
        <v>276</v>
      </c>
      <c r="D3147" s="7">
        <f>AVERAGE('消融原始 0921'!D3143:D3147)</f>
        <v>1</v>
      </c>
      <c r="E3147" s="7">
        <f>AVERAGE('消融原始 0921'!D3138:D3147)</f>
        <v>0.975</v>
      </c>
      <c r="F3147" s="7">
        <f>AVERAGE('消融原始 0921'!D3133:D3147)</f>
        <v>0.983333333333333</v>
      </c>
      <c r="G3147" s="7">
        <f>AVERAGE('消融原始 0921'!D3128:D3147)</f>
        <v>0.975</v>
      </c>
      <c r="H3147" s="7">
        <f>AVERAGE('消融原始 0921'!D3123:D3147)</f>
        <v>0.97</v>
      </c>
      <c r="I3147" s="7">
        <f>AVERAGE('消融原始 0921'!D3118:D3147)</f>
        <v>0.975</v>
      </c>
      <c r="J3147" s="7">
        <f>AVERAGE('消融原始 0921'!D3108:D3147)</f>
        <v>0.98125</v>
      </c>
      <c r="K3147" s="7">
        <f>AVERAGE('消融原始 0921'!D3098:D3147)</f>
        <v>0.985</v>
      </c>
    </row>
    <row r="3148" ht="18" customHeight="1" spans="1:11">
      <c r="A3148" s="2" t="s">
        <v>184</v>
      </c>
      <c r="B3148" s="2">
        <v>422</v>
      </c>
      <c r="C3148" s="2">
        <f>'消融原始 0921'!B3148-'消融实验 0921'!$E$8+1</f>
        <v>277</v>
      </c>
      <c r="D3148" s="7">
        <f>AVERAGE('消融原始 0921'!D3144:D3148)</f>
        <v>1</v>
      </c>
      <c r="E3148" s="7">
        <f>AVERAGE('消融原始 0921'!D3139:D3148)</f>
        <v>1</v>
      </c>
      <c r="F3148" s="7">
        <f>AVERAGE('消融原始 0921'!D3134:D3148)</f>
        <v>0.983333333333333</v>
      </c>
      <c r="G3148" s="7">
        <f>AVERAGE('消融原始 0921'!D3129:D3148)</f>
        <v>0.975</v>
      </c>
      <c r="H3148" s="7">
        <f>AVERAGE('消融原始 0921'!D3124:D3148)</f>
        <v>0.97</v>
      </c>
      <c r="I3148" s="7">
        <f>AVERAGE('消融原始 0921'!D3119:D3148)</f>
        <v>0.975</v>
      </c>
      <c r="J3148" s="7">
        <f>AVERAGE('消融原始 0921'!D3109:D3148)</f>
        <v>0.98125</v>
      </c>
      <c r="K3148" s="7">
        <f>AVERAGE('消融原始 0921'!D3099:D3148)</f>
        <v>0.985</v>
      </c>
    </row>
    <row r="3149" ht="18" customHeight="1" spans="1:11">
      <c r="A3149" s="2" t="s">
        <v>184</v>
      </c>
      <c r="B3149" s="2">
        <v>423</v>
      </c>
      <c r="C3149" s="2">
        <f>'消融原始 0921'!B3149-'消融实验 0921'!$E$8+1</f>
        <v>278</v>
      </c>
      <c r="D3149" s="7">
        <f>AVERAGE('消融原始 0921'!D3145:D3149)</f>
        <v>1</v>
      </c>
      <c r="E3149" s="7">
        <f>AVERAGE('消融原始 0921'!D3140:D3149)</f>
        <v>1</v>
      </c>
      <c r="F3149" s="7">
        <f>AVERAGE('消融原始 0921'!D3135:D3149)</f>
        <v>0.983333333333333</v>
      </c>
      <c r="G3149" s="7">
        <f>AVERAGE('消融原始 0921'!D3130:D3149)</f>
        <v>0.9875</v>
      </c>
      <c r="H3149" s="7">
        <f>AVERAGE('消融原始 0921'!D3125:D3149)</f>
        <v>0.97</v>
      </c>
      <c r="I3149" s="7">
        <f>AVERAGE('消融原始 0921'!D3120:D3149)</f>
        <v>0.975</v>
      </c>
      <c r="J3149" s="7">
        <f>AVERAGE('消融原始 0921'!D3110:D3149)</f>
        <v>0.98125</v>
      </c>
      <c r="K3149" s="7">
        <f>AVERAGE('消融原始 0921'!D3100:D3149)</f>
        <v>0.985</v>
      </c>
    </row>
    <row r="3150" ht="18" customHeight="1" spans="1:11">
      <c r="A3150" s="2" t="s">
        <v>184</v>
      </c>
      <c r="B3150" s="2">
        <v>424</v>
      </c>
      <c r="C3150" s="2">
        <f>'消融原始 0921'!B3150-'消融实验 0921'!$E$8+1</f>
        <v>279</v>
      </c>
      <c r="D3150" s="7">
        <f>AVERAGE('消融原始 0921'!D3146:D3150)</f>
        <v>1</v>
      </c>
      <c r="E3150" s="7">
        <f>AVERAGE('消融原始 0921'!D3141:D3150)</f>
        <v>1</v>
      </c>
      <c r="F3150" s="7">
        <f>AVERAGE('消融原始 0921'!D3136:D3150)</f>
        <v>0.983333333333333</v>
      </c>
      <c r="G3150" s="7">
        <f>AVERAGE('消融原始 0921'!D3131:D3150)</f>
        <v>0.9875</v>
      </c>
      <c r="H3150" s="7">
        <f>AVERAGE('消融原始 0921'!D3126:D3150)</f>
        <v>0.97</v>
      </c>
      <c r="I3150" s="7">
        <f>AVERAGE('消融原始 0921'!D3121:D3150)</f>
        <v>0.975</v>
      </c>
      <c r="J3150" s="7">
        <f>AVERAGE('消融原始 0921'!D3111:D3150)</f>
        <v>0.98125</v>
      </c>
      <c r="K3150" s="7">
        <f>AVERAGE('消融原始 0921'!D3101:D3150)</f>
        <v>0.985</v>
      </c>
    </row>
    <row r="3151" ht="18" customHeight="1" spans="1:11">
      <c r="A3151" s="2" t="s">
        <v>184</v>
      </c>
      <c r="B3151" s="2">
        <v>425</v>
      </c>
      <c r="C3151" s="2">
        <f>'消融原始 0921'!B3151-'消融实验 0921'!$E$8+1</f>
        <v>280</v>
      </c>
      <c r="D3151" s="7">
        <f>AVERAGE('消融原始 0921'!D3147:D3151)</f>
        <v>1</v>
      </c>
      <c r="E3151" s="7">
        <f>AVERAGE('消融原始 0921'!D3142:D3151)</f>
        <v>1</v>
      </c>
      <c r="F3151" s="7">
        <f>AVERAGE('消融原始 0921'!D3137:D3151)</f>
        <v>0.983333333333333</v>
      </c>
      <c r="G3151" s="7">
        <f>AVERAGE('消融原始 0921'!D3132:D3151)</f>
        <v>0.9875</v>
      </c>
      <c r="H3151" s="7">
        <f>AVERAGE('消融原始 0921'!D3127:D3151)</f>
        <v>0.97</v>
      </c>
      <c r="I3151" s="7">
        <f>AVERAGE('消融原始 0921'!D3122:D3151)</f>
        <v>0.975</v>
      </c>
      <c r="J3151" s="7">
        <f>AVERAGE('消融原始 0921'!D3112:D3151)</f>
        <v>0.98125</v>
      </c>
      <c r="K3151" s="7">
        <f>AVERAGE('消融原始 0921'!D3102:D3151)</f>
        <v>0.985</v>
      </c>
    </row>
    <row r="3152" ht="18" customHeight="1" spans="1:11">
      <c r="A3152" s="2" t="s">
        <v>184</v>
      </c>
      <c r="B3152" s="2">
        <v>426</v>
      </c>
      <c r="C3152" s="2">
        <f>'消融原始 0921'!B3152-'消融实验 0921'!$E$8+1</f>
        <v>281</v>
      </c>
      <c r="D3152" s="7">
        <f>AVERAGE('消融原始 0921'!D3148:D3152)</f>
        <v>1</v>
      </c>
      <c r="E3152" s="7">
        <f>AVERAGE('消融原始 0921'!D3143:D3152)</f>
        <v>1</v>
      </c>
      <c r="F3152" s="7">
        <f>AVERAGE('消融原始 0921'!D3138:D3152)</f>
        <v>0.983333333333333</v>
      </c>
      <c r="G3152" s="7">
        <f>AVERAGE('消融原始 0921'!D3133:D3152)</f>
        <v>0.9875</v>
      </c>
      <c r="H3152" s="7">
        <f>AVERAGE('消融原始 0921'!D3128:D3152)</f>
        <v>0.98</v>
      </c>
      <c r="I3152" s="7">
        <f>AVERAGE('消融原始 0921'!D3123:D3152)</f>
        <v>0.975</v>
      </c>
      <c r="J3152" s="7">
        <f>AVERAGE('消融原始 0921'!D3113:D3152)</f>
        <v>0.98125</v>
      </c>
      <c r="K3152" s="7">
        <f>AVERAGE('消融原始 0921'!D3103:D3152)</f>
        <v>0.985</v>
      </c>
    </row>
    <row r="3153" ht="18" customHeight="1" spans="1:11">
      <c r="A3153" s="2" t="s">
        <v>184</v>
      </c>
      <c r="B3153" s="2">
        <v>427</v>
      </c>
      <c r="C3153" s="2">
        <f>'消融原始 0921'!B3153-'消融实验 0921'!$E$8+1</f>
        <v>282</v>
      </c>
      <c r="D3153" s="7">
        <f>AVERAGE('消融原始 0921'!D3149:D3153)</f>
        <v>1</v>
      </c>
      <c r="E3153" s="7">
        <f>AVERAGE('消融原始 0921'!D3144:D3153)</f>
        <v>1</v>
      </c>
      <c r="F3153" s="7">
        <f>AVERAGE('消融原始 0921'!D3139:D3153)</f>
        <v>1</v>
      </c>
      <c r="G3153" s="7">
        <f>AVERAGE('消融原始 0921'!D3134:D3153)</f>
        <v>0.9875</v>
      </c>
      <c r="H3153" s="7">
        <f>AVERAGE('消融原始 0921'!D3129:D3153)</f>
        <v>0.98</v>
      </c>
      <c r="I3153" s="7">
        <f>AVERAGE('消融原始 0921'!D3124:D3153)</f>
        <v>0.975</v>
      </c>
      <c r="J3153" s="7">
        <f>AVERAGE('消融原始 0921'!D3114:D3153)</f>
        <v>0.98125</v>
      </c>
      <c r="K3153" s="7">
        <f>AVERAGE('消融原始 0921'!D3104:D3153)</f>
        <v>0.985</v>
      </c>
    </row>
    <row r="3154" ht="18" customHeight="1" spans="1:11">
      <c r="A3154" s="2" t="s">
        <v>184</v>
      </c>
      <c r="B3154" s="2">
        <v>428</v>
      </c>
      <c r="C3154" s="2">
        <f>'消融原始 0921'!B3154-'消融实验 0921'!$E$8+1</f>
        <v>283</v>
      </c>
      <c r="D3154" s="7">
        <f>AVERAGE('消融原始 0921'!D3150:D3154)</f>
        <v>1</v>
      </c>
      <c r="E3154" s="7">
        <f>AVERAGE('消融原始 0921'!D3145:D3154)</f>
        <v>1</v>
      </c>
      <c r="F3154" s="7">
        <f>AVERAGE('消融原始 0921'!D3140:D3154)</f>
        <v>1</v>
      </c>
      <c r="G3154" s="7">
        <f>AVERAGE('消融原始 0921'!D3135:D3154)</f>
        <v>0.9875</v>
      </c>
      <c r="H3154" s="7">
        <f>AVERAGE('消融原始 0921'!D3130:D3154)</f>
        <v>0.99</v>
      </c>
      <c r="I3154" s="7">
        <f>AVERAGE('消融原始 0921'!D3125:D3154)</f>
        <v>0.975</v>
      </c>
      <c r="J3154" s="7">
        <f>AVERAGE('消融原始 0921'!D3115:D3154)</f>
        <v>0.98125</v>
      </c>
      <c r="K3154" s="7">
        <f>AVERAGE('消融原始 0921'!D3105:D3154)</f>
        <v>0.985</v>
      </c>
    </row>
    <row r="3155" ht="18" customHeight="1" spans="1:11">
      <c r="A3155" s="2" t="s">
        <v>184</v>
      </c>
      <c r="B3155" s="2">
        <v>429</v>
      </c>
      <c r="C3155" s="2">
        <f>'消融原始 0921'!B3155-'消融实验 0921'!$E$8+1</f>
        <v>284</v>
      </c>
      <c r="D3155" s="7">
        <f>AVERAGE('消融原始 0921'!D3151:D3155)</f>
        <v>1</v>
      </c>
      <c r="E3155" s="7">
        <f>AVERAGE('消融原始 0921'!D3146:D3155)</f>
        <v>1</v>
      </c>
      <c r="F3155" s="7">
        <f>AVERAGE('消融原始 0921'!D3141:D3155)</f>
        <v>1</v>
      </c>
      <c r="G3155" s="7">
        <f>AVERAGE('消融原始 0921'!D3136:D3155)</f>
        <v>0.9875</v>
      </c>
      <c r="H3155" s="7">
        <f>AVERAGE('消融原始 0921'!D3131:D3155)</f>
        <v>0.99</v>
      </c>
      <c r="I3155" s="7">
        <f>AVERAGE('消融原始 0921'!D3126:D3155)</f>
        <v>0.975</v>
      </c>
      <c r="J3155" s="7">
        <f>AVERAGE('消融原始 0921'!D3116:D3155)</f>
        <v>0.98125</v>
      </c>
      <c r="K3155" s="7">
        <f>AVERAGE('消融原始 0921'!D3106:D3155)</f>
        <v>0.985</v>
      </c>
    </row>
    <row r="3156" ht="18" customHeight="1" spans="1:11">
      <c r="A3156" s="2" t="s">
        <v>184</v>
      </c>
      <c r="B3156" s="2">
        <v>430</v>
      </c>
      <c r="C3156" s="2">
        <f>'消融原始 0921'!B3156-'消融实验 0921'!$E$8+1</f>
        <v>285</v>
      </c>
      <c r="D3156" s="7">
        <f>AVERAGE('消融原始 0921'!D3152:D3156)</f>
        <v>1</v>
      </c>
      <c r="E3156" s="7">
        <f>AVERAGE('消融原始 0921'!D3147:D3156)</f>
        <v>1</v>
      </c>
      <c r="F3156" s="7">
        <f>AVERAGE('消融原始 0921'!D3142:D3156)</f>
        <v>1</v>
      </c>
      <c r="G3156" s="7">
        <f>AVERAGE('消融原始 0921'!D3137:D3156)</f>
        <v>0.9875</v>
      </c>
      <c r="H3156" s="7">
        <f>AVERAGE('消融原始 0921'!D3132:D3156)</f>
        <v>0.99</v>
      </c>
      <c r="I3156" s="7">
        <f>AVERAGE('消融原始 0921'!D3127:D3156)</f>
        <v>0.975</v>
      </c>
      <c r="J3156" s="7">
        <f>AVERAGE('消融原始 0921'!D3117:D3156)</f>
        <v>0.98125</v>
      </c>
      <c r="K3156" s="7">
        <f>AVERAGE('消融原始 0921'!D3107:D3156)</f>
        <v>0.985</v>
      </c>
    </row>
    <row r="3157" ht="18" customHeight="1" spans="1:11">
      <c r="A3157" s="2" t="s">
        <v>184</v>
      </c>
      <c r="B3157" s="2">
        <v>431</v>
      </c>
      <c r="C3157" s="2">
        <f>'消融原始 0921'!B3157-'消融实验 0921'!$E$8+1</f>
        <v>286</v>
      </c>
      <c r="D3157" s="7">
        <f>AVERAGE('消融原始 0921'!D3153:D3157)</f>
        <v>1</v>
      </c>
      <c r="E3157" s="7">
        <f>AVERAGE('消融原始 0921'!D3148:D3157)</f>
        <v>1</v>
      </c>
      <c r="F3157" s="7">
        <f>AVERAGE('消融原始 0921'!D3143:D3157)</f>
        <v>1</v>
      </c>
      <c r="G3157" s="7">
        <f>AVERAGE('消融原始 0921'!D3138:D3157)</f>
        <v>0.9875</v>
      </c>
      <c r="H3157" s="7">
        <f>AVERAGE('消融原始 0921'!D3133:D3157)</f>
        <v>0.99</v>
      </c>
      <c r="I3157" s="7">
        <f>AVERAGE('消融原始 0921'!D3128:D3157)</f>
        <v>0.983333333333333</v>
      </c>
      <c r="J3157" s="7">
        <f>AVERAGE('消融原始 0921'!D3118:D3157)</f>
        <v>0.98125</v>
      </c>
      <c r="K3157" s="7">
        <f>AVERAGE('消融原始 0921'!D3108:D3157)</f>
        <v>0.985</v>
      </c>
    </row>
    <row r="3158" ht="18" customHeight="1" spans="1:11">
      <c r="A3158" s="2" t="s">
        <v>184</v>
      </c>
      <c r="B3158" s="2">
        <v>432</v>
      </c>
      <c r="C3158" s="2">
        <f>'消融原始 0921'!B3158-'消融实验 0921'!$E$8+1</f>
        <v>287</v>
      </c>
      <c r="D3158" s="7">
        <f>AVERAGE('消融原始 0921'!D3154:D3158)</f>
        <v>1</v>
      </c>
      <c r="E3158" s="7">
        <f>AVERAGE('消融原始 0921'!D3149:D3158)</f>
        <v>1</v>
      </c>
      <c r="F3158" s="7">
        <f>AVERAGE('消融原始 0921'!D3144:D3158)</f>
        <v>1</v>
      </c>
      <c r="G3158" s="7">
        <f>AVERAGE('消融原始 0921'!D3139:D3158)</f>
        <v>1</v>
      </c>
      <c r="H3158" s="7">
        <f>AVERAGE('消融原始 0921'!D3134:D3158)</f>
        <v>0.99</v>
      </c>
      <c r="I3158" s="7">
        <f>AVERAGE('消融原始 0921'!D3129:D3158)</f>
        <v>0.983333333333333</v>
      </c>
      <c r="J3158" s="7">
        <f>AVERAGE('消融原始 0921'!D3119:D3158)</f>
        <v>0.98125</v>
      </c>
      <c r="K3158" s="7">
        <f>AVERAGE('消融原始 0921'!D3109:D3158)</f>
        <v>0.985</v>
      </c>
    </row>
    <row r="3159" ht="18" customHeight="1" spans="1:11">
      <c r="A3159" s="2" t="s">
        <v>184</v>
      </c>
      <c r="B3159" s="2">
        <v>433</v>
      </c>
      <c r="C3159" s="2">
        <f>'消融原始 0921'!B3159-'消融实验 0921'!$E$8+1</f>
        <v>288</v>
      </c>
      <c r="D3159" s="7">
        <f>AVERAGE('消融原始 0921'!D3155:D3159)</f>
        <v>1</v>
      </c>
      <c r="E3159" s="7">
        <f>AVERAGE('消融原始 0921'!D3150:D3159)</f>
        <v>1</v>
      </c>
      <c r="F3159" s="7">
        <f>AVERAGE('消融原始 0921'!D3145:D3159)</f>
        <v>1</v>
      </c>
      <c r="G3159" s="7">
        <f>AVERAGE('消融原始 0921'!D3140:D3159)</f>
        <v>1</v>
      </c>
      <c r="H3159" s="7">
        <f>AVERAGE('消融原始 0921'!D3135:D3159)</f>
        <v>0.99</v>
      </c>
      <c r="I3159" s="7">
        <f>AVERAGE('消融原始 0921'!D3130:D3159)</f>
        <v>0.991666666666667</v>
      </c>
      <c r="J3159" s="7">
        <f>AVERAGE('消融原始 0921'!D3120:D3159)</f>
        <v>0.98125</v>
      </c>
      <c r="K3159" s="7">
        <f>AVERAGE('消融原始 0921'!D3110:D3159)</f>
        <v>0.985</v>
      </c>
    </row>
    <row r="3160" ht="18" customHeight="1" spans="1:11">
      <c r="A3160" s="2" t="s">
        <v>184</v>
      </c>
      <c r="B3160" s="2">
        <v>434</v>
      </c>
      <c r="C3160" s="2">
        <f>'消融原始 0921'!B3160-'消融实验 0921'!$E$8+1</f>
        <v>289</v>
      </c>
      <c r="D3160" s="7">
        <f>AVERAGE('消融原始 0921'!D3156:D3160)</f>
        <v>1</v>
      </c>
      <c r="E3160" s="7">
        <f>AVERAGE('消融原始 0921'!D3151:D3160)</f>
        <v>1</v>
      </c>
      <c r="F3160" s="7">
        <f>AVERAGE('消融原始 0921'!D3146:D3160)</f>
        <v>1</v>
      </c>
      <c r="G3160" s="7">
        <f>AVERAGE('消融原始 0921'!D3141:D3160)</f>
        <v>1</v>
      </c>
      <c r="H3160" s="7">
        <f>AVERAGE('消融原始 0921'!D3136:D3160)</f>
        <v>0.99</v>
      </c>
      <c r="I3160" s="7">
        <f>AVERAGE('消融原始 0921'!D3131:D3160)</f>
        <v>0.991666666666667</v>
      </c>
      <c r="J3160" s="7">
        <f>AVERAGE('消融原始 0921'!D3121:D3160)</f>
        <v>0.98125</v>
      </c>
      <c r="K3160" s="7">
        <f>AVERAGE('消融原始 0921'!D3111:D3160)</f>
        <v>0.985</v>
      </c>
    </row>
    <row r="3161" ht="18" customHeight="1" spans="1:11">
      <c r="A3161" s="2" t="s">
        <v>184</v>
      </c>
      <c r="B3161" s="2">
        <v>435</v>
      </c>
      <c r="C3161" s="2">
        <f>'消融原始 0921'!B3161-'消融实验 0921'!$E$8+1</f>
        <v>290</v>
      </c>
      <c r="D3161" s="7">
        <f>AVERAGE('消融原始 0921'!D3157:D3161)</f>
        <v>1</v>
      </c>
      <c r="E3161" s="7">
        <f>AVERAGE('消融原始 0921'!D3152:D3161)</f>
        <v>1</v>
      </c>
      <c r="F3161" s="7">
        <f>AVERAGE('消融原始 0921'!D3147:D3161)</f>
        <v>1</v>
      </c>
      <c r="G3161" s="7">
        <f>AVERAGE('消融原始 0921'!D3142:D3161)</f>
        <v>1</v>
      </c>
      <c r="H3161" s="7">
        <f>AVERAGE('消融原始 0921'!D3137:D3161)</f>
        <v>0.99</v>
      </c>
      <c r="I3161" s="7">
        <f>AVERAGE('消融原始 0921'!D3132:D3161)</f>
        <v>0.991666666666667</v>
      </c>
      <c r="J3161" s="7">
        <f>AVERAGE('消融原始 0921'!D3122:D3161)</f>
        <v>0.98125</v>
      </c>
      <c r="K3161" s="7">
        <f>AVERAGE('消融原始 0921'!D3112:D3161)</f>
        <v>0.985</v>
      </c>
    </row>
    <row r="3162" ht="18" customHeight="1" spans="1:11">
      <c r="A3162" s="2" t="s">
        <v>184</v>
      </c>
      <c r="B3162" s="2">
        <v>436</v>
      </c>
      <c r="C3162" s="2">
        <f>'消融原始 0921'!B3162-'消融实验 0921'!$E$8+1</f>
        <v>291</v>
      </c>
      <c r="D3162" s="7">
        <f>AVERAGE('消融原始 0921'!D3158:D3162)</f>
        <v>1</v>
      </c>
      <c r="E3162" s="7">
        <f>AVERAGE('消融原始 0921'!D3153:D3162)</f>
        <v>1</v>
      </c>
      <c r="F3162" s="7">
        <f>AVERAGE('消融原始 0921'!D3148:D3162)</f>
        <v>1</v>
      </c>
      <c r="G3162" s="7">
        <f>AVERAGE('消融原始 0921'!D3143:D3162)</f>
        <v>1</v>
      </c>
      <c r="H3162" s="7">
        <f>AVERAGE('消融原始 0921'!D3138:D3162)</f>
        <v>0.99</v>
      </c>
      <c r="I3162" s="7">
        <f>AVERAGE('消融原始 0921'!D3133:D3162)</f>
        <v>0.991666666666667</v>
      </c>
      <c r="J3162" s="7">
        <f>AVERAGE('消融原始 0921'!D3123:D3162)</f>
        <v>0.98125</v>
      </c>
      <c r="K3162" s="7">
        <f>AVERAGE('消融原始 0921'!D3113:D3162)</f>
        <v>0.985</v>
      </c>
    </row>
    <row r="3163" ht="18" customHeight="1" spans="1:11">
      <c r="A3163" s="2" t="s">
        <v>184</v>
      </c>
      <c r="B3163" s="2">
        <v>437</v>
      </c>
      <c r="C3163" s="2">
        <f>'消融原始 0921'!B3163-'消融实验 0921'!$E$8+1</f>
        <v>292</v>
      </c>
      <c r="D3163" s="7">
        <f>AVERAGE('消融原始 0921'!D3159:D3163)</f>
        <v>1</v>
      </c>
      <c r="E3163" s="7">
        <f>AVERAGE('消融原始 0921'!D3154:D3163)</f>
        <v>1</v>
      </c>
      <c r="F3163" s="7">
        <f>AVERAGE('消融原始 0921'!D3149:D3163)</f>
        <v>1</v>
      </c>
      <c r="G3163" s="7">
        <f>AVERAGE('消融原始 0921'!D3144:D3163)</f>
        <v>1</v>
      </c>
      <c r="H3163" s="7">
        <f>AVERAGE('消融原始 0921'!D3139:D3163)</f>
        <v>1</v>
      </c>
      <c r="I3163" s="7">
        <f>AVERAGE('消融原始 0921'!D3134:D3163)</f>
        <v>0.991666666666667</v>
      </c>
      <c r="J3163" s="7">
        <f>AVERAGE('消融原始 0921'!D3124:D3163)</f>
        <v>0.98125</v>
      </c>
      <c r="K3163" s="7">
        <f>AVERAGE('消融原始 0921'!D3114:D3163)</f>
        <v>0.985</v>
      </c>
    </row>
    <row r="3164" ht="18" customHeight="1" spans="1:11">
      <c r="A3164" s="2" t="s">
        <v>184</v>
      </c>
      <c r="B3164" s="2">
        <v>438</v>
      </c>
      <c r="C3164" s="2">
        <f>'消融原始 0921'!B3164-'消融实验 0921'!$E$8+1</f>
        <v>293</v>
      </c>
      <c r="D3164" s="7">
        <f>AVERAGE('消融原始 0921'!D3160:D3164)</f>
        <v>1</v>
      </c>
      <c r="E3164" s="7">
        <f>AVERAGE('消融原始 0921'!D3155:D3164)</f>
        <v>1</v>
      </c>
      <c r="F3164" s="7">
        <f>AVERAGE('消融原始 0921'!D3150:D3164)</f>
        <v>1</v>
      </c>
      <c r="G3164" s="7">
        <f>AVERAGE('消融原始 0921'!D3145:D3164)</f>
        <v>1</v>
      </c>
      <c r="H3164" s="7">
        <f>AVERAGE('消融原始 0921'!D3140:D3164)</f>
        <v>1</v>
      </c>
      <c r="I3164" s="7">
        <f>AVERAGE('消融原始 0921'!D3135:D3164)</f>
        <v>0.991666666666667</v>
      </c>
      <c r="J3164" s="7">
        <f>AVERAGE('消融原始 0921'!D3125:D3164)</f>
        <v>0.98125</v>
      </c>
      <c r="K3164" s="7">
        <f>AVERAGE('消融原始 0921'!D3115:D3164)</f>
        <v>0.985</v>
      </c>
    </row>
    <row r="3165" ht="18" customHeight="1" spans="1:11">
      <c r="A3165" s="2" t="s">
        <v>184</v>
      </c>
      <c r="B3165" s="2">
        <v>439</v>
      </c>
      <c r="C3165" s="2">
        <f>'消融原始 0921'!B3165-'消融实验 0921'!$E$8+1</f>
        <v>294</v>
      </c>
      <c r="D3165" s="7">
        <f>AVERAGE('消融原始 0921'!D3161:D3165)</f>
        <v>1</v>
      </c>
      <c r="E3165" s="7">
        <f>AVERAGE('消融原始 0921'!D3156:D3165)</f>
        <v>1</v>
      </c>
      <c r="F3165" s="7">
        <f>AVERAGE('消融原始 0921'!D3151:D3165)</f>
        <v>1</v>
      </c>
      <c r="G3165" s="7">
        <f>AVERAGE('消融原始 0921'!D3146:D3165)</f>
        <v>1</v>
      </c>
      <c r="H3165" s="7">
        <f>AVERAGE('消融原始 0921'!D3141:D3165)</f>
        <v>1</v>
      </c>
      <c r="I3165" s="7">
        <f>AVERAGE('消融原始 0921'!D3136:D3165)</f>
        <v>0.991666666666667</v>
      </c>
      <c r="J3165" s="7">
        <f>AVERAGE('消融原始 0921'!D3126:D3165)</f>
        <v>0.98125</v>
      </c>
      <c r="K3165" s="7">
        <f>AVERAGE('消融原始 0921'!D3116:D3165)</f>
        <v>0.985</v>
      </c>
    </row>
    <row r="3166" ht="18" customHeight="1" spans="1:11">
      <c r="A3166" s="2" t="s">
        <v>184</v>
      </c>
      <c r="B3166" s="2">
        <v>440</v>
      </c>
      <c r="C3166" s="2">
        <f>'消融原始 0921'!B3166-'消融实验 0921'!$E$8+1</f>
        <v>295</v>
      </c>
      <c r="D3166" s="7">
        <f>AVERAGE('消融原始 0921'!D3162:D3166)</f>
        <v>1</v>
      </c>
      <c r="E3166" s="7">
        <f>AVERAGE('消融原始 0921'!D3157:D3166)</f>
        <v>1</v>
      </c>
      <c r="F3166" s="7">
        <f>AVERAGE('消融原始 0921'!D3152:D3166)</f>
        <v>1</v>
      </c>
      <c r="G3166" s="7">
        <f>AVERAGE('消融原始 0921'!D3147:D3166)</f>
        <v>1</v>
      </c>
      <c r="H3166" s="7">
        <f>AVERAGE('消融原始 0921'!D3142:D3166)</f>
        <v>1</v>
      </c>
      <c r="I3166" s="7">
        <f>AVERAGE('消融原始 0921'!D3137:D3166)</f>
        <v>0.991666666666667</v>
      </c>
      <c r="J3166" s="7">
        <f>AVERAGE('消融原始 0921'!D3127:D3166)</f>
        <v>0.98125</v>
      </c>
      <c r="K3166" s="7">
        <f>AVERAGE('消融原始 0921'!D3117:D3166)</f>
        <v>0.985</v>
      </c>
    </row>
    <row r="3167" ht="18" customHeight="1" spans="1:11">
      <c r="A3167" s="2" t="s">
        <v>184</v>
      </c>
      <c r="B3167" s="2">
        <v>441</v>
      </c>
      <c r="C3167" s="2">
        <f>'消融原始 0921'!B3167-'消融实验 0921'!$E$8+1</f>
        <v>296</v>
      </c>
      <c r="D3167" s="7">
        <f>AVERAGE('消融原始 0921'!D3163:D3167)</f>
        <v>1</v>
      </c>
      <c r="E3167" s="7">
        <f>AVERAGE('消融原始 0921'!D3158:D3167)</f>
        <v>1</v>
      </c>
      <c r="F3167" s="7">
        <f>AVERAGE('消融原始 0921'!D3153:D3167)</f>
        <v>1</v>
      </c>
      <c r="G3167" s="7">
        <f>AVERAGE('消融原始 0921'!D3148:D3167)</f>
        <v>1</v>
      </c>
      <c r="H3167" s="7">
        <f>AVERAGE('消融原始 0921'!D3143:D3167)</f>
        <v>1</v>
      </c>
      <c r="I3167" s="7">
        <f>AVERAGE('消融原始 0921'!D3138:D3167)</f>
        <v>0.991666666666667</v>
      </c>
      <c r="J3167" s="7">
        <f>AVERAGE('消融原始 0921'!D3128:D3167)</f>
        <v>0.9875</v>
      </c>
      <c r="K3167" s="7">
        <f>AVERAGE('消融原始 0921'!D3118:D3167)</f>
        <v>0.985</v>
      </c>
    </row>
    <row r="3168" ht="18" customHeight="1" spans="1:11">
      <c r="A3168" s="2" t="s">
        <v>184</v>
      </c>
      <c r="B3168" s="2">
        <v>442</v>
      </c>
      <c r="C3168" s="2">
        <f>'消融原始 0921'!B3168-'消融实验 0921'!$E$8+1</f>
        <v>297</v>
      </c>
      <c r="D3168" s="7">
        <f>AVERAGE('消融原始 0921'!D3164:D3168)</f>
        <v>1</v>
      </c>
      <c r="E3168" s="7">
        <f>AVERAGE('消融原始 0921'!D3159:D3168)</f>
        <v>1</v>
      </c>
      <c r="F3168" s="7">
        <f>AVERAGE('消融原始 0921'!D3154:D3168)</f>
        <v>1</v>
      </c>
      <c r="G3168" s="7">
        <f>AVERAGE('消融原始 0921'!D3149:D3168)</f>
        <v>1</v>
      </c>
      <c r="H3168" s="7">
        <f>AVERAGE('消融原始 0921'!D3144:D3168)</f>
        <v>1</v>
      </c>
      <c r="I3168" s="7">
        <f>AVERAGE('消融原始 0921'!D3139:D3168)</f>
        <v>1</v>
      </c>
      <c r="J3168" s="7">
        <f>AVERAGE('消融原始 0921'!D3129:D3168)</f>
        <v>0.9875</v>
      </c>
      <c r="K3168" s="7">
        <f>AVERAGE('消融原始 0921'!D3119:D3168)</f>
        <v>0.985</v>
      </c>
    </row>
    <row r="3169" ht="18" customHeight="1" spans="1:11">
      <c r="A3169" s="2" t="s">
        <v>184</v>
      </c>
      <c r="B3169" s="2">
        <v>443</v>
      </c>
      <c r="C3169" s="2">
        <f>'消融原始 0921'!B3169-'消融实验 0921'!$E$8+1</f>
        <v>298</v>
      </c>
      <c r="D3169" s="7">
        <f>AVERAGE('消融原始 0921'!D3165:D3169)</f>
        <v>1</v>
      </c>
      <c r="E3169" s="7">
        <f>AVERAGE('消融原始 0921'!D3160:D3169)</f>
        <v>1</v>
      </c>
      <c r="F3169" s="7">
        <f>AVERAGE('消融原始 0921'!D3155:D3169)</f>
        <v>1</v>
      </c>
      <c r="G3169" s="7">
        <f>AVERAGE('消融原始 0921'!D3150:D3169)</f>
        <v>1</v>
      </c>
      <c r="H3169" s="7">
        <f>AVERAGE('消融原始 0921'!D3145:D3169)</f>
        <v>1</v>
      </c>
      <c r="I3169" s="7">
        <f>AVERAGE('消融原始 0921'!D3140:D3169)</f>
        <v>1</v>
      </c>
      <c r="J3169" s="7">
        <f>AVERAGE('消融原始 0921'!D3130:D3169)</f>
        <v>0.99375</v>
      </c>
      <c r="K3169" s="7">
        <f>AVERAGE('消融原始 0921'!D3120:D3169)</f>
        <v>0.985</v>
      </c>
    </row>
    <row r="3170" ht="18" customHeight="1" spans="1:11">
      <c r="A3170" s="2" t="s">
        <v>184</v>
      </c>
      <c r="B3170" s="2">
        <v>444</v>
      </c>
      <c r="C3170" s="2">
        <f>'消融原始 0921'!B3170-'消融实验 0921'!$E$8+1</f>
        <v>299</v>
      </c>
      <c r="D3170" s="7">
        <f>AVERAGE('消融原始 0921'!D3166:D3170)</f>
        <v>1</v>
      </c>
      <c r="E3170" s="7">
        <f>AVERAGE('消融原始 0921'!D3161:D3170)</f>
        <v>1</v>
      </c>
      <c r="F3170" s="7">
        <f>AVERAGE('消融原始 0921'!D3156:D3170)</f>
        <v>1</v>
      </c>
      <c r="G3170" s="7">
        <f>AVERAGE('消融原始 0921'!D3151:D3170)</f>
        <v>1</v>
      </c>
      <c r="H3170" s="7">
        <f>AVERAGE('消融原始 0921'!D3146:D3170)</f>
        <v>1</v>
      </c>
      <c r="I3170" s="7">
        <f>AVERAGE('消融原始 0921'!D3141:D3170)</f>
        <v>1</v>
      </c>
      <c r="J3170" s="7">
        <f>AVERAGE('消融原始 0921'!D3131:D3170)</f>
        <v>0.99375</v>
      </c>
      <c r="K3170" s="7">
        <f>AVERAGE('消融原始 0921'!D3121:D3170)</f>
        <v>0.985</v>
      </c>
    </row>
    <row r="3171" ht="18" customHeight="1" spans="1:11">
      <c r="A3171" s="2" t="s">
        <v>184</v>
      </c>
      <c r="B3171" s="2">
        <v>445</v>
      </c>
      <c r="C3171" s="2">
        <f>'消融原始 0921'!B3171-'消融实验 0921'!$E$8+1</f>
        <v>300</v>
      </c>
      <c r="D3171" s="7">
        <f>AVERAGE('消融原始 0921'!D3167:D3171)</f>
        <v>1</v>
      </c>
      <c r="E3171" s="7">
        <f>AVERAGE('消融原始 0921'!D3162:D3171)</f>
        <v>1</v>
      </c>
      <c r="F3171" s="7">
        <f>AVERAGE('消融原始 0921'!D3157:D3171)</f>
        <v>1</v>
      </c>
      <c r="G3171" s="7">
        <f>AVERAGE('消融原始 0921'!D3152:D3171)</f>
        <v>1</v>
      </c>
      <c r="H3171" s="7">
        <f>AVERAGE('消融原始 0921'!D3147:D3171)</f>
        <v>1</v>
      </c>
      <c r="I3171" s="7">
        <f>AVERAGE('消融原始 0921'!D3142:D3171)</f>
        <v>1</v>
      </c>
      <c r="J3171" s="7">
        <f>AVERAGE('消融原始 0921'!D3132:D3171)</f>
        <v>0.99375</v>
      </c>
      <c r="K3171" s="7">
        <f>AVERAGE('消融原始 0921'!D3122:D3171)</f>
        <v>0.985</v>
      </c>
    </row>
    <row r="3172" ht="18" customHeight="1" spans="1:11">
      <c r="A3172" s="2" t="s">
        <v>184</v>
      </c>
      <c r="B3172" s="2">
        <v>446</v>
      </c>
      <c r="C3172" s="2">
        <f>'消融原始 0921'!B3172-'消融实验 0921'!$E$8+1</f>
        <v>301</v>
      </c>
      <c r="D3172" s="7">
        <f>AVERAGE('消融原始 0921'!D3168:D3172)</f>
        <v>1</v>
      </c>
      <c r="E3172" s="7">
        <f>AVERAGE('消融原始 0921'!D3163:D3172)</f>
        <v>1</v>
      </c>
      <c r="F3172" s="7">
        <f>AVERAGE('消融原始 0921'!D3158:D3172)</f>
        <v>1</v>
      </c>
      <c r="G3172" s="7">
        <f>AVERAGE('消融原始 0921'!D3153:D3172)</f>
        <v>1</v>
      </c>
      <c r="H3172" s="7">
        <f>AVERAGE('消融原始 0921'!D3148:D3172)</f>
        <v>1</v>
      </c>
      <c r="I3172" s="7">
        <f>AVERAGE('消融原始 0921'!D3143:D3172)</f>
        <v>1</v>
      </c>
      <c r="J3172" s="7">
        <f>AVERAGE('消融原始 0921'!D3133:D3172)</f>
        <v>0.99375</v>
      </c>
      <c r="K3172" s="7">
        <f>AVERAGE('消融原始 0921'!D3123:D3172)</f>
        <v>0.985</v>
      </c>
    </row>
    <row r="3173" ht="18" customHeight="1" spans="1:11">
      <c r="A3173" s="2" t="s">
        <v>184</v>
      </c>
      <c r="B3173" s="2">
        <v>447</v>
      </c>
      <c r="C3173" s="2">
        <f>'消融原始 0921'!B3173-'消融实验 0921'!$E$8+1</f>
        <v>302</v>
      </c>
      <c r="D3173" s="7">
        <f>AVERAGE('消融原始 0921'!D3169:D3173)</f>
        <v>1</v>
      </c>
      <c r="E3173" s="7">
        <f>AVERAGE('消融原始 0921'!D3164:D3173)</f>
        <v>1</v>
      </c>
      <c r="F3173" s="7">
        <f>AVERAGE('消融原始 0921'!D3159:D3173)</f>
        <v>1</v>
      </c>
      <c r="G3173" s="7">
        <f>AVERAGE('消融原始 0921'!D3154:D3173)</f>
        <v>1</v>
      </c>
      <c r="H3173" s="7">
        <f>AVERAGE('消融原始 0921'!D3149:D3173)</f>
        <v>1</v>
      </c>
      <c r="I3173" s="7">
        <f>AVERAGE('消融原始 0921'!D3144:D3173)</f>
        <v>1</v>
      </c>
      <c r="J3173" s="7">
        <f>AVERAGE('消融原始 0921'!D3134:D3173)</f>
        <v>0.99375</v>
      </c>
      <c r="K3173" s="7">
        <f>AVERAGE('消融原始 0921'!D3124:D3173)</f>
        <v>0.985</v>
      </c>
    </row>
    <row r="3174" ht="18" customHeight="1" spans="1:11">
      <c r="A3174" s="2" t="s">
        <v>184</v>
      </c>
      <c r="B3174" s="2">
        <v>448</v>
      </c>
      <c r="C3174" s="2">
        <f>'消融原始 0921'!B3174-'消融实验 0921'!$E$8+1</f>
        <v>303</v>
      </c>
      <c r="D3174" s="7">
        <f>AVERAGE('消融原始 0921'!D3170:D3174)</f>
        <v>1</v>
      </c>
      <c r="E3174" s="7">
        <f>AVERAGE('消融原始 0921'!D3165:D3174)</f>
        <v>1</v>
      </c>
      <c r="F3174" s="7">
        <f>AVERAGE('消融原始 0921'!D3160:D3174)</f>
        <v>1</v>
      </c>
      <c r="G3174" s="7">
        <f>AVERAGE('消融原始 0921'!D3155:D3174)</f>
        <v>1</v>
      </c>
      <c r="H3174" s="7">
        <f>AVERAGE('消融原始 0921'!D3150:D3174)</f>
        <v>1</v>
      </c>
      <c r="I3174" s="7">
        <f>AVERAGE('消融原始 0921'!D3145:D3174)</f>
        <v>1</v>
      </c>
      <c r="J3174" s="7">
        <f>AVERAGE('消融原始 0921'!D3135:D3174)</f>
        <v>0.99375</v>
      </c>
      <c r="K3174" s="7">
        <f>AVERAGE('消融原始 0921'!D3125:D3174)</f>
        <v>0.985</v>
      </c>
    </row>
    <row r="3175" ht="18" customHeight="1" spans="1:11">
      <c r="A3175" s="2" t="s">
        <v>184</v>
      </c>
      <c r="B3175" s="2">
        <v>449</v>
      </c>
      <c r="C3175" s="2">
        <f>'消融原始 0921'!B3175-'消融实验 0921'!$E$8+1</f>
        <v>304</v>
      </c>
      <c r="D3175" s="7">
        <f>AVERAGE('消融原始 0921'!D3171:D3175)</f>
        <v>1</v>
      </c>
      <c r="E3175" s="7">
        <f>AVERAGE('消融原始 0921'!D3166:D3175)</f>
        <v>1</v>
      </c>
      <c r="F3175" s="7">
        <f>AVERAGE('消融原始 0921'!D3161:D3175)</f>
        <v>1</v>
      </c>
      <c r="G3175" s="7">
        <f>AVERAGE('消融原始 0921'!D3156:D3175)</f>
        <v>1</v>
      </c>
      <c r="H3175" s="7">
        <f>AVERAGE('消融原始 0921'!D3151:D3175)</f>
        <v>1</v>
      </c>
      <c r="I3175" s="7">
        <f>AVERAGE('消融原始 0921'!D3146:D3175)</f>
        <v>1</v>
      </c>
      <c r="J3175" s="7">
        <f>AVERAGE('消融原始 0921'!D3136:D3175)</f>
        <v>0.99375</v>
      </c>
      <c r="K3175" s="7">
        <f>AVERAGE('消融原始 0921'!D3126:D3175)</f>
        <v>0.985</v>
      </c>
    </row>
    <row r="3176" ht="18" customHeight="1" spans="1:11">
      <c r="A3176" s="2" t="s">
        <v>184</v>
      </c>
      <c r="B3176" s="2">
        <v>450</v>
      </c>
      <c r="C3176" s="2">
        <f>'消融原始 0921'!B3176-'消融实验 0921'!$E$8+1</f>
        <v>305</v>
      </c>
      <c r="D3176" s="7">
        <f>AVERAGE('消融原始 0921'!D3172:D3176)</f>
        <v>1</v>
      </c>
      <c r="E3176" s="7">
        <f>AVERAGE('消融原始 0921'!D3167:D3176)</f>
        <v>1</v>
      </c>
      <c r="F3176" s="7">
        <f>AVERAGE('消融原始 0921'!D3162:D3176)</f>
        <v>1</v>
      </c>
      <c r="G3176" s="7">
        <f>AVERAGE('消融原始 0921'!D3157:D3176)</f>
        <v>1</v>
      </c>
      <c r="H3176" s="7">
        <f>AVERAGE('消融原始 0921'!D3152:D3176)</f>
        <v>1</v>
      </c>
      <c r="I3176" s="7">
        <f>AVERAGE('消融原始 0921'!D3147:D3176)</f>
        <v>1</v>
      </c>
      <c r="J3176" s="7">
        <f>AVERAGE('消融原始 0921'!D3137:D3176)</f>
        <v>0.99375</v>
      </c>
      <c r="K3176" s="7">
        <f>AVERAGE('消融原始 0921'!D3127:D3176)</f>
        <v>0.985</v>
      </c>
    </row>
    <row r="3177" ht="18" customHeight="1" spans="1:11">
      <c r="A3177" s="2" t="s">
        <v>184</v>
      </c>
      <c r="B3177" s="2">
        <v>451</v>
      </c>
      <c r="C3177" s="2">
        <f>'消融原始 0921'!B3177-'消融实验 0921'!$E$8+1</f>
        <v>306</v>
      </c>
      <c r="D3177" s="7">
        <f>AVERAGE('消融原始 0921'!D3173:D3177)</f>
        <v>0.95</v>
      </c>
      <c r="E3177" s="7">
        <f>AVERAGE('消融原始 0921'!D3168:D3177)</f>
        <v>0.975</v>
      </c>
      <c r="F3177" s="7">
        <f>AVERAGE('消融原始 0921'!D3163:D3177)</f>
        <v>0.983333333333333</v>
      </c>
      <c r="G3177" s="7">
        <f>AVERAGE('消融原始 0921'!D3158:D3177)</f>
        <v>0.9875</v>
      </c>
      <c r="H3177" s="7">
        <f>AVERAGE('消融原始 0921'!D3153:D3177)</f>
        <v>0.99</v>
      </c>
      <c r="I3177" s="7">
        <f>AVERAGE('消融原始 0921'!D3148:D3177)</f>
        <v>0.991666666666667</v>
      </c>
      <c r="J3177" s="7">
        <f>AVERAGE('消融原始 0921'!D3138:D3177)</f>
        <v>0.9875</v>
      </c>
      <c r="K3177" s="7">
        <f>AVERAGE('消融原始 0921'!D3128:D3177)</f>
        <v>0.985</v>
      </c>
    </row>
    <row r="3178" ht="18" customHeight="1" spans="1:11">
      <c r="A3178" s="2" t="s">
        <v>184</v>
      </c>
      <c r="B3178" s="2">
        <v>452</v>
      </c>
      <c r="C3178" s="2">
        <f>'消融原始 0921'!B3178-'消融实验 0921'!$E$8+1</f>
        <v>307</v>
      </c>
      <c r="D3178" s="7">
        <f>AVERAGE('消融原始 0921'!D3174:D3178)</f>
        <v>0.95</v>
      </c>
      <c r="E3178" s="7">
        <f>AVERAGE('消融原始 0921'!D3169:D3178)</f>
        <v>0.975</v>
      </c>
      <c r="F3178" s="7">
        <f>AVERAGE('消融原始 0921'!D3164:D3178)</f>
        <v>0.983333333333333</v>
      </c>
      <c r="G3178" s="7">
        <f>AVERAGE('消融原始 0921'!D3159:D3178)</f>
        <v>0.9875</v>
      </c>
      <c r="H3178" s="7">
        <f>AVERAGE('消融原始 0921'!D3154:D3178)</f>
        <v>0.99</v>
      </c>
      <c r="I3178" s="7">
        <f>AVERAGE('消融原始 0921'!D3149:D3178)</f>
        <v>0.991666666666667</v>
      </c>
      <c r="J3178" s="7">
        <f>AVERAGE('消融原始 0921'!D3139:D3178)</f>
        <v>0.99375</v>
      </c>
      <c r="K3178" s="7">
        <f>AVERAGE('消融原始 0921'!D3129:D3178)</f>
        <v>0.985</v>
      </c>
    </row>
    <row r="3179" ht="18" customHeight="1" spans="1:11">
      <c r="A3179" s="2" t="s">
        <v>184</v>
      </c>
      <c r="B3179" s="2">
        <v>453</v>
      </c>
      <c r="C3179" s="2">
        <f>'消融原始 0921'!B3179-'消融实验 0921'!$E$8+1</f>
        <v>308</v>
      </c>
      <c r="D3179" s="7">
        <f>AVERAGE('消融原始 0921'!D3175:D3179)</f>
        <v>0.95</v>
      </c>
      <c r="E3179" s="7">
        <f>AVERAGE('消融原始 0921'!D3170:D3179)</f>
        <v>0.975</v>
      </c>
      <c r="F3179" s="7">
        <f>AVERAGE('消融原始 0921'!D3165:D3179)</f>
        <v>0.983333333333333</v>
      </c>
      <c r="G3179" s="7">
        <f>AVERAGE('消融原始 0921'!D3160:D3179)</f>
        <v>0.9875</v>
      </c>
      <c r="H3179" s="7">
        <f>AVERAGE('消融原始 0921'!D3155:D3179)</f>
        <v>0.99</v>
      </c>
      <c r="I3179" s="7">
        <f>AVERAGE('消融原始 0921'!D3150:D3179)</f>
        <v>0.991666666666667</v>
      </c>
      <c r="J3179" s="7">
        <f>AVERAGE('消融原始 0921'!D3140:D3179)</f>
        <v>0.99375</v>
      </c>
      <c r="K3179" s="7">
        <f>AVERAGE('消融原始 0921'!D3130:D3179)</f>
        <v>0.99</v>
      </c>
    </row>
    <row r="3180" ht="18" customHeight="1" spans="1:11">
      <c r="A3180" s="2" t="s">
        <v>184</v>
      </c>
      <c r="B3180" s="2">
        <v>454</v>
      </c>
      <c r="C3180" s="2">
        <f>'消融原始 0921'!B3180-'消融实验 0921'!$E$8+1</f>
        <v>309</v>
      </c>
      <c r="D3180" s="7">
        <f>AVERAGE('消融原始 0921'!D3176:D3180)</f>
        <v>0.95</v>
      </c>
      <c r="E3180" s="7">
        <f>AVERAGE('消融原始 0921'!D3171:D3180)</f>
        <v>0.975</v>
      </c>
      <c r="F3180" s="7">
        <f>AVERAGE('消融原始 0921'!D3166:D3180)</f>
        <v>0.983333333333333</v>
      </c>
      <c r="G3180" s="7">
        <f>AVERAGE('消融原始 0921'!D3161:D3180)</f>
        <v>0.9875</v>
      </c>
      <c r="H3180" s="7">
        <f>AVERAGE('消融原始 0921'!D3156:D3180)</f>
        <v>0.99</v>
      </c>
      <c r="I3180" s="7">
        <f>AVERAGE('消融原始 0921'!D3151:D3180)</f>
        <v>0.991666666666667</v>
      </c>
      <c r="J3180" s="7">
        <f>AVERAGE('消融原始 0921'!D3141:D3180)</f>
        <v>0.99375</v>
      </c>
      <c r="K3180" s="7">
        <f>AVERAGE('消融原始 0921'!D3131:D3180)</f>
        <v>0.99</v>
      </c>
    </row>
    <row r="3181" ht="18" customHeight="1" spans="1:11">
      <c r="A3181" s="2" t="s">
        <v>184</v>
      </c>
      <c r="B3181" s="2">
        <v>455</v>
      </c>
      <c r="C3181" s="2">
        <f>'消融原始 0921'!B3181-'消融实验 0921'!$E$8+1</f>
        <v>310</v>
      </c>
      <c r="D3181" s="7">
        <f>AVERAGE('消融原始 0921'!D3177:D3181)</f>
        <v>0.95</v>
      </c>
      <c r="E3181" s="7">
        <f>AVERAGE('消融原始 0921'!D3172:D3181)</f>
        <v>0.975</v>
      </c>
      <c r="F3181" s="7">
        <f>AVERAGE('消融原始 0921'!D3167:D3181)</f>
        <v>0.983333333333333</v>
      </c>
      <c r="G3181" s="7">
        <f>AVERAGE('消融原始 0921'!D3162:D3181)</f>
        <v>0.9875</v>
      </c>
      <c r="H3181" s="7">
        <f>AVERAGE('消融原始 0921'!D3157:D3181)</f>
        <v>0.99</v>
      </c>
      <c r="I3181" s="7">
        <f>AVERAGE('消融原始 0921'!D3152:D3181)</f>
        <v>0.991666666666667</v>
      </c>
      <c r="J3181" s="7">
        <f>AVERAGE('消融原始 0921'!D3142:D3181)</f>
        <v>0.99375</v>
      </c>
      <c r="K3181" s="7">
        <f>AVERAGE('消融原始 0921'!D3132:D3181)</f>
        <v>0.99</v>
      </c>
    </row>
    <row r="3182" ht="18" customHeight="1" spans="1:11">
      <c r="A3182" s="2" t="s">
        <v>184</v>
      </c>
      <c r="B3182" s="2">
        <v>456</v>
      </c>
      <c r="C3182" s="2">
        <f>'消融原始 0921'!B3182-'消融实验 0921'!$E$8+1</f>
        <v>311</v>
      </c>
      <c r="D3182" s="7">
        <f>AVERAGE('消融原始 0921'!D3178:D3182)</f>
        <v>1</v>
      </c>
      <c r="E3182" s="7">
        <f>AVERAGE('消融原始 0921'!D3173:D3182)</f>
        <v>0.975</v>
      </c>
      <c r="F3182" s="7">
        <f>AVERAGE('消融原始 0921'!D3168:D3182)</f>
        <v>0.983333333333333</v>
      </c>
      <c r="G3182" s="7">
        <f>AVERAGE('消融原始 0921'!D3163:D3182)</f>
        <v>0.9875</v>
      </c>
      <c r="H3182" s="7">
        <f>AVERAGE('消融原始 0921'!D3158:D3182)</f>
        <v>0.99</v>
      </c>
      <c r="I3182" s="7">
        <f>AVERAGE('消融原始 0921'!D3153:D3182)</f>
        <v>0.991666666666667</v>
      </c>
      <c r="J3182" s="7">
        <f>AVERAGE('消融原始 0921'!D3143:D3182)</f>
        <v>0.99375</v>
      </c>
      <c r="K3182" s="7">
        <f>AVERAGE('消融原始 0921'!D3133:D3182)</f>
        <v>0.99</v>
      </c>
    </row>
    <row r="3183" ht="18" customHeight="1" spans="1:11">
      <c r="A3183" s="2" t="s">
        <v>184</v>
      </c>
      <c r="B3183" s="2">
        <v>457</v>
      </c>
      <c r="C3183" s="2">
        <f>'消融原始 0921'!B3183-'消融实验 0921'!$E$8+1</f>
        <v>312</v>
      </c>
      <c r="D3183" s="7">
        <f>AVERAGE('消融原始 0921'!D3179:D3183)</f>
        <v>1</v>
      </c>
      <c r="E3183" s="7">
        <f>AVERAGE('消融原始 0921'!D3174:D3183)</f>
        <v>0.975</v>
      </c>
      <c r="F3183" s="7">
        <f>AVERAGE('消融原始 0921'!D3169:D3183)</f>
        <v>0.983333333333333</v>
      </c>
      <c r="G3183" s="7">
        <f>AVERAGE('消融原始 0921'!D3164:D3183)</f>
        <v>0.9875</v>
      </c>
      <c r="H3183" s="7">
        <f>AVERAGE('消融原始 0921'!D3159:D3183)</f>
        <v>0.99</v>
      </c>
      <c r="I3183" s="7">
        <f>AVERAGE('消融原始 0921'!D3154:D3183)</f>
        <v>0.991666666666667</v>
      </c>
      <c r="J3183" s="7">
        <f>AVERAGE('消融原始 0921'!D3144:D3183)</f>
        <v>0.99375</v>
      </c>
      <c r="K3183" s="7">
        <f>AVERAGE('消融原始 0921'!D3134:D3183)</f>
        <v>0.99</v>
      </c>
    </row>
    <row r="3184" ht="18" customHeight="1" spans="1:11">
      <c r="A3184" s="2" t="s">
        <v>184</v>
      </c>
      <c r="B3184" s="2">
        <v>458</v>
      </c>
      <c r="C3184" s="2">
        <f>'消融原始 0921'!B3184-'消融实验 0921'!$E$8+1</f>
        <v>313</v>
      </c>
      <c r="D3184" s="7">
        <f>AVERAGE('消融原始 0921'!D3180:D3184)</f>
        <v>1</v>
      </c>
      <c r="E3184" s="7">
        <f>AVERAGE('消融原始 0921'!D3175:D3184)</f>
        <v>0.975</v>
      </c>
      <c r="F3184" s="7">
        <f>AVERAGE('消融原始 0921'!D3170:D3184)</f>
        <v>0.983333333333333</v>
      </c>
      <c r="G3184" s="7">
        <f>AVERAGE('消融原始 0921'!D3165:D3184)</f>
        <v>0.9875</v>
      </c>
      <c r="H3184" s="7">
        <f>AVERAGE('消融原始 0921'!D3160:D3184)</f>
        <v>0.99</v>
      </c>
      <c r="I3184" s="7">
        <f>AVERAGE('消融原始 0921'!D3155:D3184)</f>
        <v>0.991666666666667</v>
      </c>
      <c r="J3184" s="7">
        <f>AVERAGE('消融原始 0921'!D3145:D3184)</f>
        <v>0.99375</v>
      </c>
      <c r="K3184" s="7">
        <f>AVERAGE('消融原始 0921'!D3135:D3184)</f>
        <v>0.99</v>
      </c>
    </row>
    <row r="3185" ht="18" customHeight="1" spans="1:11">
      <c r="A3185" s="2" t="s">
        <v>184</v>
      </c>
      <c r="B3185" s="2">
        <v>459</v>
      </c>
      <c r="C3185" s="2">
        <f>'消融原始 0921'!B3185-'消融实验 0921'!$E$8+1</f>
        <v>314</v>
      </c>
      <c r="D3185" s="7">
        <f>AVERAGE('消融原始 0921'!D3181:D3185)</f>
        <v>1</v>
      </c>
      <c r="E3185" s="7">
        <f>AVERAGE('消融原始 0921'!D3176:D3185)</f>
        <v>0.975</v>
      </c>
      <c r="F3185" s="7">
        <f>AVERAGE('消融原始 0921'!D3171:D3185)</f>
        <v>0.983333333333333</v>
      </c>
      <c r="G3185" s="7">
        <f>AVERAGE('消融原始 0921'!D3166:D3185)</f>
        <v>0.9875</v>
      </c>
      <c r="H3185" s="7">
        <f>AVERAGE('消融原始 0921'!D3161:D3185)</f>
        <v>0.99</v>
      </c>
      <c r="I3185" s="7">
        <f>AVERAGE('消融原始 0921'!D3156:D3185)</f>
        <v>0.991666666666667</v>
      </c>
      <c r="J3185" s="7">
        <f>AVERAGE('消融原始 0921'!D3146:D3185)</f>
        <v>0.99375</v>
      </c>
      <c r="K3185" s="7">
        <f>AVERAGE('消融原始 0921'!D3136:D3185)</f>
        <v>0.99</v>
      </c>
    </row>
    <row r="3186" ht="18" customHeight="1" spans="1:11">
      <c r="A3186" s="2" t="s">
        <v>184</v>
      </c>
      <c r="B3186" s="2">
        <v>460</v>
      </c>
      <c r="C3186" s="2">
        <f>'消融原始 0921'!B3186-'消融实验 0921'!$E$8+1</f>
        <v>315</v>
      </c>
      <c r="D3186" s="7">
        <f>AVERAGE('消融原始 0921'!D3182:D3186)</f>
        <v>1</v>
      </c>
      <c r="E3186" s="7">
        <f>AVERAGE('消融原始 0921'!D3177:D3186)</f>
        <v>0.975</v>
      </c>
      <c r="F3186" s="7">
        <f>AVERAGE('消融原始 0921'!D3172:D3186)</f>
        <v>0.983333333333333</v>
      </c>
      <c r="G3186" s="7">
        <f>AVERAGE('消融原始 0921'!D3167:D3186)</f>
        <v>0.9875</v>
      </c>
      <c r="H3186" s="7">
        <f>AVERAGE('消融原始 0921'!D3162:D3186)</f>
        <v>0.99</v>
      </c>
      <c r="I3186" s="7">
        <f>AVERAGE('消融原始 0921'!D3157:D3186)</f>
        <v>0.991666666666667</v>
      </c>
      <c r="J3186" s="7">
        <f>AVERAGE('消融原始 0921'!D3147:D3186)</f>
        <v>0.99375</v>
      </c>
      <c r="K3186" s="7">
        <f>AVERAGE('消融原始 0921'!D3137:D3186)</f>
        <v>0.99</v>
      </c>
    </row>
    <row r="3187" ht="18" customHeight="1" spans="1:11">
      <c r="A3187" s="2" t="s">
        <v>184</v>
      </c>
      <c r="B3187" s="2">
        <v>461</v>
      </c>
      <c r="C3187" s="2">
        <f>'消融原始 0921'!B3187-'消融实验 0921'!$E$8+1</f>
        <v>316</v>
      </c>
      <c r="D3187" s="7">
        <f>AVERAGE('消融原始 0921'!D3183:D3187)</f>
        <v>1</v>
      </c>
      <c r="E3187" s="7">
        <f>AVERAGE('消融原始 0921'!D3178:D3187)</f>
        <v>1</v>
      </c>
      <c r="F3187" s="7">
        <f>AVERAGE('消融原始 0921'!D3173:D3187)</f>
        <v>0.983333333333333</v>
      </c>
      <c r="G3187" s="7">
        <f>AVERAGE('消融原始 0921'!D3168:D3187)</f>
        <v>0.9875</v>
      </c>
      <c r="H3187" s="7">
        <f>AVERAGE('消融原始 0921'!D3163:D3187)</f>
        <v>0.99</v>
      </c>
      <c r="I3187" s="7">
        <f>AVERAGE('消融原始 0921'!D3158:D3187)</f>
        <v>0.991666666666667</v>
      </c>
      <c r="J3187" s="7">
        <f>AVERAGE('消融原始 0921'!D3148:D3187)</f>
        <v>0.99375</v>
      </c>
      <c r="K3187" s="7">
        <f>AVERAGE('消融原始 0921'!D3138:D3187)</f>
        <v>0.99</v>
      </c>
    </row>
    <row r="3188" ht="18" customHeight="1" spans="1:11">
      <c r="A3188" s="2" t="s">
        <v>184</v>
      </c>
      <c r="B3188" s="2">
        <v>462</v>
      </c>
      <c r="C3188" s="2">
        <f>'消融原始 0921'!B3188-'消融实验 0921'!$E$8+1</f>
        <v>317</v>
      </c>
      <c r="D3188" s="7">
        <f>AVERAGE('消融原始 0921'!D3184:D3188)</f>
        <v>1</v>
      </c>
      <c r="E3188" s="7">
        <f>AVERAGE('消融原始 0921'!D3179:D3188)</f>
        <v>1</v>
      </c>
      <c r="F3188" s="7">
        <f>AVERAGE('消融原始 0921'!D3174:D3188)</f>
        <v>0.983333333333333</v>
      </c>
      <c r="G3188" s="7">
        <f>AVERAGE('消融原始 0921'!D3169:D3188)</f>
        <v>0.9875</v>
      </c>
      <c r="H3188" s="7">
        <f>AVERAGE('消融原始 0921'!D3164:D3188)</f>
        <v>0.99</v>
      </c>
      <c r="I3188" s="7">
        <f>AVERAGE('消融原始 0921'!D3159:D3188)</f>
        <v>0.991666666666667</v>
      </c>
      <c r="J3188" s="7">
        <f>AVERAGE('消融原始 0921'!D3149:D3188)</f>
        <v>0.99375</v>
      </c>
      <c r="K3188" s="7">
        <f>AVERAGE('消融原始 0921'!D3139:D3188)</f>
        <v>0.995</v>
      </c>
    </row>
    <row r="3189" ht="18" customHeight="1" spans="1:11">
      <c r="A3189" s="2" t="s">
        <v>184</v>
      </c>
      <c r="B3189" s="2">
        <v>463</v>
      </c>
      <c r="C3189" s="2">
        <f>'消融原始 0921'!B3189-'消融实验 0921'!$E$8+1</f>
        <v>318</v>
      </c>
      <c r="D3189" s="7">
        <f>AVERAGE('消融原始 0921'!D3185:D3189)</f>
        <v>1</v>
      </c>
      <c r="E3189" s="7">
        <f>AVERAGE('消融原始 0921'!D3180:D3189)</f>
        <v>1</v>
      </c>
      <c r="F3189" s="7">
        <f>AVERAGE('消融原始 0921'!D3175:D3189)</f>
        <v>0.983333333333333</v>
      </c>
      <c r="G3189" s="7">
        <f>AVERAGE('消融原始 0921'!D3170:D3189)</f>
        <v>0.9875</v>
      </c>
      <c r="H3189" s="7">
        <f>AVERAGE('消融原始 0921'!D3165:D3189)</f>
        <v>0.99</v>
      </c>
      <c r="I3189" s="7">
        <f>AVERAGE('消融原始 0921'!D3160:D3189)</f>
        <v>0.991666666666667</v>
      </c>
      <c r="J3189" s="7">
        <f>AVERAGE('消融原始 0921'!D3150:D3189)</f>
        <v>0.99375</v>
      </c>
      <c r="K3189" s="7">
        <f>AVERAGE('消融原始 0921'!D3140:D3189)</f>
        <v>0.995</v>
      </c>
    </row>
    <row r="3190" ht="18" customHeight="1" spans="1:11">
      <c r="A3190" s="2" t="s">
        <v>184</v>
      </c>
      <c r="B3190" s="2">
        <v>464</v>
      </c>
      <c r="C3190" s="2">
        <f>'消融原始 0921'!B3190-'消融实验 0921'!$E$8+1</f>
        <v>319</v>
      </c>
      <c r="D3190" s="7">
        <f>AVERAGE('消融原始 0921'!D3186:D3190)</f>
        <v>1</v>
      </c>
      <c r="E3190" s="7">
        <f>AVERAGE('消融原始 0921'!D3181:D3190)</f>
        <v>1</v>
      </c>
      <c r="F3190" s="7">
        <f>AVERAGE('消融原始 0921'!D3176:D3190)</f>
        <v>0.983333333333333</v>
      </c>
      <c r="G3190" s="7">
        <f>AVERAGE('消融原始 0921'!D3171:D3190)</f>
        <v>0.9875</v>
      </c>
      <c r="H3190" s="7">
        <f>AVERAGE('消融原始 0921'!D3166:D3190)</f>
        <v>0.99</v>
      </c>
      <c r="I3190" s="7">
        <f>AVERAGE('消融原始 0921'!D3161:D3190)</f>
        <v>0.991666666666667</v>
      </c>
      <c r="J3190" s="7">
        <f>AVERAGE('消融原始 0921'!D3151:D3190)</f>
        <v>0.99375</v>
      </c>
      <c r="K3190" s="7">
        <f>AVERAGE('消融原始 0921'!D3141:D3190)</f>
        <v>0.995</v>
      </c>
    </row>
    <row r="3191" ht="18" customHeight="1" spans="1:11">
      <c r="A3191" s="2" t="s">
        <v>184</v>
      </c>
      <c r="B3191" s="2">
        <v>465</v>
      </c>
      <c r="C3191" s="2">
        <f>'消融原始 0921'!B3191-'消融实验 0921'!$E$8+1</f>
        <v>320</v>
      </c>
      <c r="D3191" s="7">
        <f>AVERAGE('消融原始 0921'!D3187:D3191)</f>
        <v>1</v>
      </c>
      <c r="E3191" s="7">
        <f>AVERAGE('消融原始 0921'!D3182:D3191)</f>
        <v>1</v>
      </c>
      <c r="F3191" s="7">
        <f>AVERAGE('消融原始 0921'!D3177:D3191)</f>
        <v>0.983333333333333</v>
      </c>
      <c r="G3191" s="7">
        <f>AVERAGE('消融原始 0921'!D3172:D3191)</f>
        <v>0.9875</v>
      </c>
      <c r="H3191" s="7">
        <f>AVERAGE('消融原始 0921'!D3167:D3191)</f>
        <v>0.99</v>
      </c>
      <c r="I3191" s="7">
        <f>AVERAGE('消融原始 0921'!D3162:D3191)</f>
        <v>0.991666666666667</v>
      </c>
      <c r="J3191" s="7">
        <f>AVERAGE('消融原始 0921'!D3152:D3191)</f>
        <v>0.99375</v>
      </c>
      <c r="K3191" s="7">
        <f>AVERAGE('消融原始 0921'!D3142:D3191)</f>
        <v>0.995</v>
      </c>
    </row>
    <row r="3192" ht="18" customHeight="1" spans="1:11">
      <c r="A3192" s="2" t="s">
        <v>184</v>
      </c>
      <c r="B3192" s="2">
        <v>466</v>
      </c>
      <c r="C3192" s="2">
        <f>'消融原始 0921'!B3192-'消融实验 0921'!$E$8+1</f>
        <v>321</v>
      </c>
      <c r="D3192" s="7">
        <f>AVERAGE('消融原始 0921'!D3188:D3192)</f>
        <v>1</v>
      </c>
      <c r="E3192" s="7">
        <f>AVERAGE('消融原始 0921'!D3183:D3192)</f>
        <v>1</v>
      </c>
      <c r="F3192" s="7">
        <f>AVERAGE('消融原始 0921'!D3178:D3192)</f>
        <v>1</v>
      </c>
      <c r="G3192" s="7">
        <f>AVERAGE('消融原始 0921'!D3173:D3192)</f>
        <v>0.9875</v>
      </c>
      <c r="H3192" s="7">
        <f>AVERAGE('消融原始 0921'!D3168:D3192)</f>
        <v>0.99</v>
      </c>
      <c r="I3192" s="7">
        <f>AVERAGE('消融原始 0921'!D3163:D3192)</f>
        <v>0.991666666666667</v>
      </c>
      <c r="J3192" s="7">
        <f>AVERAGE('消融原始 0921'!D3153:D3192)</f>
        <v>0.99375</v>
      </c>
      <c r="K3192" s="7">
        <f>AVERAGE('消融原始 0921'!D3143:D3192)</f>
        <v>0.995</v>
      </c>
    </row>
    <row r="3193" ht="18" customHeight="1" spans="1:11">
      <c r="A3193" s="2" t="s">
        <v>184</v>
      </c>
      <c r="B3193" s="2">
        <v>467</v>
      </c>
      <c r="C3193" s="2">
        <f>'消融原始 0921'!B3193-'消融实验 0921'!$E$8+1</f>
        <v>322</v>
      </c>
      <c r="D3193" s="7">
        <f>AVERAGE('消融原始 0921'!D3189:D3193)</f>
        <v>1</v>
      </c>
      <c r="E3193" s="7">
        <f>AVERAGE('消融原始 0921'!D3184:D3193)</f>
        <v>1</v>
      </c>
      <c r="F3193" s="7">
        <f>AVERAGE('消融原始 0921'!D3179:D3193)</f>
        <v>1</v>
      </c>
      <c r="G3193" s="7">
        <f>AVERAGE('消融原始 0921'!D3174:D3193)</f>
        <v>0.9875</v>
      </c>
      <c r="H3193" s="7">
        <f>AVERAGE('消融原始 0921'!D3169:D3193)</f>
        <v>0.99</v>
      </c>
      <c r="I3193" s="7">
        <f>AVERAGE('消融原始 0921'!D3164:D3193)</f>
        <v>0.991666666666667</v>
      </c>
      <c r="J3193" s="7">
        <f>AVERAGE('消融原始 0921'!D3154:D3193)</f>
        <v>0.99375</v>
      </c>
      <c r="K3193" s="7">
        <f>AVERAGE('消融原始 0921'!D3144:D3193)</f>
        <v>0.995</v>
      </c>
    </row>
    <row r="3194" ht="18" customHeight="1" spans="1:11">
      <c r="A3194" s="2" t="s">
        <v>184</v>
      </c>
      <c r="B3194" s="2">
        <v>468</v>
      </c>
      <c r="C3194" s="2">
        <f>'消融原始 0921'!B3194-'消融实验 0921'!$E$8+1</f>
        <v>323</v>
      </c>
      <c r="D3194" s="7">
        <f>AVERAGE('消融原始 0921'!D3190:D3194)</f>
        <v>1</v>
      </c>
      <c r="E3194" s="7">
        <f>AVERAGE('消融原始 0921'!D3185:D3194)</f>
        <v>1</v>
      </c>
      <c r="F3194" s="7">
        <f>AVERAGE('消融原始 0921'!D3180:D3194)</f>
        <v>1</v>
      </c>
      <c r="G3194" s="7">
        <f>AVERAGE('消融原始 0921'!D3175:D3194)</f>
        <v>0.9875</v>
      </c>
      <c r="H3194" s="7">
        <f>AVERAGE('消融原始 0921'!D3170:D3194)</f>
        <v>0.99</v>
      </c>
      <c r="I3194" s="7">
        <f>AVERAGE('消融原始 0921'!D3165:D3194)</f>
        <v>0.991666666666667</v>
      </c>
      <c r="J3194" s="7">
        <f>AVERAGE('消融原始 0921'!D3155:D3194)</f>
        <v>0.99375</v>
      </c>
      <c r="K3194" s="7">
        <f>AVERAGE('消融原始 0921'!D3145:D3194)</f>
        <v>0.995</v>
      </c>
    </row>
    <row r="3195" ht="18" customHeight="1" spans="1:11">
      <c r="A3195" s="2" t="s">
        <v>184</v>
      </c>
      <c r="B3195" s="2">
        <v>469</v>
      </c>
      <c r="C3195" s="2">
        <f>'消融原始 0921'!B3195-'消融实验 0921'!$E$8+1</f>
        <v>324</v>
      </c>
      <c r="D3195" s="7">
        <f>AVERAGE('消融原始 0921'!D3191:D3195)</f>
        <v>0.95</v>
      </c>
      <c r="E3195" s="7">
        <f>AVERAGE('消融原始 0921'!D3186:D3195)</f>
        <v>0.975</v>
      </c>
      <c r="F3195" s="7">
        <f>AVERAGE('消融原始 0921'!D3181:D3195)</f>
        <v>0.983333333333333</v>
      </c>
      <c r="G3195" s="7">
        <f>AVERAGE('消融原始 0921'!D3176:D3195)</f>
        <v>0.975</v>
      </c>
      <c r="H3195" s="7">
        <f>AVERAGE('消融原始 0921'!D3171:D3195)</f>
        <v>0.98</v>
      </c>
      <c r="I3195" s="7">
        <f>AVERAGE('消融原始 0921'!D3166:D3195)</f>
        <v>0.983333333333333</v>
      </c>
      <c r="J3195" s="7">
        <f>AVERAGE('消融原始 0921'!D3156:D3195)</f>
        <v>0.9875</v>
      </c>
      <c r="K3195" s="7">
        <f>AVERAGE('消融原始 0921'!D3146:D3195)</f>
        <v>0.99</v>
      </c>
    </row>
    <row r="3196" ht="18" customHeight="1" spans="1:11">
      <c r="A3196" s="2" t="s">
        <v>184</v>
      </c>
      <c r="B3196" s="2">
        <v>470</v>
      </c>
      <c r="C3196" s="2">
        <f>'消融原始 0921'!B3196-'消融实验 0921'!$E$8+1</f>
        <v>325</v>
      </c>
      <c r="D3196" s="7">
        <f>AVERAGE('消融原始 0921'!D3192:D3196)</f>
        <v>0.9</v>
      </c>
      <c r="E3196" s="7">
        <f>AVERAGE('消融原始 0921'!D3187:D3196)</f>
        <v>0.95</v>
      </c>
      <c r="F3196" s="7">
        <f>AVERAGE('消融原始 0921'!D3182:D3196)</f>
        <v>0.966666666666667</v>
      </c>
      <c r="G3196" s="7">
        <f>AVERAGE('消融原始 0921'!D3177:D3196)</f>
        <v>0.9625</v>
      </c>
      <c r="H3196" s="7">
        <f>AVERAGE('消融原始 0921'!D3172:D3196)</f>
        <v>0.97</v>
      </c>
      <c r="I3196" s="7">
        <f>AVERAGE('消融原始 0921'!D3167:D3196)</f>
        <v>0.975</v>
      </c>
      <c r="J3196" s="7">
        <f>AVERAGE('消融原始 0921'!D3157:D3196)</f>
        <v>0.98125</v>
      </c>
      <c r="K3196" s="7">
        <f>AVERAGE('消融原始 0921'!D3147:D3196)</f>
        <v>0.985</v>
      </c>
    </row>
    <row r="3197" ht="18" customHeight="1" spans="1:11">
      <c r="A3197" s="2" t="s">
        <v>184</v>
      </c>
      <c r="B3197" s="2">
        <v>471</v>
      </c>
      <c r="C3197" s="2">
        <f>'消融原始 0921'!B3197-'消融实验 0921'!$E$8+1</f>
        <v>326</v>
      </c>
      <c r="D3197" s="7">
        <f>AVERAGE('消融原始 0921'!D3193:D3197)</f>
        <v>0.9</v>
      </c>
      <c r="E3197" s="7">
        <f>AVERAGE('消融原始 0921'!D3188:D3197)</f>
        <v>0.95</v>
      </c>
      <c r="F3197" s="7">
        <f>AVERAGE('消融原始 0921'!D3183:D3197)</f>
        <v>0.966666666666667</v>
      </c>
      <c r="G3197" s="7">
        <f>AVERAGE('消融原始 0921'!D3178:D3197)</f>
        <v>0.975</v>
      </c>
      <c r="H3197" s="7">
        <f>AVERAGE('消融原始 0921'!D3173:D3197)</f>
        <v>0.97</v>
      </c>
      <c r="I3197" s="7">
        <f>AVERAGE('消融原始 0921'!D3168:D3197)</f>
        <v>0.975</v>
      </c>
      <c r="J3197" s="7">
        <f>AVERAGE('消融原始 0921'!D3158:D3197)</f>
        <v>0.98125</v>
      </c>
      <c r="K3197" s="7">
        <f>AVERAGE('消融原始 0921'!D3148:D3197)</f>
        <v>0.985</v>
      </c>
    </row>
    <row r="3198" ht="18" customHeight="1" spans="1:11">
      <c r="A3198" s="2" t="s">
        <v>184</v>
      </c>
      <c r="B3198" s="2">
        <v>472</v>
      </c>
      <c r="C3198" s="2">
        <f>'消融原始 0921'!B3198-'消融实验 0921'!$E$8+1</f>
        <v>327</v>
      </c>
      <c r="D3198" s="7">
        <f>AVERAGE('消融原始 0921'!D3194:D3198)</f>
        <v>0.9</v>
      </c>
      <c r="E3198" s="7">
        <f>AVERAGE('消融原始 0921'!D3189:D3198)</f>
        <v>0.95</v>
      </c>
      <c r="F3198" s="7">
        <f>AVERAGE('消融原始 0921'!D3184:D3198)</f>
        <v>0.966666666666667</v>
      </c>
      <c r="G3198" s="7">
        <f>AVERAGE('消融原始 0921'!D3179:D3198)</f>
        <v>0.975</v>
      </c>
      <c r="H3198" s="7">
        <f>AVERAGE('消融原始 0921'!D3174:D3198)</f>
        <v>0.97</v>
      </c>
      <c r="I3198" s="7">
        <f>AVERAGE('消融原始 0921'!D3169:D3198)</f>
        <v>0.975</v>
      </c>
      <c r="J3198" s="7">
        <f>AVERAGE('消融原始 0921'!D3159:D3198)</f>
        <v>0.98125</v>
      </c>
      <c r="K3198" s="7">
        <f>AVERAGE('消融原始 0921'!D3149:D3198)</f>
        <v>0.985</v>
      </c>
    </row>
    <row r="3199" ht="18" customHeight="1" spans="1:11">
      <c r="A3199" s="2" t="s">
        <v>184</v>
      </c>
      <c r="B3199" s="2">
        <v>473</v>
      </c>
      <c r="C3199" s="2">
        <f>'消融原始 0921'!B3199-'消融实验 0921'!$E$8+1</f>
        <v>328</v>
      </c>
      <c r="D3199" s="7">
        <f>AVERAGE('消融原始 0921'!D3195:D3199)</f>
        <v>0.9</v>
      </c>
      <c r="E3199" s="7">
        <f>AVERAGE('消融原始 0921'!D3190:D3199)</f>
        <v>0.95</v>
      </c>
      <c r="F3199" s="7">
        <f>AVERAGE('消融原始 0921'!D3185:D3199)</f>
        <v>0.966666666666667</v>
      </c>
      <c r="G3199" s="7">
        <f>AVERAGE('消融原始 0921'!D3180:D3199)</f>
        <v>0.975</v>
      </c>
      <c r="H3199" s="7">
        <f>AVERAGE('消融原始 0921'!D3175:D3199)</f>
        <v>0.97</v>
      </c>
      <c r="I3199" s="7">
        <f>AVERAGE('消融原始 0921'!D3170:D3199)</f>
        <v>0.975</v>
      </c>
      <c r="J3199" s="7">
        <f>AVERAGE('消融原始 0921'!D3160:D3199)</f>
        <v>0.98125</v>
      </c>
      <c r="K3199" s="7">
        <f>AVERAGE('消融原始 0921'!D3150:D3199)</f>
        <v>0.985</v>
      </c>
    </row>
    <row r="3200" ht="18" customHeight="1" spans="1:11">
      <c r="A3200" s="2" t="s">
        <v>184</v>
      </c>
      <c r="B3200" s="2">
        <v>474</v>
      </c>
      <c r="C3200" s="2">
        <f>'消融原始 0921'!B3200-'消融实验 0921'!$E$8+1</f>
        <v>329</v>
      </c>
      <c r="D3200" s="7">
        <f>AVERAGE('消融原始 0921'!D3196:D3200)</f>
        <v>0.95</v>
      </c>
      <c r="E3200" s="7">
        <f>AVERAGE('消融原始 0921'!D3191:D3200)</f>
        <v>0.95</v>
      </c>
      <c r="F3200" s="7">
        <f>AVERAGE('消融原始 0921'!D3186:D3200)</f>
        <v>0.966666666666667</v>
      </c>
      <c r="G3200" s="7">
        <f>AVERAGE('消融原始 0921'!D3181:D3200)</f>
        <v>0.975</v>
      </c>
      <c r="H3200" s="7">
        <f>AVERAGE('消融原始 0921'!D3176:D3200)</f>
        <v>0.97</v>
      </c>
      <c r="I3200" s="7">
        <f>AVERAGE('消融原始 0921'!D3171:D3200)</f>
        <v>0.975</v>
      </c>
      <c r="J3200" s="7">
        <f>AVERAGE('消融原始 0921'!D3161:D3200)</f>
        <v>0.98125</v>
      </c>
      <c r="K3200" s="7">
        <f>AVERAGE('消融原始 0921'!D3151:D3200)</f>
        <v>0.985</v>
      </c>
    </row>
    <row r="3201" ht="18" customHeight="1" spans="1:11">
      <c r="A3201" s="2" t="s">
        <v>184</v>
      </c>
      <c r="B3201" s="2">
        <v>475</v>
      </c>
      <c r="C3201" s="2">
        <f>'消融原始 0921'!B3201-'消融实验 0921'!$E$8+1</f>
        <v>330</v>
      </c>
      <c r="D3201" s="7">
        <f>AVERAGE('消融原始 0921'!D3197:D3201)</f>
        <v>1</v>
      </c>
      <c r="E3201" s="7">
        <f>AVERAGE('消融原始 0921'!D3192:D3201)</f>
        <v>0.95</v>
      </c>
      <c r="F3201" s="7">
        <f>AVERAGE('消融原始 0921'!D3187:D3201)</f>
        <v>0.966666666666667</v>
      </c>
      <c r="G3201" s="7">
        <f>AVERAGE('消融原始 0921'!D3182:D3201)</f>
        <v>0.975</v>
      </c>
      <c r="H3201" s="7">
        <f>AVERAGE('消融原始 0921'!D3177:D3201)</f>
        <v>0.97</v>
      </c>
      <c r="I3201" s="7">
        <f>AVERAGE('消融原始 0921'!D3172:D3201)</f>
        <v>0.975</v>
      </c>
      <c r="J3201" s="7">
        <f>AVERAGE('消融原始 0921'!D3162:D3201)</f>
        <v>0.98125</v>
      </c>
      <c r="K3201" s="7">
        <f>AVERAGE('消融原始 0921'!D3152:D3201)</f>
        <v>0.985</v>
      </c>
    </row>
    <row r="3202" ht="18" customHeight="1" spans="1:11">
      <c r="A3202" s="2" t="s">
        <v>184</v>
      </c>
      <c r="B3202" s="2">
        <v>476</v>
      </c>
      <c r="C3202" s="2">
        <f>'消融原始 0921'!B3202-'消融实验 0921'!$E$8+1</f>
        <v>331</v>
      </c>
      <c r="D3202" s="7">
        <f>AVERAGE('消融原始 0921'!D3198:D3202)</f>
        <v>1</v>
      </c>
      <c r="E3202" s="7">
        <f>AVERAGE('消融原始 0921'!D3193:D3202)</f>
        <v>0.95</v>
      </c>
      <c r="F3202" s="7">
        <f>AVERAGE('消融原始 0921'!D3188:D3202)</f>
        <v>0.966666666666667</v>
      </c>
      <c r="G3202" s="7">
        <f>AVERAGE('消融原始 0921'!D3183:D3202)</f>
        <v>0.975</v>
      </c>
      <c r="H3202" s="7">
        <f>AVERAGE('消融原始 0921'!D3178:D3202)</f>
        <v>0.98</v>
      </c>
      <c r="I3202" s="7">
        <f>AVERAGE('消融原始 0921'!D3173:D3202)</f>
        <v>0.975</v>
      </c>
      <c r="J3202" s="7">
        <f>AVERAGE('消融原始 0921'!D3163:D3202)</f>
        <v>0.98125</v>
      </c>
      <c r="K3202" s="7">
        <f>AVERAGE('消融原始 0921'!D3153:D3202)</f>
        <v>0.985</v>
      </c>
    </row>
    <row r="3203" ht="18" customHeight="1" spans="1:11">
      <c r="A3203" s="2" t="s">
        <v>184</v>
      </c>
      <c r="B3203" s="2">
        <v>477</v>
      </c>
      <c r="C3203" s="2">
        <f>'消融原始 0921'!B3203-'消融实验 0921'!$E$8+1</f>
        <v>332</v>
      </c>
      <c r="D3203" s="7">
        <f>AVERAGE('消融原始 0921'!D3199:D3203)</f>
        <v>1</v>
      </c>
      <c r="E3203" s="7">
        <f>AVERAGE('消融原始 0921'!D3194:D3203)</f>
        <v>0.95</v>
      </c>
      <c r="F3203" s="7">
        <f>AVERAGE('消融原始 0921'!D3189:D3203)</f>
        <v>0.966666666666667</v>
      </c>
      <c r="G3203" s="7">
        <f>AVERAGE('消融原始 0921'!D3184:D3203)</f>
        <v>0.975</v>
      </c>
      <c r="H3203" s="7">
        <f>AVERAGE('消融原始 0921'!D3179:D3203)</f>
        <v>0.98</v>
      </c>
      <c r="I3203" s="7">
        <f>AVERAGE('消融原始 0921'!D3174:D3203)</f>
        <v>0.975</v>
      </c>
      <c r="J3203" s="7">
        <f>AVERAGE('消融原始 0921'!D3164:D3203)</f>
        <v>0.98125</v>
      </c>
      <c r="K3203" s="7">
        <f>AVERAGE('消融原始 0921'!D3154:D3203)</f>
        <v>0.985</v>
      </c>
    </row>
    <row r="3204" ht="18" customHeight="1" spans="1:11">
      <c r="A3204" s="2" t="s">
        <v>184</v>
      </c>
      <c r="B3204" s="2">
        <v>478</v>
      </c>
      <c r="C3204" s="2">
        <f>'消融原始 0921'!B3204-'消融实验 0921'!$E$8+1</f>
        <v>333</v>
      </c>
      <c r="D3204" s="7">
        <f>AVERAGE('消融原始 0921'!D3200:D3204)</f>
        <v>1</v>
      </c>
      <c r="E3204" s="7">
        <f>AVERAGE('消融原始 0921'!D3195:D3204)</f>
        <v>0.95</v>
      </c>
      <c r="F3204" s="7">
        <f>AVERAGE('消融原始 0921'!D3190:D3204)</f>
        <v>0.966666666666667</v>
      </c>
      <c r="G3204" s="7">
        <f>AVERAGE('消融原始 0921'!D3185:D3204)</f>
        <v>0.975</v>
      </c>
      <c r="H3204" s="7">
        <f>AVERAGE('消融原始 0921'!D3180:D3204)</f>
        <v>0.98</v>
      </c>
      <c r="I3204" s="7">
        <f>AVERAGE('消融原始 0921'!D3175:D3204)</f>
        <v>0.975</v>
      </c>
      <c r="J3204" s="7">
        <f>AVERAGE('消融原始 0921'!D3165:D3204)</f>
        <v>0.98125</v>
      </c>
      <c r="K3204" s="7">
        <f>AVERAGE('消融原始 0921'!D3155:D3204)</f>
        <v>0.985</v>
      </c>
    </row>
    <row r="3205" ht="18" customHeight="1" spans="1:11">
      <c r="A3205" s="2" t="s">
        <v>184</v>
      </c>
      <c r="B3205" s="2">
        <v>479</v>
      </c>
      <c r="C3205" s="2">
        <f>'消融原始 0921'!B3205-'消融实验 0921'!$E$8+1</f>
        <v>334</v>
      </c>
      <c r="D3205" s="7">
        <f>AVERAGE('消融原始 0921'!D3201:D3205)</f>
        <v>1</v>
      </c>
      <c r="E3205" s="7">
        <f>AVERAGE('消融原始 0921'!D3196:D3205)</f>
        <v>0.975</v>
      </c>
      <c r="F3205" s="7">
        <f>AVERAGE('消融原始 0921'!D3191:D3205)</f>
        <v>0.966666666666667</v>
      </c>
      <c r="G3205" s="7">
        <f>AVERAGE('消融原始 0921'!D3186:D3205)</f>
        <v>0.975</v>
      </c>
      <c r="H3205" s="7">
        <f>AVERAGE('消融原始 0921'!D3181:D3205)</f>
        <v>0.98</v>
      </c>
      <c r="I3205" s="7">
        <f>AVERAGE('消融原始 0921'!D3176:D3205)</f>
        <v>0.975</v>
      </c>
      <c r="J3205" s="7">
        <f>AVERAGE('消融原始 0921'!D3166:D3205)</f>
        <v>0.98125</v>
      </c>
      <c r="K3205" s="7">
        <f>AVERAGE('消融原始 0921'!D3156:D3205)</f>
        <v>0.985</v>
      </c>
    </row>
    <row r="3206" ht="18" customHeight="1" spans="1:11">
      <c r="A3206" s="2" t="s">
        <v>184</v>
      </c>
      <c r="B3206" s="2">
        <v>480</v>
      </c>
      <c r="C3206" s="2">
        <f>'消融原始 0921'!B3206-'消融实验 0921'!$E$8+1</f>
        <v>335</v>
      </c>
      <c r="D3206" s="7">
        <f>AVERAGE('消融原始 0921'!D3202:D3206)</f>
        <v>1</v>
      </c>
      <c r="E3206" s="7">
        <f>AVERAGE('消融原始 0921'!D3197:D3206)</f>
        <v>1</v>
      </c>
      <c r="F3206" s="7">
        <f>AVERAGE('消融原始 0921'!D3192:D3206)</f>
        <v>0.966666666666667</v>
      </c>
      <c r="G3206" s="7">
        <f>AVERAGE('消融原始 0921'!D3187:D3206)</f>
        <v>0.975</v>
      </c>
      <c r="H3206" s="7">
        <f>AVERAGE('消融原始 0921'!D3182:D3206)</f>
        <v>0.98</v>
      </c>
      <c r="I3206" s="7">
        <f>AVERAGE('消融原始 0921'!D3177:D3206)</f>
        <v>0.975</v>
      </c>
      <c r="J3206" s="7">
        <f>AVERAGE('消融原始 0921'!D3167:D3206)</f>
        <v>0.98125</v>
      </c>
      <c r="K3206" s="7">
        <f>AVERAGE('消融原始 0921'!D3157:D3206)</f>
        <v>0.985</v>
      </c>
    </row>
    <row r="3207" ht="18" customHeight="1" spans="1:11">
      <c r="A3207" s="2" t="s">
        <v>184</v>
      </c>
      <c r="B3207" s="2">
        <v>481</v>
      </c>
      <c r="C3207" s="2">
        <f>'消融原始 0921'!B3207-'消融实验 0921'!$E$8+1</f>
        <v>336</v>
      </c>
      <c r="D3207" s="7">
        <f>AVERAGE('消融原始 0921'!D3203:D3207)</f>
        <v>1</v>
      </c>
      <c r="E3207" s="7">
        <f>AVERAGE('消融原始 0921'!D3198:D3207)</f>
        <v>1</v>
      </c>
      <c r="F3207" s="7">
        <f>AVERAGE('消融原始 0921'!D3193:D3207)</f>
        <v>0.966666666666667</v>
      </c>
      <c r="G3207" s="7">
        <f>AVERAGE('消融原始 0921'!D3188:D3207)</f>
        <v>0.975</v>
      </c>
      <c r="H3207" s="7">
        <f>AVERAGE('消融原始 0921'!D3183:D3207)</f>
        <v>0.98</v>
      </c>
      <c r="I3207" s="7">
        <f>AVERAGE('消融原始 0921'!D3178:D3207)</f>
        <v>0.983333333333333</v>
      </c>
      <c r="J3207" s="7">
        <f>AVERAGE('消融原始 0921'!D3168:D3207)</f>
        <v>0.98125</v>
      </c>
      <c r="K3207" s="7">
        <f>AVERAGE('消融原始 0921'!D3158:D3207)</f>
        <v>0.985</v>
      </c>
    </row>
    <row r="3208" ht="18" customHeight="1" spans="1:11">
      <c r="A3208" s="2" t="s">
        <v>184</v>
      </c>
      <c r="B3208" s="2">
        <v>482</v>
      </c>
      <c r="C3208" s="2">
        <f>'消融原始 0921'!B3208-'消融实验 0921'!$E$8+1</f>
        <v>337</v>
      </c>
      <c r="D3208" s="7">
        <f>AVERAGE('消融原始 0921'!D3204:D3208)</f>
        <v>1</v>
      </c>
      <c r="E3208" s="7">
        <f>AVERAGE('消融原始 0921'!D3199:D3208)</f>
        <v>1</v>
      </c>
      <c r="F3208" s="7">
        <f>AVERAGE('消融原始 0921'!D3194:D3208)</f>
        <v>0.966666666666667</v>
      </c>
      <c r="G3208" s="7">
        <f>AVERAGE('消融原始 0921'!D3189:D3208)</f>
        <v>0.975</v>
      </c>
      <c r="H3208" s="7">
        <f>AVERAGE('消融原始 0921'!D3184:D3208)</f>
        <v>0.98</v>
      </c>
      <c r="I3208" s="7">
        <f>AVERAGE('消融原始 0921'!D3179:D3208)</f>
        <v>0.983333333333333</v>
      </c>
      <c r="J3208" s="7">
        <f>AVERAGE('消融原始 0921'!D3169:D3208)</f>
        <v>0.98125</v>
      </c>
      <c r="K3208" s="7">
        <f>AVERAGE('消融原始 0921'!D3159:D3208)</f>
        <v>0.985</v>
      </c>
    </row>
    <row r="3209" ht="18" customHeight="1" spans="1:11">
      <c r="A3209" s="2" t="s">
        <v>184</v>
      </c>
      <c r="B3209" s="2">
        <v>483</v>
      </c>
      <c r="C3209" s="2">
        <f>'消融原始 0921'!B3209-'消融实验 0921'!$E$8+1</f>
        <v>338</v>
      </c>
      <c r="D3209" s="7">
        <f>AVERAGE('消融原始 0921'!D3205:D3209)</f>
        <v>1</v>
      </c>
      <c r="E3209" s="7">
        <f>AVERAGE('消融原始 0921'!D3200:D3209)</f>
        <v>1</v>
      </c>
      <c r="F3209" s="7">
        <f>AVERAGE('消融原始 0921'!D3195:D3209)</f>
        <v>0.966666666666667</v>
      </c>
      <c r="G3209" s="7">
        <f>AVERAGE('消融原始 0921'!D3190:D3209)</f>
        <v>0.975</v>
      </c>
      <c r="H3209" s="7">
        <f>AVERAGE('消融原始 0921'!D3185:D3209)</f>
        <v>0.98</v>
      </c>
      <c r="I3209" s="7">
        <f>AVERAGE('消融原始 0921'!D3180:D3209)</f>
        <v>0.983333333333333</v>
      </c>
      <c r="J3209" s="7">
        <f>AVERAGE('消融原始 0921'!D3170:D3209)</f>
        <v>0.98125</v>
      </c>
      <c r="K3209" s="7">
        <f>AVERAGE('消融原始 0921'!D3160:D3209)</f>
        <v>0.985</v>
      </c>
    </row>
    <row r="3210" ht="18" customHeight="1" spans="1:11">
      <c r="A3210" s="2" t="s">
        <v>184</v>
      </c>
      <c r="B3210" s="2">
        <v>484</v>
      </c>
      <c r="C3210" s="2">
        <f>'消融原始 0921'!B3210-'消融实验 0921'!$E$8+1</f>
        <v>339</v>
      </c>
      <c r="D3210" s="7">
        <f>AVERAGE('消融原始 0921'!D3206:D3210)</f>
        <v>1</v>
      </c>
      <c r="E3210" s="7">
        <f>AVERAGE('消融原始 0921'!D3201:D3210)</f>
        <v>1</v>
      </c>
      <c r="F3210" s="7">
        <f>AVERAGE('消融原始 0921'!D3196:D3210)</f>
        <v>0.983333333333333</v>
      </c>
      <c r="G3210" s="7">
        <f>AVERAGE('消融原始 0921'!D3191:D3210)</f>
        <v>0.975</v>
      </c>
      <c r="H3210" s="7">
        <f>AVERAGE('消融原始 0921'!D3186:D3210)</f>
        <v>0.98</v>
      </c>
      <c r="I3210" s="7">
        <f>AVERAGE('消融原始 0921'!D3181:D3210)</f>
        <v>0.983333333333333</v>
      </c>
      <c r="J3210" s="7">
        <f>AVERAGE('消融原始 0921'!D3171:D3210)</f>
        <v>0.98125</v>
      </c>
      <c r="K3210" s="7">
        <f>AVERAGE('消融原始 0921'!D3161:D3210)</f>
        <v>0.985</v>
      </c>
    </row>
    <row r="3211" ht="18" customHeight="1" spans="1:11">
      <c r="A3211" s="2" t="s">
        <v>184</v>
      </c>
      <c r="B3211" s="2">
        <v>485</v>
      </c>
      <c r="C3211" s="2">
        <f>'消融原始 0921'!B3211-'消融实验 0921'!$E$8+1</f>
        <v>340</v>
      </c>
      <c r="D3211" s="7">
        <f>AVERAGE('消融原始 0921'!D3207:D3211)</f>
        <v>1</v>
      </c>
      <c r="E3211" s="7">
        <f>AVERAGE('消融原始 0921'!D3202:D3211)</f>
        <v>1</v>
      </c>
      <c r="F3211" s="7">
        <f>AVERAGE('消融原始 0921'!D3197:D3211)</f>
        <v>1</v>
      </c>
      <c r="G3211" s="7">
        <f>AVERAGE('消融原始 0921'!D3192:D3211)</f>
        <v>0.975</v>
      </c>
      <c r="H3211" s="7">
        <f>AVERAGE('消融原始 0921'!D3187:D3211)</f>
        <v>0.98</v>
      </c>
      <c r="I3211" s="7">
        <f>AVERAGE('消融原始 0921'!D3182:D3211)</f>
        <v>0.983333333333333</v>
      </c>
      <c r="J3211" s="7">
        <f>AVERAGE('消融原始 0921'!D3172:D3211)</f>
        <v>0.98125</v>
      </c>
      <c r="K3211" s="7">
        <f>AVERAGE('消融原始 0921'!D3162:D3211)</f>
        <v>0.985</v>
      </c>
    </row>
    <row r="3212" ht="18" customHeight="1" spans="1:11">
      <c r="A3212" s="2" t="s">
        <v>184</v>
      </c>
      <c r="B3212" s="2">
        <v>486</v>
      </c>
      <c r="C3212" s="2">
        <f>'消融原始 0921'!B3212-'消融实验 0921'!$E$8+1</f>
        <v>341</v>
      </c>
      <c r="D3212" s="7">
        <f>AVERAGE('消融原始 0921'!D3208:D3212)</f>
        <v>1</v>
      </c>
      <c r="E3212" s="7">
        <f>AVERAGE('消融原始 0921'!D3203:D3212)</f>
        <v>1</v>
      </c>
      <c r="F3212" s="7">
        <f>AVERAGE('消融原始 0921'!D3198:D3212)</f>
        <v>1</v>
      </c>
      <c r="G3212" s="7">
        <f>AVERAGE('消融原始 0921'!D3193:D3212)</f>
        <v>0.975</v>
      </c>
      <c r="H3212" s="7">
        <f>AVERAGE('消融原始 0921'!D3188:D3212)</f>
        <v>0.98</v>
      </c>
      <c r="I3212" s="7">
        <f>AVERAGE('消融原始 0921'!D3183:D3212)</f>
        <v>0.983333333333333</v>
      </c>
      <c r="J3212" s="7">
        <f>AVERAGE('消融原始 0921'!D3173:D3212)</f>
        <v>0.98125</v>
      </c>
      <c r="K3212" s="7">
        <f>AVERAGE('消融原始 0921'!D3163:D3212)</f>
        <v>0.985</v>
      </c>
    </row>
    <row r="3213" ht="18" customHeight="1" spans="1:11">
      <c r="A3213" s="2" t="s">
        <v>184</v>
      </c>
      <c r="B3213" s="2">
        <v>487</v>
      </c>
      <c r="C3213" s="2">
        <f>'消融原始 0921'!B3213-'消融实验 0921'!$E$8+1</f>
        <v>342</v>
      </c>
      <c r="D3213" s="7">
        <f>AVERAGE('消融原始 0921'!D3209:D3213)</f>
        <v>1</v>
      </c>
      <c r="E3213" s="7">
        <f>AVERAGE('消融原始 0921'!D3204:D3213)</f>
        <v>1</v>
      </c>
      <c r="F3213" s="7">
        <f>AVERAGE('消融原始 0921'!D3199:D3213)</f>
        <v>1</v>
      </c>
      <c r="G3213" s="7">
        <f>AVERAGE('消融原始 0921'!D3194:D3213)</f>
        <v>0.975</v>
      </c>
      <c r="H3213" s="7">
        <f>AVERAGE('消融原始 0921'!D3189:D3213)</f>
        <v>0.98</v>
      </c>
      <c r="I3213" s="7">
        <f>AVERAGE('消融原始 0921'!D3184:D3213)</f>
        <v>0.983333333333333</v>
      </c>
      <c r="J3213" s="7">
        <f>AVERAGE('消融原始 0921'!D3174:D3213)</f>
        <v>0.98125</v>
      </c>
      <c r="K3213" s="7">
        <f>AVERAGE('消融原始 0921'!D3164:D3213)</f>
        <v>0.985</v>
      </c>
    </row>
    <row r="3214" ht="18" customHeight="1" spans="1:11">
      <c r="A3214" s="2" t="s">
        <v>184</v>
      </c>
      <c r="B3214" s="2">
        <v>488</v>
      </c>
      <c r="C3214" s="2">
        <f>'消融原始 0921'!B3214-'消融实验 0921'!$E$8+1</f>
        <v>343</v>
      </c>
      <c r="D3214" s="7">
        <f>AVERAGE('消融原始 0921'!D3210:D3214)</f>
        <v>1</v>
      </c>
      <c r="E3214" s="7">
        <f>AVERAGE('消融原始 0921'!D3205:D3214)</f>
        <v>1</v>
      </c>
      <c r="F3214" s="7">
        <f>AVERAGE('消融原始 0921'!D3200:D3214)</f>
        <v>1</v>
      </c>
      <c r="G3214" s="7">
        <f>AVERAGE('消融原始 0921'!D3195:D3214)</f>
        <v>0.975</v>
      </c>
      <c r="H3214" s="7">
        <f>AVERAGE('消融原始 0921'!D3190:D3214)</f>
        <v>0.98</v>
      </c>
      <c r="I3214" s="7">
        <f>AVERAGE('消融原始 0921'!D3185:D3214)</f>
        <v>0.983333333333333</v>
      </c>
      <c r="J3214" s="7">
        <f>AVERAGE('消融原始 0921'!D3175:D3214)</f>
        <v>0.98125</v>
      </c>
      <c r="K3214" s="7">
        <f>AVERAGE('消融原始 0921'!D3165:D3214)</f>
        <v>0.985</v>
      </c>
    </row>
    <row r="3215" ht="18" customHeight="1" spans="1:11">
      <c r="A3215" s="2" t="s">
        <v>184</v>
      </c>
      <c r="B3215" s="2">
        <v>489</v>
      </c>
      <c r="C3215" s="2">
        <f>'消融原始 0921'!B3215-'消融实验 0921'!$E$8+1</f>
        <v>344</v>
      </c>
      <c r="D3215" s="7">
        <f>AVERAGE('消融原始 0921'!D3211:D3215)</f>
        <v>1</v>
      </c>
      <c r="E3215" s="7">
        <f>AVERAGE('消融原始 0921'!D3206:D3215)</f>
        <v>1</v>
      </c>
      <c r="F3215" s="7">
        <f>AVERAGE('消融原始 0921'!D3201:D3215)</f>
        <v>1</v>
      </c>
      <c r="G3215" s="7">
        <f>AVERAGE('消融原始 0921'!D3196:D3215)</f>
        <v>0.9875</v>
      </c>
      <c r="H3215" s="7">
        <f>AVERAGE('消融原始 0921'!D3191:D3215)</f>
        <v>0.98</v>
      </c>
      <c r="I3215" s="7">
        <f>AVERAGE('消融原始 0921'!D3186:D3215)</f>
        <v>0.983333333333333</v>
      </c>
      <c r="J3215" s="7">
        <f>AVERAGE('消融原始 0921'!D3176:D3215)</f>
        <v>0.98125</v>
      </c>
      <c r="K3215" s="7">
        <f>AVERAGE('消融原始 0921'!D3166:D3215)</f>
        <v>0.985</v>
      </c>
    </row>
    <row r="3216" ht="18" customHeight="1" spans="1:11">
      <c r="A3216" s="2" t="s">
        <v>184</v>
      </c>
      <c r="B3216" s="2">
        <v>490</v>
      </c>
      <c r="C3216" s="2">
        <f>'消融原始 0921'!B3216-'消融实验 0921'!$E$8+1</f>
        <v>345</v>
      </c>
      <c r="D3216" s="7">
        <f>AVERAGE('消融原始 0921'!D3212:D3216)</f>
        <v>1</v>
      </c>
      <c r="E3216" s="7">
        <f>AVERAGE('消融原始 0921'!D3207:D3216)</f>
        <v>1</v>
      </c>
      <c r="F3216" s="7">
        <f>AVERAGE('消融原始 0921'!D3202:D3216)</f>
        <v>1</v>
      </c>
      <c r="G3216" s="7">
        <f>AVERAGE('消融原始 0921'!D3197:D3216)</f>
        <v>1</v>
      </c>
      <c r="H3216" s="7">
        <f>AVERAGE('消融原始 0921'!D3192:D3216)</f>
        <v>0.98</v>
      </c>
      <c r="I3216" s="7">
        <f>AVERAGE('消融原始 0921'!D3187:D3216)</f>
        <v>0.983333333333333</v>
      </c>
      <c r="J3216" s="7">
        <f>AVERAGE('消融原始 0921'!D3177:D3216)</f>
        <v>0.98125</v>
      </c>
      <c r="K3216" s="7">
        <f>AVERAGE('消融原始 0921'!D3167:D3216)</f>
        <v>0.985</v>
      </c>
    </row>
    <row r="3217" ht="18" customHeight="1" spans="1:11">
      <c r="A3217" s="2" t="s">
        <v>184</v>
      </c>
      <c r="B3217" s="2">
        <v>491</v>
      </c>
      <c r="C3217" s="2">
        <f>'消融原始 0921'!B3217-'消融实验 0921'!$E$8+1</f>
        <v>346</v>
      </c>
      <c r="D3217" s="7">
        <f>AVERAGE('消融原始 0921'!D3213:D3217)</f>
        <v>1</v>
      </c>
      <c r="E3217" s="7">
        <f>AVERAGE('消融原始 0921'!D3208:D3217)</f>
        <v>1</v>
      </c>
      <c r="F3217" s="7">
        <f>AVERAGE('消融原始 0921'!D3203:D3217)</f>
        <v>1</v>
      </c>
      <c r="G3217" s="7">
        <f>AVERAGE('消融原始 0921'!D3198:D3217)</f>
        <v>1</v>
      </c>
      <c r="H3217" s="7">
        <f>AVERAGE('消融原始 0921'!D3193:D3217)</f>
        <v>0.98</v>
      </c>
      <c r="I3217" s="7">
        <f>AVERAGE('消融原始 0921'!D3188:D3217)</f>
        <v>0.983333333333333</v>
      </c>
      <c r="J3217" s="7">
        <f>AVERAGE('消融原始 0921'!D3178:D3217)</f>
        <v>0.9875</v>
      </c>
      <c r="K3217" s="7">
        <f>AVERAGE('消融原始 0921'!D3168:D3217)</f>
        <v>0.985</v>
      </c>
    </row>
    <row r="3218" ht="18" customHeight="1" spans="1:11">
      <c r="A3218" s="2" t="s">
        <v>184</v>
      </c>
      <c r="B3218" s="2">
        <v>492</v>
      </c>
      <c r="C3218" s="2">
        <f>'消融原始 0921'!B3218-'消融实验 0921'!$E$8+1</f>
        <v>347</v>
      </c>
      <c r="D3218" s="7">
        <f>AVERAGE('消融原始 0921'!D3214:D3218)</f>
        <v>1</v>
      </c>
      <c r="E3218" s="7">
        <f>AVERAGE('消融原始 0921'!D3209:D3218)</f>
        <v>1</v>
      </c>
      <c r="F3218" s="7">
        <f>AVERAGE('消融原始 0921'!D3204:D3218)</f>
        <v>1</v>
      </c>
      <c r="G3218" s="7">
        <f>AVERAGE('消融原始 0921'!D3199:D3218)</f>
        <v>1</v>
      </c>
      <c r="H3218" s="7">
        <f>AVERAGE('消融原始 0921'!D3194:D3218)</f>
        <v>0.98</v>
      </c>
      <c r="I3218" s="7">
        <f>AVERAGE('消融原始 0921'!D3189:D3218)</f>
        <v>0.983333333333333</v>
      </c>
      <c r="J3218" s="7">
        <f>AVERAGE('消融原始 0921'!D3179:D3218)</f>
        <v>0.9875</v>
      </c>
      <c r="K3218" s="7">
        <f>AVERAGE('消融原始 0921'!D3169:D3218)</f>
        <v>0.985</v>
      </c>
    </row>
    <row r="3219" ht="18" customHeight="1" spans="1:11">
      <c r="A3219" s="2" t="s">
        <v>184</v>
      </c>
      <c r="B3219" s="2">
        <v>493</v>
      </c>
      <c r="C3219" s="2">
        <f>'消融原始 0921'!B3219-'消融实验 0921'!$E$8+1</f>
        <v>348</v>
      </c>
      <c r="D3219" s="7">
        <f>AVERAGE('消融原始 0921'!D3215:D3219)</f>
        <v>1</v>
      </c>
      <c r="E3219" s="7">
        <f>AVERAGE('消融原始 0921'!D3210:D3219)</f>
        <v>1</v>
      </c>
      <c r="F3219" s="7">
        <f>AVERAGE('消融原始 0921'!D3205:D3219)</f>
        <v>1</v>
      </c>
      <c r="G3219" s="7">
        <f>AVERAGE('消融原始 0921'!D3200:D3219)</f>
        <v>1</v>
      </c>
      <c r="H3219" s="7">
        <f>AVERAGE('消融原始 0921'!D3195:D3219)</f>
        <v>0.98</v>
      </c>
      <c r="I3219" s="7">
        <f>AVERAGE('消融原始 0921'!D3190:D3219)</f>
        <v>0.983333333333333</v>
      </c>
      <c r="J3219" s="7">
        <f>AVERAGE('消融原始 0921'!D3180:D3219)</f>
        <v>0.9875</v>
      </c>
      <c r="K3219" s="7">
        <f>AVERAGE('消融原始 0921'!D3170:D3219)</f>
        <v>0.985</v>
      </c>
    </row>
    <row r="3220" ht="18" customHeight="1" spans="1:11">
      <c r="A3220" s="2" t="s">
        <v>184</v>
      </c>
      <c r="B3220" s="2">
        <v>494</v>
      </c>
      <c r="C3220" s="2">
        <f>'消融原始 0921'!B3220-'消融实验 0921'!$E$8+1</f>
        <v>349</v>
      </c>
      <c r="D3220" s="7">
        <f>AVERAGE('消融原始 0921'!D3216:D3220)</f>
        <v>1</v>
      </c>
      <c r="E3220" s="7">
        <f>AVERAGE('消融原始 0921'!D3211:D3220)</f>
        <v>1</v>
      </c>
      <c r="F3220" s="7">
        <f>AVERAGE('消融原始 0921'!D3206:D3220)</f>
        <v>1</v>
      </c>
      <c r="G3220" s="7">
        <f>AVERAGE('消融原始 0921'!D3201:D3220)</f>
        <v>1</v>
      </c>
      <c r="H3220" s="7">
        <f>AVERAGE('消融原始 0921'!D3196:D3220)</f>
        <v>0.99</v>
      </c>
      <c r="I3220" s="7">
        <f>AVERAGE('消融原始 0921'!D3191:D3220)</f>
        <v>0.983333333333333</v>
      </c>
      <c r="J3220" s="7">
        <f>AVERAGE('消融原始 0921'!D3181:D3220)</f>
        <v>0.9875</v>
      </c>
      <c r="K3220" s="7">
        <f>AVERAGE('消融原始 0921'!D3171:D3220)</f>
        <v>0.985</v>
      </c>
    </row>
    <row r="3221" ht="18" customHeight="1" spans="1:11">
      <c r="A3221" s="2" t="s">
        <v>184</v>
      </c>
      <c r="B3221" s="2">
        <v>495</v>
      </c>
      <c r="C3221" s="2">
        <f>'消融原始 0921'!B3221-'消融实验 0921'!$E$8+1</f>
        <v>350</v>
      </c>
      <c r="D3221" s="7">
        <f>AVERAGE('消融原始 0921'!D3217:D3221)</f>
        <v>1</v>
      </c>
      <c r="E3221" s="7">
        <f>AVERAGE('消融原始 0921'!D3212:D3221)</f>
        <v>1</v>
      </c>
      <c r="F3221" s="7">
        <f>AVERAGE('消融原始 0921'!D3207:D3221)</f>
        <v>1</v>
      </c>
      <c r="G3221" s="7">
        <f>AVERAGE('消融原始 0921'!D3202:D3221)</f>
        <v>1</v>
      </c>
      <c r="H3221" s="7">
        <f>AVERAGE('消融原始 0921'!D3197:D3221)</f>
        <v>1</v>
      </c>
      <c r="I3221" s="7">
        <f>AVERAGE('消融原始 0921'!D3192:D3221)</f>
        <v>0.983333333333333</v>
      </c>
      <c r="J3221" s="7">
        <f>AVERAGE('消融原始 0921'!D3182:D3221)</f>
        <v>0.9875</v>
      </c>
      <c r="K3221" s="7">
        <f>AVERAGE('消融原始 0921'!D3172:D3221)</f>
        <v>0.985</v>
      </c>
    </row>
    <row r="3222" ht="18" customHeight="1" spans="1:11">
      <c r="A3222" s="2" t="s">
        <v>184</v>
      </c>
      <c r="B3222" s="2">
        <v>496</v>
      </c>
      <c r="C3222" s="2">
        <f>'消融原始 0921'!B3222-'消融实验 0921'!$E$8+1</f>
        <v>351</v>
      </c>
      <c r="D3222" s="7">
        <f>AVERAGE('消融原始 0921'!D3218:D3222)</f>
        <v>1</v>
      </c>
      <c r="E3222" s="7">
        <f>AVERAGE('消融原始 0921'!D3213:D3222)</f>
        <v>1</v>
      </c>
      <c r="F3222" s="7">
        <f>AVERAGE('消融原始 0921'!D3208:D3222)</f>
        <v>1</v>
      </c>
      <c r="G3222" s="7">
        <f>AVERAGE('消融原始 0921'!D3203:D3222)</f>
        <v>1</v>
      </c>
      <c r="H3222" s="7">
        <f>AVERAGE('消融原始 0921'!D3198:D3222)</f>
        <v>1</v>
      </c>
      <c r="I3222" s="7">
        <f>AVERAGE('消融原始 0921'!D3193:D3222)</f>
        <v>0.983333333333333</v>
      </c>
      <c r="J3222" s="7">
        <f>AVERAGE('消融原始 0921'!D3183:D3222)</f>
        <v>0.9875</v>
      </c>
      <c r="K3222" s="7">
        <f>AVERAGE('消融原始 0921'!D3173:D3222)</f>
        <v>0.985</v>
      </c>
    </row>
    <row r="3223" ht="18" customHeight="1" spans="1:11">
      <c r="A3223" s="2" t="s">
        <v>184</v>
      </c>
      <c r="B3223" s="2">
        <v>497</v>
      </c>
      <c r="C3223" s="2">
        <f>'消融原始 0921'!B3223-'消融实验 0921'!$E$8+1</f>
        <v>352</v>
      </c>
      <c r="D3223" s="7">
        <f>AVERAGE('消融原始 0921'!D3219:D3223)</f>
        <v>1</v>
      </c>
      <c r="E3223" s="7">
        <f>AVERAGE('消融原始 0921'!D3214:D3223)</f>
        <v>1</v>
      </c>
      <c r="F3223" s="7">
        <f>AVERAGE('消融原始 0921'!D3209:D3223)</f>
        <v>1</v>
      </c>
      <c r="G3223" s="7">
        <f>AVERAGE('消融原始 0921'!D3204:D3223)</f>
        <v>1</v>
      </c>
      <c r="H3223" s="7">
        <f>AVERAGE('消融原始 0921'!D3199:D3223)</f>
        <v>1</v>
      </c>
      <c r="I3223" s="7">
        <f>AVERAGE('消融原始 0921'!D3194:D3223)</f>
        <v>0.983333333333333</v>
      </c>
      <c r="J3223" s="7">
        <f>AVERAGE('消融原始 0921'!D3184:D3223)</f>
        <v>0.9875</v>
      </c>
      <c r="K3223" s="7">
        <f>AVERAGE('消融原始 0921'!D3174:D3223)</f>
        <v>0.985</v>
      </c>
    </row>
    <row r="3224" ht="18" customHeight="1" spans="1:11">
      <c r="A3224" s="2" t="s">
        <v>184</v>
      </c>
      <c r="B3224" s="2">
        <v>498</v>
      </c>
      <c r="C3224" s="2">
        <f>'消融原始 0921'!B3224-'消融实验 0921'!$E$8+1</f>
        <v>353</v>
      </c>
      <c r="D3224" s="7">
        <f>AVERAGE('消融原始 0921'!D3220:D3224)</f>
        <v>1</v>
      </c>
      <c r="E3224" s="7">
        <f>AVERAGE('消融原始 0921'!D3215:D3224)</f>
        <v>1</v>
      </c>
      <c r="F3224" s="7">
        <f>AVERAGE('消融原始 0921'!D3210:D3224)</f>
        <v>1</v>
      </c>
      <c r="G3224" s="7">
        <f>AVERAGE('消融原始 0921'!D3205:D3224)</f>
        <v>1</v>
      </c>
      <c r="H3224" s="7">
        <f>AVERAGE('消融原始 0921'!D3200:D3224)</f>
        <v>1</v>
      </c>
      <c r="I3224" s="7">
        <f>AVERAGE('消融原始 0921'!D3195:D3224)</f>
        <v>0.983333333333333</v>
      </c>
      <c r="J3224" s="7">
        <f>AVERAGE('消融原始 0921'!D3185:D3224)</f>
        <v>0.9875</v>
      </c>
      <c r="K3224" s="7">
        <f>AVERAGE('消融原始 0921'!D3175:D3224)</f>
        <v>0.985</v>
      </c>
    </row>
    <row r="3225" ht="18" customHeight="1" spans="1:11">
      <c r="A3225" s="2" t="s">
        <v>184</v>
      </c>
      <c r="B3225" s="2">
        <v>499</v>
      </c>
      <c r="C3225" s="2">
        <f>'消融原始 0921'!B3225-'消融实验 0921'!$E$8+1</f>
        <v>354</v>
      </c>
      <c r="D3225" s="7">
        <f>AVERAGE('消融原始 0921'!D3221:D3225)</f>
        <v>1</v>
      </c>
      <c r="E3225" s="7">
        <f>AVERAGE('消融原始 0921'!D3216:D3225)</f>
        <v>1</v>
      </c>
      <c r="F3225" s="7">
        <f>AVERAGE('消融原始 0921'!D3211:D3225)</f>
        <v>1</v>
      </c>
      <c r="G3225" s="7">
        <f>AVERAGE('消融原始 0921'!D3206:D3225)</f>
        <v>1</v>
      </c>
      <c r="H3225" s="7">
        <f>AVERAGE('消融原始 0921'!D3201:D3225)</f>
        <v>1</v>
      </c>
      <c r="I3225" s="7">
        <f>AVERAGE('消融原始 0921'!D3196:D3225)</f>
        <v>0.991666666666667</v>
      </c>
      <c r="J3225" s="7">
        <f>AVERAGE('消融原始 0921'!D3186:D3225)</f>
        <v>0.9875</v>
      </c>
      <c r="K3225" s="7">
        <f>AVERAGE('消融原始 0921'!D3176:D3225)</f>
        <v>0.985</v>
      </c>
    </row>
    <row r="3226" ht="18" customHeight="1" spans="1:11">
      <c r="A3226" s="2" t="s">
        <v>184</v>
      </c>
      <c r="B3226" s="2">
        <v>500</v>
      </c>
      <c r="C3226" s="2">
        <f>'消融原始 0921'!B3226-'消融实验 0921'!$E$8+1</f>
        <v>355</v>
      </c>
      <c r="D3226" s="7">
        <f>AVERAGE('消融原始 0921'!D3222:D3226)</f>
        <v>1</v>
      </c>
      <c r="E3226" s="7">
        <f>AVERAGE('消融原始 0921'!D3217:D3226)</f>
        <v>1</v>
      </c>
      <c r="F3226" s="7">
        <f>AVERAGE('消融原始 0921'!D3212:D3226)</f>
        <v>1</v>
      </c>
      <c r="G3226" s="7">
        <f>AVERAGE('消融原始 0921'!D3207:D3226)</f>
        <v>1</v>
      </c>
      <c r="H3226" s="7">
        <f>AVERAGE('消融原始 0921'!D3202:D3226)</f>
        <v>1</v>
      </c>
      <c r="I3226" s="7">
        <f>AVERAGE('消融原始 0921'!D3197:D3226)</f>
        <v>1</v>
      </c>
      <c r="J3226" s="7">
        <f>AVERAGE('消融原始 0921'!D3187:D3226)</f>
        <v>0.9875</v>
      </c>
      <c r="K3226" s="7">
        <f>AVERAGE('消融原始 0921'!D3177:D3226)</f>
        <v>0.985</v>
      </c>
    </row>
    <row r="3227" ht="18" customHeight="1" spans="1:11">
      <c r="A3227" s="2" t="s">
        <v>184</v>
      </c>
      <c r="B3227" s="2">
        <v>501</v>
      </c>
      <c r="C3227" s="2">
        <f>'消融原始 0921'!B3227-'消融实验 0921'!$E$8+1</f>
        <v>356</v>
      </c>
      <c r="D3227" s="7">
        <f>AVERAGE('消融原始 0921'!D3223:D3227)</f>
        <v>1</v>
      </c>
      <c r="E3227" s="7">
        <f>AVERAGE('消融原始 0921'!D3218:D3227)</f>
        <v>1</v>
      </c>
      <c r="F3227" s="7">
        <f>AVERAGE('消融原始 0921'!D3213:D3227)</f>
        <v>1</v>
      </c>
      <c r="G3227" s="7">
        <f>AVERAGE('消融原始 0921'!D3208:D3227)</f>
        <v>1</v>
      </c>
      <c r="H3227" s="7">
        <f>AVERAGE('消融原始 0921'!D3203:D3227)</f>
        <v>1</v>
      </c>
      <c r="I3227" s="7">
        <f>AVERAGE('消融原始 0921'!D3198:D3227)</f>
        <v>1</v>
      </c>
      <c r="J3227" s="7">
        <f>AVERAGE('消融原始 0921'!D3188:D3227)</f>
        <v>0.9875</v>
      </c>
      <c r="K3227" s="7">
        <f>AVERAGE('消融原始 0921'!D3178:D3227)</f>
        <v>0.99</v>
      </c>
    </row>
    <row r="3228" ht="18" customHeight="1" spans="1:11">
      <c r="A3228" s="2" t="s">
        <v>184</v>
      </c>
      <c r="B3228" s="2">
        <v>502</v>
      </c>
      <c r="C3228" s="2">
        <f>'消融原始 0921'!B3228-'消融实验 0921'!$E$8+1</f>
        <v>357</v>
      </c>
      <c r="D3228" s="7">
        <f>AVERAGE('消融原始 0921'!D3224:D3228)</f>
        <v>1</v>
      </c>
      <c r="E3228" s="7">
        <f>AVERAGE('消融原始 0921'!D3219:D3228)</f>
        <v>1</v>
      </c>
      <c r="F3228" s="7">
        <f>AVERAGE('消融原始 0921'!D3214:D3228)</f>
        <v>1</v>
      </c>
      <c r="G3228" s="7">
        <f>AVERAGE('消融原始 0921'!D3209:D3228)</f>
        <v>1</v>
      </c>
      <c r="H3228" s="7">
        <f>AVERAGE('消融原始 0921'!D3204:D3228)</f>
        <v>1</v>
      </c>
      <c r="I3228" s="7">
        <f>AVERAGE('消融原始 0921'!D3199:D3228)</f>
        <v>1</v>
      </c>
      <c r="J3228" s="7">
        <f>AVERAGE('消融原始 0921'!D3189:D3228)</f>
        <v>0.9875</v>
      </c>
      <c r="K3228" s="7">
        <f>AVERAGE('消融原始 0921'!D3179:D3228)</f>
        <v>0.99</v>
      </c>
    </row>
    <row r="3229" ht="18" customHeight="1" spans="1:11">
      <c r="A3229" s="2" t="s">
        <v>184</v>
      </c>
      <c r="B3229" s="2">
        <v>503</v>
      </c>
      <c r="C3229" s="2">
        <f>'消融原始 0921'!B3229-'消融实验 0921'!$E$8+1</f>
        <v>358</v>
      </c>
      <c r="D3229" s="7">
        <f>AVERAGE('消融原始 0921'!D3225:D3229)</f>
        <v>1</v>
      </c>
      <c r="E3229" s="7">
        <f>AVERAGE('消融原始 0921'!D3220:D3229)</f>
        <v>1</v>
      </c>
      <c r="F3229" s="7">
        <f>AVERAGE('消融原始 0921'!D3215:D3229)</f>
        <v>1</v>
      </c>
      <c r="G3229" s="7">
        <f>AVERAGE('消融原始 0921'!D3210:D3229)</f>
        <v>1</v>
      </c>
      <c r="H3229" s="7">
        <f>AVERAGE('消融原始 0921'!D3205:D3229)</f>
        <v>1</v>
      </c>
      <c r="I3229" s="7">
        <f>AVERAGE('消融原始 0921'!D3200:D3229)</f>
        <v>1</v>
      </c>
      <c r="J3229" s="7">
        <f>AVERAGE('消融原始 0921'!D3190:D3229)</f>
        <v>0.9875</v>
      </c>
      <c r="K3229" s="7">
        <f>AVERAGE('消融原始 0921'!D3180:D3229)</f>
        <v>0.99</v>
      </c>
    </row>
    <row r="3230" ht="18" customHeight="1" spans="1:11">
      <c r="A3230" s="2" t="s">
        <v>184</v>
      </c>
      <c r="B3230" s="2">
        <v>504</v>
      </c>
      <c r="C3230" s="2">
        <f>'消融原始 0921'!B3230-'消融实验 0921'!$E$8+1</f>
        <v>359</v>
      </c>
      <c r="D3230" s="7">
        <f>AVERAGE('消融原始 0921'!D3226:D3230)</f>
        <v>1</v>
      </c>
      <c r="E3230" s="7">
        <f>AVERAGE('消融原始 0921'!D3221:D3230)</f>
        <v>1</v>
      </c>
      <c r="F3230" s="7">
        <f>AVERAGE('消融原始 0921'!D3216:D3230)</f>
        <v>1</v>
      </c>
      <c r="G3230" s="7">
        <f>AVERAGE('消融原始 0921'!D3211:D3230)</f>
        <v>1</v>
      </c>
      <c r="H3230" s="7">
        <f>AVERAGE('消融原始 0921'!D3206:D3230)</f>
        <v>1</v>
      </c>
      <c r="I3230" s="7">
        <f>AVERAGE('消融原始 0921'!D3201:D3230)</f>
        <v>1</v>
      </c>
      <c r="J3230" s="7">
        <f>AVERAGE('消融原始 0921'!D3191:D3230)</f>
        <v>0.9875</v>
      </c>
      <c r="K3230" s="7">
        <f>AVERAGE('消融原始 0921'!D3181:D3230)</f>
        <v>0.99</v>
      </c>
    </row>
    <row r="3231" ht="18" customHeight="1" spans="1:11">
      <c r="A3231" s="2" t="s">
        <v>184</v>
      </c>
      <c r="B3231" s="2">
        <v>505</v>
      </c>
      <c r="C3231" s="2">
        <f>'消融原始 0921'!B3231-'消融实验 0921'!$E$8+1</f>
        <v>360</v>
      </c>
      <c r="D3231" s="7">
        <f>AVERAGE('消融原始 0921'!D3227:D3231)</f>
        <v>1</v>
      </c>
      <c r="E3231" s="7">
        <f>AVERAGE('消融原始 0921'!D3222:D3231)</f>
        <v>1</v>
      </c>
      <c r="F3231" s="7">
        <f>AVERAGE('消融原始 0921'!D3217:D3231)</f>
        <v>1</v>
      </c>
      <c r="G3231" s="7">
        <f>AVERAGE('消融原始 0921'!D3212:D3231)</f>
        <v>1</v>
      </c>
      <c r="H3231" s="7">
        <f>AVERAGE('消融原始 0921'!D3207:D3231)</f>
        <v>1</v>
      </c>
      <c r="I3231" s="7">
        <f>AVERAGE('消融原始 0921'!D3202:D3231)</f>
        <v>1</v>
      </c>
      <c r="J3231" s="7">
        <f>AVERAGE('消融原始 0921'!D3192:D3231)</f>
        <v>0.9875</v>
      </c>
      <c r="K3231" s="7">
        <f>AVERAGE('消融原始 0921'!D3182:D3231)</f>
        <v>0.99</v>
      </c>
    </row>
    <row r="3232" ht="18" customHeight="1" spans="1:11">
      <c r="A3232" s="2" t="s">
        <v>184</v>
      </c>
      <c r="B3232" s="2">
        <v>506</v>
      </c>
      <c r="C3232" s="2">
        <f>'消融原始 0921'!B3232-'消融实验 0921'!$E$8+1</f>
        <v>361</v>
      </c>
      <c r="D3232" s="7">
        <f>AVERAGE('消融原始 0921'!D3228:D3232)</f>
        <v>1</v>
      </c>
      <c r="E3232" s="7">
        <f>AVERAGE('消融原始 0921'!D3223:D3232)</f>
        <v>1</v>
      </c>
      <c r="F3232" s="7">
        <f>AVERAGE('消融原始 0921'!D3218:D3232)</f>
        <v>1</v>
      </c>
      <c r="G3232" s="7">
        <f>AVERAGE('消融原始 0921'!D3213:D3232)</f>
        <v>1</v>
      </c>
      <c r="H3232" s="7">
        <f>AVERAGE('消融原始 0921'!D3208:D3232)</f>
        <v>1</v>
      </c>
      <c r="I3232" s="7">
        <f>AVERAGE('消融原始 0921'!D3203:D3232)</f>
        <v>1</v>
      </c>
      <c r="J3232" s="7">
        <f>AVERAGE('消融原始 0921'!D3193:D3232)</f>
        <v>0.9875</v>
      </c>
      <c r="K3232" s="7">
        <f>AVERAGE('消融原始 0921'!D3183:D3232)</f>
        <v>0.99</v>
      </c>
    </row>
    <row r="3233" ht="18" customHeight="1" spans="1:11">
      <c r="A3233" s="2" t="s">
        <v>184</v>
      </c>
      <c r="B3233" s="2">
        <v>507</v>
      </c>
      <c r="C3233" s="2">
        <f>'消融原始 0921'!B3233-'消融实验 0921'!$E$8+1</f>
        <v>362</v>
      </c>
      <c r="D3233" s="7">
        <f>AVERAGE('消融原始 0921'!D3229:D3233)</f>
        <v>0.9</v>
      </c>
      <c r="E3233" s="7">
        <f>AVERAGE('消融原始 0921'!D3224:D3233)</f>
        <v>0.95</v>
      </c>
      <c r="F3233" s="7">
        <f>AVERAGE('消融原始 0921'!D3219:D3233)</f>
        <v>0.966666666666667</v>
      </c>
      <c r="G3233" s="7">
        <f>AVERAGE('消融原始 0921'!D3214:D3233)</f>
        <v>0.975</v>
      </c>
      <c r="H3233" s="7">
        <f>AVERAGE('消融原始 0921'!D3209:D3233)</f>
        <v>0.98</v>
      </c>
      <c r="I3233" s="7">
        <f>AVERAGE('消融原始 0921'!D3204:D3233)</f>
        <v>0.983333333333333</v>
      </c>
      <c r="J3233" s="7">
        <f>AVERAGE('消融原始 0921'!D3194:D3233)</f>
        <v>0.975</v>
      </c>
      <c r="K3233" s="7">
        <f>AVERAGE('消融原始 0921'!D3184:D3233)</f>
        <v>0.98</v>
      </c>
    </row>
    <row r="3234" ht="18" customHeight="1" spans="1:11">
      <c r="A3234" s="2" t="s">
        <v>184</v>
      </c>
      <c r="B3234" s="2">
        <v>508</v>
      </c>
      <c r="C3234" s="2">
        <f>'消融原始 0921'!B3234-'消融实验 0921'!$E$8+1</f>
        <v>363</v>
      </c>
      <c r="D3234" s="7">
        <f>AVERAGE('消融原始 0921'!D3230:D3234)</f>
        <v>0.9</v>
      </c>
      <c r="E3234" s="7">
        <f>AVERAGE('消融原始 0921'!D3225:D3234)</f>
        <v>0.95</v>
      </c>
      <c r="F3234" s="7">
        <f>AVERAGE('消融原始 0921'!D3220:D3234)</f>
        <v>0.966666666666667</v>
      </c>
      <c r="G3234" s="7">
        <f>AVERAGE('消融原始 0921'!D3215:D3234)</f>
        <v>0.975</v>
      </c>
      <c r="H3234" s="7">
        <f>AVERAGE('消融原始 0921'!D3210:D3234)</f>
        <v>0.98</v>
      </c>
      <c r="I3234" s="7">
        <f>AVERAGE('消融原始 0921'!D3205:D3234)</f>
        <v>0.983333333333333</v>
      </c>
      <c r="J3234" s="7">
        <f>AVERAGE('消融原始 0921'!D3195:D3234)</f>
        <v>0.975</v>
      </c>
      <c r="K3234" s="7">
        <f>AVERAGE('消融原始 0921'!D3185:D3234)</f>
        <v>0.98</v>
      </c>
    </row>
    <row r="3235" ht="18" customHeight="1" spans="1:11">
      <c r="A3235" s="2" t="s">
        <v>184</v>
      </c>
      <c r="B3235" s="2">
        <v>509</v>
      </c>
      <c r="C3235" s="2">
        <f>'消融原始 0921'!B3235-'消融实验 0921'!$E$8+1</f>
        <v>364</v>
      </c>
      <c r="D3235" s="7">
        <f>AVERAGE('消融原始 0921'!D3231:D3235)</f>
        <v>0.9</v>
      </c>
      <c r="E3235" s="7">
        <f>AVERAGE('消融原始 0921'!D3226:D3235)</f>
        <v>0.95</v>
      </c>
      <c r="F3235" s="7">
        <f>AVERAGE('消融原始 0921'!D3221:D3235)</f>
        <v>0.966666666666667</v>
      </c>
      <c r="G3235" s="7">
        <f>AVERAGE('消融原始 0921'!D3216:D3235)</f>
        <v>0.975</v>
      </c>
      <c r="H3235" s="7">
        <f>AVERAGE('消融原始 0921'!D3211:D3235)</f>
        <v>0.98</v>
      </c>
      <c r="I3235" s="7">
        <f>AVERAGE('消融原始 0921'!D3206:D3235)</f>
        <v>0.983333333333333</v>
      </c>
      <c r="J3235" s="7">
        <f>AVERAGE('消融原始 0921'!D3196:D3235)</f>
        <v>0.98125</v>
      </c>
      <c r="K3235" s="7">
        <f>AVERAGE('消融原始 0921'!D3186:D3235)</f>
        <v>0.98</v>
      </c>
    </row>
    <row r="3236" ht="18" customHeight="1" spans="1:11">
      <c r="A3236" s="2" t="s">
        <v>184</v>
      </c>
      <c r="B3236" s="2">
        <v>510</v>
      </c>
      <c r="C3236" s="2">
        <f>'消融原始 0921'!B3236-'消融实验 0921'!$E$8+1</f>
        <v>365</v>
      </c>
      <c r="D3236" s="7">
        <f>AVERAGE('消融原始 0921'!D3232:D3236)</f>
        <v>0.9</v>
      </c>
      <c r="E3236" s="7">
        <f>AVERAGE('消融原始 0921'!D3227:D3236)</f>
        <v>0.95</v>
      </c>
      <c r="F3236" s="7">
        <f>AVERAGE('消融原始 0921'!D3222:D3236)</f>
        <v>0.966666666666667</v>
      </c>
      <c r="G3236" s="7">
        <f>AVERAGE('消融原始 0921'!D3217:D3236)</f>
        <v>0.975</v>
      </c>
      <c r="H3236" s="7">
        <f>AVERAGE('消融原始 0921'!D3212:D3236)</f>
        <v>0.98</v>
      </c>
      <c r="I3236" s="7">
        <f>AVERAGE('消融原始 0921'!D3207:D3236)</f>
        <v>0.983333333333333</v>
      </c>
      <c r="J3236" s="7">
        <f>AVERAGE('消融原始 0921'!D3197:D3236)</f>
        <v>0.9875</v>
      </c>
      <c r="K3236" s="7">
        <f>AVERAGE('消融原始 0921'!D3187:D3236)</f>
        <v>0.98</v>
      </c>
    </row>
    <row r="3237" ht="18" customHeight="1" spans="1:11">
      <c r="A3237" s="2" t="s">
        <v>184</v>
      </c>
      <c r="B3237" s="2">
        <v>511</v>
      </c>
      <c r="C3237" s="2">
        <f>'消融原始 0921'!B3237-'消融实验 0921'!$E$8+1</f>
        <v>366</v>
      </c>
      <c r="D3237" s="7">
        <f>AVERAGE('消融原始 0921'!D3233:D3237)</f>
        <v>0.9</v>
      </c>
      <c r="E3237" s="7">
        <f>AVERAGE('消融原始 0921'!D3228:D3237)</f>
        <v>0.95</v>
      </c>
      <c r="F3237" s="7">
        <f>AVERAGE('消融原始 0921'!D3223:D3237)</f>
        <v>0.966666666666667</v>
      </c>
      <c r="G3237" s="7">
        <f>AVERAGE('消融原始 0921'!D3218:D3237)</f>
        <v>0.975</v>
      </c>
      <c r="H3237" s="7">
        <f>AVERAGE('消融原始 0921'!D3213:D3237)</f>
        <v>0.98</v>
      </c>
      <c r="I3237" s="7">
        <f>AVERAGE('消融原始 0921'!D3208:D3237)</f>
        <v>0.983333333333333</v>
      </c>
      <c r="J3237" s="7">
        <f>AVERAGE('消融原始 0921'!D3198:D3237)</f>
        <v>0.9875</v>
      </c>
      <c r="K3237" s="7">
        <f>AVERAGE('消融原始 0921'!D3188:D3237)</f>
        <v>0.98</v>
      </c>
    </row>
    <row r="3238" ht="18" customHeight="1" spans="1:11">
      <c r="A3238" s="2" t="s">
        <v>184</v>
      </c>
      <c r="B3238" s="2">
        <v>512</v>
      </c>
      <c r="C3238" s="2">
        <f>'消融原始 0921'!B3238-'消融实验 0921'!$E$8+1</f>
        <v>367</v>
      </c>
      <c r="D3238" s="7">
        <f>AVERAGE('消融原始 0921'!D3234:D3238)</f>
        <v>1</v>
      </c>
      <c r="E3238" s="7">
        <f>AVERAGE('消融原始 0921'!D3229:D3238)</f>
        <v>0.95</v>
      </c>
      <c r="F3238" s="7">
        <f>AVERAGE('消融原始 0921'!D3224:D3238)</f>
        <v>0.966666666666667</v>
      </c>
      <c r="G3238" s="7">
        <f>AVERAGE('消融原始 0921'!D3219:D3238)</f>
        <v>0.975</v>
      </c>
      <c r="H3238" s="7">
        <f>AVERAGE('消融原始 0921'!D3214:D3238)</f>
        <v>0.98</v>
      </c>
      <c r="I3238" s="7">
        <f>AVERAGE('消融原始 0921'!D3209:D3238)</f>
        <v>0.983333333333333</v>
      </c>
      <c r="J3238" s="7">
        <f>AVERAGE('消融原始 0921'!D3199:D3238)</f>
        <v>0.9875</v>
      </c>
      <c r="K3238" s="7">
        <f>AVERAGE('消融原始 0921'!D3189:D3238)</f>
        <v>0.98</v>
      </c>
    </row>
    <row r="3239" ht="18" customHeight="1" spans="1:11">
      <c r="A3239" s="2" t="s">
        <v>184</v>
      </c>
      <c r="B3239" s="2">
        <v>513</v>
      </c>
      <c r="C3239" s="2">
        <f>'消融原始 0921'!B3239-'消融实验 0921'!$E$8+1</f>
        <v>368</v>
      </c>
      <c r="D3239" s="7">
        <f>AVERAGE('消融原始 0921'!D3235:D3239)</f>
        <v>1</v>
      </c>
      <c r="E3239" s="7">
        <f>AVERAGE('消融原始 0921'!D3230:D3239)</f>
        <v>0.95</v>
      </c>
      <c r="F3239" s="7">
        <f>AVERAGE('消融原始 0921'!D3225:D3239)</f>
        <v>0.966666666666667</v>
      </c>
      <c r="G3239" s="7">
        <f>AVERAGE('消融原始 0921'!D3220:D3239)</f>
        <v>0.975</v>
      </c>
      <c r="H3239" s="7">
        <f>AVERAGE('消融原始 0921'!D3215:D3239)</f>
        <v>0.98</v>
      </c>
      <c r="I3239" s="7">
        <f>AVERAGE('消融原始 0921'!D3210:D3239)</f>
        <v>0.983333333333333</v>
      </c>
      <c r="J3239" s="7">
        <f>AVERAGE('消融原始 0921'!D3200:D3239)</f>
        <v>0.9875</v>
      </c>
      <c r="K3239" s="7">
        <f>AVERAGE('消融原始 0921'!D3190:D3239)</f>
        <v>0.98</v>
      </c>
    </row>
    <row r="3240" ht="18" customHeight="1" spans="1:11">
      <c r="A3240" s="2" t="s">
        <v>184</v>
      </c>
      <c r="B3240" s="2">
        <v>514</v>
      </c>
      <c r="C3240" s="2">
        <f>'消融原始 0921'!B3240-'消融实验 0921'!$E$8+1</f>
        <v>369</v>
      </c>
      <c r="D3240" s="7">
        <f>AVERAGE('消融原始 0921'!D3236:D3240)</f>
        <v>1</v>
      </c>
      <c r="E3240" s="7">
        <f>AVERAGE('消融原始 0921'!D3231:D3240)</f>
        <v>0.95</v>
      </c>
      <c r="F3240" s="7">
        <f>AVERAGE('消融原始 0921'!D3226:D3240)</f>
        <v>0.966666666666667</v>
      </c>
      <c r="G3240" s="7">
        <f>AVERAGE('消融原始 0921'!D3221:D3240)</f>
        <v>0.975</v>
      </c>
      <c r="H3240" s="7">
        <f>AVERAGE('消融原始 0921'!D3216:D3240)</f>
        <v>0.98</v>
      </c>
      <c r="I3240" s="7">
        <f>AVERAGE('消融原始 0921'!D3211:D3240)</f>
        <v>0.983333333333333</v>
      </c>
      <c r="J3240" s="7">
        <f>AVERAGE('消融原始 0921'!D3201:D3240)</f>
        <v>0.9875</v>
      </c>
      <c r="K3240" s="7">
        <f>AVERAGE('消融原始 0921'!D3191:D3240)</f>
        <v>0.98</v>
      </c>
    </row>
    <row r="3241" ht="18" customHeight="1" spans="1:11">
      <c r="A3241" s="2" t="s">
        <v>184</v>
      </c>
      <c r="B3241" s="2">
        <v>515</v>
      </c>
      <c r="C3241" s="2">
        <f>'消融原始 0921'!B3241-'消融实验 0921'!$E$8+1</f>
        <v>370</v>
      </c>
      <c r="D3241" s="7">
        <f>AVERAGE('消融原始 0921'!D3237:D3241)</f>
        <v>1</v>
      </c>
      <c r="E3241" s="7">
        <f>AVERAGE('消融原始 0921'!D3232:D3241)</f>
        <v>0.95</v>
      </c>
      <c r="F3241" s="7">
        <f>AVERAGE('消融原始 0921'!D3227:D3241)</f>
        <v>0.966666666666667</v>
      </c>
      <c r="G3241" s="7">
        <f>AVERAGE('消融原始 0921'!D3222:D3241)</f>
        <v>0.975</v>
      </c>
      <c r="H3241" s="7">
        <f>AVERAGE('消融原始 0921'!D3217:D3241)</f>
        <v>0.98</v>
      </c>
      <c r="I3241" s="7">
        <f>AVERAGE('消融原始 0921'!D3212:D3241)</f>
        <v>0.983333333333333</v>
      </c>
      <c r="J3241" s="7">
        <f>AVERAGE('消融原始 0921'!D3202:D3241)</f>
        <v>0.9875</v>
      </c>
      <c r="K3241" s="7">
        <f>AVERAGE('消融原始 0921'!D3192:D3241)</f>
        <v>0.98</v>
      </c>
    </row>
    <row r="3242" ht="18" customHeight="1" spans="1:11">
      <c r="A3242" s="2" t="s">
        <v>184</v>
      </c>
      <c r="B3242" s="2">
        <v>516</v>
      </c>
      <c r="C3242" s="2">
        <f>'消融原始 0921'!B3242-'消融实验 0921'!$E$8+1</f>
        <v>371</v>
      </c>
      <c r="D3242" s="7">
        <f>AVERAGE('消融原始 0921'!D3238:D3242)</f>
        <v>1</v>
      </c>
      <c r="E3242" s="7">
        <f>AVERAGE('消融原始 0921'!D3233:D3242)</f>
        <v>0.95</v>
      </c>
      <c r="F3242" s="7">
        <f>AVERAGE('消融原始 0921'!D3228:D3242)</f>
        <v>0.966666666666667</v>
      </c>
      <c r="G3242" s="7">
        <f>AVERAGE('消融原始 0921'!D3223:D3242)</f>
        <v>0.975</v>
      </c>
      <c r="H3242" s="7">
        <f>AVERAGE('消融原始 0921'!D3218:D3242)</f>
        <v>0.98</v>
      </c>
      <c r="I3242" s="7">
        <f>AVERAGE('消融原始 0921'!D3213:D3242)</f>
        <v>0.983333333333333</v>
      </c>
      <c r="J3242" s="7">
        <f>AVERAGE('消融原始 0921'!D3203:D3242)</f>
        <v>0.9875</v>
      </c>
      <c r="K3242" s="7">
        <f>AVERAGE('消融原始 0921'!D3193:D3242)</f>
        <v>0.98</v>
      </c>
    </row>
    <row r="3243" ht="18" customHeight="1" spans="1:11">
      <c r="A3243" s="2" t="s">
        <v>184</v>
      </c>
      <c r="B3243" s="2">
        <v>517</v>
      </c>
      <c r="C3243" s="2">
        <f>'消融原始 0921'!B3243-'消融实验 0921'!$E$8+1</f>
        <v>372</v>
      </c>
      <c r="D3243" s="7">
        <f>AVERAGE('消融原始 0921'!D3239:D3243)</f>
        <v>1</v>
      </c>
      <c r="E3243" s="7">
        <f>AVERAGE('消融原始 0921'!D3234:D3243)</f>
        <v>1</v>
      </c>
      <c r="F3243" s="7">
        <f>AVERAGE('消融原始 0921'!D3229:D3243)</f>
        <v>0.966666666666667</v>
      </c>
      <c r="G3243" s="7">
        <f>AVERAGE('消融原始 0921'!D3224:D3243)</f>
        <v>0.975</v>
      </c>
      <c r="H3243" s="7">
        <f>AVERAGE('消融原始 0921'!D3219:D3243)</f>
        <v>0.98</v>
      </c>
      <c r="I3243" s="7">
        <f>AVERAGE('消融原始 0921'!D3214:D3243)</f>
        <v>0.983333333333333</v>
      </c>
      <c r="J3243" s="7">
        <f>AVERAGE('消融原始 0921'!D3204:D3243)</f>
        <v>0.9875</v>
      </c>
      <c r="K3243" s="7">
        <f>AVERAGE('消融原始 0921'!D3194:D3243)</f>
        <v>0.98</v>
      </c>
    </row>
    <row r="3244" ht="18" customHeight="1" spans="1:11">
      <c r="A3244" s="2" t="s">
        <v>184</v>
      </c>
      <c r="B3244" s="2">
        <v>518</v>
      </c>
      <c r="C3244" s="2">
        <f>'消融原始 0921'!B3244-'消融实验 0921'!$E$8+1</f>
        <v>373</v>
      </c>
      <c r="D3244" s="7">
        <f>AVERAGE('消融原始 0921'!D3240:D3244)</f>
        <v>1</v>
      </c>
      <c r="E3244" s="7">
        <f>AVERAGE('消融原始 0921'!D3235:D3244)</f>
        <v>1</v>
      </c>
      <c r="F3244" s="7">
        <f>AVERAGE('消融原始 0921'!D3230:D3244)</f>
        <v>0.966666666666667</v>
      </c>
      <c r="G3244" s="7">
        <f>AVERAGE('消融原始 0921'!D3225:D3244)</f>
        <v>0.975</v>
      </c>
      <c r="H3244" s="7">
        <f>AVERAGE('消融原始 0921'!D3220:D3244)</f>
        <v>0.98</v>
      </c>
      <c r="I3244" s="7">
        <f>AVERAGE('消融原始 0921'!D3215:D3244)</f>
        <v>0.983333333333333</v>
      </c>
      <c r="J3244" s="7">
        <f>AVERAGE('消融原始 0921'!D3205:D3244)</f>
        <v>0.9875</v>
      </c>
      <c r="K3244" s="7">
        <f>AVERAGE('消融原始 0921'!D3195:D3244)</f>
        <v>0.98</v>
      </c>
    </row>
    <row r="3245" ht="18" customHeight="1" spans="1:11">
      <c r="A3245" s="2" t="s">
        <v>184</v>
      </c>
      <c r="B3245" s="2">
        <v>519</v>
      </c>
      <c r="C3245" s="2">
        <f>'消融原始 0921'!B3245-'消融实验 0921'!$E$8+1</f>
        <v>374</v>
      </c>
      <c r="D3245" s="7">
        <f>AVERAGE('消融原始 0921'!D3241:D3245)</f>
        <v>1</v>
      </c>
      <c r="E3245" s="7">
        <f>AVERAGE('消融原始 0921'!D3236:D3245)</f>
        <v>1</v>
      </c>
      <c r="F3245" s="7">
        <f>AVERAGE('消融原始 0921'!D3231:D3245)</f>
        <v>0.966666666666667</v>
      </c>
      <c r="G3245" s="7">
        <f>AVERAGE('消融原始 0921'!D3226:D3245)</f>
        <v>0.975</v>
      </c>
      <c r="H3245" s="7">
        <f>AVERAGE('消融原始 0921'!D3221:D3245)</f>
        <v>0.98</v>
      </c>
      <c r="I3245" s="7">
        <f>AVERAGE('消融原始 0921'!D3216:D3245)</f>
        <v>0.983333333333333</v>
      </c>
      <c r="J3245" s="7">
        <f>AVERAGE('消融原始 0921'!D3206:D3245)</f>
        <v>0.9875</v>
      </c>
      <c r="K3245" s="7">
        <f>AVERAGE('消融原始 0921'!D3196:D3245)</f>
        <v>0.985</v>
      </c>
    </row>
    <row r="3246" ht="18" customHeight="1" spans="1:11">
      <c r="A3246" s="2" t="s">
        <v>184</v>
      </c>
      <c r="B3246" s="2">
        <v>520</v>
      </c>
      <c r="C3246" s="2">
        <f>'消融原始 0921'!B3246-'消融实验 0921'!$E$8+1</f>
        <v>375</v>
      </c>
      <c r="D3246" s="7">
        <f>AVERAGE('消融原始 0921'!D3242:D3246)</f>
        <v>1</v>
      </c>
      <c r="E3246" s="7">
        <f>AVERAGE('消融原始 0921'!D3237:D3246)</f>
        <v>1</v>
      </c>
      <c r="F3246" s="7">
        <f>AVERAGE('消融原始 0921'!D3232:D3246)</f>
        <v>0.966666666666667</v>
      </c>
      <c r="G3246" s="7">
        <f>AVERAGE('消融原始 0921'!D3227:D3246)</f>
        <v>0.975</v>
      </c>
      <c r="H3246" s="7">
        <f>AVERAGE('消融原始 0921'!D3222:D3246)</f>
        <v>0.98</v>
      </c>
      <c r="I3246" s="7">
        <f>AVERAGE('消融原始 0921'!D3217:D3246)</f>
        <v>0.983333333333333</v>
      </c>
      <c r="J3246" s="7">
        <f>AVERAGE('消融原始 0921'!D3207:D3246)</f>
        <v>0.9875</v>
      </c>
      <c r="K3246" s="7">
        <f>AVERAGE('消融原始 0921'!D3197:D3246)</f>
        <v>0.99</v>
      </c>
    </row>
    <row r="3247" ht="18" customHeight="1" spans="1:11">
      <c r="A3247" s="2" t="s">
        <v>184</v>
      </c>
      <c r="B3247" s="2">
        <v>521</v>
      </c>
      <c r="C3247" s="2">
        <f>'消融原始 0921'!B3247-'消融实验 0921'!$E$8+1</f>
        <v>376</v>
      </c>
      <c r="D3247" s="7">
        <f>AVERAGE('消融原始 0921'!D3243:D3247)</f>
        <v>1</v>
      </c>
      <c r="E3247" s="7">
        <f>AVERAGE('消融原始 0921'!D3238:D3247)</f>
        <v>1</v>
      </c>
      <c r="F3247" s="7">
        <f>AVERAGE('消融原始 0921'!D3233:D3247)</f>
        <v>0.966666666666667</v>
      </c>
      <c r="G3247" s="7">
        <f>AVERAGE('消融原始 0921'!D3228:D3247)</f>
        <v>0.975</v>
      </c>
      <c r="H3247" s="7">
        <f>AVERAGE('消融原始 0921'!D3223:D3247)</f>
        <v>0.98</v>
      </c>
      <c r="I3247" s="7">
        <f>AVERAGE('消融原始 0921'!D3218:D3247)</f>
        <v>0.983333333333333</v>
      </c>
      <c r="J3247" s="7">
        <f>AVERAGE('消融原始 0921'!D3208:D3247)</f>
        <v>0.9875</v>
      </c>
      <c r="K3247" s="7">
        <f>AVERAGE('消融原始 0921'!D3198:D3247)</f>
        <v>0.99</v>
      </c>
    </row>
    <row r="3248" ht="18" customHeight="1" spans="1:11">
      <c r="A3248" s="2" t="s">
        <v>184</v>
      </c>
      <c r="B3248" s="2">
        <v>522</v>
      </c>
      <c r="C3248" s="2">
        <f>'消融原始 0921'!B3248-'消融实验 0921'!$E$8+1</f>
        <v>377</v>
      </c>
      <c r="D3248" s="7">
        <f>AVERAGE('消融原始 0921'!D3244:D3248)</f>
        <v>1</v>
      </c>
      <c r="E3248" s="7">
        <f>AVERAGE('消融原始 0921'!D3239:D3248)</f>
        <v>1</v>
      </c>
      <c r="F3248" s="7">
        <f>AVERAGE('消融原始 0921'!D3234:D3248)</f>
        <v>1</v>
      </c>
      <c r="G3248" s="7">
        <f>AVERAGE('消融原始 0921'!D3229:D3248)</f>
        <v>0.975</v>
      </c>
      <c r="H3248" s="7">
        <f>AVERAGE('消融原始 0921'!D3224:D3248)</f>
        <v>0.98</v>
      </c>
      <c r="I3248" s="7">
        <f>AVERAGE('消融原始 0921'!D3219:D3248)</f>
        <v>0.983333333333333</v>
      </c>
      <c r="J3248" s="7">
        <f>AVERAGE('消融原始 0921'!D3209:D3248)</f>
        <v>0.9875</v>
      </c>
      <c r="K3248" s="7">
        <f>AVERAGE('消融原始 0921'!D3199:D3248)</f>
        <v>0.99</v>
      </c>
    </row>
    <row r="3249" ht="18" customHeight="1" spans="1:11">
      <c r="A3249" s="2" t="s">
        <v>184</v>
      </c>
      <c r="B3249" s="2">
        <v>523</v>
      </c>
      <c r="C3249" s="2">
        <f>'消融原始 0921'!B3249-'消融实验 0921'!$E$8+1</f>
        <v>378</v>
      </c>
      <c r="D3249" s="7">
        <f>AVERAGE('消融原始 0921'!D3245:D3249)</f>
        <v>1</v>
      </c>
      <c r="E3249" s="7">
        <f>AVERAGE('消融原始 0921'!D3240:D3249)</f>
        <v>1</v>
      </c>
      <c r="F3249" s="7">
        <f>AVERAGE('消融原始 0921'!D3235:D3249)</f>
        <v>1</v>
      </c>
      <c r="G3249" s="7">
        <f>AVERAGE('消融原始 0921'!D3230:D3249)</f>
        <v>0.975</v>
      </c>
      <c r="H3249" s="7">
        <f>AVERAGE('消融原始 0921'!D3225:D3249)</f>
        <v>0.98</v>
      </c>
      <c r="I3249" s="7">
        <f>AVERAGE('消融原始 0921'!D3220:D3249)</f>
        <v>0.983333333333333</v>
      </c>
      <c r="J3249" s="7">
        <f>AVERAGE('消融原始 0921'!D3210:D3249)</f>
        <v>0.9875</v>
      </c>
      <c r="K3249" s="7">
        <f>AVERAGE('消融原始 0921'!D3200:D3249)</f>
        <v>0.99</v>
      </c>
    </row>
    <row r="3250" ht="18" customHeight="1" spans="1:11">
      <c r="A3250" s="2" t="s">
        <v>184</v>
      </c>
      <c r="B3250" s="2">
        <v>524</v>
      </c>
      <c r="C3250" s="2">
        <f>'消融原始 0921'!B3250-'消融实验 0921'!$E$8+1</f>
        <v>379</v>
      </c>
      <c r="D3250" s="7">
        <f>AVERAGE('消融原始 0921'!D3246:D3250)</f>
        <v>1</v>
      </c>
      <c r="E3250" s="7">
        <f>AVERAGE('消融原始 0921'!D3241:D3250)</f>
        <v>1</v>
      </c>
      <c r="F3250" s="7">
        <f>AVERAGE('消融原始 0921'!D3236:D3250)</f>
        <v>1</v>
      </c>
      <c r="G3250" s="7">
        <f>AVERAGE('消融原始 0921'!D3231:D3250)</f>
        <v>0.975</v>
      </c>
      <c r="H3250" s="7">
        <f>AVERAGE('消融原始 0921'!D3226:D3250)</f>
        <v>0.98</v>
      </c>
      <c r="I3250" s="7">
        <f>AVERAGE('消融原始 0921'!D3221:D3250)</f>
        <v>0.983333333333333</v>
      </c>
      <c r="J3250" s="7">
        <f>AVERAGE('消融原始 0921'!D3211:D3250)</f>
        <v>0.9875</v>
      </c>
      <c r="K3250" s="7">
        <f>AVERAGE('消融原始 0921'!D3201:D3250)</f>
        <v>0.99</v>
      </c>
    </row>
    <row r="3251" ht="18" customHeight="1" spans="1:11">
      <c r="A3251" s="2" t="s">
        <v>184</v>
      </c>
      <c r="B3251" s="2">
        <v>525</v>
      </c>
      <c r="C3251" s="2">
        <f>'消融原始 0921'!B3251-'消融实验 0921'!$E$8+1</f>
        <v>380</v>
      </c>
      <c r="D3251" s="7">
        <f>AVERAGE('消融原始 0921'!D3247:D3251)</f>
        <v>1</v>
      </c>
      <c r="E3251" s="7">
        <f>AVERAGE('消融原始 0921'!D3242:D3251)</f>
        <v>1</v>
      </c>
      <c r="F3251" s="7">
        <f>AVERAGE('消融原始 0921'!D3237:D3251)</f>
        <v>1</v>
      </c>
      <c r="G3251" s="7">
        <f>AVERAGE('消融原始 0921'!D3232:D3251)</f>
        <v>0.975</v>
      </c>
      <c r="H3251" s="7">
        <f>AVERAGE('消融原始 0921'!D3227:D3251)</f>
        <v>0.98</v>
      </c>
      <c r="I3251" s="7">
        <f>AVERAGE('消融原始 0921'!D3222:D3251)</f>
        <v>0.983333333333333</v>
      </c>
      <c r="J3251" s="7">
        <f>AVERAGE('消融原始 0921'!D3212:D3251)</f>
        <v>0.9875</v>
      </c>
      <c r="K3251" s="7">
        <f>AVERAGE('消融原始 0921'!D3202:D3251)</f>
        <v>0.99</v>
      </c>
    </row>
    <row r="3252" ht="18" customHeight="1" spans="1:11">
      <c r="A3252" s="2" t="s">
        <v>184</v>
      </c>
      <c r="B3252" s="2">
        <v>526</v>
      </c>
      <c r="C3252" s="2">
        <f>'消融原始 0921'!B3252-'消融实验 0921'!$E$8+1</f>
        <v>381</v>
      </c>
      <c r="D3252" s="7">
        <f>AVERAGE('消融原始 0921'!D3248:D3252)</f>
        <v>1</v>
      </c>
      <c r="E3252" s="7">
        <f>AVERAGE('消融原始 0921'!D3243:D3252)</f>
        <v>1</v>
      </c>
      <c r="F3252" s="7">
        <f>AVERAGE('消融原始 0921'!D3238:D3252)</f>
        <v>1</v>
      </c>
      <c r="G3252" s="7">
        <f>AVERAGE('消融原始 0921'!D3233:D3252)</f>
        <v>0.975</v>
      </c>
      <c r="H3252" s="7">
        <f>AVERAGE('消融原始 0921'!D3228:D3252)</f>
        <v>0.98</v>
      </c>
      <c r="I3252" s="7">
        <f>AVERAGE('消融原始 0921'!D3223:D3252)</f>
        <v>0.983333333333333</v>
      </c>
      <c r="J3252" s="7">
        <f>AVERAGE('消融原始 0921'!D3213:D3252)</f>
        <v>0.9875</v>
      </c>
      <c r="K3252" s="7">
        <f>AVERAGE('消融原始 0921'!D3203:D3252)</f>
        <v>0.99</v>
      </c>
    </row>
    <row r="3253" ht="18" customHeight="1" spans="1:11">
      <c r="A3253" s="2" t="s">
        <v>184</v>
      </c>
      <c r="B3253" s="2">
        <v>527</v>
      </c>
      <c r="C3253" s="2">
        <f>'消融原始 0921'!B3253-'消融实验 0921'!$E$8+1</f>
        <v>382</v>
      </c>
      <c r="D3253" s="7">
        <f>AVERAGE('消融原始 0921'!D3249:D3253)</f>
        <v>1</v>
      </c>
      <c r="E3253" s="7">
        <f>AVERAGE('消融原始 0921'!D3244:D3253)</f>
        <v>1</v>
      </c>
      <c r="F3253" s="7">
        <f>AVERAGE('消融原始 0921'!D3239:D3253)</f>
        <v>1</v>
      </c>
      <c r="G3253" s="7">
        <f>AVERAGE('消融原始 0921'!D3234:D3253)</f>
        <v>1</v>
      </c>
      <c r="H3253" s="7">
        <f>AVERAGE('消融原始 0921'!D3229:D3253)</f>
        <v>0.98</v>
      </c>
      <c r="I3253" s="7">
        <f>AVERAGE('消融原始 0921'!D3224:D3253)</f>
        <v>0.983333333333333</v>
      </c>
      <c r="J3253" s="7">
        <f>AVERAGE('消融原始 0921'!D3214:D3253)</f>
        <v>0.9875</v>
      </c>
      <c r="K3253" s="7">
        <f>AVERAGE('消融原始 0921'!D3204:D3253)</f>
        <v>0.99</v>
      </c>
    </row>
    <row r="3254" ht="18" customHeight="1" spans="1:11">
      <c r="A3254" s="2" t="s">
        <v>184</v>
      </c>
      <c r="B3254" s="2">
        <v>528</v>
      </c>
      <c r="C3254" s="2">
        <f>'消融原始 0921'!B3254-'消融实验 0921'!$E$8+1</f>
        <v>383</v>
      </c>
      <c r="D3254" s="7">
        <f>AVERAGE('消融原始 0921'!D3250:D3254)</f>
        <v>1</v>
      </c>
      <c r="E3254" s="7">
        <f>AVERAGE('消融原始 0921'!D3245:D3254)</f>
        <v>1</v>
      </c>
      <c r="F3254" s="7">
        <f>AVERAGE('消融原始 0921'!D3240:D3254)</f>
        <v>1</v>
      </c>
      <c r="G3254" s="7">
        <f>AVERAGE('消融原始 0921'!D3235:D3254)</f>
        <v>1</v>
      </c>
      <c r="H3254" s="7">
        <f>AVERAGE('消融原始 0921'!D3230:D3254)</f>
        <v>0.98</v>
      </c>
      <c r="I3254" s="7">
        <f>AVERAGE('消融原始 0921'!D3225:D3254)</f>
        <v>0.983333333333333</v>
      </c>
      <c r="J3254" s="7">
        <f>AVERAGE('消融原始 0921'!D3215:D3254)</f>
        <v>0.9875</v>
      </c>
      <c r="K3254" s="7">
        <f>AVERAGE('消融原始 0921'!D3205:D3254)</f>
        <v>0.99</v>
      </c>
    </row>
    <row r="3255" ht="18" customHeight="1" spans="1:11">
      <c r="A3255" s="2" t="s">
        <v>184</v>
      </c>
      <c r="B3255" s="2">
        <v>529</v>
      </c>
      <c r="C3255" s="2">
        <f>'消融原始 0921'!B3255-'消融实验 0921'!$E$8+1</f>
        <v>384</v>
      </c>
      <c r="D3255" s="7">
        <f>AVERAGE('消融原始 0921'!D3251:D3255)</f>
        <v>1</v>
      </c>
      <c r="E3255" s="7">
        <f>AVERAGE('消融原始 0921'!D3246:D3255)</f>
        <v>1</v>
      </c>
      <c r="F3255" s="7">
        <f>AVERAGE('消融原始 0921'!D3241:D3255)</f>
        <v>1</v>
      </c>
      <c r="G3255" s="7">
        <f>AVERAGE('消融原始 0921'!D3236:D3255)</f>
        <v>1</v>
      </c>
      <c r="H3255" s="7">
        <f>AVERAGE('消融原始 0921'!D3231:D3255)</f>
        <v>0.98</v>
      </c>
      <c r="I3255" s="7">
        <f>AVERAGE('消融原始 0921'!D3226:D3255)</f>
        <v>0.983333333333333</v>
      </c>
      <c r="J3255" s="7">
        <f>AVERAGE('消融原始 0921'!D3216:D3255)</f>
        <v>0.9875</v>
      </c>
      <c r="K3255" s="7">
        <f>AVERAGE('消融原始 0921'!D3206:D3255)</f>
        <v>0.99</v>
      </c>
    </row>
    <row r="3256" ht="18" customHeight="1" spans="1:11">
      <c r="A3256" s="2" t="s">
        <v>184</v>
      </c>
      <c r="B3256" s="2">
        <v>530</v>
      </c>
      <c r="C3256" s="2">
        <f>'消融原始 0921'!B3256-'消融实验 0921'!$E$8+1</f>
        <v>385</v>
      </c>
      <c r="D3256" s="7">
        <f>AVERAGE('消融原始 0921'!D3252:D3256)</f>
        <v>1</v>
      </c>
      <c r="E3256" s="7">
        <f>AVERAGE('消融原始 0921'!D3247:D3256)</f>
        <v>1</v>
      </c>
      <c r="F3256" s="7">
        <f>AVERAGE('消融原始 0921'!D3242:D3256)</f>
        <v>1</v>
      </c>
      <c r="G3256" s="7">
        <f>AVERAGE('消融原始 0921'!D3237:D3256)</f>
        <v>1</v>
      </c>
      <c r="H3256" s="7">
        <f>AVERAGE('消融原始 0921'!D3232:D3256)</f>
        <v>0.98</v>
      </c>
      <c r="I3256" s="7">
        <f>AVERAGE('消融原始 0921'!D3227:D3256)</f>
        <v>0.983333333333333</v>
      </c>
      <c r="J3256" s="7">
        <f>AVERAGE('消融原始 0921'!D3217:D3256)</f>
        <v>0.9875</v>
      </c>
      <c r="K3256" s="7">
        <f>AVERAGE('消融原始 0921'!D3207:D3256)</f>
        <v>0.99</v>
      </c>
    </row>
    <row r="3257" ht="18" customHeight="1" spans="1:11">
      <c r="A3257" s="2" t="s">
        <v>184</v>
      </c>
      <c r="B3257" s="2">
        <v>531</v>
      </c>
      <c r="C3257" s="2">
        <f>'消融原始 0921'!B3257-'消融实验 0921'!$E$8+1</f>
        <v>386</v>
      </c>
      <c r="D3257" s="7">
        <f>AVERAGE('消融原始 0921'!D3253:D3257)</f>
        <v>1</v>
      </c>
      <c r="E3257" s="7">
        <f>AVERAGE('消融原始 0921'!D3248:D3257)</f>
        <v>1</v>
      </c>
      <c r="F3257" s="7">
        <f>AVERAGE('消融原始 0921'!D3243:D3257)</f>
        <v>1</v>
      </c>
      <c r="G3257" s="7">
        <f>AVERAGE('消融原始 0921'!D3238:D3257)</f>
        <v>1</v>
      </c>
      <c r="H3257" s="7">
        <f>AVERAGE('消融原始 0921'!D3233:D3257)</f>
        <v>0.98</v>
      </c>
      <c r="I3257" s="7">
        <f>AVERAGE('消融原始 0921'!D3228:D3257)</f>
        <v>0.983333333333333</v>
      </c>
      <c r="J3257" s="7">
        <f>AVERAGE('消融原始 0921'!D3218:D3257)</f>
        <v>0.9875</v>
      </c>
      <c r="K3257" s="7">
        <f>AVERAGE('消融原始 0921'!D3208:D3257)</f>
        <v>0.99</v>
      </c>
    </row>
    <row r="3258" ht="18" customHeight="1" spans="1:11">
      <c r="A3258" s="2" t="s">
        <v>184</v>
      </c>
      <c r="B3258" s="2">
        <v>532</v>
      </c>
      <c r="C3258" s="2">
        <f>'消融原始 0921'!B3258-'消融实验 0921'!$E$8+1</f>
        <v>387</v>
      </c>
      <c r="D3258" s="7">
        <f>AVERAGE('消融原始 0921'!D3254:D3258)</f>
        <v>1</v>
      </c>
      <c r="E3258" s="7">
        <f>AVERAGE('消融原始 0921'!D3249:D3258)</f>
        <v>1</v>
      </c>
      <c r="F3258" s="7">
        <f>AVERAGE('消融原始 0921'!D3244:D3258)</f>
        <v>1</v>
      </c>
      <c r="G3258" s="7">
        <f>AVERAGE('消融原始 0921'!D3239:D3258)</f>
        <v>1</v>
      </c>
      <c r="H3258" s="7">
        <f>AVERAGE('消融原始 0921'!D3234:D3258)</f>
        <v>1</v>
      </c>
      <c r="I3258" s="7">
        <f>AVERAGE('消融原始 0921'!D3229:D3258)</f>
        <v>0.983333333333333</v>
      </c>
      <c r="J3258" s="7">
        <f>AVERAGE('消融原始 0921'!D3219:D3258)</f>
        <v>0.9875</v>
      </c>
      <c r="K3258" s="7">
        <f>AVERAGE('消融原始 0921'!D3209:D3258)</f>
        <v>0.99</v>
      </c>
    </row>
    <row r="3259" ht="18" customHeight="1" spans="1:11">
      <c r="A3259" s="2" t="s">
        <v>184</v>
      </c>
      <c r="B3259" s="2">
        <v>533</v>
      </c>
      <c r="C3259" s="2">
        <f>'消融原始 0921'!B3259-'消融实验 0921'!$E$8+1</f>
        <v>388</v>
      </c>
      <c r="D3259" s="7">
        <f>AVERAGE('消融原始 0921'!D3255:D3259)</f>
        <v>1</v>
      </c>
      <c r="E3259" s="7">
        <f>AVERAGE('消融原始 0921'!D3250:D3259)</f>
        <v>1</v>
      </c>
      <c r="F3259" s="7">
        <f>AVERAGE('消融原始 0921'!D3245:D3259)</f>
        <v>1</v>
      </c>
      <c r="G3259" s="7">
        <f>AVERAGE('消融原始 0921'!D3240:D3259)</f>
        <v>1</v>
      </c>
      <c r="H3259" s="7">
        <f>AVERAGE('消融原始 0921'!D3235:D3259)</f>
        <v>1</v>
      </c>
      <c r="I3259" s="7">
        <f>AVERAGE('消融原始 0921'!D3230:D3259)</f>
        <v>0.983333333333333</v>
      </c>
      <c r="J3259" s="7">
        <f>AVERAGE('消融原始 0921'!D3220:D3259)</f>
        <v>0.9875</v>
      </c>
      <c r="K3259" s="7">
        <f>AVERAGE('消融原始 0921'!D3210:D3259)</f>
        <v>0.99</v>
      </c>
    </row>
    <row r="3260" ht="18" customHeight="1" spans="1:11">
      <c r="A3260" s="2" t="s">
        <v>184</v>
      </c>
      <c r="B3260" s="2">
        <v>534</v>
      </c>
      <c r="C3260" s="2">
        <f>'消融原始 0921'!B3260-'消融实验 0921'!$E$8+1</f>
        <v>389</v>
      </c>
      <c r="D3260" s="7">
        <f>AVERAGE('消融原始 0921'!D3256:D3260)</f>
        <v>1</v>
      </c>
      <c r="E3260" s="7">
        <f>AVERAGE('消融原始 0921'!D3251:D3260)</f>
        <v>1</v>
      </c>
      <c r="F3260" s="7">
        <f>AVERAGE('消融原始 0921'!D3246:D3260)</f>
        <v>1</v>
      </c>
      <c r="G3260" s="7">
        <f>AVERAGE('消融原始 0921'!D3241:D3260)</f>
        <v>1</v>
      </c>
      <c r="H3260" s="7">
        <f>AVERAGE('消融原始 0921'!D3236:D3260)</f>
        <v>1</v>
      </c>
      <c r="I3260" s="7">
        <f>AVERAGE('消融原始 0921'!D3231:D3260)</f>
        <v>0.983333333333333</v>
      </c>
      <c r="J3260" s="7">
        <f>AVERAGE('消融原始 0921'!D3221:D3260)</f>
        <v>0.9875</v>
      </c>
      <c r="K3260" s="7">
        <f>AVERAGE('消融原始 0921'!D3211:D3260)</f>
        <v>0.99</v>
      </c>
    </row>
    <row r="3261" ht="18" customHeight="1" spans="1:11">
      <c r="A3261" s="2" t="s">
        <v>184</v>
      </c>
      <c r="B3261" s="2">
        <v>535</v>
      </c>
      <c r="C3261" s="2">
        <f>'消融原始 0921'!B3261-'消融实验 0921'!$E$8+1</f>
        <v>390</v>
      </c>
      <c r="D3261" s="7">
        <f>AVERAGE('消融原始 0921'!D3257:D3261)</f>
        <v>1</v>
      </c>
      <c r="E3261" s="7">
        <f>AVERAGE('消融原始 0921'!D3252:D3261)</f>
        <v>1</v>
      </c>
      <c r="F3261" s="7">
        <f>AVERAGE('消融原始 0921'!D3247:D3261)</f>
        <v>1</v>
      </c>
      <c r="G3261" s="7">
        <f>AVERAGE('消融原始 0921'!D3242:D3261)</f>
        <v>1</v>
      </c>
      <c r="H3261" s="7">
        <f>AVERAGE('消融原始 0921'!D3237:D3261)</f>
        <v>1</v>
      </c>
      <c r="I3261" s="7">
        <f>AVERAGE('消融原始 0921'!D3232:D3261)</f>
        <v>0.983333333333333</v>
      </c>
      <c r="J3261" s="7">
        <f>AVERAGE('消融原始 0921'!D3222:D3261)</f>
        <v>0.9875</v>
      </c>
      <c r="K3261" s="7">
        <f>AVERAGE('消融原始 0921'!D3212:D3261)</f>
        <v>0.99</v>
      </c>
    </row>
    <row r="3262" ht="18" customHeight="1" spans="1:11">
      <c r="A3262" s="2" t="s">
        <v>184</v>
      </c>
      <c r="B3262" s="2">
        <v>536</v>
      </c>
      <c r="C3262" s="2">
        <f>'消融原始 0921'!B3262-'消融实验 0921'!$E$8+1</f>
        <v>391</v>
      </c>
      <c r="D3262" s="7">
        <f>AVERAGE('消融原始 0921'!D3258:D3262)</f>
        <v>1</v>
      </c>
      <c r="E3262" s="7">
        <f>AVERAGE('消融原始 0921'!D3253:D3262)</f>
        <v>1</v>
      </c>
      <c r="F3262" s="7">
        <f>AVERAGE('消融原始 0921'!D3248:D3262)</f>
        <v>1</v>
      </c>
      <c r="G3262" s="7">
        <f>AVERAGE('消融原始 0921'!D3243:D3262)</f>
        <v>1</v>
      </c>
      <c r="H3262" s="7">
        <f>AVERAGE('消融原始 0921'!D3238:D3262)</f>
        <v>1</v>
      </c>
      <c r="I3262" s="7">
        <f>AVERAGE('消融原始 0921'!D3233:D3262)</f>
        <v>0.983333333333333</v>
      </c>
      <c r="J3262" s="7">
        <f>AVERAGE('消融原始 0921'!D3223:D3262)</f>
        <v>0.9875</v>
      </c>
      <c r="K3262" s="7">
        <f>AVERAGE('消融原始 0921'!D3213:D3262)</f>
        <v>0.99</v>
      </c>
    </row>
    <row r="3263" ht="18" customHeight="1" spans="1:11">
      <c r="A3263" s="2" t="s">
        <v>184</v>
      </c>
      <c r="B3263" s="2">
        <v>537</v>
      </c>
      <c r="C3263" s="2">
        <f>'消融原始 0921'!B3263-'消融实验 0921'!$E$8+1</f>
        <v>392</v>
      </c>
      <c r="D3263" s="7">
        <f>AVERAGE('消融原始 0921'!D3259:D3263)</f>
        <v>1</v>
      </c>
      <c r="E3263" s="7">
        <f>AVERAGE('消融原始 0921'!D3254:D3263)</f>
        <v>1</v>
      </c>
      <c r="F3263" s="7">
        <f>AVERAGE('消融原始 0921'!D3249:D3263)</f>
        <v>1</v>
      </c>
      <c r="G3263" s="7">
        <f>AVERAGE('消融原始 0921'!D3244:D3263)</f>
        <v>1</v>
      </c>
      <c r="H3263" s="7">
        <f>AVERAGE('消融原始 0921'!D3239:D3263)</f>
        <v>1</v>
      </c>
      <c r="I3263" s="7">
        <f>AVERAGE('消融原始 0921'!D3234:D3263)</f>
        <v>1</v>
      </c>
      <c r="J3263" s="7">
        <f>AVERAGE('消融原始 0921'!D3224:D3263)</f>
        <v>0.9875</v>
      </c>
      <c r="K3263" s="7">
        <f>AVERAGE('消融原始 0921'!D3214:D3263)</f>
        <v>0.99</v>
      </c>
    </row>
    <row r="3264" ht="18" customHeight="1" spans="1:11">
      <c r="A3264" s="2" t="s">
        <v>184</v>
      </c>
      <c r="B3264" s="2">
        <v>538</v>
      </c>
      <c r="C3264" s="2">
        <f>'消融原始 0921'!B3264-'消融实验 0921'!$E$8+1</f>
        <v>393</v>
      </c>
      <c r="D3264" s="7">
        <f>AVERAGE('消融原始 0921'!D3260:D3264)</f>
        <v>1</v>
      </c>
      <c r="E3264" s="7">
        <f>AVERAGE('消融原始 0921'!D3255:D3264)</f>
        <v>1</v>
      </c>
      <c r="F3264" s="7">
        <f>AVERAGE('消融原始 0921'!D3250:D3264)</f>
        <v>1</v>
      </c>
      <c r="G3264" s="7">
        <f>AVERAGE('消融原始 0921'!D3245:D3264)</f>
        <v>1</v>
      </c>
      <c r="H3264" s="7">
        <f>AVERAGE('消融原始 0921'!D3240:D3264)</f>
        <v>1</v>
      </c>
      <c r="I3264" s="7">
        <f>AVERAGE('消融原始 0921'!D3235:D3264)</f>
        <v>1</v>
      </c>
      <c r="J3264" s="7">
        <f>AVERAGE('消融原始 0921'!D3225:D3264)</f>
        <v>0.9875</v>
      </c>
      <c r="K3264" s="7">
        <f>AVERAGE('消融原始 0921'!D3215:D3264)</f>
        <v>0.99</v>
      </c>
    </row>
    <row r="3265" ht="18" customHeight="1" spans="1:11">
      <c r="A3265" s="2" t="s">
        <v>184</v>
      </c>
      <c r="B3265" s="2">
        <v>539</v>
      </c>
      <c r="C3265" s="2">
        <f>'消融原始 0921'!B3265-'消融实验 0921'!$E$8+1</f>
        <v>394</v>
      </c>
      <c r="D3265" s="7">
        <f>AVERAGE('消融原始 0921'!D3261:D3265)</f>
        <v>1</v>
      </c>
      <c r="E3265" s="7">
        <f>AVERAGE('消融原始 0921'!D3256:D3265)</f>
        <v>1</v>
      </c>
      <c r="F3265" s="7">
        <f>AVERAGE('消融原始 0921'!D3251:D3265)</f>
        <v>1</v>
      </c>
      <c r="G3265" s="7">
        <f>AVERAGE('消融原始 0921'!D3246:D3265)</f>
        <v>1</v>
      </c>
      <c r="H3265" s="7">
        <f>AVERAGE('消融原始 0921'!D3241:D3265)</f>
        <v>1</v>
      </c>
      <c r="I3265" s="7">
        <f>AVERAGE('消融原始 0921'!D3236:D3265)</f>
        <v>1</v>
      </c>
      <c r="J3265" s="7">
        <f>AVERAGE('消融原始 0921'!D3226:D3265)</f>
        <v>0.9875</v>
      </c>
      <c r="K3265" s="7">
        <f>AVERAGE('消融原始 0921'!D3216:D3265)</f>
        <v>0.99</v>
      </c>
    </row>
    <row r="3266" ht="18" customHeight="1" spans="1:11">
      <c r="A3266" s="2" t="s">
        <v>184</v>
      </c>
      <c r="B3266" s="2">
        <v>540</v>
      </c>
      <c r="C3266" s="2">
        <f>'消融原始 0921'!B3266-'消融实验 0921'!$E$8+1</f>
        <v>395</v>
      </c>
      <c r="D3266" s="7">
        <f>AVERAGE('消融原始 0921'!D3262:D3266)</f>
        <v>1</v>
      </c>
      <c r="E3266" s="7">
        <f>AVERAGE('消融原始 0921'!D3257:D3266)</f>
        <v>1</v>
      </c>
      <c r="F3266" s="7">
        <f>AVERAGE('消融原始 0921'!D3252:D3266)</f>
        <v>1</v>
      </c>
      <c r="G3266" s="7">
        <f>AVERAGE('消融原始 0921'!D3247:D3266)</f>
        <v>1</v>
      </c>
      <c r="H3266" s="7">
        <f>AVERAGE('消融原始 0921'!D3242:D3266)</f>
        <v>1</v>
      </c>
      <c r="I3266" s="7">
        <f>AVERAGE('消融原始 0921'!D3237:D3266)</f>
        <v>1</v>
      </c>
      <c r="J3266" s="7">
        <f>AVERAGE('消融原始 0921'!D3227:D3266)</f>
        <v>0.9875</v>
      </c>
      <c r="K3266" s="7">
        <f>AVERAGE('消融原始 0921'!D3217:D3266)</f>
        <v>0.99</v>
      </c>
    </row>
    <row r="3267" ht="18" customHeight="1" spans="1:11">
      <c r="A3267" s="2" t="s">
        <v>184</v>
      </c>
      <c r="B3267" s="2">
        <v>541</v>
      </c>
      <c r="C3267" s="2">
        <f>'消融原始 0921'!B3267-'消融实验 0921'!$E$8+1</f>
        <v>396</v>
      </c>
      <c r="D3267" s="7">
        <f>AVERAGE('消融原始 0921'!D3263:D3267)</f>
        <v>0.95</v>
      </c>
      <c r="E3267" s="7">
        <f>AVERAGE('消融原始 0921'!D3258:D3267)</f>
        <v>0.975</v>
      </c>
      <c r="F3267" s="7">
        <f>AVERAGE('消融原始 0921'!D3253:D3267)</f>
        <v>0.983333333333333</v>
      </c>
      <c r="G3267" s="7">
        <f>AVERAGE('消融原始 0921'!D3248:D3267)</f>
        <v>0.9875</v>
      </c>
      <c r="H3267" s="7">
        <f>AVERAGE('消融原始 0921'!D3243:D3267)</f>
        <v>0.99</v>
      </c>
      <c r="I3267" s="7">
        <f>AVERAGE('消融原始 0921'!D3238:D3267)</f>
        <v>0.991666666666667</v>
      </c>
      <c r="J3267" s="7">
        <f>AVERAGE('消融原始 0921'!D3228:D3267)</f>
        <v>0.98125</v>
      </c>
      <c r="K3267" s="7">
        <f>AVERAGE('消融原始 0921'!D3218:D3267)</f>
        <v>0.985</v>
      </c>
    </row>
    <row r="3268" ht="18" customHeight="1" spans="1:11">
      <c r="A3268" s="2" t="s">
        <v>184</v>
      </c>
      <c r="B3268" s="2">
        <v>542</v>
      </c>
      <c r="C3268" s="2">
        <f>'消融原始 0921'!B3268-'消融实验 0921'!$E$8+1</f>
        <v>397</v>
      </c>
      <c r="D3268" s="7">
        <f>AVERAGE('消融原始 0921'!D3264:D3268)</f>
        <v>0.95</v>
      </c>
      <c r="E3268" s="7">
        <f>AVERAGE('消融原始 0921'!D3259:D3268)</f>
        <v>0.975</v>
      </c>
      <c r="F3268" s="7">
        <f>AVERAGE('消融原始 0921'!D3254:D3268)</f>
        <v>0.983333333333333</v>
      </c>
      <c r="G3268" s="7">
        <f>AVERAGE('消融原始 0921'!D3249:D3268)</f>
        <v>0.9875</v>
      </c>
      <c r="H3268" s="7">
        <f>AVERAGE('消融原始 0921'!D3244:D3268)</f>
        <v>0.99</v>
      </c>
      <c r="I3268" s="7">
        <f>AVERAGE('消融原始 0921'!D3239:D3268)</f>
        <v>0.991666666666667</v>
      </c>
      <c r="J3268" s="7">
        <f>AVERAGE('消融原始 0921'!D3229:D3268)</f>
        <v>0.98125</v>
      </c>
      <c r="K3268" s="7">
        <f>AVERAGE('消融原始 0921'!D3219:D3268)</f>
        <v>0.985</v>
      </c>
    </row>
    <row r="3269" ht="18" customHeight="1" spans="1:11">
      <c r="A3269" s="2" t="s">
        <v>184</v>
      </c>
      <c r="B3269" s="2">
        <v>543</v>
      </c>
      <c r="C3269" s="2">
        <f>'消融原始 0921'!B3269-'消融实验 0921'!$E$8+1</f>
        <v>398</v>
      </c>
      <c r="D3269" s="7">
        <f>AVERAGE('消融原始 0921'!D3265:D3269)</f>
        <v>0.95</v>
      </c>
      <c r="E3269" s="7">
        <f>AVERAGE('消融原始 0921'!D3260:D3269)</f>
        <v>0.975</v>
      </c>
      <c r="F3269" s="7">
        <f>AVERAGE('消融原始 0921'!D3255:D3269)</f>
        <v>0.983333333333333</v>
      </c>
      <c r="G3269" s="7">
        <f>AVERAGE('消融原始 0921'!D3250:D3269)</f>
        <v>0.9875</v>
      </c>
      <c r="H3269" s="7">
        <f>AVERAGE('消融原始 0921'!D3245:D3269)</f>
        <v>0.99</v>
      </c>
      <c r="I3269" s="7">
        <f>AVERAGE('消融原始 0921'!D3240:D3269)</f>
        <v>0.991666666666667</v>
      </c>
      <c r="J3269" s="7">
        <f>AVERAGE('消融原始 0921'!D3230:D3269)</f>
        <v>0.98125</v>
      </c>
      <c r="K3269" s="7">
        <f>AVERAGE('消融原始 0921'!D3220:D3269)</f>
        <v>0.985</v>
      </c>
    </row>
    <row r="3270" ht="18" customHeight="1" spans="1:11">
      <c r="A3270" s="2" t="s">
        <v>184</v>
      </c>
      <c r="B3270" s="2">
        <v>544</v>
      </c>
      <c r="C3270" s="2">
        <f>'消融原始 0921'!B3270-'消融实验 0921'!$E$8+1</f>
        <v>399</v>
      </c>
      <c r="D3270" s="7">
        <f>AVERAGE('消融原始 0921'!D3266:D3270)</f>
        <v>0.95</v>
      </c>
      <c r="E3270" s="7">
        <f>AVERAGE('消融原始 0921'!D3261:D3270)</f>
        <v>0.975</v>
      </c>
      <c r="F3270" s="7">
        <f>AVERAGE('消融原始 0921'!D3256:D3270)</f>
        <v>0.983333333333333</v>
      </c>
      <c r="G3270" s="7">
        <f>AVERAGE('消融原始 0921'!D3251:D3270)</f>
        <v>0.9875</v>
      </c>
      <c r="H3270" s="7">
        <f>AVERAGE('消融原始 0921'!D3246:D3270)</f>
        <v>0.99</v>
      </c>
      <c r="I3270" s="7">
        <f>AVERAGE('消融原始 0921'!D3241:D3270)</f>
        <v>0.991666666666667</v>
      </c>
      <c r="J3270" s="7">
        <f>AVERAGE('消融原始 0921'!D3231:D3270)</f>
        <v>0.98125</v>
      </c>
      <c r="K3270" s="7">
        <f>AVERAGE('消融原始 0921'!D3221:D3270)</f>
        <v>0.985</v>
      </c>
    </row>
    <row r="3271" ht="18" customHeight="1" spans="1:11">
      <c r="A3271" s="2" t="s">
        <v>184</v>
      </c>
      <c r="B3271" s="2">
        <v>545</v>
      </c>
      <c r="C3271" s="2">
        <f>'消融原始 0921'!B3271-'消融实验 0921'!$E$8+1</f>
        <v>400</v>
      </c>
      <c r="D3271" s="7">
        <f>AVERAGE('消融原始 0921'!D3267:D3271)</f>
        <v>0.95</v>
      </c>
      <c r="E3271" s="7">
        <f>AVERAGE('消融原始 0921'!D3262:D3271)</f>
        <v>0.975</v>
      </c>
      <c r="F3271" s="7">
        <f>AVERAGE('消融原始 0921'!D3257:D3271)</f>
        <v>0.983333333333333</v>
      </c>
      <c r="G3271" s="7">
        <f>AVERAGE('消融原始 0921'!D3252:D3271)</f>
        <v>0.9875</v>
      </c>
      <c r="H3271" s="7">
        <f>AVERAGE('消融原始 0921'!D3247:D3271)</f>
        <v>0.99</v>
      </c>
      <c r="I3271" s="7">
        <f>AVERAGE('消融原始 0921'!D3242:D3271)</f>
        <v>0.991666666666667</v>
      </c>
      <c r="J3271" s="7">
        <f>AVERAGE('消融原始 0921'!D3232:D3271)</f>
        <v>0.98125</v>
      </c>
      <c r="K3271" s="7">
        <f>AVERAGE('消融原始 0921'!D3222:D3271)</f>
        <v>0.985</v>
      </c>
    </row>
    <row r="3272" ht="18" customHeight="1" spans="1:11">
      <c r="A3272" s="2" t="s">
        <v>184</v>
      </c>
      <c r="B3272" s="2">
        <v>546</v>
      </c>
      <c r="C3272" s="2">
        <f>'消融原始 0921'!B3272-'消融实验 0921'!$E$8+1</f>
        <v>401</v>
      </c>
      <c r="D3272" s="7">
        <f>AVERAGE('消融原始 0921'!D3268:D3272)</f>
        <v>1</v>
      </c>
      <c r="E3272" s="7">
        <f>AVERAGE('消融原始 0921'!D3263:D3272)</f>
        <v>0.975</v>
      </c>
      <c r="F3272" s="7">
        <f>AVERAGE('消融原始 0921'!D3258:D3272)</f>
        <v>0.983333333333333</v>
      </c>
      <c r="G3272" s="7">
        <f>AVERAGE('消融原始 0921'!D3253:D3272)</f>
        <v>0.9875</v>
      </c>
      <c r="H3272" s="7">
        <f>AVERAGE('消融原始 0921'!D3248:D3272)</f>
        <v>0.99</v>
      </c>
      <c r="I3272" s="7">
        <f>AVERAGE('消融原始 0921'!D3243:D3272)</f>
        <v>0.991666666666667</v>
      </c>
      <c r="J3272" s="7">
        <f>AVERAGE('消融原始 0921'!D3233:D3272)</f>
        <v>0.98125</v>
      </c>
      <c r="K3272" s="7">
        <f>AVERAGE('消融原始 0921'!D3223:D3272)</f>
        <v>0.985</v>
      </c>
    </row>
    <row r="3273" ht="18" customHeight="1" spans="1:11">
      <c r="A3273" s="2" t="s">
        <v>184</v>
      </c>
      <c r="B3273" s="2">
        <v>547</v>
      </c>
      <c r="C3273" s="2">
        <f>'消融原始 0921'!B3273-'消融实验 0921'!$E$8+1</f>
        <v>402</v>
      </c>
      <c r="D3273" s="7">
        <f>AVERAGE('消融原始 0921'!D3269:D3273)</f>
        <v>1</v>
      </c>
      <c r="E3273" s="7">
        <f>AVERAGE('消融原始 0921'!D3264:D3273)</f>
        <v>0.975</v>
      </c>
      <c r="F3273" s="7">
        <f>AVERAGE('消融原始 0921'!D3259:D3273)</f>
        <v>0.983333333333333</v>
      </c>
      <c r="G3273" s="7">
        <f>AVERAGE('消融原始 0921'!D3254:D3273)</f>
        <v>0.9875</v>
      </c>
      <c r="H3273" s="7">
        <f>AVERAGE('消融原始 0921'!D3249:D3273)</f>
        <v>0.99</v>
      </c>
      <c r="I3273" s="7">
        <f>AVERAGE('消融原始 0921'!D3244:D3273)</f>
        <v>0.991666666666667</v>
      </c>
      <c r="J3273" s="7">
        <f>AVERAGE('消融原始 0921'!D3234:D3273)</f>
        <v>0.99375</v>
      </c>
      <c r="K3273" s="7">
        <f>AVERAGE('消融原始 0921'!D3224:D3273)</f>
        <v>0.985</v>
      </c>
    </row>
    <row r="3274" ht="18" customHeight="1" spans="1:11">
      <c r="A3274" s="2" t="s">
        <v>184</v>
      </c>
      <c r="B3274" s="2">
        <v>548</v>
      </c>
      <c r="C3274" s="2">
        <f>'消融原始 0921'!B3274-'消融实验 0921'!$E$8+1</f>
        <v>403</v>
      </c>
      <c r="D3274" s="7">
        <f>AVERAGE('消融原始 0921'!D3270:D3274)</f>
        <v>1</v>
      </c>
      <c r="E3274" s="7">
        <f>AVERAGE('消融原始 0921'!D3265:D3274)</f>
        <v>0.975</v>
      </c>
      <c r="F3274" s="7">
        <f>AVERAGE('消融原始 0921'!D3260:D3274)</f>
        <v>0.983333333333333</v>
      </c>
      <c r="G3274" s="7">
        <f>AVERAGE('消融原始 0921'!D3255:D3274)</f>
        <v>0.9875</v>
      </c>
      <c r="H3274" s="7">
        <f>AVERAGE('消融原始 0921'!D3250:D3274)</f>
        <v>0.99</v>
      </c>
      <c r="I3274" s="7">
        <f>AVERAGE('消融原始 0921'!D3245:D3274)</f>
        <v>0.991666666666667</v>
      </c>
      <c r="J3274" s="7">
        <f>AVERAGE('消融原始 0921'!D3235:D3274)</f>
        <v>0.99375</v>
      </c>
      <c r="K3274" s="7">
        <f>AVERAGE('消融原始 0921'!D3225:D3274)</f>
        <v>0.985</v>
      </c>
    </row>
    <row r="3275" ht="18" customHeight="1" spans="1:11">
      <c r="A3275" s="2" t="s">
        <v>184</v>
      </c>
      <c r="B3275" s="2">
        <v>549</v>
      </c>
      <c r="C3275" s="2">
        <f>'消融原始 0921'!B3275-'消融实验 0921'!$E$8+1</f>
        <v>404</v>
      </c>
      <c r="D3275" s="7">
        <f>AVERAGE('消融原始 0921'!D3271:D3275)</f>
        <v>1</v>
      </c>
      <c r="E3275" s="7">
        <f>AVERAGE('消融原始 0921'!D3266:D3275)</f>
        <v>0.975</v>
      </c>
      <c r="F3275" s="7">
        <f>AVERAGE('消融原始 0921'!D3261:D3275)</f>
        <v>0.983333333333333</v>
      </c>
      <c r="G3275" s="7">
        <f>AVERAGE('消融原始 0921'!D3256:D3275)</f>
        <v>0.9875</v>
      </c>
      <c r="H3275" s="7">
        <f>AVERAGE('消融原始 0921'!D3251:D3275)</f>
        <v>0.99</v>
      </c>
      <c r="I3275" s="7">
        <f>AVERAGE('消融原始 0921'!D3246:D3275)</f>
        <v>0.991666666666667</v>
      </c>
      <c r="J3275" s="7">
        <f>AVERAGE('消融原始 0921'!D3236:D3275)</f>
        <v>0.99375</v>
      </c>
      <c r="K3275" s="7">
        <f>AVERAGE('消融原始 0921'!D3226:D3275)</f>
        <v>0.985</v>
      </c>
    </row>
    <row r="3276" ht="18" customHeight="1" spans="1:11">
      <c r="A3276" s="2" t="s">
        <v>184</v>
      </c>
      <c r="B3276" s="2">
        <v>550</v>
      </c>
      <c r="C3276" s="2">
        <f>'消融原始 0921'!B3276-'消融实验 0921'!$E$8+1</f>
        <v>405</v>
      </c>
      <c r="D3276" s="7">
        <f>AVERAGE('消融原始 0921'!D3272:D3276)</f>
        <v>1</v>
      </c>
      <c r="E3276" s="7">
        <f>AVERAGE('消融原始 0921'!D3267:D3276)</f>
        <v>0.975</v>
      </c>
      <c r="F3276" s="7">
        <f>AVERAGE('消融原始 0921'!D3262:D3276)</f>
        <v>0.983333333333333</v>
      </c>
      <c r="G3276" s="7">
        <f>AVERAGE('消融原始 0921'!D3257:D3276)</f>
        <v>0.9875</v>
      </c>
      <c r="H3276" s="7">
        <f>AVERAGE('消融原始 0921'!D3252:D3276)</f>
        <v>0.99</v>
      </c>
      <c r="I3276" s="7">
        <f>AVERAGE('消融原始 0921'!D3247:D3276)</f>
        <v>0.991666666666667</v>
      </c>
      <c r="J3276" s="7">
        <f>AVERAGE('消融原始 0921'!D3237:D3276)</f>
        <v>0.99375</v>
      </c>
      <c r="K3276" s="7">
        <f>AVERAGE('消融原始 0921'!D3227:D3276)</f>
        <v>0.985</v>
      </c>
    </row>
    <row r="3277" ht="18" customHeight="1" spans="1:11">
      <c r="A3277" s="2" t="s">
        <v>184</v>
      </c>
      <c r="B3277" s="2">
        <v>551</v>
      </c>
      <c r="C3277" s="2">
        <f>'消融原始 0921'!B3277-'消融实验 0921'!$E$8+1</f>
        <v>406</v>
      </c>
      <c r="D3277" s="7">
        <f>AVERAGE('消融原始 0921'!D3273:D3277)</f>
        <v>1</v>
      </c>
      <c r="E3277" s="7">
        <f>AVERAGE('消融原始 0921'!D3268:D3277)</f>
        <v>1</v>
      </c>
      <c r="F3277" s="7">
        <f>AVERAGE('消融原始 0921'!D3263:D3277)</f>
        <v>0.983333333333333</v>
      </c>
      <c r="G3277" s="7">
        <f>AVERAGE('消融原始 0921'!D3258:D3277)</f>
        <v>0.9875</v>
      </c>
      <c r="H3277" s="7">
        <f>AVERAGE('消融原始 0921'!D3253:D3277)</f>
        <v>0.99</v>
      </c>
      <c r="I3277" s="7">
        <f>AVERAGE('消融原始 0921'!D3248:D3277)</f>
        <v>0.991666666666667</v>
      </c>
      <c r="J3277" s="7">
        <f>AVERAGE('消融原始 0921'!D3238:D3277)</f>
        <v>0.99375</v>
      </c>
      <c r="K3277" s="7">
        <f>AVERAGE('消融原始 0921'!D3228:D3277)</f>
        <v>0.985</v>
      </c>
    </row>
    <row r="3278" ht="18" customHeight="1" spans="1:11">
      <c r="A3278" s="2" t="s">
        <v>184</v>
      </c>
      <c r="B3278" s="2">
        <v>552</v>
      </c>
      <c r="C3278" s="2">
        <f>'消融原始 0921'!B3278-'消融实验 0921'!$E$8+1</f>
        <v>407</v>
      </c>
      <c r="D3278" s="7">
        <f>AVERAGE('消融原始 0921'!D3274:D3278)</f>
        <v>1</v>
      </c>
      <c r="E3278" s="7">
        <f>AVERAGE('消融原始 0921'!D3269:D3278)</f>
        <v>1</v>
      </c>
      <c r="F3278" s="7">
        <f>AVERAGE('消融原始 0921'!D3264:D3278)</f>
        <v>0.983333333333333</v>
      </c>
      <c r="G3278" s="7">
        <f>AVERAGE('消融原始 0921'!D3259:D3278)</f>
        <v>0.9875</v>
      </c>
      <c r="H3278" s="7">
        <f>AVERAGE('消融原始 0921'!D3254:D3278)</f>
        <v>0.99</v>
      </c>
      <c r="I3278" s="7">
        <f>AVERAGE('消融原始 0921'!D3249:D3278)</f>
        <v>0.991666666666667</v>
      </c>
      <c r="J3278" s="7">
        <f>AVERAGE('消融原始 0921'!D3239:D3278)</f>
        <v>0.99375</v>
      </c>
      <c r="K3278" s="7">
        <f>AVERAGE('消融原始 0921'!D3229:D3278)</f>
        <v>0.985</v>
      </c>
    </row>
    <row r="3279" ht="18" customHeight="1" spans="1:11">
      <c r="A3279" s="2" t="s">
        <v>184</v>
      </c>
      <c r="B3279" s="2">
        <v>553</v>
      </c>
      <c r="C3279" s="2">
        <f>'消融原始 0921'!B3279-'消融实验 0921'!$E$8+1</f>
        <v>408</v>
      </c>
      <c r="D3279" s="7">
        <f>AVERAGE('消融原始 0921'!D3275:D3279)</f>
        <v>1</v>
      </c>
      <c r="E3279" s="7">
        <f>AVERAGE('消融原始 0921'!D3270:D3279)</f>
        <v>1</v>
      </c>
      <c r="F3279" s="7">
        <f>AVERAGE('消融原始 0921'!D3265:D3279)</f>
        <v>0.983333333333333</v>
      </c>
      <c r="G3279" s="7">
        <f>AVERAGE('消融原始 0921'!D3260:D3279)</f>
        <v>0.9875</v>
      </c>
      <c r="H3279" s="7">
        <f>AVERAGE('消融原始 0921'!D3255:D3279)</f>
        <v>0.99</v>
      </c>
      <c r="I3279" s="7">
        <f>AVERAGE('消融原始 0921'!D3250:D3279)</f>
        <v>0.991666666666667</v>
      </c>
      <c r="J3279" s="7">
        <f>AVERAGE('消融原始 0921'!D3240:D3279)</f>
        <v>0.99375</v>
      </c>
      <c r="K3279" s="7">
        <f>AVERAGE('消融原始 0921'!D3230:D3279)</f>
        <v>0.985</v>
      </c>
    </row>
    <row r="3280" ht="18" customHeight="1" spans="1:11">
      <c r="A3280" s="2" t="s">
        <v>184</v>
      </c>
      <c r="B3280" s="2">
        <v>554</v>
      </c>
      <c r="C3280" s="2">
        <f>'消融原始 0921'!B3280-'消融实验 0921'!$E$8+1</f>
        <v>409</v>
      </c>
      <c r="D3280" s="7">
        <f>AVERAGE('消融原始 0921'!D3276:D3280)</f>
        <v>1</v>
      </c>
      <c r="E3280" s="7">
        <f>AVERAGE('消融原始 0921'!D3271:D3280)</f>
        <v>1</v>
      </c>
      <c r="F3280" s="7">
        <f>AVERAGE('消融原始 0921'!D3266:D3280)</f>
        <v>0.983333333333333</v>
      </c>
      <c r="G3280" s="7">
        <f>AVERAGE('消融原始 0921'!D3261:D3280)</f>
        <v>0.9875</v>
      </c>
      <c r="H3280" s="7">
        <f>AVERAGE('消融原始 0921'!D3256:D3280)</f>
        <v>0.99</v>
      </c>
      <c r="I3280" s="7">
        <f>AVERAGE('消融原始 0921'!D3251:D3280)</f>
        <v>0.991666666666667</v>
      </c>
      <c r="J3280" s="7">
        <f>AVERAGE('消融原始 0921'!D3241:D3280)</f>
        <v>0.99375</v>
      </c>
      <c r="K3280" s="7">
        <f>AVERAGE('消融原始 0921'!D3231:D3280)</f>
        <v>0.985</v>
      </c>
    </row>
    <row r="3281" ht="18" customHeight="1" spans="1:11">
      <c r="A3281" s="2" t="s">
        <v>184</v>
      </c>
      <c r="B3281" s="2">
        <v>555</v>
      </c>
      <c r="C3281" s="2">
        <f>'消融原始 0921'!B3281-'消融实验 0921'!$E$8+1</f>
        <v>410</v>
      </c>
      <c r="D3281" s="7">
        <f>AVERAGE('消融原始 0921'!D3277:D3281)</f>
        <v>1</v>
      </c>
      <c r="E3281" s="7">
        <f>AVERAGE('消融原始 0921'!D3272:D3281)</f>
        <v>1</v>
      </c>
      <c r="F3281" s="7">
        <f>AVERAGE('消融原始 0921'!D3267:D3281)</f>
        <v>0.983333333333333</v>
      </c>
      <c r="G3281" s="7">
        <f>AVERAGE('消融原始 0921'!D3262:D3281)</f>
        <v>0.9875</v>
      </c>
      <c r="H3281" s="7">
        <f>AVERAGE('消融原始 0921'!D3257:D3281)</f>
        <v>0.99</v>
      </c>
      <c r="I3281" s="7">
        <f>AVERAGE('消融原始 0921'!D3252:D3281)</f>
        <v>0.991666666666667</v>
      </c>
      <c r="J3281" s="7">
        <f>AVERAGE('消融原始 0921'!D3242:D3281)</f>
        <v>0.99375</v>
      </c>
      <c r="K3281" s="7">
        <f>AVERAGE('消融原始 0921'!D3232:D3281)</f>
        <v>0.985</v>
      </c>
    </row>
    <row r="3282" ht="18" customHeight="1" spans="1:11">
      <c r="A3282" s="2" t="s">
        <v>184</v>
      </c>
      <c r="B3282" s="2">
        <v>556</v>
      </c>
      <c r="C3282" s="2">
        <f>'消融原始 0921'!B3282-'消融实验 0921'!$E$8+1</f>
        <v>411</v>
      </c>
      <c r="D3282" s="7">
        <f>AVERAGE('消融原始 0921'!D3278:D3282)</f>
        <v>1</v>
      </c>
      <c r="E3282" s="7">
        <f>AVERAGE('消融原始 0921'!D3273:D3282)</f>
        <v>1</v>
      </c>
      <c r="F3282" s="7">
        <f>AVERAGE('消融原始 0921'!D3268:D3282)</f>
        <v>1</v>
      </c>
      <c r="G3282" s="7">
        <f>AVERAGE('消融原始 0921'!D3263:D3282)</f>
        <v>0.9875</v>
      </c>
      <c r="H3282" s="7">
        <f>AVERAGE('消融原始 0921'!D3258:D3282)</f>
        <v>0.99</v>
      </c>
      <c r="I3282" s="7">
        <f>AVERAGE('消融原始 0921'!D3253:D3282)</f>
        <v>0.991666666666667</v>
      </c>
      <c r="J3282" s="7">
        <f>AVERAGE('消融原始 0921'!D3243:D3282)</f>
        <v>0.99375</v>
      </c>
      <c r="K3282" s="7">
        <f>AVERAGE('消融原始 0921'!D3233:D3282)</f>
        <v>0.985</v>
      </c>
    </row>
    <row r="3283" ht="18" customHeight="1" spans="1:11">
      <c r="A3283" s="2" t="s">
        <v>184</v>
      </c>
      <c r="B3283" s="2">
        <v>557</v>
      </c>
      <c r="C3283" s="2">
        <f>'消融原始 0921'!B3283-'消融实验 0921'!$E$8+1</f>
        <v>412</v>
      </c>
      <c r="D3283" s="7">
        <f>AVERAGE('消融原始 0921'!D3279:D3283)</f>
        <v>1</v>
      </c>
      <c r="E3283" s="7">
        <f>AVERAGE('消融原始 0921'!D3274:D3283)</f>
        <v>1</v>
      </c>
      <c r="F3283" s="7">
        <f>AVERAGE('消融原始 0921'!D3269:D3283)</f>
        <v>1</v>
      </c>
      <c r="G3283" s="7">
        <f>AVERAGE('消融原始 0921'!D3264:D3283)</f>
        <v>0.9875</v>
      </c>
      <c r="H3283" s="7">
        <f>AVERAGE('消融原始 0921'!D3259:D3283)</f>
        <v>0.99</v>
      </c>
      <c r="I3283" s="7">
        <f>AVERAGE('消融原始 0921'!D3254:D3283)</f>
        <v>0.991666666666667</v>
      </c>
      <c r="J3283" s="7">
        <f>AVERAGE('消融原始 0921'!D3244:D3283)</f>
        <v>0.99375</v>
      </c>
      <c r="K3283" s="7">
        <f>AVERAGE('消融原始 0921'!D3234:D3283)</f>
        <v>0.995</v>
      </c>
    </row>
    <row r="3284" ht="18" customHeight="1" spans="1:11">
      <c r="A3284" s="2" t="s">
        <v>184</v>
      </c>
      <c r="B3284" s="2">
        <v>558</v>
      </c>
      <c r="C3284" s="2">
        <f>'消融原始 0921'!B3284-'消融实验 0921'!$E$8+1</f>
        <v>413</v>
      </c>
      <c r="D3284" s="7">
        <f>AVERAGE('消融原始 0921'!D3280:D3284)</f>
        <v>1</v>
      </c>
      <c r="E3284" s="7">
        <f>AVERAGE('消融原始 0921'!D3275:D3284)</f>
        <v>1</v>
      </c>
      <c r="F3284" s="7">
        <f>AVERAGE('消融原始 0921'!D3270:D3284)</f>
        <v>1</v>
      </c>
      <c r="G3284" s="7">
        <f>AVERAGE('消融原始 0921'!D3265:D3284)</f>
        <v>0.9875</v>
      </c>
      <c r="H3284" s="7">
        <f>AVERAGE('消融原始 0921'!D3260:D3284)</f>
        <v>0.99</v>
      </c>
      <c r="I3284" s="7">
        <f>AVERAGE('消融原始 0921'!D3255:D3284)</f>
        <v>0.991666666666667</v>
      </c>
      <c r="J3284" s="7">
        <f>AVERAGE('消融原始 0921'!D3245:D3284)</f>
        <v>0.99375</v>
      </c>
      <c r="K3284" s="7">
        <f>AVERAGE('消融原始 0921'!D3235:D3284)</f>
        <v>0.995</v>
      </c>
    </row>
    <row r="3285" ht="18" customHeight="1" spans="1:11">
      <c r="A3285" s="2" t="s">
        <v>184</v>
      </c>
      <c r="B3285" s="2">
        <v>559</v>
      </c>
      <c r="C3285" s="2">
        <f>'消融原始 0921'!B3285-'消融实验 0921'!$E$8+1</f>
        <v>414</v>
      </c>
      <c r="D3285" s="7">
        <f>AVERAGE('消融原始 0921'!D3281:D3285)</f>
        <v>1</v>
      </c>
      <c r="E3285" s="7">
        <f>AVERAGE('消融原始 0921'!D3276:D3285)</f>
        <v>1</v>
      </c>
      <c r="F3285" s="7">
        <f>AVERAGE('消融原始 0921'!D3271:D3285)</f>
        <v>1</v>
      </c>
      <c r="G3285" s="7">
        <f>AVERAGE('消融原始 0921'!D3266:D3285)</f>
        <v>0.9875</v>
      </c>
      <c r="H3285" s="7">
        <f>AVERAGE('消融原始 0921'!D3261:D3285)</f>
        <v>0.99</v>
      </c>
      <c r="I3285" s="7">
        <f>AVERAGE('消融原始 0921'!D3256:D3285)</f>
        <v>0.991666666666667</v>
      </c>
      <c r="J3285" s="7">
        <f>AVERAGE('消融原始 0921'!D3246:D3285)</f>
        <v>0.99375</v>
      </c>
      <c r="K3285" s="7">
        <f>AVERAGE('消融原始 0921'!D3236:D3285)</f>
        <v>0.995</v>
      </c>
    </row>
    <row r="3286" ht="18" customHeight="1" spans="1:11">
      <c r="A3286" s="2" t="s">
        <v>184</v>
      </c>
      <c r="B3286" s="2">
        <v>560</v>
      </c>
      <c r="C3286" s="2">
        <f>'消融原始 0921'!B3286-'消融实验 0921'!$E$8+1</f>
        <v>415</v>
      </c>
      <c r="D3286" s="7">
        <f>AVERAGE('消融原始 0921'!D3282:D3286)</f>
        <v>1</v>
      </c>
      <c r="E3286" s="7">
        <f>AVERAGE('消融原始 0921'!D3277:D3286)</f>
        <v>1</v>
      </c>
      <c r="F3286" s="7">
        <f>AVERAGE('消融原始 0921'!D3272:D3286)</f>
        <v>1</v>
      </c>
      <c r="G3286" s="7">
        <f>AVERAGE('消融原始 0921'!D3267:D3286)</f>
        <v>0.9875</v>
      </c>
      <c r="H3286" s="7">
        <f>AVERAGE('消融原始 0921'!D3262:D3286)</f>
        <v>0.99</v>
      </c>
      <c r="I3286" s="7">
        <f>AVERAGE('消融原始 0921'!D3257:D3286)</f>
        <v>0.991666666666667</v>
      </c>
      <c r="J3286" s="7">
        <f>AVERAGE('消融原始 0921'!D3247:D3286)</f>
        <v>0.99375</v>
      </c>
      <c r="K3286" s="7">
        <f>AVERAGE('消融原始 0921'!D3237:D3286)</f>
        <v>0.995</v>
      </c>
    </row>
    <row r="3287" ht="18" customHeight="1" spans="1:11">
      <c r="A3287" s="2" t="s">
        <v>184</v>
      </c>
      <c r="B3287" s="2">
        <v>561</v>
      </c>
      <c r="C3287" s="2">
        <f>'消融原始 0921'!B3287-'消融实验 0921'!$E$8+1</f>
        <v>416</v>
      </c>
      <c r="D3287" s="7">
        <f>AVERAGE('消融原始 0921'!D3283:D3287)</f>
        <v>1</v>
      </c>
      <c r="E3287" s="7">
        <f>AVERAGE('消融原始 0921'!D3278:D3287)</f>
        <v>1</v>
      </c>
      <c r="F3287" s="7">
        <f>AVERAGE('消融原始 0921'!D3273:D3287)</f>
        <v>1</v>
      </c>
      <c r="G3287" s="7">
        <f>AVERAGE('消融原始 0921'!D3268:D3287)</f>
        <v>1</v>
      </c>
      <c r="H3287" s="7">
        <f>AVERAGE('消融原始 0921'!D3263:D3287)</f>
        <v>0.99</v>
      </c>
      <c r="I3287" s="7">
        <f>AVERAGE('消融原始 0921'!D3258:D3287)</f>
        <v>0.991666666666667</v>
      </c>
      <c r="J3287" s="7">
        <f>AVERAGE('消融原始 0921'!D3248:D3287)</f>
        <v>0.99375</v>
      </c>
      <c r="K3287" s="7">
        <f>AVERAGE('消融原始 0921'!D3238:D3287)</f>
        <v>0.995</v>
      </c>
    </row>
    <row r="3288" ht="18" customHeight="1" spans="1:11">
      <c r="A3288" s="2" t="s">
        <v>184</v>
      </c>
      <c r="B3288" s="2">
        <v>562</v>
      </c>
      <c r="C3288" s="2">
        <f>'消融原始 0921'!B3288-'消融实验 0921'!$E$8+1</f>
        <v>417</v>
      </c>
      <c r="D3288" s="7">
        <f>AVERAGE('消融原始 0921'!D3284:D3288)</f>
        <v>1</v>
      </c>
      <c r="E3288" s="7">
        <f>AVERAGE('消融原始 0921'!D3279:D3288)</f>
        <v>1</v>
      </c>
      <c r="F3288" s="7">
        <f>AVERAGE('消融原始 0921'!D3274:D3288)</f>
        <v>1</v>
      </c>
      <c r="G3288" s="7">
        <f>AVERAGE('消融原始 0921'!D3269:D3288)</f>
        <v>1</v>
      </c>
      <c r="H3288" s="7">
        <f>AVERAGE('消融原始 0921'!D3264:D3288)</f>
        <v>0.99</v>
      </c>
      <c r="I3288" s="7">
        <f>AVERAGE('消融原始 0921'!D3259:D3288)</f>
        <v>0.991666666666667</v>
      </c>
      <c r="J3288" s="7">
        <f>AVERAGE('消融原始 0921'!D3249:D3288)</f>
        <v>0.99375</v>
      </c>
      <c r="K3288" s="7">
        <f>AVERAGE('消融原始 0921'!D3239:D3288)</f>
        <v>0.995</v>
      </c>
    </row>
    <row r="3289" ht="18" customHeight="1" spans="1:11">
      <c r="A3289" s="2" t="s">
        <v>184</v>
      </c>
      <c r="B3289" s="2">
        <v>563</v>
      </c>
      <c r="C3289" s="2">
        <f>'消融原始 0921'!B3289-'消融实验 0921'!$E$8+1</f>
        <v>418</v>
      </c>
      <c r="D3289" s="7">
        <f>AVERAGE('消融原始 0921'!D3285:D3289)</f>
        <v>1</v>
      </c>
      <c r="E3289" s="7">
        <f>AVERAGE('消融原始 0921'!D3280:D3289)</f>
        <v>1</v>
      </c>
      <c r="F3289" s="7">
        <f>AVERAGE('消融原始 0921'!D3275:D3289)</f>
        <v>1</v>
      </c>
      <c r="G3289" s="7">
        <f>AVERAGE('消融原始 0921'!D3270:D3289)</f>
        <v>1</v>
      </c>
      <c r="H3289" s="7">
        <f>AVERAGE('消融原始 0921'!D3265:D3289)</f>
        <v>0.99</v>
      </c>
      <c r="I3289" s="7">
        <f>AVERAGE('消融原始 0921'!D3260:D3289)</f>
        <v>0.991666666666667</v>
      </c>
      <c r="J3289" s="7">
        <f>AVERAGE('消融原始 0921'!D3250:D3289)</f>
        <v>0.99375</v>
      </c>
      <c r="K3289" s="7">
        <f>AVERAGE('消融原始 0921'!D3240:D3289)</f>
        <v>0.995</v>
      </c>
    </row>
    <row r="3290" ht="18" customHeight="1" spans="1:11">
      <c r="A3290" s="2" t="s">
        <v>184</v>
      </c>
      <c r="B3290" s="2">
        <v>564</v>
      </c>
      <c r="C3290" s="2">
        <f>'消融原始 0921'!B3290-'消融实验 0921'!$E$8+1</f>
        <v>419</v>
      </c>
      <c r="D3290" s="7">
        <f>AVERAGE('消融原始 0921'!D3286:D3290)</f>
        <v>1</v>
      </c>
      <c r="E3290" s="7">
        <f>AVERAGE('消融原始 0921'!D3281:D3290)</f>
        <v>1</v>
      </c>
      <c r="F3290" s="7">
        <f>AVERAGE('消融原始 0921'!D3276:D3290)</f>
        <v>1</v>
      </c>
      <c r="G3290" s="7">
        <f>AVERAGE('消融原始 0921'!D3271:D3290)</f>
        <v>1</v>
      </c>
      <c r="H3290" s="7">
        <f>AVERAGE('消融原始 0921'!D3266:D3290)</f>
        <v>0.99</v>
      </c>
      <c r="I3290" s="7">
        <f>AVERAGE('消融原始 0921'!D3261:D3290)</f>
        <v>0.991666666666667</v>
      </c>
      <c r="J3290" s="7">
        <f>AVERAGE('消融原始 0921'!D3251:D3290)</f>
        <v>0.99375</v>
      </c>
      <c r="K3290" s="7">
        <f>AVERAGE('消融原始 0921'!D3241:D3290)</f>
        <v>0.995</v>
      </c>
    </row>
    <row r="3291" ht="18" customHeight="1" spans="1:11">
      <c r="A3291" s="2" t="s">
        <v>184</v>
      </c>
      <c r="B3291" s="2">
        <v>565</v>
      </c>
      <c r="C3291" s="2">
        <f>'消融原始 0921'!B3291-'消融实验 0921'!$E$8+1</f>
        <v>420</v>
      </c>
      <c r="D3291" s="7">
        <f>AVERAGE('消融原始 0921'!D3287:D3291)</f>
        <v>1</v>
      </c>
      <c r="E3291" s="7">
        <f>AVERAGE('消融原始 0921'!D3282:D3291)</f>
        <v>1</v>
      </c>
      <c r="F3291" s="7">
        <f>AVERAGE('消融原始 0921'!D3277:D3291)</f>
        <v>1</v>
      </c>
      <c r="G3291" s="7">
        <f>AVERAGE('消融原始 0921'!D3272:D3291)</f>
        <v>1</v>
      </c>
      <c r="H3291" s="7">
        <f>AVERAGE('消融原始 0921'!D3267:D3291)</f>
        <v>0.99</v>
      </c>
      <c r="I3291" s="7">
        <f>AVERAGE('消融原始 0921'!D3262:D3291)</f>
        <v>0.991666666666667</v>
      </c>
      <c r="J3291" s="7">
        <f>AVERAGE('消融原始 0921'!D3252:D3291)</f>
        <v>0.99375</v>
      </c>
      <c r="K3291" s="7">
        <f>AVERAGE('消融原始 0921'!D3242:D3291)</f>
        <v>0.995</v>
      </c>
    </row>
    <row r="3292" ht="18" customHeight="1" spans="1:11">
      <c r="A3292" s="2" t="s">
        <v>184</v>
      </c>
      <c r="B3292" s="2">
        <v>566</v>
      </c>
      <c r="C3292" s="2">
        <f>'消融原始 0921'!B3292-'消融实验 0921'!$E$8+1</f>
        <v>421</v>
      </c>
      <c r="D3292" s="7">
        <f>AVERAGE('消融原始 0921'!D3288:D3292)</f>
        <v>1</v>
      </c>
      <c r="E3292" s="7">
        <f>AVERAGE('消融原始 0921'!D3283:D3292)</f>
        <v>1</v>
      </c>
      <c r="F3292" s="7">
        <f>AVERAGE('消融原始 0921'!D3278:D3292)</f>
        <v>1</v>
      </c>
      <c r="G3292" s="7">
        <f>AVERAGE('消融原始 0921'!D3273:D3292)</f>
        <v>1</v>
      </c>
      <c r="H3292" s="7">
        <f>AVERAGE('消融原始 0921'!D3268:D3292)</f>
        <v>1</v>
      </c>
      <c r="I3292" s="7">
        <f>AVERAGE('消融原始 0921'!D3263:D3292)</f>
        <v>0.991666666666667</v>
      </c>
      <c r="J3292" s="7">
        <f>AVERAGE('消融原始 0921'!D3253:D3292)</f>
        <v>0.99375</v>
      </c>
      <c r="K3292" s="7">
        <f>AVERAGE('消融原始 0921'!D3243:D3292)</f>
        <v>0.995</v>
      </c>
    </row>
    <row r="3293" ht="18" customHeight="1" spans="1:11">
      <c r="A3293" s="2" t="s">
        <v>184</v>
      </c>
      <c r="B3293" s="2">
        <v>567</v>
      </c>
      <c r="C3293" s="2">
        <f>'消融原始 0921'!B3293-'消融实验 0921'!$E$8+1</f>
        <v>422</v>
      </c>
      <c r="D3293" s="7">
        <f>AVERAGE('消融原始 0921'!D3289:D3293)</f>
        <v>1</v>
      </c>
      <c r="E3293" s="7">
        <f>AVERAGE('消融原始 0921'!D3284:D3293)</f>
        <v>1</v>
      </c>
      <c r="F3293" s="7">
        <f>AVERAGE('消融原始 0921'!D3279:D3293)</f>
        <v>1</v>
      </c>
      <c r="G3293" s="7">
        <f>AVERAGE('消融原始 0921'!D3274:D3293)</f>
        <v>1</v>
      </c>
      <c r="H3293" s="7">
        <f>AVERAGE('消融原始 0921'!D3269:D3293)</f>
        <v>1</v>
      </c>
      <c r="I3293" s="7">
        <f>AVERAGE('消融原始 0921'!D3264:D3293)</f>
        <v>0.991666666666667</v>
      </c>
      <c r="J3293" s="7">
        <f>AVERAGE('消融原始 0921'!D3254:D3293)</f>
        <v>0.99375</v>
      </c>
      <c r="K3293" s="7">
        <f>AVERAGE('消融原始 0921'!D3244:D3293)</f>
        <v>0.995</v>
      </c>
    </row>
    <row r="3294" ht="18" customHeight="1" spans="1:11">
      <c r="A3294" s="2" t="s">
        <v>184</v>
      </c>
      <c r="B3294" s="2">
        <v>568</v>
      </c>
      <c r="C3294" s="2">
        <f>'消融原始 0921'!B3294-'消融实验 0921'!$E$8+1</f>
        <v>423</v>
      </c>
      <c r="D3294" s="7">
        <f>AVERAGE('消融原始 0921'!D3290:D3294)</f>
        <v>1</v>
      </c>
      <c r="E3294" s="7">
        <f>AVERAGE('消融原始 0921'!D3285:D3294)</f>
        <v>1</v>
      </c>
      <c r="F3294" s="7">
        <f>AVERAGE('消融原始 0921'!D3280:D3294)</f>
        <v>1</v>
      </c>
      <c r="G3294" s="7">
        <f>AVERAGE('消融原始 0921'!D3275:D3294)</f>
        <v>1</v>
      </c>
      <c r="H3294" s="7">
        <f>AVERAGE('消融原始 0921'!D3270:D3294)</f>
        <v>1</v>
      </c>
      <c r="I3294" s="7">
        <f>AVERAGE('消融原始 0921'!D3265:D3294)</f>
        <v>0.991666666666667</v>
      </c>
      <c r="J3294" s="7">
        <f>AVERAGE('消融原始 0921'!D3255:D3294)</f>
        <v>0.99375</v>
      </c>
      <c r="K3294" s="7">
        <f>AVERAGE('消融原始 0921'!D3245:D3294)</f>
        <v>0.995</v>
      </c>
    </row>
    <row r="3295" ht="18" customHeight="1" spans="1:11">
      <c r="A3295" s="2" t="s">
        <v>184</v>
      </c>
      <c r="B3295" s="2">
        <v>569</v>
      </c>
      <c r="C3295" s="2">
        <f>'消融原始 0921'!B3295-'消融实验 0921'!$E$8+1</f>
        <v>424</v>
      </c>
      <c r="D3295" s="7">
        <f>AVERAGE('消融原始 0921'!D3291:D3295)</f>
        <v>1</v>
      </c>
      <c r="E3295" s="7">
        <f>AVERAGE('消融原始 0921'!D3286:D3295)</f>
        <v>1</v>
      </c>
      <c r="F3295" s="7">
        <f>AVERAGE('消融原始 0921'!D3281:D3295)</f>
        <v>1</v>
      </c>
      <c r="G3295" s="7">
        <f>AVERAGE('消融原始 0921'!D3276:D3295)</f>
        <v>1</v>
      </c>
      <c r="H3295" s="7">
        <f>AVERAGE('消融原始 0921'!D3271:D3295)</f>
        <v>1</v>
      </c>
      <c r="I3295" s="7">
        <f>AVERAGE('消融原始 0921'!D3266:D3295)</f>
        <v>0.991666666666667</v>
      </c>
      <c r="J3295" s="7">
        <f>AVERAGE('消融原始 0921'!D3256:D3295)</f>
        <v>0.99375</v>
      </c>
      <c r="K3295" s="7">
        <f>AVERAGE('消融原始 0921'!D3246:D3295)</f>
        <v>0.995</v>
      </c>
    </row>
    <row r="3296" ht="18" customHeight="1" spans="1:11">
      <c r="A3296" s="2" t="s">
        <v>184</v>
      </c>
      <c r="B3296" s="2">
        <v>570</v>
      </c>
      <c r="C3296" s="2">
        <f>'消融原始 0921'!B3296-'消融实验 0921'!$E$8+1</f>
        <v>425</v>
      </c>
      <c r="D3296" s="7">
        <f>AVERAGE('消融原始 0921'!D3292:D3296)</f>
        <v>1</v>
      </c>
      <c r="E3296" s="7">
        <f>AVERAGE('消融原始 0921'!D3287:D3296)</f>
        <v>1</v>
      </c>
      <c r="F3296" s="7">
        <f>AVERAGE('消融原始 0921'!D3282:D3296)</f>
        <v>1</v>
      </c>
      <c r="G3296" s="7">
        <f>AVERAGE('消融原始 0921'!D3277:D3296)</f>
        <v>1</v>
      </c>
      <c r="H3296" s="7">
        <f>AVERAGE('消融原始 0921'!D3272:D3296)</f>
        <v>1</v>
      </c>
      <c r="I3296" s="7">
        <f>AVERAGE('消融原始 0921'!D3267:D3296)</f>
        <v>0.991666666666667</v>
      </c>
      <c r="J3296" s="7">
        <f>AVERAGE('消融原始 0921'!D3257:D3296)</f>
        <v>0.99375</v>
      </c>
      <c r="K3296" s="7">
        <f>AVERAGE('消融原始 0921'!D3247:D3296)</f>
        <v>0.995</v>
      </c>
    </row>
    <row r="3297" ht="18" customHeight="1" spans="1:11">
      <c r="A3297" s="2" t="s">
        <v>184</v>
      </c>
      <c r="B3297" s="2">
        <v>571</v>
      </c>
      <c r="C3297" s="2">
        <f>'消融原始 0921'!B3297-'消融实验 0921'!$E$8+1</f>
        <v>426</v>
      </c>
      <c r="D3297" s="7">
        <f>AVERAGE('消融原始 0921'!D3293:D3297)</f>
        <v>1</v>
      </c>
      <c r="E3297" s="7">
        <f>AVERAGE('消融原始 0921'!D3288:D3297)</f>
        <v>1</v>
      </c>
      <c r="F3297" s="7">
        <f>AVERAGE('消融原始 0921'!D3283:D3297)</f>
        <v>1</v>
      </c>
      <c r="G3297" s="7">
        <f>AVERAGE('消融原始 0921'!D3278:D3297)</f>
        <v>1</v>
      </c>
      <c r="H3297" s="7">
        <f>AVERAGE('消融原始 0921'!D3273:D3297)</f>
        <v>1</v>
      </c>
      <c r="I3297" s="7">
        <f>AVERAGE('消融原始 0921'!D3268:D3297)</f>
        <v>1</v>
      </c>
      <c r="J3297" s="7">
        <f>AVERAGE('消融原始 0921'!D3258:D3297)</f>
        <v>0.99375</v>
      </c>
      <c r="K3297" s="7">
        <f>AVERAGE('消融原始 0921'!D3248:D3297)</f>
        <v>0.995</v>
      </c>
    </row>
    <row r="3298" ht="18" customHeight="1" spans="1:11">
      <c r="A3298" s="2" t="s">
        <v>184</v>
      </c>
      <c r="B3298" s="2">
        <v>572</v>
      </c>
      <c r="C3298" s="2">
        <f>'消融原始 0921'!B3298-'消融实验 0921'!$E$8+1</f>
        <v>427</v>
      </c>
      <c r="D3298" s="7">
        <f>AVERAGE('消融原始 0921'!D3294:D3298)</f>
        <v>1</v>
      </c>
      <c r="E3298" s="7">
        <f>AVERAGE('消融原始 0921'!D3289:D3298)</f>
        <v>1</v>
      </c>
      <c r="F3298" s="7">
        <f>AVERAGE('消融原始 0921'!D3284:D3298)</f>
        <v>1</v>
      </c>
      <c r="G3298" s="7">
        <f>AVERAGE('消融原始 0921'!D3279:D3298)</f>
        <v>1</v>
      </c>
      <c r="H3298" s="7">
        <f>AVERAGE('消融原始 0921'!D3274:D3298)</f>
        <v>1</v>
      </c>
      <c r="I3298" s="7">
        <f>AVERAGE('消融原始 0921'!D3269:D3298)</f>
        <v>1</v>
      </c>
      <c r="J3298" s="7">
        <f>AVERAGE('消融原始 0921'!D3259:D3298)</f>
        <v>0.99375</v>
      </c>
      <c r="K3298" s="7">
        <f>AVERAGE('消融原始 0921'!D3249:D3298)</f>
        <v>0.995</v>
      </c>
    </row>
    <row r="3299" ht="18" customHeight="1" spans="1:11">
      <c r="A3299" s="2" t="s">
        <v>184</v>
      </c>
      <c r="B3299" s="2">
        <v>573</v>
      </c>
      <c r="C3299" s="2">
        <f>'消融原始 0921'!B3299-'消融实验 0921'!$E$8+1</f>
        <v>428</v>
      </c>
      <c r="D3299" s="7">
        <f>AVERAGE('消融原始 0921'!D3295:D3299)</f>
        <v>1</v>
      </c>
      <c r="E3299" s="7">
        <f>AVERAGE('消融原始 0921'!D3290:D3299)</f>
        <v>1</v>
      </c>
      <c r="F3299" s="7">
        <f>AVERAGE('消融原始 0921'!D3285:D3299)</f>
        <v>1</v>
      </c>
      <c r="G3299" s="7">
        <f>AVERAGE('消融原始 0921'!D3280:D3299)</f>
        <v>1</v>
      </c>
      <c r="H3299" s="7">
        <f>AVERAGE('消融原始 0921'!D3275:D3299)</f>
        <v>1</v>
      </c>
      <c r="I3299" s="7">
        <f>AVERAGE('消融原始 0921'!D3270:D3299)</f>
        <v>1</v>
      </c>
      <c r="J3299" s="7">
        <f>AVERAGE('消融原始 0921'!D3260:D3299)</f>
        <v>0.99375</v>
      </c>
      <c r="K3299" s="7">
        <f>AVERAGE('消融原始 0921'!D3250:D3299)</f>
        <v>0.995</v>
      </c>
    </row>
    <row r="3300" ht="18" customHeight="1" spans="1:11">
      <c r="A3300" s="2" t="s">
        <v>184</v>
      </c>
      <c r="B3300" s="2">
        <v>574</v>
      </c>
      <c r="C3300" s="2">
        <f>'消融原始 0921'!B3300-'消融实验 0921'!$E$8+1</f>
        <v>429</v>
      </c>
      <c r="D3300" s="7">
        <f>AVERAGE('消融原始 0921'!D3296:D3300)</f>
        <v>1</v>
      </c>
      <c r="E3300" s="7">
        <f>AVERAGE('消融原始 0921'!D3291:D3300)</f>
        <v>1</v>
      </c>
      <c r="F3300" s="7">
        <f>AVERAGE('消融原始 0921'!D3286:D3300)</f>
        <v>1</v>
      </c>
      <c r="G3300" s="7">
        <f>AVERAGE('消融原始 0921'!D3281:D3300)</f>
        <v>1</v>
      </c>
      <c r="H3300" s="7">
        <f>AVERAGE('消融原始 0921'!D3276:D3300)</f>
        <v>1</v>
      </c>
      <c r="I3300" s="7">
        <f>AVERAGE('消融原始 0921'!D3271:D3300)</f>
        <v>1</v>
      </c>
      <c r="J3300" s="7">
        <f>AVERAGE('消融原始 0921'!D3261:D3300)</f>
        <v>0.99375</v>
      </c>
      <c r="K3300" s="7">
        <f>AVERAGE('消融原始 0921'!D3251:D3300)</f>
        <v>0.995</v>
      </c>
    </row>
    <row r="3301" ht="18" customHeight="1" spans="1:11">
      <c r="A3301" s="2" t="s">
        <v>184</v>
      </c>
      <c r="B3301" s="2">
        <v>575</v>
      </c>
      <c r="C3301" s="2">
        <f>'消融原始 0921'!B3301-'消融实验 0921'!$E$8+1</f>
        <v>430</v>
      </c>
      <c r="D3301" s="7">
        <f>AVERAGE('消融原始 0921'!D3297:D3301)</f>
        <v>1</v>
      </c>
      <c r="E3301" s="7">
        <f>AVERAGE('消融原始 0921'!D3292:D3301)</f>
        <v>1</v>
      </c>
      <c r="F3301" s="7">
        <f>AVERAGE('消融原始 0921'!D3287:D3301)</f>
        <v>1</v>
      </c>
      <c r="G3301" s="7">
        <f>AVERAGE('消融原始 0921'!D3282:D3301)</f>
        <v>1</v>
      </c>
      <c r="H3301" s="7">
        <f>AVERAGE('消融原始 0921'!D3277:D3301)</f>
        <v>1</v>
      </c>
      <c r="I3301" s="7">
        <f>AVERAGE('消融原始 0921'!D3272:D3301)</f>
        <v>1</v>
      </c>
      <c r="J3301" s="7">
        <f>AVERAGE('消融原始 0921'!D3262:D3301)</f>
        <v>0.99375</v>
      </c>
      <c r="K3301" s="7">
        <f>AVERAGE('消融原始 0921'!D3252:D3301)</f>
        <v>0.995</v>
      </c>
    </row>
    <row r="3302" ht="18" customHeight="1" spans="1:11">
      <c r="A3302" s="2" t="s">
        <v>184</v>
      </c>
      <c r="B3302" s="2">
        <v>576</v>
      </c>
      <c r="C3302" s="2">
        <f>'消融原始 0921'!B3302-'消融实验 0921'!$E$8+1</f>
        <v>431</v>
      </c>
      <c r="D3302" s="7">
        <f>AVERAGE('消融原始 0921'!D3298:D3302)</f>
        <v>1</v>
      </c>
      <c r="E3302" s="7">
        <f>AVERAGE('消融原始 0921'!D3293:D3302)</f>
        <v>1</v>
      </c>
      <c r="F3302" s="7">
        <f>AVERAGE('消融原始 0921'!D3288:D3302)</f>
        <v>1</v>
      </c>
      <c r="G3302" s="7">
        <f>AVERAGE('消融原始 0921'!D3283:D3302)</f>
        <v>1</v>
      </c>
      <c r="H3302" s="7">
        <f>AVERAGE('消融原始 0921'!D3278:D3302)</f>
        <v>1</v>
      </c>
      <c r="I3302" s="7">
        <f>AVERAGE('消融原始 0921'!D3273:D3302)</f>
        <v>1</v>
      </c>
      <c r="J3302" s="7">
        <f>AVERAGE('消融原始 0921'!D3263:D3302)</f>
        <v>0.99375</v>
      </c>
      <c r="K3302" s="7">
        <f>AVERAGE('消融原始 0921'!D3253:D3302)</f>
        <v>0.995</v>
      </c>
    </row>
    <row r="3303" ht="18" customHeight="1" spans="1:11">
      <c r="A3303" s="2" t="s">
        <v>184</v>
      </c>
      <c r="B3303" s="2">
        <v>577</v>
      </c>
      <c r="C3303" s="2">
        <f>'消融原始 0921'!B3303-'消融实验 0921'!$E$8+1</f>
        <v>432</v>
      </c>
      <c r="D3303" s="7">
        <f>AVERAGE('消融原始 0921'!D3299:D3303)</f>
        <v>1</v>
      </c>
      <c r="E3303" s="7">
        <f>AVERAGE('消融原始 0921'!D3294:D3303)</f>
        <v>1</v>
      </c>
      <c r="F3303" s="7">
        <f>AVERAGE('消融原始 0921'!D3289:D3303)</f>
        <v>1</v>
      </c>
      <c r="G3303" s="7">
        <f>AVERAGE('消融原始 0921'!D3284:D3303)</f>
        <v>1</v>
      </c>
      <c r="H3303" s="7">
        <f>AVERAGE('消融原始 0921'!D3279:D3303)</f>
        <v>1</v>
      </c>
      <c r="I3303" s="7">
        <f>AVERAGE('消融原始 0921'!D3274:D3303)</f>
        <v>1</v>
      </c>
      <c r="J3303" s="7">
        <f>AVERAGE('消融原始 0921'!D3264:D3303)</f>
        <v>0.99375</v>
      </c>
      <c r="K3303" s="7">
        <f>AVERAGE('消融原始 0921'!D3254:D3303)</f>
        <v>0.995</v>
      </c>
    </row>
    <row r="3304" ht="18" customHeight="1" spans="1:11">
      <c r="A3304" s="2" t="s">
        <v>184</v>
      </c>
      <c r="B3304" s="2">
        <v>578</v>
      </c>
      <c r="C3304" s="2">
        <f>'消融原始 0921'!B3304-'消融实验 0921'!$E$8+1</f>
        <v>433</v>
      </c>
      <c r="D3304" s="7">
        <f>AVERAGE('消融原始 0921'!D3300:D3304)</f>
        <v>1</v>
      </c>
      <c r="E3304" s="7">
        <f>AVERAGE('消融原始 0921'!D3295:D3304)</f>
        <v>1</v>
      </c>
      <c r="F3304" s="7">
        <f>AVERAGE('消融原始 0921'!D3290:D3304)</f>
        <v>1</v>
      </c>
      <c r="G3304" s="7">
        <f>AVERAGE('消融原始 0921'!D3285:D3304)</f>
        <v>1</v>
      </c>
      <c r="H3304" s="7">
        <f>AVERAGE('消融原始 0921'!D3280:D3304)</f>
        <v>1</v>
      </c>
      <c r="I3304" s="7">
        <f>AVERAGE('消融原始 0921'!D3275:D3304)</f>
        <v>1</v>
      </c>
      <c r="J3304" s="7">
        <f>AVERAGE('消融原始 0921'!D3265:D3304)</f>
        <v>0.99375</v>
      </c>
      <c r="K3304" s="7">
        <f>AVERAGE('消融原始 0921'!D3255:D3304)</f>
        <v>0.995</v>
      </c>
    </row>
    <row r="3305" ht="18" customHeight="1" spans="1:11">
      <c r="A3305" s="2" t="s">
        <v>184</v>
      </c>
      <c r="B3305" s="2">
        <v>579</v>
      </c>
      <c r="C3305" s="2">
        <f>'消融原始 0921'!B3305-'消融实验 0921'!$E$8+1</f>
        <v>434</v>
      </c>
      <c r="D3305" s="7">
        <f>AVERAGE('消融原始 0921'!D3301:D3305)</f>
        <v>1</v>
      </c>
      <c r="E3305" s="7">
        <f>AVERAGE('消融原始 0921'!D3296:D3305)</f>
        <v>1</v>
      </c>
      <c r="F3305" s="7">
        <f>AVERAGE('消融原始 0921'!D3291:D3305)</f>
        <v>1</v>
      </c>
      <c r="G3305" s="7">
        <f>AVERAGE('消融原始 0921'!D3286:D3305)</f>
        <v>1</v>
      </c>
      <c r="H3305" s="7">
        <f>AVERAGE('消融原始 0921'!D3281:D3305)</f>
        <v>1</v>
      </c>
      <c r="I3305" s="7">
        <f>AVERAGE('消融原始 0921'!D3276:D3305)</f>
        <v>1</v>
      </c>
      <c r="J3305" s="7">
        <f>AVERAGE('消融原始 0921'!D3266:D3305)</f>
        <v>0.99375</v>
      </c>
      <c r="K3305" s="7">
        <f>AVERAGE('消融原始 0921'!D3256:D3305)</f>
        <v>0.995</v>
      </c>
    </row>
    <row r="3306" ht="18" customHeight="1" spans="1:11">
      <c r="A3306" s="2" t="s">
        <v>184</v>
      </c>
      <c r="B3306" s="2">
        <v>580</v>
      </c>
      <c r="C3306" s="2">
        <f>'消融原始 0921'!B3306-'消融实验 0921'!$E$8+1</f>
        <v>435</v>
      </c>
      <c r="D3306" s="7">
        <f>AVERAGE('消融原始 0921'!D3302:D3306)</f>
        <v>1</v>
      </c>
      <c r="E3306" s="7">
        <f>AVERAGE('消融原始 0921'!D3297:D3306)</f>
        <v>1</v>
      </c>
      <c r="F3306" s="7">
        <f>AVERAGE('消融原始 0921'!D3292:D3306)</f>
        <v>1</v>
      </c>
      <c r="G3306" s="7">
        <f>AVERAGE('消融原始 0921'!D3287:D3306)</f>
        <v>1</v>
      </c>
      <c r="H3306" s="7">
        <f>AVERAGE('消融原始 0921'!D3282:D3306)</f>
        <v>1</v>
      </c>
      <c r="I3306" s="7">
        <f>AVERAGE('消融原始 0921'!D3277:D3306)</f>
        <v>1</v>
      </c>
      <c r="J3306" s="7">
        <f>AVERAGE('消融原始 0921'!D3267:D3306)</f>
        <v>0.99375</v>
      </c>
      <c r="K3306" s="7">
        <f>AVERAGE('消融原始 0921'!D3257:D3306)</f>
        <v>0.995</v>
      </c>
    </row>
    <row r="3307" ht="18" customHeight="1" spans="1:11">
      <c r="A3307" s="2" t="s">
        <v>184</v>
      </c>
      <c r="B3307" s="2">
        <v>581</v>
      </c>
      <c r="C3307" s="2">
        <f>'消融原始 0921'!B3307-'消融实验 0921'!$E$8+1</f>
        <v>436</v>
      </c>
      <c r="D3307" s="7">
        <f>AVERAGE('消融原始 0921'!D3303:D3307)</f>
        <v>1</v>
      </c>
      <c r="E3307" s="7">
        <f>AVERAGE('消融原始 0921'!D3298:D3307)</f>
        <v>1</v>
      </c>
      <c r="F3307" s="7">
        <f>AVERAGE('消融原始 0921'!D3293:D3307)</f>
        <v>1</v>
      </c>
      <c r="G3307" s="7">
        <f>AVERAGE('消融原始 0921'!D3288:D3307)</f>
        <v>1</v>
      </c>
      <c r="H3307" s="7">
        <f>AVERAGE('消融原始 0921'!D3283:D3307)</f>
        <v>1</v>
      </c>
      <c r="I3307" s="7">
        <f>AVERAGE('消融原始 0921'!D3278:D3307)</f>
        <v>1</v>
      </c>
      <c r="J3307" s="7">
        <f>AVERAGE('消融原始 0921'!D3268:D3307)</f>
        <v>1</v>
      </c>
      <c r="K3307" s="7">
        <f>AVERAGE('消融原始 0921'!D3258:D3307)</f>
        <v>0.995</v>
      </c>
    </row>
    <row r="3308" ht="18" customHeight="1" spans="1:11">
      <c r="A3308" s="2" t="s">
        <v>184</v>
      </c>
      <c r="B3308" s="2">
        <v>582</v>
      </c>
      <c r="C3308" s="2">
        <f>'消融原始 0921'!B3308-'消融实验 0921'!$E$8+1</f>
        <v>437</v>
      </c>
      <c r="D3308" s="7">
        <f>AVERAGE('消融原始 0921'!D3304:D3308)</f>
        <v>1</v>
      </c>
      <c r="E3308" s="7">
        <f>AVERAGE('消融原始 0921'!D3299:D3308)</f>
        <v>1</v>
      </c>
      <c r="F3308" s="7">
        <f>AVERAGE('消融原始 0921'!D3294:D3308)</f>
        <v>1</v>
      </c>
      <c r="G3308" s="7">
        <f>AVERAGE('消融原始 0921'!D3289:D3308)</f>
        <v>1</v>
      </c>
      <c r="H3308" s="7">
        <f>AVERAGE('消融原始 0921'!D3284:D3308)</f>
        <v>1</v>
      </c>
      <c r="I3308" s="7">
        <f>AVERAGE('消融原始 0921'!D3279:D3308)</f>
        <v>1</v>
      </c>
      <c r="J3308" s="7">
        <f>AVERAGE('消融原始 0921'!D3269:D3308)</f>
        <v>1</v>
      </c>
      <c r="K3308" s="7">
        <f>AVERAGE('消融原始 0921'!D3259:D3308)</f>
        <v>0.995</v>
      </c>
    </row>
    <row r="3309" ht="18" customHeight="1" spans="1:11">
      <c r="A3309" s="2" t="s">
        <v>184</v>
      </c>
      <c r="B3309" s="2">
        <v>583</v>
      </c>
      <c r="C3309" s="2">
        <f>'消融原始 0921'!B3309-'消融实验 0921'!$E$8+1</f>
        <v>438</v>
      </c>
      <c r="D3309" s="7">
        <f>AVERAGE('消融原始 0921'!D3305:D3309)</f>
        <v>1</v>
      </c>
      <c r="E3309" s="7">
        <f>AVERAGE('消融原始 0921'!D3300:D3309)</f>
        <v>1</v>
      </c>
      <c r="F3309" s="7">
        <f>AVERAGE('消融原始 0921'!D3295:D3309)</f>
        <v>1</v>
      </c>
      <c r="G3309" s="7">
        <f>AVERAGE('消融原始 0921'!D3290:D3309)</f>
        <v>1</v>
      </c>
      <c r="H3309" s="7">
        <f>AVERAGE('消融原始 0921'!D3285:D3309)</f>
        <v>1</v>
      </c>
      <c r="I3309" s="7">
        <f>AVERAGE('消融原始 0921'!D3280:D3309)</f>
        <v>1</v>
      </c>
      <c r="J3309" s="7">
        <f>AVERAGE('消融原始 0921'!D3270:D3309)</f>
        <v>1</v>
      </c>
      <c r="K3309" s="7">
        <f>AVERAGE('消融原始 0921'!D3260:D3309)</f>
        <v>0.995</v>
      </c>
    </row>
    <row r="3310" ht="18" customHeight="1" spans="1:11">
      <c r="A3310" s="2" t="s">
        <v>184</v>
      </c>
      <c r="B3310" s="2">
        <v>584</v>
      </c>
      <c r="C3310" s="2">
        <f>'消融原始 0921'!B3310-'消融实验 0921'!$E$8+1</f>
        <v>439</v>
      </c>
      <c r="D3310" s="7">
        <f>AVERAGE('消融原始 0921'!D3306:D3310)</f>
        <v>1</v>
      </c>
      <c r="E3310" s="7">
        <f>AVERAGE('消融原始 0921'!D3301:D3310)</f>
        <v>1</v>
      </c>
      <c r="F3310" s="7">
        <f>AVERAGE('消融原始 0921'!D3296:D3310)</f>
        <v>1</v>
      </c>
      <c r="G3310" s="7">
        <f>AVERAGE('消融原始 0921'!D3291:D3310)</f>
        <v>1</v>
      </c>
      <c r="H3310" s="7">
        <f>AVERAGE('消融原始 0921'!D3286:D3310)</f>
        <v>1</v>
      </c>
      <c r="I3310" s="7">
        <f>AVERAGE('消融原始 0921'!D3281:D3310)</f>
        <v>1</v>
      </c>
      <c r="J3310" s="7">
        <f>AVERAGE('消融原始 0921'!D3271:D3310)</f>
        <v>1</v>
      </c>
      <c r="K3310" s="7">
        <f>AVERAGE('消融原始 0921'!D3261:D3310)</f>
        <v>0.995</v>
      </c>
    </row>
    <row r="3311" ht="18" customHeight="1" spans="1:11">
      <c r="A3311" s="2" t="s">
        <v>184</v>
      </c>
      <c r="B3311" s="2">
        <v>585</v>
      </c>
      <c r="C3311" s="2">
        <f>'消融原始 0921'!B3311-'消融实验 0921'!$E$8+1</f>
        <v>440</v>
      </c>
      <c r="D3311" s="7">
        <f>AVERAGE('消融原始 0921'!D3307:D3311)</f>
        <v>1</v>
      </c>
      <c r="E3311" s="7">
        <f>AVERAGE('消融原始 0921'!D3302:D3311)</f>
        <v>1</v>
      </c>
      <c r="F3311" s="7">
        <f>AVERAGE('消融原始 0921'!D3297:D3311)</f>
        <v>1</v>
      </c>
      <c r="G3311" s="7">
        <f>AVERAGE('消融原始 0921'!D3292:D3311)</f>
        <v>1</v>
      </c>
      <c r="H3311" s="7">
        <f>AVERAGE('消融原始 0921'!D3287:D3311)</f>
        <v>1</v>
      </c>
      <c r="I3311" s="7">
        <f>AVERAGE('消融原始 0921'!D3282:D3311)</f>
        <v>1</v>
      </c>
      <c r="J3311" s="7">
        <f>AVERAGE('消融原始 0921'!D3272:D3311)</f>
        <v>1</v>
      </c>
      <c r="K3311" s="7">
        <f>AVERAGE('消融原始 0921'!D3262:D3311)</f>
        <v>0.995</v>
      </c>
    </row>
    <row r="3312" ht="18" customHeight="1" spans="1:11">
      <c r="A3312" s="2" t="s">
        <v>184</v>
      </c>
      <c r="B3312" s="2">
        <v>586</v>
      </c>
      <c r="C3312" s="2">
        <f>'消融原始 0921'!B3312-'消融实验 0921'!$E$8+1</f>
        <v>441</v>
      </c>
      <c r="D3312" s="7">
        <f>AVERAGE('消融原始 0921'!D3308:D3312)</f>
        <v>1</v>
      </c>
      <c r="E3312" s="7">
        <f>AVERAGE('消融原始 0921'!D3303:D3312)</f>
        <v>1</v>
      </c>
      <c r="F3312" s="7">
        <f>AVERAGE('消融原始 0921'!D3298:D3312)</f>
        <v>1</v>
      </c>
      <c r="G3312" s="7">
        <f>AVERAGE('消融原始 0921'!D3293:D3312)</f>
        <v>1</v>
      </c>
      <c r="H3312" s="7">
        <f>AVERAGE('消融原始 0921'!D3288:D3312)</f>
        <v>1</v>
      </c>
      <c r="I3312" s="7">
        <f>AVERAGE('消融原始 0921'!D3283:D3312)</f>
        <v>1</v>
      </c>
      <c r="J3312" s="7">
        <f>AVERAGE('消融原始 0921'!D3273:D3312)</f>
        <v>1</v>
      </c>
      <c r="K3312" s="7">
        <f>AVERAGE('消融原始 0921'!D3263:D3312)</f>
        <v>0.995</v>
      </c>
    </row>
    <row r="3313" ht="18" customHeight="1" spans="1:11">
      <c r="A3313" s="2" t="s">
        <v>184</v>
      </c>
      <c r="B3313" s="2">
        <v>587</v>
      </c>
      <c r="C3313" s="2">
        <f>'消融原始 0921'!B3313-'消融实验 0921'!$E$8+1</f>
        <v>442</v>
      </c>
      <c r="D3313" s="7">
        <f>AVERAGE('消融原始 0921'!D3309:D3313)</f>
        <v>1</v>
      </c>
      <c r="E3313" s="7">
        <f>AVERAGE('消融原始 0921'!D3304:D3313)</f>
        <v>1</v>
      </c>
      <c r="F3313" s="7">
        <f>AVERAGE('消融原始 0921'!D3299:D3313)</f>
        <v>1</v>
      </c>
      <c r="G3313" s="7">
        <f>AVERAGE('消融原始 0921'!D3294:D3313)</f>
        <v>1</v>
      </c>
      <c r="H3313" s="7">
        <f>AVERAGE('消融原始 0921'!D3289:D3313)</f>
        <v>1</v>
      </c>
      <c r="I3313" s="7">
        <f>AVERAGE('消融原始 0921'!D3284:D3313)</f>
        <v>1</v>
      </c>
      <c r="J3313" s="7">
        <f>AVERAGE('消融原始 0921'!D3274:D3313)</f>
        <v>1</v>
      </c>
      <c r="K3313" s="7">
        <f>AVERAGE('消融原始 0921'!D3264:D3313)</f>
        <v>0.995</v>
      </c>
    </row>
    <row r="3314" ht="18" customHeight="1" spans="1:11">
      <c r="A3314" s="2" t="s">
        <v>184</v>
      </c>
      <c r="B3314" s="2">
        <v>588</v>
      </c>
      <c r="C3314" s="2">
        <f>'消融原始 0921'!B3314-'消融实验 0921'!$E$8+1</f>
        <v>443</v>
      </c>
      <c r="D3314" s="7">
        <f>AVERAGE('消融原始 0921'!D3310:D3314)</f>
        <v>1</v>
      </c>
      <c r="E3314" s="7">
        <f>AVERAGE('消融原始 0921'!D3305:D3314)</f>
        <v>1</v>
      </c>
      <c r="F3314" s="7">
        <f>AVERAGE('消融原始 0921'!D3300:D3314)</f>
        <v>1</v>
      </c>
      <c r="G3314" s="7">
        <f>AVERAGE('消融原始 0921'!D3295:D3314)</f>
        <v>1</v>
      </c>
      <c r="H3314" s="7">
        <f>AVERAGE('消融原始 0921'!D3290:D3314)</f>
        <v>1</v>
      </c>
      <c r="I3314" s="7">
        <f>AVERAGE('消融原始 0921'!D3285:D3314)</f>
        <v>1</v>
      </c>
      <c r="J3314" s="7">
        <f>AVERAGE('消融原始 0921'!D3275:D3314)</f>
        <v>1</v>
      </c>
      <c r="K3314" s="7">
        <f>AVERAGE('消融原始 0921'!D3265:D3314)</f>
        <v>0.995</v>
      </c>
    </row>
    <row r="3315" ht="18" customHeight="1" spans="1:11">
      <c r="A3315" s="2" t="s">
        <v>184</v>
      </c>
      <c r="B3315" s="2">
        <v>589</v>
      </c>
      <c r="C3315" s="2">
        <f>'消融原始 0921'!B3315-'消融实验 0921'!$E$8+1</f>
        <v>444</v>
      </c>
      <c r="D3315" s="7">
        <f>AVERAGE('消融原始 0921'!D3311:D3315)</f>
        <v>1</v>
      </c>
      <c r="E3315" s="7">
        <f>AVERAGE('消融原始 0921'!D3306:D3315)</f>
        <v>1</v>
      </c>
      <c r="F3315" s="7">
        <f>AVERAGE('消融原始 0921'!D3301:D3315)</f>
        <v>1</v>
      </c>
      <c r="G3315" s="7">
        <f>AVERAGE('消融原始 0921'!D3296:D3315)</f>
        <v>1</v>
      </c>
      <c r="H3315" s="7">
        <f>AVERAGE('消融原始 0921'!D3291:D3315)</f>
        <v>1</v>
      </c>
      <c r="I3315" s="7">
        <f>AVERAGE('消融原始 0921'!D3286:D3315)</f>
        <v>1</v>
      </c>
      <c r="J3315" s="7">
        <f>AVERAGE('消融原始 0921'!D3276:D3315)</f>
        <v>1</v>
      </c>
      <c r="K3315" s="7">
        <f>AVERAGE('消融原始 0921'!D3266:D3315)</f>
        <v>0.995</v>
      </c>
    </row>
    <row r="3316" ht="18" customHeight="1" spans="1:11">
      <c r="A3316" s="2" t="s">
        <v>184</v>
      </c>
      <c r="B3316" s="2">
        <v>590</v>
      </c>
      <c r="C3316" s="2">
        <f>'消融原始 0921'!B3316-'消融实验 0921'!$E$8+1</f>
        <v>445</v>
      </c>
      <c r="D3316" s="7">
        <f>AVERAGE('消融原始 0921'!D3312:D3316)</f>
        <v>1</v>
      </c>
      <c r="E3316" s="7">
        <f>AVERAGE('消融原始 0921'!D3307:D3316)</f>
        <v>1</v>
      </c>
      <c r="F3316" s="7">
        <f>AVERAGE('消融原始 0921'!D3302:D3316)</f>
        <v>1</v>
      </c>
      <c r="G3316" s="7">
        <f>AVERAGE('消融原始 0921'!D3297:D3316)</f>
        <v>1</v>
      </c>
      <c r="H3316" s="7">
        <f>AVERAGE('消融原始 0921'!D3292:D3316)</f>
        <v>1</v>
      </c>
      <c r="I3316" s="7">
        <f>AVERAGE('消融原始 0921'!D3287:D3316)</f>
        <v>1</v>
      </c>
      <c r="J3316" s="7">
        <f>AVERAGE('消融原始 0921'!D3277:D3316)</f>
        <v>1</v>
      </c>
      <c r="K3316" s="7">
        <f>AVERAGE('消融原始 0921'!D3267:D3316)</f>
        <v>0.995</v>
      </c>
    </row>
    <row r="3317" ht="18" customHeight="1" spans="1:11">
      <c r="A3317" s="2" t="s">
        <v>184</v>
      </c>
      <c r="B3317" s="2">
        <v>591</v>
      </c>
      <c r="C3317" s="2">
        <f>'消融原始 0921'!B3317-'消融实验 0921'!$E$8+1</f>
        <v>446</v>
      </c>
      <c r="D3317" s="7">
        <f>AVERAGE('消融原始 0921'!D3313:D3317)</f>
        <v>0.95</v>
      </c>
      <c r="E3317" s="7">
        <f>AVERAGE('消融原始 0921'!D3308:D3317)</f>
        <v>0.975</v>
      </c>
      <c r="F3317" s="7">
        <f>AVERAGE('消融原始 0921'!D3303:D3317)</f>
        <v>0.983333333333333</v>
      </c>
      <c r="G3317" s="7">
        <f>AVERAGE('消融原始 0921'!D3298:D3317)</f>
        <v>0.9875</v>
      </c>
      <c r="H3317" s="7">
        <f>AVERAGE('消融原始 0921'!D3293:D3317)</f>
        <v>0.99</v>
      </c>
      <c r="I3317" s="7">
        <f>AVERAGE('消融原始 0921'!D3288:D3317)</f>
        <v>0.991666666666667</v>
      </c>
      <c r="J3317" s="7">
        <f>AVERAGE('消融原始 0921'!D3278:D3317)</f>
        <v>0.99375</v>
      </c>
      <c r="K3317" s="7">
        <f>AVERAGE('消融原始 0921'!D3268:D3317)</f>
        <v>0.995</v>
      </c>
    </row>
    <row r="3318" ht="18" customHeight="1" spans="1:11">
      <c r="A3318" s="2" t="s">
        <v>184</v>
      </c>
      <c r="B3318" s="2">
        <v>592</v>
      </c>
      <c r="C3318" s="2">
        <f>'消融原始 0921'!B3318-'消融实验 0921'!$E$8+1</f>
        <v>447</v>
      </c>
      <c r="D3318" s="7">
        <f>AVERAGE('消融原始 0921'!D3314:D3318)</f>
        <v>0.95</v>
      </c>
      <c r="E3318" s="7">
        <f>AVERAGE('消融原始 0921'!D3309:D3318)</f>
        <v>0.975</v>
      </c>
      <c r="F3318" s="7">
        <f>AVERAGE('消融原始 0921'!D3304:D3318)</f>
        <v>0.983333333333333</v>
      </c>
      <c r="G3318" s="7">
        <f>AVERAGE('消融原始 0921'!D3299:D3318)</f>
        <v>0.9875</v>
      </c>
      <c r="H3318" s="7">
        <f>AVERAGE('消融原始 0921'!D3294:D3318)</f>
        <v>0.99</v>
      </c>
      <c r="I3318" s="7">
        <f>AVERAGE('消融原始 0921'!D3289:D3318)</f>
        <v>0.991666666666667</v>
      </c>
      <c r="J3318" s="7">
        <f>AVERAGE('消融原始 0921'!D3279:D3318)</f>
        <v>0.99375</v>
      </c>
      <c r="K3318" s="7">
        <f>AVERAGE('消融原始 0921'!D3269:D3318)</f>
        <v>0.995</v>
      </c>
    </row>
    <row r="3319" ht="18" customHeight="1" spans="1:11">
      <c r="A3319" s="2" t="s">
        <v>184</v>
      </c>
      <c r="B3319" s="2">
        <v>593</v>
      </c>
      <c r="C3319" s="2">
        <f>'消融原始 0921'!B3319-'消融实验 0921'!$E$8+1</f>
        <v>448</v>
      </c>
      <c r="D3319" s="7">
        <f>AVERAGE('消融原始 0921'!D3315:D3319)</f>
        <v>0.95</v>
      </c>
      <c r="E3319" s="7">
        <f>AVERAGE('消融原始 0921'!D3310:D3319)</f>
        <v>0.975</v>
      </c>
      <c r="F3319" s="7">
        <f>AVERAGE('消融原始 0921'!D3305:D3319)</f>
        <v>0.983333333333333</v>
      </c>
      <c r="G3319" s="7">
        <f>AVERAGE('消融原始 0921'!D3300:D3319)</f>
        <v>0.9875</v>
      </c>
      <c r="H3319" s="7">
        <f>AVERAGE('消融原始 0921'!D3295:D3319)</f>
        <v>0.99</v>
      </c>
      <c r="I3319" s="7">
        <f>AVERAGE('消融原始 0921'!D3290:D3319)</f>
        <v>0.991666666666667</v>
      </c>
      <c r="J3319" s="7">
        <f>AVERAGE('消融原始 0921'!D3280:D3319)</f>
        <v>0.99375</v>
      </c>
      <c r="K3319" s="7">
        <f>AVERAGE('消融原始 0921'!D3270:D3319)</f>
        <v>0.995</v>
      </c>
    </row>
    <row r="3320" ht="18" customHeight="1" spans="1:11">
      <c r="A3320" s="2" t="s">
        <v>184</v>
      </c>
      <c r="B3320" s="2">
        <v>594</v>
      </c>
      <c r="C3320" s="2">
        <f>'消融原始 0921'!B3320-'消融实验 0921'!$E$8+1</f>
        <v>449</v>
      </c>
      <c r="D3320" s="7">
        <f>AVERAGE('消融原始 0921'!D3316:D3320)</f>
        <v>0.95</v>
      </c>
      <c r="E3320" s="7">
        <f>AVERAGE('消融原始 0921'!D3311:D3320)</f>
        <v>0.975</v>
      </c>
      <c r="F3320" s="7">
        <f>AVERAGE('消融原始 0921'!D3306:D3320)</f>
        <v>0.983333333333333</v>
      </c>
      <c r="G3320" s="7">
        <f>AVERAGE('消融原始 0921'!D3301:D3320)</f>
        <v>0.9875</v>
      </c>
      <c r="H3320" s="7">
        <f>AVERAGE('消融原始 0921'!D3296:D3320)</f>
        <v>0.99</v>
      </c>
      <c r="I3320" s="7">
        <f>AVERAGE('消融原始 0921'!D3291:D3320)</f>
        <v>0.991666666666667</v>
      </c>
      <c r="J3320" s="7">
        <f>AVERAGE('消融原始 0921'!D3281:D3320)</f>
        <v>0.99375</v>
      </c>
      <c r="K3320" s="7">
        <f>AVERAGE('消融原始 0921'!D3271:D3320)</f>
        <v>0.995</v>
      </c>
    </row>
    <row r="3321" ht="18" customHeight="1" spans="1:11">
      <c r="A3321" s="2" t="s">
        <v>184</v>
      </c>
      <c r="B3321" s="2">
        <v>595</v>
      </c>
      <c r="C3321" s="2">
        <f>'消融原始 0921'!B3321-'消融实验 0921'!$E$8+1</f>
        <v>450</v>
      </c>
      <c r="D3321" s="7">
        <f>AVERAGE('消融原始 0921'!D3317:D3321)</f>
        <v>0.95</v>
      </c>
      <c r="E3321" s="7">
        <f>AVERAGE('消融原始 0921'!D3312:D3321)</f>
        <v>0.975</v>
      </c>
      <c r="F3321" s="7">
        <f>AVERAGE('消融原始 0921'!D3307:D3321)</f>
        <v>0.983333333333333</v>
      </c>
      <c r="G3321" s="7">
        <f>AVERAGE('消融原始 0921'!D3302:D3321)</f>
        <v>0.9875</v>
      </c>
      <c r="H3321" s="7">
        <f>AVERAGE('消融原始 0921'!D3297:D3321)</f>
        <v>0.99</v>
      </c>
      <c r="I3321" s="7">
        <f>AVERAGE('消融原始 0921'!D3292:D3321)</f>
        <v>0.991666666666667</v>
      </c>
      <c r="J3321" s="7">
        <f>AVERAGE('消融原始 0921'!D3282:D3321)</f>
        <v>0.99375</v>
      </c>
      <c r="K3321" s="7">
        <f>AVERAGE('消融原始 0921'!D3272:D3321)</f>
        <v>0.995</v>
      </c>
    </row>
    <row r="3322" ht="18" customHeight="1" spans="1:11">
      <c r="A3322" s="2" t="s">
        <v>184</v>
      </c>
      <c r="B3322" s="2">
        <v>596</v>
      </c>
      <c r="C3322" s="2">
        <f>'消融原始 0921'!B3322-'消融实验 0921'!$E$8+1</f>
        <v>451</v>
      </c>
      <c r="D3322" s="7">
        <f>AVERAGE('消融原始 0921'!D3318:D3322)</f>
        <v>1</v>
      </c>
      <c r="E3322" s="7">
        <f>AVERAGE('消融原始 0921'!D3313:D3322)</f>
        <v>0.975</v>
      </c>
      <c r="F3322" s="7">
        <f>AVERAGE('消融原始 0921'!D3308:D3322)</f>
        <v>0.983333333333333</v>
      </c>
      <c r="G3322" s="7">
        <f>AVERAGE('消融原始 0921'!D3303:D3322)</f>
        <v>0.9875</v>
      </c>
      <c r="H3322" s="7">
        <f>AVERAGE('消融原始 0921'!D3298:D3322)</f>
        <v>0.99</v>
      </c>
      <c r="I3322" s="7">
        <f>AVERAGE('消融原始 0921'!D3293:D3322)</f>
        <v>0.991666666666667</v>
      </c>
      <c r="J3322" s="7">
        <f>AVERAGE('消融原始 0921'!D3283:D3322)</f>
        <v>0.99375</v>
      </c>
      <c r="K3322" s="7">
        <f>AVERAGE('消融原始 0921'!D3273:D3322)</f>
        <v>0.995</v>
      </c>
    </row>
    <row r="3323" ht="18" customHeight="1" spans="1:11">
      <c r="A3323" s="2" t="s">
        <v>184</v>
      </c>
      <c r="B3323" s="2">
        <v>597</v>
      </c>
      <c r="C3323" s="2">
        <f>'消融原始 0921'!B3323-'消融实验 0921'!$E$8+1</f>
        <v>452</v>
      </c>
      <c r="D3323" s="7">
        <f>AVERAGE('消融原始 0921'!D3319:D3323)</f>
        <v>1</v>
      </c>
      <c r="E3323" s="7">
        <f>AVERAGE('消融原始 0921'!D3314:D3323)</f>
        <v>0.975</v>
      </c>
      <c r="F3323" s="7">
        <f>AVERAGE('消融原始 0921'!D3309:D3323)</f>
        <v>0.983333333333333</v>
      </c>
      <c r="G3323" s="7">
        <f>AVERAGE('消融原始 0921'!D3304:D3323)</f>
        <v>0.9875</v>
      </c>
      <c r="H3323" s="7">
        <f>AVERAGE('消融原始 0921'!D3299:D3323)</f>
        <v>0.99</v>
      </c>
      <c r="I3323" s="7">
        <f>AVERAGE('消融原始 0921'!D3294:D3323)</f>
        <v>0.991666666666667</v>
      </c>
      <c r="J3323" s="7">
        <f>AVERAGE('消融原始 0921'!D3284:D3323)</f>
        <v>0.99375</v>
      </c>
      <c r="K3323" s="7">
        <f>AVERAGE('消融原始 0921'!D3274:D3323)</f>
        <v>0.995</v>
      </c>
    </row>
    <row r="3324" ht="18" customHeight="1" spans="1:11">
      <c r="A3324" s="2" t="s">
        <v>184</v>
      </c>
      <c r="B3324" s="2">
        <v>598</v>
      </c>
      <c r="C3324" s="2">
        <f>'消融原始 0921'!B3324-'消融实验 0921'!$E$8+1</f>
        <v>453</v>
      </c>
      <c r="D3324" s="7">
        <f>AVERAGE('消融原始 0921'!D3320:D3324)</f>
        <v>1</v>
      </c>
      <c r="E3324" s="7">
        <f>AVERAGE('消融原始 0921'!D3315:D3324)</f>
        <v>0.975</v>
      </c>
      <c r="F3324" s="7">
        <f>AVERAGE('消融原始 0921'!D3310:D3324)</f>
        <v>0.983333333333333</v>
      </c>
      <c r="G3324" s="7">
        <f>AVERAGE('消融原始 0921'!D3305:D3324)</f>
        <v>0.9875</v>
      </c>
      <c r="H3324" s="7">
        <f>AVERAGE('消融原始 0921'!D3300:D3324)</f>
        <v>0.99</v>
      </c>
      <c r="I3324" s="7">
        <f>AVERAGE('消融原始 0921'!D3295:D3324)</f>
        <v>0.991666666666667</v>
      </c>
      <c r="J3324" s="7">
        <f>AVERAGE('消融原始 0921'!D3285:D3324)</f>
        <v>0.99375</v>
      </c>
      <c r="K3324" s="7">
        <f>AVERAGE('消融原始 0921'!D3275:D3324)</f>
        <v>0.995</v>
      </c>
    </row>
    <row r="3325" ht="18" customHeight="1" spans="1:11">
      <c r="A3325" s="2" t="s">
        <v>184</v>
      </c>
      <c r="B3325" s="2">
        <v>599</v>
      </c>
      <c r="C3325" s="2">
        <f>'消融原始 0921'!B3325-'消融实验 0921'!$E$8+1</f>
        <v>454</v>
      </c>
      <c r="D3325" s="7">
        <f>AVERAGE('消融原始 0921'!D3321:D3325)</f>
        <v>1</v>
      </c>
      <c r="E3325" s="7">
        <f>AVERAGE('消融原始 0921'!D3316:D3325)</f>
        <v>0.975</v>
      </c>
      <c r="F3325" s="7">
        <f>AVERAGE('消融原始 0921'!D3311:D3325)</f>
        <v>0.983333333333333</v>
      </c>
      <c r="G3325" s="7">
        <f>AVERAGE('消融原始 0921'!D3306:D3325)</f>
        <v>0.9875</v>
      </c>
      <c r="H3325" s="7">
        <f>AVERAGE('消融原始 0921'!D3301:D3325)</f>
        <v>0.99</v>
      </c>
      <c r="I3325" s="7">
        <f>AVERAGE('消融原始 0921'!D3296:D3325)</f>
        <v>0.991666666666667</v>
      </c>
      <c r="J3325" s="7">
        <f>AVERAGE('消融原始 0921'!D3286:D3325)</f>
        <v>0.99375</v>
      </c>
      <c r="K3325" s="7">
        <f>AVERAGE('消融原始 0921'!D3276:D3325)</f>
        <v>0.995</v>
      </c>
    </row>
    <row r="3326" ht="18" customHeight="1" spans="1:11">
      <c r="A3326" s="2" t="s">
        <v>184</v>
      </c>
      <c r="B3326" s="2">
        <v>600</v>
      </c>
      <c r="C3326" s="2">
        <f>'消融原始 0921'!B3326-'消融实验 0921'!$E$8+1</f>
        <v>455</v>
      </c>
      <c r="D3326" s="7">
        <f>AVERAGE('消融原始 0921'!D3322:D3326)</f>
        <v>1</v>
      </c>
      <c r="E3326" s="7">
        <f>AVERAGE('消融原始 0921'!D3317:D3326)</f>
        <v>0.975</v>
      </c>
      <c r="F3326" s="7">
        <f>AVERAGE('消融原始 0921'!D3312:D3326)</f>
        <v>0.983333333333333</v>
      </c>
      <c r="G3326" s="7">
        <f>AVERAGE('消融原始 0921'!D3307:D3326)</f>
        <v>0.9875</v>
      </c>
      <c r="H3326" s="7">
        <f>AVERAGE('消融原始 0921'!D3302:D3326)</f>
        <v>0.99</v>
      </c>
      <c r="I3326" s="7">
        <f>AVERAGE('消融原始 0921'!D3297:D3326)</f>
        <v>0.991666666666667</v>
      </c>
      <c r="J3326" s="7">
        <f>AVERAGE('消融原始 0921'!D3287:D3326)</f>
        <v>0.99375</v>
      </c>
      <c r="K3326" s="7">
        <f>AVERAGE('消融原始 0921'!D3277:D3326)</f>
        <v>0.995</v>
      </c>
    </row>
    <row r="3327" ht="18" customHeight="1" spans="1:11">
      <c r="A3327" s="2" t="s">
        <v>184</v>
      </c>
      <c r="B3327" s="2">
        <v>601</v>
      </c>
      <c r="C3327" s="2">
        <f>'消融原始 0921'!B3327-'消融实验 0921'!$E$8+1</f>
        <v>456</v>
      </c>
      <c r="D3327" s="7">
        <f>AVERAGE('消融原始 0921'!D3323:D3327)</f>
        <v>1</v>
      </c>
      <c r="E3327" s="7">
        <f>AVERAGE('消融原始 0921'!D3318:D3327)</f>
        <v>1</v>
      </c>
      <c r="F3327" s="7">
        <f>AVERAGE('消融原始 0921'!D3313:D3327)</f>
        <v>0.983333333333333</v>
      </c>
      <c r="G3327" s="7">
        <f>AVERAGE('消融原始 0921'!D3308:D3327)</f>
        <v>0.9875</v>
      </c>
      <c r="H3327" s="7">
        <f>AVERAGE('消融原始 0921'!D3303:D3327)</f>
        <v>0.99</v>
      </c>
      <c r="I3327" s="7">
        <f>AVERAGE('消融原始 0921'!D3298:D3327)</f>
        <v>0.991666666666667</v>
      </c>
      <c r="J3327" s="7">
        <f>AVERAGE('消融原始 0921'!D3288:D3327)</f>
        <v>0.99375</v>
      </c>
      <c r="K3327" s="7">
        <f>AVERAGE('消融原始 0921'!D3278:D3327)</f>
        <v>0.995</v>
      </c>
    </row>
    <row r="3328" ht="18" customHeight="1" spans="1:11">
      <c r="A3328" s="2" t="s">
        <v>184</v>
      </c>
      <c r="B3328" s="2">
        <v>602</v>
      </c>
      <c r="C3328" s="2">
        <f>'消融原始 0921'!B3328-'消融实验 0921'!$E$8+1</f>
        <v>457</v>
      </c>
      <c r="D3328" s="7">
        <f>AVERAGE('消融原始 0921'!D3324:D3328)</f>
        <v>1</v>
      </c>
      <c r="E3328" s="7">
        <f>AVERAGE('消融原始 0921'!D3319:D3328)</f>
        <v>1</v>
      </c>
      <c r="F3328" s="7">
        <f>AVERAGE('消融原始 0921'!D3314:D3328)</f>
        <v>0.983333333333333</v>
      </c>
      <c r="G3328" s="7">
        <f>AVERAGE('消融原始 0921'!D3309:D3328)</f>
        <v>0.9875</v>
      </c>
      <c r="H3328" s="7">
        <f>AVERAGE('消融原始 0921'!D3304:D3328)</f>
        <v>0.99</v>
      </c>
      <c r="I3328" s="7">
        <f>AVERAGE('消融原始 0921'!D3299:D3328)</f>
        <v>0.991666666666667</v>
      </c>
      <c r="J3328" s="7">
        <f>AVERAGE('消融原始 0921'!D3289:D3328)</f>
        <v>0.99375</v>
      </c>
      <c r="K3328" s="7">
        <f>AVERAGE('消融原始 0921'!D3279:D3328)</f>
        <v>0.995</v>
      </c>
    </row>
    <row r="3329" ht="18" customHeight="1" spans="1:11">
      <c r="A3329" s="2" t="s">
        <v>184</v>
      </c>
      <c r="B3329" s="2">
        <v>603</v>
      </c>
      <c r="C3329" s="2">
        <f>'消融原始 0921'!B3329-'消融实验 0921'!$E$8+1</f>
        <v>458</v>
      </c>
      <c r="D3329" s="7">
        <f>AVERAGE('消融原始 0921'!D3325:D3329)</f>
        <v>1</v>
      </c>
      <c r="E3329" s="7">
        <f>AVERAGE('消融原始 0921'!D3320:D3329)</f>
        <v>1</v>
      </c>
      <c r="F3329" s="7">
        <f>AVERAGE('消融原始 0921'!D3315:D3329)</f>
        <v>0.983333333333333</v>
      </c>
      <c r="G3329" s="7">
        <f>AVERAGE('消融原始 0921'!D3310:D3329)</f>
        <v>0.9875</v>
      </c>
      <c r="H3329" s="7">
        <f>AVERAGE('消融原始 0921'!D3305:D3329)</f>
        <v>0.99</v>
      </c>
      <c r="I3329" s="7">
        <f>AVERAGE('消融原始 0921'!D3300:D3329)</f>
        <v>0.991666666666667</v>
      </c>
      <c r="J3329" s="7">
        <f>AVERAGE('消融原始 0921'!D3290:D3329)</f>
        <v>0.99375</v>
      </c>
      <c r="K3329" s="7">
        <f>AVERAGE('消融原始 0921'!D3280:D3329)</f>
        <v>0.995</v>
      </c>
    </row>
    <row r="3330" ht="18" customHeight="1" spans="1:11">
      <c r="A3330" s="2" t="s">
        <v>184</v>
      </c>
      <c r="B3330" s="2">
        <v>604</v>
      </c>
      <c r="C3330" s="2">
        <f>'消融原始 0921'!B3330-'消融实验 0921'!$E$8+1</f>
        <v>459</v>
      </c>
      <c r="D3330" s="7">
        <f>AVERAGE('消融原始 0921'!D3326:D3330)</f>
        <v>1</v>
      </c>
      <c r="E3330" s="7">
        <f>AVERAGE('消融原始 0921'!D3321:D3330)</f>
        <v>1</v>
      </c>
      <c r="F3330" s="7">
        <f>AVERAGE('消融原始 0921'!D3316:D3330)</f>
        <v>0.983333333333333</v>
      </c>
      <c r="G3330" s="7">
        <f>AVERAGE('消融原始 0921'!D3311:D3330)</f>
        <v>0.9875</v>
      </c>
      <c r="H3330" s="7">
        <f>AVERAGE('消融原始 0921'!D3306:D3330)</f>
        <v>0.99</v>
      </c>
      <c r="I3330" s="7">
        <f>AVERAGE('消融原始 0921'!D3301:D3330)</f>
        <v>0.991666666666667</v>
      </c>
      <c r="J3330" s="7">
        <f>AVERAGE('消融原始 0921'!D3291:D3330)</f>
        <v>0.99375</v>
      </c>
      <c r="K3330" s="7">
        <f>AVERAGE('消融原始 0921'!D3281:D3330)</f>
        <v>0.995</v>
      </c>
    </row>
    <row r="3331" ht="18" customHeight="1" spans="1:11">
      <c r="A3331" s="2" t="s">
        <v>184</v>
      </c>
      <c r="B3331" s="2">
        <v>605</v>
      </c>
      <c r="C3331" s="2">
        <f>'消融原始 0921'!B3331-'消融实验 0921'!$E$8+1</f>
        <v>460</v>
      </c>
      <c r="D3331" s="7">
        <f>AVERAGE('消融原始 0921'!D3327:D3331)</f>
        <v>1</v>
      </c>
      <c r="E3331" s="7">
        <f>AVERAGE('消融原始 0921'!D3322:D3331)</f>
        <v>1</v>
      </c>
      <c r="F3331" s="7">
        <f>AVERAGE('消融原始 0921'!D3317:D3331)</f>
        <v>0.983333333333333</v>
      </c>
      <c r="G3331" s="7">
        <f>AVERAGE('消融原始 0921'!D3312:D3331)</f>
        <v>0.9875</v>
      </c>
      <c r="H3331" s="7">
        <f>AVERAGE('消融原始 0921'!D3307:D3331)</f>
        <v>0.99</v>
      </c>
      <c r="I3331" s="7">
        <f>AVERAGE('消融原始 0921'!D3302:D3331)</f>
        <v>0.991666666666667</v>
      </c>
      <c r="J3331" s="7">
        <f>AVERAGE('消融原始 0921'!D3292:D3331)</f>
        <v>0.99375</v>
      </c>
      <c r="K3331" s="7">
        <f>AVERAGE('消融原始 0921'!D3282:D3331)</f>
        <v>0.995</v>
      </c>
    </row>
    <row r="3332" ht="18" customHeight="1" spans="1:11">
      <c r="A3332" s="2" t="s">
        <v>184</v>
      </c>
      <c r="B3332" s="2">
        <v>606</v>
      </c>
      <c r="C3332" s="2">
        <f>'消融原始 0921'!B3332-'消融实验 0921'!$E$8+1</f>
        <v>461</v>
      </c>
      <c r="D3332" s="7">
        <f>AVERAGE('消融原始 0921'!D3328:D3332)</f>
        <v>1</v>
      </c>
      <c r="E3332" s="7">
        <f>AVERAGE('消融原始 0921'!D3323:D3332)</f>
        <v>1</v>
      </c>
      <c r="F3332" s="7">
        <f>AVERAGE('消融原始 0921'!D3318:D3332)</f>
        <v>1</v>
      </c>
      <c r="G3332" s="7">
        <f>AVERAGE('消融原始 0921'!D3313:D3332)</f>
        <v>0.9875</v>
      </c>
      <c r="H3332" s="7">
        <f>AVERAGE('消融原始 0921'!D3308:D3332)</f>
        <v>0.99</v>
      </c>
      <c r="I3332" s="7">
        <f>AVERAGE('消融原始 0921'!D3303:D3332)</f>
        <v>0.991666666666667</v>
      </c>
      <c r="J3332" s="7">
        <f>AVERAGE('消融原始 0921'!D3293:D3332)</f>
        <v>0.99375</v>
      </c>
      <c r="K3332" s="7">
        <f>AVERAGE('消融原始 0921'!D3283:D3332)</f>
        <v>0.995</v>
      </c>
    </row>
    <row r="3333" ht="18" customHeight="1" spans="1:11">
      <c r="A3333" s="2" t="s">
        <v>184</v>
      </c>
      <c r="B3333" s="2">
        <v>607</v>
      </c>
      <c r="C3333" s="2">
        <f>'消融原始 0921'!B3333-'消融实验 0921'!$E$8+1</f>
        <v>462</v>
      </c>
      <c r="D3333" s="7">
        <f>AVERAGE('消融原始 0921'!D3329:D3333)</f>
        <v>1</v>
      </c>
      <c r="E3333" s="7">
        <f>AVERAGE('消融原始 0921'!D3324:D3333)</f>
        <v>1</v>
      </c>
      <c r="F3333" s="7">
        <f>AVERAGE('消融原始 0921'!D3319:D3333)</f>
        <v>1</v>
      </c>
      <c r="G3333" s="7">
        <f>AVERAGE('消融原始 0921'!D3314:D3333)</f>
        <v>0.9875</v>
      </c>
      <c r="H3333" s="7">
        <f>AVERAGE('消融原始 0921'!D3309:D3333)</f>
        <v>0.99</v>
      </c>
      <c r="I3333" s="7">
        <f>AVERAGE('消融原始 0921'!D3304:D3333)</f>
        <v>0.991666666666667</v>
      </c>
      <c r="J3333" s="7">
        <f>AVERAGE('消融原始 0921'!D3294:D3333)</f>
        <v>0.99375</v>
      </c>
      <c r="K3333" s="7">
        <f>AVERAGE('消融原始 0921'!D3284:D3333)</f>
        <v>0.995</v>
      </c>
    </row>
    <row r="3334" ht="18" customHeight="1" spans="1:11">
      <c r="A3334" s="2" t="s">
        <v>184</v>
      </c>
      <c r="B3334" s="2">
        <v>608</v>
      </c>
      <c r="C3334" s="2">
        <f>'消融原始 0921'!B3334-'消融实验 0921'!$E$8+1</f>
        <v>463</v>
      </c>
      <c r="D3334" s="7">
        <f>AVERAGE('消融原始 0921'!D3330:D3334)</f>
        <v>1</v>
      </c>
      <c r="E3334" s="7">
        <f>AVERAGE('消融原始 0921'!D3325:D3334)</f>
        <v>1</v>
      </c>
      <c r="F3334" s="7">
        <f>AVERAGE('消融原始 0921'!D3320:D3334)</f>
        <v>1</v>
      </c>
      <c r="G3334" s="7">
        <f>AVERAGE('消融原始 0921'!D3315:D3334)</f>
        <v>0.9875</v>
      </c>
      <c r="H3334" s="7">
        <f>AVERAGE('消融原始 0921'!D3310:D3334)</f>
        <v>0.99</v>
      </c>
      <c r="I3334" s="7">
        <f>AVERAGE('消融原始 0921'!D3305:D3334)</f>
        <v>0.991666666666667</v>
      </c>
      <c r="J3334" s="7">
        <f>AVERAGE('消融原始 0921'!D3295:D3334)</f>
        <v>0.99375</v>
      </c>
      <c r="K3334" s="7">
        <f>AVERAGE('消融原始 0921'!D3285:D3334)</f>
        <v>0.995</v>
      </c>
    </row>
    <row r="3335" ht="18" customHeight="1" spans="1:11">
      <c r="A3335" s="2" t="s">
        <v>184</v>
      </c>
      <c r="B3335" s="2">
        <v>609</v>
      </c>
      <c r="C3335" s="2">
        <f>'消融原始 0921'!B3335-'消融实验 0921'!$E$8+1</f>
        <v>464</v>
      </c>
      <c r="D3335" s="7">
        <f>AVERAGE('消融原始 0921'!D3331:D3335)</f>
        <v>1</v>
      </c>
      <c r="E3335" s="7">
        <f>AVERAGE('消融原始 0921'!D3326:D3335)</f>
        <v>1</v>
      </c>
      <c r="F3335" s="7">
        <f>AVERAGE('消融原始 0921'!D3321:D3335)</f>
        <v>1</v>
      </c>
      <c r="G3335" s="7">
        <f>AVERAGE('消融原始 0921'!D3316:D3335)</f>
        <v>0.9875</v>
      </c>
      <c r="H3335" s="7">
        <f>AVERAGE('消融原始 0921'!D3311:D3335)</f>
        <v>0.99</v>
      </c>
      <c r="I3335" s="7">
        <f>AVERAGE('消融原始 0921'!D3306:D3335)</f>
        <v>0.991666666666667</v>
      </c>
      <c r="J3335" s="7">
        <f>AVERAGE('消融原始 0921'!D3296:D3335)</f>
        <v>0.99375</v>
      </c>
      <c r="K3335" s="7">
        <f>AVERAGE('消融原始 0921'!D3286:D3335)</f>
        <v>0.995</v>
      </c>
    </row>
    <row r="3336" ht="18" customHeight="1" spans="1:11">
      <c r="A3336" s="2" t="s">
        <v>184</v>
      </c>
      <c r="B3336" s="2">
        <v>610</v>
      </c>
      <c r="C3336" s="2">
        <f>'消融原始 0921'!B3336-'消融实验 0921'!$E$8+1</f>
        <v>465</v>
      </c>
      <c r="D3336" s="7">
        <f>AVERAGE('消融原始 0921'!D3332:D3336)</f>
        <v>1</v>
      </c>
      <c r="E3336" s="7">
        <f>AVERAGE('消融原始 0921'!D3327:D3336)</f>
        <v>1</v>
      </c>
      <c r="F3336" s="7">
        <f>AVERAGE('消融原始 0921'!D3322:D3336)</f>
        <v>1</v>
      </c>
      <c r="G3336" s="7">
        <f>AVERAGE('消融原始 0921'!D3317:D3336)</f>
        <v>0.9875</v>
      </c>
      <c r="H3336" s="7">
        <f>AVERAGE('消融原始 0921'!D3312:D3336)</f>
        <v>0.99</v>
      </c>
      <c r="I3336" s="7">
        <f>AVERAGE('消融原始 0921'!D3307:D3336)</f>
        <v>0.991666666666667</v>
      </c>
      <c r="J3336" s="7">
        <f>AVERAGE('消融原始 0921'!D3297:D3336)</f>
        <v>0.99375</v>
      </c>
      <c r="K3336" s="7">
        <f>AVERAGE('消融原始 0921'!D3287:D3336)</f>
        <v>0.995</v>
      </c>
    </row>
    <row r="3337" ht="18" customHeight="1" spans="1:11">
      <c r="A3337" s="2" t="s">
        <v>184</v>
      </c>
      <c r="B3337" s="2">
        <v>611</v>
      </c>
      <c r="C3337" s="2">
        <f>'消融原始 0921'!B3337-'消融实验 0921'!$E$8+1</f>
        <v>466</v>
      </c>
      <c r="D3337" s="7">
        <f>AVERAGE('消融原始 0921'!D3333:D3337)</f>
        <v>1</v>
      </c>
      <c r="E3337" s="7">
        <f>AVERAGE('消融原始 0921'!D3328:D3337)</f>
        <v>1</v>
      </c>
      <c r="F3337" s="7">
        <f>AVERAGE('消融原始 0921'!D3323:D3337)</f>
        <v>1</v>
      </c>
      <c r="G3337" s="7">
        <f>AVERAGE('消融原始 0921'!D3318:D3337)</f>
        <v>1</v>
      </c>
      <c r="H3337" s="7">
        <f>AVERAGE('消融原始 0921'!D3313:D3337)</f>
        <v>0.99</v>
      </c>
      <c r="I3337" s="7">
        <f>AVERAGE('消融原始 0921'!D3308:D3337)</f>
        <v>0.991666666666667</v>
      </c>
      <c r="J3337" s="7">
        <f>AVERAGE('消融原始 0921'!D3298:D3337)</f>
        <v>0.99375</v>
      </c>
      <c r="K3337" s="7">
        <f>AVERAGE('消融原始 0921'!D3288:D3337)</f>
        <v>0.995</v>
      </c>
    </row>
    <row r="3338" ht="18" customHeight="1" spans="1:11">
      <c r="A3338" s="2" t="s">
        <v>184</v>
      </c>
      <c r="B3338" s="2">
        <v>612</v>
      </c>
      <c r="C3338" s="2">
        <f>'消融原始 0921'!B3338-'消融实验 0921'!$E$8+1</f>
        <v>467</v>
      </c>
      <c r="D3338" s="7">
        <f>AVERAGE('消融原始 0921'!D3334:D3338)</f>
        <v>1</v>
      </c>
      <c r="E3338" s="7">
        <f>AVERAGE('消融原始 0921'!D3329:D3338)</f>
        <v>1</v>
      </c>
      <c r="F3338" s="7">
        <f>AVERAGE('消融原始 0921'!D3324:D3338)</f>
        <v>1</v>
      </c>
      <c r="G3338" s="7">
        <f>AVERAGE('消融原始 0921'!D3319:D3338)</f>
        <v>1</v>
      </c>
      <c r="H3338" s="7">
        <f>AVERAGE('消融原始 0921'!D3314:D3338)</f>
        <v>0.99</v>
      </c>
      <c r="I3338" s="7">
        <f>AVERAGE('消融原始 0921'!D3309:D3338)</f>
        <v>0.991666666666667</v>
      </c>
      <c r="J3338" s="7">
        <f>AVERAGE('消融原始 0921'!D3299:D3338)</f>
        <v>0.99375</v>
      </c>
      <c r="K3338" s="7">
        <f>AVERAGE('消融原始 0921'!D3289:D3338)</f>
        <v>0.995</v>
      </c>
    </row>
    <row r="3339" ht="18" customHeight="1" spans="1:11">
      <c r="A3339" s="2" t="s">
        <v>184</v>
      </c>
      <c r="B3339" s="2">
        <v>613</v>
      </c>
      <c r="C3339" s="2">
        <f>'消融原始 0921'!B3339-'消融实验 0921'!$E$8+1</f>
        <v>468</v>
      </c>
      <c r="D3339" s="7">
        <f>AVERAGE('消融原始 0921'!D3335:D3339)</f>
        <v>1</v>
      </c>
      <c r="E3339" s="7">
        <f>AVERAGE('消融原始 0921'!D3330:D3339)</f>
        <v>1</v>
      </c>
      <c r="F3339" s="7">
        <f>AVERAGE('消融原始 0921'!D3325:D3339)</f>
        <v>1</v>
      </c>
      <c r="G3339" s="7">
        <f>AVERAGE('消融原始 0921'!D3320:D3339)</f>
        <v>1</v>
      </c>
      <c r="H3339" s="7">
        <f>AVERAGE('消融原始 0921'!D3315:D3339)</f>
        <v>0.99</v>
      </c>
      <c r="I3339" s="7">
        <f>AVERAGE('消融原始 0921'!D3310:D3339)</f>
        <v>0.991666666666667</v>
      </c>
      <c r="J3339" s="7">
        <f>AVERAGE('消融原始 0921'!D3300:D3339)</f>
        <v>0.99375</v>
      </c>
      <c r="K3339" s="7">
        <f>AVERAGE('消融原始 0921'!D3290:D3339)</f>
        <v>0.995</v>
      </c>
    </row>
    <row r="3340" ht="18" customHeight="1" spans="1:11">
      <c r="A3340" s="2" t="s">
        <v>184</v>
      </c>
      <c r="B3340" s="2">
        <v>614</v>
      </c>
      <c r="C3340" s="2">
        <f>'消融原始 0921'!B3340-'消融实验 0921'!$E$8+1</f>
        <v>469</v>
      </c>
      <c r="D3340" s="7">
        <f>AVERAGE('消融原始 0921'!D3336:D3340)</f>
        <v>1</v>
      </c>
      <c r="E3340" s="7">
        <f>AVERAGE('消融原始 0921'!D3331:D3340)</f>
        <v>1</v>
      </c>
      <c r="F3340" s="7">
        <f>AVERAGE('消融原始 0921'!D3326:D3340)</f>
        <v>1</v>
      </c>
      <c r="G3340" s="7">
        <f>AVERAGE('消融原始 0921'!D3321:D3340)</f>
        <v>1</v>
      </c>
      <c r="H3340" s="7">
        <f>AVERAGE('消融原始 0921'!D3316:D3340)</f>
        <v>0.99</v>
      </c>
      <c r="I3340" s="7">
        <f>AVERAGE('消融原始 0921'!D3311:D3340)</f>
        <v>0.991666666666667</v>
      </c>
      <c r="J3340" s="7">
        <f>AVERAGE('消融原始 0921'!D3301:D3340)</f>
        <v>0.99375</v>
      </c>
      <c r="K3340" s="7">
        <f>AVERAGE('消融原始 0921'!D3291:D3340)</f>
        <v>0.995</v>
      </c>
    </row>
    <row r="3341" ht="18" customHeight="1" spans="1:11">
      <c r="A3341" s="2" t="s">
        <v>184</v>
      </c>
      <c r="B3341" s="2">
        <v>615</v>
      </c>
      <c r="C3341" s="2">
        <f>'消融原始 0921'!B3341-'消融实验 0921'!$E$8+1</f>
        <v>470</v>
      </c>
      <c r="D3341" s="7">
        <f>AVERAGE('消融原始 0921'!D3337:D3341)</f>
        <v>1</v>
      </c>
      <c r="E3341" s="7">
        <f>AVERAGE('消融原始 0921'!D3332:D3341)</f>
        <v>1</v>
      </c>
      <c r="F3341" s="7">
        <f>AVERAGE('消融原始 0921'!D3327:D3341)</f>
        <v>1</v>
      </c>
      <c r="G3341" s="7">
        <f>AVERAGE('消融原始 0921'!D3322:D3341)</f>
        <v>1</v>
      </c>
      <c r="H3341" s="7">
        <f>AVERAGE('消融原始 0921'!D3317:D3341)</f>
        <v>0.99</v>
      </c>
      <c r="I3341" s="7">
        <f>AVERAGE('消融原始 0921'!D3312:D3341)</f>
        <v>0.991666666666667</v>
      </c>
      <c r="J3341" s="7">
        <f>AVERAGE('消融原始 0921'!D3302:D3341)</f>
        <v>0.99375</v>
      </c>
      <c r="K3341" s="7">
        <f>AVERAGE('消融原始 0921'!D3292:D3341)</f>
        <v>0.995</v>
      </c>
    </row>
    <row r="3342" ht="18" customHeight="1" spans="1:11">
      <c r="A3342" s="2" t="s">
        <v>184</v>
      </c>
      <c r="B3342" s="2">
        <v>616</v>
      </c>
      <c r="C3342" s="2">
        <f>'消融原始 0921'!B3342-'消融实验 0921'!$E$8+1</f>
        <v>471</v>
      </c>
      <c r="D3342" s="7">
        <f>AVERAGE('消融原始 0921'!D3338:D3342)</f>
        <v>1</v>
      </c>
      <c r="E3342" s="7">
        <f>AVERAGE('消融原始 0921'!D3333:D3342)</f>
        <v>1</v>
      </c>
      <c r="F3342" s="7">
        <f>AVERAGE('消融原始 0921'!D3328:D3342)</f>
        <v>1</v>
      </c>
      <c r="G3342" s="7">
        <f>AVERAGE('消融原始 0921'!D3323:D3342)</f>
        <v>1</v>
      </c>
      <c r="H3342" s="7">
        <f>AVERAGE('消融原始 0921'!D3318:D3342)</f>
        <v>1</v>
      </c>
      <c r="I3342" s="7">
        <f>AVERAGE('消融原始 0921'!D3313:D3342)</f>
        <v>0.991666666666667</v>
      </c>
      <c r="J3342" s="7">
        <f>AVERAGE('消融原始 0921'!D3303:D3342)</f>
        <v>0.99375</v>
      </c>
      <c r="K3342" s="7">
        <f>AVERAGE('消融原始 0921'!D3293:D3342)</f>
        <v>0.995</v>
      </c>
    </row>
    <row r="3343" ht="18" customHeight="1" spans="1:11">
      <c r="A3343" s="2" t="s">
        <v>184</v>
      </c>
      <c r="B3343" s="2">
        <v>617</v>
      </c>
      <c r="C3343" s="2">
        <f>'消融原始 0921'!B3343-'消融实验 0921'!$E$8+1</f>
        <v>472</v>
      </c>
      <c r="D3343" s="7">
        <f>AVERAGE('消融原始 0921'!D3339:D3343)</f>
        <v>1</v>
      </c>
      <c r="E3343" s="7">
        <f>AVERAGE('消融原始 0921'!D3334:D3343)</f>
        <v>1</v>
      </c>
      <c r="F3343" s="7">
        <f>AVERAGE('消融原始 0921'!D3329:D3343)</f>
        <v>1</v>
      </c>
      <c r="G3343" s="7">
        <f>AVERAGE('消融原始 0921'!D3324:D3343)</f>
        <v>1</v>
      </c>
      <c r="H3343" s="7">
        <f>AVERAGE('消融原始 0921'!D3319:D3343)</f>
        <v>1</v>
      </c>
      <c r="I3343" s="7">
        <f>AVERAGE('消融原始 0921'!D3314:D3343)</f>
        <v>0.991666666666667</v>
      </c>
      <c r="J3343" s="7">
        <f>AVERAGE('消融原始 0921'!D3304:D3343)</f>
        <v>0.99375</v>
      </c>
      <c r="K3343" s="7">
        <f>AVERAGE('消融原始 0921'!D3294:D3343)</f>
        <v>0.995</v>
      </c>
    </row>
    <row r="3344" ht="18" customHeight="1" spans="1:11">
      <c r="A3344" s="2" t="s">
        <v>184</v>
      </c>
      <c r="B3344" s="2">
        <v>618</v>
      </c>
      <c r="C3344" s="2">
        <f>'消融原始 0921'!B3344-'消融实验 0921'!$E$8+1</f>
        <v>473</v>
      </c>
      <c r="D3344" s="7">
        <f>AVERAGE('消融原始 0921'!D3340:D3344)</f>
        <v>1</v>
      </c>
      <c r="E3344" s="7">
        <f>AVERAGE('消融原始 0921'!D3335:D3344)</f>
        <v>1</v>
      </c>
      <c r="F3344" s="7">
        <f>AVERAGE('消融原始 0921'!D3330:D3344)</f>
        <v>1</v>
      </c>
      <c r="G3344" s="7">
        <f>AVERAGE('消融原始 0921'!D3325:D3344)</f>
        <v>1</v>
      </c>
      <c r="H3344" s="7">
        <f>AVERAGE('消融原始 0921'!D3320:D3344)</f>
        <v>1</v>
      </c>
      <c r="I3344" s="7">
        <f>AVERAGE('消融原始 0921'!D3315:D3344)</f>
        <v>0.991666666666667</v>
      </c>
      <c r="J3344" s="7">
        <f>AVERAGE('消融原始 0921'!D3305:D3344)</f>
        <v>0.99375</v>
      </c>
      <c r="K3344" s="7">
        <f>AVERAGE('消融原始 0921'!D3295:D3344)</f>
        <v>0.995</v>
      </c>
    </row>
    <row r="3345" ht="18" customHeight="1" spans="1:11">
      <c r="A3345" s="2" t="s">
        <v>184</v>
      </c>
      <c r="B3345" s="2">
        <v>619</v>
      </c>
      <c r="C3345" s="2">
        <f>'消融原始 0921'!B3345-'消融实验 0921'!$E$8+1</f>
        <v>474</v>
      </c>
      <c r="D3345" s="7">
        <f>AVERAGE('消融原始 0921'!D3341:D3345)</f>
        <v>1</v>
      </c>
      <c r="E3345" s="7">
        <f>AVERAGE('消融原始 0921'!D3336:D3345)</f>
        <v>1</v>
      </c>
      <c r="F3345" s="7">
        <f>AVERAGE('消融原始 0921'!D3331:D3345)</f>
        <v>1</v>
      </c>
      <c r="G3345" s="7">
        <f>AVERAGE('消融原始 0921'!D3326:D3345)</f>
        <v>1</v>
      </c>
      <c r="H3345" s="7">
        <f>AVERAGE('消融原始 0921'!D3321:D3345)</f>
        <v>1</v>
      </c>
      <c r="I3345" s="7">
        <f>AVERAGE('消融原始 0921'!D3316:D3345)</f>
        <v>0.991666666666667</v>
      </c>
      <c r="J3345" s="7">
        <f>AVERAGE('消融原始 0921'!D3306:D3345)</f>
        <v>0.99375</v>
      </c>
      <c r="K3345" s="7">
        <f>AVERAGE('消融原始 0921'!D3296:D3345)</f>
        <v>0.995</v>
      </c>
    </row>
    <row r="3346" ht="18" customHeight="1" spans="1:11">
      <c r="A3346" s="2" t="s">
        <v>184</v>
      </c>
      <c r="B3346" s="2">
        <v>620</v>
      </c>
      <c r="C3346" s="2">
        <f>'消融原始 0921'!B3346-'消融实验 0921'!$E$8+1</f>
        <v>475</v>
      </c>
      <c r="D3346" s="7">
        <f>AVERAGE('消融原始 0921'!D3342:D3346)</f>
        <v>1</v>
      </c>
      <c r="E3346" s="7">
        <f>AVERAGE('消融原始 0921'!D3337:D3346)</f>
        <v>1</v>
      </c>
      <c r="F3346" s="7">
        <f>AVERAGE('消融原始 0921'!D3332:D3346)</f>
        <v>1</v>
      </c>
      <c r="G3346" s="7">
        <f>AVERAGE('消融原始 0921'!D3327:D3346)</f>
        <v>1</v>
      </c>
      <c r="H3346" s="7">
        <f>AVERAGE('消融原始 0921'!D3322:D3346)</f>
        <v>1</v>
      </c>
      <c r="I3346" s="7">
        <f>AVERAGE('消融原始 0921'!D3317:D3346)</f>
        <v>0.991666666666667</v>
      </c>
      <c r="J3346" s="7">
        <f>AVERAGE('消融原始 0921'!D3307:D3346)</f>
        <v>0.99375</v>
      </c>
      <c r="K3346" s="7">
        <f>AVERAGE('消融原始 0921'!D3297:D3346)</f>
        <v>0.995</v>
      </c>
    </row>
    <row r="3347" ht="18" customHeight="1" spans="1:11">
      <c r="A3347" s="2" t="s">
        <v>184</v>
      </c>
      <c r="B3347" s="2">
        <v>621</v>
      </c>
      <c r="C3347" s="2">
        <f>'消融原始 0921'!B3347-'消融实验 0921'!$E$8+1</f>
        <v>476</v>
      </c>
      <c r="D3347" s="7">
        <f>AVERAGE('消融原始 0921'!D3343:D3347)</f>
        <v>1</v>
      </c>
      <c r="E3347" s="7">
        <f>AVERAGE('消融原始 0921'!D3338:D3347)</f>
        <v>1</v>
      </c>
      <c r="F3347" s="7">
        <f>AVERAGE('消融原始 0921'!D3333:D3347)</f>
        <v>1</v>
      </c>
      <c r="G3347" s="7">
        <f>AVERAGE('消融原始 0921'!D3328:D3347)</f>
        <v>1</v>
      </c>
      <c r="H3347" s="7">
        <f>AVERAGE('消融原始 0921'!D3323:D3347)</f>
        <v>1</v>
      </c>
      <c r="I3347" s="7">
        <f>AVERAGE('消融原始 0921'!D3318:D3347)</f>
        <v>1</v>
      </c>
      <c r="J3347" s="7">
        <f>AVERAGE('消融原始 0921'!D3308:D3347)</f>
        <v>0.99375</v>
      </c>
      <c r="K3347" s="7">
        <f>AVERAGE('消融原始 0921'!D3298:D3347)</f>
        <v>0.995</v>
      </c>
    </row>
    <row r="3348" ht="18" customHeight="1" spans="1:11">
      <c r="A3348" s="2" t="s">
        <v>184</v>
      </c>
      <c r="B3348" s="2">
        <v>622</v>
      </c>
      <c r="C3348" s="2">
        <f>'消融原始 0921'!B3348-'消融实验 0921'!$E$8+1</f>
        <v>477</v>
      </c>
      <c r="D3348" s="7">
        <f>AVERAGE('消融原始 0921'!D3344:D3348)</f>
        <v>1</v>
      </c>
      <c r="E3348" s="7">
        <f>AVERAGE('消融原始 0921'!D3339:D3348)</f>
        <v>1</v>
      </c>
      <c r="F3348" s="7">
        <f>AVERAGE('消融原始 0921'!D3334:D3348)</f>
        <v>1</v>
      </c>
      <c r="G3348" s="7">
        <f>AVERAGE('消融原始 0921'!D3329:D3348)</f>
        <v>1</v>
      </c>
      <c r="H3348" s="7">
        <f>AVERAGE('消融原始 0921'!D3324:D3348)</f>
        <v>1</v>
      </c>
      <c r="I3348" s="7">
        <f>AVERAGE('消融原始 0921'!D3319:D3348)</f>
        <v>1</v>
      </c>
      <c r="J3348" s="7">
        <f>AVERAGE('消融原始 0921'!D3309:D3348)</f>
        <v>0.99375</v>
      </c>
      <c r="K3348" s="7">
        <f>AVERAGE('消融原始 0921'!D3299:D3348)</f>
        <v>0.995</v>
      </c>
    </row>
    <row r="3349" ht="18" customHeight="1" spans="1:11">
      <c r="A3349" s="2" t="s">
        <v>184</v>
      </c>
      <c r="B3349" s="2">
        <v>623</v>
      </c>
      <c r="C3349" s="2">
        <f>'消融原始 0921'!B3349-'消融实验 0921'!$E$8+1</f>
        <v>478</v>
      </c>
      <c r="D3349" s="7">
        <f>AVERAGE('消融原始 0921'!D3345:D3349)</f>
        <v>1</v>
      </c>
      <c r="E3349" s="7">
        <f>AVERAGE('消融原始 0921'!D3340:D3349)</f>
        <v>1</v>
      </c>
      <c r="F3349" s="7">
        <f>AVERAGE('消融原始 0921'!D3335:D3349)</f>
        <v>1</v>
      </c>
      <c r="G3349" s="7">
        <f>AVERAGE('消融原始 0921'!D3330:D3349)</f>
        <v>1</v>
      </c>
      <c r="H3349" s="7">
        <f>AVERAGE('消融原始 0921'!D3325:D3349)</f>
        <v>1</v>
      </c>
      <c r="I3349" s="7">
        <f>AVERAGE('消融原始 0921'!D3320:D3349)</f>
        <v>1</v>
      </c>
      <c r="J3349" s="7">
        <f>AVERAGE('消融原始 0921'!D3310:D3349)</f>
        <v>0.99375</v>
      </c>
      <c r="K3349" s="7">
        <f>AVERAGE('消融原始 0921'!D3300:D3349)</f>
        <v>0.995</v>
      </c>
    </row>
    <row r="3350" ht="18" customHeight="1" spans="1:11">
      <c r="A3350" s="2" t="s">
        <v>184</v>
      </c>
      <c r="B3350" s="2">
        <v>624</v>
      </c>
      <c r="C3350" s="2">
        <f>'消融原始 0921'!B3350-'消融实验 0921'!$E$8+1</f>
        <v>479</v>
      </c>
      <c r="D3350" s="7">
        <f>AVERAGE('消融原始 0921'!D3346:D3350)</f>
        <v>1</v>
      </c>
      <c r="E3350" s="7">
        <f>AVERAGE('消融原始 0921'!D3341:D3350)</f>
        <v>1</v>
      </c>
      <c r="F3350" s="7">
        <f>AVERAGE('消融原始 0921'!D3336:D3350)</f>
        <v>1</v>
      </c>
      <c r="G3350" s="7">
        <f>AVERAGE('消融原始 0921'!D3331:D3350)</f>
        <v>1</v>
      </c>
      <c r="H3350" s="7">
        <f>AVERAGE('消融原始 0921'!D3326:D3350)</f>
        <v>1</v>
      </c>
      <c r="I3350" s="7">
        <f>AVERAGE('消融原始 0921'!D3321:D3350)</f>
        <v>1</v>
      </c>
      <c r="J3350" s="7">
        <f>AVERAGE('消融原始 0921'!D3311:D3350)</f>
        <v>0.99375</v>
      </c>
      <c r="K3350" s="7">
        <f>AVERAGE('消融原始 0921'!D3301:D3350)</f>
        <v>0.995</v>
      </c>
    </row>
    <row r="3351" ht="18" customHeight="1" spans="1:11">
      <c r="A3351" s="2" t="s">
        <v>184</v>
      </c>
      <c r="B3351" s="2">
        <v>625</v>
      </c>
      <c r="C3351" s="2">
        <f>'消融原始 0921'!B3351-'消融实验 0921'!$E$8+1</f>
        <v>480</v>
      </c>
      <c r="D3351" s="7">
        <f>AVERAGE('消融原始 0921'!D3347:D3351)</f>
        <v>1</v>
      </c>
      <c r="E3351" s="7">
        <f>AVERAGE('消融原始 0921'!D3342:D3351)</f>
        <v>1</v>
      </c>
      <c r="F3351" s="7">
        <f>AVERAGE('消融原始 0921'!D3337:D3351)</f>
        <v>1</v>
      </c>
      <c r="G3351" s="7">
        <f>AVERAGE('消融原始 0921'!D3332:D3351)</f>
        <v>1</v>
      </c>
      <c r="H3351" s="7">
        <f>AVERAGE('消融原始 0921'!D3327:D3351)</f>
        <v>1</v>
      </c>
      <c r="I3351" s="7">
        <f>AVERAGE('消融原始 0921'!D3322:D3351)</f>
        <v>1</v>
      </c>
      <c r="J3351" s="7">
        <f>AVERAGE('消融原始 0921'!D3312:D3351)</f>
        <v>0.99375</v>
      </c>
      <c r="K3351" s="7">
        <f>AVERAGE('消融原始 0921'!D3302:D3351)</f>
        <v>0.995</v>
      </c>
    </row>
    <row r="3352" ht="18" customHeight="1" spans="1:11">
      <c r="A3352" s="2" t="s">
        <v>184</v>
      </c>
      <c r="B3352" s="2">
        <v>626</v>
      </c>
      <c r="C3352" s="2">
        <f>'消融原始 0921'!B3352-'消融实验 0921'!$E$8+1</f>
        <v>481</v>
      </c>
      <c r="D3352" s="7">
        <f>AVERAGE('消融原始 0921'!D3348:D3352)</f>
        <v>1</v>
      </c>
      <c r="E3352" s="7">
        <f>AVERAGE('消融原始 0921'!D3343:D3352)</f>
        <v>1</v>
      </c>
      <c r="F3352" s="7">
        <f>AVERAGE('消融原始 0921'!D3338:D3352)</f>
        <v>1</v>
      </c>
      <c r="G3352" s="7">
        <f>AVERAGE('消融原始 0921'!D3333:D3352)</f>
        <v>1</v>
      </c>
      <c r="H3352" s="7">
        <f>AVERAGE('消融原始 0921'!D3328:D3352)</f>
        <v>1</v>
      </c>
      <c r="I3352" s="7">
        <f>AVERAGE('消融原始 0921'!D3323:D3352)</f>
        <v>1</v>
      </c>
      <c r="J3352" s="7">
        <f>AVERAGE('消融原始 0921'!D3313:D3352)</f>
        <v>0.99375</v>
      </c>
      <c r="K3352" s="7">
        <f>AVERAGE('消融原始 0921'!D3303:D3352)</f>
        <v>0.995</v>
      </c>
    </row>
    <row r="3353" ht="18" customHeight="1" spans="1:11">
      <c r="A3353" s="2" t="s">
        <v>184</v>
      </c>
      <c r="B3353" s="2">
        <v>627</v>
      </c>
      <c r="C3353" s="2">
        <f>'消融原始 0921'!B3353-'消融实验 0921'!$E$8+1</f>
        <v>482</v>
      </c>
      <c r="D3353" s="7">
        <f>AVERAGE('消融原始 0921'!D3349:D3353)</f>
        <v>1</v>
      </c>
      <c r="E3353" s="7">
        <f>AVERAGE('消融原始 0921'!D3344:D3353)</f>
        <v>1</v>
      </c>
      <c r="F3353" s="7">
        <f>AVERAGE('消融原始 0921'!D3339:D3353)</f>
        <v>1</v>
      </c>
      <c r="G3353" s="7">
        <f>AVERAGE('消融原始 0921'!D3334:D3353)</f>
        <v>1</v>
      </c>
      <c r="H3353" s="7">
        <f>AVERAGE('消融原始 0921'!D3329:D3353)</f>
        <v>1</v>
      </c>
      <c r="I3353" s="7">
        <f>AVERAGE('消融原始 0921'!D3324:D3353)</f>
        <v>1</v>
      </c>
      <c r="J3353" s="7">
        <f>AVERAGE('消融原始 0921'!D3314:D3353)</f>
        <v>0.99375</v>
      </c>
      <c r="K3353" s="7">
        <f>AVERAGE('消融原始 0921'!D3304:D3353)</f>
        <v>0.995</v>
      </c>
    </row>
    <row r="3354" ht="18" customHeight="1" spans="1:11">
      <c r="A3354" s="2" t="s">
        <v>184</v>
      </c>
      <c r="B3354" s="2">
        <v>628</v>
      </c>
      <c r="C3354" s="2">
        <f>'消融原始 0921'!B3354-'消融实验 0921'!$E$8+1</f>
        <v>483</v>
      </c>
      <c r="D3354" s="7">
        <f>AVERAGE('消融原始 0921'!D3350:D3354)</f>
        <v>1</v>
      </c>
      <c r="E3354" s="7">
        <f>AVERAGE('消融原始 0921'!D3345:D3354)</f>
        <v>1</v>
      </c>
      <c r="F3354" s="7">
        <f>AVERAGE('消融原始 0921'!D3340:D3354)</f>
        <v>1</v>
      </c>
      <c r="G3354" s="7">
        <f>AVERAGE('消融原始 0921'!D3335:D3354)</f>
        <v>1</v>
      </c>
      <c r="H3354" s="7">
        <f>AVERAGE('消融原始 0921'!D3330:D3354)</f>
        <v>1</v>
      </c>
      <c r="I3354" s="7">
        <f>AVERAGE('消融原始 0921'!D3325:D3354)</f>
        <v>1</v>
      </c>
      <c r="J3354" s="7">
        <f>AVERAGE('消融原始 0921'!D3315:D3354)</f>
        <v>0.99375</v>
      </c>
      <c r="K3354" s="7">
        <f>AVERAGE('消融原始 0921'!D3305:D3354)</f>
        <v>0.995</v>
      </c>
    </row>
    <row r="3355" ht="18" customHeight="1" spans="1:11">
      <c r="A3355" s="2" t="s">
        <v>184</v>
      </c>
      <c r="B3355" s="2">
        <v>629</v>
      </c>
      <c r="C3355" s="2">
        <f>'消融原始 0921'!B3355-'消融实验 0921'!$E$8+1</f>
        <v>484</v>
      </c>
      <c r="D3355" s="7">
        <f>AVERAGE('消融原始 0921'!D3351:D3355)</f>
        <v>1</v>
      </c>
      <c r="E3355" s="7">
        <f>AVERAGE('消融原始 0921'!D3346:D3355)</f>
        <v>1</v>
      </c>
      <c r="F3355" s="7">
        <f>AVERAGE('消融原始 0921'!D3341:D3355)</f>
        <v>1</v>
      </c>
      <c r="G3355" s="7">
        <f>AVERAGE('消融原始 0921'!D3336:D3355)</f>
        <v>1</v>
      </c>
      <c r="H3355" s="7">
        <f>AVERAGE('消融原始 0921'!D3331:D3355)</f>
        <v>1</v>
      </c>
      <c r="I3355" s="7">
        <f>AVERAGE('消融原始 0921'!D3326:D3355)</f>
        <v>1</v>
      </c>
      <c r="J3355" s="7">
        <f>AVERAGE('消融原始 0921'!D3316:D3355)</f>
        <v>0.99375</v>
      </c>
      <c r="K3355" s="7">
        <f>AVERAGE('消融原始 0921'!D3306:D3355)</f>
        <v>0.995</v>
      </c>
    </row>
    <row r="3356" ht="18" customHeight="1" spans="1:11">
      <c r="A3356" s="2" t="s">
        <v>184</v>
      </c>
      <c r="B3356" s="2">
        <v>630</v>
      </c>
      <c r="C3356" s="2">
        <f>'消融原始 0921'!B3356-'消融实验 0921'!$E$8+1</f>
        <v>485</v>
      </c>
      <c r="D3356" s="7">
        <f>AVERAGE('消融原始 0921'!D3352:D3356)</f>
        <v>1</v>
      </c>
      <c r="E3356" s="7">
        <f>AVERAGE('消融原始 0921'!D3347:D3356)</f>
        <v>1</v>
      </c>
      <c r="F3356" s="7">
        <f>AVERAGE('消融原始 0921'!D3342:D3356)</f>
        <v>1</v>
      </c>
      <c r="G3356" s="7">
        <f>AVERAGE('消融原始 0921'!D3337:D3356)</f>
        <v>1</v>
      </c>
      <c r="H3356" s="7">
        <f>AVERAGE('消融原始 0921'!D3332:D3356)</f>
        <v>1</v>
      </c>
      <c r="I3356" s="7">
        <f>AVERAGE('消融原始 0921'!D3327:D3356)</f>
        <v>1</v>
      </c>
      <c r="J3356" s="7">
        <f>AVERAGE('消融原始 0921'!D3317:D3356)</f>
        <v>0.99375</v>
      </c>
      <c r="K3356" s="7">
        <f>AVERAGE('消融原始 0921'!D3307:D3356)</f>
        <v>0.995</v>
      </c>
    </row>
    <row r="3357" ht="18" customHeight="1" spans="1:11">
      <c r="A3357" s="2" t="s">
        <v>184</v>
      </c>
      <c r="B3357" s="2">
        <v>631</v>
      </c>
      <c r="C3357" s="2">
        <f>'消融原始 0921'!B3357-'消融实验 0921'!$E$8+1</f>
        <v>486</v>
      </c>
      <c r="D3357" s="7">
        <f>AVERAGE('消融原始 0921'!D3353:D3357)</f>
        <v>1</v>
      </c>
      <c r="E3357" s="7">
        <f>AVERAGE('消融原始 0921'!D3348:D3357)</f>
        <v>1</v>
      </c>
      <c r="F3357" s="7">
        <f>AVERAGE('消融原始 0921'!D3343:D3357)</f>
        <v>1</v>
      </c>
      <c r="G3357" s="7">
        <f>AVERAGE('消融原始 0921'!D3338:D3357)</f>
        <v>1</v>
      </c>
      <c r="H3357" s="7">
        <f>AVERAGE('消融原始 0921'!D3333:D3357)</f>
        <v>1</v>
      </c>
      <c r="I3357" s="7">
        <f>AVERAGE('消融原始 0921'!D3328:D3357)</f>
        <v>1</v>
      </c>
      <c r="J3357" s="7">
        <f>AVERAGE('消融原始 0921'!D3318:D3357)</f>
        <v>1</v>
      </c>
      <c r="K3357" s="7">
        <f>AVERAGE('消融原始 0921'!D3308:D3357)</f>
        <v>0.995</v>
      </c>
    </row>
    <row r="3358" ht="18" customHeight="1" spans="1:11">
      <c r="A3358" s="2" t="s">
        <v>184</v>
      </c>
      <c r="B3358" s="2">
        <v>632</v>
      </c>
      <c r="C3358" s="2">
        <f>'消融原始 0921'!B3358-'消融实验 0921'!$E$8+1</f>
        <v>487</v>
      </c>
      <c r="D3358" s="7">
        <f>AVERAGE('消融原始 0921'!D3354:D3358)</f>
        <v>1</v>
      </c>
      <c r="E3358" s="7">
        <f>AVERAGE('消融原始 0921'!D3349:D3358)</f>
        <v>1</v>
      </c>
      <c r="F3358" s="7">
        <f>AVERAGE('消融原始 0921'!D3344:D3358)</f>
        <v>1</v>
      </c>
      <c r="G3358" s="7">
        <f>AVERAGE('消融原始 0921'!D3339:D3358)</f>
        <v>1</v>
      </c>
      <c r="H3358" s="7">
        <f>AVERAGE('消融原始 0921'!D3334:D3358)</f>
        <v>1</v>
      </c>
      <c r="I3358" s="7">
        <f>AVERAGE('消融原始 0921'!D3329:D3358)</f>
        <v>1</v>
      </c>
      <c r="J3358" s="7">
        <f>AVERAGE('消融原始 0921'!D3319:D3358)</f>
        <v>1</v>
      </c>
      <c r="K3358" s="7">
        <f>AVERAGE('消融原始 0921'!D3309:D3358)</f>
        <v>0.995</v>
      </c>
    </row>
    <row r="3359" ht="18" customHeight="1" spans="1:11">
      <c r="A3359" s="2" t="s">
        <v>184</v>
      </c>
      <c r="B3359" s="2">
        <v>633</v>
      </c>
      <c r="C3359" s="2">
        <f>'消融原始 0921'!B3359-'消融实验 0921'!$E$8+1</f>
        <v>488</v>
      </c>
      <c r="D3359" s="7">
        <f>AVERAGE('消融原始 0921'!D3355:D3359)</f>
        <v>1</v>
      </c>
      <c r="E3359" s="7">
        <f>AVERAGE('消融原始 0921'!D3350:D3359)</f>
        <v>1</v>
      </c>
      <c r="F3359" s="7">
        <f>AVERAGE('消融原始 0921'!D3345:D3359)</f>
        <v>1</v>
      </c>
      <c r="G3359" s="7">
        <f>AVERAGE('消融原始 0921'!D3340:D3359)</f>
        <v>1</v>
      </c>
      <c r="H3359" s="7">
        <f>AVERAGE('消融原始 0921'!D3335:D3359)</f>
        <v>1</v>
      </c>
      <c r="I3359" s="7">
        <f>AVERAGE('消融原始 0921'!D3330:D3359)</f>
        <v>1</v>
      </c>
      <c r="J3359" s="7">
        <f>AVERAGE('消融原始 0921'!D3320:D3359)</f>
        <v>1</v>
      </c>
      <c r="K3359" s="7">
        <f>AVERAGE('消融原始 0921'!D3310:D3359)</f>
        <v>0.995</v>
      </c>
    </row>
    <row r="3360" ht="18" customHeight="1" spans="1:11">
      <c r="A3360" s="2" t="s">
        <v>184</v>
      </c>
      <c r="B3360" s="2">
        <v>634</v>
      </c>
      <c r="C3360" s="2">
        <f>'消融原始 0921'!B3360-'消融实验 0921'!$E$8+1</f>
        <v>489</v>
      </c>
      <c r="D3360" s="7">
        <f>AVERAGE('消融原始 0921'!D3356:D3360)</f>
        <v>1</v>
      </c>
      <c r="E3360" s="7">
        <f>AVERAGE('消融原始 0921'!D3351:D3360)</f>
        <v>1</v>
      </c>
      <c r="F3360" s="7">
        <f>AVERAGE('消融原始 0921'!D3346:D3360)</f>
        <v>1</v>
      </c>
      <c r="G3360" s="7">
        <f>AVERAGE('消融原始 0921'!D3341:D3360)</f>
        <v>1</v>
      </c>
      <c r="H3360" s="7">
        <f>AVERAGE('消融原始 0921'!D3336:D3360)</f>
        <v>1</v>
      </c>
      <c r="I3360" s="7">
        <f>AVERAGE('消融原始 0921'!D3331:D3360)</f>
        <v>1</v>
      </c>
      <c r="J3360" s="7">
        <f>AVERAGE('消融原始 0921'!D3321:D3360)</f>
        <v>1</v>
      </c>
      <c r="K3360" s="7">
        <f>AVERAGE('消融原始 0921'!D3311:D3360)</f>
        <v>0.995</v>
      </c>
    </row>
    <row r="3361" ht="18" customHeight="1" spans="1:11">
      <c r="A3361" s="2" t="s">
        <v>184</v>
      </c>
      <c r="B3361" s="2">
        <v>635</v>
      </c>
      <c r="C3361" s="2">
        <f>'消融原始 0921'!B3361-'消融实验 0921'!$E$8+1</f>
        <v>490</v>
      </c>
      <c r="D3361" s="7">
        <f>AVERAGE('消融原始 0921'!D3357:D3361)</f>
        <v>1</v>
      </c>
      <c r="E3361" s="7">
        <f>AVERAGE('消融原始 0921'!D3352:D3361)</f>
        <v>1</v>
      </c>
      <c r="F3361" s="7">
        <f>AVERAGE('消融原始 0921'!D3347:D3361)</f>
        <v>1</v>
      </c>
      <c r="G3361" s="7">
        <f>AVERAGE('消融原始 0921'!D3342:D3361)</f>
        <v>1</v>
      </c>
      <c r="H3361" s="7">
        <f>AVERAGE('消融原始 0921'!D3337:D3361)</f>
        <v>1</v>
      </c>
      <c r="I3361" s="7">
        <f>AVERAGE('消融原始 0921'!D3332:D3361)</f>
        <v>1</v>
      </c>
      <c r="J3361" s="7">
        <f>AVERAGE('消融原始 0921'!D3322:D3361)</f>
        <v>1</v>
      </c>
      <c r="K3361" s="7">
        <f>AVERAGE('消融原始 0921'!D3312:D3361)</f>
        <v>0.995</v>
      </c>
    </row>
    <row r="3362" ht="18" customHeight="1" spans="1:11">
      <c r="A3362" s="2" t="s">
        <v>184</v>
      </c>
      <c r="B3362" s="2">
        <v>636</v>
      </c>
      <c r="C3362" s="2">
        <f>'消融原始 0921'!B3362-'消融实验 0921'!$E$8+1</f>
        <v>491</v>
      </c>
      <c r="D3362" s="7">
        <f>AVERAGE('消融原始 0921'!D3358:D3362)</f>
        <v>1</v>
      </c>
      <c r="E3362" s="7">
        <f>AVERAGE('消融原始 0921'!D3353:D3362)</f>
        <v>1</v>
      </c>
      <c r="F3362" s="7">
        <f>AVERAGE('消融原始 0921'!D3348:D3362)</f>
        <v>1</v>
      </c>
      <c r="G3362" s="7">
        <f>AVERAGE('消融原始 0921'!D3343:D3362)</f>
        <v>1</v>
      </c>
      <c r="H3362" s="7">
        <f>AVERAGE('消融原始 0921'!D3338:D3362)</f>
        <v>1</v>
      </c>
      <c r="I3362" s="7">
        <f>AVERAGE('消融原始 0921'!D3333:D3362)</f>
        <v>1</v>
      </c>
      <c r="J3362" s="7">
        <f>AVERAGE('消融原始 0921'!D3323:D3362)</f>
        <v>1</v>
      </c>
      <c r="K3362" s="7">
        <f>AVERAGE('消融原始 0921'!D3313:D3362)</f>
        <v>0.995</v>
      </c>
    </row>
    <row r="3363" ht="18" customHeight="1" spans="1:11">
      <c r="A3363" s="2" t="s">
        <v>184</v>
      </c>
      <c r="B3363" s="2">
        <v>637</v>
      </c>
      <c r="C3363" s="2">
        <f>'消融原始 0921'!B3363-'消融实验 0921'!$E$8+1</f>
        <v>492</v>
      </c>
      <c r="D3363" s="7">
        <f>AVERAGE('消融原始 0921'!D3359:D3363)</f>
        <v>1</v>
      </c>
      <c r="E3363" s="7">
        <f>AVERAGE('消融原始 0921'!D3354:D3363)</f>
        <v>1</v>
      </c>
      <c r="F3363" s="7">
        <f>AVERAGE('消融原始 0921'!D3349:D3363)</f>
        <v>1</v>
      </c>
      <c r="G3363" s="7">
        <f>AVERAGE('消融原始 0921'!D3344:D3363)</f>
        <v>1</v>
      </c>
      <c r="H3363" s="7">
        <f>AVERAGE('消融原始 0921'!D3339:D3363)</f>
        <v>1</v>
      </c>
      <c r="I3363" s="7">
        <f>AVERAGE('消融原始 0921'!D3334:D3363)</f>
        <v>1</v>
      </c>
      <c r="J3363" s="7">
        <f>AVERAGE('消融原始 0921'!D3324:D3363)</f>
        <v>1</v>
      </c>
      <c r="K3363" s="7">
        <f>AVERAGE('消融原始 0921'!D3314:D3363)</f>
        <v>0.995</v>
      </c>
    </row>
    <row r="3364" ht="18" customHeight="1" spans="1:11">
      <c r="A3364" s="2" t="s">
        <v>184</v>
      </c>
      <c r="B3364" s="2">
        <v>638</v>
      </c>
      <c r="C3364" s="2">
        <f>'消融原始 0921'!B3364-'消融实验 0921'!$E$8+1</f>
        <v>493</v>
      </c>
      <c r="D3364" s="7">
        <f>AVERAGE('消融原始 0921'!D3360:D3364)</f>
        <v>1</v>
      </c>
      <c r="E3364" s="7">
        <f>AVERAGE('消融原始 0921'!D3355:D3364)</f>
        <v>1</v>
      </c>
      <c r="F3364" s="7">
        <f>AVERAGE('消融原始 0921'!D3350:D3364)</f>
        <v>1</v>
      </c>
      <c r="G3364" s="7">
        <f>AVERAGE('消融原始 0921'!D3345:D3364)</f>
        <v>1</v>
      </c>
      <c r="H3364" s="7">
        <f>AVERAGE('消融原始 0921'!D3340:D3364)</f>
        <v>1</v>
      </c>
      <c r="I3364" s="7">
        <f>AVERAGE('消融原始 0921'!D3335:D3364)</f>
        <v>1</v>
      </c>
      <c r="J3364" s="7">
        <f>AVERAGE('消融原始 0921'!D3325:D3364)</f>
        <v>1</v>
      </c>
      <c r="K3364" s="7">
        <f>AVERAGE('消融原始 0921'!D3315:D3364)</f>
        <v>0.995</v>
      </c>
    </row>
    <row r="3365" ht="18" customHeight="1" spans="1:11">
      <c r="A3365" s="2" t="s">
        <v>184</v>
      </c>
      <c r="B3365" s="2">
        <v>639</v>
      </c>
      <c r="C3365" s="2">
        <f>'消融原始 0921'!B3365-'消融实验 0921'!$E$8+1</f>
        <v>494</v>
      </c>
      <c r="D3365" s="7">
        <f>AVERAGE('消融原始 0921'!D3361:D3365)</f>
        <v>1</v>
      </c>
      <c r="E3365" s="7">
        <f>AVERAGE('消融原始 0921'!D3356:D3365)</f>
        <v>1</v>
      </c>
      <c r="F3365" s="7">
        <f>AVERAGE('消融原始 0921'!D3351:D3365)</f>
        <v>1</v>
      </c>
      <c r="G3365" s="7">
        <f>AVERAGE('消融原始 0921'!D3346:D3365)</f>
        <v>1</v>
      </c>
      <c r="H3365" s="7">
        <f>AVERAGE('消融原始 0921'!D3341:D3365)</f>
        <v>1</v>
      </c>
      <c r="I3365" s="7">
        <f>AVERAGE('消融原始 0921'!D3336:D3365)</f>
        <v>1</v>
      </c>
      <c r="J3365" s="7">
        <f>AVERAGE('消融原始 0921'!D3326:D3365)</f>
        <v>1</v>
      </c>
      <c r="K3365" s="7">
        <f>AVERAGE('消融原始 0921'!D3316:D3365)</f>
        <v>0.995</v>
      </c>
    </row>
    <row r="3366" ht="18" customHeight="1" spans="1:11">
      <c r="A3366" s="2" t="s">
        <v>184</v>
      </c>
      <c r="B3366" s="2">
        <v>640</v>
      </c>
      <c r="C3366" s="2">
        <f>'消融原始 0921'!B3366-'消融实验 0921'!$E$8+1</f>
        <v>495</v>
      </c>
      <c r="D3366" s="7">
        <f>AVERAGE('消融原始 0921'!D3362:D3366)</f>
        <v>1</v>
      </c>
      <c r="E3366" s="7">
        <f>AVERAGE('消融原始 0921'!D3357:D3366)</f>
        <v>1</v>
      </c>
      <c r="F3366" s="7">
        <f>AVERAGE('消融原始 0921'!D3352:D3366)</f>
        <v>1</v>
      </c>
      <c r="G3366" s="7">
        <f>AVERAGE('消融原始 0921'!D3347:D3366)</f>
        <v>1</v>
      </c>
      <c r="H3366" s="7">
        <f>AVERAGE('消融原始 0921'!D3342:D3366)</f>
        <v>1</v>
      </c>
      <c r="I3366" s="7">
        <f>AVERAGE('消融原始 0921'!D3337:D3366)</f>
        <v>1</v>
      </c>
      <c r="J3366" s="7">
        <f>AVERAGE('消融原始 0921'!D3327:D3366)</f>
        <v>1</v>
      </c>
      <c r="K3366" s="7">
        <f>AVERAGE('消融原始 0921'!D3317:D3366)</f>
        <v>0.995</v>
      </c>
    </row>
    <row r="3367" ht="18" customHeight="1" spans="1:11">
      <c r="A3367" s="2" t="s">
        <v>184</v>
      </c>
      <c r="B3367" s="2">
        <v>641</v>
      </c>
      <c r="C3367" s="2">
        <f>'消融原始 0921'!B3367-'消融实验 0921'!$E$8+1</f>
        <v>496</v>
      </c>
      <c r="D3367" s="7">
        <f>AVERAGE('消融原始 0921'!D3363:D3367)</f>
        <v>1</v>
      </c>
      <c r="E3367" s="7">
        <f>AVERAGE('消融原始 0921'!D3358:D3367)</f>
        <v>1</v>
      </c>
      <c r="F3367" s="7">
        <f>AVERAGE('消融原始 0921'!D3353:D3367)</f>
        <v>1</v>
      </c>
      <c r="G3367" s="7">
        <f>AVERAGE('消融原始 0921'!D3348:D3367)</f>
        <v>1</v>
      </c>
      <c r="H3367" s="7">
        <f>AVERAGE('消融原始 0921'!D3343:D3367)</f>
        <v>1</v>
      </c>
      <c r="I3367" s="7">
        <f>AVERAGE('消融原始 0921'!D3338:D3367)</f>
        <v>1</v>
      </c>
      <c r="J3367" s="7">
        <f>AVERAGE('消融原始 0921'!D3328:D3367)</f>
        <v>1</v>
      </c>
      <c r="K3367" s="7">
        <f>AVERAGE('消融原始 0921'!D3318:D3367)</f>
        <v>1</v>
      </c>
    </row>
    <row r="3368" ht="18" customHeight="1" spans="1:11">
      <c r="A3368" s="2" t="s">
        <v>184</v>
      </c>
      <c r="B3368" s="2">
        <v>642</v>
      </c>
      <c r="C3368" s="2">
        <f>'消融原始 0921'!B3368-'消融实验 0921'!$E$8+1</f>
        <v>497</v>
      </c>
      <c r="D3368" s="7">
        <f>AVERAGE('消融原始 0921'!D3364:D3368)</f>
        <v>1</v>
      </c>
      <c r="E3368" s="7">
        <f>AVERAGE('消融原始 0921'!D3359:D3368)</f>
        <v>1</v>
      </c>
      <c r="F3368" s="7">
        <f>AVERAGE('消融原始 0921'!D3354:D3368)</f>
        <v>1</v>
      </c>
      <c r="G3368" s="7">
        <f>AVERAGE('消融原始 0921'!D3349:D3368)</f>
        <v>1</v>
      </c>
      <c r="H3368" s="7">
        <f>AVERAGE('消融原始 0921'!D3344:D3368)</f>
        <v>1</v>
      </c>
      <c r="I3368" s="7">
        <f>AVERAGE('消融原始 0921'!D3339:D3368)</f>
        <v>1</v>
      </c>
      <c r="J3368" s="7">
        <f>AVERAGE('消融原始 0921'!D3329:D3368)</f>
        <v>1</v>
      </c>
      <c r="K3368" s="7">
        <f>AVERAGE('消融原始 0921'!D3319:D3368)</f>
        <v>1</v>
      </c>
    </row>
    <row r="3369" ht="18" customHeight="1" spans="1:11">
      <c r="A3369" s="2" t="s">
        <v>184</v>
      </c>
      <c r="B3369" s="2">
        <v>643</v>
      </c>
      <c r="C3369" s="2">
        <f>'消融原始 0921'!B3369-'消融实验 0921'!$E$8+1</f>
        <v>498</v>
      </c>
      <c r="D3369" s="7">
        <f>AVERAGE('消融原始 0921'!D3365:D3369)</f>
        <v>1</v>
      </c>
      <c r="E3369" s="7">
        <f>AVERAGE('消融原始 0921'!D3360:D3369)</f>
        <v>1</v>
      </c>
      <c r="F3369" s="7">
        <f>AVERAGE('消融原始 0921'!D3355:D3369)</f>
        <v>1</v>
      </c>
      <c r="G3369" s="7">
        <f>AVERAGE('消融原始 0921'!D3350:D3369)</f>
        <v>1</v>
      </c>
      <c r="H3369" s="7">
        <f>AVERAGE('消融原始 0921'!D3345:D3369)</f>
        <v>1</v>
      </c>
      <c r="I3369" s="7">
        <f>AVERAGE('消融原始 0921'!D3340:D3369)</f>
        <v>1</v>
      </c>
      <c r="J3369" s="7">
        <f>AVERAGE('消融原始 0921'!D3330:D3369)</f>
        <v>1</v>
      </c>
      <c r="K3369" s="7">
        <f>AVERAGE('消融原始 0921'!D3320:D3369)</f>
        <v>1</v>
      </c>
    </row>
    <row r="3370" ht="18" customHeight="1" spans="1:11">
      <c r="A3370" s="2" t="s">
        <v>184</v>
      </c>
      <c r="B3370" s="2">
        <v>644</v>
      </c>
      <c r="C3370" s="2">
        <f>'消融原始 0921'!B3370-'消融实验 0921'!$E$8+1</f>
        <v>499</v>
      </c>
      <c r="D3370" s="7">
        <f>AVERAGE('消融原始 0921'!D3366:D3370)</f>
        <v>1</v>
      </c>
      <c r="E3370" s="7">
        <f>AVERAGE('消融原始 0921'!D3361:D3370)</f>
        <v>1</v>
      </c>
      <c r="F3370" s="7">
        <f>AVERAGE('消融原始 0921'!D3356:D3370)</f>
        <v>1</v>
      </c>
      <c r="G3370" s="7">
        <f>AVERAGE('消融原始 0921'!D3351:D3370)</f>
        <v>1</v>
      </c>
      <c r="H3370" s="7">
        <f>AVERAGE('消融原始 0921'!D3346:D3370)</f>
        <v>1</v>
      </c>
      <c r="I3370" s="7">
        <f>AVERAGE('消融原始 0921'!D3341:D3370)</f>
        <v>1</v>
      </c>
      <c r="J3370" s="7">
        <f>AVERAGE('消融原始 0921'!D3331:D3370)</f>
        <v>1</v>
      </c>
      <c r="K3370" s="7">
        <f>AVERAGE('消融原始 0921'!D3321:D3370)</f>
        <v>1</v>
      </c>
    </row>
    <row r="3371" ht="18" customHeight="1" spans="1:11">
      <c r="A3371" s="2" t="s">
        <v>184</v>
      </c>
      <c r="B3371" s="2">
        <v>645</v>
      </c>
      <c r="C3371" s="2">
        <f>'消融原始 0921'!B3371-'消融实验 0921'!$E$8+1</f>
        <v>500</v>
      </c>
      <c r="D3371" s="7">
        <f>AVERAGE('消融原始 0921'!D3367:D3371)</f>
        <v>1</v>
      </c>
      <c r="E3371" s="7">
        <f>AVERAGE('消融原始 0921'!D3362:D3371)</f>
        <v>1</v>
      </c>
      <c r="F3371" s="7">
        <f>AVERAGE('消融原始 0921'!D3357:D3371)</f>
        <v>1</v>
      </c>
      <c r="G3371" s="7">
        <f>AVERAGE('消融原始 0921'!D3352:D3371)</f>
        <v>1</v>
      </c>
      <c r="H3371" s="7">
        <f>AVERAGE('消融原始 0921'!D3347:D3371)</f>
        <v>1</v>
      </c>
      <c r="I3371" s="7">
        <f>AVERAGE('消融原始 0921'!D3342:D3371)</f>
        <v>1</v>
      </c>
      <c r="J3371" s="7">
        <f>AVERAGE('消融原始 0921'!D3332:D3371)</f>
        <v>1</v>
      </c>
      <c r="K3371" s="7">
        <f>AVERAGE('消融原始 0921'!D3322:D3371)</f>
        <v>1</v>
      </c>
    </row>
    <row r="3372" ht="18" customHeight="1" spans="1:11">
      <c r="A3372" s="2" t="s">
        <v>184</v>
      </c>
      <c r="B3372" s="2">
        <v>646</v>
      </c>
      <c r="C3372" s="2">
        <f>'消融原始 0921'!B3372-'消融实验 0921'!$E$8+1</f>
        <v>501</v>
      </c>
      <c r="D3372" s="7">
        <f>AVERAGE('消融原始 0921'!D3368:D3372)</f>
        <v>1</v>
      </c>
      <c r="E3372" s="7">
        <f>AVERAGE('消融原始 0921'!D3363:D3372)</f>
        <v>1</v>
      </c>
      <c r="F3372" s="7">
        <f>AVERAGE('消融原始 0921'!D3358:D3372)</f>
        <v>1</v>
      </c>
      <c r="G3372" s="7">
        <f>AVERAGE('消融原始 0921'!D3353:D3372)</f>
        <v>1</v>
      </c>
      <c r="H3372" s="7">
        <f>AVERAGE('消融原始 0921'!D3348:D3372)</f>
        <v>1</v>
      </c>
      <c r="I3372" s="7">
        <f>AVERAGE('消融原始 0921'!D3343:D3372)</f>
        <v>1</v>
      </c>
      <c r="J3372" s="7">
        <f>AVERAGE('消融原始 0921'!D3333:D3372)</f>
        <v>1</v>
      </c>
      <c r="K3372" s="7">
        <f>AVERAGE('消融原始 0921'!D3323:D3372)</f>
        <v>1</v>
      </c>
    </row>
    <row r="3373" ht="18" customHeight="1" spans="1:11">
      <c r="A3373" s="2" t="s">
        <v>184</v>
      </c>
      <c r="B3373" s="2">
        <v>647</v>
      </c>
      <c r="C3373" s="2">
        <f>'消融原始 0921'!B3373-'消融实验 0921'!$E$8+1</f>
        <v>502</v>
      </c>
      <c r="D3373" s="7">
        <f>AVERAGE('消融原始 0921'!D3369:D3373)</f>
        <v>1</v>
      </c>
      <c r="E3373" s="7">
        <f>AVERAGE('消融原始 0921'!D3364:D3373)</f>
        <v>1</v>
      </c>
      <c r="F3373" s="7">
        <f>AVERAGE('消融原始 0921'!D3359:D3373)</f>
        <v>1</v>
      </c>
      <c r="G3373" s="7">
        <f>AVERAGE('消融原始 0921'!D3354:D3373)</f>
        <v>1</v>
      </c>
      <c r="H3373" s="7">
        <f>AVERAGE('消融原始 0921'!D3349:D3373)</f>
        <v>1</v>
      </c>
      <c r="I3373" s="7">
        <f>AVERAGE('消融原始 0921'!D3344:D3373)</f>
        <v>1</v>
      </c>
      <c r="J3373" s="7">
        <f>AVERAGE('消融原始 0921'!D3334:D3373)</f>
        <v>1</v>
      </c>
      <c r="K3373" s="7">
        <f>AVERAGE('消融原始 0921'!D3324:D3373)</f>
        <v>1</v>
      </c>
    </row>
    <row r="3374" ht="18" customHeight="1" spans="1:11">
      <c r="A3374" s="2" t="s">
        <v>184</v>
      </c>
      <c r="B3374" s="2">
        <v>648</v>
      </c>
      <c r="C3374" s="2">
        <f>'消融原始 0921'!B3374-'消融实验 0921'!$E$8+1</f>
        <v>503</v>
      </c>
      <c r="D3374" s="7">
        <f>AVERAGE('消融原始 0921'!D3370:D3374)</f>
        <v>1</v>
      </c>
      <c r="E3374" s="7">
        <f>AVERAGE('消融原始 0921'!D3365:D3374)</f>
        <v>1</v>
      </c>
      <c r="F3374" s="7">
        <f>AVERAGE('消融原始 0921'!D3360:D3374)</f>
        <v>1</v>
      </c>
      <c r="G3374" s="7">
        <f>AVERAGE('消融原始 0921'!D3355:D3374)</f>
        <v>1</v>
      </c>
      <c r="H3374" s="7">
        <f>AVERAGE('消融原始 0921'!D3350:D3374)</f>
        <v>1</v>
      </c>
      <c r="I3374" s="7">
        <f>AVERAGE('消融原始 0921'!D3345:D3374)</f>
        <v>1</v>
      </c>
      <c r="J3374" s="7">
        <f>AVERAGE('消融原始 0921'!D3335:D3374)</f>
        <v>1</v>
      </c>
      <c r="K3374" s="7">
        <f>AVERAGE('消融原始 0921'!D3325:D3374)</f>
        <v>1</v>
      </c>
    </row>
    <row r="3375" ht="18" customHeight="1" spans="1:11">
      <c r="A3375" s="2" t="s">
        <v>184</v>
      </c>
      <c r="B3375" s="2">
        <v>649</v>
      </c>
      <c r="C3375" s="2">
        <f>'消融原始 0921'!B3375-'消融实验 0921'!$E$8+1</f>
        <v>504</v>
      </c>
      <c r="D3375" s="7">
        <f>AVERAGE('消融原始 0921'!D3371:D3375)</f>
        <v>1</v>
      </c>
      <c r="E3375" s="7">
        <f>AVERAGE('消融原始 0921'!D3366:D3375)</f>
        <v>1</v>
      </c>
      <c r="F3375" s="7">
        <f>AVERAGE('消融原始 0921'!D3361:D3375)</f>
        <v>1</v>
      </c>
      <c r="G3375" s="7">
        <f>AVERAGE('消融原始 0921'!D3356:D3375)</f>
        <v>1</v>
      </c>
      <c r="H3375" s="7">
        <f>AVERAGE('消融原始 0921'!D3351:D3375)</f>
        <v>1</v>
      </c>
      <c r="I3375" s="7">
        <f>AVERAGE('消融原始 0921'!D3346:D3375)</f>
        <v>1</v>
      </c>
      <c r="J3375" s="7">
        <f>AVERAGE('消融原始 0921'!D3336:D3375)</f>
        <v>1</v>
      </c>
      <c r="K3375" s="7">
        <f>AVERAGE('消融原始 0921'!D3326:D3375)</f>
        <v>1</v>
      </c>
    </row>
    <row r="3376" ht="18" customHeight="1" spans="1:11">
      <c r="A3376" s="2" t="s">
        <v>184</v>
      </c>
      <c r="B3376" s="2">
        <v>650</v>
      </c>
      <c r="C3376" s="2">
        <f>'消融原始 0921'!B3376-'消融实验 0921'!$E$8+1</f>
        <v>505</v>
      </c>
      <c r="D3376" s="7">
        <f>AVERAGE('消融原始 0921'!D3372:D3376)</f>
        <v>1</v>
      </c>
      <c r="E3376" s="7">
        <f>AVERAGE('消融原始 0921'!D3367:D3376)</f>
        <v>1</v>
      </c>
      <c r="F3376" s="7">
        <f>AVERAGE('消融原始 0921'!D3362:D3376)</f>
        <v>1</v>
      </c>
      <c r="G3376" s="7">
        <f>AVERAGE('消融原始 0921'!D3357:D3376)</f>
        <v>1</v>
      </c>
      <c r="H3376" s="7">
        <f>AVERAGE('消融原始 0921'!D3352:D3376)</f>
        <v>1</v>
      </c>
      <c r="I3376" s="7">
        <f>AVERAGE('消融原始 0921'!D3347:D3376)</f>
        <v>1</v>
      </c>
      <c r="J3376" s="7">
        <f>AVERAGE('消融原始 0921'!D3337:D3376)</f>
        <v>1</v>
      </c>
      <c r="K3376" s="7">
        <f>AVERAGE('消融原始 0921'!D3327:D3376)</f>
        <v>1</v>
      </c>
    </row>
    <row r="3377" ht="18" customHeight="1" spans="1:11">
      <c r="A3377" s="2" t="s">
        <v>184</v>
      </c>
      <c r="B3377" s="2">
        <v>651</v>
      </c>
      <c r="C3377" s="2">
        <f>'消融原始 0921'!B3377-'消融实验 0921'!$E$8+1</f>
        <v>506</v>
      </c>
      <c r="D3377" s="7">
        <f>AVERAGE('消融原始 0921'!D3373:D3377)</f>
        <v>0.95</v>
      </c>
      <c r="E3377" s="7">
        <f>AVERAGE('消融原始 0921'!D3368:D3377)</f>
        <v>0.975</v>
      </c>
      <c r="F3377" s="7">
        <f>AVERAGE('消融原始 0921'!D3363:D3377)</f>
        <v>0.983333333333333</v>
      </c>
      <c r="G3377" s="7">
        <f>AVERAGE('消融原始 0921'!D3358:D3377)</f>
        <v>0.9875</v>
      </c>
      <c r="H3377" s="7">
        <f>AVERAGE('消融原始 0921'!D3353:D3377)</f>
        <v>0.99</v>
      </c>
      <c r="I3377" s="7">
        <f>AVERAGE('消融原始 0921'!D3348:D3377)</f>
        <v>0.991666666666667</v>
      </c>
      <c r="J3377" s="7">
        <f>AVERAGE('消融原始 0921'!D3338:D3377)</f>
        <v>0.99375</v>
      </c>
      <c r="K3377" s="7">
        <f>AVERAGE('消融原始 0921'!D3328:D3377)</f>
        <v>0.995</v>
      </c>
    </row>
    <row r="3378" ht="18" customHeight="1" spans="1:11">
      <c r="A3378" s="2" t="s">
        <v>184</v>
      </c>
      <c r="B3378" s="2">
        <v>652</v>
      </c>
      <c r="C3378" s="2">
        <f>'消融原始 0921'!B3378-'消融实验 0921'!$E$8+1</f>
        <v>507</v>
      </c>
      <c r="D3378" s="7">
        <f>AVERAGE('消融原始 0921'!D3374:D3378)</f>
        <v>0.95</v>
      </c>
      <c r="E3378" s="7">
        <f>AVERAGE('消融原始 0921'!D3369:D3378)</f>
        <v>0.975</v>
      </c>
      <c r="F3378" s="7">
        <f>AVERAGE('消融原始 0921'!D3364:D3378)</f>
        <v>0.983333333333333</v>
      </c>
      <c r="G3378" s="7">
        <f>AVERAGE('消融原始 0921'!D3359:D3378)</f>
        <v>0.9875</v>
      </c>
      <c r="H3378" s="7">
        <f>AVERAGE('消融原始 0921'!D3354:D3378)</f>
        <v>0.99</v>
      </c>
      <c r="I3378" s="7">
        <f>AVERAGE('消融原始 0921'!D3349:D3378)</f>
        <v>0.991666666666667</v>
      </c>
      <c r="J3378" s="7">
        <f>AVERAGE('消融原始 0921'!D3339:D3378)</f>
        <v>0.99375</v>
      </c>
      <c r="K3378" s="7">
        <f>AVERAGE('消融原始 0921'!D3329:D3378)</f>
        <v>0.995</v>
      </c>
    </row>
    <row r="3379" ht="18" customHeight="1" spans="1:11">
      <c r="A3379" s="2" t="s">
        <v>184</v>
      </c>
      <c r="B3379" s="2">
        <v>653</v>
      </c>
      <c r="C3379" s="2">
        <f>'消融原始 0921'!B3379-'消融实验 0921'!$E$8+1</f>
        <v>508</v>
      </c>
      <c r="D3379" s="7">
        <f>AVERAGE('消融原始 0921'!D3375:D3379)</f>
        <v>0.95</v>
      </c>
      <c r="E3379" s="7">
        <f>AVERAGE('消融原始 0921'!D3370:D3379)</f>
        <v>0.975</v>
      </c>
      <c r="F3379" s="7">
        <f>AVERAGE('消融原始 0921'!D3365:D3379)</f>
        <v>0.983333333333333</v>
      </c>
      <c r="G3379" s="7">
        <f>AVERAGE('消融原始 0921'!D3360:D3379)</f>
        <v>0.9875</v>
      </c>
      <c r="H3379" s="7">
        <f>AVERAGE('消融原始 0921'!D3355:D3379)</f>
        <v>0.99</v>
      </c>
      <c r="I3379" s="7">
        <f>AVERAGE('消融原始 0921'!D3350:D3379)</f>
        <v>0.991666666666667</v>
      </c>
      <c r="J3379" s="7">
        <f>AVERAGE('消融原始 0921'!D3340:D3379)</f>
        <v>0.99375</v>
      </c>
      <c r="K3379" s="7">
        <f>AVERAGE('消融原始 0921'!D3330:D3379)</f>
        <v>0.995</v>
      </c>
    </row>
    <row r="3380" ht="18" customHeight="1" spans="1:11">
      <c r="A3380" s="2" t="s">
        <v>184</v>
      </c>
      <c r="B3380" s="2">
        <v>654</v>
      </c>
      <c r="C3380" s="2">
        <f>'消融原始 0921'!B3380-'消融实验 0921'!$E$8+1</f>
        <v>509</v>
      </c>
      <c r="D3380" s="7">
        <f>AVERAGE('消融原始 0921'!D3376:D3380)</f>
        <v>0.95</v>
      </c>
      <c r="E3380" s="7">
        <f>AVERAGE('消融原始 0921'!D3371:D3380)</f>
        <v>0.975</v>
      </c>
      <c r="F3380" s="7">
        <f>AVERAGE('消融原始 0921'!D3366:D3380)</f>
        <v>0.983333333333333</v>
      </c>
      <c r="G3380" s="7">
        <f>AVERAGE('消融原始 0921'!D3361:D3380)</f>
        <v>0.9875</v>
      </c>
      <c r="H3380" s="7">
        <f>AVERAGE('消融原始 0921'!D3356:D3380)</f>
        <v>0.99</v>
      </c>
      <c r="I3380" s="7">
        <f>AVERAGE('消融原始 0921'!D3351:D3380)</f>
        <v>0.991666666666667</v>
      </c>
      <c r="J3380" s="7">
        <f>AVERAGE('消融原始 0921'!D3341:D3380)</f>
        <v>0.99375</v>
      </c>
      <c r="K3380" s="7">
        <f>AVERAGE('消融原始 0921'!D3331:D3380)</f>
        <v>0.995</v>
      </c>
    </row>
    <row r="3381" ht="18" customHeight="1" spans="1:11">
      <c r="A3381" s="2" t="s">
        <v>184</v>
      </c>
      <c r="B3381" s="2">
        <v>655</v>
      </c>
      <c r="C3381" s="2">
        <f>'消融原始 0921'!B3381-'消融实验 0921'!$E$8+1</f>
        <v>510</v>
      </c>
      <c r="D3381" s="7">
        <f>AVERAGE('消融原始 0921'!D3377:D3381)</f>
        <v>0.95</v>
      </c>
      <c r="E3381" s="7">
        <f>AVERAGE('消融原始 0921'!D3372:D3381)</f>
        <v>0.975</v>
      </c>
      <c r="F3381" s="7">
        <f>AVERAGE('消融原始 0921'!D3367:D3381)</f>
        <v>0.983333333333333</v>
      </c>
      <c r="G3381" s="7">
        <f>AVERAGE('消融原始 0921'!D3362:D3381)</f>
        <v>0.9875</v>
      </c>
      <c r="H3381" s="7">
        <f>AVERAGE('消融原始 0921'!D3357:D3381)</f>
        <v>0.99</v>
      </c>
      <c r="I3381" s="7">
        <f>AVERAGE('消融原始 0921'!D3352:D3381)</f>
        <v>0.991666666666667</v>
      </c>
      <c r="J3381" s="7">
        <f>AVERAGE('消融原始 0921'!D3342:D3381)</f>
        <v>0.99375</v>
      </c>
      <c r="K3381" s="7">
        <f>AVERAGE('消融原始 0921'!D3332:D3381)</f>
        <v>0.995</v>
      </c>
    </row>
    <row r="3382" ht="18" customHeight="1" spans="1:11">
      <c r="A3382" s="2" t="s">
        <v>184</v>
      </c>
      <c r="B3382" s="2">
        <v>656</v>
      </c>
      <c r="C3382" s="2">
        <f>'消融原始 0921'!B3382-'消融实验 0921'!$E$8+1</f>
        <v>511</v>
      </c>
      <c r="D3382" s="7">
        <f>AVERAGE('消融原始 0921'!D3378:D3382)</f>
        <v>1</v>
      </c>
      <c r="E3382" s="7">
        <f>AVERAGE('消融原始 0921'!D3373:D3382)</f>
        <v>0.975</v>
      </c>
      <c r="F3382" s="7">
        <f>AVERAGE('消融原始 0921'!D3368:D3382)</f>
        <v>0.983333333333333</v>
      </c>
      <c r="G3382" s="7">
        <f>AVERAGE('消融原始 0921'!D3363:D3382)</f>
        <v>0.9875</v>
      </c>
      <c r="H3382" s="7">
        <f>AVERAGE('消融原始 0921'!D3358:D3382)</f>
        <v>0.99</v>
      </c>
      <c r="I3382" s="7">
        <f>AVERAGE('消融原始 0921'!D3353:D3382)</f>
        <v>0.991666666666667</v>
      </c>
      <c r="J3382" s="7">
        <f>AVERAGE('消融原始 0921'!D3343:D3382)</f>
        <v>0.99375</v>
      </c>
      <c r="K3382" s="7">
        <f>AVERAGE('消融原始 0921'!D3333:D3382)</f>
        <v>0.995</v>
      </c>
    </row>
    <row r="3383" ht="18" customHeight="1" spans="1:11">
      <c r="A3383" s="2" t="s">
        <v>184</v>
      </c>
      <c r="B3383" s="2">
        <v>657</v>
      </c>
      <c r="C3383" s="2">
        <f>'消融原始 0921'!B3383-'消融实验 0921'!$E$8+1</f>
        <v>512</v>
      </c>
      <c r="D3383" s="7">
        <f>AVERAGE('消融原始 0921'!D3379:D3383)</f>
        <v>1</v>
      </c>
      <c r="E3383" s="7">
        <f>AVERAGE('消融原始 0921'!D3374:D3383)</f>
        <v>0.975</v>
      </c>
      <c r="F3383" s="7">
        <f>AVERAGE('消融原始 0921'!D3369:D3383)</f>
        <v>0.983333333333333</v>
      </c>
      <c r="G3383" s="7">
        <f>AVERAGE('消融原始 0921'!D3364:D3383)</f>
        <v>0.9875</v>
      </c>
      <c r="H3383" s="7">
        <f>AVERAGE('消融原始 0921'!D3359:D3383)</f>
        <v>0.99</v>
      </c>
      <c r="I3383" s="7">
        <f>AVERAGE('消融原始 0921'!D3354:D3383)</f>
        <v>0.991666666666667</v>
      </c>
      <c r="J3383" s="7">
        <f>AVERAGE('消融原始 0921'!D3344:D3383)</f>
        <v>0.99375</v>
      </c>
      <c r="K3383" s="7">
        <f>AVERAGE('消融原始 0921'!D3334:D3383)</f>
        <v>0.995</v>
      </c>
    </row>
    <row r="3384" ht="18" customHeight="1" spans="1:11">
      <c r="A3384" s="2" t="s">
        <v>184</v>
      </c>
      <c r="B3384" s="2">
        <v>658</v>
      </c>
      <c r="C3384" s="2">
        <f>'消融原始 0921'!B3384-'消融实验 0921'!$E$8+1</f>
        <v>513</v>
      </c>
      <c r="D3384" s="7">
        <f>AVERAGE('消融原始 0921'!D3380:D3384)</f>
        <v>1</v>
      </c>
      <c r="E3384" s="7">
        <f>AVERAGE('消融原始 0921'!D3375:D3384)</f>
        <v>0.975</v>
      </c>
      <c r="F3384" s="7">
        <f>AVERAGE('消融原始 0921'!D3370:D3384)</f>
        <v>0.983333333333333</v>
      </c>
      <c r="G3384" s="7">
        <f>AVERAGE('消融原始 0921'!D3365:D3384)</f>
        <v>0.9875</v>
      </c>
      <c r="H3384" s="7">
        <f>AVERAGE('消融原始 0921'!D3360:D3384)</f>
        <v>0.99</v>
      </c>
      <c r="I3384" s="7">
        <f>AVERAGE('消融原始 0921'!D3355:D3384)</f>
        <v>0.991666666666667</v>
      </c>
      <c r="J3384" s="7">
        <f>AVERAGE('消融原始 0921'!D3345:D3384)</f>
        <v>0.99375</v>
      </c>
      <c r="K3384" s="7">
        <f>AVERAGE('消融原始 0921'!D3335:D3384)</f>
        <v>0.995</v>
      </c>
    </row>
    <row r="3385" ht="18" customHeight="1" spans="1:11">
      <c r="A3385" s="2" t="s">
        <v>184</v>
      </c>
      <c r="B3385" s="2">
        <v>659</v>
      </c>
      <c r="C3385" s="2">
        <f>'消融原始 0921'!B3385-'消融实验 0921'!$E$8+1</f>
        <v>514</v>
      </c>
      <c r="D3385" s="7">
        <f>AVERAGE('消融原始 0921'!D3381:D3385)</f>
        <v>1</v>
      </c>
      <c r="E3385" s="7">
        <f>AVERAGE('消融原始 0921'!D3376:D3385)</f>
        <v>0.975</v>
      </c>
      <c r="F3385" s="7">
        <f>AVERAGE('消融原始 0921'!D3371:D3385)</f>
        <v>0.983333333333333</v>
      </c>
      <c r="G3385" s="7">
        <f>AVERAGE('消融原始 0921'!D3366:D3385)</f>
        <v>0.9875</v>
      </c>
      <c r="H3385" s="7">
        <f>AVERAGE('消融原始 0921'!D3361:D3385)</f>
        <v>0.99</v>
      </c>
      <c r="I3385" s="7">
        <f>AVERAGE('消融原始 0921'!D3356:D3385)</f>
        <v>0.991666666666667</v>
      </c>
      <c r="J3385" s="7">
        <f>AVERAGE('消融原始 0921'!D3346:D3385)</f>
        <v>0.99375</v>
      </c>
      <c r="K3385" s="7">
        <f>AVERAGE('消融原始 0921'!D3336:D3385)</f>
        <v>0.995</v>
      </c>
    </row>
    <row r="3386" ht="18" customHeight="1" spans="1:11">
      <c r="A3386" s="2" t="s">
        <v>184</v>
      </c>
      <c r="B3386" s="2">
        <v>660</v>
      </c>
      <c r="C3386" s="2">
        <f>'消融原始 0921'!B3386-'消融实验 0921'!$E$8+1</f>
        <v>515</v>
      </c>
      <c r="D3386" s="7">
        <f>AVERAGE('消融原始 0921'!D3382:D3386)</f>
        <v>1</v>
      </c>
      <c r="E3386" s="7">
        <f>AVERAGE('消融原始 0921'!D3377:D3386)</f>
        <v>0.975</v>
      </c>
      <c r="F3386" s="7">
        <f>AVERAGE('消融原始 0921'!D3372:D3386)</f>
        <v>0.983333333333333</v>
      </c>
      <c r="G3386" s="7">
        <f>AVERAGE('消融原始 0921'!D3367:D3386)</f>
        <v>0.9875</v>
      </c>
      <c r="H3386" s="7">
        <f>AVERAGE('消融原始 0921'!D3362:D3386)</f>
        <v>0.99</v>
      </c>
      <c r="I3386" s="7">
        <f>AVERAGE('消融原始 0921'!D3357:D3386)</f>
        <v>0.991666666666667</v>
      </c>
      <c r="J3386" s="7">
        <f>AVERAGE('消融原始 0921'!D3347:D3386)</f>
        <v>0.99375</v>
      </c>
      <c r="K3386" s="7">
        <f>AVERAGE('消融原始 0921'!D3337:D3386)</f>
        <v>0.995</v>
      </c>
    </row>
    <row r="3387" ht="18" customHeight="1" spans="1:11">
      <c r="A3387" s="2" t="s">
        <v>184</v>
      </c>
      <c r="B3387" s="2">
        <v>661</v>
      </c>
      <c r="C3387" s="2">
        <f>'消融原始 0921'!B3387-'消融实验 0921'!$E$8+1</f>
        <v>516</v>
      </c>
      <c r="D3387" s="7">
        <f>AVERAGE('消融原始 0921'!D3383:D3387)</f>
        <v>1</v>
      </c>
      <c r="E3387" s="7">
        <f>AVERAGE('消融原始 0921'!D3378:D3387)</f>
        <v>1</v>
      </c>
      <c r="F3387" s="7">
        <f>AVERAGE('消融原始 0921'!D3373:D3387)</f>
        <v>0.983333333333333</v>
      </c>
      <c r="G3387" s="7">
        <f>AVERAGE('消融原始 0921'!D3368:D3387)</f>
        <v>0.9875</v>
      </c>
      <c r="H3387" s="7">
        <f>AVERAGE('消融原始 0921'!D3363:D3387)</f>
        <v>0.99</v>
      </c>
      <c r="I3387" s="7">
        <f>AVERAGE('消融原始 0921'!D3358:D3387)</f>
        <v>0.991666666666667</v>
      </c>
      <c r="J3387" s="7">
        <f>AVERAGE('消融原始 0921'!D3348:D3387)</f>
        <v>0.99375</v>
      </c>
      <c r="K3387" s="7">
        <f>AVERAGE('消融原始 0921'!D3338:D3387)</f>
        <v>0.995</v>
      </c>
    </row>
    <row r="3388" ht="18" customHeight="1" spans="1:11">
      <c r="A3388" s="2" t="s">
        <v>184</v>
      </c>
      <c r="B3388" s="2">
        <v>662</v>
      </c>
      <c r="C3388" s="2">
        <f>'消融原始 0921'!B3388-'消融实验 0921'!$E$8+1</f>
        <v>517</v>
      </c>
      <c r="D3388" s="7">
        <f>AVERAGE('消融原始 0921'!D3384:D3388)</f>
        <v>1</v>
      </c>
      <c r="E3388" s="7">
        <f>AVERAGE('消融原始 0921'!D3379:D3388)</f>
        <v>1</v>
      </c>
      <c r="F3388" s="7">
        <f>AVERAGE('消融原始 0921'!D3374:D3388)</f>
        <v>0.983333333333333</v>
      </c>
      <c r="G3388" s="7">
        <f>AVERAGE('消融原始 0921'!D3369:D3388)</f>
        <v>0.9875</v>
      </c>
      <c r="H3388" s="7">
        <f>AVERAGE('消融原始 0921'!D3364:D3388)</f>
        <v>0.99</v>
      </c>
      <c r="I3388" s="7">
        <f>AVERAGE('消融原始 0921'!D3359:D3388)</f>
        <v>0.991666666666667</v>
      </c>
      <c r="J3388" s="7">
        <f>AVERAGE('消融原始 0921'!D3349:D3388)</f>
        <v>0.99375</v>
      </c>
      <c r="K3388" s="7">
        <f>AVERAGE('消融原始 0921'!D3339:D3388)</f>
        <v>0.995</v>
      </c>
    </row>
    <row r="3389" ht="18" customHeight="1" spans="1:11">
      <c r="A3389" s="2" t="s">
        <v>184</v>
      </c>
      <c r="B3389" s="2">
        <v>663</v>
      </c>
      <c r="C3389" s="2">
        <f>'消融原始 0921'!B3389-'消融实验 0921'!$E$8+1</f>
        <v>518</v>
      </c>
      <c r="D3389" s="7">
        <f>AVERAGE('消融原始 0921'!D3385:D3389)</f>
        <v>1</v>
      </c>
      <c r="E3389" s="7">
        <f>AVERAGE('消融原始 0921'!D3380:D3389)</f>
        <v>1</v>
      </c>
      <c r="F3389" s="7">
        <f>AVERAGE('消融原始 0921'!D3375:D3389)</f>
        <v>0.983333333333333</v>
      </c>
      <c r="G3389" s="7">
        <f>AVERAGE('消融原始 0921'!D3370:D3389)</f>
        <v>0.9875</v>
      </c>
      <c r="H3389" s="7">
        <f>AVERAGE('消融原始 0921'!D3365:D3389)</f>
        <v>0.99</v>
      </c>
      <c r="I3389" s="7">
        <f>AVERAGE('消融原始 0921'!D3360:D3389)</f>
        <v>0.991666666666667</v>
      </c>
      <c r="J3389" s="7">
        <f>AVERAGE('消融原始 0921'!D3350:D3389)</f>
        <v>0.99375</v>
      </c>
      <c r="K3389" s="7">
        <f>AVERAGE('消融原始 0921'!D3340:D3389)</f>
        <v>0.995</v>
      </c>
    </row>
    <row r="3390" ht="18" customHeight="1" spans="1:11">
      <c r="A3390" s="2" t="s">
        <v>184</v>
      </c>
      <c r="B3390" s="2">
        <v>664</v>
      </c>
      <c r="C3390" s="2">
        <f>'消融原始 0921'!B3390-'消融实验 0921'!$E$8+1</f>
        <v>519</v>
      </c>
      <c r="D3390" s="7">
        <f>AVERAGE('消融原始 0921'!D3386:D3390)</f>
        <v>1</v>
      </c>
      <c r="E3390" s="7">
        <f>AVERAGE('消融原始 0921'!D3381:D3390)</f>
        <v>1</v>
      </c>
      <c r="F3390" s="7">
        <f>AVERAGE('消融原始 0921'!D3376:D3390)</f>
        <v>0.983333333333333</v>
      </c>
      <c r="G3390" s="7">
        <f>AVERAGE('消融原始 0921'!D3371:D3390)</f>
        <v>0.9875</v>
      </c>
      <c r="H3390" s="7">
        <f>AVERAGE('消融原始 0921'!D3366:D3390)</f>
        <v>0.99</v>
      </c>
      <c r="I3390" s="7">
        <f>AVERAGE('消融原始 0921'!D3361:D3390)</f>
        <v>0.991666666666667</v>
      </c>
      <c r="J3390" s="7">
        <f>AVERAGE('消融原始 0921'!D3351:D3390)</f>
        <v>0.99375</v>
      </c>
      <c r="K3390" s="7">
        <f>AVERAGE('消融原始 0921'!D3341:D3390)</f>
        <v>0.995</v>
      </c>
    </row>
    <row r="3391" ht="18" customHeight="1" spans="1:11">
      <c r="A3391" s="2" t="s">
        <v>184</v>
      </c>
      <c r="B3391" s="2">
        <v>665</v>
      </c>
      <c r="C3391" s="2">
        <f>'消融原始 0921'!B3391-'消融实验 0921'!$E$8+1</f>
        <v>520</v>
      </c>
      <c r="D3391" s="7">
        <f>AVERAGE('消融原始 0921'!D3387:D3391)</f>
        <v>0.95</v>
      </c>
      <c r="E3391" s="7">
        <f>AVERAGE('消融原始 0921'!D3382:D3391)</f>
        <v>0.975</v>
      </c>
      <c r="F3391" s="7">
        <f>AVERAGE('消融原始 0921'!D3377:D3391)</f>
        <v>0.966666666666667</v>
      </c>
      <c r="G3391" s="7">
        <f>AVERAGE('消融原始 0921'!D3372:D3391)</f>
        <v>0.975</v>
      </c>
      <c r="H3391" s="7">
        <f>AVERAGE('消融原始 0921'!D3367:D3391)</f>
        <v>0.98</v>
      </c>
      <c r="I3391" s="7">
        <f>AVERAGE('消融原始 0921'!D3362:D3391)</f>
        <v>0.983333333333333</v>
      </c>
      <c r="J3391" s="7">
        <f>AVERAGE('消融原始 0921'!D3352:D3391)</f>
        <v>0.9875</v>
      </c>
      <c r="K3391" s="7">
        <f>AVERAGE('消融原始 0921'!D3342:D3391)</f>
        <v>0.99</v>
      </c>
    </row>
    <row r="3392" ht="18" customHeight="1" spans="1:11">
      <c r="A3392" s="2" t="s">
        <v>184</v>
      </c>
      <c r="B3392" s="2">
        <v>666</v>
      </c>
      <c r="C3392" s="2">
        <f>'消融原始 0921'!B3392-'消融实验 0921'!$E$8+1</f>
        <v>521</v>
      </c>
      <c r="D3392" s="7">
        <f>AVERAGE('消融原始 0921'!D3388:D3392)</f>
        <v>0.95</v>
      </c>
      <c r="E3392" s="7">
        <f>AVERAGE('消融原始 0921'!D3383:D3392)</f>
        <v>0.975</v>
      </c>
      <c r="F3392" s="7">
        <f>AVERAGE('消融原始 0921'!D3378:D3392)</f>
        <v>0.983333333333333</v>
      </c>
      <c r="G3392" s="7">
        <f>AVERAGE('消融原始 0921'!D3373:D3392)</f>
        <v>0.975</v>
      </c>
      <c r="H3392" s="7">
        <f>AVERAGE('消融原始 0921'!D3368:D3392)</f>
        <v>0.98</v>
      </c>
      <c r="I3392" s="7">
        <f>AVERAGE('消融原始 0921'!D3363:D3392)</f>
        <v>0.983333333333333</v>
      </c>
      <c r="J3392" s="7">
        <f>AVERAGE('消融原始 0921'!D3353:D3392)</f>
        <v>0.9875</v>
      </c>
      <c r="K3392" s="7">
        <f>AVERAGE('消融原始 0921'!D3343:D3392)</f>
        <v>0.99</v>
      </c>
    </row>
    <row r="3393" ht="18" customHeight="1" spans="1:11">
      <c r="A3393" s="2" t="s">
        <v>184</v>
      </c>
      <c r="B3393" s="2">
        <v>667</v>
      </c>
      <c r="C3393" s="2">
        <f>'消融原始 0921'!B3393-'消融实验 0921'!$E$8+1</f>
        <v>522</v>
      </c>
      <c r="D3393" s="7">
        <f>AVERAGE('消融原始 0921'!D3389:D3393)</f>
        <v>0.95</v>
      </c>
      <c r="E3393" s="7">
        <f>AVERAGE('消融原始 0921'!D3384:D3393)</f>
        <v>0.975</v>
      </c>
      <c r="F3393" s="7">
        <f>AVERAGE('消融原始 0921'!D3379:D3393)</f>
        <v>0.983333333333333</v>
      </c>
      <c r="G3393" s="7">
        <f>AVERAGE('消融原始 0921'!D3374:D3393)</f>
        <v>0.975</v>
      </c>
      <c r="H3393" s="7">
        <f>AVERAGE('消融原始 0921'!D3369:D3393)</f>
        <v>0.98</v>
      </c>
      <c r="I3393" s="7">
        <f>AVERAGE('消融原始 0921'!D3364:D3393)</f>
        <v>0.983333333333333</v>
      </c>
      <c r="J3393" s="7">
        <f>AVERAGE('消融原始 0921'!D3354:D3393)</f>
        <v>0.9875</v>
      </c>
      <c r="K3393" s="7">
        <f>AVERAGE('消融原始 0921'!D3344:D3393)</f>
        <v>0.99</v>
      </c>
    </row>
    <row r="3394" ht="18" customHeight="1" spans="1:11">
      <c r="A3394" s="2" t="s">
        <v>184</v>
      </c>
      <c r="B3394" s="2">
        <v>668</v>
      </c>
      <c r="C3394" s="2">
        <f>'消融原始 0921'!B3394-'消融实验 0921'!$E$8+1</f>
        <v>523</v>
      </c>
      <c r="D3394" s="7">
        <f>AVERAGE('消融原始 0921'!D3390:D3394)</f>
        <v>0.95</v>
      </c>
      <c r="E3394" s="7">
        <f>AVERAGE('消融原始 0921'!D3385:D3394)</f>
        <v>0.975</v>
      </c>
      <c r="F3394" s="7">
        <f>AVERAGE('消融原始 0921'!D3380:D3394)</f>
        <v>0.983333333333333</v>
      </c>
      <c r="G3394" s="7">
        <f>AVERAGE('消融原始 0921'!D3375:D3394)</f>
        <v>0.975</v>
      </c>
      <c r="H3394" s="7">
        <f>AVERAGE('消融原始 0921'!D3370:D3394)</f>
        <v>0.98</v>
      </c>
      <c r="I3394" s="7">
        <f>AVERAGE('消融原始 0921'!D3365:D3394)</f>
        <v>0.983333333333333</v>
      </c>
      <c r="J3394" s="7">
        <f>AVERAGE('消融原始 0921'!D3355:D3394)</f>
        <v>0.9875</v>
      </c>
      <c r="K3394" s="7">
        <f>AVERAGE('消融原始 0921'!D3345:D3394)</f>
        <v>0.99</v>
      </c>
    </row>
    <row r="3395" ht="18" customHeight="1" spans="1:11">
      <c r="A3395" s="2" t="s">
        <v>184</v>
      </c>
      <c r="B3395" s="2">
        <v>669</v>
      </c>
      <c r="C3395" s="2">
        <f>'消融原始 0921'!B3395-'消融实验 0921'!$E$8+1</f>
        <v>524</v>
      </c>
      <c r="D3395" s="7">
        <f>AVERAGE('消融原始 0921'!D3391:D3395)</f>
        <v>0.95</v>
      </c>
      <c r="E3395" s="7">
        <f>AVERAGE('消融原始 0921'!D3386:D3395)</f>
        <v>0.975</v>
      </c>
      <c r="F3395" s="7">
        <f>AVERAGE('消融原始 0921'!D3381:D3395)</f>
        <v>0.983333333333333</v>
      </c>
      <c r="G3395" s="7">
        <f>AVERAGE('消融原始 0921'!D3376:D3395)</f>
        <v>0.975</v>
      </c>
      <c r="H3395" s="7">
        <f>AVERAGE('消融原始 0921'!D3371:D3395)</f>
        <v>0.98</v>
      </c>
      <c r="I3395" s="7">
        <f>AVERAGE('消融原始 0921'!D3366:D3395)</f>
        <v>0.983333333333333</v>
      </c>
      <c r="J3395" s="7">
        <f>AVERAGE('消融原始 0921'!D3356:D3395)</f>
        <v>0.9875</v>
      </c>
      <c r="K3395" s="7">
        <f>AVERAGE('消融原始 0921'!D3346:D3395)</f>
        <v>0.99</v>
      </c>
    </row>
    <row r="3396" ht="18" customHeight="1" spans="1:11">
      <c r="A3396" s="2" t="s">
        <v>184</v>
      </c>
      <c r="B3396" s="2">
        <v>670</v>
      </c>
      <c r="C3396" s="2">
        <f>'消融原始 0921'!B3396-'消融实验 0921'!$E$8+1</f>
        <v>525</v>
      </c>
      <c r="D3396" s="7">
        <f>AVERAGE('消融原始 0921'!D3392:D3396)</f>
        <v>1</v>
      </c>
      <c r="E3396" s="7">
        <f>AVERAGE('消融原始 0921'!D3387:D3396)</f>
        <v>0.975</v>
      </c>
      <c r="F3396" s="7">
        <f>AVERAGE('消融原始 0921'!D3382:D3396)</f>
        <v>0.983333333333333</v>
      </c>
      <c r="G3396" s="7">
        <f>AVERAGE('消融原始 0921'!D3377:D3396)</f>
        <v>0.975</v>
      </c>
      <c r="H3396" s="7">
        <f>AVERAGE('消融原始 0921'!D3372:D3396)</f>
        <v>0.98</v>
      </c>
      <c r="I3396" s="7">
        <f>AVERAGE('消融原始 0921'!D3367:D3396)</f>
        <v>0.983333333333333</v>
      </c>
      <c r="J3396" s="7">
        <f>AVERAGE('消融原始 0921'!D3357:D3396)</f>
        <v>0.9875</v>
      </c>
      <c r="K3396" s="7">
        <f>AVERAGE('消融原始 0921'!D3347:D3396)</f>
        <v>0.99</v>
      </c>
    </row>
    <row r="3397" ht="18" customHeight="1" spans="1:11">
      <c r="A3397" s="2" t="s">
        <v>184</v>
      </c>
      <c r="B3397" s="2">
        <v>671</v>
      </c>
      <c r="C3397" s="2">
        <f>'消融原始 0921'!B3397-'消融实验 0921'!$E$8+1</f>
        <v>526</v>
      </c>
      <c r="D3397" s="7">
        <f>AVERAGE('消融原始 0921'!D3393:D3397)</f>
        <v>1</v>
      </c>
      <c r="E3397" s="7">
        <f>AVERAGE('消融原始 0921'!D3388:D3397)</f>
        <v>0.975</v>
      </c>
      <c r="F3397" s="7">
        <f>AVERAGE('消融原始 0921'!D3383:D3397)</f>
        <v>0.983333333333333</v>
      </c>
      <c r="G3397" s="7">
        <f>AVERAGE('消融原始 0921'!D3378:D3397)</f>
        <v>0.9875</v>
      </c>
      <c r="H3397" s="7">
        <f>AVERAGE('消融原始 0921'!D3373:D3397)</f>
        <v>0.98</v>
      </c>
      <c r="I3397" s="7">
        <f>AVERAGE('消融原始 0921'!D3368:D3397)</f>
        <v>0.983333333333333</v>
      </c>
      <c r="J3397" s="7">
        <f>AVERAGE('消融原始 0921'!D3358:D3397)</f>
        <v>0.9875</v>
      </c>
      <c r="K3397" s="7">
        <f>AVERAGE('消融原始 0921'!D3348:D3397)</f>
        <v>0.99</v>
      </c>
    </row>
    <row r="3398" ht="18" customHeight="1" spans="1:11">
      <c r="A3398" s="2" t="s">
        <v>184</v>
      </c>
      <c r="B3398" s="2">
        <v>672</v>
      </c>
      <c r="C3398" s="2">
        <f>'消融原始 0921'!B3398-'消融实验 0921'!$E$8+1</f>
        <v>527</v>
      </c>
      <c r="D3398" s="7">
        <f>AVERAGE('消融原始 0921'!D3394:D3398)</f>
        <v>1</v>
      </c>
      <c r="E3398" s="7">
        <f>AVERAGE('消融原始 0921'!D3389:D3398)</f>
        <v>0.975</v>
      </c>
      <c r="F3398" s="7">
        <f>AVERAGE('消融原始 0921'!D3384:D3398)</f>
        <v>0.983333333333333</v>
      </c>
      <c r="G3398" s="7">
        <f>AVERAGE('消融原始 0921'!D3379:D3398)</f>
        <v>0.9875</v>
      </c>
      <c r="H3398" s="7">
        <f>AVERAGE('消融原始 0921'!D3374:D3398)</f>
        <v>0.98</v>
      </c>
      <c r="I3398" s="7">
        <f>AVERAGE('消融原始 0921'!D3369:D3398)</f>
        <v>0.983333333333333</v>
      </c>
      <c r="J3398" s="7">
        <f>AVERAGE('消融原始 0921'!D3359:D3398)</f>
        <v>0.9875</v>
      </c>
      <c r="K3398" s="7">
        <f>AVERAGE('消融原始 0921'!D3349:D3398)</f>
        <v>0.99</v>
      </c>
    </row>
    <row r="3399" ht="18" customHeight="1" spans="1:11">
      <c r="A3399" s="2" t="s">
        <v>184</v>
      </c>
      <c r="B3399" s="2">
        <v>673</v>
      </c>
      <c r="C3399" s="2">
        <f>'消融原始 0921'!B3399-'消融实验 0921'!$E$8+1</f>
        <v>528</v>
      </c>
      <c r="D3399" s="7">
        <f>AVERAGE('消融原始 0921'!D3395:D3399)</f>
        <v>1</v>
      </c>
      <c r="E3399" s="7">
        <f>AVERAGE('消融原始 0921'!D3390:D3399)</f>
        <v>0.975</v>
      </c>
      <c r="F3399" s="7">
        <f>AVERAGE('消融原始 0921'!D3385:D3399)</f>
        <v>0.983333333333333</v>
      </c>
      <c r="G3399" s="7">
        <f>AVERAGE('消融原始 0921'!D3380:D3399)</f>
        <v>0.9875</v>
      </c>
      <c r="H3399" s="7">
        <f>AVERAGE('消融原始 0921'!D3375:D3399)</f>
        <v>0.98</v>
      </c>
      <c r="I3399" s="7">
        <f>AVERAGE('消融原始 0921'!D3370:D3399)</f>
        <v>0.983333333333333</v>
      </c>
      <c r="J3399" s="7">
        <f>AVERAGE('消融原始 0921'!D3360:D3399)</f>
        <v>0.9875</v>
      </c>
      <c r="K3399" s="7">
        <f>AVERAGE('消融原始 0921'!D3350:D3399)</f>
        <v>0.99</v>
      </c>
    </row>
    <row r="3400" ht="18" customHeight="1" spans="1:11">
      <c r="A3400" s="2" t="s">
        <v>184</v>
      </c>
      <c r="B3400" s="2">
        <v>674</v>
      </c>
      <c r="C3400" s="2">
        <f>'消融原始 0921'!B3400-'消融实验 0921'!$E$8+1</f>
        <v>529</v>
      </c>
      <c r="D3400" s="7">
        <f>AVERAGE('消融原始 0921'!D3396:D3400)</f>
        <v>1</v>
      </c>
      <c r="E3400" s="7">
        <f>AVERAGE('消融原始 0921'!D3391:D3400)</f>
        <v>0.975</v>
      </c>
      <c r="F3400" s="7">
        <f>AVERAGE('消融原始 0921'!D3386:D3400)</f>
        <v>0.983333333333333</v>
      </c>
      <c r="G3400" s="7">
        <f>AVERAGE('消融原始 0921'!D3381:D3400)</f>
        <v>0.9875</v>
      </c>
      <c r="H3400" s="7">
        <f>AVERAGE('消融原始 0921'!D3376:D3400)</f>
        <v>0.98</v>
      </c>
      <c r="I3400" s="7">
        <f>AVERAGE('消融原始 0921'!D3371:D3400)</f>
        <v>0.983333333333333</v>
      </c>
      <c r="J3400" s="7">
        <f>AVERAGE('消融原始 0921'!D3361:D3400)</f>
        <v>0.9875</v>
      </c>
      <c r="K3400" s="7">
        <f>AVERAGE('消融原始 0921'!D3351:D3400)</f>
        <v>0.99</v>
      </c>
    </row>
    <row r="3401" ht="18" customHeight="1" spans="1:11">
      <c r="A3401" s="2" t="s">
        <v>184</v>
      </c>
      <c r="B3401" s="2">
        <v>675</v>
      </c>
      <c r="C3401" s="2">
        <f>'消融原始 0921'!B3401-'消融实验 0921'!$E$8+1</f>
        <v>530</v>
      </c>
      <c r="D3401" s="7">
        <f>AVERAGE('消融原始 0921'!D3397:D3401)</f>
        <v>1</v>
      </c>
      <c r="E3401" s="7">
        <f>AVERAGE('消融原始 0921'!D3392:D3401)</f>
        <v>1</v>
      </c>
      <c r="F3401" s="7">
        <f>AVERAGE('消融原始 0921'!D3387:D3401)</f>
        <v>0.983333333333333</v>
      </c>
      <c r="G3401" s="7">
        <f>AVERAGE('消融原始 0921'!D3382:D3401)</f>
        <v>0.9875</v>
      </c>
      <c r="H3401" s="7">
        <f>AVERAGE('消融原始 0921'!D3377:D3401)</f>
        <v>0.98</v>
      </c>
      <c r="I3401" s="7">
        <f>AVERAGE('消融原始 0921'!D3372:D3401)</f>
        <v>0.983333333333333</v>
      </c>
      <c r="J3401" s="7">
        <f>AVERAGE('消融原始 0921'!D3362:D3401)</f>
        <v>0.9875</v>
      </c>
      <c r="K3401" s="7">
        <f>AVERAGE('消融原始 0921'!D3352:D3401)</f>
        <v>0.99</v>
      </c>
    </row>
    <row r="3402" ht="18" customHeight="1" spans="1:11">
      <c r="A3402" s="2" t="s">
        <v>184</v>
      </c>
      <c r="B3402" s="2">
        <v>676</v>
      </c>
      <c r="C3402" s="2">
        <f>'消融原始 0921'!B3402-'消融实验 0921'!$E$8+1</f>
        <v>531</v>
      </c>
      <c r="D3402" s="7">
        <f>AVERAGE('消融原始 0921'!D3398:D3402)</f>
        <v>1</v>
      </c>
      <c r="E3402" s="7">
        <f>AVERAGE('消融原始 0921'!D3393:D3402)</f>
        <v>1</v>
      </c>
      <c r="F3402" s="7">
        <f>AVERAGE('消融原始 0921'!D3388:D3402)</f>
        <v>0.983333333333333</v>
      </c>
      <c r="G3402" s="7">
        <f>AVERAGE('消融原始 0921'!D3383:D3402)</f>
        <v>0.9875</v>
      </c>
      <c r="H3402" s="7">
        <f>AVERAGE('消融原始 0921'!D3378:D3402)</f>
        <v>0.99</v>
      </c>
      <c r="I3402" s="7">
        <f>AVERAGE('消融原始 0921'!D3373:D3402)</f>
        <v>0.983333333333333</v>
      </c>
      <c r="J3402" s="7">
        <f>AVERAGE('消融原始 0921'!D3363:D3402)</f>
        <v>0.9875</v>
      </c>
      <c r="K3402" s="7">
        <f>AVERAGE('消融原始 0921'!D3353:D3402)</f>
        <v>0.99</v>
      </c>
    </row>
    <row r="3403" ht="18" customHeight="1" spans="1:11">
      <c r="A3403" s="2" t="s">
        <v>184</v>
      </c>
      <c r="B3403" s="2">
        <v>677</v>
      </c>
      <c r="C3403" s="2">
        <f>'消融原始 0921'!B3403-'消融实验 0921'!$E$8+1</f>
        <v>532</v>
      </c>
      <c r="D3403" s="7">
        <f>AVERAGE('消融原始 0921'!D3399:D3403)</f>
        <v>1</v>
      </c>
      <c r="E3403" s="7">
        <f>AVERAGE('消融原始 0921'!D3394:D3403)</f>
        <v>1</v>
      </c>
      <c r="F3403" s="7">
        <f>AVERAGE('消融原始 0921'!D3389:D3403)</f>
        <v>0.983333333333333</v>
      </c>
      <c r="G3403" s="7">
        <f>AVERAGE('消融原始 0921'!D3384:D3403)</f>
        <v>0.9875</v>
      </c>
      <c r="H3403" s="7">
        <f>AVERAGE('消融原始 0921'!D3379:D3403)</f>
        <v>0.99</v>
      </c>
      <c r="I3403" s="7">
        <f>AVERAGE('消融原始 0921'!D3374:D3403)</f>
        <v>0.983333333333333</v>
      </c>
      <c r="J3403" s="7">
        <f>AVERAGE('消融原始 0921'!D3364:D3403)</f>
        <v>0.9875</v>
      </c>
      <c r="K3403" s="7">
        <f>AVERAGE('消融原始 0921'!D3354:D3403)</f>
        <v>0.99</v>
      </c>
    </row>
    <row r="3404" ht="18" customHeight="1" spans="1:11">
      <c r="A3404" s="2" t="s">
        <v>184</v>
      </c>
      <c r="B3404" s="2">
        <v>678</v>
      </c>
      <c r="C3404" s="2">
        <f>'消融原始 0921'!B3404-'消融实验 0921'!$E$8+1</f>
        <v>533</v>
      </c>
      <c r="D3404" s="7">
        <f>AVERAGE('消融原始 0921'!D3400:D3404)</f>
        <v>1</v>
      </c>
      <c r="E3404" s="7">
        <f>AVERAGE('消融原始 0921'!D3395:D3404)</f>
        <v>1</v>
      </c>
      <c r="F3404" s="7">
        <f>AVERAGE('消融原始 0921'!D3390:D3404)</f>
        <v>0.983333333333333</v>
      </c>
      <c r="G3404" s="7">
        <f>AVERAGE('消融原始 0921'!D3385:D3404)</f>
        <v>0.9875</v>
      </c>
      <c r="H3404" s="7">
        <f>AVERAGE('消融原始 0921'!D3380:D3404)</f>
        <v>0.99</v>
      </c>
      <c r="I3404" s="7">
        <f>AVERAGE('消融原始 0921'!D3375:D3404)</f>
        <v>0.983333333333333</v>
      </c>
      <c r="J3404" s="7">
        <f>AVERAGE('消融原始 0921'!D3365:D3404)</f>
        <v>0.9875</v>
      </c>
      <c r="K3404" s="7">
        <f>AVERAGE('消融原始 0921'!D3355:D3404)</f>
        <v>0.99</v>
      </c>
    </row>
    <row r="3405" ht="18" customHeight="1" spans="1:11">
      <c r="A3405" s="2" t="s">
        <v>184</v>
      </c>
      <c r="B3405" s="2">
        <v>679</v>
      </c>
      <c r="C3405" s="2">
        <f>'消融原始 0921'!B3405-'消融实验 0921'!$E$8+1</f>
        <v>534</v>
      </c>
      <c r="D3405" s="7">
        <f>AVERAGE('消融原始 0921'!D3401:D3405)</f>
        <v>1</v>
      </c>
      <c r="E3405" s="7">
        <f>AVERAGE('消融原始 0921'!D3396:D3405)</f>
        <v>1</v>
      </c>
      <c r="F3405" s="7">
        <f>AVERAGE('消融原始 0921'!D3391:D3405)</f>
        <v>0.983333333333333</v>
      </c>
      <c r="G3405" s="7">
        <f>AVERAGE('消融原始 0921'!D3386:D3405)</f>
        <v>0.9875</v>
      </c>
      <c r="H3405" s="7">
        <f>AVERAGE('消融原始 0921'!D3381:D3405)</f>
        <v>0.99</v>
      </c>
      <c r="I3405" s="7">
        <f>AVERAGE('消融原始 0921'!D3376:D3405)</f>
        <v>0.983333333333333</v>
      </c>
      <c r="J3405" s="7">
        <f>AVERAGE('消融原始 0921'!D3366:D3405)</f>
        <v>0.9875</v>
      </c>
      <c r="K3405" s="7">
        <f>AVERAGE('消融原始 0921'!D3356:D3405)</f>
        <v>0.99</v>
      </c>
    </row>
    <row r="3406" ht="18" customHeight="1" spans="1:11">
      <c r="A3406" s="2" t="s">
        <v>184</v>
      </c>
      <c r="B3406" s="2">
        <v>680</v>
      </c>
      <c r="C3406" s="2">
        <f>'消融原始 0921'!B3406-'消融实验 0921'!$E$8+1</f>
        <v>535</v>
      </c>
      <c r="D3406" s="7">
        <f>AVERAGE('消融原始 0921'!D3402:D3406)</f>
        <v>1</v>
      </c>
      <c r="E3406" s="7">
        <f>AVERAGE('消融原始 0921'!D3397:D3406)</f>
        <v>1</v>
      </c>
      <c r="F3406" s="7">
        <f>AVERAGE('消融原始 0921'!D3392:D3406)</f>
        <v>1</v>
      </c>
      <c r="G3406" s="7">
        <f>AVERAGE('消融原始 0921'!D3387:D3406)</f>
        <v>0.9875</v>
      </c>
      <c r="H3406" s="7">
        <f>AVERAGE('消融原始 0921'!D3382:D3406)</f>
        <v>0.99</v>
      </c>
      <c r="I3406" s="7">
        <f>AVERAGE('消融原始 0921'!D3377:D3406)</f>
        <v>0.983333333333333</v>
      </c>
      <c r="J3406" s="7">
        <f>AVERAGE('消融原始 0921'!D3367:D3406)</f>
        <v>0.9875</v>
      </c>
      <c r="K3406" s="7">
        <f>AVERAGE('消融原始 0921'!D3357:D3406)</f>
        <v>0.99</v>
      </c>
    </row>
    <row r="3407" ht="18" customHeight="1" spans="1:11">
      <c r="A3407" s="2" t="s">
        <v>184</v>
      </c>
      <c r="B3407" s="2">
        <v>681</v>
      </c>
      <c r="C3407" s="2">
        <f>'消融原始 0921'!B3407-'消融实验 0921'!$E$8+1</f>
        <v>536</v>
      </c>
      <c r="D3407" s="7">
        <f>AVERAGE('消融原始 0921'!D3403:D3407)</f>
        <v>1</v>
      </c>
      <c r="E3407" s="7">
        <f>AVERAGE('消融原始 0921'!D3398:D3407)</f>
        <v>1</v>
      </c>
      <c r="F3407" s="7">
        <f>AVERAGE('消融原始 0921'!D3393:D3407)</f>
        <v>1</v>
      </c>
      <c r="G3407" s="7">
        <f>AVERAGE('消融原始 0921'!D3388:D3407)</f>
        <v>0.9875</v>
      </c>
      <c r="H3407" s="7">
        <f>AVERAGE('消融原始 0921'!D3383:D3407)</f>
        <v>0.99</v>
      </c>
      <c r="I3407" s="7">
        <f>AVERAGE('消融原始 0921'!D3378:D3407)</f>
        <v>0.991666666666667</v>
      </c>
      <c r="J3407" s="7">
        <f>AVERAGE('消融原始 0921'!D3368:D3407)</f>
        <v>0.9875</v>
      </c>
      <c r="K3407" s="7">
        <f>AVERAGE('消融原始 0921'!D3358:D3407)</f>
        <v>0.99</v>
      </c>
    </row>
    <row r="3408" ht="18" customHeight="1" spans="1:11">
      <c r="A3408" s="2" t="s">
        <v>184</v>
      </c>
      <c r="B3408" s="2">
        <v>682</v>
      </c>
      <c r="C3408" s="2">
        <f>'消融原始 0921'!B3408-'消融实验 0921'!$E$8+1</f>
        <v>537</v>
      </c>
      <c r="D3408" s="7">
        <f>AVERAGE('消融原始 0921'!D3404:D3408)</f>
        <v>1</v>
      </c>
      <c r="E3408" s="7">
        <f>AVERAGE('消融原始 0921'!D3399:D3408)</f>
        <v>1</v>
      </c>
      <c r="F3408" s="7">
        <f>AVERAGE('消融原始 0921'!D3394:D3408)</f>
        <v>1</v>
      </c>
      <c r="G3408" s="7">
        <f>AVERAGE('消融原始 0921'!D3389:D3408)</f>
        <v>0.9875</v>
      </c>
      <c r="H3408" s="7">
        <f>AVERAGE('消融原始 0921'!D3384:D3408)</f>
        <v>0.99</v>
      </c>
      <c r="I3408" s="7">
        <f>AVERAGE('消融原始 0921'!D3379:D3408)</f>
        <v>0.991666666666667</v>
      </c>
      <c r="J3408" s="7">
        <f>AVERAGE('消融原始 0921'!D3369:D3408)</f>
        <v>0.9875</v>
      </c>
      <c r="K3408" s="7">
        <f>AVERAGE('消融原始 0921'!D3359:D3408)</f>
        <v>0.99</v>
      </c>
    </row>
    <row r="3409" ht="18" customHeight="1" spans="1:11">
      <c r="A3409" s="2" t="s">
        <v>184</v>
      </c>
      <c r="B3409" s="2">
        <v>683</v>
      </c>
      <c r="C3409" s="2">
        <f>'消融原始 0921'!B3409-'消融实验 0921'!$E$8+1</f>
        <v>538</v>
      </c>
      <c r="D3409" s="7">
        <f>AVERAGE('消融原始 0921'!D3405:D3409)</f>
        <v>1</v>
      </c>
      <c r="E3409" s="7">
        <f>AVERAGE('消融原始 0921'!D3400:D3409)</f>
        <v>1</v>
      </c>
      <c r="F3409" s="7">
        <f>AVERAGE('消融原始 0921'!D3395:D3409)</f>
        <v>1</v>
      </c>
      <c r="G3409" s="7">
        <f>AVERAGE('消融原始 0921'!D3390:D3409)</f>
        <v>0.9875</v>
      </c>
      <c r="H3409" s="7">
        <f>AVERAGE('消融原始 0921'!D3385:D3409)</f>
        <v>0.99</v>
      </c>
      <c r="I3409" s="7">
        <f>AVERAGE('消融原始 0921'!D3380:D3409)</f>
        <v>0.991666666666667</v>
      </c>
      <c r="J3409" s="7">
        <f>AVERAGE('消融原始 0921'!D3370:D3409)</f>
        <v>0.9875</v>
      </c>
      <c r="K3409" s="7">
        <f>AVERAGE('消融原始 0921'!D3360:D3409)</f>
        <v>0.99</v>
      </c>
    </row>
    <row r="3410" ht="18" customHeight="1" spans="1:11">
      <c r="A3410" s="2" t="s">
        <v>184</v>
      </c>
      <c r="B3410" s="2">
        <v>684</v>
      </c>
      <c r="C3410" s="2">
        <f>'消融原始 0921'!B3410-'消融实验 0921'!$E$8+1</f>
        <v>539</v>
      </c>
      <c r="D3410" s="7">
        <f>AVERAGE('消融原始 0921'!D3406:D3410)</f>
        <v>1</v>
      </c>
      <c r="E3410" s="7">
        <f>AVERAGE('消融原始 0921'!D3401:D3410)</f>
        <v>1</v>
      </c>
      <c r="F3410" s="7">
        <f>AVERAGE('消融原始 0921'!D3396:D3410)</f>
        <v>1</v>
      </c>
      <c r="G3410" s="7">
        <f>AVERAGE('消融原始 0921'!D3391:D3410)</f>
        <v>0.9875</v>
      </c>
      <c r="H3410" s="7">
        <f>AVERAGE('消融原始 0921'!D3386:D3410)</f>
        <v>0.99</v>
      </c>
      <c r="I3410" s="7">
        <f>AVERAGE('消融原始 0921'!D3381:D3410)</f>
        <v>0.991666666666667</v>
      </c>
      <c r="J3410" s="7">
        <f>AVERAGE('消融原始 0921'!D3371:D3410)</f>
        <v>0.9875</v>
      </c>
      <c r="K3410" s="7">
        <f>AVERAGE('消融原始 0921'!D3361:D3410)</f>
        <v>0.99</v>
      </c>
    </row>
    <row r="3411" ht="18" customHeight="1" spans="1:11">
      <c r="A3411" s="2" t="s">
        <v>184</v>
      </c>
      <c r="B3411" s="2">
        <v>685</v>
      </c>
      <c r="C3411" s="2">
        <f>'消融原始 0921'!B3411-'消融实验 0921'!$E$8+1</f>
        <v>540</v>
      </c>
      <c r="D3411" s="7">
        <f>AVERAGE('消融原始 0921'!D3407:D3411)</f>
        <v>1</v>
      </c>
      <c r="E3411" s="7">
        <f>AVERAGE('消融原始 0921'!D3402:D3411)</f>
        <v>1</v>
      </c>
      <c r="F3411" s="7">
        <f>AVERAGE('消融原始 0921'!D3397:D3411)</f>
        <v>1</v>
      </c>
      <c r="G3411" s="7">
        <f>AVERAGE('消融原始 0921'!D3392:D3411)</f>
        <v>1</v>
      </c>
      <c r="H3411" s="7">
        <f>AVERAGE('消融原始 0921'!D3387:D3411)</f>
        <v>0.99</v>
      </c>
      <c r="I3411" s="7">
        <f>AVERAGE('消融原始 0921'!D3382:D3411)</f>
        <v>0.991666666666667</v>
      </c>
      <c r="J3411" s="7">
        <f>AVERAGE('消融原始 0921'!D3372:D3411)</f>
        <v>0.9875</v>
      </c>
      <c r="K3411" s="7">
        <f>AVERAGE('消融原始 0921'!D3362:D3411)</f>
        <v>0.99</v>
      </c>
    </row>
    <row r="3412" ht="18" customHeight="1" spans="1:11">
      <c r="A3412" s="2" t="s">
        <v>184</v>
      </c>
      <c r="B3412" s="2">
        <v>686</v>
      </c>
      <c r="C3412" s="2">
        <f>'消融原始 0921'!B3412-'消融实验 0921'!$E$8+1</f>
        <v>541</v>
      </c>
      <c r="D3412" s="7">
        <f>AVERAGE('消融原始 0921'!D3408:D3412)</f>
        <v>1</v>
      </c>
      <c r="E3412" s="7">
        <f>AVERAGE('消融原始 0921'!D3403:D3412)</f>
        <v>1</v>
      </c>
      <c r="F3412" s="7">
        <f>AVERAGE('消融原始 0921'!D3398:D3412)</f>
        <v>1</v>
      </c>
      <c r="G3412" s="7">
        <f>AVERAGE('消融原始 0921'!D3393:D3412)</f>
        <v>1</v>
      </c>
      <c r="H3412" s="7">
        <f>AVERAGE('消融原始 0921'!D3388:D3412)</f>
        <v>0.99</v>
      </c>
      <c r="I3412" s="7">
        <f>AVERAGE('消融原始 0921'!D3383:D3412)</f>
        <v>0.991666666666667</v>
      </c>
      <c r="J3412" s="7">
        <f>AVERAGE('消融原始 0921'!D3373:D3412)</f>
        <v>0.9875</v>
      </c>
      <c r="K3412" s="7">
        <f>AVERAGE('消融原始 0921'!D3363:D3412)</f>
        <v>0.99</v>
      </c>
    </row>
    <row r="3413" ht="18" customHeight="1" spans="1:11">
      <c r="A3413" s="2" t="s">
        <v>184</v>
      </c>
      <c r="B3413" s="2">
        <v>687</v>
      </c>
      <c r="C3413" s="2">
        <f>'消融原始 0921'!B3413-'消融实验 0921'!$E$8+1</f>
        <v>542</v>
      </c>
      <c r="D3413" s="7">
        <f>AVERAGE('消融原始 0921'!D3409:D3413)</f>
        <v>1</v>
      </c>
      <c r="E3413" s="7">
        <f>AVERAGE('消融原始 0921'!D3404:D3413)</f>
        <v>1</v>
      </c>
      <c r="F3413" s="7">
        <f>AVERAGE('消融原始 0921'!D3399:D3413)</f>
        <v>1</v>
      </c>
      <c r="G3413" s="7">
        <f>AVERAGE('消融原始 0921'!D3394:D3413)</f>
        <v>1</v>
      </c>
      <c r="H3413" s="7">
        <f>AVERAGE('消融原始 0921'!D3389:D3413)</f>
        <v>0.99</v>
      </c>
      <c r="I3413" s="7">
        <f>AVERAGE('消融原始 0921'!D3384:D3413)</f>
        <v>0.991666666666667</v>
      </c>
      <c r="J3413" s="7">
        <f>AVERAGE('消融原始 0921'!D3374:D3413)</f>
        <v>0.9875</v>
      </c>
      <c r="K3413" s="7">
        <f>AVERAGE('消融原始 0921'!D3364:D3413)</f>
        <v>0.99</v>
      </c>
    </row>
    <row r="3414" ht="18" customHeight="1" spans="1:11">
      <c r="A3414" s="2" t="s">
        <v>184</v>
      </c>
      <c r="B3414" s="2">
        <v>688</v>
      </c>
      <c r="C3414" s="2">
        <f>'消融原始 0921'!B3414-'消融实验 0921'!$E$8+1</f>
        <v>543</v>
      </c>
      <c r="D3414" s="7">
        <f>AVERAGE('消融原始 0921'!D3410:D3414)</f>
        <v>1</v>
      </c>
      <c r="E3414" s="7">
        <f>AVERAGE('消融原始 0921'!D3405:D3414)</f>
        <v>1</v>
      </c>
      <c r="F3414" s="7">
        <f>AVERAGE('消融原始 0921'!D3400:D3414)</f>
        <v>1</v>
      </c>
      <c r="G3414" s="7">
        <f>AVERAGE('消融原始 0921'!D3395:D3414)</f>
        <v>1</v>
      </c>
      <c r="H3414" s="7">
        <f>AVERAGE('消融原始 0921'!D3390:D3414)</f>
        <v>0.99</v>
      </c>
      <c r="I3414" s="7">
        <f>AVERAGE('消融原始 0921'!D3385:D3414)</f>
        <v>0.991666666666667</v>
      </c>
      <c r="J3414" s="7">
        <f>AVERAGE('消融原始 0921'!D3375:D3414)</f>
        <v>0.9875</v>
      </c>
      <c r="K3414" s="7">
        <f>AVERAGE('消融原始 0921'!D3365:D3414)</f>
        <v>0.99</v>
      </c>
    </row>
    <row r="3415" ht="18" customHeight="1" spans="1:11">
      <c r="A3415" s="2" t="s">
        <v>184</v>
      </c>
      <c r="B3415" s="2">
        <v>689</v>
      </c>
      <c r="C3415" s="2">
        <f>'消融原始 0921'!B3415-'消融实验 0921'!$E$8+1</f>
        <v>544</v>
      </c>
      <c r="D3415" s="7">
        <f>AVERAGE('消融原始 0921'!D3411:D3415)</f>
        <v>1</v>
      </c>
      <c r="E3415" s="7">
        <f>AVERAGE('消融原始 0921'!D3406:D3415)</f>
        <v>1</v>
      </c>
      <c r="F3415" s="7">
        <f>AVERAGE('消融原始 0921'!D3401:D3415)</f>
        <v>1</v>
      </c>
      <c r="G3415" s="7">
        <f>AVERAGE('消融原始 0921'!D3396:D3415)</f>
        <v>1</v>
      </c>
      <c r="H3415" s="7">
        <f>AVERAGE('消融原始 0921'!D3391:D3415)</f>
        <v>0.99</v>
      </c>
      <c r="I3415" s="7">
        <f>AVERAGE('消融原始 0921'!D3386:D3415)</f>
        <v>0.991666666666667</v>
      </c>
      <c r="J3415" s="7">
        <f>AVERAGE('消融原始 0921'!D3376:D3415)</f>
        <v>0.9875</v>
      </c>
      <c r="K3415" s="7">
        <f>AVERAGE('消融原始 0921'!D3366:D3415)</f>
        <v>0.99</v>
      </c>
    </row>
    <row r="3416" ht="18" customHeight="1" spans="1:11">
      <c r="A3416" s="2" t="s">
        <v>184</v>
      </c>
      <c r="B3416" s="2">
        <v>690</v>
      </c>
      <c r="C3416" s="2">
        <f>'消融原始 0921'!B3416-'消融实验 0921'!$E$8+1</f>
        <v>545</v>
      </c>
      <c r="D3416" s="7">
        <f>AVERAGE('消融原始 0921'!D3412:D3416)</f>
        <v>0.95</v>
      </c>
      <c r="E3416" s="7">
        <f>AVERAGE('消融原始 0921'!D3407:D3416)</f>
        <v>0.975</v>
      </c>
      <c r="F3416" s="7">
        <f>AVERAGE('消融原始 0921'!D3402:D3416)</f>
        <v>0.983333333333333</v>
      </c>
      <c r="G3416" s="7">
        <f>AVERAGE('消融原始 0921'!D3397:D3416)</f>
        <v>0.9875</v>
      </c>
      <c r="H3416" s="7">
        <f>AVERAGE('消融原始 0921'!D3392:D3416)</f>
        <v>0.99</v>
      </c>
      <c r="I3416" s="7">
        <f>AVERAGE('消融原始 0921'!D3387:D3416)</f>
        <v>0.983333333333333</v>
      </c>
      <c r="J3416" s="7">
        <f>AVERAGE('消融原始 0921'!D3377:D3416)</f>
        <v>0.98125</v>
      </c>
      <c r="K3416" s="7">
        <f>AVERAGE('消融原始 0921'!D3367:D3416)</f>
        <v>0.985</v>
      </c>
    </row>
    <row r="3417" ht="18" customHeight="1" spans="1:11">
      <c r="A3417" s="2" t="s">
        <v>184</v>
      </c>
      <c r="B3417" s="2">
        <v>691</v>
      </c>
      <c r="C3417" s="2">
        <f>'消融原始 0921'!B3417-'消融实验 0921'!$E$8+1</f>
        <v>546</v>
      </c>
      <c r="D3417" s="7">
        <f>AVERAGE('消融原始 0921'!D3413:D3417)</f>
        <v>0.95</v>
      </c>
      <c r="E3417" s="7">
        <f>AVERAGE('消融原始 0921'!D3408:D3417)</f>
        <v>0.975</v>
      </c>
      <c r="F3417" s="7">
        <f>AVERAGE('消融原始 0921'!D3403:D3417)</f>
        <v>0.983333333333333</v>
      </c>
      <c r="G3417" s="7">
        <f>AVERAGE('消融原始 0921'!D3398:D3417)</f>
        <v>0.9875</v>
      </c>
      <c r="H3417" s="7">
        <f>AVERAGE('消融原始 0921'!D3393:D3417)</f>
        <v>0.99</v>
      </c>
      <c r="I3417" s="7">
        <f>AVERAGE('消融原始 0921'!D3388:D3417)</f>
        <v>0.983333333333333</v>
      </c>
      <c r="J3417" s="7">
        <f>AVERAGE('消融原始 0921'!D3378:D3417)</f>
        <v>0.9875</v>
      </c>
      <c r="K3417" s="7">
        <f>AVERAGE('消融原始 0921'!D3368:D3417)</f>
        <v>0.985</v>
      </c>
    </row>
    <row r="3418" ht="18" customHeight="1" spans="1:11">
      <c r="A3418" s="2" t="s">
        <v>184</v>
      </c>
      <c r="B3418" s="2">
        <v>692</v>
      </c>
      <c r="C3418" s="2">
        <f>'消融原始 0921'!B3418-'消融实验 0921'!$E$8+1</f>
        <v>547</v>
      </c>
      <c r="D3418" s="7">
        <f>AVERAGE('消融原始 0921'!D3414:D3418)</f>
        <v>0.95</v>
      </c>
      <c r="E3418" s="7">
        <f>AVERAGE('消融原始 0921'!D3409:D3418)</f>
        <v>0.975</v>
      </c>
      <c r="F3418" s="7">
        <f>AVERAGE('消融原始 0921'!D3404:D3418)</f>
        <v>0.983333333333333</v>
      </c>
      <c r="G3418" s="7">
        <f>AVERAGE('消融原始 0921'!D3399:D3418)</f>
        <v>0.9875</v>
      </c>
      <c r="H3418" s="7">
        <f>AVERAGE('消融原始 0921'!D3394:D3418)</f>
        <v>0.99</v>
      </c>
      <c r="I3418" s="7">
        <f>AVERAGE('消融原始 0921'!D3389:D3418)</f>
        <v>0.983333333333333</v>
      </c>
      <c r="J3418" s="7">
        <f>AVERAGE('消融原始 0921'!D3379:D3418)</f>
        <v>0.9875</v>
      </c>
      <c r="K3418" s="7">
        <f>AVERAGE('消融原始 0921'!D3369:D3418)</f>
        <v>0.985</v>
      </c>
    </row>
    <row r="3419" ht="18" customHeight="1" spans="1:11">
      <c r="A3419" s="2" t="s">
        <v>184</v>
      </c>
      <c r="B3419" s="2">
        <v>693</v>
      </c>
      <c r="C3419" s="2">
        <f>'消融原始 0921'!B3419-'消融实验 0921'!$E$8+1</f>
        <v>548</v>
      </c>
      <c r="D3419" s="7">
        <f>AVERAGE('消融原始 0921'!D3415:D3419)</f>
        <v>0.95</v>
      </c>
      <c r="E3419" s="7">
        <f>AVERAGE('消融原始 0921'!D3410:D3419)</f>
        <v>0.975</v>
      </c>
      <c r="F3419" s="7">
        <f>AVERAGE('消融原始 0921'!D3405:D3419)</f>
        <v>0.983333333333333</v>
      </c>
      <c r="G3419" s="7">
        <f>AVERAGE('消融原始 0921'!D3400:D3419)</f>
        <v>0.9875</v>
      </c>
      <c r="H3419" s="7">
        <f>AVERAGE('消融原始 0921'!D3395:D3419)</f>
        <v>0.99</v>
      </c>
      <c r="I3419" s="7">
        <f>AVERAGE('消融原始 0921'!D3390:D3419)</f>
        <v>0.983333333333333</v>
      </c>
      <c r="J3419" s="7">
        <f>AVERAGE('消融原始 0921'!D3380:D3419)</f>
        <v>0.9875</v>
      </c>
      <c r="K3419" s="7">
        <f>AVERAGE('消融原始 0921'!D3370:D3419)</f>
        <v>0.985</v>
      </c>
    </row>
    <row r="3420" ht="18" customHeight="1" spans="1:11">
      <c r="A3420" s="2" t="s">
        <v>184</v>
      </c>
      <c r="B3420" s="2">
        <v>694</v>
      </c>
      <c r="C3420" s="2">
        <f>'消融原始 0921'!B3420-'消融实验 0921'!$E$8+1</f>
        <v>549</v>
      </c>
      <c r="D3420" s="7">
        <f>AVERAGE('消融原始 0921'!D3416:D3420)</f>
        <v>0.95</v>
      </c>
      <c r="E3420" s="7">
        <f>AVERAGE('消融原始 0921'!D3411:D3420)</f>
        <v>0.975</v>
      </c>
      <c r="F3420" s="7">
        <f>AVERAGE('消融原始 0921'!D3406:D3420)</f>
        <v>0.983333333333333</v>
      </c>
      <c r="G3420" s="7">
        <f>AVERAGE('消融原始 0921'!D3401:D3420)</f>
        <v>0.9875</v>
      </c>
      <c r="H3420" s="7">
        <f>AVERAGE('消融原始 0921'!D3396:D3420)</f>
        <v>0.99</v>
      </c>
      <c r="I3420" s="7">
        <f>AVERAGE('消融原始 0921'!D3391:D3420)</f>
        <v>0.983333333333333</v>
      </c>
      <c r="J3420" s="7">
        <f>AVERAGE('消融原始 0921'!D3381:D3420)</f>
        <v>0.9875</v>
      </c>
      <c r="K3420" s="7">
        <f>AVERAGE('消融原始 0921'!D3371:D3420)</f>
        <v>0.985</v>
      </c>
    </row>
    <row r="3421" ht="18" customHeight="1" spans="1:11">
      <c r="A3421" s="2" t="s">
        <v>184</v>
      </c>
      <c r="B3421" s="2">
        <v>695</v>
      </c>
      <c r="C3421" s="2">
        <f>'消融原始 0921'!B3421-'消融实验 0921'!$E$8+1</f>
        <v>550</v>
      </c>
      <c r="D3421" s="7">
        <f>AVERAGE('消融原始 0921'!D3417:D3421)</f>
        <v>1</v>
      </c>
      <c r="E3421" s="7">
        <f>AVERAGE('消融原始 0921'!D3412:D3421)</f>
        <v>0.975</v>
      </c>
      <c r="F3421" s="7">
        <f>AVERAGE('消融原始 0921'!D3407:D3421)</f>
        <v>0.983333333333333</v>
      </c>
      <c r="G3421" s="7">
        <f>AVERAGE('消融原始 0921'!D3402:D3421)</f>
        <v>0.9875</v>
      </c>
      <c r="H3421" s="7">
        <f>AVERAGE('消融原始 0921'!D3397:D3421)</f>
        <v>0.99</v>
      </c>
      <c r="I3421" s="7">
        <f>AVERAGE('消融原始 0921'!D3392:D3421)</f>
        <v>0.991666666666667</v>
      </c>
      <c r="J3421" s="7">
        <f>AVERAGE('消融原始 0921'!D3382:D3421)</f>
        <v>0.9875</v>
      </c>
      <c r="K3421" s="7">
        <f>AVERAGE('消融原始 0921'!D3372:D3421)</f>
        <v>0.985</v>
      </c>
    </row>
    <row r="3422" ht="18" customHeight="1" spans="1:11">
      <c r="A3422" s="2" t="s">
        <v>184</v>
      </c>
      <c r="B3422" s="2">
        <v>696</v>
      </c>
      <c r="C3422" s="2">
        <f>'消融原始 0921'!B3422-'消融实验 0921'!$E$8+1</f>
        <v>551</v>
      </c>
      <c r="D3422" s="7">
        <f>AVERAGE('消融原始 0921'!D3418:D3422)</f>
        <v>1</v>
      </c>
      <c r="E3422" s="7">
        <f>AVERAGE('消融原始 0921'!D3413:D3422)</f>
        <v>0.975</v>
      </c>
      <c r="F3422" s="7">
        <f>AVERAGE('消融原始 0921'!D3408:D3422)</f>
        <v>0.983333333333333</v>
      </c>
      <c r="G3422" s="7">
        <f>AVERAGE('消融原始 0921'!D3403:D3422)</f>
        <v>0.9875</v>
      </c>
      <c r="H3422" s="7">
        <f>AVERAGE('消融原始 0921'!D3398:D3422)</f>
        <v>0.99</v>
      </c>
      <c r="I3422" s="7">
        <f>AVERAGE('消融原始 0921'!D3393:D3422)</f>
        <v>0.991666666666667</v>
      </c>
      <c r="J3422" s="7">
        <f>AVERAGE('消融原始 0921'!D3383:D3422)</f>
        <v>0.9875</v>
      </c>
      <c r="K3422" s="7">
        <f>AVERAGE('消融原始 0921'!D3373:D3422)</f>
        <v>0.985</v>
      </c>
    </row>
    <row r="3423" ht="18" customHeight="1" spans="1:11">
      <c r="A3423" s="2" t="s">
        <v>184</v>
      </c>
      <c r="B3423" s="2">
        <v>697</v>
      </c>
      <c r="C3423" s="2">
        <f>'消融原始 0921'!B3423-'消融实验 0921'!$E$8+1</f>
        <v>552</v>
      </c>
      <c r="D3423" s="7">
        <f>AVERAGE('消融原始 0921'!D3419:D3423)</f>
        <v>1</v>
      </c>
      <c r="E3423" s="7">
        <f>AVERAGE('消融原始 0921'!D3414:D3423)</f>
        <v>0.975</v>
      </c>
      <c r="F3423" s="7">
        <f>AVERAGE('消融原始 0921'!D3409:D3423)</f>
        <v>0.983333333333333</v>
      </c>
      <c r="G3423" s="7">
        <f>AVERAGE('消融原始 0921'!D3404:D3423)</f>
        <v>0.9875</v>
      </c>
      <c r="H3423" s="7">
        <f>AVERAGE('消融原始 0921'!D3399:D3423)</f>
        <v>0.99</v>
      </c>
      <c r="I3423" s="7">
        <f>AVERAGE('消融原始 0921'!D3394:D3423)</f>
        <v>0.991666666666667</v>
      </c>
      <c r="J3423" s="7">
        <f>AVERAGE('消融原始 0921'!D3384:D3423)</f>
        <v>0.9875</v>
      </c>
      <c r="K3423" s="7">
        <f>AVERAGE('消融原始 0921'!D3374:D3423)</f>
        <v>0.985</v>
      </c>
    </row>
    <row r="3424" ht="18" customHeight="1" spans="1:11">
      <c r="A3424" s="2" t="s">
        <v>184</v>
      </c>
      <c r="B3424" s="2">
        <v>698</v>
      </c>
      <c r="C3424" s="2">
        <f>'消融原始 0921'!B3424-'消融实验 0921'!$E$8+1</f>
        <v>553</v>
      </c>
      <c r="D3424" s="7">
        <f>AVERAGE('消融原始 0921'!D3420:D3424)</f>
        <v>1</v>
      </c>
      <c r="E3424" s="7">
        <f>AVERAGE('消融原始 0921'!D3415:D3424)</f>
        <v>0.975</v>
      </c>
      <c r="F3424" s="7">
        <f>AVERAGE('消融原始 0921'!D3410:D3424)</f>
        <v>0.983333333333333</v>
      </c>
      <c r="G3424" s="7">
        <f>AVERAGE('消融原始 0921'!D3405:D3424)</f>
        <v>0.9875</v>
      </c>
      <c r="H3424" s="7">
        <f>AVERAGE('消融原始 0921'!D3400:D3424)</f>
        <v>0.99</v>
      </c>
      <c r="I3424" s="7">
        <f>AVERAGE('消融原始 0921'!D3395:D3424)</f>
        <v>0.991666666666667</v>
      </c>
      <c r="J3424" s="7">
        <f>AVERAGE('消融原始 0921'!D3385:D3424)</f>
        <v>0.9875</v>
      </c>
      <c r="K3424" s="7">
        <f>AVERAGE('消融原始 0921'!D3375:D3424)</f>
        <v>0.985</v>
      </c>
    </row>
    <row r="3425" ht="18" customHeight="1" spans="1:11">
      <c r="A3425" s="2" t="s">
        <v>184</v>
      </c>
      <c r="B3425" s="2">
        <v>699</v>
      </c>
      <c r="C3425" s="2">
        <f>'消融原始 0921'!B3425-'消融实验 0921'!$E$8+1</f>
        <v>554</v>
      </c>
      <c r="D3425" s="7">
        <f>AVERAGE('消融原始 0921'!D3421:D3425)</f>
        <v>1</v>
      </c>
      <c r="E3425" s="7">
        <f>AVERAGE('消融原始 0921'!D3416:D3425)</f>
        <v>0.975</v>
      </c>
      <c r="F3425" s="7">
        <f>AVERAGE('消融原始 0921'!D3411:D3425)</f>
        <v>0.983333333333333</v>
      </c>
      <c r="G3425" s="7">
        <f>AVERAGE('消融原始 0921'!D3406:D3425)</f>
        <v>0.9875</v>
      </c>
      <c r="H3425" s="7">
        <f>AVERAGE('消融原始 0921'!D3401:D3425)</f>
        <v>0.99</v>
      </c>
      <c r="I3425" s="7">
        <f>AVERAGE('消融原始 0921'!D3396:D3425)</f>
        <v>0.991666666666667</v>
      </c>
      <c r="J3425" s="7">
        <f>AVERAGE('消融原始 0921'!D3386:D3425)</f>
        <v>0.9875</v>
      </c>
      <c r="K3425" s="7">
        <f>AVERAGE('消融原始 0921'!D3376:D3425)</f>
        <v>0.985</v>
      </c>
    </row>
    <row r="3426" ht="18" customHeight="1" spans="1:11">
      <c r="A3426" s="2" t="s">
        <v>184</v>
      </c>
      <c r="B3426" s="2">
        <v>700</v>
      </c>
      <c r="C3426" s="2">
        <f>'消融原始 0921'!B3426-'消融实验 0921'!$E$8+1</f>
        <v>555</v>
      </c>
      <c r="D3426" s="7">
        <f>AVERAGE('消融原始 0921'!D3422:D3426)</f>
        <v>1</v>
      </c>
      <c r="E3426" s="7">
        <f>AVERAGE('消融原始 0921'!D3417:D3426)</f>
        <v>1</v>
      </c>
      <c r="F3426" s="7">
        <f>AVERAGE('消融原始 0921'!D3412:D3426)</f>
        <v>0.983333333333333</v>
      </c>
      <c r="G3426" s="7">
        <f>AVERAGE('消融原始 0921'!D3407:D3426)</f>
        <v>0.9875</v>
      </c>
      <c r="H3426" s="7">
        <f>AVERAGE('消融原始 0921'!D3402:D3426)</f>
        <v>0.99</v>
      </c>
      <c r="I3426" s="7">
        <f>AVERAGE('消融原始 0921'!D3397:D3426)</f>
        <v>0.991666666666667</v>
      </c>
      <c r="J3426" s="7">
        <f>AVERAGE('消融原始 0921'!D3387:D3426)</f>
        <v>0.9875</v>
      </c>
      <c r="K3426" s="7">
        <f>AVERAGE('消融原始 0921'!D3377:D3426)</f>
        <v>0.985</v>
      </c>
    </row>
    <row r="3427" ht="18" customHeight="1" spans="1:11">
      <c r="A3427" s="2" t="s">
        <v>184</v>
      </c>
      <c r="B3427" s="2">
        <v>701</v>
      </c>
      <c r="C3427" s="2">
        <f>'消融原始 0921'!B3427-'消融实验 0921'!$E$8+1</f>
        <v>556</v>
      </c>
      <c r="D3427" s="7">
        <f>AVERAGE('消融原始 0921'!D3423:D3427)</f>
        <v>1</v>
      </c>
      <c r="E3427" s="7">
        <f>AVERAGE('消融原始 0921'!D3418:D3427)</f>
        <v>1</v>
      </c>
      <c r="F3427" s="7">
        <f>AVERAGE('消融原始 0921'!D3413:D3427)</f>
        <v>0.983333333333333</v>
      </c>
      <c r="G3427" s="7">
        <f>AVERAGE('消融原始 0921'!D3408:D3427)</f>
        <v>0.9875</v>
      </c>
      <c r="H3427" s="7">
        <f>AVERAGE('消融原始 0921'!D3403:D3427)</f>
        <v>0.99</v>
      </c>
      <c r="I3427" s="7">
        <f>AVERAGE('消融原始 0921'!D3398:D3427)</f>
        <v>0.991666666666667</v>
      </c>
      <c r="J3427" s="7">
        <f>AVERAGE('消融原始 0921'!D3388:D3427)</f>
        <v>0.9875</v>
      </c>
      <c r="K3427" s="7">
        <f>AVERAGE('消融原始 0921'!D3378:D3427)</f>
        <v>0.99</v>
      </c>
    </row>
    <row r="3428" ht="18" customHeight="1" spans="1:11">
      <c r="A3428" s="2" t="s">
        <v>184</v>
      </c>
      <c r="B3428" s="2">
        <v>702</v>
      </c>
      <c r="C3428" s="2">
        <f>'消融原始 0921'!B3428-'消融实验 0921'!$E$8+1</f>
        <v>557</v>
      </c>
      <c r="D3428" s="7">
        <f>AVERAGE('消融原始 0921'!D3424:D3428)</f>
        <v>1</v>
      </c>
      <c r="E3428" s="7">
        <f>AVERAGE('消融原始 0921'!D3419:D3428)</f>
        <v>1</v>
      </c>
      <c r="F3428" s="7">
        <f>AVERAGE('消融原始 0921'!D3414:D3428)</f>
        <v>0.983333333333333</v>
      </c>
      <c r="G3428" s="7">
        <f>AVERAGE('消融原始 0921'!D3409:D3428)</f>
        <v>0.9875</v>
      </c>
      <c r="H3428" s="7">
        <f>AVERAGE('消融原始 0921'!D3404:D3428)</f>
        <v>0.99</v>
      </c>
      <c r="I3428" s="7">
        <f>AVERAGE('消融原始 0921'!D3399:D3428)</f>
        <v>0.991666666666667</v>
      </c>
      <c r="J3428" s="7">
        <f>AVERAGE('消融原始 0921'!D3389:D3428)</f>
        <v>0.9875</v>
      </c>
      <c r="K3428" s="7">
        <f>AVERAGE('消融原始 0921'!D3379:D3428)</f>
        <v>0.99</v>
      </c>
    </row>
    <row r="3429" ht="18" customHeight="1" spans="1:11">
      <c r="A3429" s="2" t="s">
        <v>184</v>
      </c>
      <c r="B3429" s="2">
        <v>703</v>
      </c>
      <c r="C3429" s="2">
        <f>'消融原始 0921'!B3429-'消融实验 0921'!$E$8+1</f>
        <v>558</v>
      </c>
      <c r="D3429" s="7">
        <f>AVERAGE('消融原始 0921'!D3425:D3429)</f>
        <v>1</v>
      </c>
      <c r="E3429" s="7">
        <f>AVERAGE('消融原始 0921'!D3420:D3429)</f>
        <v>1</v>
      </c>
      <c r="F3429" s="7">
        <f>AVERAGE('消融原始 0921'!D3415:D3429)</f>
        <v>0.983333333333333</v>
      </c>
      <c r="G3429" s="7">
        <f>AVERAGE('消融原始 0921'!D3410:D3429)</f>
        <v>0.9875</v>
      </c>
      <c r="H3429" s="7">
        <f>AVERAGE('消融原始 0921'!D3405:D3429)</f>
        <v>0.99</v>
      </c>
      <c r="I3429" s="7">
        <f>AVERAGE('消融原始 0921'!D3400:D3429)</f>
        <v>0.991666666666667</v>
      </c>
      <c r="J3429" s="7">
        <f>AVERAGE('消融原始 0921'!D3390:D3429)</f>
        <v>0.9875</v>
      </c>
      <c r="K3429" s="7">
        <f>AVERAGE('消融原始 0921'!D3380:D3429)</f>
        <v>0.99</v>
      </c>
    </row>
    <row r="3430" ht="18" customHeight="1" spans="1:11">
      <c r="A3430" s="2" t="s">
        <v>184</v>
      </c>
      <c r="B3430" s="2">
        <v>704</v>
      </c>
      <c r="C3430" s="2">
        <f>'消融原始 0921'!B3430-'消融实验 0921'!$E$8+1</f>
        <v>559</v>
      </c>
      <c r="D3430" s="7">
        <f>AVERAGE('消融原始 0921'!D3426:D3430)</f>
        <v>1</v>
      </c>
      <c r="E3430" s="7">
        <f>AVERAGE('消融原始 0921'!D3421:D3430)</f>
        <v>1</v>
      </c>
      <c r="F3430" s="7">
        <f>AVERAGE('消融原始 0921'!D3416:D3430)</f>
        <v>0.983333333333333</v>
      </c>
      <c r="G3430" s="7">
        <f>AVERAGE('消融原始 0921'!D3411:D3430)</f>
        <v>0.9875</v>
      </c>
      <c r="H3430" s="7">
        <f>AVERAGE('消融原始 0921'!D3406:D3430)</f>
        <v>0.99</v>
      </c>
      <c r="I3430" s="7">
        <f>AVERAGE('消融原始 0921'!D3401:D3430)</f>
        <v>0.991666666666667</v>
      </c>
      <c r="J3430" s="7">
        <f>AVERAGE('消融原始 0921'!D3391:D3430)</f>
        <v>0.9875</v>
      </c>
      <c r="K3430" s="7">
        <f>AVERAGE('消融原始 0921'!D3381:D3430)</f>
        <v>0.99</v>
      </c>
    </row>
    <row r="3431" ht="18" customHeight="1" spans="1:11">
      <c r="A3431" s="2" t="s">
        <v>184</v>
      </c>
      <c r="B3431" s="2">
        <v>705</v>
      </c>
      <c r="C3431" s="2">
        <f>'消融原始 0921'!B3431-'消融实验 0921'!$E$8+1</f>
        <v>560</v>
      </c>
      <c r="D3431" s="7">
        <f>AVERAGE('消融原始 0921'!D3427:D3431)</f>
        <v>1</v>
      </c>
      <c r="E3431" s="7">
        <f>AVERAGE('消融原始 0921'!D3422:D3431)</f>
        <v>1</v>
      </c>
      <c r="F3431" s="7">
        <f>AVERAGE('消融原始 0921'!D3417:D3431)</f>
        <v>1</v>
      </c>
      <c r="G3431" s="7">
        <f>AVERAGE('消融原始 0921'!D3412:D3431)</f>
        <v>0.9875</v>
      </c>
      <c r="H3431" s="7">
        <f>AVERAGE('消融原始 0921'!D3407:D3431)</f>
        <v>0.99</v>
      </c>
      <c r="I3431" s="7">
        <f>AVERAGE('消融原始 0921'!D3402:D3431)</f>
        <v>0.991666666666667</v>
      </c>
      <c r="J3431" s="7">
        <f>AVERAGE('消融原始 0921'!D3392:D3431)</f>
        <v>0.99375</v>
      </c>
      <c r="K3431" s="7">
        <f>AVERAGE('消融原始 0921'!D3382:D3431)</f>
        <v>0.99</v>
      </c>
    </row>
    <row r="3432" ht="18" customHeight="1" spans="1:11">
      <c r="A3432" s="2" t="s">
        <v>184</v>
      </c>
      <c r="B3432" s="2">
        <v>706</v>
      </c>
      <c r="C3432" s="2">
        <f>'消融原始 0921'!B3432-'消融实验 0921'!$E$8+1</f>
        <v>561</v>
      </c>
      <c r="D3432" s="7">
        <f>AVERAGE('消融原始 0921'!D3428:D3432)</f>
        <v>1</v>
      </c>
      <c r="E3432" s="7">
        <f>AVERAGE('消融原始 0921'!D3423:D3432)</f>
        <v>1</v>
      </c>
      <c r="F3432" s="7">
        <f>AVERAGE('消融原始 0921'!D3418:D3432)</f>
        <v>1</v>
      </c>
      <c r="G3432" s="7">
        <f>AVERAGE('消融原始 0921'!D3413:D3432)</f>
        <v>0.9875</v>
      </c>
      <c r="H3432" s="7">
        <f>AVERAGE('消融原始 0921'!D3408:D3432)</f>
        <v>0.99</v>
      </c>
      <c r="I3432" s="7">
        <f>AVERAGE('消融原始 0921'!D3403:D3432)</f>
        <v>0.991666666666667</v>
      </c>
      <c r="J3432" s="7">
        <f>AVERAGE('消融原始 0921'!D3393:D3432)</f>
        <v>0.99375</v>
      </c>
      <c r="K3432" s="7">
        <f>AVERAGE('消融原始 0921'!D3383:D3432)</f>
        <v>0.99</v>
      </c>
    </row>
    <row r="3433" ht="18" customHeight="1" spans="1:11">
      <c r="A3433" s="2" t="s">
        <v>184</v>
      </c>
      <c r="B3433" s="2">
        <v>707</v>
      </c>
      <c r="C3433" s="2">
        <f>'消融原始 0921'!B3433-'消融实验 0921'!$E$8+1</f>
        <v>562</v>
      </c>
      <c r="D3433" s="7">
        <f>AVERAGE('消融原始 0921'!D3429:D3433)</f>
        <v>1</v>
      </c>
      <c r="E3433" s="7">
        <f>AVERAGE('消融原始 0921'!D3424:D3433)</f>
        <v>1</v>
      </c>
      <c r="F3433" s="7">
        <f>AVERAGE('消融原始 0921'!D3419:D3433)</f>
        <v>1</v>
      </c>
      <c r="G3433" s="7">
        <f>AVERAGE('消融原始 0921'!D3414:D3433)</f>
        <v>0.9875</v>
      </c>
      <c r="H3433" s="7">
        <f>AVERAGE('消融原始 0921'!D3409:D3433)</f>
        <v>0.99</v>
      </c>
      <c r="I3433" s="7">
        <f>AVERAGE('消融原始 0921'!D3404:D3433)</f>
        <v>0.991666666666667</v>
      </c>
      <c r="J3433" s="7">
        <f>AVERAGE('消融原始 0921'!D3394:D3433)</f>
        <v>0.99375</v>
      </c>
      <c r="K3433" s="7">
        <f>AVERAGE('消融原始 0921'!D3384:D3433)</f>
        <v>0.99</v>
      </c>
    </row>
    <row r="3434" ht="18" customHeight="1" spans="1:11">
      <c r="A3434" s="2" t="s">
        <v>184</v>
      </c>
      <c r="B3434" s="2">
        <v>708</v>
      </c>
      <c r="C3434" s="2">
        <f>'消融原始 0921'!B3434-'消融实验 0921'!$E$8+1</f>
        <v>563</v>
      </c>
      <c r="D3434" s="7">
        <f>AVERAGE('消融原始 0921'!D3430:D3434)</f>
        <v>1</v>
      </c>
      <c r="E3434" s="7">
        <f>AVERAGE('消融原始 0921'!D3425:D3434)</f>
        <v>1</v>
      </c>
      <c r="F3434" s="7">
        <f>AVERAGE('消融原始 0921'!D3420:D3434)</f>
        <v>1</v>
      </c>
      <c r="G3434" s="7">
        <f>AVERAGE('消融原始 0921'!D3415:D3434)</f>
        <v>0.9875</v>
      </c>
      <c r="H3434" s="7">
        <f>AVERAGE('消融原始 0921'!D3410:D3434)</f>
        <v>0.99</v>
      </c>
      <c r="I3434" s="7">
        <f>AVERAGE('消融原始 0921'!D3405:D3434)</f>
        <v>0.991666666666667</v>
      </c>
      <c r="J3434" s="7">
        <f>AVERAGE('消融原始 0921'!D3395:D3434)</f>
        <v>0.99375</v>
      </c>
      <c r="K3434" s="7">
        <f>AVERAGE('消融原始 0921'!D3385:D3434)</f>
        <v>0.99</v>
      </c>
    </row>
    <row r="3435" ht="18" customHeight="1" spans="1:11">
      <c r="A3435" s="2" t="s">
        <v>184</v>
      </c>
      <c r="B3435" s="2">
        <v>709</v>
      </c>
      <c r="C3435" s="2">
        <f>'消融原始 0921'!B3435-'消融实验 0921'!$E$8+1</f>
        <v>564</v>
      </c>
      <c r="D3435" s="7">
        <f>AVERAGE('消融原始 0921'!D3431:D3435)</f>
        <v>1</v>
      </c>
      <c r="E3435" s="7">
        <f>AVERAGE('消融原始 0921'!D3426:D3435)</f>
        <v>1</v>
      </c>
      <c r="F3435" s="7">
        <f>AVERAGE('消融原始 0921'!D3421:D3435)</f>
        <v>1</v>
      </c>
      <c r="G3435" s="7">
        <f>AVERAGE('消融原始 0921'!D3416:D3435)</f>
        <v>0.9875</v>
      </c>
      <c r="H3435" s="7">
        <f>AVERAGE('消融原始 0921'!D3411:D3435)</f>
        <v>0.99</v>
      </c>
      <c r="I3435" s="7">
        <f>AVERAGE('消融原始 0921'!D3406:D3435)</f>
        <v>0.991666666666667</v>
      </c>
      <c r="J3435" s="7">
        <f>AVERAGE('消融原始 0921'!D3396:D3435)</f>
        <v>0.99375</v>
      </c>
      <c r="K3435" s="7">
        <f>AVERAGE('消融原始 0921'!D3386:D3435)</f>
        <v>0.99</v>
      </c>
    </row>
    <row r="3436" ht="18" customHeight="1" spans="1:11">
      <c r="A3436" s="2" t="s">
        <v>184</v>
      </c>
      <c r="B3436" s="2">
        <v>710</v>
      </c>
      <c r="C3436" s="2">
        <f>'消融原始 0921'!B3436-'消融实验 0921'!$E$8+1</f>
        <v>565</v>
      </c>
      <c r="D3436" s="7">
        <f>AVERAGE('消融原始 0921'!D3432:D3436)</f>
        <v>1</v>
      </c>
      <c r="E3436" s="7">
        <f>AVERAGE('消融原始 0921'!D3427:D3436)</f>
        <v>1</v>
      </c>
      <c r="F3436" s="7">
        <f>AVERAGE('消融原始 0921'!D3422:D3436)</f>
        <v>1</v>
      </c>
      <c r="G3436" s="7">
        <f>AVERAGE('消融原始 0921'!D3417:D3436)</f>
        <v>1</v>
      </c>
      <c r="H3436" s="7">
        <f>AVERAGE('消融原始 0921'!D3412:D3436)</f>
        <v>0.99</v>
      </c>
      <c r="I3436" s="7">
        <f>AVERAGE('消融原始 0921'!D3407:D3436)</f>
        <v>0.991666666666667</v>
      </c>
      <c r="J3436" s="7">
        <f>AVERAGE('消融原始 0921'!D3397:D3436)</f>
        <v>0.99375</v>
      </c>
      <c r="K3436" s="7">
        <f>AVERAGE('消融原始 0921'!D3387:D3436)</f>
        <v>0.99</v>
      </c>
    </row>
    <row r="3437" ht="18" customHeight="1" spans="1:11">
      <c r="A3437" s="2" t="s">
        <v>184</v>
      </c>
      <c r="B3437" s="2">
        <v>711</v>
      </c>
      <c r="C3437" s="2">
        <f>'消融原始 0921'!B3437-'消融实验 0921'!$E$8+1</f>
        <v>566</v>
      </c>
      <c r="D3437" s="7">
        <f>AVERAGE('消融原始 0921'!D3433:D3437)</f>
        <v>1</v>
      </c>
      <c r="E3437" s="7">
        <f>AVERAGE('消融原始 0921'!D3428:D3437)</f>
        <v>1</v>
      </c>
      <c r="F3437" s="7">
        <f>AVERAGE('消融原始 0921'!D3423:D3437)</f>
        <v>1</v>
      </c>
      <c r="G3437" s="7">
        <f>AVERAGE('消融原始 0921'!D3418:D3437)</f>
        <v>1</v>
      </c>
      <c r="H3437" s="7">
        <f>AVERAGE('消融原始 0921'!D3413:D3437)</f>
        <v>0.99</v>
      </c>
      <c r="I3437" s="7">
        <f>AVERAGE('消融原始 0921'!D3408:D3437)</f>
        <v>0.991666666666667</v>
      </c>
      <c r="J3437" s="7">
        <f>AVERAGE('消融原始 0921'!D3398:D3437)</f>
        <v>0.99375</v>
      </c>
      <c r="K3437" s="7">
        <f>AVERAGE('消融原始 0921'!D3388:D3437)</f>
        <v>0.99</v>
      </c>
    </row>
    <row r="3438" ht="18" customHeight="1" spans="1:11">
      <c r="A3438" s="2" t="s">
        <v>184</v>
      </c>
      <c r="B3438" s="2">
        <v>712</v>
      </c>
      <c r="C3438" s="2">
        <f>'消融原始 0921'!B3438-'消融实验 0921'!$E$8+1</f>
        <v>567</v>
      </c>
      <c r="D3438" s="7">
        <f>AVERAGE('消融原始 0921'!D3434:D3438)</f>
        <v>1</v>
      </c>
      <c r="E3438" s="7">
        <f>AVERAGE('消融原始 0921'!D3429:D3438)</f>
        <v>1</v>
      </c>
      <c r="F3438" s="7">
        <f>AVERAGE('消融原始 0921'!D3424:D3438)</f>
        <v>1</v>
      </c>
      <c r="G3438" s="7">
        <f>AVERAGE('消融原始 0921'!D3419:D3438)</f>
        <v>1</v>
      </c>
      <c r="H3438" s="7">
        <f>AVERAGE('消融原始 0921'!D3414:D3438)</f>
        <v>0.99</v>
      </c>
      <c r="I3438" s="7">
        <f>AVERAGE('消融原始 0921'!D3409:D3438)</f>
        <v>0.991666666666667</v>
      </c>
      <c r="J3438" s="7">
        <f>AVERAGE('消融原始 0921'!D3399:D3438)</f>
        <v>0.99375</v>
      </c>
      <c r="K3438" s="7">
        <f>AVERAGE('消融原始 0921'!D3389:D3438)</f>
        <v>0.99</v>
      </c>
    </row>
    <row r="3439" ht="18" customHeight="1" spans="1:11">
      <c r="A3439" s="2" t="s">
        <v>184</v>
      </c>
      <c r="B3439" s="2">
        <v>713</v>
      </c>
      <c r="C3439" s="2">
        <f>'消融原始 0921'!B3439-'消融实验 0921'!$E$8+1</f>
        <v>568</v>
      </c>
      <c r="D3439" s="7">
        <f>AVERAGE('消融原始 0921'!D3435:D3439)</f>
        <v>1</v>
      </c>
      <c r="E3439" s="7">
        <f>AVERAGE('消融原始 0921'!D3430:D3439)</f>
        <v>1</v>
      </c>
      <c r="F3439" s="7">
        <f>AVERAGE('消融原始 0921'!D3425:D3439)</f>
        <v>1</v>
      </c>
      <c r="G3439" s="7">
        <f>AVERAGE('消融原始 0921'!D3420:D3439)</f>
        <v>1</v>
      </c>
      <c r="H3439" s="7">
        <f>AVERAGE('消融原始 0921'!D3415:D3439)</f>
        <v>0.99</v>
      </c>
      <c r="I3439" s="7">
        <f>AVERAGE('消融原始 0921'!D3410:D3439)</f>
        <v>0.991666666666667</v>
      </c>
      <c r="J3439" s="7">
        <f>AVERAGE('消融原始 0921'!D3400:D3439)</f>
        <v>0.99375</v>
      </c>
      <c r="K3439" s="7">
        <f>AVERAGE('消融原始 0921'!D3390:D3439)</f>
        <v>0.99</v>
      </c>
    </row>
    <row r="3440" ht="18" customHeight="1" spans="1:11">
      <c r="A3440" s="2" t="s">
        <v>184</v>
      </c>
      <c r="B3440" s="2">
        <v>714</v>
      </c>
      <c r="C3440" s="2">
        <f>'消融原始 0921'!B3440-'消融实验 0921'!$E$8+1</f>
        <v>569</v>
      </c>
      <c r="D3440" s="7">
        <f>AVERAGE('消融原始 0921'!D3436:D3440)</f>
        <v>1</v>
      </c>
      <c r="E3440" s="7">
        <f>AVERAGE('消融原始 0921'!D3431:D3440)</f>
        <v>1</v>
      </c>
      <c r="F3440" s="7">
        <f>AVERAGE('消融原始 0921'!D3426:D3440)</f>
        <v>1</v>
      </c>
      <c r="G3440" s="7">
        <f>AVERAGE('消融原始 0921'!D3421:D3440)</f>
        <v>1</v>
      </c>
      <c r="H3440" s="7">
        <f>AVERAGE('消融原始 0921'!D3416:D3440)</f>
        <v>0.99</v>
      </c>
      <c r="I3440" s="7">
        <f>AVERAGE('消融原始 0921'!D3411:D3440)</f>
        <v>0.991666666666667</v>
      </c>
      <c r="J3440" s="7">
        <f>AVERAGE('消融原始 0921'!D3401:D3440)</f>
        <v>0.99375</v>
      </c>
      <c r="K3440" s="7">
        <f>AVERAGE('消融原始 0921'!D3391:D3440)</f>
        <v>0.99</v>
      </c>
    </row>
    <row r="3441" ht="18" customHeight="1" spans="1:11">
      <c r="A3441" s="2" t="s">
        <v>184</v>
      </c>
      <c r="B3441" s="2">
        <v>715</v>
      </c>
      <c r="C3441" s="2">
        <f>'消融原始 0921'!B3441-'消融实验 0921'!$E$8+1</f>
        <v>570</v>
      </c>
      <c r="D3441" s="7">
        <f>AVERAGE('消融原始 0921'!D3437:D3441)</f>
        <v>1</v>
      </c>
      <c r="E3441" s="7">
        <f>AVERAGE('消融原始 0921'!D3432:D3441)</f>
        <v>1</v>
      </c>
      <c r="F3441" s="7">
        <f>AVERAGE('消融原始 0921'!D3427:D3441)</f>
        <v>1</v>
      </c>
      <c r="G3441" s="7">
        <f>AVERAGE('消融原始 0921'!D3422:D3441)</f>
        <v>1</v>
      </c>
      <c r="H3441" s="7">
        <f>AVERAGE('消融原始 0921'!D3417:D3441)</f>
        <v>1</v>
      </c>
      <c r="I3441" s="7">
        <f>AVERAGE('消融原始 0921'!D3412:D3441)</f>
        <v>0.991666666666667</v>
      </c>
      <c r="J3441" s="7">
        <f>AVERAGE('消融原始 0921'!D3402:D3441)</f>
        <v>0.99375</v>
      </c>
      <c r="K3441" s="7">
        <f>AVERAGE('消融原始 0921'!D3392:D3441)</f>
        <v>0.995</v>
      </c>
    </row>
    <row r="3442" ht="18" customHeight="1" spans="1:11">
      <c r="A3442" s="2" t="s">
        <v>184</v>
      </c>
      <c r="B3442" s="2">
        <v>716</v>
      </c>
      <c r="C3442" s="2">
        <f>'消融原始 0921'!B3442-'消融实验 0921'!$E$8+1</f>
        <v>571</v>
      </c>
      <c r="D3442" s="7">
        <f>AVERAGE('消融原始 0921'!D3438:D3442)</f>
        <v>1</v>
      </c>
      <c r="E3442" s="7">
        <f>AVERAGE('消融原始 0921'!D3433:D3442)</f>
        <v>1</v>
      </c>
      <c r="F3442" s="7">
        <f>AVERAGE('消融原始 0921'!D3428:D3442)</f>
        <v>1</v>
      </c>
      <c r="G3442" s="7">
        <f>AVERAGE('消融原始 0921'!D3423:D3442)</f>
        <v>1</v>
      </c>
      <c r="H3442" s="7">
        <f>AVERAGE('消融原始 0921'!D3418:D3442)</f>
        <v>1</v>
      </c>
      <c r="I3442" s="7">
        <f>AVERAGE('消融原始 0921'!D3413:D3442)</f>
        <v>0.991666666666667</v>
      </c>
      <c r="J3442" s="7">
        <f>AVERAGE('消融原始 0921'!D3403:D3442)</f>
        <v>0.99375</v>
      </c>
      <c r="K3442" s="7">
        <f>AVERAGE('消融原始 0921'!D3393:D3442)</f>
        <v>0.995</v>
      </c>
    </row>
    <row r="3443" ht="18" customHeight="1" spans="1:11">
      <c r="A3443" s="2" t="s">
        <v>184</v>
      </c>
      <c r="B3443" s="2">
        <v>717</v>
      </c>
      <c r="C3443" s="2">
        <f>'消融原始 0921'!B3443-'消融实验 0921'!$E$8+1</f>
        <v>572</v>
      </c>
      <c r="D3443" s="7">
        <f>AVERAGE('消融原始 0921'!D3439:D3443)</f>
        <v>1</v>
      </c>
      <c r="E3443" s="7">
        <f>AVERAGE('消融原始 0921'!D3434:D3443)</f>
        <v>1</v>
      </c>
      <c r="F3443" s="7">
        <f>AVERAGE('消融原始 0921'!D3429:D3443)</f>
        <v>1</v>
      </c>
      <c r="G3443" s="7">
        <f>AVERAGE('消融原始 0921'!D3424:D3443)</f>
        <v>1</v>
      </c>
      <c r="H3443" s="7">
        <f>AVERAGE('消融原始 0921'!D3419:D3443)</f>
        <v>1</v>
      </c>
      <c r="I3443" s="7">
        <f>AVERAGE('消融原始 0921'!D3414:D3443)</f>
        <v>0.991666666666667</v>
      </c>
      <c r="J3443" s="7">
        <f>AVERAGE('消融原始 0921'!D3404:D3443)</f>
        <v>0.99375</v>
      </c>
      <c r="K3443" s="7">
        <f>AVERAGE('消融原始 0921'!D3394:D3443)</f>
        <v>0.995</v>
      </c>
    </row>
    <row r="3444" ht="18" customHeight="1" spans="1:11">
      <c r="A3444" s="2" t="s">
        <v>184</v>
      </c>
      <c r="B3444" s="2">
        <v>718</v>
      </c>
      <c r="C3444" s="2">
        <f>'消融原始 0921'!B3444-'消融实验 0921'!$E$8+1</f>
        <v>573</v>
      </c>
      <c r="D3444" s="7">
        <f>AVERAGE('消融原始 0921'!D3440:D3444)</f>
        <v>1</v>
      </c>
      <c r="E3444" s="7">
        <f>AVERAGE('消融原始 0921'!D3435:D3444)</f>
        <v>1</v>
      </c>
      <c r="F3444" s="7">
        <f>AVERAGE('消融原始 0921'!D3430:D3444)</f>
        <v>1</v>
      </c>
      <c r="G3444" s="7">
        <f>AVERAGE('消融原始 0921'!D3425:D3444)</f>
        <v>1</v>
      </c>
      <c r="H3444" s="7">
        <f>AVERAGE('消融原始 0921'!D3420:D3444)</f>
        <v>1</v>
      </c>
      <c r="I3444" s="7">
        <f>AVERAGE('消融原始 0921'!D3415:D3444)</f>
        <v>0.991666666666667</v>
      </c>
      <c r="J3444" s="7">
        <f>AVERAGE('消融原始 0921'!D3405:D3444)</f>
        <v>0.99375</v>
      </c>
      <c r="K3444" s="7">
        <f>AVERAGE('消融原始 0921'!D3395:D3444)</f>
        <v>0.995</v>
      </c>
    </row>
    <row r="3445" ht="18" customHeight="1" spans="1:11">
      <c r="A3445" s="2" t="s">
        <v>184</v>
      </c>
      <c r="B3445" s="2">
        <v>719</v>
      </c>
      <c r="C3445" s="2">
        <f>'消融原始 0921'!B3445-'消融实验 0921'!$E$8+1</f>
        <v>574</v>
      </c>
      <c r="D3445" s="7">
        <f>AVERAGE('消融原始 0921'!D3441:D3445)</f>
        <v>0.95</v>
      </c>
      <c r="E3445" s="7">
        <f>AVERAGE('消融原始 0921'!D3436:D3445)</f>
        <v>0.975</v>
      </c>
      <c r="F3445" s="7">
        <f>AVERAGE('消融原始 0921'!D3431:D3445)</f>
        <v>0.983333333333333</v>
      </c>
      <c r="G3445" s="7">
        <f>AVERAGE('消融原始 0921'!D3426:D3445)</f>
        <v>0.9875</v>
      </c>
      <c r="H3445" s="7">
        <f>AVERAGE('消融原始 0921'!D3421:D3445)</f>
        <v>0.99</v>
      </c>
      <c r="I3445" s="7">
        <f>AVERAGE('消融原始 0921'!D3416:D3445)</f>
        <v>0.983333333333333</v>
      </c>
      <c r="J3445" s="7">
        <f>AVERAGE('消融原始 0921'!D3406:D3445)</f>
        <v>0.9875</v>
      </c>
      <c r="K3445" s="7">
        <f>AVERAGE('消融原始 0921'!D3396:D3445)</f>
        <v>0.99</v>
      </c>
    </row>
    <row r="3446" ht="18" customHeight="1" spans="1:11">
      <c r="A3446" s="2" t="s">
        <v>184</v>
      </c>
      <c r="B3446" s="2">
        <v>720</v>
      </c>
      <c r="C3446" s="2">
        <f>'消融原始 0921'!B3446-'消融实验 0921'!$E$8+1</f>
        <v>575</v>
      </c>
      <c r="D3446" s="7">
        <f>AVERAGE('消融原始 0921'!D3442:D3446)</f>
        <v>0.95</v>
      </c>
      <c r="E3446" s="7">
        <f>AVERAGE('消融原始 0921'!D3437:D3446)</f>
        <v>0.975</v>
      </c>
      <c r="F3446" s="7">
        <f>AVERAGE('消融原始 0921'!D3432:D3446)</f>
        <v>0.983333333333333</v>
      </c>
      <c r="G3446" s="7">
        <f>AVERAGE('消融原始 0921'!D3427:D3446)</f>
        <v>0.9875</v>
      </c>
      <c r="H3446" s="7">
        <f>AVERAGE('消融原始 0921'!D3422:D3446)</f>
        <v>0.99</v>
      </c>
      <c r="I3446" s="7">
        <f>AVERAGE('消融原始 0921'!D3417:D3446)</f>
        <v>0.991666666666667</v>
      </c>
      <c r="J3446" s="7">
        <f>AVERAGE('消融原始 0921'!D3407:D3446)</f>
        <v>0.9875</v>
      </c>
      <c r="K3446" s="7">
        <f>AVERAGE('消融原始 0921'!D3397:D3446)</f>
        <v>0.99</v>
      </c>
    </row>
    <row r="3447" ht="18" customHeight="1" spans="1:11">
      <c r="A3447" s="2" t="s">
        <v>184</v>
      </c>
      <c r="B3447" s="2">
        <v>721</v>
      </c>
      <c r="C3447" s="2">
        <f>'消融原始 0921'!B3447-'消融实验 0921'!$E$8+1</f>
        <v>576</v>
      </c>
      <c r="D3447" s="7">
        <f>AVERAGE('消融原始 0921'!D3443:D3447)</f>
        <v>0.95</v>
      </c>
      <c r="E3447" s="7">
        <f>AVERAGE('消融原始 0921'!D3438:D3447)</f>
        <v>0.975</v>
      </c>
      <c r="F3447" s="7">
        <f>AVERAGE('消融原始 0921'!D3433:D3447)</f>
        <v>0.983333333333333</v>
      </c>
      <c r="G3447" s="7">
        <f>AVERAGE('消融原始 0921'!D3428:D3447)</f>
        <v>0.9875</v>
      </c>
      <c r="H3447" s="7">
        <f>AVERAGE('消融原始 0921'!D3423:D3447)</f>
        <v>0.99</v>
      </c>
      <c r="I3447" s="7">
        <f>AVERAGE('消融原始 0921'!D3418:D3447)</f>
        <v>0.991666666666667</v>
      </c>
      <c r="J3447" s="7">
        <f>AVERAGE('消融原始 0921'!D3408:D3447)</f>
        <v>0.9875</v>
      </c>
      <c r="K3447" s="7">
        <f>AVERAGE('消融原始 0921'!D3398:D3447)</f>
        <v>0.99</v>
      </c>
    </row>
    <row r="3448" ht="18" customHeight="1" spans="1:11">
      <c r="A3448" s="2" t="s">
        <v>184</v>
      </c>
      <c r="B3448" s="2">
        <v>722</v>
      </c>
      <c r="C3448" s="2">
        <f>'消融原始 0921'!B3448-'消融实验 0921'!$E$8+1</f>
        <v>577</v>
      </c>
      <c r="D3448" s="7">
        <f>AVERAGE('消融原始 0921'!D3444:D3448)</f>
        <v>0.95</v>
      </c>
      <c r="E3448" s="7">
        <f>AVERAGE('消融原始 0921'!D3439:D3448)</f>
        <v>0.975</v>
      </c>
      <c r="F3448" s="7">
        <f>AVERAGE('消融原始 0921'!D3434:D3448)</f>
        <v>0.983333333333333</v>
      </c>
      <c r="G3448" s="7">
        <f>AVERAGE('消融原始 0921'!D3429:D3448)</f>
        <v>0.9875</v>
      </c>
      <c r="H3448" s="7">
        <f>AVERAGE('消融原始 0921'!D3424:D3448)</f>
        <v>0.99</v>
      </c>
      <c r="I3448" s="7">
        <f>AVERAGE('消融原始 0921'!D3419:D3448)</f>
        <v>0.991666666666667</v>
      </c>
      <c r="J3448" s="7">
        <f>AVERAGE('消融原始 0921'!D3409:D3448)</f>
        <v>0.9875</v>
      </c>
      <c r="K3448" s="7">
        <f>AVERAGE('消融原始 0921'!D3399:D3448)</f>
        <v>0.99</v>
      </c>
    </row>
    <row r="3449" ht="18" customHeight="1" spans="1:11">
      <c r="A3449" s="2" t="s">
        <v>184</v>
      </c>
      <c r="B3449" s="2">
        <v>723</v>
      </c>
      <c r="C3449" s="2">
        <f>'消融原始 0921'!B3449-'消融实验 0921'!$E$8+1</f>
        <v>578</v>
      </c>
      <c r="D3449" s="7">
        <f>AVERAGE('消融原始 0921'!D3445:D3449)</f>
        <v>0.95</v>
      </c>
      <c r="E3449" s="7">
        <f>AVERAGE('消融原始 0921'!D3440:D3449)</f>
        <v>0.975</v>
      </c>
      <c r="F3449" s="7">
        <f>AVERAGE('消融原始 0921'!D3435:D3449)</f>
        <v>0.983333333333333</v>
      </c>
      <c r="G3449" s="7">
        <f>AVERAGE('消融原始 0921'!D3430:D3449)</f>
        <v>0.9875</v>
      </c>
      <c r="H3449" s="7">
        <f>AVERAGE('消融原始 0921'!D3425:D3449)</f>
        <v>0.99</v>
      </c>
      <c r="I3449" s="7">
        <f>AVERAGE('消融原始 0921'!D3420:D3449)</f>
        <v>0.991666666666667</v>
      </c>
      <c r="J3449" s="7">
        <f>AVERAGE('消融原始 0921'!D3410:D3449)</f>
        <v>0.9875</v>
      </c>
      <c r="K3449" s="7">
        <f>AVERAGE('消融原始 0921'!D3400:D3449)</f>
        <v>0.99</v>
      </c>
    </row>
    <row r="3450" ht="18" customHeight="1" spans="1:11">
      <c r="A3450" s="2" t="s">
        <v>184</v>
      </c>
      <c r="B3450" s="2">
        <v>724</v>
      </c>
      <c r="C3450" s="2">
        <f>'消融原始 0921'!B3450-'消融实验 0921'!$E$8+1</f>
        <v>579</v>
      </c>
      <c r="D3450" s="7">
        <f>AVERAGE('消融原始 0921'!D3446:D3450)</f>
        <v>1</v>
      </c>
      <c r="E3450" s="7">
        <f>AVERAGE('消融原始 0921'!D3441:D3450)</f>
        <v>0.975</v>
      </c>
      <c r="F3450" s="7">
        <f>AVERAGE('消融原始 0921'!D3436:D3450)</f>
        <v>0.983333333333333</v>
      </c>
      <c r="G3450" s="7">
        <f>AVERAGE('消融原始 0921'!D3431:D3450)</f>
        <v>0.9875</v>
      </c>
      <c r="H3450" s="7">
        <f>AVERAGE('消融原始 0921'!D3426:D3450)</f>
        <v>0.99</v>
      </c>
      <c r="I3450" s="7">
        <f>AVERAGE('消融原始 0921'!D3421:D3450)</f>
        <v>0.991666666666667</v>
      </c>
      <c r="J3450" s="7">
        <f>AVERAGE('消融原始 0921'!D3411:D3450)</f>
        <v>0.9875</v>
      </c>
      <c r="K3450" s="7">
        <f>AVERAGE('消融原始 0921'!D3401:D3450)</f>
        <v>0.99</v>
      </c>
    </row>
    <row r="3451" ht="18" customHeight="1" spans="1:11">
      <c r="A3451" s="2" t="s">
        <v>184</v>
      </c>
      <c r="B3451" s="2">
        <v>725</v>
      </c>
      <c r="C3451" s="2">
        <f>'消融原始 0921'!B3451-'消融实验 0921'!$E$8+1</f>
        <v>580</v>
      </c>
      <c r="D3451" s="7">
        <f>AVERAGE('消融原始 0921'!D3447:D3451)</f>
        <v>1</v>
      </c>
      <c r="E3451" s="7">
        <f>AVERAGE('消融原始 0921'!D3442:D3451)</f>
        <v>0.975</v>
      </c>
      <c r="F3451" s="7">
        <f>AVERAGE('消融原始 0921'!D3437:D3451)</f>
        <v>0.983333333333333</v>
      </c>
      <c r="G3451" s="7">
        <f>AVERAGE('消融原始 0921'!D3432:D3451)</f>
        <v>0.9875</v>
      </c>
      <c r="H3451" s="7">
        <f>AVERAGE('消融原始 0921'!D3427:D3451)</f>
        <v>0.99</v>
      </c>
      <c r="I3451" s="7">
        <f>AVERAGE('消融原始 0921'!D3422:D3451)</f>
        <v>0.991666666666667</v>
      </c>
      <c r="J3451" s="7">
        <f>AVERAGE('消融原始 0921'!D3412:D3451)</f>
        <v>0.9875</v>
      </c>
      <c r="K3451" s="7">
        <f>AVERAGE('消融原始 0921'!D3402:D3451)</f>
        <v>0.99</v>
      </c>
    </row>
    <row r="3452" ht="18" customHeight="1" spans="1:11">
      <c r="A3452" s="2" t="s">
        <v>184</v>
      </c>
      <c r="B3452" s="2">
        <v>726</v>
      </c>
      <c r="C3452" s="2">
        <f>'消融原始 0921'!B3452-'消融实验 0921'!$E$8+1</f>
        <v>581</v>
      </c>
      <c r="D3452" s="7">
        <f>AVERAGE('消融原始 0921'!D3448:D3452)</f>
        <v>1</v>
      </c>
      <c r="E3452" s="7">
        <f>AVERAGE('消融原始 0921'!D3443:D3452)</f>
        <v>0.975</v>
      </c>
      <c r="F3452" s="7">
        <f>AVERAGE('消融原始 0921'!D3438:D3452)</f>
        <v>0.983333333333333</v>
      </c>
      <c r="G3452" s="7">
        <f>AVERAGE('消融原始 0921'!D3433:D3452)</f>
        <v>0.9875</v>
      </c>
      <c r="H3452" s="7">
        <f>AVERAGE('消融原始 0921'!D3428:D3452)</f>
        <v>0.99</v>
      </c>
      <c r="I3452" s="7">
        <f>AVERAGE('消融原始 0921'!D3423:D3452)</f>
        <v>0.991666666666667</v>
      </c>
      <c r="J3452" s="7">
        <f>AVERAGE('消融原始 0921'!D3413:D3452)</f>
        <v>0.9875</v>
      </c>
      <c r="K3452" s="7">
        <f>AVERAGE('消融原始 0921'!D3403:D3452)</f>
        <v>0.99</v>
      </c>
    </row>
    <row r="3453" ht="18" customHeight="1" spans="1:11">
      <c r="A3453" s="2" t="s">
        <v>184</v>
      </c>
      <c r="B3453" s="2">
        <v>727</v>
      </c>
      <c r="C3453" s="2">
        <f>'消融原始 0921'!B3453-'消融实验 0921'!$E$8+1</f>
        <v>582</v>
      </c>
      <c r="D3453" s="7">
        <f>AVERAGE('消融原始 0921'!D3449:D3453)</f>
        <v>1</v>
      </c>
      <c r="E3453" s="7">
        <f>AVERAGE('消融原始 0921'!D3444:D3453)</f>
        <v>0.975</v>
      </c>
      <c r="F3453" s="7">
        <f>AVERAGE('消融原始 0921'!D3439:D3453)</f>
        <v>0.983333333333333</v>
      </c>
      <c r="G3453" s="7">
        <f>AVERAGE('消融原始 0921'!D3434:D3453)</f>
        <v>0.9875</v>
      </c>
      <c r="H3453" s="7">
        <f>AVERAGE('消融原始 0921'!D3429:D3453)</f>
        <v>0.99</v>
      </c>
      <c r="I3453" s="7">
        <f>AVERAGE('消融原始 0921'!D3424:D3453)</f>
        <v>0.991666666666667</v>
      </c>
      <c r="J3453" s="7">
        <f>AVERAGE('消融原始 0921'!D3414:D3453)</f>
        <v>0.9875</v>
      </c>
      <c r="K3453" s="7">
        <f>AVERAGE('消融原始 0921'!D3404:D3453)</f>
        <v>0.99</v>
      </c>
    </row>
    <row r="3454" ht="18" customHeight="1" spans="1:11">
      <c r="A3454" s="2" t="s">
        <v>184</v>
      </c>
      <c r="B3454" s="2">
        <v>728</v>
      </c>
      <c r="C3454" s="2">
        <f>'消融原始 0921'!B3454-'消融实验 0921'!$E$8+1</f>
        <v>583</v>
      </c>
      <c r="D3454" s="7">
        <f>AVERAGE('消融原始 0921'!D3450:D3454)</f>
        <v>1</v>
      </c>
      <c r="E3454" s="7">
        <f>AVERAGE('消融原始 0921'!D3445:D3454)</f>
        <v>0.975</v>
      </c>
      <c r="F3454" s="7">
        <f>AVERAGE('消融原始 0921'!D3440:D3454)</f>
        <v>0.983333333333333</v>
      </c>
      <c r="G3454" s="7">
        <f>AVERAGE('消融原始 0921'!D3435:D3454)</f>
        <v>0.9875</v>
      </c>
      <c r="H3454" s="7">
        <f>AVERAGE('消融原始 0921'!D3430:D3454)</f>
        <v>0.99</v>
      </c>
      <c r="I3454" s="7">
        <f>AVERAGE('消融原始 0921'!D3425:D3454)</f>
        <v>0.991666666666667</v>
      </c>
      <c r="J3454" s="7">
        <f>AVERAGE('消融原始 0921'!D3415:D3454)</f>
        <v>0.9875</v>
      </c>
      <c r="K3454" s="7">
        <f>AVERAGE('消融原始 0921'!D3405:D3454)</f>
        <v>0.99</v>
      </c>
    </row>
    <row r="3455" ht="18" customHeight="1" spans="1:11">
      <c r="A3455" s="2" t="s">
        <v>184</v>
      </c>
      <c r="B3455" s="2">
        <v>729</v>
      </c>
      <c r="C3455" s="2">
        <f>'消融原始 0921'!B3455-'消融实验 0921'!$E$8+1</f>
        <v>584</v>
      </c>
      <c r="D3455" s="7">
        <f>AVERAGE('消融原始 0921'!D3451:D3455)</f>
        <v>1</v>
      </c>
      <c r="E3455" s="7">
        <f>AVERAGE('消融原始 0921'!D3446:D3455)</f>
        <v>1</v>
      </c>
      <c r="F3455" s="7">
        <f>AVERAGE('消融原始 0921'!D3441:D3455)</f>
        <v>0.983333333333333</v>
      </c>
      <c r="G3455" s="7">
        <f>AVERAGE('消融原始 0921'!D3436:D3455)</f>
        <v>0.9875</v>
      </c>
      <c r="H3455" s="7">
        <f>AVERAGE('消融原始 0921'!D3431:D3455)</f>
        <v>0.99</v>
      </c>
      <c r="I3455" s="7">
        <f>AVERAGE('消融原始 0921'!D3426:D3455)</f>
        <v>0.991666666666667</v>
      </c>
      <c r="J3455" s="7">
        <f>AVERAGE('消融原始 0921'!D3416:D3455)</f>
        <v>0.9875</v>
      </c>
      <c r="K3455" s="7">
        <f>AVERAGE('消融原始 0921'!D3406:D3455)</f>
        <v>0.99</v>
      </c>
    </row>
    <row r="3456" ht="18" customHeight="1" spans="1:11">
      <c r="A3456" s="2" t="s">
        <v>184</v>
      </c>
      <c r="B3456" s="2">
        <v>730</v>
      </c>
      <c r="C3456" s="2">
        <f>'消融原始 0921'!B3456-'消融实验 0921'!$E$8+1</f>
        <v>585</v>
      </c>
      <c r="D3456" s="7">
        <f>AVERAGE('消融原始 0921'!D3452:D3456)</f>
        <v>1</v>
      </c>
      <c r="E3456" s="7">
        <f>AVERAGE('消融原始 0921'!D3447:D3456)</f>
        <v>1</v>
      </c>
      <c r="F3456" s="7">
        <f>AVERAGE('消融原始 0921'!D3442:D3456)</f>
        <v>0.983333333333333</v>
      </c>
      <c r="G3456" s="7">
        <f>AVERAGE('消融原始 0921'!D3437:D3456)</f>
        <v>0.9875</v>
      </c>
      <c r="H3456" s="7">
        <f>AVERAGE('消融原始 0921'!D3432:D3456)</f>
        <v>0.99</v>
      </c>
      <c r="I3456" s="7">
        <f>AVERAGE('消融原始 0921'!D3427:D3456)</f>
        <v>0.991666666666667</v>
      </c>
      <c r="J3456" s="7">
        <f>AVERAGE('消融原始 0921'!D3417:D3456)</f>
        <v>0.99375</v>
      </c>
      <c r="K3456" s="7">
        <f>AVERAGE('消融原始 0921'!D3407:D3456)</f>
        <v>0.99</v>
      </c>
    </row>
    <row r="3457" ht="18" customHeight="1" spans="1:11">
      <c r="A3457" s="2" t="s">
        <v>184</v>
      </c>
      <c r="B3457" s="2">
        <v>731</v>
      </c>
      <c r="C3457" s="2">
        <f>'消融原始 0921'!B3457-'消融实验 0921'!$E$8+1</f>
        <v>586</v>
      </c>
      <c r="D3457" s="7">
        <f>AVERAGE('消融原始 0921'!D3453:D3457)</f>
        <v>0.95</v>
      </c>
      <c r="E3457" s="7">
        <f>AVERAGE('消融原始 0921'!D3448:D3457)</f>
        <v>0.975</v>
      </c>
      <c r="F3457" s="7">
        <f>AVERAGE('消融原始 0921'!D3443:D3457)</f>
        <v>0.966666666666667</v>
      </c>
      <c r="G3457" s="7">
        <f>AVERAGE('消融原始 0921'!D3438:D3457)</f>
        <v>0.975</v>
      </c>
      <c r="H3457" s="7">
        <f>AVERAGE('消融原始 0921'!D3433:D3457)</f>
        <v>0.98</v>
      </c>
      <c r="I3457" s="7">
        <f>AVERAGE('消融原始 0921'!D3428:D3457)</f>
        <v>0.983333333333333</v>
      </c>
      <c r="J3457" s="7">
        <f>AVERAGE('消融原始 0921'!D3418:D3457)</f>
        <v>0.9875</v>
      </c>
      <c r="K3457" s="7">
        <f>AVERAGE('消融原始 0921'!D3408:D3457)</f>
        <v>0.985</v>
      </c>
    </row>
    <row r="3458" ht="18" customHeight="1" spans="1:11">
      <c r="A3458" s="2" t="s">
        <v>184</v>
      </c>
      <c r="B3458" s="2">
        <v>732</v>
      </c>
      <c r="C3458" s="2">
        <f>'消融原始 0921'!B3458-'消融实验 0921'!$E$8+1</f>
        <v>587</v>
      </c>
      <c r="D3458" s="7">
        <f>AVERAGE('消融原始 0921'!D3454:D3458)</f>
        <v>0.95</v>
      </c>
      <c r="E3458" s="7">
        <f>AVERAGE('消融原始 0921'!D3449:D3458)</f>
        <v>0.975</v>
      </c>
      <c r="F3458" s="7">
        <f>AVERAGE('消融原始 0921'!D3444:D3458)</f>
        <v>0.966666666666667</v>
      </c>
      <c r="G3458" s="7">
        <f>AVERAGE('消融原始 0921'!D3439:D3458)</f>
        <v>0.975</v>
      </c>
      <c r="H3458" s="7">
        <f>AVERAGE('消融原始 0921'!D3434:D3458)</f>
        <v>0.98</v>
      </c>
      <c r="I3458" s="7">
        <f>AVERAGE('消融原始 0921'!D3429:D3458)</f>
        <v>0.983333333333333</v>
      </c>
      <c r="J3458" s="7">
        <f>AVERAGE('消融原始 0921'!D3419:D3458)</f>
        <v>0.9875</v>
      </c>
      <c r="K3458" s="7">
        <f>AVERAGE('消融原始 0921'!D3409:D3458)</f>
        <v>0.985</v>
      </c>
    </row>
    <row r="3459" ht="18" customHeight="1" spans="1:11">
      <c r="A3459" s="2" t="s">
        <v>184</v>
      </c>
      <c r="B3459" s="2">
        <v>733</v>
      </c>
      <c r="C3459" s="2">
        <f>'消融原始 0921'!B3459-'消融实验 0921'!$E$8+1</f>
        <v>588</v>
      </c>
      <c r="D3459" s="7">
        <f>AVERAGE('消融原始 0921'!D3455:D3459)</f>
        <v>0.95</v>
      </c>
      <c r="E3459" s="7">
        <f>AVERAGE('消融原始 0921'!D3450:D3459)</f>
        <v>0.975</v>
      </c>
      <c r="F3459" s="7">
        <f>AVERAGE('消融原始 0921'!D3445:D3459)</f>
        <v>0.966666666666667</v>
      </c>
      <c r="G3459" s="7">
        <f>AVERAGE('消融原始 0921'!D3440:D3459)</f>
        <v>0.975</v>
      </c>
      <c r="H3459" s="7">
        <f>AVERAGE('消融原始 0921'!D3435:D3459)</f>
        <v>0.98</v>
      </c>
      <c r="I3459" s="7">
        <f>AVERAGE('消融原始 0921'!D3430:D3459)</f>
        <v>0.983333333333333</v>
      </c>
      <c r="J3459" s="7">
        <f>AVERAGE('消融原始 0921'!D3420:D3459)</f>
        <v>0.9875</v>
      </c>
      <c r="K3459" s="7">
        <f>AVERAGE('消融原始 0921'!D3410:D3459)</f>
        <v>0.985</v>
      </c>
    </row>
    <row r="3460" ht="18" customHeight="1" spans="1:11">
      <c r="A3460" s="2" t="s">
        <v>184</v>
      </c>
      <c r="B3460" s="2">
        <v>734</v>
      </c>
      <c r="C3460" s="2">
        <f>'消融原始 0921'!B3460-'消融实验 0921'!$E$8+1</f>
        <v>589</v>
      </c>
      <c r="D3460" s="7">
        <f>AVERAGE('消融原始 0921'!D3456:D3460)</f>
        <v>0.95</v>
      </c>
      <c r="E3460" s="7">
        <f>AVERAGE('消融原始 0921'!D3451:D3460)</f>
        <v>0.975</v>
      </c>
      <c r="F3460" s="7">
        <f>AVERAGE('消融原始 0921'!D3446:D3460)</f>
        <v>0.983333333333333</v>
      </c>
      <c r="G3460" s="7">
        <f>AVERAGE('消融原始 0921'!D3441:D3460)</f>
        <v>0.975</v>
      </c>
      <c r="H3460" s="7">
        <f>AVERAGE('消融原始 0921'!D3436:D3460)</f>
        <v>0.98</v>
      </c>
      <c r="I3460" s="7">
        <f>AVERAGE('消融原始 0921'!D3431:D3460)</f>
        <v>0.983333333333333</v>
      </c>
      <c r="J3460" s="7">
        <f>AVERAGE('消融原始 0921'!D3421:D3460)</f>
        <v>0.9875</v>
      </c>
      <c r="K3460" s="7">
        <f>AVERAGE('消融原始 0921'!D3411:D3460)</f>
        <v>0.985</v>
      </c>
    </row>
    <row r="3461" ht="18" customHeight="1" spans="1:11">
      <c r="A3461" s="2" t="s">
        <v>184</v>
      </c>
      <c r="B3461" s="2">
        <v>735</v>
      </c>
      <c r="C3461" s="2">
        <f>'消融原始 0921'!B3461-'消融实验 0921'!$E$8+1</f>
        <v>590</v>
      </c>
      <c r="D3461" s="7">
        <f>AVERAGE('消融原始 0921'!D3457:D3461)</f>
        <v>0.95</v>
      </c>
      <c r="E3461" s="7">
        <f>AVERAGE('消融原始 0921'!D3452:D3461)</f>
        <v>0.975</v>
      </c>
      <c r="F3461" s="7">
        <f>AVERAGE('消融原始 0921'!D3447:D3461)</f>
        <v>0.983333333333333</v>
      </c>
      <c r="G3461" s="7">
        <f>AVERAGE('消融原始 0921'!D3442:D3461)</f>
        <v>0.975</v>
      </c>
      <c r="H3461" s="7">
        <f>AVERAGE('消融原始 0921'!D3437:D3461)</f>
        <v>0.98</v>
      </c>
      <c r="I3461" s="7">
        <f>AVERAGE('消融原始 0921'!D3432:D3461)</f>
        <v>0.983333333333333</v>
      </c>
      <c r="J3461" s="7">
        <f>AVERAGE('消融原始 0921'!D3422:D3461)</f>
        <v>0.9875</v>
      </c>
      <c r="K3461" s="7">
        <f>AVERAGE('消融原始 0921'!D3412:D3461)</f>
        <v>0.985</v>
      </c>
    </row>
    <row r="3462" ht="18" customHeight="1" spans="1:11">
      <c r="A3462" s="2" t="s">
        <v>184</v>
      </c>
      <c r="B3462" s="2">
        <v>736</v>
      </c>
      <c r="C3462" s="2">
        <f>'消融原始 0921'!B3462-'消融实验 0921'!$E$8+1</f>
        <v>591</v>
      </c>
      <c r="D3462" s="7">
        <f>AVERAGE('消融原始 0921'!D3458:D3462)</f>
        <v>1</v>
      </c>
      <c r="E3462" s="7">
        <f>AVERAGE('消融原始 0921'!D3453:D3462)</f>
        <v>0.975</v>
      </c>
      <c r="F3462" s="7">
        <f>AVERAGE('消融原始 0921'!D3448:D3462)</f>
        <v>0.983333333333333</v>
      </c>
      <c r="G3462" s="7">
        <f>AVERAGE('消融原始 0921'!D3443:D3462)</f>
        <v>0.975</v>
      </c>
      <c r="H3462" s="7">
        <f>AVERAGE('消融原始 0921'!D3438:D3462)</f>
        <v>0.98</v>
      </c>
      <c r="I3462" s="7">
        <f>AVERAGE('消融原始 0921'!D3433:D3462)</f>
        <v>0.983333333333333</v>
      </c>
      <c r="J3462" s="7">
        <f>AVERAGE('消融原始 0921'!D3423:D3462)</f>
        <v>0.9875</v>
      </c>
      <c r="K3462" s="7">
        <f>AVERAGE('消融原始 0921'!D3413:D3462)</f>
        <v>0.985</v>
      </c>
    </row>
    <row r="3463" ht="18" customHeight="1" spans="1:11">
      <c r="A3463" s="2" t="s">
        <v>184</v>
      </c>
      <c r="B3463" s="2">
        <v>737</v>
      </c>
      <c r="C3463" s="2">
        <f>'消融原始 0921'!B3463-'消融实验 0921'!$E$8+1</f>
        <v>592</v>
      </c>
      <c r="D3463" s="7">
        <f>AVERAGE('消融原始 0921'!D3459:D3463)</f>
        <v>1</v>
      </c>
      <c r="E3463" s="7">
        <f>AVERAGE('消融原始 0921'!D3454:D3463)</f>
        <v>0.975</v>
      </c>
      <c r="F3463" s="7">
        <f>AVERAGE('消融原始 0921'!D3449:D3463)</f>
        <v>0.983333333333333</v>
      </c>
      <c r="G3463" s="7">
        <f>AVERAGE('消融原始 0921'!D3444:D3463)</f>
        <v>0.975</v>
      </c>
      <c r="H3463" s="7">
        <f>AVERAGE('消融原始 0921'!D3439:D3463)</f>
        <v>0.98</v>
      </c>
      <c r="I3463" s="7">
        <f>AVERAGE('消融原始 0921'!D3434:D3463)</f>
        <v>0.983333333333333</v>
      </c>
      <c r="J3463" s="7">
        <f>AVERAGE('消融原始 0921'!D3424:D3463)</f>
        <v>0.9875</v>
      </c>
      <c r="K3463" s="7">
        <f>AVERAGE('消融原始 0921'!D3414:D3463)</f>
        <v>0.985</v>
      </c>
    </row>
    <row r="3464" ht="18" customHeight="1" spans="1:11">
      <c r="A3464" s="2" t="s">
        <v>184</v>
      </c>
      <c r="B3464" s="2">
        <v>738</v>
      </c>
      <c r="C3464" s="2">
        <f>'消融原始 0921'!B3464-'消融实验 0921'!$E$8+1</f>
        <v>593</v>
      </c>
      <c r="D3464" s="7">
        <f>AVERAGE('消融原始 0921'!D3460:D3464)</f>
        <v>1</v>
      </c>
      <c r="E3464" s="7">
        <f>AVERAGE('消融原始 0921'!D3455:D3464)</f>
        <v>0.975</v>
      </c>
      <c r="F3464" s="7">
        <f>AVERAGE('消融原始 0921'!D3450:D3464)</f>
        <v>0.983333333333333</v>
      </c>
      <c r="G3464" s="7">
        <f>AVERAGE('消融原始 0921'!D3445:D3464)</f>
        <v>0.975</v>
      </c>
      <c r="H3464" s="7">
        <f>AVERAGE('消融原始 0921'!D3440:D3464)</f>
        <v>0.98</v>
      </c>
      <c r="I3464" s="7">
        <f>AVERAGE('消融原始 0921'!D3435:D3464)</f>
        <v>0.983333333333333</v>
      </c>
      <c r="J3464" s="7">
        <f>AVERAGE('消融原始 0921'!D3425:D3464)</f>
        <v>0.9875</v>
      </c>
      <c r="K3464" s="7">
        <f>AVERAGE('消融原始 0921'!D3415:D3464)</f>
        <v>0.985</v>
      </c>
    </row>
    <row r="3465" ht="18" customHeight="1" spans="1:11">
      <c r="A3465" s="2" t="s">
        <v>184</v>
      </c>
      <c r="B3465" s="2">
        <v>739</v>
      </c>
      <c r="C3465" s="2">
        <f>'消融原始 0921'!B3465-'消融实验 0921'!$E$8+1</f>
        <v>594</v>
      </c>
      <c r="D3465" s="7">
        <f>AVERAGE('消融原始 0921'!D3461:D3465)</f>
        <v>1</v>
      </c>
      <c r="E3465" s="7">
        <f>AVERAGE('消融原始 0921'!D3456:D3465)</f>
        <v>0.975</v>
      </c>
      <c r="F3465" s="7">
        <f>AVERAGE('消融原始 0921'!D3451:D3465)</f>
        <v>0.983333333333333</v>
      </c>
      <c r="G3465" s="7">
        <f>AVERAGE('消融原始 0921'!D3446:D3465)</f>
        <v>0.9875</v>
      </c>
      <c r="H3465" s="7">
        <f>AVERAGE('消融原始 0921'!D3441:D3465)</f>
        <v>0.98</v>
      </c>
      <c r="I3465" s="7">
        <f>AVERAGE('消融原始 0921'!D3436:D3465)</f>
        <v>0.983333333333333</v>
      </c>
      <c r="J3465" s="7">
        <f>AVERAGE('消融原始 0921'!D3426:D3465)</f>
        <v>0.9875</v>
      </c>
      <c r="K3465" s="7">
        <f>AVERAGE('消融原始 0921'!D3416:D3465)</f>
        <v>0.985</v>
      </c>
    </row>
    <row r="3466" ht="18" customHeight="1" spans="1:11">
      <c r="A3466" s="2" t="s">
        <v>184</v>
      </c>
      <c r="B3466" s="2">
        <v>740</v>
      </c>
      <c r="C3466" s="2">
        <f>'消融原始 0921'!B3466-'消融实验 0921'!$E$8+1</f>
        <v>595</v>
      </c>
      <c r="D3466" s="7">
        <f>AVERAGE('消融原始 0921'!D3462:D3466)</f>
        <v>1</v>
      </c>
      <c r="E3466" s="7">
        <f>AVERAGE('消融原始 0921'!D3457:D3466)</f>
        <v>0.975</v>
      </c>
      <c r="F3466" s="7">
        <f>AVERAGE('消融原始 0921'!D3452:D3466)</f>
        <v>0.983333333333333</v>
      </c>
      <c r="G3466" s="7">
        <f>AVERAGE('消融原始 0921'!D3447:D3466)</f>
        <v>0.9875</v>
      </c>
      <c r="H3466" s="7">
        <f>AVERAGE('消融原始 0921'!D3442:D3466)</f>
        <v>0.98</v>
      </c>
      <c r="I3466" s="7">
        <f>AVERAGE('消融原始 0921'!D3437:D3466)</f>
        <v>0.983333333333333</v>
      </c>
      <c r="J3466" s="7">
        <f>AVERAGE('消融原始 0921'!D3427:D3466)</f>
        <v>0.9875</v>
      </c>
      <c r="K3466" s="7">
        <f>AVERAGE('消融原始 0921'!D3417:D3466)</f>
        <v>0.99</v>
      </c>
    </row>
    <row r="3467" ht="18" customHeight="1" spans="1:11">
      <c r="A3467" s="2" t="s">
        <v>184</v>
      </c>
      <c r="B3467" s="2">
        <v>741</v>
      </c>
      <c r="C3467" s="2">
        <f>'消融原始 0921'!B3467-'消融实验 0921'!$E$8+1</f>
        <v>596</v>
      </c>
      <c r="D3467" s="7">
        <f>AVERAGE('消融原始 0921'!D3463:D3467)</f>
        <v>1</v>
      </c>
      <c r="E3467" s="7">
        <f>AVERAGE('消融原始 0921'!D3458:D3467)</f>
        <v>1</v>
      </c>
      <c r="F3467" s="7">
        <f>AVERAGE('消融原始 0921'!D3453:D3467)</f>
        <v>0.983333333333333</v>
      </c>
      <c r="G3467" s="7">
        <f>AVERAGE('消融原始 0921'!D3448:D3467)</f>
        <v>0.9875</v>
      </c>
      <c r="H3467" s="7">
        <f>AVERAGE('消融原始 0921'!D3443:D3467)</f>
        <v>0.98</v>
      </c>
      <c r="I3467" s="7">
        <f>AVERAGE('消融原始 0921'!D3438:D3467)</f>
        <v>0.983333333333333</v>
      </c>
      <c r="J3467" s="7">
        <f>AVERAGE('消融原始 0921'!D3428:D3467)</f>
        <v>0.9875</v>
      </c>
      <c r="K3467" s="7">
        <f>AVERAGE('消融原始 0921'!D3418:D3467)</f>
        <v>0.99</v>
      </c>
    </row>
    <row r="3468" ht="18" customHeight="1" spans="1:11">
      <c r="A3468" s="2" t="s">
        <v>184</v>
      </c>
      <c r="B3468" s="2">
        <v>742</v>
      </c>
      <c r="C3468" s="2">
        <f>'消融原始 0921'!B3468-'消融实验 0921'!$E$8+1</f>
        <v>597</v>
      </c>
      <c r="D3468" s="7">
        <f>AVERAGE('消融原始 0921'!D3464:D3468)</f>
        <v>1</v>
      </c>
      <c r="E3468" s="7">
        <f>AVERAGE('消融原始 0921'!D3459:D3468)</f>
        <v>1</v>
      </c>
      <c r="F3468" s="7">
        <f>AVERAGE('消融原始 0921'!D3454:D3468)</f>
        <v>0.983333333333333</v>
      </c>
      <c r="G3468" s="7">
        <f>AVERAGE('消融原始 0921'!D3449:D3468)</f>
        <v>0.9875</v>
      </c>
      <c r="H3468" s="7">
        <f>AVERAGE('消融原始 0921'!D3444:D3468)</f>
        <v>0.98</v>
      </c>
      <c r="I3468" s="7">
        <f>AVERAGE('消融原始 0921'!D3439:D3468)</f>
        <v>0.983333333333333</v>
      </c>
      <c r="J3468" s="7">
        <f>AVERAGE('消融原始 0921'!D3429:D3468)</f>
        <v>0.9875</v>
      </c>
      <c r="K3468" s="7">
        <f>AVERAGE('消融原始 0921'!D3419:D3468)</f>
        <v>0.99</v>
      </c>
    </row>
    <row r="3469" ht="18" customHeight="1" spans="1:11">
      <c r="A3469" s="2" t="s">
        <v>184</v>
      </c>
      <c r="B3469" s="2">
        <v>743</v>
      </c>
      <c r="C3469" s="2">
        <f>'消融原始 0921'!B3469-'消融实验 0921'!$E$8+1</f>
        <v>598</v>
      </c>
      <c r="D3469" s="7">
        <f>AVERAGE('消融原始 0921'!D3465:D3469)</f>
        <v>1</v>
      </c>
      <c r="E3469" s="7">
        <f>AVERAGE('消融原始 0921'!D3460:D3469)</f>
        <v>1</v>
      </c>
      <c r="F3469" s="7">
        <f>AVERAGE('消融原始 0921'!D3455:D3469)</f>
        <v>0.983333333333333</v>
      </c>
      <c r="G3469" s="7">
        <f>AVERAGE('消融原始 0921'!D3450:D3469)</f>
        <v>0.9875</v>
      </c>
      <c r="H3469" s="7">
        <f>AVERAGE('消融原始 0921'!D3445:D3469)</f>
        <v>0.98</v>
      </c>
      <c r="I3469" s="7">
        <f>AVERAGE('消融原始 0921'!D3440:D3469)</f>
        <v>0.983333333333333</v>
      </c>
      <c r="J3469" s="7">
        <f>AVERAGE('消融原始 0921'!D3430:D3469)</f>
        <v>0.9875</v>
      </c>
      <c r="K3469" s="7">
        <f>AVERAGE('消融原始 0921'!D3420:D3469)</f>
        <v>0.99</v>
      </c>
    </row>
    <row r="3470" ht="18" customHeight="1" spans="1:11">
      <c r="A3470" s="2" t="s">
        <v>184</v>
      </c>
      <c r="B3470" s="2">
        <v>744</v>
      </c>
      <c r="C3470" s="2">
        <f>'消融原始 0921'!B3470-'消融实验 0921'!$E$8+1</f>
        <v>599</v>
      </c>
      <c r="D3470" s="7">
        <f>AVERAGE('消融原始 0921'!D3466:D3470)</f>
        <v>0.95</v>
      </c>
      <c r="E3470" s="7">
        <f>AVERAGE('消融原始 0921'!D3461:D3470)</f>
        <v>0.975</v>
      </c>
      <c r="F3470" s="7">
        <f>AVERAGE('消融原始 0921'!D3456:D3470)</f>
        <v>0.966666666666667</v>
      </c>
      <c r="G3470" s="7">
        <f>AVERAGE('消融原始 0921'!D3451:D3470)</f>
        <v>0.975</v>
      </c>
      <c r="H3470" s="7">
        <f>AVERAGE('消融原始 0921'!D3446:D3470)</f>
        <v>0.98</v>
      </c>
      <c r="I3470" s="7">
        <f>AVERAGE('消融原始 0921'!D3441:D3470)</f>
        <v>0.975</v>
      </c>
      <c r="J3470" s="7">
        <f>AVERAGE('消融原始 0921'!D3431:D3470)</f>
        <v>0.98125</v>
      </c>
      <c r="K3470" s="7">
        <f>AVERAGE('消融原始 0921'!D3421:D3470)</f>
        <v>0.985</v>
      </c>
    </row>
    <row r="3471" ht="18" customHeight="1" spans="1:11">
      <c r="A3471" s="2" t="s">
        <v>184</v>
      </c>
      <c r="B3471" s="2">
        <v>745</v>
      </c>
      <c r="C3471" s="2">
        <f>'消融原始 0921'!B3471-'消融实验 0921'!$E$8+1</f>
        <v>600</v>
      </c>
      <c r="D3471" s="7">
        <f>AVERAGE('消融原始 0921'!D3467:D3471)</f>
        <v>0.95</v>
      </c>
      <c r="E3471" s="7">
        <f>AVERAGE('消融原始 0921'!D3462:D3471)</f>
        <v>0.975</v>
      </c>
      <c r="F3471" s="7">
        <f>AVERAGE('消融原始 0921'!D3457:D3471)</f>
        <v>0.966666666666667</v>
      </c>
      <c r="G3471" s="7">
        <f>AVERAGE('消融原始 0921'!D3452:D3471)</f>
        <v>0.975</v>
      </c>
      <c r="H3471" s="7">
        <f>AVERAGE('消融原始 0921'!D3447:D3471)</f>
        <v>0.98</v>
      </c>
      <c r="I3471" s="7">
        <f>AVERAGE('消融原始 0921'!D3442:D3471)</f>
        <v>0.975</v>
      </c>
      <c r="J3471" s="7">
        <f>AVERAGE('消融原始 0921'!D3432:D3471)</f>
        <v>0.98125</v>
      </c>
      <c r="K3471" s="7">
        <f>AVERAGE('消融原始 0921'!D3422:D3471)</f>
        <v>0.985</v>
      </c>
    </row>
    <row r="3472" ht="18" customHeight="1" spans="1:11">
      <c r="A3472" s="2" t="s">
        <v>184</v>
      </c>
      <c r="B3472" s="2">
        <v>746</v>
      </c>
      <c r="C3472" s="2">
        <f>'消融原始 0921'!B3472-'消融实验 0921'!$E$8+1</f>
        <v>601</v>
      </c>
      <c r="D3472" s="7">
        <f>AVERAGE('消融原始 0921'!D3468:D3472)</f>
        <v>0.95</v>
      </c>
      <c r="E3472" s="7">
        <f>AVERAGE('消融原始 0921'!D3463:D3472)</f>
        <v>0.975</v>
      </c>
      <c r="F3472" s="7">
        <f>AVERAGE('消融原始 0921'!D3458:D3472)</f>
        <v>0.983333333333333</v>
      </c>
      <c r="G3472" s="7">
        <f>AVERAGE('消融原始 0921'!D3453:D3472)</f>
        <v>0.975</v>
      </c>
      <c r="H3472" s="7">
        <f>AVERAGE('消融原始 0921'!D3448:D3472)</f>
        <v>0.98</v>
      </c>
      <c r="I3472" s="7">
        <f>AVERAGE('消融原始 0921'!D3443:D3472)</f>
        <v>0.975</v>
      </c>
      <c r="J3472" s="7">
        <f>AVERAGE('消融原始 0921'!D3433:D3472)</f>
        <v>0.98125</v>
      </c>
      <c r="K3472" s="7">
        <f>AVERAGE('消融原始 0921'!D3423:D3472)</f>
        <v>0.985</v>
      </c>
    </row>
    <row r="3473" ht="18" customHeight="1" spans="1:11">
      <c r="A3473" s="2" t="s">
        <v>184</v>
      </c>
      <c r="B3473" s="2">
        <v>747</v>
      </c>
      <c r="C3473" s="2">
        <f>'消融原始 0921'!B3473-'消融实验 0921'!$E$8+1</f>
        <v>602</v>
      </c>
      <c r="D3473" s="7">
        <f>AVERAGE('消融原始 0921'!D3469:D3473)</f>
        <v>0.95</v>
      </c>
      <c r="E3473" s="7">
        <f>AVERAGE('消融原始 0921'!D3464:D3473)</f>
        <v>0.975</v>
      </c>
      <c r="F3473" s="7">
        <f>AVERAGE('消融原始 0921'!D3459:D3473)</f>
        <v>0.983333333333333</v>
      </c>
      <c r="G3473" s="7">
        <f>AVERAGE('消融原始 0921'!D3454:D3473)</f>
        <v>0.975</v>
      </c>
      <c r="H3473" s="7">
        <f>AVERAGE('消融原始 0921'!D3449:D3473)</f>
        <v>0.98</v>
      </c>
      <c r="I3473" s="7">
        <f>AVERAGE('消融原始 0921'!D3444:D3473)</f>
        <v>0.975</v>
      </c>
      <c r="J3473" s="7">
        <f>AVERAGE('消融原始 0921'!D3434:D3473)</f>
        <v>0.98125</v>
      </c>
      <c r="K3473" s="7">
        <f>AVERAGE('消融原始 0921'!D3424:D3473)</f>
        <v>0.985</v>
      </c>
    </row>
    <row r="3474" ht="18" customHeight="1" spans="1:11">
      <c r="A3474" s="2" t="s">
        <v>184</v>
      </c>
      <c r="B3474" s="2">
        <v>748</v>
      </c>
      <c r="C3474" s="2">
        <f>'消融原始 0921'!B3474-'消融实验 0921'!$E$8+1</f>
        <v>603</v>
      </c>
      <c r="D3474" s="7">
        <f>AVERAGE('消融原始 0921'!D3470:D3474)</f>
        <v>0.95</v>
      </c>
      <c r="E3474" s="7">
        <f>AVERAGE('消融原始 0921'!D3465:D3474)</f>
        <v>0.975</v>
      </c>
      <c r="F3474" s="7">
        <f>AVERAGE('消融原始 0921'!D3460:D3474)</f>
        <v>0.983333333333333</v>
      </c>
      <c r="G3474" s="7">
        <f>AVERAGE('消融原始 0921'!D3455:D3474)</f>
        <v>0.975</v>
      </c>
      <c r="H3474" s="7">
        <f>AVERAGE('消融原始 0921'!D3450:D3474)</f>
        <v>0.98</v>
      </c>
      <c r="I3474" s="7">
        <f>AVERAGE('消融原始 0921'!D3445:D3474)</f>
        <v>0.975</v>
      </c>
      <c r="J3474" s="7">
        <f>AVERAGE('消融原始 0921'!D3435:D3474)</f>
        <v>0.98125</v>
      </c>
      <c r="K3474" s="7">
        <f>AVERAGE('消融原始 0921'!D3425:D3474)</f>
        <v>0.985</v>
      </c>
    </row>
    <row r="3475" ht="18" customHeight="1" spans="1:11">
      <c r="A3475" s="2" t="s">
        <v>184</v>
      </c>
      <c r="B3475" s="2">
        <v>749</v>
      </c>
      <c r="C3475" s="2">
        <f>'消融原始 0921'!B3475-'消融实验 0921'!$E$8+1</f>
        <v>604</v>
      </c>
      <c r="D3475" s="7">
        <f>AVERAGE('消融原始 0921'!D3471:D3475)</f>
        <v>1</v>
      </c>
      <c r="E3475" s="7">
        <f>AVERAGE('消融原始 0921'!D3466:D3475)</f>
        <v>0.975</v>
      </c>
      <c r="F3475" s="7">
        <f>AVERAGE('消融原始 0921'!D3461:D3475)</f>
        <v>0.983333333333333</v>
      </c>
      <c r="G3475" s="7">
        <f>AVERAGE('消融原始 0921'!D3456:D3475)</f>
        <v>0.975</v>
      </c>
      <c r="H3475" s="7">
        <f>AVERAGE('消融原始 0921'!D3451:D3475)</f>
        <v>0.98</v>
      </c>
      <c r="I3475" s="7">
        <f>AVERAGE('消融原始 0921'!D3446:D3475)</f>
        <v>0.983333333333333</v>
      </c>
      <c r="J3475" s="7">
        <f>AVERAGE('消融原始 0921'!D3436:D3475)</f>
        <v>0.98125</v>
      </c>
      <c r="K3475" s="7">
        <f>AVERAGE('消融原始 0921'!D3426:D3475)</f>
        <v>0.985</v>
      </c>
    </row>
    <row r="3476" ht="18" customHeight="1" spans="1:11">
      <c r="A3476" s="2" t="s">
        <v>184</v>
      </c>
      <c r="B3476" s="2">
        <v>750</v>
      </c>
      <c r="C3476" s="2">
        <f>'消融原始 0921'!B3476-'消融实验 0921'!$E$8+1</f>
        <v>605</v>
      </c>
      <c r="D3476" s="7">
        <f>AVERAGE('消融原始 0921'!D3472:D3476)</f>
        <v>1</v>
      </c>
      <c r="E3476" s="7">
        <f>AVERAGE('消融原始 0921'!D3467:D3476)</f>
        <v>0.975</v>
      </c>
      <c r="F3476" s="7">
        <f>AVERAGE('消融原始 0921'!D3462:D3476)</f>
        <v>0.983333333333333</v>
      </c>
      <c r="G3476" s="7">
        <f>AVERAGE('消融原始 0921'!D3457:D3476)</f>
        <v>0.975</v>
      </c>
      <c r="H3476" s="7">
        <f>AVERAGE('消融原始 0921'!D3452:D3476)</f>
        <v>0.98</v>
      </c>
      <c r="I3476" s="7">
        <f>AVERAGE('消融原始 0921'!D3447:D3476)</f>
        <v>0.983333333333333</v>
      </c>
      <c r="J3476" s="7">
        <f>AVERAGE('消融原始 0921'!D3437:D3476)</f>
        <v>0.98125</v>
      </c>
      <c r="K3476" s="7">
        <f>AVERAGE('消融原始 0921'!D3427:D3476)</f>
        <v>0.985</v>
      </c>
    </row>
    <row r="3477" ht="18" customHeight="1" spans="1:11">
      <c r="A3477" s="2" t="s">
        <v>184</v>
      </c>
      <c r="B3477" s="2">
        <v>751</v>
      </c>
      <c r="C3477" s="2">
        <f>'消融原始 0921'!B3477-'消融实验 0921'!$E$8+1</f>
        <v>606</v>
      </c>
      <c r="D3477" s="7">
        <f>AVERAGE('消融原始 0921'!D3473:D3477)</f>
        <v>1</v>
      </c>
      <c r="E3477" s="7">
        <f>AVERAGE('消融原始 0921'!D3468:D3477)</f>
        <v>0.975</v>
      </c>
      <c r="F3477" s="7">
        <f>AVERAGE('消融原始 0921'!D3463:D3477)</f>
        <v>0.983333333333333</v>
      </c>
      <c r="G3477" s="7">
        <f>AVERAGE('消融原始 0921'!D3458:D3477)</f>
        <v>0.9875</v>
      </c>
      <c r="H3477" s="7">
        <f>AVERAGE('消融原始 0921'!D3453:D3477)</f>
        <v>0.98</v>
      </c>
      <c r="I3477" s="7">
        <f>AVERAGE('消融原始 0921'!D3448:D3477)</f>
        <v>0.983333333333333</v>
      </c>
      <c r="J3477" s="7">
        <f>AVERAGE('消融原始 0921'!D3438:D3477)</f>
        <v>0.98125</v>
      </c>
      <c r="K3477" s="7">
        <f>AVERAGE('消融原始 0921'!D3428:D3477)</f>
        <v>0.985</v>
      </c>
    </row>
    <row r="3478" ht="18" customHeight="1" spans="1:11">
      <c r="A3478" s="2" t="s">
        <v>184</v>
      </c>
      <c r="B3478" s="2">
        <v>752</v>
      </c>
      <c r="C3478" s="2">
        <f>'消融原始 0921'!B3478-'消融实验 0921'!$E$8+1</f>
        <v>607</v>
      </c>
      <c r="D3478" s="7">
        <f>AVERAGE('消融原始 0921'!D3474:D3478)</f>
        <v>1</v>
      </c>
      <c r="E3478" s="7">
        <f>AVERAGE('消融原始 0921'!D3469:D3478)</f>
        <v>0.975</v>
      </c>
      <c r="F3478" s="7">
        <f>AVERAGE('消融原始 0921'!D3464:D3478)</f>
        <v>0.983333333333333</v>
      </c>
      <c r="G3478" s="7">
        <f>AVERAGE('消融原始 0921'!D3459:D3478)</f>
        <v>0.9875</v>
      </c>
      <c r="H3478" s="7">
        <f>AVERAGE('消融原始 0921'!D3454:D3478)</f>
        <v>0.98</v>
      </c>
      <c r="I3478" s="7">
        <f>AVERAGE('消融原始 0921'!D3449:D3478)</f>
        <v>0.983333333333333</v>
      </c>
      <c r="J3478" s="7">
        <f>AVERAGE('消融原始 0921'!D3439:D3478)</f>
        <v>0.98125</v>
      </c>
      <c r="K3478" s="7">
        <f>AVERAGE('消融原始 0921'!D3429:D3478)</f>
        <v>0.985</v>
      </c>
    </row>
    <row r="3479" ht="18" customHeight="1" spans="1:11">
      <c r="A3479" s="2" t="s">
        <v>184</v>
      </c>
      <c r="B3479" s="2">
        <v>753</v>
      </c>
      <c r="C3479" s="2">
        <f>'消融原始 0921'!B3479-'消融实验 0921'!$E$8+1</f>
        <v>608</v>
      </c>
      <c r="D3479" s="7">
        <f>AVERAGE('消融原始 0921'!D3475:D3479)</f>
        <v>1</v>
      </c>
      <c r="E3479" s="7">
        <f>AVERAGE('消融原始 0921'!D3470:D3479)</f>
        <v>0.975</v>
      </c>
      <c r="F3479" s="7">
        <f>AVERAGE('消融原始 0921'!D3465:D3479)</f>
        <v>0.983333333333333</v>
      </c>
      <c r="G3479" s="7">
        <f>AVERAGE('消融原始 0921'!D3460:D3479)</f>
        <v>0.9875</v>
      </c>
      <c r="H3479" s="7">
        <f>AVERAGE('消融原始 0921'!D3455:D3479)</f>
        <v>0.98</v>
      </c>
      <c r="I3479" s="7">
        <f>AVERAGE('消融原始 0921'!D3450:D3479)</f>
        <v>0.983333333333333</v>
      </c>
      <c r="J3479" s="7">
        <f>AVERAGE('消融原始 0921'!D3440:D3479)</f>
        <v>0.98125</v>
      </c>
      <c r="K3479" s="7">
        <f>AVERAGE('消融原始 0921'!D3430:D3479)</f>
        <v>0.985</v>
      </c>
    </row>
    <row r="3480" ht="18" customHeight="1" spans="1:11">
      <c r="A3480" s="2" t="s">
        <v>184</v>
      </c>
      <c r="B3480" s="2">
        <v>754</v>
      </c>
      <c r="C3480" s="2">
        <f>'消融原始 0921'!B3480-'消融实验 0921'!$E$8+1</f>
        <v>609</v>
      </c>
      <c r="D3480" s="7">
        <f>AVERAGE('消融原始 0921'!D3476:D3480)</f>
        <v>1</v>
      </c>
      <c r="E3480" s="7">
        <f>AVERAGE('消融原始 0921'!D3471:D3480)</f>
        <v>1</v>
      </c>
      <c r="F3480" s="7">
        <f>AVERAGE('消融原始 0921'!D3466:D3480)</f>
        <v>0.983333333333333</v>
      </c>
      <c r="G3480" s="7">
        <f>AVERAGE('消融原始 0921'!D3461:D3480)</f>
        <v>0.9875</v>
      </c>
      <c r="H3480" s="7">
        <f>AVERAGE('消融原始 0921'!D3456:D3480)</f>
        <v>0.98</v>
      </c>
      <c r="I3480" s="7">
        <f>AVERAGE('消融原始 0921'!D3451:D3480)</f>
        <v>0.983333333333333</v>
      </c>
      <c r="J3480" s="7">
        <f>AVERAGE('消融原始 0921'!D3441:D3480)</f>
        <v>0.98125</v>
      </c>
      <c r="K3480" s="7">
        <f>AVERAGE('消融原始 0921'!D3431:D3480)</f>
        <v>0.985</v>
      </c>
    </row>
    <row r="3481" ht="18" customHeight="1" spans="1:11">
      <c r="A3481" s="2" t="s">
        <v>184</v>
      </c>
      <c r="B3481" s="2">
        <v>755</v>
      </c>
      <c r="C3481" s="2">
        <f>'消融原始 0921'!B3481-'消融实验 0921'!$E$8+1</f>
        <v>610</v>
      </c>
      <c r="D3481" s="7">
        <f>AVERAGE('消融原始 0921'!D3477:D3481)</f>
        <v>1</v>
      </c>
      <c r="E3481" s="7">
        <f>AVERAGE('消融原始 0921'!D3472:D3481)</f>
        <v>1</v>
      </c>
      <c r="F3481" s="7">
        <f>AVERAGE('消融原始 0921'!D3467:D3481)</f>
        <v>0.983333333333333</v>
      </c>
      <c r="G3481" s="7">
        <f>AVERAGE('消融原始 0921'!D3462:D3481)</f>
        <v>0.9875</v>
      </c>
      <c r="H3481" s="7">
        <f>AVERAGE('消融原始 0921'!D3457:D3481)</f>
        <v>0.98</v>
      </c>
      <c r="I3481" s="7">
        <f>AVERAGE('消融原始 0921'!D3452:D3481)</f>
        <v>0.983333333333333</v>
      </c>
      <c r="J3481" s="7">
        <f>AVERAGE('消融原始 0921'!D3442:D3481)</f>
        <v>0.98125</v>
      </c>
      <c r="K3481" s="7">
        <f>AVERAGE('消融原始 0921'!D3432:D3481)</f>
        <v>0.985</v>
      </c>
    </row>
    <row r="3482" ht="18" customHeight="1" spans="1:11">
      <c r="A3482" s="2" t="s">
        <v>184</v>
      </c>
      <c r="B3482" s="2">
        <v>756</v>
      </c>
      <c r="C3482" s="2">
        <f>'消融原始 0921'!B3482-'消融实验 0921'!$E$8+1</f>
        <v>611</v>
      </c>
      <c r="D3482" s="7">
        <f>AVERAGE('消融原始 0921'!D3478:D3482)</f>
        <v>0.95</v>
      </c>
      <c r="E3482" s="7">
        <f>AVERAGE('消融原始 0921'!D3473:D3482)</f>
        <v>0.975</v>
      </c>
      <c r="F3482" s="7">
        <f>AVERAGE('消融原始 0921'!D3468:D3482)</f>
        <v>0.966666666666667</v>
      </c>
      <c r="G3482" s="7">
        <f>AVERAGE('消融原始 0921'!D3463:D3482)</f>
        <v>0.975</v>
      </c>
      <c r="H3482" s="7">
        <f>AVERAGE('消融原始 0921'!D3458:D3482)</f>
        <v>0.98</v>
      </c>
      <c r="I3482" s="7">
        <f>AVERAGE('消融原始 0921'!D3453:D3482)</f>
        <v>0.975</v>
      </c>
      <c r="J3482" s="7">
        <f>AVERAGE('消融原始 0921'!D3443:D3482)</f>
        <v>0.975</v>
      </c>
      <c r="K3482" s="7">
        <f>AVERAGE('消融原始 0921'!D3433:D3482)</f>
        <v>0.98</v>
      </c>
    </row>
    <row r="3483" ht="18" customHeight="1" spans="1:11">
      <c r="A3483" s="2" t="s">
        <v>184</v>
      </c>
      <c r="B3483" s="2">
        <v>757</v>
      </c>
      <c r="C3483" s="2">
        <f>'消融原始 0921'!B3483-'消融实验 0921'!$E$8+1</f>
        <v>612</v>
      </c>
      <c r="D3483" s="7">
        <f>AVERAGE('消融原始 0921'!D3479:D3483)</f>
        <v>0.95</v>
      </c>
      <c r="E3483" s="7">
        <f>AVERAGE('消融原始 0921'!D3474:D3483)</f>
        <v>0.975</v>
      </c>
      <c r="F3483" s="7">
        <f>AVERAGE('消融原始 0921'!D3469:D3483)</f>
        <v>0.966666666666667</v>
      </c>
      <c r="G3483" s="7">
        <f>AVERAGE('消融原始 0921'!D3464:D3483)</f>
        <v>0.975</v>
      </c>
      <c r="H3483" s="7">
        <f>AVERAGE('消融原始 0921'!D3459:D3483)</f>
        <v>0.98</v>
      </c>
      <c r="I3483" s="7">
        <f>AVERAGE('消融原始 0921'!D3454:D3483)</f>
        <v>0.975</v>
      </c>
      <c r="J3483" s="7">
        <f>AVERAGE('消融原始 0921'!D3444:D3483)</f>
        <v>0.975</v>
      </c>
      <c r="K3483" s="7">
        <f>AVERAGE('消融原始 0921'!D3434:D3483)</f>
        <v>0.98</v>
      </c>
    </row>
    <row r="3484" ht="18" customHeight="1" spans="1:11">
      <c r="A3484" s="2" t="s">
        <v>184</v>
      </c>
      <c r="B3484" s="2">
        <v>758</v>
      </c>
      <c r="C3484" s="2">
        <f>'消融原始 0921'!B3484-'消融实验 0921'!$E$8+1</f>
        <v>613</v>
      </c>
      <c r="D3484" s="7">
        <f>AVERAGE('消融原始 0921'!D3480:D3484)</f>
        <v>0.95</v>
      </c>
      <c r="E3484" s="7">
        <f>AVERAGE('消融原始 0921'!D3475:D3484)</f>
        <v>0.975</v>
      </c>
      <c r="F3484" s="7">
        <f>AVERAGE('消融原始 0921'!D3470:D3484)</f>
        <v>0.966666666666667</v>
      </c>
      <c r="G3484" s="7">
        <f>AVERAGE('消融原始 0921'!D3465:D3484)</f>
        <v>0.975</v>
      </c>
      <c r="H3484" s="7">
        <f>AVERAGE('消融原始 0921'!D3460:D3484)</f>
        <v>0.98</v>
      </c>
      <c r="I3484" s="7">
        <f>AVERAGE('消融原始 0921'!D3455:D3484)</f>
        <v>0.975</v>
      </c>
      <c r="J3484" s="7">
        <f>AVERAGE('消融原始 0921'!D3445:D3484)</f>
        <v>0.975</v>
      </c>
      <c r="K3484" s="7">
        <f>AVERAGE('消融原始 0921'!D3435:D3484)</f>
        <v>0.98</v>
      </c>
    </row>
    <row r="3485" ht="18" customHeight="1" spans="1:11">
      <c r="A3485" s="2" t="s">
        <v>184</v>
      </c>
      <c r="B3485" s="2">
        <v>759</v>
      </c>
      <c r="C3485" s="2">
        <f>'消融原始 0921'!B3485-'消融实验 0921'!$E$8+1</f>
        <v>614</v>
      </c>
      <c r="D3485" s="7">
        <f>AVERAGE('消融原始 0921'!D3481:D3485)</f>
        <v>0.9</v>
      </c>
      <c r="E3485" s="7">
        <f>AVERAGE('消融原始 0921'!D3476:D3485)</f>
        <v>0.95</v>
      </c>
      <c r="F3485" s="7">
        <f>AVERAGE('消融原始 0921'!D3471:D3485)</f>
        <v>0.966666666666667</v>
      </c>
      <c r="G3485" s="7">
        <f>AVERAGE('消融原始 0921'!D3466:D3485)</f>
        <v>0.9625</v>
      </c>
      <c r="H3485" s="7">
        <f>AVERAGE('消融原始 0921'!D3461:D3485)</f>
        <v>0.97</v>
      </c>
      <c r="I3485" s="7">
        <f>AVERAGE('消融原始 0921'!D3456:D3485)</f>
        <v>0.966666666666667</v>
      </c>
      <c r="J3485" s="7">
        <f>AVERAGE('消融原始 0921'!D3446:D3485)</f>
        <v>0.975</v>
      </c>
      <c r="K3485" s="7">
        <f>AVERAGE('消融原始 0921'!D3436:D3485)</f>
        <v>0.975</v>
      </c>
    </row>
    <row r="3486" ht="18" customHeight="1" spans="1:11">
      <c r="A3486" s="2" t="s">
        <v>184</v>
      </c>
      <c r="B3486" s="2">
        <v>760</v>
      </c>
      <c r="C3486" s="2">
        <f>'消融原始 0921'!B3486-'消融实验 0921'!$E$8+1</f>
        <v>615</v>
      </c>
      <c r="D3486" s="7">
        <f>AVERAGE('消融原始 0921'!D3482:D3486)</f>
        <v>0.9</v>
      </c>
      <c r="E3486" s="7">
        <f>AVERAGE('消融原始 0921'!D3477:D3486)</f>
        <v>0.95</v>
      </c>
      <c r="F3486" s="7">
        <f>AVERAGE('消融原始 0921'!D3472:D3486)</f>
        <v>0.966666666666667</v>
      </c>
      <c r="G3486" s="7">
        <f>AVERAGE('消融原始 0921'!D3467:D3486)</f>
        <v>0.9625</v>
      </c>
      <c r="H3486" s="7">
        <f>AVERAGE('消融原始 0921'!D3462:D3486)</f>
        <v>0.97</v>
      </c>
      <c r="I3486" s="7">
        <f>AVERAGE('消融原始 0921'!D3457:D3486)</f>
        <v>0.966666666666667</v>
      </c>
      <c r="J3486" s="7">
        <f>AVERAGE('消融原始 0921'!D3447:D3486)</f>
        <v>0.975</v>
      </c>
      <c r="K3486" s="7">
        <f>AVERAGE('消融原始 0921'!D3437:D3486)</f>
        <v>0.975</v>
      </c>
    </row>
    <row r="3487" ht="18" customHeight="1" spans="1:11">
      <c r="A3487" s="2" t="s">
        <v>184</v>
      </c>
      <c r="B3487" s="2">
        <v>761</v>
      </c>
      <c r="C3487" s="2">
        <f>'消融原始 0921'!B3487-'消融实验 0921'!$E$8+1</f>
        <v>616</v>
      </c>
      <c r="D3487" s="7">
        <f>AVERAGE('消融原始 0921'!D3483:D3487)</f>
        <v>0.95</v>
      </c>
      <c r="E3487" s="7">
        <f>AVERAGE('消融原始 0921'!D3478:D3487)</f>
        <v>0.95</v>
      </c>
      <c r="F3487" s="7">
        <f>AVERAGE('消融原始 0921'!D3473:D3487)</f>
        <v>0.966666666666667</v>
      </c>
      <c r="G3487" s="7">
        <f>AVERAGE('消融原始 0921'!D3468:D3487)</f>
        <v>0.9625</v>
      </c>
      <c r="H3487" s="7">
        <f>AVERAGE('消融原始 0921'!D3463:D3487)</f>
        <v>0.97</v>
      </c>
      <c r="I3487" s="7">
        <f>AVERAGE('消融原始 0921'!D3458:D3487)</f>
        <v>0.975</v>
      </c>
      <c r="J3487" s="7">
        <f>AVERAGE('消融原始 0921'!D3448:D3487)</f>
        <v>0.975</v>
      </c>
      <c r="K3487" s="7">
        <f>AVERAGE('消融原始 0921'!D3438:D3487)</f>
        <v>0.975</v>
      </c>
    </row>
    <row r="3488" ht="18" customHeight="1" spans="1:11">
      <c r="A3488" s="2" t="s">
        <v>184</v>
      </c>
      <c r="B3488" s="2">
        <v>762</v>
      </c>
      <c r="C3488" s="2">
        <f>'消融原始 0921'!B3488-'消融实验 0921'!$E$8+1</f>
        <v>617</v>
      </c>
      <c r="D3488" s="7">
        <f>AVERAGE('消融原始 0921'!D3484:D3488)</f>
        <v>0.95</v>
      </c>
      <c r="E3488" s="7">
        <f>AVERAGE('消融原始 0921'!D3479:D3488)</f>
        <v>0.95</v>
      </c>
      <c r="F3488" s="7">
        <f>AVERAGE('消融原始 0921'!D3474:D3488)</f>
        <v>0.966666666666667</v>
      </c>
      <c r="G3488" s="7">
        <f>AVERAGE('消融原始 0921'!D3469:D3488)</f>
        <v>0.9625</v>
      </c>
      <c r="H3488" s="7">
        <f>AVERAGE('消融原始 0921'!D3464:D3488)</f>
        <v>0.97</v>
      </c>
      <c r="I3488" s="7">
        <f>AVERAGE('消融原始 0921'!D3459:D3488)</f>
        <v>0.975</v>
      </c>
      <c r="J3488" s="7">
        <f>AVERAGE('消融原始 0921'!D3449:D3488)</f>
        <v>0.975</v>
      </c>
      <c r="K3488" s="7">
        <f>AVERAGE('消融原始 0921'!D3439:D3488)</f>
        <v>0.975</v>
      </c>
    </row>
    <row r="3489" ht="18" customHeight="1" spans="1:11">
      <c r="A3489" s="2" t="s">
        <v>184</v>
      </c>
      <c r="B3489" s="2">
        <v>763</v>
      </c>
      <c r="C3489" s="2">
        <f>'消融原始 0921'!B3489-'消融实验 0921'!$E$8+1</f>
        <v>618</v>
      </c>
      <c r="D3489" s="7">
        <f>AVERAGE('消融原始 0921'!D3485:D3489)</f>
        <v>0.95</v>
      </c>
      <c r="E3489" s="7">
        <f>AVERAGE('消融原始 0921'!D3480:D3489)</f>
        <v>0.95</v>
      </c>
      <c r="F3489" s="7">
        <f>AVERAGE('消融原始 0921'!D3475:D3489)</f>
        <v>0.966666666666667</v>
      </c>
      <c r="G3489" s="7">
        <f>AVERAGE('消融原始 0921'!D3470:D3489)</f>
        <v>0.9625</v>
      </c>
      <c r="H3489" s="7">
        <f>AVERAGE('消融原始 0921'!D3465:D3489)</f>
        <v>0.97</v>
      </c>
      <c r="I3489" s="7">
        <f>AVERAGE('消融原始 0921'!D3460:D3489)</f>
        <v>0.975</v>
      </c>
      <c r="J3489" s="7">
        <f>AVERAGE('消融原始 0921'!D3450:D3489)</f>
        <v>0.975</v>
      </c>
      <c r="K3489" s="7">
        <f>AVERAGE('消融原始 0921'!D3440:D3489)</f>
        <v>0.975</v>
      </c>
    </row>
    <row r="3490" ht="18" customHeight="1" spans="1:11">
      <c r="A3490" s="2" t="s">
        <v>184</v>
      </c>
      <c r="B3490" s="2">
        <v>764</v>
      </c>
      <c r="C3490" s="2">
        <f>'消融原始 0921'!B3490-'消融实验 0921'!$E$8+1</f>
        <v>619</v>
      </c>
      <c r="D3490" s="7">
        <f>AVERAGE('消融原始 0921'!D3486:D3490)</f>
        <v>1</v>
      </c>
      <c r="E3490" s="7">
        <f>AVERAGE('消融原始 0921'!D3481:D3490)</f>
        <v>0.95</v>
      </c>
      <c r="F3490" s="7">
        <f>AVERAGE('消融原始 0921'!D3476:D3490)</f>
        <v>0.966666666666667</v>
      </c>
      <c r="G3490" s="7">
        <f>AVERAGE('消融原始 0921'!D3471:D3490)</f>
        <v>0.975</v>
      </c>
      <c r="H3490" s="7">
        <f>AVERAGE('消融原始 0921'!D3466:D3490)</f>
        <v>0.97</v>
      </c>
      <c r="I3490" s="7">
        <f>AVERAGE('消融原始 0921'!D3461:D3490)</f>
        <v>0.975</v>
      </c>
      <c r="J3490" s="7">
        <f>AVERAGE('消融原始 0921'!D3451:D3490)</f>
        <v>0.975</v>
      </c>
      <c r="K3490" s="7">
        <f>AVERAGE('消融原始 0921'!D3441:D3490)</f>
        <v>0.975</v>
      </c>
    </row>
    <row r="3491" ht="18" customHeight="1" spans="1:11">
      <c r="A3491" s="2" t="s">
        <v>184</v>
      </c>
      <c r="B3491" s="2">
        <v>765</v>
      </c>
      <c r="C3491" s="2">
        <f>'消融原始 0921'!B3491-'消融实验 0921'!$E$8+1</f>
        <v>620</v>
      </c>
      <c r="D3491" s="7">
        <f>AVERAGE('消融原始 0921'!D3487:D3491)</f>
        <v>1</v>
      </c>
      <c r="E3491" s="7">
        <f>AVERAGE('消融原始 0921'!D3482:D3491)</f>
        <v>0.95</v>
      </c>
      <c r="F3491" s="7">
        <f>AVERAGE('消融原始 0921'!D3477:D3491)</f>
        <v>0.966666666666667</v>
      </c>
      <c r="G3491" s="7">
        <f>AVERAGE('消融原始 0921'!D3472:D3491)</f>
        <v>0.975</v>
      </c>
      <c r="H3491" s="7">
        <f>AVERAGE('消融原始 0921'!D3467:D3491)</f>
        <v>0.97</v>
      </c>
      <c r="I3491" s="7">
        <f>AVERAGE('消融原始 0921'!D3462:D3491)</f>
        <v>0.975</v>
      </c>
      <c r="J3491" s="7">
        <f>AVERAGE('消融原始 0921'!D3452:D3491)</f>
        <v>0.975</v>
      </c>
      <c r="K3491" s="7">
        <f>AVERAGE('消融原始 0921'!D3442:D3491)</f>
        <v>0.975</v>
      </c>
    </row>
    <row r="3492" ht="18" customHeight="1" spans="1:11">
      <c r="A3492" s="2" t="s">
        <v>184</v>
      </c>
      <c r="B3492" s="2">
        <v>766</v>
      </c>
      <c r="C3492" s="2">
        <f>'消融原始 0921'!B3492-'消融实验 0921'!$E$8+1</f>
        <v>621</v>
      </c>
      <c r="D3492" s="7">
        <f>AVERAGE('消融原始 0921'!D3488:D3492)</f>
        <v>0.95</v>
      </c>
      <c r="E3492" s="7">
        <f>AVERAGE('消融原始 0921'!D3483:D3492)</f>
        <v>0.95</v>
      </c>
      <c r="F3492" s="7">
        <f>AVERAGE('消融原始 0921'!D3478:D3492)</f>
        <v>0.95</v>
      </c>
      <c r="G3492" s="7">
        <f>AVERAGE('消融原始 0921'!D3473:D3492)</f>
        <v>0.9625</v>
      </c>
      <c r="H3492" s="7">
        <f>AVERAGE('消融原始 0921'!D3468:D3492)</f>
        <v>0.96</v>
      </c>
      <c r="I3492" s="7">
        <f>AVERAGE('消融原始 0921'!D3463:D3492)</f>
        <v>0.966666666666667</v>
      </c>
      <c r="J3492" s="7">
        <f>AVERAGE('消融原始 0921'!D3453:D3492)</f>
        <v>0.96875</v>
      </c>
      <c r="K3492" s="7">
        <f>AVERAGE('消融原始 0921'!D3443:D3492)</f>
        <v>0.97</v>
      </c>
    </row>
    <row r="3493" ht="18" customHeight="1" spans="1:11">
      <c r="A3493" s="2" t="s">
        <v>184</v>
      </c>
      <c r="B3493" s="2">
        <v>767</v>
      </c>
      <c r="C3493" s="2">
        <f>'消融原始 0921'!B3493-'消融实验 0921'!$E$8+1</f>
        <v>622</v>
      </c>
      <c r="D3493" s="7">
        <f>AVERAGE('消融原始 0921'!D3489:D3493)</f>
        <v>0.95</v>
      </c>
      <c r="E3493" s="7">
        <f>AVERAGE('消融原始 0921'!D3484:D3493)</f>
        <v>0.95</v>
      </c>
      <c r="F3493" s="7">
        <f>AVERAGE('消融原始 0921'!D3479:D3493)</f>
        <v>0.95</v>
      </c>
      <c r="G3493" s="7">
        <f>AVERAGE('消融原始 0921'!D3474:D3493)</f>
        <v>0.9625</v>
      </c>
      <c r="H3493" s="7">
        <f>AVERAGE('消融原始 0921'!D3469:D3493)</f>
        <v>0.96</v>
      </c>
      <c r="I3493" s="7">
        <f>AVERAGE('消融原始 0921'!D3464:D3493)</f>
        <v>0.966666666666667</v>
      </c>
      <c r="J3493" s="7">
        <f>AVERAGE('消融原始 0921'!D3454:D3493)</f>
        <v>0.96875</v>
      </c>
      <c r="K3493" s="7">
        <f>AVERAGE('消融原始 0921'!D3444:D3493)</f>
        <v>0.97</v>
      </c>
    </row>
    <row r="3494" ht="18" customHeight="1" spans="1:11">
      <c r="A3494" s="2" t="s">
        <v>184</v>
      </c>
      <c r="B3494" s="2">
        <v>768</v>
      </c>
      <c r="C3494" s="2">
        <f>'消融原始 0921'!B3494-'消融实验 0921'!$E$8+1</f>
        <v>623</v>
      </c>
      <c r="D3494" s="7">
        <f>AVERAGE('消融原始 0921'!D3490:D3494)</f>
        <v>0.95</v>
      </c>
      <c r="E3494" s="7">
        <f>AVERAGE('消融原始 0921'!D3485:D3494)</f>
        <v>0.95</v>
      </c>
      <c r="F3494" s="7">
        <f>AVERAGE('消融原始 0921'!D3480:D3494)</f>
        <v>0.95</v>
      </c>
      <c r="G3494" s="7">
        <f>AVERAGE('消融原始 0921'!D3475:D3494)</f>
        <v>0.9625</v>
      </c>
      <c r="H3494" s="7">
        <f>AVERAGE('消融原始 0921'!D3470:D3494)</f>
        <v>0.96</v>
      </c>
      <c r="I3494" s="7">
        <f>AVERAGE('消融原始 0921'!D3465:D3494)</f>
        <v>0.966666666666667</v>
      </c>
      <c r="J3494" s="7">
        <f>AVERAGE('消融原始 0921'!D3455:D3494)</f>
        <v>0.96875</v>
      </c>
      <c r="K3494" s="7">
        <f>AVERAGE('消融原始 0921'!D3445:D3494)</f>
        <v>0.97</v>
      </c>
    </row>
    <row r="3495" ht="18" customHeight="1" spans="1:11">
      <c r="A3495" s="2" t="s">
        <v>184</v>
      </c>
      <c r="B3495" s="2">
        <v>769</v>
      </c>
      <c r="C3495" s="2">
        <f>'消融原始 0921'!B3495-'消融实验 0921'!$E$8+1</f>
        <v>624</v>
      </c>
      <c r="D3495" s="7">
        <f>AVERAGE('消融原始 0921'!D3491:D3495)</f>
        <v>0.95</v>
      </c>
      <c r="E3495" s="7">
        <f>AVERAGE('消融原始 0921'!D3486:D3495)</f>
        <v>0.975</v>
      </c>
      <c r="F3495" s="7">
        <f>AVERAGE('消融原始 0921'!D3481:D3495)</f>
        <v>0.95</v>
      </c>
      <c r="G3495" s="7">
        <f>AVERAGE('消融原始 0921'!D3476:D3495)</f>
        <v>0.9625</v>
      </c>
      <c r="H3495" s="7">
        <f>AVERAGE('消融原始 0921'!D3471:D3495)</f>
        <v>0.97</v>
      </c>
      <c r="I3495" s="7">
        <f>AVERAGE('消融原始 0921'!D3466:D3495)</f>
        <v>0.966666666666667</v>
      </c>
      <c r="J3495" s="7">
        <f>AVERAGE('消融原始 0921'!D3456:D3495)</f>
        <v>0.96875</v>
      </c>
      <c r="K3495" s="7">
        <f>AVERAGE('消融原始 0921'!D3446:D3495)</f>
        <v>0.975</v>
      </c>
    </row>
    <row r="3496" ht="18" customHeight="1" spans="1:11">
      <c r="A3496" s="2" t="s">
        <v>184</v>
      </c>
      <c r="B3496" s="2">
        <v>770</v>
      </c>
      <c r="C3496" s="2">
        <f>'消融原始 0921'!B3496-'消融实验 0921'!$E$8+1</f>
        <v>625</v>
      </c>
      <c r="D3496" s="7">
        <f>AVERAGE('消融原始 0921'!D3492:D3496)</f>
        <v>0.95</v>
      </c>
      <c r="E3496" s="7">
        <f>AVERAGE('消融原始 0921'!D3487:D3496)</f>
        <v>0.975</v>
      </c>
      <c r="F3496" s="7">
        <f>AVERAGE('消融原始 0921'!D3482:D3496)</f>
        <v>0.95</v>
      </c>
      <c r="G3496" s="7">
        <f>AVERAGE('消融原始 0921'!D3477:D3496)</f>
        <v>0.9625</v>
      </c>
      <c r="H3496" s="7">
        <f>AVERAGE('消融原始 0921'!D3472:D3496)</f>
        <v>0.97</v>
      </c>
      <c r="I3496" s="7">
        <f>AVERAGE('消融原始 0921'!D3467:D3496)</f>
        <v>0.966666666666667</v>
      </c>
      <c r="J3496" s="7">
        <f>AVERAGE('消融原始 0921'!D3457:D3496)</f>
        <v>0.96875</v>
      </c>
      <c r="K3496" s="7">
        <f>AVERAGE('消融原始 0921'!D3447:D3496)</f>
        <v>0.975</v>
      </c>
    </row>
    <row r="3497" ht="18" customHeight="1" spans="1:11">
      <c r="A3497" s="2" t="s">
        <v>184</v>
      </c>
      <c r="B3497" s="2">
        <v>771</v>
      </c>
      <c r="C3497" s="2">
        <f>'消融原始 0921'!B3497-'消融实验 0921'!$E$8+1</f>
        <v>626</v>
      </c>
      <c r="D3497" s="7">
        <f>AVERAGE('消融原始 0921'!D3493:D3497)</f>
        <v>1</v>
      </c>
      <c r="E3497" s="7">
        <f>AVERAGE('消融原始 0921'!D3488:D3497)</f>
        <v>0.975</v>
      </c>
      <c r="F3497" s="7">
        <f>AVERAGE('消融原始 0921'!D3483:D3497)</f>
        <v>0.966666666666667</v>
      </c>
      <c r="G3497" s="7">
        <f>AVERAGE('消融原始 0921'!D3478:D3497)</f>
        <v>0.9625</v>
      </c>
      <c r="H3497" s="7">
        <f>AVERAGE('消融原始 0921'!D3473:D3497)</f>
        <v>0.97</v>
      </c>
      <c r="I3497" s="7">
        <f>AVERAGE('消融原始 0921'!D3468:D3497)</f>
        <v>0.966666666666667</v>
      </c>
      <c r="J3497" s="7">
        <f>AVERAGE('消融原始 0921'!D3458:D3497)</f>
        <v>0.975</v>
      </c>
      <c r="K3497" s="7">
        <f>AVERAGE('消融原始 0921'!D3448:D3497)</f>
        <v>0.975</v>
      </c>
    </row>
    <row r="3498" ht="18" customHeight="1" spans="1:11">
      <c r="A3498" s="2" t="s">
        <v>184</v>
      </c>
      <c r="B3498" s="2">
        <v>772</v>
      </c>
      <c r="C3498" s="2">
        <f>'消融原始 0921'!B3498-'消融实验 0921'!$E$8+1</f>
        <v>627</v>
      </c>
      <c r="D3498" s="7">
        <f>AVERAGE('消融原始 0921'!D3494:D3498)</f>
        <v>1</v>
      </c>
      <c r="E3498" s="7">
        <f>AVERAGE('消融原始 0921'!D3489:D3498)</f>
        <v>0.975</v>
      </c>
      <c r="F3498" s="7">
        <f>AVERAGE('消融原始 0921'!D3484:D3498)</f>
        <v>0.966666666666667</v>
      </c>
      <c r="G3498" s="7">
        <f>AVERAGE('消融原始 0921'!D3479:D3498)</f>
        <v>0.9625</v>
      </c>
      <c r="H3498" s="7">
        <f>AVERAGE('消融原始 0921'!D3474:D3498)</f>
        <v>0.97</v>
      </c>
      <c r="I3498" s="7">
        <f>AVERAGE('消融原始 0921'!D3469:D3498)</f>
        <v>0.966666666666667</v>
      </c>
      <c r="J3498" s="7">
        <f>AVERAGE('消融原始 0921'!D3459:D3498)</f>
        <v>0.975</v>
      </c>
      <c r="K3498" s="7">
        <f>AVERAGE('消融原始 0921'!D3449:D3498)</f>
        <v>0.975</v>
      </c>
    </row>
    <row r="3499" ht="18" customHeight="1" spans="1:11">
      <c r="A3499" s="2" t="s">
        <v>184</v>
      </c>
      <c r="B3499" s="2">
        <v>773</v>
      </c>
      <c r="C3499" s="2">
        <f>'消融原始 0921'!B3499-'消融实验 0921'!$E$8+1</f>
        <v>628</v>
      </c>
      <c r="D3499" s="7">
        <f>AVERAGE('消融原始 0921'!D3495:D3499)</f>
        <v>1</v>
      </c>
      <c r="E3499" s="7">
        <f>AVERAGE('消融原始 0921'!D3490:D3499)</f>
        <v>0.975</v>
      </c>
      <c r="F3499" s="7">
        <f>AVERAGE('消融原始 0921'!D3485:D3499)</f>
        <v>0.966666666666667</v>
      </c>
      <c r="G3499" s="7">
        <f>AVERAGE('消融原始 0921'!D3480:D3499)</f>
        <v>0.9625</v>
      </c>
      <c r="H3499" s="7">
        <f>AVERAGE('消融原始 0921'!D3475:D3499)</f>
        <v>0.97</v>
      </c>
      <c r="I3499" s="7">
        <f>AVERAGE('消融原始 0921'!D3470:D3499)</f>
        <v>0.966666666666667</v>
      </c>
      <c r="J3499" s="7">
        <f>AVERAGE('消融原始 0921'!D3460:D3499)</f>
        <v>0.975</v>
      </c>
      <c r="K3499" s="7">
        <f>AVERAGE('消融原始 0921'!D3450:D3499)</f>
        <v>0.975</v>
      </c>
    </row>
    <row r="3500" ht="18" customHeight="1" spans="1:11">
      <c r="A3500" s="2" t="s">
        <v>184</v>
      </c>
      <c r="B3500" s="2">
        <v>774</v>
      </c>
      <c r="C3500" s="2">
        <f>'消融原始 0921'!B3500-'消融实验 0921'!$E$8+1</f>
        <v>629</v>
      </c>
      <c r="D3500" s="7">
        <f>AVERAGE('消融原始 0921'!D3496:D3500)</f>
        <v>1</v>
      </c>
      <c r="E3500" s="7">
        <f>AVERAGE('消融原始 0921'!D3491:D3500)</f>
        <v>0.975</v>
      </c>
      <c r="F3500" s="7">
        <f>AVERAGE('消融原始 0921'!D3486:D3500)</f>
        <v>0.983333333333333</v>
      </c>
      <c r="G3500" s="7">
        <f>AVERAGE('消融原始 0921'!D3481:D3500)</f>
        <v>0.9625</v>
      </c>
      <c r="H3500" s="7">
        <f>AVERAGE('消融原始 0921'!D3476:D3500)</f>
        <v>0.97</v>
      </c>
      <c r="I3500" s="7">
        <f>AVERAGE('消融原始 0921'!D3471:D3500)</f>
        <v>0.975</v>
      </c>
      <c r="J3500" s="7">
        <f>AVERAGE('消融原始 0921'!D3461:D3500)</f>
        <v>0.975</v>
      </c>
      <c r="K3500" s="7">
        <f>AVERAGE('消融原始 0921'!D3451:D3500)</f>
        <v>0.975</v>
      </c>
    </row>
    <row r="3501" ht="18" customHeight="1" spans="1:11">
      <c r="A3501" s="2" t="s">
        <v>184</v>
      </c>
      <c r="B3501" s="2">
        <v>775</v>
      </c>
      <c r="C3501" s="2">
        <f>'消融原始 0921'!B3501-'消融实验 0921'!$E$8+1</f>
        <v>630</v>
      </c>
      <c r="D3501" s="7">
        <f>AVERAGE('消融原始 0921'!D3497:D3501)</f>
        <v>1</v>
      </c>
      <c r="E3501" s="7">
        <f>AVERAGE('消融原始 0921'!D3492:D3501)</f>
        <v>0.975</v>
      </c>
      <c r="F3501" s="7">
        <f>AVERAGE('消融原始 0921'!D3487:D3501)</f>
        <v>0.983333333333333</v>
      </c>
      <c r="G3501" s="7">
        <f>AVERAGE('消融原始 0921'!D3482:D3501)</f>
        <v>0.9625</v>
      </c>
      <c r="H3501" s="7">
        <f>AVERAGE('消融原始 0921'!D3477:D3501)</f>
        <v>0.97</v>
      </c>
      <c r="I3501" s="7">
        <f>AVERAGE('消融原始 0921'!D3472:D3501)</f>
        <v>0.975</v>
      </c>
      <c r="J3501" s="7">
        <f>AVERAGE('消融原始 0921'!D3462:D3501)</f>
        <v>0.975</v>
      </c>
      <c r="K3501" s="7">
        <f>AVERAGE('消融原始 0921'!D3452:D3501)</f>
        <v>0.975</v>
      </c>
    </row>
    <row r="3502" ht="18" customHeight="1" spans="1:11">
      <c r="A3502" s="2" t="s">
        <v>184</v>
      </c>
      <c r="B3502" s="2">
        <v>776</v>
      </c>
      <c r="C3502" s="2">
        <f>'消融原始 0921'!B3502-'消融实验 0921'!$E$8+1</f>
        <v>631</v>
      </c>
      <c r="D3502" s="7">
        <f>AVERAGE('消融原始 0921'!D3498:D3502)</f>
        <v>1</v>
      </c>
      <c r="E3502" s="7">
        <f>AVERAGE('消融原始 0921'!D3493:D3502)</f>
        <v>1</v>
      </c>
      <c r="F3502" s="7">
        <f>AVERAGE('消融原始 0921'!D3488:D3502)</f>
        <v>0.983333333333333</v>
      </c>
      <c r="G3502" s="7">
        <f>AVERAGE('消融原始 0921'!D3483:D3502)</f>
        <v>0.975</v>
      </c>
      <c r="H3502" s="7">
        <f>AVERAGE('消融原始 0921'!D3478:D3502)</f>
        <v>0.97</v>
      </c>
      <c r="I3502" s="7">
        <f>AVERAGE('消融原始 0921'!D3473:D3502)</f>
        <v>0.975</v>
      </c>
      <c r="J3502" s="7">
        <f>AVERAGE('消融原始 0921'!D3463:D3502)</f>
        <v>0.975</v>
      </c>
      <c r="K3502" s="7">
        <f>AVERAGE('消融原始 0921'!D3453:D3502)</f>
        <v>0.975</v>
      </c>
    </row>
    <row r="3503" ht="18" customHeight="1" spans="1:11">
      <c r="A3503" s="2" t="s">
        <v>184</v>
      </c>
      <c r="B3503" s="2">
        <v>777</v>
      </c>
      <c r="C3503" s="2">
        <f>'消融原始 0921'!B3503-'消融实验 0921'!$E$8+1</f>
        <v>632</v>
      </c>
      <c r="D3503" s="7">
        <f>AVERAGE('消融原始 0921'!D3499:D3503)</f>
        <v>1</v>
      </c>
      <c r="E3503" s="7">
        <f>AVERAGE('消融原始 0921'!D3494:D3503)</f>
        <v>1</v>
      </c>
      <c r="F3503" s="7">
        <f>AVERAGE('消融原始 0921'!D3489:D3503)</f>
        <v>0.983333333333333</v>
      </c>
      <c r="G3503" s="7">
        <f>AVERAGE('消融原始 0921'!D3484:D3503)</f>
        <v>0.975</v>
      </c>
      <c r="H3503" s="7">
        <f>AVERAGE('消融原始 0921'!D3479:D3503)</f>
        <v>0.97</v>
      </c>
      <c r="I3503" s="7">
        <f>AVERAGE('消融原始 0921'!D3474:D3503)</f>
        <v>0.975</v>
      </c>
      <c r="J3503" s="7">
        <f>AVERAGE('消融原始 0921'!D3464:D3503)</f>
        <v>0.975</v>
      </c>
      <c r="K3503" s="7">
        <f>AVERAGE('消融原始 0921'!D3454:D3503)</f>
        <v>0.975</v>
      </c>
    </row>
    <row r="3504" ht="18" customHeight="1" spans="1:11">
      <c r="A3504" s="2" t="s">
        <v>184</v>
      </c>
      <c r="B3504" s="2">
        <v>778</v>
      </c>
      <c r="C3504" s="2">
        <f>'消融原始 0921'!B3504-'消融实验 0921'!$E$8+1</f>
        <v>633</v>
      </c>
      <c r="D3504" s="7">
        <f>AVERAGE('消融原始 0921'!D3500:D3504)</f>
        <v>1</v>
      </c>
      <c r="E3504" s="7">
        <f>AVERAGE('消融原始 0921'!D3495:D3504)</f>
        <v>1</v>
      </c>
      <c r="F3504" s="7">
        <f>AVERAGE('消融原始 0921'!D3490:D3504)</f>
        <v>0.983333333333333</v>
      </c>
      <c r="G3504" s="7">
        <f>AVERAGE('消融原始 0921'!D3485:D3504)</f>
        <v>0.975</v>
      </c>
      <c r="H3504" s="7">
        <f>AVERAGE('消融原始 0921'!D3480:D3504)</f>
        <v>0.97</v>
      </c>
      <c r="I3504" s="7">
        <f>AVERAGE('消融原始 0921'!D3475:D3504)</f>
        <v>0.975</v>
      </c>
      <c r="J3504" s="7">
        <f>AVERAGE('消融原始 0921'!D3465:D3504)</f>
        <v>0.975</v>
      </c>
      <c r="K3504" s="7">
        <f>AVERAGE('消融原始 0921'!D3455:D3504)</f>
        <v>0.975</v>
      </c>
    </row>
    <row r="3505" ht="18" customHeight="1" spans="1:11">
      <c r="A3505" s="2" t="s">
        <v>184</v>
      </c>
      <c r="B3505" s="2">
        <v>779</v>
      </c>
      <c r="C3505" s="2">
        <f>'消融原始 0921'!B3505-'消融实验 0921'!$E$8+1</f>
        <v>634</v>
      </c>
      <c r="D3505" s="7">
        <f>AVERAGE('消融原始 0921'!D3501:D3505)</f>
        <v>1</v>
      </c>
      <c r="E3505" s="7">
        <f>AVERAGE('消融原始 0921'!D3496:D3505)</f>
        <v>1</v>
      </c>
      <c r="F3505" s="7">
        <f>AVERAGE('消融原始 0921'!D3491:D3505)</f>
        <v>0.983333333333333</v>
      </c>
      <c r="G3505" s="7">
        <f>AVERAGE('消融原始 0921'!D3486:D3505)</f>
        <v>0.9875</v>
      </c>
      <c r="H3505" s="7">
        <f>AVERAGE('消融原始 0921'!D3481:D3505)</f>
        <v>0.97</v>
      </c>
      <c r="I3505" s="7">
        <f>AVERAGE('消融原始 0921'!D3476:D3505)</f>
        <v>0.975</v>
      </c>
      <c r="J3505" s="7">
        <f>AVERAGE('消融原始 0921'!D3466:D3505)</f>
        <v>0.975</v>
      </c>
      <c r="K3505" s="7">
        <f>AVERAGE('消融原始 0921'!D3456:D3505)</f>
        <v>0.975</v>
      </c>
    </row>
    <row r="3506" ht="18" customHeight="1" spans="1:11">
      <c r="A3506" s="2" t="s">
        <v>184</v>
      </c>
      <c r="B3506" s="2">
        <v>780</v>
      </c>
      <c r="C3506" s="2">
        <f>'消融原始 0921'!B3506-'消融实验 0921'!$E$8+1</f>
        <v>635</v>
      </c>
      <c r="D3506" s="7">
        <f>AVERAGE('消融原始 0921'!D3502:D3506)</f>
        <v>1</v>
      </c>
      <c r="E3506" s="7">
        <f>AVERAGE('消融原始 0921'!D3497:D3506)</f>
        <v>1</v>
      </c>
      <c r="F3506" s="7">
        <f>AVERAGE('消融原始 0921'!D3492:D3506)</f>
        <v>0.983333333333333</v>
      </c>
      <c r="G3506" s="7">
        <f>AVERAGE('消融原始 0921'!D3487:D3506)</f>
        <v>0.9875</v>
      </c>
      <c r="H3506" s="7">
        <f>AVERAGE('消融原始 0921'!D3482:D3506)</f>
        <v>0.97</v>
      </c>
      <c r="I3506" s="7">
        <f>AVERAGE('消融原始 0921'!D3477:D3506)</f>
        <v>0.975</v>
      </c>
      <c r="J3506" s="7">
        <f>AVERAGE('消融原始 0921'!D3467:D3506)</f>
        <v>0.975</v>
      </c>
      <c r="K3506" s="7">
        <f>AVERAGE('消融原始 0921'!D3457:D3506)</f>
        <v>0.975</v>
      </c>
    </row>
    <row r="3507" ht="18" customHeight="1" spans="1:11">
      <c r="A3507" s="2" t="s">
        <v>184</v>
      </c>
      <c r="B3507" s="2">
        <v>781</v>
      </c>
      <c r="C3507" s="2">
        <f>'消融原始 0921'!B3507-'消融实验 0921'!$E$8+1</f>
        <v>636</v>
      </c>
      <c r="D3507" s="7">
        <f>AVERAGE('消融原始 0921'!D3503:D3507)</f>
        <v>0.95</v>
      </c>
      <c r="E3507" s="7">
        <f>AVERAGE('消融原始 0921'!D3498:D3507)</f>
        <v>0.975</v>
      </c>
      <c r="F3507" s="7">
        <f>AVERAGE('消融原始 0921'!D3493:D3507)</f>
        <v>0.983333333333333</v>
      </c>
      <c r="G3507" s="7">
        <f>AVERAGE('消融原始 0921'!D3488:D3507)</f>
        <v>0.975</v>
      </c>
      <c r="H3507" s="7">
        <f>AVERAGE('消融原始 0921'!D3483:D3507)</f>
        <v>0.97</v>
      </c>
      <c r="I3507" s="7">
        <f>AVERAGE('消融原始 0921'!D3478:D3507)</f>
        <v>0.966666666666667</v>
      </c>
      <c r="J3507" s="7">
        <f>AVERAGE('消融原始 0921'!D3468:D3507)</f>
        <v>0.96875</v>
      </c>
      <c r="K3507" s="7">
        <f>AVERAGE('消融原始 0921'!D3458:D3507)</f>
        <v>0.975</v>
      </c>
    </row>
    <row r="3508" ht="18" customHeight="1" spans="1:11">
      <c r="A3508" s="2" t="s">
        <v>184</v>
      </c>
      <c r="B3508" s="2">
        <v>782</v>
      </c>
      <c r="C3508" s="2">
        <f>'消融原始 0921'!B3508-'消融实验 0921'!$E$8+1</f>
        <v>637</v>
      </c>
      <c r="D3508" s="7">
        <f>AVERAGE('消融原始 0921'!D3504:D3508)</f>
        <v>0.95</v>
      </c>
      <c r="E3508" s="7">
        <f>AVERAGE('消融原始 0921'!D3499:D3508)</f>
        <v>0.975</v>
      </c>
      <c r="F3508" s="7">
        <f>AVERAGE('消融原始 0921'!D3494:D3508)</f>
        <v>0.983333333333333</v>
      </c>
      <c r="G3508" s="7">
        <f>AVERAGE('消融原始 0921'!D3489:D3508)</f>
        <v>0.975</v>
      </c>
      <c r="H3508" s="7">
        <f>AVERAGE('消融原始 0921'!D3484:D3508)</f>
        <v>0.97</v>
      </c>
      <c r="I3508" s="7">
        <f>AVERAGE('消融原始 0921'!D3479:D3508)</f>
        <v>0.966666666666667</v>
      </c>
      <c r="J3508" s="7">
        <f>AVERAGE('消融原始 0921'!D3469:D3508)</f>
        <v>0.96875</v>
      </c>
      <c r="K3508" s="7">
        <f>AVERAGE('消融原始 0921'!D3459:D3508)</f>
        <v>0.975</v>
      </c>
    </row>
    <row r="3509" ht="18" customHeight="1" spans="1:11">
      <c r="A3509" s="2" t="s">
        <v>184</v>
      </c>
      <c r="B3509" s="2">
        <v>783</v>
      </c>
      <c r="C3509" s="2">
        <f>'消融原始 0921'!B3509-'消融实验 0921'!$E$8+1</f>
        <v>638</v>
      </c>
      <c r="D3509" s="7">
        <f>AVERAGE('消融原始 0921'!D3505:D3509)</f>
        <v>0.95</v>
      </c>
      <c r="E3509" s="7">
        <f>AVERAGE('消融原始 0921'!D3500:D3509)</f>
        <v>0.975</v>
      </c>
      <c r="F3509" s="7">
        <f>AVERAGE('消融原始 0921'!D3495:D3509)</f>
        <v>0.983333333333333</v>
      </c>
      <c r="G3509" s="7">
        <f>AVERAGE('消融原始 0921'!D3490:D3509)</f>
        <v>0.975</v>
      </c>
      <c r="H3509" s="7">
        <f>AVERAGE('消融原始 0921'!D3485:D3509)</f>
        <v>0.97</v>
      </c>
      <c r="I3509" s="7">
        <f>AVERAGE('消融原始 0921'!D3480:D3509)</f>
        <v>0.966666666666667</v>
      </c>
      <c r="J3509" s="7">
        <f>AVERAGE('消融原始 0921'!D3470:D3509)</f>
        <v>0.96875</v>
      </c>
      <c r="K3509" s="7">
        <f>AVERAGE('消融原始 0921'!D3460:D3509)</f>
        <v>0.975</v>
      </c>
    </row>
    <row r="3510" ht="18" customHeight="1" spans="1:11">
      <c r="A3510" s="2" t="s">
        <v>184</v>
      </c>
      <c r="B3510" s="2">
        <v>784</v>
      </c>
      <c r="C3510" s="2">
        <f>'消融原始 0921'!B3510-'消融实验 0921'!$E$8+1</f>
        <v>639</v>
      </c>
      <c r="D3510" s="7">
        <f>AVERAGE('消融原始 0921'!D3506:D3510)</f>
        <v>0.95</v>
      </c>
      <c r="E3510" s="7">
        <f>AVERAGE('消融原始 0921'!D3501:D3510)</f>
        <v>0.975</v>
      </c>
      <c r="F3510" s="7">
        <f>AVERAGE('消融原始 0921'!D3496:D3510)</f>
        <v>0.983333333333333</v>
      </c>
      <c r="G3510" s="7">
        <f>AVERAGE('消融原始 0921'!D3491:D3510)</f>
        <v>0.975</v>
      </c>
      <c r="H3510" s="7">
        <f>AVERAGE('消融原始 0921'!D3486:D3510)</f>
        <v>0.98</v>
      </c>
      <c r="I3510" s="7">
        <f>AVERAGE('消融原始 0921'!D3481:D3510)</f>
        <v>0.966666666666667</v>
      </c>
      <c r="J3510" s="7">
        <f>AVERAGE('消融原始 0921'!D3471:D3510)</f>
        <v>0.975</v>
      </c>
      <c r="K3510" s="7">
        <f>AVERAGE('消融原始 0921'!D3461:D3510)</f>
        <v>0.975</v>
      </c>
    </row>
    <row r="3511" ht="18" customHeight="1" spans="1:11">
      <c r="A3511" s="2" t="s">
        <v>184</v>
      </c>
      <c r="B3511" s="2">
        <v>785</v>
      </c>
      <c r="C3511" s="2">
        <f>'消融原始 0921'!B3511-'消融实验 0921'!$E$8+1</f>
        <v>640</v>
      </c>
      <c r="D3511" s="7">
        <f>AVERAGE('消融原始 0921'!D3507:D3511)</f>
        <v>0.95</v>
      </c>
      <c r="E3511" s="7">
        <f>AVERAGE('消融原始 0921'!D3502:D3511)</f>
        <v>0.975</v>
      </c>
      <c r="F3511" s="7">
        <f>AVERAGE('消融原始 0921'!D3497:D3511)</f>
        <v>0.983333333333333</v>
      </c>
      <c r="G3511" s="7">
        <f>AVERAGE('消融原始 0921'!D3492:D3511)</f>
        <v>0.975</v>
      </c>
      <c r="H3511" s="7">
        <f>AVERAGE('消融原始 0921'!D3487:D3511)</f>
        <v>0.98</v>
      </c>
      <c r="I3511" s="7">
        <f>AVERAGE('消融原始 0921'!D3482:D3511)</f>
        <v>0.966666666666667</v>
      </c>
      <c r="J3511" s="7">
        <f>AVERAGE('消融原始 0921'!D3472:D3511)</f>
        <v>0.975</v>
      </c>
      <c r="K3511" s="7">
        <f>AVERAGE('消融原始 0921'!D3462:D3511)</f>
        <v>0.975</v>
      </c>
    </row>
    <row r="3512" ht="18" customHeight="1" spans="1:11">
      <c r="A3512" s="2" t="s">
        <v>184</v>
      </c>
      <c r="B3512" s="2">
        <v>786</v>
      </c>
      <c r="C3512" s="2">
        <f>'消融原始 0921'!B3512-'消融实验 0921'!$E$8+1</f>
        <v>641</v>
      </c>
      <c r="D3512" s="7">
        <f>AVERAGE('消融原始 0921'!D3508:D3512)</f>
        <v>1</v>
      </c>
      <c r="E3512" s="7">
        <f>AVERAGE('消融原始 0921'!D3503:D3512)</f>
        <v>0.975</v>
      </c>
      <c r="F3512" s="7">
        <f>AVERAGE('消融原始 0921'!D3498:D3512)</f>
        <v>0.983333333333333</v>
      </c>
      <c r="G3512" s="7">
        <f>AVERAGE('消融原始 0921'!D3493:D3512)</f>
        <v>0.9875</v>
      </c>
      <c r="H3512" s="7">
        <f>AVERAGE('消融原始 0921'!D3488:D3512)</f>
        <v>0.98</v>
      </c>
      <c r="I3512" s="7">
        <f>AVERAGE('消融原始 0921'!D3483:D3512)</f>
        <v>0.975</v>
      </c>
      <c r="J3512" s="7">
        <f>AVERAGE('消融原始 0921'!D3473:D3512)</f>
        <v>0.975</v>
      </c>
      <c r="K3512" s="7">
        <f>AVERAGE('消融原始 0921'!D3463:D3512)</f>
        <v>0.975</v>
      </c>
    </row>
    <row r="3513" ht="18" customHeight="1" spans="1:11">
      <c r="A3513" s="2" t="s">
        <v>184</v>
      </c>
      <c r="B3513" s="2">
        <v>787</v>
      </c>
      <c r="C3513" s="2">
        <f>'消融原始 0921'!B3513-'消融实验 0921'!$E$8+1</f>
        <v>642</v>
      </c>
      <c r="D3513" s="7">
        <f>AVERAGE('消融原始 0921'!D3509:D3513)</f>
        <v>1</v>
      </c>
      <c r="E3513" s="7">
        <f>AVERAGE('消融原始 0921'!D3504:D3513)</f>
        <v>0.975</v>
      </c>
      <c r="F3513" s="7">
        <f>AVERAGE('消融原始 0921'!D3499:D3513)</f>
        <v>0.983333333333333</v>
      </c>
      <c r="G3513" s="7">
        <f>AVERAGE('消融原始 0921'!D3494:D3513)</f>
        <v>0.9875</v>
      </c>
      <c r="H3513" s="7">
        <f>AVERAGE('消融原始 0921'!D3489:D3513)</f>
        <v>0.98</v>
      </c>
      <c r="I3513" s="7">
        <f>AVERAGE('消融原始 0921'!D3484:D3513)</f>
        <v>0.975</v>
      </c>
      <c r="J3513" s="7">
        <f>AVERAGE('消融原始 0921'!D3474:D3513)</f>
        <v>0.975</v>
      </c>
      <c r="K3513" s="7">
        <f>AVERAGE('消融原始 0921'!D3464:D3513)</f>
        <v>0.975</v>
      </c>
    </row>
    <row r="3514" ht="18" customHeight="1" spans="1:11">
      <c r="A3514" s="2" t="s">
        <v>184</v>
      </c>
      <c r="B3514" s="2">
        <v>788</v>
      </c>
      <c r="C3514" s="2">
        <f>'消融原始 0921'!B3514-'消融实验 0921'!$E$8+1</f>
        <v>643</v>
      </c>
      <c r="D3514" s="7">
        <f>AVERAGE('消融原始 0921'!D3510:D3514)</f>
        <v>1</v>
      </c>
      <c r="E3514" s="7">
        <f>AVERAGE('消融原始 0921'!D3505:D3514)</f>
        <v>0.975</v>
      </c>
      <c r="F3514" s="7">
        <f>AVERAGE('消融原始 0921'!D3500:D3514)</f>
        <v>0.983333333333333</v>
      </c>
      <c r="G3514" s="7">
        <f>AVERAGE('消融原始 0921'!D3495:D3514)</f>
        <v>0.9875</v>
      </c>
      <c r="H3514" s="7">
        <f>AVERAGE('消融原始 0921'!D3490:D3514)</f>
        <v>0.98</v>
      </c>
      <c r="I3514" s="7">
        <f>AVERAGE('消融原始 0921'!D3485:D3514)</f>
        <v>0.975</v>
      </c>
      <c r="J3514" s="7">
        <f>AVERAGE('消融原始 0921'!D3475:D3514)</f>
        <v>0.975</v>
      </c>
      <c r="K3514" s="7">
        <f>AVERAGE('消融原始 0921'!D3465:D3514)</f>
        <v>0.975</v>
      </c>
    </row>
    <row r="3515" ht="18" customHeight="1" spans="1:11">
      <c r="A3515" s="2" t="s">
        <v>184</v>
      </c>
      <c r="B3515" s="2">
        <v>789</v>
      </c>
      <c r="C3515" s="2">
        <f>'消融原始 0921'!B3515-'消融实验 0921'!$E$8+1</f>
        <v>644</v>
      </c>
      <c r="D3515" s="7">
        <f>AVERAGE('消融原始 0921'!D3511:D3515)</f>
        <v>1</v>
      </c>
      <c r="E3515" s="7">
        <f>AVERAGE('消融原始 0921'!D3506:D3515)</f>
        <v>0.975</v>
      </c>
      <c r="F3515" s="7">
        <f>AVERAGE('消融原始 0921'!D3501:D3515)</f>
        <v>0.983333333333333</v>
      </c>
      <c r="G3515" s="7">
        <f>AVERAGE('消融原始 0921'!D3496:D3515)</f>
        <v>0.9875</v>
      </c>
      <c r="H3515" s="7">
        <f>AVERAGE('消融原始 0921'!D3491:D3515)</f>
        <v>0.98</v>
      </c>
      <c r="I3515" s="7">
        <f>AVERAGE('消融原始 0921'!D3486:D3515)</f>
        <v>0.983333333333333</v>
      </c>
      <c r="J3515" s="7">
        <f>AVERAGE('消融原始 0921'!D3476:D3515)</f>
        <v>0.975</v>
      </c>
      <c r="K3515" s="7">
        <f>AVERAGE('消融原始 0921'!D3466:D3515)</f>
        <v>0.975</v>
      </c>
    </row>
    <row r="3516" ht="18" customHeight="1" spans="1:11">
      <c r="A3516" s="2" t="s">
        <v>184</v>
      </c>
      <c r="B3516" s="2">
        <v>790</v>
      </c>
      <c r="C3516" s="2">
        <f>'消融原始 0921'!B3516-'消融实验 0921'!$E$8+1</f>
        <v>645</v>
      </c>
      <c r="D3516" s="7">
        <f>AVERAGE('消融原始 0921'!D3512:D3516)</f>
        <v>1</v>
      </c>
      <c r="E3516" s="7">
        <f>AVERAGE('消融原始 0921'!D3507:D3516)</f>
        <v>0.975</v>
      </c>
      <c r="F3516" s="7">
        <f>AVERAGE('消融原始 0921'!D3502:D3516)</f>
        <v>0.983333333333333</v>
      </c>
      <c r="G3516" s="7">
        <f>AVERAGE('消融原始 0921'!D3497:D3516)</f>
        <v>0.9875</v>
      </c>
      <c r="H3516" s="7">
        <f>AVERAGE('消融原始 0921'!D3492:D3516)</f>
        <v>0.98</v>
      </c>
      <c r="I3516" s="7">
        <f>AVERAGE('消融原始 0921'!D3487:D3516)</f>
        <v>0.983333333333333</v>
      </c>
      <c r="J3516" s="7">
        <f>AVERAGE('消融原始 0921'!D3477:D3516)</f>
        <v>0.975</v>
      </c>
      <c r="K3516" s="7">
        <f>AVERAGE('消融原始 0921'!D3467:D3516)</f>
        <v>0.975</v>
      </c>
    </row>
    <row r="3517" ht="18" customHeight="1" spans="1:11">
      <c r="A3517" s="2" t="s">
        <v>184</v>
      </c>
      <c r="B3517" s="2">
        <v>791</v>
      </c>
      <c r="C3517" s="2">
        <f>'消融原始 0921'!B3517-'消融实验 0921'!$E$8+1</f>
        <v>646</v>
      </c>
      <c r="D3517" s="7">
        <f>AVERAGE('消融原始 0921'!D3513:D3517)</f>
        <v>1</v>
      </c>
      <c r="E3517" s="7">
        <f>AVERAGE('消融原始 0921'!D3508:D3517)</f>
        <v>1</v>
      </c>
      <c r="F3517" s="7">
        <f>AVERAGE('消融原始 0921'!D3503:D3517)</f>
        <v>0.983333333333333</v>
      </c>
      <c r="G3517" s="7">
        <f>AVERAGE('消融原始 0921'!D3498:D3517)</f>
        <v>0.9875</v>
      </c>
      <c r="H3517" s="7">
        <f>AVERAGE('消融原始 0921'!D3493:D3517)</f>
        <v>0.99</v>
      </c>
      <c r="I3517" s="7">
        <f>AVERAGE('消融原始 0921'!D3488:D3517)</f>
        <v>0.983333333333333</v>
      </c>
      <c r="J3517" s="7">
        <f>AVERAGE('消融原始 0921'!D3478:D3517)</f>
        <v>0.975</v>
      </c>
      <c r="K3517" s="7">
        <f>AVERAGE('消融原始 0921'!D3468:D3517)</f>
        <v>0.975</v>
      </c>
    </row>
    <row r="3518" ht="18" customHeight="1" spans="1:11">
      <c r="A3518" s="2" t="s">
        <v>184</v>
      </c>
      <c r="B3518" s="2">
        <v>792</v>
      </c>
      <c r="C3518" s="2">
        <f>'消融原始 0921'!B3518-'消融实验 0921'!$E$8+1</f>
        <v>647</v>
      </c>
      <c r="D3518" s="7">
        <f>AVERAGE('消融原始 0921'!D3514:D3518)</f>
        <v>1</v>
      </c>
      <c r="E3518" s="7">
        <f>AVERAGE('消融原始 0921'!D3509:D3518)</f>
        <v>1</v>
      </c>
      <c r="F3518" s="7">
        <f>AVERAGE('消融原始 0921'!D3504:D3518)</f>
        <v>0.983333333333333</v>
      </c>
      <c r="G3518" s="7">
        <f>AVERAGE('消融原始 0921'!D3499:D3518)</f>
        <v>0.9875</v>
      </c>
      <c r="H3518" s="7">
        <f>AVERAGE('消融原始 0921'!D3494:D3518)</f>
        <v>0.99</v>
      </c>
      <c r="I3518" s="7">
        <f>AVERAGE('消融原始 0921'!D3489:D3518)</f>
        <v>0.983333333333333</v>
      </c>
      <c r="J3518" s="7">
        <f>AVERAGE('消融原始 0921'!D3479:D3518)</f>
        <v>0.975</v>
      </c>
      <c r="K3518" s="7">
        <f>AVERAGE('消融原始 0921'!D3469:D3518)</f>
        <v>0.975</v>
      </c>
    </row>
    <row r="3519" ht="18" customHeight="1" spans="1:11">
      <c r="A3519" s="2" t="s">
        <v>184</v>
      </c>
      <c r="B3519" s="2">
        <v>793</v>
      </c>
      <c r="C3519" s="2">
        <f>'消融原始 0921'!B3519-'消融实验 0921'!$E$8+1</f>
        <v>648</v>
      </c>
      <c r="D3519" s="7">
        <f>AVERAGE('消融原始 0921'!D3515:D3519)</f>
        <v>1</v>
      </c>
      <c r="E3519" s="7">
        <f>AVERAGE('消融原始 0921'!D3510:D3519)</f>
        <v>1</v>
      </c>
      <c r="F3519" s="7">
        <f>AVERAGE('消融原始 0921'!D3505:D3519)</f>
        <v>0.983333333333333</v>
      </c>
      <c r="G3519" s="7">
        <f>AVERAGE('消融原始 0921'!D3500:D3519)</f>
        <v>0.9875</v>
      </c>
      <c r="H3519" s="7">
        <f>AVERAGE('消融原始 0921'!D3495:D3519)</f>
        <v>0.99</v>
      </c>
      <c r="I3519" s="7">
        <f>AVERAGE('消融原始 0921'!D3490:D3519)</f>
        <v>0.983333333333333</v>
      </c>
      <c r="J3519" s="7">
        <f>AVERAGE('消融原始 0921'!D3480:D3519)</f>
        <v>0.975</v>
      </c>
      <c r="K3519" s="7">
        <f>AVERAGE('消融原始 0921'!D3470:D3519)</f>
        <v>0.975</v>
      </c>
    </row>
    <row r="3520" ht="18" customHeight="1" spans="1:11">
      <c r="A3520" s="2" t="s">
        <v>184</v>
      </c>
      <c r="B3520" s="2">
        <v>794</v>
      </c>
      <c r="C3520" s="2">
        <f>'消融原始 0921'!B3520-'消融实验 0921'!$E$8+1</f>
        <v>649</v>
      </c>
      <c r="D3520" s="7">
        <f>AVERAGE('消融原始 0921'!D3516:D3520)</f>
        <v>1</v>
      </c>
      <c r="E3520" s="7">
        <f>AVERAGE('消融原始 0921'!D3511:D3520)</f>
        <v>1</v>
      </c>
      <c r="F3520" s="7">
        <f>AVERAGE('消融原始 0921'!D3506:D3520)</f>
        <v>0.983333333333333</v>
      </c>
      <c r="G3520" s="7">
        <f>AVERAGE('消融原始 0921'!D3501:D3520)</f>
        <v>0.9875</v>
      </c>
      <c r="H3520" s="7">
        <f>AVERAGE('消融原始 0921'!D3496:D3520)</f>
        <v>0.99</v>
      </c>
      <c r="I3520" s="7">
        <f>AVERAGE('消融原始 0921'!D3491:D3520)</f>
        <v>0.983333333333333</v>
      </c>
      <c r="J3520" s="7">
        <f>AVERAGE('消融原始 0921'!D3481:D3520)</f>
        <v>0.975</v>
      </c>
      <c r="K3520" s="7">
        <f>AVERAGE('消融原始 0921'!D3471:D3520)</f>
        <v>0.98</v>
      </c>
    </row>
    <row r="3521" ht="18" customHeight="1" spans="1:11">
      <c r="A3521" s="2" t="s">
        <v>184</v>
      </c>
      <c r="B3521" s="2">
        <v>795</v>
      </c>
      <c r="C3521" s="2">
        <f>'消融原始 0921'!B3521-'消融实验 0921'!$E$8+1</f>
        <v>650</v>
      </c>
      <c r="D3521" s="7">
        <f>AVERAGE('消融原始 0921'!D3517:D3521)</f>
        <v>1</v>
      </c>
      <c r="E3521" s="7">
        <f>AVERAGE('消融原始 0921'!D3512:D3521)</f>
        <v>1</v>
      </c>
      <c r="F3521" s="7">
        <f>AVERAGE('消融原始 0921'!D3507:D3521)</f>
        <v>0.983333333333333</v>
      </c>
      <c r="G3521" s="7">
        <f>AVERAGE('消融原始 0921'!D3502:D3521)</f>
        <v>0.9875</v>
      </c>
      <c r="H3521" s="7">
        <f>AVERAGE('消融原始 0921'!D3497:D3521)</f>
        <v>0.99</v>
      </c>
      <c r="I3521" s="7">
        <f>AVERAGE('消融原始 0921'!D3492:D3521)</f>
        <v>0.983333333333333</v>
      </c>
      <c r="J3521" s="7">
        <f>AVERAGE('消融原始 0921'!D3482:D3521)</f>
        <v>0.975</v>
      </c>
      <c r="K3521" s="7">
        <f>AVERAGE('消融原始 0921'!D3472:D3521)</f>
        <v>0.98</v>
      </c>
    </row>
    <row r="3522" ht="18" customHeight="1" spans="1:11">
      <c r="A3522" s="2" t="s">
        <v>184</v>
      </c>
      <c r="B3522" s="2">
        <v>796</v>
      </c>
      <c r="C3522" s="2">
        <f>'消融原始 0921'!B3522-'消融实验 0921'!$E$8+1</f>
        <v>651</v>
      </c>
      <c r="D3522" s="7">
        <f>AVERAGE('消融原始 0921'!D3518:D3522)</f>
        <v>1</v>
      </c>
      <c r="E3522" s="7">
        <f>AVERAGE('消融原始 0921'!D3513:D3522)</f>
        <v>1</v>
      </c>
      <c r="F3522" s="7">
        <f>AVERAGE('消融原始 0921'!D3508:D3522)</f>
        <v>1</v>
      </c>
      <c r="G3522" s="7">
        <f>AVERAGE('消融原始 0921'!D3503:D3522)</f>
        <v>0.9875</v>
      </c>
      <c r="H3522" s="7">
        <f>AVERAGE('消融原始 0921'!D3498:D3522)</f>
        <v>0.99</v>
      </c>
      <c r="I3522" s="7">
        <f>AVERAGE('消融原始 0921'!D3493:D3522)</f>
        <v>0.991666666666667</v>
      </c>
      <c r="J3522" s="7">
        <f>AVERAGE('消融原始 0921'!D3483:D3522)</f>
        <v>0.98125</v>
      </c>
      <c r="K3522" s="7">
        <f>AVERAGE('消融原始 0921'!D3473:D3522)</f>
        <v>0.98</v>
      </c>
    </row>
    <row r="3523" ht="18" customHeight="1" spans="1:11">
      <c r="A3523" s="2" t="s">
        <v>184</v>
      </c>
      <c r="B3523" s="2">
        <v>797</v>
      </c>
      <c r="C3523" s="2">
        <f>'消融原始 0921'!B3523-'消融实验 0921'!$E$8+1</f>
        <v>652</v>
      </c>
      <c r="D3523" s="7">
        <f>AVERAGE('消融原始 0921'!D3519:D3523)</f>
        <v>1</v>
      </c>
      <c r="E3523" s="7">
        <f>AVERAGE('消融原始 0921'!D3514:D3523)</f>
        <v>1</v>
      </c>
      <c r="F3523" s="7">
        <f>AVERAGE('消融原始 0921'!D3509:D3523)</f>
        <v>1</v>
      </c>
      <c r="G3523" s="7">
        <f>AVERAGE('消融原始 0921'!D3504:D3523)</f>
        <v>0.9875</v>
      </c>
      <c r="H3523" s="7">
        <f>AVERAGE('消融原始 0921'!D3499:D3523)</f>
        <v>0.99</v>
      </c>
      <c r="I3523" s="7">
        <f>AVERAGE('消融原始 0921'!D3494:D3523)</f>
        <v>0.991666666666667</v>
      </c>
      <c r="J3523" s="7">
        <f>AVERAGE('消融原始 0921'!D3484:D3523)</f>
        <v>0.98125</v>
      </c>
      <c r="K3523" s="7">
        <f>AVERAGE('消融原始 0921'!D3474:D3523)</f>
        <v>0.98</v>
      </c>
    </row>
    <row r="3524" ht="18" customHeight="1" spans="1:11">
      <c r="A3524" s="2" t="s">
        <v>184</v>
      </c>
      <c r="B3524" s="2">
        <v>798</v>
      </c>
      <c r="C3524" s="2">
        <f>'消融原始 0921'!B3524-'消融实验 0921'!$E$8+1</f>
        <v>653</v>
      </c>
      <c r="D3524" s="7">
        <f>AVERAGE('消融原始 0921'!D3520:D3524)</f>
        <v>1</v>
      </c>
      <c r="E3524" s="7">
        <f>AVERAGE('消融原始 0921'!D3515:D3524)</f>
        <v>1</v>
      </c>
      <c r="F3524" s="7">
        <f>AVERAGE('消融原始 0921'!D3510:D3524)</f>
        <v>1</v>
      </c>
      <c r="G3524" s="7">
        <f>AVERAGE('消融原始 0921'!D3505:D3524)</f>
        <v>0.9875</v>
      </c>
      <c r="H3524" s="7">
        <f>AVERAGE('消融原始 0921'!D3500:D3524)</f>
        <v>0.99</v>
      </c>
      <c r="I3524" s="7">
        <f>AVERAGE('消融原始 0921'!D3495:D3524)</f>
        <v>0.991666666666667</v>
      </c>
      <c r="J3524" s="7">
        <f>AVERAGE('消融原始 0921'!D3485:D3524)</f>
        <v>0.98125</v>
      </c>
      <c r="K3524" s="7">
        <f>AVERAGE('消融原始 0921'!D3475:D3524)</f>
        <v>0.98</v>
      </c>
    </row>
    <row r="3525" ht="18" customHeight="1" spans="1:11">
      <c r="A3525" s="2" t="s">
        <v>184</v>
      </c>
      <c r="B3525" s="2">
        <v>799</v>
      </c>
      <c r="C3525" s="2">
        <f>'消融原始 0921'!B3525-'消融实验 0921'!$E$8+1</f>
        <v>654</v>
      </c>
      <c r="D3525" s="7">
        <f>AVERAGE('消融原始 0921'!D3521:D3525)</f>
        <v>1</v>
      </c>
      <c r="E3525" s="7">
        <f>AVERAGE('消融原始 0921'!D3516:D3525)</f>
        <v>1</v>
      </c>
      <c r="F3525" s="7">
        <f>AVERAGE('消融原始 0921'!D3511:D3525)</f>
        <v>1</v>
      </c>
      <c r="G3525" s="7">
        <f>AVERAGE('消融原始 0921'!D3506:D3525)</f>
        <v>0.9875</v>
      </c>
      <c r="H3525" s="7">
        <f>AVERAGE('消融原始 0921'!D3501:D3525)</f>
        <v>0.99</v>
      </c>
      <c r="I3525" s="7">
        <f>AVERAGE('消融原始 0921'!D3496:D3525)</f>
        <v>0.991666666666667</v>
      </c>
      <c r="J3525" s="7">
        <f>AVERAGE('消融原始 0921'!D3486:D3525)</f>
        <v>0.9875</v>
      </c>
      <c r="K3525" s="7">
        <f>AVERAGE('消融原始 0921'!D3476:D3525)</f>
        <v>0.98</v>
      </c>
    </row>
    <row r="3526" ht="18" customHeight="1" spans="1:11">
      <c r="A3526" s="2" t="s">
        <v>184</v>
      </c>
      <c r="B3526" s="2">
        <v>800</v>
      </c>
      <c r="C3526" s="2">
        <f>'消融原始 0921'!B3526-'消融实验 0921'!$E$8+1</f>
        <v>655</v>
      </c>
      <c r="D3526" s="7">
        <f>AVERAGE('消融原始 0921'!D3522:D3526)</f>
        <v>1</v>
      </c>
      <c r="E3526" s="7">
        <f>AVERAGE('消融原始 0921'!D3517:D3526)</f>
        <v>1</v>
      </c>
      <c r="F3526" s="7">
        <f>AVERAGE('消融原始 0921'!D3512:D3526)</f>
        <v>1</v>
      </c>
      <c r="G3526" s="7">
        <f>AVERAGE('消融原始 0921'!D3507:D3526)</f>
        <v>0.9875</v>
      </c>
      <c r="H3526" s="7">
        <f>AVERAGE('消融原始 0921'!D3502:D3526)</f>
        <v>0.99</v>
      </c>
      <c r="I3526" s="7">
        <f>AVERAGE('消融原始 0921'!D3497:D3526)</f>
        <v>0.991666666666667</v>
      </c>
      <c r="J3526" s="7">
        <f>AVERAGE('消融原始 0921'!D3487:D3526)</f>
        <v>0.9875</v>
      </c>
      <c r="K3526" s="7">
        <f>AVERAGE('消融原始 0921'!D3477:D3526)</f>
        <v>0.98</v>
      </c>
    </row>
    <row r="3527" ht="18" customHeight="1" spans="1:11">
      <c r="A3527" s="2" t="s">
        <v>185</v>
      </c>
      <c r="B3527" s="2">
        <v>1</v>
      </c>
      <c r="C3527" s="2">
        <f>'消融原始 0921'!B3527-'消融实验 0921'!$E$9+1</f>
        <v>-144</v>
      </c>
      <c r="D3527" s="7">
        <f>AVERAGE('消融原始 0921'!D3527:D3527)</f>
        <v>0</v>
      </c>
      <c r="E3527" s="7">
        <f>AVERAGE('消融原始 0921'!D3527:D3527)</f>
        <v>0</v>
      </c>
      <c r="F3527" s="7">
        <f>AVERAGE('消融原始 0921'!D3527:D3527)</f>
        <v>0</v>
      </c>
      <c r="G3527" s="7">
        <f>AVERAGE('消融原始 0921'!D3527:D3527)</f>
        <v>0</v>
      </c>
      <c r="H3527" s="7">
        <f>AVERAGE('消融原始 0921'!D3527:D3527)</f>
        <v>0</v>
      </c>
      <c r="I3527" s="7">
        <f>AVERAGE('消融原始 0921'!D3527:D3527)</f>
        <v>0</v>
      </c>
      <c r="J3527" s="7">
        <f>AVERAGE('消融原始 0921'!D3527:D3527)</f>
        <v>0</v>
      </c>
      <c r="K3527" s="7">
        <f>AVERAGE('消融原始 0921'!D3527:D3527)</f>
        <v>0</v>
      </c>
    </row>
    <row r="3528" ht="18" customHeight="1" spans="1:11">
      <c r="A3528" s="2" t="s">
        <v>185</v>
      </c>
      <c r="B3528" s="2">
        <v>2</v>
      </c>
      <c r="C3528" s="2">
        <f>'消融原始 0921'!B3528-'消融实验 0921'!$E$9+1</f>
        <v>-143</v>
      </c>
      <c r="D3528" s="7">
        <f>AVERAGE('消融原始 0921'!D3527:D3528)</f>
        <v>0</v>
      </c>
      <c r="E3528" s="7">
        <f>AVERAGE('消融原始 0921'!D3527:D3528)</f>
        <v>0</v>
      </c>
      <c r="F3528" s="7">
        <f>AVERAGE('消融原始 0921'!D3527:D3528)</f>
        <v>0</v>
      </c>
      <c r="G3528" s="7">
        <f>AVERAGE('消融原始 0921'!D3527:D3528)</f>
        <v>0</v>
      </c>
      <c r="H3528" s="7">
        <f>AVERAGE('消融原始 0921'!D3527:D3528)</f>
        <v>0</v>
      </c>
      <c r="I3528" s="7">
        <f>AVERAGE('消融原始 0921'!D3527:D3528)</f>
        <v>0</v>
      </c>
      <c r="J3528" s="7">
        <f>AVERAGE('消融原始 0921'!D3527:D3528)</f>
        <v>0</v>
      </c>
      <c r="K3528" s="7">
        <f>AVERAGE('消融原始 0921'!D3527:D3528)</f>
        <v>0</v>
      </c>
    </row>
    <row r="3529" ht="18" customHeight="1" spans="1:11">
      <c r="A3529" s="2" t="s">
        <v>185</v>
      </c>
      <c r="B3529" s="2">
        <v>3</v>
      </c>
      <c r="C3529" s="2">
        <f>'消融原始 0921'!B3529-'消融实验 0921'!$E$9+1</f>
        <v>-142</v>
      </c>
      <c r="D3529" s="7">
        <f>AVERAGE('消融原始 0921'!D3527:D3529)</f>
        <v>0</v>
      </c>
      <c r="E3529" s="7">
        <f>AVERAGE('消融原始 0921'!D3527:D3529)</f>
        <v>0</v>
      </c>
      <c r="F3529" s="7">
        <f>AVERAGE('消融原始 0921'!D3527:D3529)</f>
        <v>0</v>
      </c>
      <c r="G3529" s="7">
        <f>AVERAGE('消融原始 0921'!D3527:D3529)</f>
        <v>0</v>
      </c>
      <c r="H3529" s="7">
        <f>AVERAGE('消融原始 0921'!D3527:D3529)</f>
        <v>0</v>
      </c>
      <c r="I3529" s="7">
        <f>AVERAGE('消融原始 0921'!D3527:D3529)</f>
        <v>0</v>
      </c>
      <c r="J3529" s="7">
        <f>AVERAGE('消融原始 0921'!D3527:D3529)</f>
        <v>0</v>
      </c>
      <c r="K3529" s="7">
        <f>AVERAGE('消融原始 0921'!D3527:D3529)</f>
        <v>0</v>
      </c>
    </row>
    <row r="3530" ht="18" customHeight="1" spans="1:11">
      <c r="A3530" s="2" t="s">
        <v>185</v>
      </c>
      <c r="B3530" s="2">
        <v>4</v>
      </c>
      <c r="C3530" s="2">
        <f>'消融原始 0921'!B3530-'消融实验 0921'!$E$9+1</f>
        <v>-141</v>
      </c>
      <c r="D3530" s="7">
        <f>AVERAGE('消融原始 0921'!D3527:D3530)</f>
        <v>0</v>
      </c>
      <c r="E3530" s="7">
        <f>AVERAGE('消融原始 0921'!D3527:D3530)</f>
        <v>0</v>
      </c>
      <c r="F3530" s="7">
        <f>AVERAGE('消融原始 0921'!D3527:D3530)</f>
        <v>0</v>
      </c>
      <c r="G3530" s="7">
        <f>AVERAGE('消融原始 0921'!D3527:D3530)</f>
        <v>0</v>
      </c>
      <c r="H3530" s="7">
        <f>AVERAGE('消融原始 0921'!D3527:D3530)</f>
        <v>0</v>
      </c>
      <c r="I3530" s="7">
        <f>AVERAGE('消融原始 0921'!D3527:D3530)</f>
        <v>0</v>
      </c>
      <c r="J3530" s="7">
        <f>AVERAGE('消融原始 0921'!D3527:D3530)</f>
        <v>0</v>
      </c>
      <c r="K3530" s="7">
        <f>AVERAGE('消融原始 0921'!D3527:D3530)</f>
        <v>0</v>
      </c>
    </row>
    <row r="3531" ht="18" customHeight="1" spans="1:11">
      <c r="A3531" s="2" t="s">
        <v>185</v>
      </c>
      <c r="B3531" s="2">
        <v>5</v>
      </c>
      <c r="C3531" s="2">
        <f>'消融原始 0921'!B3531-'消融实验 0921'!$E$9+1</f>
        <v>-140</v>
      </c>
      <c r="D3531" s="7">
        <f>AVERAGE('消融原始 0921'!D3527:D3531)</f>
        <v>0</v>
      </c>
      <c r="E3531" s="7">
        <f>AVERAGE('消融原始 0921'!D3527:D3531)</f>
        <v>0</v>
      </c>
      <c r="F3531" s="7">
        <f>AVERAGE('消融原始 0921'!D3527:D3531)</f>
        <v>0</v>
      </c>
      <c r="G3531" s="7">
        <f>AVERAGE('消融原始 0921'!D3527:D3531)</f>
        <v>0</v>
      </c>
      <c r="H3531" s="7">
        <f>AVERAGE('消融原始 0921'!D3527:D3531)</f>
        <v>0</v>
      </c>
      <c r="I3531" s="7">
        <f>AVERAGE('消融原始 0921'!D3527:D3531)</f>
        <v>0</v>
      </c>
      <c r="J3531" s="7">
        <f>AVERAGE('消融原始 0921'!D3527:D3531)</f>
        <v>0</v>
      </c>
      <c r="K3531" s="7">
        <f>AVERAGE('消融原始 0921'!D3527:D3531)</f>
        <v>0</v>
      </c>
    </row>
    <row r="3532" ht="18" customHeight="1" spans="1:11">
      <c r="A3532" s="2" t="s">
        <v>185</v>
      </c>
      <c r="B3532" s="2">
        <v>6</v>
      </c>
      <c r="C3532" s="2">
        <f>'消融原始 0921'!B3532-'消融实验 0921'!$E$9+1</f>
        <v>-139</v>
      </c>
      <c r="D3532" s="7">
        <f>AVERAGE('消融原始 0921'!D3528:D3532)</f>
        <v>0</v>
      </c>
      <c r="E3532" s="7">
        <f>AVERAGE('消融原始 0921'!D3527:D3532)</f>
        <v>0</v>
      </c>
      <c r="F3532" s="7">
        <f>AVERAGE('消融原始 0921'!D3527:D3532)</f>
        <v>0</v>
      </c>
      <c r="G3532" s="7">
        <f>AVERAGE('消融原始 0921'!D3527:D3532)</f>
        <v>0</v>
      </c>
      <c r="H3532" s="7">
        <f>AVERAGE('消融原始 0921'!D3527:D3532)</f>
        <v>0</v>
      </c>
      <c r="I3532" s="7">
        <f>AVERAGE('消融原始 0921'!D3527:D3532)</f>
        <v>0</v>
      </c>
      <c r="J3532" s="7">
        <f>AVERAGE('消融原始 0921'!D3527:D3532)</f>
        <v>0</v>
      </c>
      <c r="K3532" s="7">
        <f>AVERAGE('消融原始 0921'!D3527:D3532)</f>
        <v>0</v>
      </c>
    </row>
    <row r="3533" ht="18" customHeight="1" spans="1:11">
      <c r="A3533" s="2" t="s">
        <v>185</v>
      </c>
      <c r="B3533" s="2">
        <v>7</v>
      </c>
      <c r="C3533" s="2">
        <f>'消融原始 0921'!B3533-'消融实验 0921'!$E$9+1</f>
        <v>-138</v>
      </c>
      <c r="D3533" s="7">
        <f>AVERAGE('消融原始 0921'!D3529:D3533)</f>
        <v>0</v>
      </c>
      <c r="E3533" s="7">
        <f>AVERAGE('消融原始 0921'!D3527:D3533)</f>
        <v>0</v>
      </c>
      <c r="F3533" s="7">
        <f>AVERAGE('消融原始 0921'!D3527:D3533)</f>
        <v>0</v>
      </c>
      <c r="G3533" s="7">
        <f>AVERAGE('消融原始 0921'!D3527:D3533)</f>
        <v>0</v>
      </c>
      <c r="H3533" s="7">
        <f>AVERAGE('消融原始 0921'!D3527:D3533)</f>
        <v>0</v>
      </c>
      <c r="I3533" s="7">
        <f>AVERAGE('消融原始 0921'!D3527:D3533)</f>
        <v>0</v>
      </c>
      <c r="J3533" s="7">
        <f>AVERAGE('消融原始 0921'!D3527:D3533)</f>
        <v>0</v>
      </c>
      <c r="K3533" s="7">
        <f>AVERAGE('消融原始 0921'!D3527:D3533)</f>
        <v>0</v>
      </c>
    </row>
    <row r="3534" ht="18" customHeight="1" spans="1:11">
      <c r="A3534" s="2" t="s">
        <v>185</v>
      </c>
      <c r="B3534" s="2">
        <v>8</v>
      </c>
      <c r="C3534" s="2">
        <f>'消融原始 0921'!B3534-'消融实验 0921'!$E$9+1</f>
        <v>-137</v>
      </c>
      <c r="D3534" s="7">
        <f>AVERAGE('消融原始 0921'!D3530:D3534)</f>
        <v>0</v>
      </c>
      <c r="E3534" s="7">
        <f>AVERAGE('消融原始 0921'!D3527:D3534)</f>
        <v>0</v>
      </c>
      <c r="F3534" s="7">
        <f>AVERAGE('消融原始 0921'!D3527:D3534)</f>
        <v>0</v>
      </c>
      <c r="G3534" s="7">
        <f>AVERAGE('消融原始 0921'!D3527:D3534)</f>
        <v>0</v>
      </c>
      <c r="H3534" s="7">
        <f>AVERAGE('消融原始 0921'!D3527:D3534)</f>
        <v>0</v>
      </c>
      <c r="I3534" s="7">
        <f>AVERAGE('消融原始 0921'!D3527:D3534)</f>
        <v>0</v>
      </c>
      <c r="J3534" s="7">
        <f>AVERAGE('消融原始 0921'!D3527:D3534)</f>
        <v>0</v>
      </c>
      <c r="K3534" s="7">
        <f>AVERAGE('消融原始 0921'!D3527:D3534)</f>
        <v>0</v>
      </c>
    </row>
    <row r="3535" ht="18" customHeight="1" spans="1:11">
      <c r="A3535" s="2" t="s">
        <v>185</v>
      </c>
      <c r="B3535" s="2">
        <v>9</v>
      </c>
      <c r="C3535" s="2">
        <f>'消融原始 0921'!B3535-'消融实验 0921'!$E$9+1</f>
        <v>-136</v>
      </c>
      <c r="D3535" s="7">
        <f>AVERAGE('消融原始 0921'!D3531:D3535)</f>
        <v>0.05</v>
      </c>
      <c r="E3535" s="7">
        <f>AVERAGE('消融原始 0921'!D3527:D3535)</f>
        <v>0.0277777777777778</v>
      </c>
      <c r="F3535" s="7">
        <f>AVERAGE('消融原始 0921'!D3527:D3535)</f>
        <v>0.0277777777777778</v>
      </c>
      <c r="G3535" s="7">
        <f>AVERAGE('消融原始 0921'!D3527:D3535)</f>
        <v>0.0277777777777778</v>
      </c>
      <c r="H3535" s="7">
        <f>AVERAGE('消融原始 0921'!D3527:D3535)</f>
        <v>0.0277777777777778</v>
      </c>
      <c r="I3535" s="7">
        <f>AVERAGE('消融原始 0921'!D3527:D3535)</f>
        <v>0.0277777777777778</v>
      </c>
      <c r="J3535" s="7">
        <f>AVERAGE('消融原始 0921'!D3527:D3535)</f>
        <v>0.0277777777777778</v>
      </c>
      <c r="K3535" s="7">
        <f>AVERAGE('消融原始 0921'!D3527:D3535)</f>
        <v>0.0277777777777778</v>
      </c>
    </row>
    <row r="3536" ht="18" customHeight="1" spans="1:11">
      <c r="A3536" s="2" t="s">
        <v>185</v>
      </c>
      <c r="B3536" s="2">
        <v>10</v>
      </c>
      <c r="C3536" s="2">
        <f>'消融原始 0921'!B3536-'消融实验 0921'!$E$9+1</f>
        <v>-135</v>
      </c>
      <c r="D3536" s="7">
        <f>AVERAGE('消融原始 0921'!D3532:D3536)</f>
        <v>0.05</v>
      </c>
      <c r="E3536" s="7">
        <f>AVERAGE('消融原始 0921'!D3527:D3536)</f>
        <v>0.025</v>
      </c>
      <c r="F3536" s="7">
        <f>AVERAGE('消融原始 0921'!D3527:D3536)</f>
        <v>0.025</v>
      </c>
      <c r="G3536" s="7">
        <f>AVERAGE('消融原始 0921'!D3527:D3536)</f>
        <v>0.025</v>
      </c>
      <c r="H3536" s="7">
        <f>AVERAGE('消融原始 0921'!D3527:D3536)</f>
        <v>0.025</v>
      </c>
      <c r="I3536" s="7">
        <f>AVERAGE('消融原始 0921'!D3527:D3536)</f>
        <v>0.025</v>
      </c>
      <c r="J3536" s="7">
        <f>AVERAGE('消融原始 0921'!D3527:D3536)</f>
        <v>0.025</v>
      </c>
      <c r="K3536" s="7">
        <f>AVERAGE('消融原始 0921'!D3527:D3536)</f>
        <v>0.025</v>
      </c>
    </row>
    <row r="3537" ht="18" customHeight="1" spans="1:11">
      <c r="A3537" s="2" t="s">
        <v>185</v>
      </c>
      <c r="B3537" s="2">
        <v>11</v>
      </c>
      <c r="C3537" s="2">
        <f>'消融原始 0921'!B3537-'消融实验 0921'!$E$9+1</f>
        <v>-134</v>
      </c>
      <c r="D3537" s="7">
        <f>AVERAGE('消融原始 0921'!D3533:D3537)</f>
        <v>0.05</v>
      </c>
      <c r="E3537" s="7">
        <f>AVERAGE('消融原始 0921'!D3528:D3537)</f>
        <v>0.025</v>
      </c>
      <c r="F3537" s="7">
        <f>AVERAGE('消融原始 0921'!D3527:D3537)</f>
        <v>0.0227272727272727</v>
      </c>
      <c r="G3537" s="7">
        <f>AVERAGE('消融原始 0921'!D3527:D3537)</f>
        <v>0.0227272727272727</v>
      </c>
      <c r="H3537" s="7">
        <f>AVERAGE('消融原始 0921'!D3527:D3537)</f>
        <v>0.0227272727272727</v>
      </c>
      <c r="I3537" s="7">
        <f>AVERAGE('消融原始 0921'!D3527:D3537)</f>
        <v>0.0227272727272727</v>
      </c>
      <c r="J3537" s="7">
        <f>AVERAGE('消融原始 0921'!D3527:D3537)</f>
        <v>0.0227272727272727</v>
      </c>
      <c r="K3537" s="7">
        <f>AVERAGE('消融原始 0921'!D3527:D3537)</f>
        <v>0.0227272727272727</v>
      </c>
    </row>
    <row r="3538" ht="18" customHeight="1" spans="1:11">
      <c r="A3538" s="2" t="s">
        <v>185</v>
      </c>
      <c r="B3538" s="2">
        <v>12</v>
      </c>
      <c r="C3538" s="2">
        <f>'消融原始 0921'!B3538-'消融实验 0921'!$E$9+1</f>
        <v>-133</v>
      </c>
      <c r="D3538" s="7">
        <f>AVERAGE('消融原始 0921'!D3534:D3538)</f>
        <v>0.05</v>
      </c>
      <c r="E3538" s="7">
        <f>AVERAGE('消融原始 0921'!D3529:D3538)</f>
        <v>0.025</v>
      </c>
      <c r="F3538" s="7">
        <f>AVERAGE('消融原始 0921'!D3527:D3538)</f>
        <v>0.0208333333333333</v>
      </c>
      <c r="G3538" s="7">
        <f>AVERAGE('消融原始 0921'!D3527:D3538)</f>
        <v>0.0208333333333333</v>
      </c>
      <c r="H3538" s="7">
        <f>AVERAGE('消融原始 0921'!D3527:D3538)</f>
        <v>0.0208333333333333</v>
      </c>
      <c r="I3538" s="7">
        <f>AVERAGE('消融原始 0921'!D3527:D3538)</f>
        <v>0.0208333333333333</v>
      </c>
      <c r="J3538" s="7">
        <f>AVERAGE('消融原始 0921'!D3527:D3538)</f>
        <v>0.0208333333333333</v>
      </c>
      <c r="K3538" s="7">
        <f>AVERAGE('消融原始 0921'!D3527:D3538)</f>
        <v>0.0208333333333333</v>
      </c>
    </row>
    <row r="3539" ht="18" customHeight="1" spans="1:11">
      <c r="A3539" s="2" t="s">
        <v>185</v>
      </c>
      <c r="B3539" s="2">
        <v>13</v>
      </c>
      <c r="C3539" s="2">
        <f>'消融原始 0921'!B3539-'消融实验 0921'!$E$9+1</f>
        <v>-132</v>
      </c>
      <c r="D3539" s="7">
        <f>AVERAGE('消融原始 0921'!D3535:D3539)</f>
        <v>0.1</v>
      </c>
      <c r="E3539" s="7">
        <f>AVERAGE('消融原始 0921'!D3530:D3539)</f>
        <v>0.05</v>
      </c>
      <c r="F3539" s="7">
        <f>AVERAGE('消融原始 0921'!D3527:D3539)</f>
        <v>0.0384615384615385</v>
      </c>
      <c r="G3539" s="7">
        <f>AVERAGE('消融原始 0921'!D3527:D3539)</f>
        <v>0.0384615384615385</v>
      </c>
      <c r="H3539" s="7">
        <f>AVERAGE('消融原始 0921'!D3527:D3539)</f>
        <v>0.0384615384615385</v>
      </c>
      <c r="I3539" s="7">
        <f>AVERAGE('消融原始 0921'!D3527:D3539)</f>
        <v>0.0384615384615385</v>
      </c>
      <c r="J3539" s="7">
        <f>AVERAGE('消融原始 0921'!D3527:D3539)</f>
        <v>0.0384615384615385</v>
      </c>
      <c r="K3539" s="7">
        <f>AVERAGE('消融原始 0921'!D3527:D3539)</f>
        <v>0.0384615384615385</v>
      </c>
    </row>
    <row r="3540" ht="18" customHeight="1" spans="1:11">
      <c r="A3540" s="2" t="s">
        <v>185</v>
      </c>
      <c r="B3540" s="2">
        <v>14</v>
      </c>
      <c r="C3540" s="2">
        <f>'消融原始 0921'!B3540-'消融实验 0921'!$E$9+1</f>
        <v>-131</v>
      </c>
      <c r="D3540" s="7">
        <f>AVERAGE('消融原始 0921'!D3536:D3540)</f>
        <v>0.05</v>
      </c>
      <c r="E3540" s="7">
        <f>AVERAGE('消融原始 0921'!D3531:D3540)</f>
        <v>0.05</v>
      </c>
      <c r="F3540" s="7">
        <f>AVERAGE('消融原始 0921'!D3527:D3540)</f>
        <v>0.0357142857142857</v>
      </c>
      <c r="G3540" s="7">
        <f>AVERAGE('消融原始 0921'!D3527:D3540)</f>
        <v>0.0357142857142857</v>
      </c>
      <c r="H3540" s="7">
        <f>AVERAGE('消融原始 0921'!D3527:D3540)</f>
        <v>0.0357142857142857</v>
      </c>
      <c r="I3540" s="7">
        <f>AVERAGE('消融原始 0921'!D3527:D3540)</f>
        <v>0.0357142857142857</v>
      </c>
      <c r="J3540" s="7">
        <f>AVERAGE('消融原始 0921'!D3527:D3540)</f>
        <v>0.0357142857142857</v>
      </c>
      <c r="K3540" s="7">
        <f>AVERAGE('消融原始 0921'!D3527:D3540)</f>
        <v>0.0357142857142857</v>
      </c>
    </row>
    <row r="3541" ht="18" customHeight="1" spans="1:11">
      <c r="A3541" s="2" t="s">
        <v>185</v>
      </c>
      <c r="B3541" s="2">
        <v>15</v>
      </c>
      <c r="C3541" s="2">
        <f>'消融原始 0921'!B3541-'消融实验 0921'!$E$9+1</f>
        <v>-130</v>
      </c>
      <c r="D3541" s="7">
        <f>AVERAGE('消融原始 0921'!D3537:D3541)</f>
        <v>0.05</v>
      </c>
      <c r="E3541" s="7">
        <f>AVERAGE('消融原始 0921'!D3532:D3541)</f>
        <v>0.05</v>
      </c>
      <c r="F3541" s="7">
        <f>AVERAGE('消融原始 0921'!D3527:D3541)</f>
        <v>0.0333333333333333</v>
      </c>
      <c r="G3541" s="7">
        <f>AVERAGE('消融原始 0921'!D3527:D3541)</f>
        <v>0.0333333333333333</v>
      </c>
      <c r="H3541" s="7">
        <f>AVERAGE('消融原始 0921'!D3527:D3541)</f>
        <v>0.0333333333333333</v>
      </c>
      <c r="I3541" s="7">
        <f>AVERAGE('消融原始 0921'!D3527:D3541)</f>
        <v>0.0333333333333333</v>
      </c>
      <c r="J3541" s="7">
        <f>AVERAGE('消融原始 0921'!D3527:D3541)</f>
        <v>0.0333333333333333</v>
      </c>
      <c r="K3541" s="7">
        <f>AVERAGE('消融原始 0921'!D3527:D3541)</f>
        <v>0.0333333333333333</v>
      </c>
    </row>
    <row r="3542" ht="18" customHeight="1" spans="1:11">
      <c r="A3542" s="2" t="s">
        <v>185</v>
      </c>
      <c r="B3542" s="2">
        <v>16</v>
      </c>
      <c r="C3542" s="2">
        <f>'消融原始 0921'!B3542-'消融实验 0921'!$E$9+1</f>
        <v>-129</v>
      </c>
      <c r="D3542" s="7">
        <f>AVERAGE('消融原始 0921'!D3538:D3542)</f>
        <v>0.1</v>
      </c>
      <c r="E3542" s="7">
        <f>AVERAGE('消融原始 0921'!D3533:D3542)</f>
        <v>0.075</v>
      </c>
      <c r="F3542" s="7">
        <f>AVERAGE('消融原始 0921'!D3528:D3542)</f>
        <v>0.05</v>
      </c>
      <c r="G3542" s="7">
        <f>AVERAGE('消融原始 0921'!D3527:D3542)</f>
        <v>0.046875</v>
      </c>
      <c r="H3542" s="7">
        <f>AVERAGE('消融原始 0921'!D3527:D3542)</f>
        <v>0.046875</v>
      </c>
      <c r="I3542" s="7">
        <f>AVERAGE('消融原始 0921'!D3527:D3542)</f>
        <v>0.046875</v>
      </c>
      <c r="J3542" s="7">
        <f>AVERAGE('消融原始 0921'!D3527:D3542)</f>
        <v>0.046875</v>
      </c>
      <c r="K3542" s="7">
        <f>AVERAGE('消融原始 0921'!D3527:D3542)</f>
        <v>0.046875</v>
      </c>
    </row>
    <row r="3543" ht="18" customHeight="1" spans="1:11">
      <c r="A3543" s="2" t="s">
        <v>185</v>
      </c>
      <c r="B3543" s="2">
        <v>17</v>
      </c>
      <c r="C3543" s="2">
        <f>'消融原始 0921'!B3543-'消融实验 0921'!$E$9+1</f>
        <v>-128</v>
      </c>
      <c r="D3543" s="7">
        <f>AVERAGE('消融原始 0921'!D3539:D3543)</f>
        <v>0.2</v>
      </c>
      <c r="E3543" s="7">
        <f>AVERAGE('消融原始 0921'!D3534:D3543)</f>
        <v>0.125</v>
      </c>
      <c r="F3543" s="7">
        <f>AVERAGE('消融原始 0921'!D3529:D3543)</f>
        <v>0.0833333333333333</v>
      </c>
      <c r="G3543" s="7">
        <f>AVERAGE('消融原始 0921'!D3527:D3543)</f>
        <v>0.0735294117647059</v>
      </c>
      <c r="H3543" s="7">
        <f>AVERAGE('消融原始 0921'!D3527:D3543)</f>
        <v>0.0735294117647059</v>
      </c>
      <c r="I3543" s="7">
        <f>AVERAGE('消融原始 0921'!D3527:D3543)</f>
        <v>0.0735294117647059</v>
      </c>
      <c r="J3543" s="7">
        <f>AVERAGE('消融原始 0921'!D3527:D3543)</f>
        <v>0.0735294117647059</v>
      </c>
      <c r="K3543" s="7">
        <f>AVERAGE('消融原始 0921'!D3527:D3543)</f>
        <v>0.0735294117647059</v>
      </c>
    </row>
    <row r="3544" ht="18" customHeight="1" spans="1:11">
      <c r="A3544" s="2" t="s">
        <v>185</v>
      </c>
      <c r="B3544" s="2">
        <v>18</v>
      </c>
      <c r="C3544" s="2">
        <f>'消融原始 0921'!B3544-'消融实验 0921'!$E$9+1</f>
        <v>-127</v>
      </c>
      <c r="D3544" s="7">
        <f>AVERAGE('消融原始 0921'!D3540:D3544)</f>
        <v>0.15</v>
      </c>
      <c r="E3544" s="7">
        <f>AVERAGE('消融原始 0921'!D3535:D3544)</f>
        <v>0.125</v>
      </c>
      <c r="F3544" s="7">
        <f>AVERAGE('消融原始 0921'!D3530:D3544)</f>
        <v>0.0833333333333333</v>
      </c>
      <c r="G3544" s="7">
        <f>AVERAGE('消融原始 0921'!D3527:D3544)</f>
        <v>0.0694444444444444</v>
      </c>
      <c r="H3544" s="7">
        <f>AVERAGE('消融原始 0921'!D3527:D3544)</f>
        <v>0.0694444444444444</v>
      </c>
      <c r="I3544" s="7">
        <f>AVERAGE('消融原始 0921'!D3527:D3544)</f>
        <v>0.0694444444444444</v>
      </c>
      <c r="J3544" s="7">
        <f>AVERAGE('消融原始 0921'!D3527:D3544)</f>
        <v>0.0694444444444444</v>
      </c>
      <c r="K3544" s="7">
        <f>AVERAGE('消融原始 0921'!D3527:D3544)</f>
        <v>0.0694444444444444</v>
      </c>
    </row>
    <row r="3545" ht="18" customHeight="1" spans="1:11">
      <c r="A3545" s="2" t="s">
        <v>185</v>
      </c>
      <c r="B3545" s="2">
        <v>19</v>
      </c>
      <c r="C3545" s="2">
        <f>'消融原始 0921'!B3545-'消融实验 0921'!$E$9+1</f>
        <v>-126</v>
      </c>
      <c r="D3545" s="7">
        <f>AVERAGE('消融原始 0921'!D3541:D3545)</f>
        <v>0.2</v>
      </c>
      <c r="E3545" s="7">
        <f>AVERAGE('消融原始 0921'!D3536:D3545)</f>
        <v>0.125</v>
      </c>
      <c r="F3545" s="7">
        <f>AVERAGE('消融原始 0921'!D3531:D3545)</f>
        <v>0.1</v>
      </c>
      <c r="G3545" s="7">
        <f>AVERAGE('消融原始 0921'!D3527:D3545)</f>
        <v>0.0789473684210526</v>
      </c>
      <c r="H3545" s="7">
        <f>AVERAGE('消融原始 0921'!D3527:D3545)</f>
        <v>0.0789473684210526</v>
      </c>
      <c r="I3545" s="7">
        <f>AVERAGE('消融原始 0921'!D3527:D3545)</f>
        <v>0.0789473684210526</v>
      </c>
      <c r="J3545" s="7">
        <f>AVERAGE('消融原始 0921'!D3527:D3545)</f>
        <v>0.0789473684210526</v>
      </c>
      <c r="K3545" s="7">
        <f>AVERAGE('消融原始 0921'!D3527:D3545)</f>
        <v>0.0789473684210526</v>
      </c>
    </row>
    <row r="3546" ht="18" customHeight="1" spans="1:11">
      <c r="A3546" s="2" t="s">
        <v>185</v>
      </c>
      <c r="B3546" s="2">
        <v>20</v>
      </c>
      <c r="C3546" s="2">
        <f>'消融原始 0921'!B3546-'消融实验 0921'!$E$9+1</f>
        <v>-125</v>
      </c>
      <c r="D3546" s="7">
        <f>AVERAGE('消融原始 0921'!D3542:D3546)</f>
        <v>0.2</v>
      </c>
      <c r="E3546" s="7">
        <f>AVERAGE('消融原始 0921'!D3537:D3546)</f>
        <v>0.125</v>
      </c>
      <c r="F3546" s="7">
        <f>AVERAGE('消融原始 0921'!D3532:D3546)</f>
        <v>0.1</v>
      </c>
      <c r="G3546" s="7">
        <f>AVERAGE('消融原始 0921'!D3527:D3546)</f>
        <v>0.075</v>
      </c>
      <c r="H3546" s="7">
        <f>AVERAGE('消融原始 0921'!D3527:D3546)</f>
        <v>0.075</v>
      </c>
      <c r="I3546" s="7">
        <f>AVERAGE('消融原始 0921'!D3527:D3546)</f>
        <v>0.075</v>
      </c>
      <c r="J3546" s="7">
        <f>AVERAGE('消融原始 0921'!D3527:D3546)</f>
        <v>0.075</v>
      </c>
      <c r="K3546" s="7">
        <f>AVERAGE('消融原始 0921'!D3527:D3546)</f>
        <v>0.075</v>
      </c>
    </row>
    <row r="3547" ht="18" customHeight="1" spans="1:11">
      <c r="A3547" s="2" t="s">
        <v>185</v>
      </c>
      <c r="B3547" s="2">
        <v>21</v>
      </c>
      <c r="C3547" s="2">
        <f>'消融原始 0921'!B3547-'消融实验 0921'!$E$9+1</f>
        <v>-124</v>
      </c>
      <c r="D3547" s="7">
        <f>AVERAGE('消融原始 0921'!D3543:D3547)</f>
        <v>0.15</v>
      </c>
      <c r="E3547" s="7">
        <f>AVERAGE('消融原始 0921'!D3538:D3547)</f>
        <v>0.125</v>
      </c>
      <c r="F3547" s="7">
        <f>AVERAGE('消融原始 0921'!D3533:D3547)</f>
        <v>0.1</v>
      </c>
      <c r="G3547" s="7">
        <f>AVERAGE('消融原始 0921'!D3528:D3547)</f>
        <v>0.075</v>
      </c>
      <c r="H3547" s="7">
        <f>AVERAGE('消融原始 0921'!D3527:D3547)</f>
        <v>0.0714285714285714</v>
      </c>
      <c r="I3547" s="7">
        <f>AVERAGE('消融原始 0921'!D3527:D3547)</f>
        <v>0.0714285714285714</v>
      </c>
      <c r="J3547" s="7">
        <f>AVERAGE('消融原始 0921'!D3527:D3547)</f>
        <v>0.0714285714285714</v>
      </c>
      <c r="K3547" s="7">
        <f>AVERAGE('消融原始 0921'!D3527:D3547)</f>
        <v>0.0714285714285714</v>
      </c>
    </row>
    <row r="3548" ht="18" customHeight="1" spans="1:11">
      <c r="A3548" s="2" t="s">
        <v>185</v>
      </c>
      <c r="B3548" s="2">
        <v>22</v>
      </c>
      <c r="C3548" s="2">
        <f>'消融原始 0921'!B3548-'消融实验 0921'!$E$9+1</f>
        <v>-123</v>
      </c>
      <c r="D3548" s="7">
        <f>AVERAGE('消融原始 0921'!D3544:D3548)</f>
        <v>0.1</v>
      </c>
      <c r="E3548" s="7">
        <f>AVERAGE('消融原始 0921'!D3539:D3548)</f>
        <v>0.15</v>
      </c>
      <c r="F3548" s="7">
        <f>AVERAGE('消融原始 0921'!D3534:D3548)</f>
        <v>0.116666666666667</v>
      </c>
      <c r="G3548" s="7">
        <f>AVERAGE('消融原始 0921'!D3529:D3548)</f>
        <v>0.0875</v>
      </c>
      <c r="H3548" s="7">
        <f>AVERAGE('消融原始 0921'!D3527:D3548)</f>
        <v>0.0795454545454545</v>
      </c>
      <c r="I3548" s="7">
        <f>AVERAGE('消融原始 0921'!D3527:D3548)</f>
        <v>0.0795454545454545</v>
      </c>
      <c r="J3548" s="7">
        <f>AVERAGE('消融原始 0921'!D3527:D3548)</f>
        <v>0.0795454545454545</v>
      </c>
      <c r="K3548" s="7">
        <f>AVERAGE('消融原始 0921'!D3527:D3548)</f>
        <v>0.0795454545454545</v>
      </c>
    </row>
    <row r="3549" ht="18" customHeight="1" spans="1:11">
      <c r="A3549" s="2" t="s">
        <v>185</v>
      </c>
      <c r="B3549" s="2">
        <v>23</v>
      </c>
      <c r="C3549" s="2">
        <f>'消融原始 0921'!B3549-'消融实验 0921'!$E$9+1</f>
        <v>-122</v>
      </c>
      <c r="D3549" s="7">
        <f>AVERAGE('消融原始 0921'!D3545:D3549)</f>
        <v>0.15</v>
      </c>
      <c r="E3549" s="7">
        <f>AVERAGE('消融原始 0921'!D3540:D3549)</f>
        <v>0.15</v>
      </c>
      <c r="F3549" s="7">
        <f>AVERAGE('消融原始 0921'!D3535:D3549)</f>
        <v>0.133333333333333</v>
      </c>
      <c r="G3549" s="7">
        <f>AVERAGE('消融原始 0921'!D3530:D3549)</f>
        <v>0.1</v>
      </c>
      <c r="H3549" s="7">
        <f>AVERAGE('消融原始 0921'!D3527:D3549)</f>
        <v>0.0869565217391304</v>
      </c>
      <c r="I3549" s="7">
        <f>AVERAGE('消融原始 0921'!D3527:D3549)</f>
        <v>0.0869565217391304</v>
      </c>
      <c r="J3549" s="7">
        <f>AVERAGE('消融原始 0921'!D3527:D3549)</f>
        <v>0.0869565217391304</v>
      </c>
      <c r="K3549" s="7">
        <f>AVERAGE('消融原始 0921'!D3527:D3549)</f>
        <v>0.0869565217391304</v>
      </c>
    </row>
    <row r="3550" ht="18" customHeight="1" spans="1:11">
      <c r="A3550" s="2" t="s">
        <v>185</v>
      </c>
      <c r="B3550" s="2">
        <v>24</v>
      </c>
      <c r="C3550" s="2">
        <f>'消融原始 0921'!B3550-'消融实验 0921'!$E$9+1</f>
        <v>-121</v>
      </c>
      <c r="D3550" s="7">
        <f>AVERAGE('消融原始 0921'!D3546:D3550)</f>
        <v>0.1</v>
      </c>
      <c r="E3550" s="7">
        <f>AVERAGE('消融原始 0921'!D3541:D3550)</f>
        <v>0.15</v>
      </c>
      <c r="F3550" s="7">
        <f>AVERAGE('消融原始 0921'!D3536:D3550)</f>
        <v>0.116666666666667</v>
      </c>
      <c r="G3550" s="7">
        <f>AVERAGE('消融原始 0921'!D3531:D3550)</f>
        <v>0.1</v>
      </c>
      <c r="H3550" s="7">
        <f>AVERAGE('消融原始 0921'!D3527:D3550)</f>
        <v>0.0833333333333333</v>
      </c>
      <c r="I3550" s="7">
        <f>AVERAGE('消融原始 0921'!D3527:D3550)</f>
        <v>0.0833333333333333</v>
      </c>
      <c r="J3550" s="7">
        <f>AVERAGE('消融原始 0921'!D3527:D3550)</f>
        <v>0.0833333333333333</v>
      </c>
      <c r="K3550" s="7">
        <f>AVERAGE('消融原始 0921'!D3527:D3550)</f>
        <v>0.0833333333333333</v>
      </c>
    </row>
    <row r="3551" ht="18" customHeight="1" spans="1:11">
      <c r="A3551" s="2" t="s">
        <v>185</v>
      </c>
      <c r="B3551" s="2">
        <v>25</v>
      </c>
      <c r="C3551" s="2">
        <f>'消融原始 0921'!B3551-'消融实验 0921'!$E$9+1</f>
        <v>-120</v>
      </c>
      <c r="D3551" s="7">
        <f>AVERAGE('消融原始 0921'!D3547:D3551)</f>
        <v>0.2</v>
      </c>
      <c r="E3551" s="7">
        <f>AVERAGE('消融原始 0921'!D3542:D3551)</f>
        <v>0.2</v>
      </c>
      <c r="F3551" s="7">
        <f>AVERAGE('消融原始 0921'!D3537:D3551)</f>
        <v>0.15</v>
      </c>
      <c r="G3551" s="7">
        <f>AVERAGE('消融原始 0921'!D3532:D3551)</f>
        <v>0.125</v>
      </c>
      <c r="H3551" s="7">
        <f>AVERAGE('消融原始 0921'!D3527:D3551)</f>
        <v>0.1</v>
      </c>
      <c r="I3551" s="7">
        <f>AVERAGE('消融原始 0921'!D3527:D3551)</f>
        <v>0.1</v>
      </c>
      <c r="J3551" s="7">
        <f>AVERAGE('消融原始 0921'!D3527:D3551)</f>
        <v>0.1</v>
      </c>
      <c r="K3551" s="7">
        <f>AVERAGE('消融原始 0921'!D3527:D3551)</f>
        <v>0.1</v>
      </c>
    </row>
    <row r="3552" ht="18" customHeight="1" spans="1:11">
      <c r="A3552" s="2" t="s">
        <v>185</v>
      </c>
      <c r="B3552" s="2">
        <v>26</v>
      </c>
      <c r="C3552" s="2">
        <f>'消融原始 0921'!B3552-'消融实验 0921'!$E$9+1</f>
        <v>-119</v>
      </c>
      <c r="D3552" s="7">
        <f>AVERAGE('消融原始 0921'!D3548:D3552)</f>
        <v>0.2</v>
      </c>
      <c r="E3552" s="7">
        <f>AVERAGE('消融原始 0921'!D3543:D3552)</f>
        <v>0.175</v>
      </c>
      <c r="F3552" s="7">
        <f>AVERAGE('消融原始 0921'!D3538:D3552)</f>
        <v>0.15</v>
      </c>
      <c r="G3552" s="7">
        <f>AVERAGE('消融原始 0921'!D3533:D3552)</f>
        <v>0.125</v>
      </c>
      <c r="H3552" s="7">
        <f>AVERAGE('消融原始 0921'!D3528:D3552)</f>
        <v>0.1</v>
      </c>
      <c r="I3552" s="7">
        <f>AVERAGE('消融原始 0921'!D3527:D3552)</f>
        <v>0.0961538461538462</v>
      </c>
      <c r="J3552" s="7">
        <f>AVERAGE('消融原始 0921'!D3527:D3552)</f>
        <v>0.0961538461538462</v>
      </c>
      <c r="K3552" s="7">
        <f>AVERAGE('消融原始 0921'!D3527:D3552)</f>
        <v>0.0961538461538462</v>
      </c>
    </row>
    <row r="3553" ht="18" customHeight="1" spans="1:11">
      <c r="A3553" s="2" t="s">
        <v>185</v>
      </c>
      <c r="B3553" s="2">
        <v>27</v>
      </c>
      <c r="C3553" s="2">
        <f>'消融原始 0921'!B3553-'消融实验 0921'!$E$9+1</f>
        <v>-118</v>
      </c>
      <c r="D3553" s="7">
        <f>AVERAGE('消融原始 0921'!D3549:D3553)</f>
        <v>0.2</v>
      </c>
      <c r="E3553" s="7">
        <f>AVERAGE('消融原始 0921'!D3544:D3553)</f>
        <v>0.15</v>
      </c>
      <c r="F3553" s="7">
        <f>AVERAGE('消融原始 0921'!D3539:D3553)</f>
        <v>0.166666666666667</v>
      </c>
      <c r="G3553" s="7">
        <f>AVERAGE('消融原始 0921'!D3534:D3553)</f>
        <v>0.1375</v>
      </c>
      <c r="H3553" s="7">
        <f>AVERAGE('消融原始 0921'!D3529:D3553)</f>
        <v>0.11</v>
      </c>
      <c r="I3553" s="7">
        <f>AVERAGE('消融原始 0921'!D3527:D3553)</f>
        <v>0.101851851851852</v>
      </c>
      <c r="J3553" s="7">
        <f>AVERAGE('消融原始 0921'!D3527:D3553)</f>
        <v>0.101851851851852</v>
      </c>
      <c r="K3553" s="7">
        <f>AVERAGE('消融原始 0921'!D3527:D3553)</f>
        <v>0.101851851851852</v>
      </c>
    </row>
    <row r="3554" ht="18" customHeight="1" spans="1:11">
      <c r="A3554" s="2" t="s">
        <v>185</v>
      </c>
      <c r="B3554" s="2">
        <v>28</v>
      </c>
      <c r="C3554" s="2">
        <f>'消融原始 0921'!B3554-'消融实验 0921'!$E$9+1</f>
        <v>-117</v>
      </c>
      <c r="D3554" s="7">
        <f>AVERAGE('消融原始 0921'!D3550:D3554)</f>
        <v>0.15</v>
      </c>
      <c r="E3554" s="7">
        <f>AVERAGE('消融原始 0921'!D3545:D3554)</f>
        <v>0.15</v>
      </c>
      <c r="F3554" s="7">
        <f>AVERAGE('消融原始 0921'!D3540:D3554)</f>
        <v>0.15</v>
      </c>
      <c r="G3554" s="7">
        <f>AVERAGE('消融原始 0921'!D3535:D3554)</f>
        <v>0.1375</v>
      </c>
      <c r="H3554" s="7">
        <f>AVERAGE('消融原始 0921'!D3530:D3554)</f>
        <v>0.11</v>
      </c>
      <c r="I3554" s="7">
        <f>AVERAGE('消融原始 0921'!D3527:D3554)</f>
        <v>0.0982142857142857</v>
      </c>
      <c r="J3554" s="7">
        <f>AVERAGE('消融原始 0921'!D3527:D3554)</f>
        <v>0.0982142857142857</v>
      </c>
      <c r="K3554" s="7">
        <f>AVERAGE('消融原始 0921'!D3527:D3554)</f>
        <v>0.0982142857142857</v>
      </c>
    </row>
    <row r="3555" ht="18" customHeight="1" spans="1:11">
      <c r="A3555" s="2" t="s">
        <v>185</v>
      </c>
      <c r="B3555" s="2">
        <v>29</v>
      </c>
      <c r="C3555" s="2">
        <f>'消融原始 0921'!B3555-'消融实验 0921'!$E$9+1</f>
        <v>-116</v>
      </c>
      <c r="D3555" s="7">
        <f>AVERAGE('消融原始 0921'!D3551:D3555)</f>
        <v>0.15</v>
      </c>
      <c r="E3555" s="7">
        <f>AVERAGE('消融原始 0921'!D3546:D3555)</f>
        <v>0.125</v>
      </c>
      <c r="F3555" s="7">
        <f>AVERAGE('消融原始 0921'!D3541:D3555)</f>
        <v>0.15</v>
      </c>
      <c r="G3555" s="7">
        <f>AVERAGE('消融原始 0921'!D3536:D3555)</f>
        <v>0.125</v>
      </c>
      <c r="H3555" s="7">
        <f>AVERAGE('消融原始 0921'!D3531:D3555)</f>
        <v>0.11</v>
      </c>
      <c r="I3555" s="7">
        <f>AVERAGE('消融原始 0921'!D3527:D3555)</f>
        <v>0.0948275862068965</v>
      </c>
      <c r="J3555" s="7">
        <f>AVERAGE('消融原始 0921'!D3527:D3555)</f>
        <v>0.0948275862068965</v>
      </c>
      <c r="K3555" s="7">
        <f>AVERAGE('消融原始 0921'!D3527:D3555)</f>
        <v>0.0948275862068965</v>
      </c>
    </row>
    <row r="3556" ht="18" customHeight="1" spans="1:11">
      <c r="A3556" s="2" t="s">
        <v>185</v>
      </c>
      <c r="B3556" s="2">
        <v>30</v>
      </c>
      <c r="C3556" s="2">
        <f>'消融原始 0921'!B3556-'消融实验 0921'!$E$9+1</f>
        <v>-115</v>
      </c>
      <c r="D3556" s="7">
        <f>AVERAGE('消融原始 0921'!D3552:D3556)</f>
        <v>0.1</v>
      </c>
      <c r="E3556" s="7">
        <f>AVERAGE('消融原始 0921'!D3547:D3556)</f>
        <v>0.15</v>
      </c>
      <c r="F3556" s="7">
        <f>AVERAGE('消融原始 0921'!D3542:D3556)</f>
        <v>0.166666666666667</v>
      </c>
      <c r="G3556" s="7">
        <f>AVERAGE('消融原始 0921'!D3537:D3556)</f>
        <v>0.1375</v>
      </c>
      <c r="H3556" s="7">
        <f>AVERAGE('消融原始 0921'!D3532:D3556)</f>
        <v>0.12</v>
      </c>
      <c r="I3556" s="7">
        <f>AVERAGE('消融原始 0921'!D3527:D3556)</f>
        <v>0.1</v>
      </c>
      <c r="J3556" s="7">
        <f>AVERAGE('消融原始 0921'!D3527:D3556)</f>
        <v>0.1</v>
      </c>
      <c r="K3556" s="7">
        <f>AVERAGE('消融原始 0921'!D3527:D3556)</f>
        <v>0.1</v>
      </c>
    </row>
    <row r="3557" ht="18" customHeight="1" spans="1:11">
      <c r="A3557" s="2" t="s">
        <v>185</v>
      </c>
      <c r="B3557" s="2">
        <v>31</v>
      </c>
      <c r="C3557" s="2">
        <f>'消融原始 0921'!B3557-'消融实验 0921'!$E$9+1</f>
        <v>-114</v>
      </c>
      <c r="D3557" s="7">
        <f>AVERAGE('消融原始 0921'!D3553:D3557)</f>
        <v>0.1</v>
      </c>
      <c r="E3557" s="7">
        <f>AVERAGE('消融原始 0921'!D3548:D3557)</f>
        <v>0.15</v>
      </c>
      <c r="F3557" s="7">
        <f>AVERAGE('消融原始 0921'!D3543:D3557)</f>
        <v>0.15</v>
      </c>
      <c r="G3557" s="7">
        <f>AVERAGE('消融原始 0921'!D3538:D3557)</f>
        <v>0.1375</v>
      </c>
      <c r="H3557" s="7">
        <f>AVERAGE('消融原始 0921'!D3533:D3557)</f>
        <v>0.12</v>
      </c>
      <c r="I3557" s="7">
        <f>AVERAGE('消融原始 0921'!D3528:D3557)</f>
        <v>0.1</v>
      </c>
      <c r="J3557" s="7">
        <f>AVERAGE('消融原始 0921'!D3527:D3557)</f>
        <v>0.0967741935483871</v>
      </c>
      <c r="K3557" s="7">
        <f>AVERAGE('消融原始 0921'!D3527:D3557)</f>
        <v>0.0967741935483871</v>
      </c>
    </row>
    <row r="3558" ht="18" customHeight="1" spans="1:11">
      <c r="A3558" s="2" t="s">
        <v>185</v>
      </c>
      <c r="B3558" s="2">
        <v>32</v>
      </c>
      <c r="C3558" s="2">
        <f>'消融原始 0921'!B3558-'消融实验 0921'!$E$9+1</f>
        <v>-113</v>
      </c>
      <c r="D3558" s="7">
        <f>AVERAGE('消融原始 0921'!D3554:D3558)</f>
        <v>0.05</v>
      </c>
      <c r="E3558" s="7">
        <f>AVERAGE('消融原始 0921'!D3549:D3558)</f>
        <v>0.125</v>
      </c>
      <c r="F3558" s="7">
        <f>AVERAGE('消融原始 0921'!D3544:D3558)</f>
        <v>0.116666666666667</v>
      </c>
      <c r="G3558" s="7">
        <f>AVERAGE('消融原始 0921'!D3539:D3558)</f>
        <v>0.1375</v>
      </c>
      <c r="H3558" s="7">
        <f>AVERAGE('消融原始 0921'!D3534:D3558)</f>
        <v>0.12</v>
      </c>
      <c r="I3558" s="7">
        <f>AVERAGE('消融原始 0921'!D3529:D3558)</f>
        <v>0.1</v>
      </c>
      <c r="J3558" s="7">
        <f>AVERAGE('消融原始 0921'!D3527:D3558)</f>
        <v>0.09375</v>
      </c>
      <c r="K3558" s="7">
        <f>AVERAGE('消融原始 0921'!D3527:D3558)</f>
        <v>0.09375</v>
      </c>
    </row>
    <row r="3559" ht="18" customHeight="1" spans="1:11">
      <c r="A3559" s="2" t="s">
        <v>185</v>
      </c>
      <c r="B3559" s="2">
        <v>33</v>
      </c>
      <c r="C3559" s="2">
        <f>'消融原始 0921'!B3559-'消融实验 0921'!$E$9+1</f>
        <v>-112</v>
      </c>
      <c r="D3559" s="7">
        <f>AVERAGE('消融原始 0921'!D3555:D3559)</f>
        <v>0.05</v>
      </c>
      <c r="E3559" s="7">
        <f>AVERAGE('消融原始 0921'!D3550:D3559)</f>
        <v>0.1</v>
      </c>
      <c r="F3559" s="7">
        <f>AVERAGE('消融原始 0921'!D3545:D3559)</f>
        <v>0.116666666666667</v>
      </c>
      <c r="G3559" s="7">
        <f>AVERAGE('消融原始 0921'!D3540:D3559)</f>
        <v>0.125</v>
      </c>
      <c r="H3559" s="7">
        <f>AVERAGE('消融原始 0921'!D3535:D3559)</f>
        <v>0.12</v>
      </c>
      <c r="I3559" s="7">
        <f>AVERAGE('消融原始 0921'!D3530:D3559)</f>
        <v>0.1</v>
      </c>
      <c r="J3559" s="7">
        <f>AVERAGE('消融原始 0921'!D3527:D3559)</f>
        <v>0.0909090909090909</v>
      </c>
      <c r="K3559" s="7">
        <f>AVERAGE('消融原始 0921'!D3527:D3559)</f>
        <v>0.0909090909090909</v>
      </c>
    </row>
    <row r="3560" ht="18" customHeight="1" spans="1:11">
      <c r="A3560" s="2" t="s">
        <v>185</v>
      </c>
      <c r="B3560" s="2">
        <v>34</v>
      </c>
      <c r="C3560" s="2">
        <f>'消融原始 0921'!B3560-'消融实验 0921'!$E$9+1</f>
        <v>-111</v>
      </c>
      <c r="D3560" s="7">
        <f>AVERAGE('消融原始 0921'!D3556:D3560)</f>
        <v>0.05</v>
      </c>
      <c r="E3560" s="7">
        <f>AVERAGE('消融原始 0921'!D3551:D3560)</f>
        <v>0.1</v>
      </c>
      <c r="F3560" s="7">
        <f>AVERAGE('消融原始 0921'!D3546:D3560)</f>
        <v>0.1</v>
      </c>
      <c r="G3560" s="7">
        <f>AVERAGE('消融原始 0921'!D3541:D3560)</f>
        <v>0.125</v>
      </c>
      <c r="H3560" s="7">
        <f>AVERAGE('消融原始 0921'!D3536:D3560)</f>
        <v>0.11</v>
      </c>
      <c r="I3560" s="7">
        <f>AVERAGE('消融原始 0921'!D3531:D3560)</f>
        <v>0.1</v>
      </c>
      <c r="J3560" s="7">
        <f>AVERAGE('消融原始 0921'!D3527:D3560)</f>
        <v>0.0882352941176471</v>
      </c>
      <c r="K3560" s="7">
        <f>AVERAGE('消融原始 0921'!D3527:D3560)</f>
        <v>0.0882352941176471</v>
      </c>
    </row>
    <row r="3561" ht="18" customHeight="1" spans="1:11">
      <c r="A3561" s="2" t="s">
        <v>185</v>
      </c>
      <c r="B3561" s="2">
        <v>35</v>
      </c>
      <c r="C3561" s="2">
        <f>'消融原始 0921'!B3561-'消融实验 0921'!$E$9+1</f>
        <v>-110</v>
      </c>
      <c r="D3561" s="7">
        <f>AVERAGE('消融原始 0921'!D3557:D3561)</f>
        <v>0.05</v>
      </c>
      <c r="E3561" s="7">
        <f>AVERAGE('消融原始 0921'!D3552:D3561)</f>
        <v>0.075</v>
      </c>
      <c r="F3561" s="7">
        <f>AVERAGE('消融原始 0921'!D3547:D3561)</f>
        <v>0.116666666666667</v>
      </c>
      <c r="G3561" s="7">
        <f>AVERAGE('消融原始 0921'!D3542:D3561)</f>
        <v>0.1375</v>
      </c>
      <c r="H3561" s="7">
        <f>AVERAGE('消融原始 0921'!D3537:D3561)</f>
        <v>0.12</v>
      </c>
      <c r="I3561" s="7">
        <f>AVERAGE('消融原始 0921'!D3532:D3561)</f>
        <v>0.108333333333333</v>
      </c>
      <c r="J3561" s="7">
        <f>AVERAGE('消融原始 0921'!D3527:D3561)</f>
        <v>0.0928571428571429</v>
      </c>
      <c r="K3561" s="7">
        <f>AVERAGE('消融原始 0921'!D3527:D3561)</f>
        <v>0.0928571428571429</v>
      </c>
    </row>
    <row r="3562" ht="18" customHeight="1" spans="1:11">
      <c r="A3562" s="2" t="s">
        <v>185</v>
      </c>
      <c r="B3562" s="2">
        <v>36</v>
      </c>
      <c r="C3562" s="2">
        <f>'消融原始 0921'!B3562-'消融实验 0921'!$E$9+1</f>
        <v>-109</v>
      </c>
      <c r="D3562" s="7">
        <f>AVERAGE('消融原始 0921'!D3558:D3562)</f>
        <v>0.05</v>
      </c>
      <c r="E3562" s="7">
        <f>AVERAGE('消融原始 0921'!D3553:D3562)</f>
        <v>0.075</v>
      </c>
      <c r="F3562" s="7">
        <f>AVERAGE('消融原始 0921'!D3548:D3562)</f>
        <v>0.116666666666667</v>
      </c>
      <c r="G3562" s="7">
        <f>AVERAGE('消融原始 0921'!D3543:D3562)</f>
        <v>0.125</v>
      </c>
      <c r="H3562" s="7">
        <f>AVERAGE('消融原始 0921'!D3538:D3562)</f>
        <v>0.12</v>
      </c>
      <c r="I3562" s="7">
        <f>AVERAGE('消融原始 0921'!D3533:D3562)</f>
        <v>0.108333333333333</v>
      </c>
      <c r="J3562" s="7">
        <f>AVERAGE('消融原始 0921'!D3527:D3562)</f>
        <v>0.0902777777777778</v>
      </c>
      <c r="K3562" s="7">
        <f>AVERAGE('消融原始 0921'!D3527:D3562)</f>
        <v>0.0902777777777778</v>
      </c>
    </row>
    <row r="3563" ht="18" customHeight="1" spans="1:11">
      <c r="A3563" s="2" t="s">
        <v>185</v>
      </c>
      <c r="B3563" s="2">
        <v>37</v>
      </c>
      <c r="C3563" s="2">
        <f>'消融原始 0921'!B3563-'消融实验 0921'!$E$9+1</f>
        <v>-108</v>
      </c>
      <c r="D3563" s="7">
        <f>AVERAGE('消融原始 0921'!D3559:D3563)</f>
        <v>0.05</v>
      </c>
      <c r="E3563" s="7">
        <f>AVERAGE('消融原始 0921'!D3554:D3563)</f>
        <v>0.05</v>
      </c>
      <c r="F3563" s="7">
        <f>AVERAGE('消融原始 0921'!D3549:D3563)</f>
        <v>0.1</v>
      </c>
      <c r="G3563" s="7">
        <f>AVERAGE('消融原始 0921'!D3544:D3563)</f>
        <v>0.1</v>
      </c>
      <c r="H3563" s="7">
        <f>AVERAGE('消融原始 0921'!D3539:D3563)</f>
        <v>0.12</v>
      </c>
      <c r="I3563" s="7">
        <f>AVERAGE('消融原始 0921'!D3534:D3563)</f>
        <v>0.108333333333333</v>
      </c>
      <c r="J3563" s="7">
        <f>AVERAGE('消融原始 0921'!D3527:D3563)</f>
        <v>0.0878378378378378</v>
      </c>
      <c r="K3563" s="7">
        <f>AVERAGE('消融原始 0921'!D3527:D3563)</f>
        <v>0.0878378378378378</v>
      </c>
    </row>
    <row r="3564" ht="18" customHeight="1" spans="1:11">
      <c r="A3564" s="2" t="s">
        <v>185</v>
      </c>
      <c r="B3564" s="2">
        <v>38</v>
      </c>
      <c r="C3564" s="2">
        <f>'消融原始 0921'!B3564-'消融实验 0921'!$E$9+1</f>
        <v>-107</v>
      </c>
      <c r="D3564" s="7">
        <f>AVERAGE('消融原始 0921'!D3560:D3564)</f>
        <v>0.1</v>
      </c>
      <c r="E3564" s="7">
        <f>AVERAGE('消融原始 0921'!D3555:D3564)</f>
        <v>0.075</v>
      </c>
      <c r="F3564" s="7">
        <f>AVERAGE('消融原始 0921'!D3550:D3564)</f>
        <v>0.1</v>
      </c>
      <c r="G3564" s="7">
        <f>AVERAGE('消融原始 0921'!D3545:D3564)</f>
        <v>0.1125</v>
      </c>
      <c r="H3564" s="7">
        <f>AVERAGE('消融原始 0921'!D3540:D3564)</f>
        <v>0.12</v>
      </c>
      <c r="I3564" s="7">
        <f>AVERAGE('消融原始 0921'!D3535:D3564)</f>
        <v>0.116666666666667</v>
      </c>
      <c r="J3564" s="7">
        <f>AVERAGE('消融原始 0921'!D3527:D3564)</f>
        <v>0.0921052631578947</v>
      </c>
      <c r="K3564" s="7">
        <f>AVERAGE('消融原始 0921'!D3527:D3564)</f>
        <v>0.0921052631578947</v>
      </c>
    </row>
    <row r="3565" ht="18" customHeight="1" spans="1:11">
      <c r="A3565" s="2" t="s">
        <v>185</v>
      </c>
      <c r="B3565" s="2">
        <v>39</v>
      </c>
      <c r="C3565" s="2">
        <f>'消融原始 0921'!B3565-'消融实验 0921'!$E$9+1</f>
        <v>-106</v>
      </c>
      <c r="D3565" s="7">
        <f>AVERAGE('消融原始 0921'!D3561:D3565)</f>
        <v>0.1</v>
      </c>
      <c r="E3565" s="7">
        <f>AVERAGE('消融原始 0921'!D3556:D3565)</f>
        <v>0.075</v>
      </c>
      <c r="F3565" s="7">
        <f>AVERAGE('消融原始 0921'!D3551:D3565)</f>
        <v>0.1</v>
      </c>
      <c r="G3565" s="7">
        <f>AVERAGE('消融原始 0921'!D3546:D3565)</f>
        <v>0.1</v>
      </c>
      <c r="H3565" s="7">
        <f>AVERAGE('消融原始 0921'!D3541:D3565)</f>
        <v>0.12</v>
      </c>
      <c r="I3565" s="7">
        <f>AVERAGE('消融原始 0921'!D3536:D3565)</f>
        <v>0.108333333333333</v>
      </c>
      <c r="J3565" s="7">
        <f>AVERAGE('消融原始 0921'!D3527:D3565)</f>
        <v>0.0897435897435897</v>
      </c>
      <c r="K3565" s="7">
        <f>AVERAGE('消融原始 0921'!D3527:D3565)</f>
        <v>0.0897435897435897</v>
      </c>
    </row>
    <row r="3566" ht="18" customHeight="1" spans="1:11">
      <c r="A3566" s="2" t="s">
        <v>185</v>
      </c>
      <c r="B3566" s="2">
        <v>40</v>
      </c>
      <c r="C3566" s="2">
        <f>'消融原始 0921'!B3566-'消融实验 0921'!$E$9+1</f>
        <v>-105</v>
      </c>
      <c r="D3566" s="7">
        <f>AVERAGE('消融原始 0921'!D3562:D3566)</f>
        <v>0.05</v>
      </c>
      <c r="E3566" s="7">
        <f>AVERAGE('消融原始 0921'!D3557:D3566)</f>
        <v>0.05</v>
      </c>
      <c r="F3566" s="7">
        <f>AVERAGE('消融原始 0921'!D3552:D3566)</f>
        <v>0.0666666666666667</v>
      </c>
      <c r="G3566" s="7">
        <f>AVERAGE('消融原始 0921'!D3547:D3566)</f>
        <v>0.1</v>
      </c>
      <c r="H3566" s="7">
        <f>AVERAGE('消融原始 0921'!D3542:D3566)</f>
        <v>0.12</v>
      </c>
      <c r="I3566" s="7">
        <f>AVERAGE('消融原始 0921'!D3537:D3566)</f>
        <v>0.108333333333333</v>
      </c>
      <c r="J3566" s="7">
        <f>AVERAGE('消融原始 0921'!D3527:D3566)</f>
        <v>0.0875</v>
      </c>
      <c r="K3566" s="7">
        <f>AVERAGE('消融原始 0921'!D3527:D3566)</f>
        <v>0.0875</v>
      </c>
    </row>
    <row r="3567" ht="18" customHeight="1" spans="1:11">
      <c r="A3567" s="2" t="s">
        <v>185</v>
      </c>
      <c r="B3567" s="2">
        <v>41</v>
      </c>
      <c r="C3567" s="2">
        <f>'消融原始 0921'!B3567-'消融实验 0921'!$E$9+1</f>
        <v>-104</v>
      </c>
      <c r="D3567" s="7">
        <f>AVERAGE('消融原始 0921'!D3563:D3567)</f>
        <v>0.05</v>
      </c>
      <c r="E3567" s="7">
        <f>AVERAGE('消融原始 0921'!D3558:D3567)</f>
        <v>0.05</v>
      </c>
      <c r="F3567" s="7">
        <f>AVERAGE('消融原始 0921'!D3553:D3567)</f>
        <v>0.0666666666666667</v>
      </c>
      <c r="G3567" s="7">
        <f>AVERAGE('消融原始 0921'!D3548:D3567)</f>
        <v>0.1</v>
      </c>
      <c r="H3567" s="7">
        <f>AVERAGE('消融原始 0921'!D3543:D3567)</f>
        <v>0.11</v>
      </c>
      <c r="I3567" s="7">
        <f>AVERAGE('消融原始 0921'!D3538:D3567)</f>
        <v>0.108333333333333</v>
      </c>
      <c r="J3567" s="7">
        <f>AVERAGE('消融原始 0921'!D3528:D3567)</f>
        <v>0.0875</v>
      </c>
      <c r="K3567" s="7">
        <f>AVERAGE('消融原始 0921'!D3527:D3567)</f>
        <v>0.0853658536585366</v>
      </c>
    </row>
    <row r="3568" ht="18" customHeight="1" spans="1:11">
      <c r="A3568" s="2" t="s">
        <v>185</v>
      </c>
      <c r="B3568" s="2">
        <v>42</v>
      </c>
      <c r="C3568" s="2">
        <f>'消融原始 0921'!B3568-'消融实验 0921'!$E$9+1</f>
        <v>-103</v>
      </c>
      <c r="D3568" s="7">
        <f>AVERAGE('消融原始 0921'!D3564:D3568)</f>
        <v>0.05</v>
      </c>
      <c r="E3568" s="7">
        <f>AVERAGE('消融原始 0921'!D3559:D3568)</f>
        <v>0.05</v>
      </c>
      <c r="F3568" s="7">
        <f>AVERAGE('消融原始 0921'!D3554:D3568)</f>
        <v>0.05</v>
      </c>
      <c r="G3568" s="7">
        <f>AVERAGE('消融原始 0921'!D3549:D3568)</f>
        <v>0.0875</v>
      </c>
      <c r="H3568" s="7">
        <f>AVERAGE('消融原始 0921'!D3544:D3568)</f>
        <v>0.09</v>
      </c>
      <c r="I3568" s="7">
        <f>AVERAGE('消融原始 0921'!D3539:D3568)</f>
        <v>0.108333333333333</v>
      </c>
      <c r="J3568" s="7">
        <f>AVERAGE('消融原始 0921'!D3529:D3568)</f>
        <v>0.0875</v>
      </c>
      <c r="K3568" s="7">
        <f>AVERAGE('消融原始 0921'!D3527:D3568)</f>
        <v>0.0833333333333333</v>
      </c>
    </row>
    <row r="3569" ht="18" customHeight="1" spans="1:11">
      <c r="A3569" s="2" t="s">
        <v>185</v>
      </c>
      <c r="B3569" s="2">
        <v>43</v>
      </c>
      <c r="C3569" s="2">
        <f>'消融原始 0921'!B3569-'消融实验 0921'!$E$9+1</f>
        <v>-102</v>
      </c>
      <c r="D3569" s="7">
        <f>AVERAGE('消融原始 0921'!D3565:D3569)</f>
        <v>0.05</v>
      </c>
      <c r="E3569" s="7">
        <f>AVERAGE('消融原始 0921'!D3560:D3569)</f>
        <v>0.075</v>
      </c>
      <c r="F3569" s="7">
        <f>AVERAGE('消融原始 0921'!D3555:D3569)</f>
        <v>0.0666666666666667</v>
      </c>
      <c r="G3569" s="7">
        <f>AVERAGE('消融原始 0921'!D3550:D3569)</f>
        <v>0.0875</v>
      </c>
      <c r="H3569" s="7">
        <f>AVERAGE('消融原始 0921'!D3545:D3569)</f>
        <v>0.1</v>
      </c>
      <c r="I3569" s="7">
        <f>AVERAGE('消融原始 0921'!D3540:D3569)</f>
        <v>0.108333333333333</v>
      </c>
      <c r="J3569" s="7">
        <f>AVERAGE('消融原始 0921'!D3530:D3569)</f>
        <v>0.09375</v>
      </c>
      <c r="K3569" s="7">
        <f>AVERAGE('消融原始 0921'!D3527:D3569)</f>
        <v>0.0872093023255814</v>
      </c>
    </row>
    <row r="3570" ht="18" customHeight="1" spans="1:11">
      <c r="A3570" s="2" t="s">
        <v>185</v>
      </c>
      <c r="B3570" s="2">
        <v>44</v>
      </c>
      <c r="C3570" s="2">
        <f>'消融原始 0921'!B3570-'消融实验 0921'!$E$9+1</f>
        <v>-101</v>
      </c>
      <c r="D3570" s="7">
        <f>AVERAGE('消融原始 0921'!D3566:D3570)</f>
        <v>0.05</v>
      </c>
      <c r="E3570" s="7">
        <f>AVERAGE('消融原始 0921'!D3561:D3570)</f>
        <v>0.075</v>
      </c>
      <c r="F3570" s="7">
        <f>AVERAGE('消融原始 0921'!D3556:D3570)</f>
        <v>0.0666666666666667</v>
      </c>
      <c r="G3570" s="7">
        <f>AVERAGE('消融原始 0921'!D3551:D3570)</f>
        <v>0.0875</v>
      </c>
      <c r="H3570" s="7">
        <f>AVERAGE('消融原始 0921'!D3546:D3570)</f>
        <v>0.09</v>
      </c>
      <c r="I3570" s="7">
        <f>AVERAGE('消融原始 0921'!D3541:D3570)</f>
        <v>0.108333333333333</v>
      </c>
      <c r="J3570" s="7">
        <f>AVERAGE('消融原始 0921'!D3531:D3570)</f>
        <v>0.09375</v>
      </c>
      <c r="K3570" s="7">
        <f>AVERAGE('消融原始 0921'!D3527:D3570)</f>
        <v>0.0852272727272727</v>
      </c>
    </row>
    <row r="3571" ht="18" customHeight="1" spans="1:11">
      <c r="A3571" s="2" t="s">
        <v>185</v>
      </c>
      <c r="B3571" s="2">
        <v>45</v>
      </c>
      <c r="C3571" s="2">
        <f>'消融原始 0921'!B3571-'消融实验 0921'!$E$9+1</f>
        <v>-100</v>
      </c>
      <c r="D3571" s="7">
        <f>AVERAGE('消融原始 0921'!D3567:D3571)</f>
        <v>0.1</v>
      </c>
      <c r="E3571" s="7">
        <f>AVERAGE('消融原始 0921'!D3562:D3571)</f>
        <v>0.075</v>
      </c>
      <c r="F3571" s="7">
        <f>AVERAGE('消融原始 0921'!D3557:D3571)</f>
        <v>0.0666666666666667</v>
      </c>
      <c r="G3571" s="7">
        <f>AVERAGE('消融原始 0921'!D3552:D3571)</f>
        <v>0.075</v>
      </c>
      <c r="H3571" s="7">
        <f>AVERAGE('消融原始 0921'!D3547:D3571)</f>
        <v>0.1</v>
      </c>
      <c r="I3571" s="7">
        <f>AVERAGE('消融原始 0921'!D3542:D3571)</f>
        <v>0.116666666666667</v>
      </c>
      <c r="J3571" s="7">
        <f>AVERAGE('消融原始 0921'!D3532:D3571)</f>
        <v>0.1</v>
      </c>
      <c r="K3571" s="7">
        <f>AVERAGE('消融原始 0921'!D3527:D3571)</f>
        <v>0.0888888888888889</v>
      </c>
    </row>
    <row r="3572" ht="18" customHeight="1" spans="1:11">
      <c r="A3572" s="2" t="s">
        <v>185</v>
      </c>
      <c r="B3572" s="2">
        <v>46</v>
      </c>
      <c r="C3572" s="2">
        <f>'消融原始 0921'!B3572-'消融实验 0921'!$E$9+1</f>
        <v>-99</v>
      </c>
      <c r="D3572" s="7">
        <f>AVERAGE('消融原始 0921'!D3568:D3572)</f>
        <v>0.1</v>
      </c>
      <c r="E3572" s="7">
        <f>AVERAGE('消融原始 0921'!D3563:D3572)</f>
        <v>0.075</v>
      </c>
      <c r="F3572" s="7">
        <f>AVERAGE('消融原始 0921'!D3558:D3572)</f>
        <v>0.0666666666666667</v>
      </c>
      <c r="G3572" s="7">
        <f>AVERAGE('消融原始 0921'!D3553:D3572)</f>
        <v>0.075</v>
      </c>
      <c r="H3572" s="7">
        <f>AVERAGE('消融原始 0921'!D3548:D3572)</f>
        <v>0.1</v>
      </c>
      <c r="I3572" s="7">
        <f>AVERAGE('消融原始 0921'!D3543:D3572)</f>
        <v>0.108333333333333</v>
      </c>
      <c r="J3572" s="7">
        <f>AVERAGE('消融原始 0921'!D3533:D3572)</f>
        <v>0.1</v>
      </c>
      <c r="K3572" s="7">
        <f>AVERAGE('消融原始 0921'!D3527:D3572)</f>
        <v>0.0869565217391304</v>
      </c>
    </row>
    <row r="3573" ht="18" customHeight="1" spans="1:11">
      <c r="A3573" s="2" t="s">
        <v>185</v>
      </c>
      <c r="B3573" s="2">
        <v>47</v>
      </c>
      <c r="C3573" s="2">
        <f>'消融原始 0921'!B3573-'消融实验 0921'!$E$9+1</f>
        <v>-98</v>
      </c>
      <c r="D3573" s="7">
        <f>AVERAGE('消融原始 0921'!D3569:D3573)</f>
        <v>0.1</v>
      </c>
      <c r="E3573" s="7">
        <f>AVERAGE('消融原始 0921'!D3564:D3573)</f>
        <v>0.075</v>
      </c>
      <c r="F3573" s="7">
        <f>AVERAGE('消融原始 0921'!D3559:D3573)</f>
        <v>0.0666666666666667</v>
      </c>
      <c r="G3573" s="7">
        <f>AVERAGE('消融原始 0921'!D3554:D3573)</f>
        <v>0.0625</v>
      </c>
      <c r="H3573" s="7">
        <f>AVERAGE('消融原始 0921'!D3549:D3573)</f>
        <v>0.09</v>
      </c>
      <c r="I3573" s="7">
        <f>AVERAGE('消融原始 0921'!D3544:D3573)</f>
        <v>0.0916666666666667</v>
      </c>
      <c r="J3573" s="7">
        <f>AVERAGE('消融原始 0921'!D3534:D3573)</f>
        <v>0.1</v>
      </c>
      <c r="K3573" s="7">
        <f>AVERAGE('消融原始 0921'!D3527:D3573)</f>
        <v>0.0851063829787234</v>
      </c>
    </row>
    <row r="3574" ht="18" customHeight="1" spans="1:11">
      <c r="A3574" s="2" t="s">
        <v>185</v>
      </c>
      <c r="B3574" s="2">
        <v>48</v>
      </c>
      <c r="C3574" s="2">
        <f>'消融原始 0921'!B3574-'消融实验 0921'!$E$9+1</f>
        <v>-97</v>
      </c>
      <c r="D3574" s="7">
        <f>AVERAGE('消融原始 0921'!D3570:D3574)</f>
        <v>0.05</v>
      </c>
      <c r="E3574" s="7">
        <f>AVERAGE('消融原始 0921'!D3565:D3574)</f>
        <v>0.05</v>
      </c>
      <c r="F3574" s="7">
        <f>AVERAGE('消融原始 0921'!D3560:D3574)</f>
        <v>0.0666666666666667</v>
      </c>
      <c r="G3574" s="7">
        <f>AVERAGE('消融原始 0921'!D3555:D3574)</f>
        <v>0.0625</v>
      </c>
      <c r="H3574" s="7">
        <f>AVERAGE('消融原始 0921'!D3550:D3574)</f>
        <v>0.08</v>
      </c>
      <c r="I3574" s="7">
        <f>AVERAGE('消融原始 0921'!D3545:D3574)</f>
        <v>0.0916666666666667</v>
      </c>
      <c r="J3574" s="7">
        <f>AVERAGE('消融原始 0921'!D3535:D3574)</f>
        <v>0.1</v>
      </c>
      <c r="K3574" s="7">
        <f>AVERAGE('消融原始 0921'!D3527:D3574)</f>
        <v>0.0833333333333333</v>
      </c>
    </row>
    <row r="3575" ht="18" customHeight="1" spans="1:11">
      <c r="A3575" s="2" t="s">
        <v>185</v>
      </c>
      <c r="B3575" s="2">
        <v>49</v>
      </c>
      <c r="C3575" s="2">
        <f>'消融原始 0921'!B3575-'消融实验 0921'!$E$9+1</f>
        <v>-96</v>
      </c>
      <c r="D3575" s="7">
        <f>AVERAGE('消融原始 0921'!D3571:D3575)</f>
        <v>0.05</v>
      </c>
      <c r="E3575" s="7">
        <f>AVERAGE('消融原始 0921'!D3566:D3575)</f>
        <v>0.05</v>
      </c>
      <c r="F3575" s="7">
        <f>AVERAGE('消融原始 0921'!D3561:D3575)</f>
        <v>0.0666666666666667</v>
      </c>
      <c r="G3575" s="7">
        <f>AVERAGE('消融原始 0921'!D3556:D3575)</f>
        <v>0.0625</v>
      </c>
      <c r="H3575" s="7">
        <f>AVERAGE('消融原始 0921'!D3551:D3575)</f>
        <v>0.08</v>
      </c>
      <c r="I3575" s="7">
        <f>AVERAGE('消融原始 0921'!D3546:D3575)</f>
        <v>0.0833333333333333</v>
      </c>
      <c r="J3575" s="7">
        <f>AVERAGE('消融原始 0921'!D3536:D3575)</f>
        <v>0.09375</v>
      </c>
      <c r="K3575" s="7">
        <f>AVERAGE('消融原始 0921'!D3527:D3575)</f>
        <v>0.0816326530612245</v>
      </c>
    </row>
    <row r="3576" ht="18" customHeight="1" spans="1:11">
      <c r="A3576" s="2" t="s">
        <v>185</v>
      </c>
      <c r="B3576" s="2">
        <v>50</v>
      </c>
      <c r="C3576" s="2">
        <f>'消融原始 0921'!B3576-'消融实验 0921'!$E$9+1</f>
        <v>-95</v>
      </c>
      <c r="D3576" s="7">
        <f>AVERAGE('消融原始 0921'!D3572:D3576)</f>
        <v>0</v>
      </c>
      <c r="E3576" s="7">
        <f>AVERAGE('消融原始 0921'!D3567:D3576)</f>
        <v>0.05</v>
      </c>
      <c r="F3576" s="7">
        <f>AVERAGE('消融原始 0921'!D3562:D3576)</f>
        <v>0.05</v>
      </c>
      <c r="G3576" s="7">
        <f>AVERAGE('消融原始 0921'!D3557:D3576)</f>
        <v>0.05</v>
      </c>
      <c r="H3576" s="7">
        <f>AVERAGE('消融原始 0921'!D3552:D3576)</f>
        <v>0.06</v>
      </c>
      <c r="I3576" s="7">
        <f>AVERAGE('消融原始 0921'!D3547:D3576)</f>
        <v>0.0833333333333333</v>
      </c>
      <c r="J3576" s="7">
        <f>AVERAGE('消融原始 0921'!D3537:D3576)</f>
        <v>0.09375</v>
      </c>
      <c r="K3576" s="7">
        <f>AVERAGE('消融原始 0921'!D3527:D3576)</f>
        <v>0.08</v>
      </c>
    </row>
    <row r="3577" ht="18" customHeight="1" spans="1:11">
      <c r="A3577" s="2" t="s">
        <v>185</v>
      </c>
      <c r="B3577" s="2">
        <v>51</v>
      </c>
      <c r="C3577" s="2">
        <f>'消融原始 0921'!B3577-'消融实验 0921'!$E$9+1</f>
        <v>-94</v>
      </c>
      <c r="D3577" s="7">
        <f>AVERAGE('消融原始 0921'!D3573:D3577)</f>
        <v>0.05</v>
      </c>
      <c r="E3577" s="7">
        <f>AVERAGE('消融原始 0921'!D3568:D3577)</f>
        <v>0.075</v>
      </c>
      <c r="F3577" s="7">
        <f>AVERAGE('消融原始 0921'!D3563:D3577)</f>
        <v>0.0666666666666667</v>
      </c>
      <c r="G3577" s="7">
        <f>AVERAGE('消融原始 0921'!D3558:D3577)</f>
        <v>0.0625</v>
      </c>
      <c r="H3577" s="7">
        <f>AVERAGE('消融原始 0921'!D3553:D3577)</f>
        <v>0.07</v>
      </c>
      <c r="I3577" s="7">
        <f>AVERAGE('消融原始 0921'!D3548:D3577)</f>
        <v>0.0916666666666667</v>
      </c>
      <c r="J3577" s="7">
        <f>AVERAGE('消融原始 0921'!D3538:D3577)</f>
        <v>0.1</v>
      </c>
      <c r="K3577" s="7">
        <f>AVERAGE('消融原始 0921'!D3528:D3577)</f>
        <v>0.085</v>
      </c>
    </row>
    <row r="3578" ht="18" customHeight="1" spans="1:11">
      <c r="A3578" s="2" t="s">
        <v>185</v>
      </c>
      <c r="B3578" s="2">
        <v>52</v>
      </c>
      <c r="C3578" s="2">
        <f>'消融原始 0921'!B3578-'消融实验 0921'!$E$9+1</f>
        <v>-93</v>
      </c>
      <c r="D3578" s="7">
        <f>AVERAGE('消融原始 0921'!D3574:D3578)</f>
        <v>0.05</v>
      </c>
      <c r="E3578" s="7">
        <f>AVERAGE('消融原始 0921'!D3569:D3578)</f>
        <v>0.075</v>
      </c>
      <c r="F3578" s="7">
        <f>AVERAGE('消融原始 0921'!D3564:D3578)</f>
        <v>0.0666666666666667</v>
      </c>
      <c r="G3578" s="7">
        <f>AVERAGE('消融原始 0921'!D3559:D3578)</f>
        <v>0.0625</v>
      </c>
      <c r="H3578" s="7">
        <f>AVERAGE('消融原始 0921'!D3554:D3578)</f>
        <v>0.06</v>
      </c>
      <c r="I3578" s="7">
        <f>AVERAGE('消融原始 0921'!D3549:D3578)</f>
        <v>0.0833333333333333</v>
      </c>
      <c r="J3578" s="7">
        <f>AVERAGE('消融原始 0921'!D3539:D3578)</f>
        <v>0.1</v>
      </c>
      <c r="K3578" s="7">
        <f>AVERAGE('消融原始 0921'!D3529:D3578)</f>
        <v>0.085</v>
      </c>
    </row>
    <row r="3579" ht="18" customHeight="1" spans="1:11">
      <c r="A3579" s="2" t="s">
        <v>185</v>
      </c>
      <c r="B3579" s="2">
        <v>53</v>
      </c>
      <c r="C3579" s="2">
        <f>'消融原始 0921'!B3579-'消融实验 0921'!$E$9+1</f>
        <v>-92</v>
      </c>
      <c r="D3579" s="7">
        <f>AVERAGE('消融原始 0921'!D3575:D3579)</f>
        <v>0.05</v>
      </c>
      <c r="E3579" s="7">
        <f>AVERAGE('消融原始 0921'!D3570:D3579)</f>
        <v>0.05</v>
      </c>
      <c r="F3579" s="7">
        <f>AVERAGE('消融原始 0921'!D3565:D3579)</f>
        <v>0.05</v>
      </c>
      <c r="G3579" s="7">
        <f>AVERAGE('消融原始 0921'!D3560:D3579)</f>
        <v>0.0625</v>
      </c>
      <c r="H3579" s="7">
        <f>AVERAGE('消融原始 0921'!D3555:D3579)</f>
        <v>0.06</v>
      </c>
      <c r="I3579" s="7">
        <f>AVERAGE('消融原始 0921'!D3550:D3579)</f>
        <v>0.075</v>
      </c>
      <c r="J3579" s="7">
        <f>AVERAGE('消融原始 0921'!D3540:D3579)</f>
        <v>0.09375</v>
      </c>
      <c r="K3579" s="7">
        <f>AVERAGE('消融原始 0921'!D3530:D3579)</f>
        <v>0.085</v>
      </c>
    </row>
    <row r="3580" ht="18" customHeight="1" spans="1:11">
      <c r="A3580" s="2" t="s">
        <v>185</v>
      </c>
      <c r="B3580" s="2">
        <v>54</v>
      </c>
      <c r="C3580" s="2">
        <f>'消融原始 0921'!B3580-'消融实验 0921'!$E$9+1</f>
        <v>-91</v>
      </c>
      <c r="D3580" s="7">
        <f>AVERAGE('消融原始 0921'!D3576:D3580)</f>
        <v>0.1</v>
      </c>
      <c r="E3580" s="7">
        <f>AVERAGE('消融原始 0921'!D3571:D3580)</f>
        <v>0.075</v>
      </c>
      <c r="F3580" s="7">
        <f>AVERAGE('消融原始 0921'!D3566:D3580)</f>
        <v>0.0666666666666667</v>
      </c>
      <c r="G3580" s="7">
        <f>AVERAGE('消融原始 0921'!D3561:D3580)</f>
        <v>0.075</v>
      </c>
      <c r="H3580" s="7">
        <f>AVERAGE('消融原始 0921'!D3556:D3580)</f>
        <v>0.07</v>
      </c>
      <c r="I3580" s="7">
        <f>AVERAGE('消融原始 0921'!D3551:D3580)</f>
        <v>0.0833333333333333</v>
      </c>
      <c r="J3580" s="7">
        <f>AVERAGE('消融原始 0921'!D3541:D3580)</f>
        <v>0.1</v>
      </c>
      <c r="K3580" s="7">
        <f>AVERAGE('消融原始 0921'!D3531:D3580)</f>
        <v>0.09</v>
      </c>
    </row>
    <row r="3581" ht="18" customHeight="1" spans="1:11">
      <c r="A3581" s="2" t="s">
        <v>185</v>
      </c>
      <c r="B3581" s="2">
        <v>55</v>
      </c>
      <c r="C3581" s="2">
        <f>'消融原始 0921'!B3581-'消融实验 0921'!$E$9+1</f>
        <v>-90</v>
      </c>
      <c r="D3581" s="7">
        <f>AVERAGE('消融原始 0921'!D3577:D3581)</f>
        <v>0.1</v>
      </c>
      <c r="E3581" s="7">
        <f>AVERAGE('消融原始 0921'!D3572:D3581)</f>
        <v>0.05</v>
      </c>
      <c r="F3581" s="7">
        <f>AVERAGE('消融原始 0921'!D3567:D3581)</f>
        <v>0.0666666666666667</v>
      </c>
      <c r="G3581" s="7">
        <f>AVERAGE('消融原始 0921'!D3562:D3581)</f>
        <v>0.0625</v>
      </c>
      <c r="H3581" s="7">
        <f>AVERAGE('消融原始 0921'!D3557:D3581)</f>
        <v>0.06</v>
      </c>
      <c r="I3581" s="7">
        <f>AVERAGE('消融原始 0921'!D3552:D3581)</f>
        <v>0.0666666666666667</v>
      </c>
      <c r="J3581" s="7">
        <f>AVERAGE('消融原始 0921'!D3542:D3581)</f>
        <v>0.1</v>
      </c>
      <c r="K3581" s="7">
        <f>AVERAGE('消融原始 0921'!D3532:D3581)</f>
        <v>0.09</v>
      </c>
    </row>
    <row r="3582" ht="18" customHeight="1" spans="1:11">
      <c r="A3582" s="2" t="s">
        <v>185</v>
      </c>
      <c r="B3582" s="2">
        <v>56</v>
      </c>
      <c r="C3582" s="2">
        <f>'消融原始 0921'!B3582-'消融实验 0921'!$E$9+1</f>
        <v>-89</v>
      </c>
      <c r="D3582" s="7">
        <f>AVERAGE('消融原始 0921'!D3578:D3582)</f>
        <v>0.05</v>
      </c>
      <c r="E3582" s="7">
        <f>AVERAGE('消融原始 0921'!D3573:D3582)</f>
        <v>0.05</v>
      </c>
      <c r="F3582" s="7">
        <f>AVERAGE('消融原始 0921'!D3568:D3582)</f>
        <v>0.0666666666666667</v>
      </c>
      <c r="G3582" s="7">
        <f>AVERAGE('消融原始 0921'!D3563:D3582)</f>
        <v>0.0625</v>
      </c>
      <c r="H3582" s="7">
        <f>AVERAGE('消融原始 0921'!D3558:D3582)</f>
        <v>0.06</v>
      </c>
      <c r="I3582" s="7">
        <f>AVERAGE('消融原始 0921'!D3553:D3582)</f>
        <v>0.0666666666666667</v>
      </c>
      <c r="J3582" s="7">
        <f>AVERAGE('消融原始 0921'!D3543:D3582)</f>
        <v>0.09375</v>
      </c>
      <c r="K3582" s="7">
        <f>AVERAGE('消融原始 0921'!D3533:D3582)</f>
        <v>0.09</v>
      </c>
    </row>
    <row r="3583" ht="18" customHeight="1" spans="1:11">
      <c r="A3583" s="2" t="s">
        <v>185</v>
      </c>
      <c r="B3583" s="2">
        <v>57</v>
      </c>
      <c r="C3583" s="2">
        <f>'消融原始 0921'!B3583-'消融实验 0921'!$E$9+1</f>
        <v>-88</v>
      </c>
      <c r="D3583" s="7">
        <f>AVERAGE('消融原始 0921'!D3579:D3583)</f>
        <v>0.1</v>
      </c>
      <c r="E3583" s="7">
        <f>AVERAGE('消融原始 0921'!D3574:D3583)</f>
        <v>0.075</v>
      </c>
      <c r="F3583" s="7">
        <f>AVERAGE('消融原始 0921'!D3569:D3583)</f>
        <v>0.0833333333333333</v>
      </c>
      <c r="G3583" s="7">
        <f>AVERAGE('消融原始 0921'!D3564:D3583)</f>
        <v>0.075</v>
      </c>
      <c r="H3583" s="7">
        <f>AVERAGE('消融原始 0921'!D3559:D3583)</f>
        <v>0.07</v>
      </c>
      <c r="I3583" s="7">
        <f>AVERAGE('消融原始 0921'!D3554:D3583)</f>
        <v>0.0666666666666667</v>
      </c>
      <c r="J3583" s="7">
        <f>AVERAGE('消融原始 0921'!D3544:D3583)</f>
        <v>0.0875</v>
      </c>
      <c r="K3583" s="7">
        <f>AVERAGE('消融原始 0921'!D3534:D3583)</f>
        <v>0.095</v>
      </c>
    </row>
    <row r="3584" ht="18" customHeight="1" spans="1:11">
      <c r="A3584" s="2" t="s">
        <v>185</v>
      </c>
      <c r="B3584" s="2">
        <v>58</v>
      </c>
      <c r="C3584" s="2">
        <f>'消融原始 0921'!B3584-'消融实验 0921'!$E$9+1</f>
        <v>-87</v>
      </c>
      <c r="D3584" s="7">
        <f>AVERAGE('消融原始 0921'!D3580:D3584)</f>
        <v>0.15</v>
      </c>
      <c r="E3584" s="7">
        <f>AVERAGE('消融原始 0921'!D3575:D3584)</f>
        <v>0.1</v>
      </c>
      <c r="F3584" s="7">
        <f>AVERAGE('消融原始 0921'!D3570:D3584)</f>
        <v>0.0833333333333333</v>
      </c>
      <c r="G3584" s="7">
        <f>AVERAGE('消融原始 0921'!D3565:D3584)</f>
        <v>0.075</v>
      </c>
      <c r="H3584" s="7">
        <f>AVERAGE('消融原始 0921'!D3560:D3584)</f>
        <v>0.08</v>
      </c>
      <c r="I3584" s="7">
        <f>AVERAGE('消融原始 0921'!D3555:D3584)</f>
        <v>0.075</v>
      </c>
      <c r="J3584" s="7">
        <f>AVERAGE('消融原始 0921'!D3545:D3584)</f>
        <v>0.09375</v>
      </c>
      <c r="K3584" s="7">
        <f>AVERAGE('消融原始 0921'!D3535:D3584)</f>
        <v>0.1</v>
      </c>
    </row>
    <row r="3585" ht="18" customHeight="1" spans="1:11">
      <c r="A3585" s="2" t="s">
        <v>185</v>
      </c>
      <c r="B3585" s="2">
        <v>59</v>
      </c>
      <c r="C3585" s="2">
        <f>'消融原始 0921'!B3585-'消融实验 0921'!$E$9+1</f>
        <v>-86</v>
      </c>
      <c r="D3585" s="7">
        <f>AVERAGE('消融原始 0921'!D3581:D3585)</f>
        <v>0.1</v>
      </c>
      <c r="E3585" s="7">
        <f>AVERAGE('消融原始 0921'!D3576:D3585)</f>
        <v>0.1</v>
      </c>
      <c r="F3585" s="7">
        <f>AVERAGE('消融原始 0921'!D3571:D3585)</f>
        <v>0.0833333333333333</v>
      </c>
      <c r="G3585" s="7">
        <f>AVERAGE('消融原始 0921'!D3566:D3585)</f>
        <v>0.075</v>
      </c>
      <c r="H3585" s="7">
        <f>AVERAGE('消融原始 0921'!D3561:D3585)</f>
        <v>0.08</v>
      </c>
      <c r="I3585" s="7">
        <f>AVERAGE('消融原始 0921'!D3556:D3585)</f>
        <v>0.075</v>
      </c>
      <c r="J3585" s="7">
        <f>AVERAGE('消融原始 0921'!D3546:D3585)</f>
        <v>0.0875</v>
      </c>
      <c r="K3585" s="7">
        <f>AVERAGE('消融原始 0921'!D3536:D3585)</f>
        <v>0.095</v>
      </c>
    </row>
    <row r="3586" ht="18" customHeight="1" spans="1:11">
      <c r="A3586" s="2" t="s">
        <v>185</v>
      </c>
      <c r="B3586" s="2">
        <v>60</v>
      </c>
      <c r="C3586" s="2">
        <f>'消融原始 0921'!B3586-'消融实验 0921'!$E$9+1</f>
        <v>-85</v>
      </c>
      <c r="D3586" s="7">
        <f>AVERAGE('消融原始 0921'!D3582:D3586)</f>
        <v>0.1</v>
      </c>
      <c r="E3586" s="7">
        <f>AVERAGE('消融原始 0921'!D3577:D3586)</f>
        <v>0.1</v>
      </c>
      <c r="F3586" s="7">
        <f>AVERAGE('消融原始 0921'!D3572:D3586)</f>
        <v>0.0666666666666667</v>
      </c>
      <c r="G3586" s="7">
        <f>AVERAGE('消融原始 0921'!D3567:D3586)</f>
        <v>0.075</v>
      </c>
      <c r="H3586" s="7">
        <f>AVERAGE('消融原始 0921'!D3562:D3586)</f>
        <v>0.07</v>
      </c>
      <c r="I3586" s="7">
        <f>AVERAGE('消融原始 0921'!D3557:D3586)</f>
        <v>0.0666666666666667</v>
      </c>
      <c r="J3586" s="7">
        <f>AVERAGE('消融原始 0921'!D3547:D3586)</f>
        <v>0.0875</v>
      </c>
      <c r="K3586" s="7">
        <f>AVERAGE('消融原始 0921'!D3537:D3586)</f>
        <v>0.095</v>
      </c>
    </row>
    <row r="3587" ht="18" customHeight="1" spans="1:11">
      <c r="A3587" s="2" t="s">
        <v>185</v>
      </c>
      <c r="B3587" s="2">
        <v>61</v>
      </c>
      <c r="C3587" s="2">
        <f>'消融原始 0921'!B3587-'消融实验 0921'!$E$9+1</f>
        <v>-84</v>
      </c>
      <c r="D3587" s="7">
        <f>AVERAGE('消融原始 0921'!D3583:D3587)</f>
        <v>0.1</v>
      </c>
      <c r="E3587" s="7">
        <f>AVERAGE('消融原始 0921'!D3578:D3587)</f>
        <v>0.075</v>
      </c>
      <c r="F3587" s="7">
        <f>AVERAGE('消融原始 0921'!D3573:D3587)</f>
        <v>0.0666666666666667</v>
      </c>
      <c r="G3587" s="7">
        <f>AVERAGE('消融原始 0921'!D3568:D3587)</f>
        <v>0.075</v>
      </c>
      <c r="H3587" s="7">
        <f>AVERAGE('消融原始 0921'!D3563:D3587)</f>
        <v>0.07</v>
      </c>
      <c r="I3587" s="7">
        <f>AVERAGE('消融原始 0921'!D3558:D3587)</f>
        <v>0.0666666666666667</v>
      </c>
      <c r="J3587" s="7">
        <f>AVERAGE('消融原始 0921'!D3548:D3587)</f>
        <v>0.0875</v>
      </c>
      <c r="K3587" s="7">
        <f>AVERAGE('消融原始 0921'!D3538:D3587)</f>
        <v>0.095</v>
      </c>
    </row>
    <row r="3588" ht="18" customHeight="1" spans="1:11">
      <c r="A3588" s="2" t="s">
        <v>185</v>
      </c>
      <c r="B3588" s="2">
        <v>62</v>
      </c>
      <c r="C3588" s="2">
        <f>'消融原始 0921'!B3588-'消融实验 0921'!$E$9+1</f>
        <v>-83</v>
      </c>
      <c r="D3588" s="7">
        <f>AVERAGE('消融原始 0921'!D3584:D3588)</f>
        <v>0.05</v>
      </c>
      <c r="E3588" s="7">
        <f>AVERAGE('消融原始 0921'!D3579:D3588)</f>
        <v>0.075</v>
      </c>
      <c r="F3588" s="7">
        <f>AVERAGE('消融原始 0921'!D3574:D3588)</f>
        <v>0.0666666666666667</v>
      </c>
      <c r="G3588" s="7">
        <f>AVERAGE('消融原始 0921'!D3569:D3588)</f>
        <v>0.075</v>
      </c>
      <c r="H3588" s="7">
        <f>AVERAGE('消融原始 0921'!D3564:D3588)</f>
        <v>0.07</v>
      </c>
      <c r="I3588" s="7">
        <f>AVERAGE('消融原始 0921'!D3559:D3588)</f>
        <v>0.0666666666666667</v>
      </c>
      <c r="J3588" s="7">
        <f>AVERAGE('消融原始 0921'!D3549:D3588)</f>
        <v>0.08125</v>
      </c>
      <c r="K3588" s="7">
        <f>AVERAGE('消融原始 0921'!D3539:D3588)</f>
        <v>0.095</v>
      </c>
    </row>
    <row r="3589" ht="18" customHeight="1" spans="1:11">
      <c r="A3589" s="2" t="s">
        <v>185</v>
      </c>
      <c r="B3589" s="2">
        <v>63</v>
      </c>
      <c r="C3589" s="2">
        <f>'消融原始 0921'!B3589-'消融实验 0921'!$E$9+1</f>
        <v>-82</v>
      </c>
      <c r="D3589" s="7">
        <f>AVERAGE('消融原始 0921'!D3585:D3589)</f>
        <v>0</v>
      </c>
      <c r="E3589" s="7">
        <f>AVERAGE('消融原始 0921'!D3580:D3589)</f>
        <v>0.075</v>
      </c>
      <c r="F3589" s="7">
        <f>AVERAGE('消融原始 0921'!D3575:D3589)</f>
        <v>0.0666666666666667</v>
      </c>
      <c r="G3589" s="7">
        <f>AVERAGE('消融原始 0921'!D3570:D3589)</f>
        <v>0.0625</v>
      </c>
      <c r="H3589" s="7">
        <f>AVERAGE('消融原始 0921'!D3565:D3589)</f>
        <v>0.06</v>
      </c>
      <c r="I3589" s="7">
        <f>AVERAGE('消融原始 0921'!D3560:D3589)</f>
        <v>0.0666666666666667</v>
      </c>
      <c r="J3589" s="7">
        <f>AVERAGE('消融原始 0921'!D3550:D3589)</f>
        <v>0.075</v>
      </c>
      <c r="K3589" s="7">
        <f>AVERAGE('消融原始 0921'!D3540:D3589)</f>
        <v>0.09</v>
      </c>
    </row>
    <row r="3590" ht="18" customHeight="1" spans="1:11">
      <c r="A3590" s="2" t="s">
        <v>185</v>
      </c>
      <c r="B3590" s="2">
        <v>64</v>
      </c>
      <c r="C3590" s="2">
        <f>'消融原始 0921'!B3590-'消融实验 0921'!$E$9+1</f>
        <v>-81</v>
      </c>
      <c r="D3590" s="7">
        <f>AVERAGE('消融原始 0921'!D3586:D3590)</f>
        <v>0</v>
      </c>
      <c r="E3590" s="7">
        <f>AVERAGE('消融原始 0921'!D3581:D3590)</f>
        <v>0.05</v>
      </c>
      <c r="F3590" s="7">
        <f>AVERAGE('消融原始 0921'!D3576:D3590)</f>
        <v>0.0666666666666667</v>
      </c>
      <c r="G3590" s="7">
        <f>AVERAGE('消融原始 0921'!D3571:D3590)</f>
        <v>0.0625</v>
      </c>
      <c r="H3590" s="7">
        <f>AVERAGE('消融原始 0921'!D3566:D3590)</f>
        <v>0.06</v>
      </c>
      <c r="I3590" s="7">
        <f>AVERAGE('消融原始 0921'!D3561:D3590)</f>
        <v>0.0666666666666667</v>
      </c>
      <c r="J3590" s="7">
        <f>AVERAGE('消融原始 0921'!D3551:D3590)</f>
        <v>0.075</v>
      </c>
      <c r="K3590" s="7">
        <f>AVERAGE('消融原始 0921'!D3541:D3590)</f>
        <v>0.09</v>
      </c>
    </row>
    <row r="3591" ht="18" customHeight="1" spans="1:11">
      <c r="A3591" s="2" t="s">
        <v>185</v>
      </c>
      <c r="B3591" s="2">
        <v>65</v>
      </c>
      <c r="C3591" s="2">
        <f>'消融原始 0921'!B3591-'消融实验 0921'!$E$9+1</f>
        <v>-80</v>
      </c>
      <c r="D3591" s="7">
        <f>AVERAGE('消融原始 0921'!D3587:D3591)</f>
        <v>0</v>
      </c>
      <c r="E3591" s="7">
        <f>AVERAGE('消融原始 0921'!D3582:D3591)</f>
        <v>0.05</v>
      </c>
      <c r="F3591" s="7">
        <f>AVERAGE('消融原始 0921'!D3577:D3591)</f>
        <v>0.0666666666666667</v>
      </c>
      <c r="G3591" s="7">
        <f>AVERAGE('消融原始 0921'!D3572:D3591)</f>
        <v>0.05</v>
      </c>
      <c r="H3591" s="7">
        <f>AVERAGE('消融原始 0921'!D3567:D3591)</f>
        <v>0.06</v>
      </c>
      <c r="I3591" s="7">
        <f>AVERAGE('消融原始 0921'!D3562:D3591)</f>
        <v>0.0583333333333333</v>
      </c>
      <c r="J3591" s="7">
        <f>AVERAGE('消融原始 0921'!D3552:D3591)</f>
        <v>0.0625</v>
      </c>
      <c r="K3591" s="7">
        <f>AVERAGE('消融原始 0921'!D3542:D3591)</f>
        <v>0.09</v>
      </c>
    </row>
    <row r="3592" ht="18" customHeight="1" spans="1:11">
      <c r="A3592" s="2" t="s">
        <v>185</v>
      </c>
      <c r="B3592" s="2">
        <v>66</v>
      </c>
      <c r="C3592" s="2">
        <f>'消融原始 0921'!B3592-'消融实验 0921'!$E$9+1</f>
        <v>-79</v>
      </c>
      <c r="D3592" s="7">
        <f>AVERAGE('消融原始 0921'!D3588:D3592)</f>
        <v>0.05</v>
      </c>
      <c r="E3592" s="7">
        <f>AVERAGE('消融原始 0921'!D3583:D3592)</f>
        <v>0.075</v>
      </c>
      <c r="F3592" s="7">
        <f>AVERAGE('消融原始 0921'!D3578:D3592)</f>
        <v>0.0666666666666667</v>
      </c>
      <c r="G3592" s="7">
        <f>AVERAGE('消融原始 0921'!D3573:D3592)</f>
        <v>0.0625</v>
      </c>
      <c r="H3592" s="7">
        <f>AVERAGE('消融原始 0921'!D3568:D3592)</f>
        <v>0.07</v>
      </c>
      <c r="I3592" s="7">
        <f>AVERAGE('消融原始 0921'!D3563:D3592)</f>
        <v>0.0666666666666667</v>
      </c>
      <c r="J3592" s="7">
        <f>AVERAGE('消融原始 0921'!D3553:D3592)</f>
        <v>0.06875</v>
      </c>
      <c r="K3592" s="7">
        <f>AVERAGE('消融原始 0921'!D3543:D3592)</f>
        <v>0.09</v>
      </c>
    </row>
    <row r="3593" ht="18" customHeight="1" spans="1:11">
      <c r="A3593" s="2" t="s">
        <v>185</v>
      </c>
      <c r="B3593" s="2">
        <v>67</v>
      </c>
      <c r="C3593" s="2">
        <f>'消融原始 0921'!B3593-'消融实验 0921'!$E$9+1</f>
        <v>-78</v>
      </c>
      <c r="D3593" s="7">
        <f>AVERAGE('消融原始 0921'!D3589:D3593)</f>
        <v>0.05</v>
      </c>
      <c r="E3593" s="7">
        <f>AVERAGE('消融原始 0921'!D3584:D3593)</f>
        <v>0.05</v>
      </c>
      <c r="F3593" s="7">
        <f>AVERAGE('消融原始 0921'!D3579:D3593)</f>
        <v>0.0666666666666667</v>
      </c>
      <c r="G3593" s="7">
        <f>AVERAGE('消融原始 0921'!D3574:D3593)</f>
        <v>0.0625</v>
      </c>
      <c r="H3593" s="7">
        <f>AVERAGE('消融原始 0921'!D3569:D3593)</f>
        <v>0.07</v>
      </c>
      <c r="I3593" s="7">
        <f>AVERAGE('消融原始 0921'!D3564:D3593)</f>
        <v>0.0666666666666667</v>
      </c>
      <c r="J3593" s="7">
        <f>AVERAGE('消融原始 0921'!D3554:D3593)</f>
        <v>0.0625</v>
      </c>
      <c r="K3593" s="7">
        <f>AVERAGE('消融原始 0921'!D3544:D3593)</f>
        <v>0.08</v>
      </c>
    </row>
    <row r="3594" ht="18" customHeight="1" spans="1:11">
      <c r="A3594" s="2" t="s">
        <v>185</v>
      </c>
      <c r="B3594" s="2">
        <v>68</v>
      </c>
      <c r="C3594" s="2">
        <f>'消融原始 0921'!B3594-'消融实验 0921'!$E$9+1</f>
        <v>-77</v>
      </c>
      <c r="D3594" s="7">
        <f>AVERAGE('消融原始 0921'!D3590:D3594)</f>
        <v>0.1</v>
      </c>
      <c r="E3594" s="7">
        <f>AVERAGE('消融原始 0921'!D3585:D3594)</f>
        <v>0.05</v>
      </c>
      <c r="F3594" s="7">
        <f>AVERAGE('消融原始 0921'!D3580:D3594)</f>
        <v>0.0833333333333333</v>
      </c>
      <c r="G3594" s="7">
        <f>AVERAGE('消融原始 0921'!D3575:D3594)</f>
        <v>0.075</v>
      </c>
      <c r="H3594" s="7">
        <f>AVERAGE('消融原始 0921'!D3570:D3594)</f>
        <v>0.07</v>
      </c>
      <c r="I3594" s="7">
        <f>AVERAGE('消融原始 0921'!D3565:D3594)</f>
        <v>0.0666666666666667</v>
      </c>
      <c r="J3594" s="7">
        <f>AVERAGE('消融原始 0921'!D3555:D3594)</f>
        <v>0.06875</v>
      </c>
      <c r="K3594" s="7">
        <f>AVERAGE('消融原始 0921'!D3545:D3594)</f>
        <v>0.085</v>
      </c>
    </row>
    <row r="3595" ht="18" customHeight="1" spans="1:11">
      <c r="A3595" s="2" t="s">
        <v>185</v>
      </c>
      <c r="B3595" s="2">
        <v>69</v>
      </c>
      <c r="C3595" s="2">
        <f>'消融原始 0921'!B3595-'消融实验 0921'!$E$9+1</f>
        <v>-76</v>
      </c>
      <c r="D3595" s="7">
        <f>AVERAGE('消融原始 0921'!D3591:D3595)</f>
        <v>0.1</v>
      </c>
      <c r="E3595" s="7">
        <f>AVERAGE('消融原始 0921'!D3586:D3595)</f>
        <v>0.05</v>
      </c>
      <c r="F3595" s="7">
        <f>AVERAGE('消融原始 0921'!D3581:D3595)</f>
        <v>0.0666666666666667</v>
      </c>
      <c r="G3595" s="7">
        <f>AVERAGE('消融原始 0921'!D3576:D3595)</f>
        <v>0.075</v>
      </c>
      <c r="H3595" s="7">
        <f>AVERAGE('消融原始 0921'!D3571:D3595)</f>
        <v>0.07</v>
      </c>
      <c r="I3595" s="7">
        <f>AVERAGE('消融原始 0921'!D3566:D3595)</f>
        <v>0.0666666666666667</v>
      </c>
      <c r="J3595" s="7">
        <f>AVERAGE('消融原始 0921'!D3556:D3595)</f>
        <v>0.06875</v>
      </c>
      <c r="K3595" s="7">
        <f>AVERAGE('消融原始 0921'!D3546:D3595)</f>
        <v>0.08</v>
      </c>
    </row>
    <row r="3596" ht="18" customHeight="1" spans="1:11">
      <c r="A3596" s="2" t="s">
        <v>185</v>
      </c>
      <c r="B3596" s="2">
        <v>70</v>
      </c>
      <c r="C3596" s="2">
        <f>'消融原始 0921'!B3596-'消融实验 0921'!$E$9+1</f>
        <v>-75</v>
      </c>
      <c r="D3596" s="7">
        <f>AVERAGE('消融原始 0921'!D3592:D3596)</f>
        <v>0.15</v>
      </c>
      <c r="E3596" s="7">
        <f>AVERAGE('消融原始 0921'!D3587:D3596)</f>
        <v>0.075</v>
      </c>
      <c r="F3596" s="7">
        <f>AVERAGE('消融原始 0921'!D3582:D3596)</f>
        <v>0.0833333333333333</v>
      </c>
      <c r="G3596" s="7">
        <f>AVERAGE('消融原始 0921'!D3577:D3596)</f>
        <v>0.0875</v>
      </c>
      <c r="H3596" s="7">
        <f>AVERAGE('消融原始 0921'!D3572:D3596)</f>
        <v>0.07</v>
      </c>
      <c r="I3596" s="7">
        <f>AVERAGE('消融原始 0921'!D3567:D3596)</f>
        <v>0.075</v>
      </c>
      <c r="J3596" s="7">
        <f>AVERAGE('消融原始 0921'!D3557:D3596)</f>
        <v>0.06875</v>
      </c>
      <c r="K3596" s="7">
        <f>AVERAGE('消融原始 0921'!D3547:D3596)</f>
        <v>0.085</v>
      </c>
    </row>
    <row r="3597" ht="18" customHeight="1" spans="1:11">
      <c r="A3597" s="2" t="s">
        <v>185</v>
      </c>
      <c r="B3597" s="2">
        <v>71</v>
      </c>
      <c r="C3597" s="2">
        <f>'消融原始 0921'!B3597-'消融实验 0921'!$E$9+1</f>
        <v>-74</v>
      </c>
      <c r="D3597" s="7">
        <f>AVERAGE('消融原始 0921'!D3593:D3597)</f>
        <v>0.1</v>
      </c>
      <c r="E3597" s="7">
        <f>AVERAGE('消融原始 0921'!D3588:D3597)</f>
        <v>0.075</v>
      </c>
      <c r="F3597" s="7">
        <f>AVERAGE('消融原始 0921'!D3583:D3597)</f>
        <v>0.0833333333333333</v>
      </c>
      <c r="G3597" s="7">
        <f>AVERAGE('消融原始 0921'!D3578:D3597)</f>
        <v>0.075</v>
      </c>
      <c r="H3597" s="7">
        <f>AVERAGE('消融原始 0921'!D3573:D3597)</f>
        <v>0.07</v>
      </c>
      <c r="I3597" s="7">
        <f>AVERAGE('消融原始 0921'!D3568:D3597)</f>
        <v>0.075</v>
      </c>
      <c r="J3597" s="7">
        <f>AVERAGE('消融原始 0921'!D3558:D3597)</f>
        <v>0.06875</v>
      </c>
      <c r="K3597" s="7">
        <f>AVERAGE('消融原始 0921'!D3548:D3597)</f>
        <v>0.085</v>
      </c>
    </row>
    <row r="3598" ht="18" customHeight="1" spans="1:11">
      <c r="A3598" s="2" t="s">
        <v>185</v>
      </c>
      <c r="B3598" s="2">
        <v>72</v>
      </c>
      <c r="C3598" s="2">
        <f>'消融原始 0921'!B3598-'消融实验 0921'!$E$9+1</f>
        <v>-73</v>
      </c>
      <c r="D3598" s="7">
        <f>AVERAGE('消融原始 0921'!D3594:D3598)</f>
        <v>0.1</v>
      </c>
      <c r="E3598" s="7">
        <f>AVERAGE('消融原始 0921'!D3589:D3598)</f>
        <v>0.075</v>
      </c>
      <c r="F3598" s="7">
        <f>AVERAGE('消融原始 0921'!D3584:D3598)</f>
        <v>0.0666666666666667</v>
      </c>
      <c r="G3598" s="7">
        <f>AVERAGE('消融原始 0921'!D3579:D3598)</f>
        <v>0.075</v>
      </c>
      <c r="H3598" s="7">
        <f>AVERAGE('消融原始 0921'!D3574:D3598)</f>
        <v>0.07</v>
      </c>
      <c r="I3598" s="7">
        <f>AVERAGE('消融原始 0921'!D3569:D3598)</f>
        <v>0.075</v>
      </c>
      <c r="J3598" s="7">
        <f>AVERAGE('消融原始 0921'!D3559:D3598)</f>
        <v>0.06875</v>
      </c>
      <c r="K3598" s="7">
        <f>AVERAGE('消融原始 0921'!D3549:D3598)</f>
        <v>0.08</v>
      </c>
    </row>
    <row r="3599" ht="18" customHeight="1" spans="1:11">
      <c r="A3599" s="2" t="s">
        <v>185</v>
      </c>
      <c r="B3599" s="2">
        <v>73</v>
      </c>
      <c r="C3599" s="2">
        <f>'消融原始 0921'!B3599-'消融实验 0921'!$E$9+1</f>
        <v>-72</v>
      </c>
      <c r="D3599" s="7">
        <f>AVERAGE('消融原始 0921'!D3595:D3599)</f>
        <v>0.05</v>
      </c>
      <c r="E3599" s="7">
        <f>AVERAGE('消融原始 0921'!D3590:D3599)</f>
        <v>0.075</v>
      </c>
      <c r="F3599" s="7">
        <f>AVERAGE('消融原始 0921'!D3585:D3599)</f>
        <v>0.05</v>
      </c>
      <c r="G3599" s="7">
        <f>AVERAGE('消融原始 0921'!D3580:D3599)</f>
        <v>0.075</v>
      </c>
      <c r="H3599" s="7">
        <f>AVERAGE('消融原始 0921'!D3575:D3599)</f>
        <v>0.07</v>
      </c>
      <c r="I3599" s="7">
        <f>AVERAGE('消融原始 0921'!D3570:D3599)</f>
        <v>0.0666666666666667</v>
      </c>
      <c r="J3599" s="7">
        <f>AVERAGE('消融原始 0921'!D3560:D3599)</f>
        <v>0.06875</v>
      </c>
      <c r="K3599" s="7">
        <f>AVERAGE('消融原始 0921'!D3550:D3599)</f>
        <v>0.075</v>
      </c>
    </row>
    <row r="3600" ht="18" customHeight="1" spans="1:11">
      <c r="A3600" s="2" t="s">
        <v>185</v>
      </c>
      <c r="B3600" s="2">
        <v>74</v>
      </c>
      <c r="C3600" s="2">
        <f>'消融原始 0921'!B3600-'消融实验 0921'!$E$9+1</f>
        <v>-71</v>
      </c>
      <c r="D3600" s="7">
        <f>AVERAGE('消融原始 0921'!D3596:D3600)</f>
        <v>0.1</v>
      </c>
      <c r="E3600" s="7">
        <f>AVERAGE('消融原始 0921'!D3591:D3600)</f>
        <v>0.1</v>
      </c>
      <c r="F3600" s="7">
        <f>AVERAGE('消融原始 0921'!D3586:D3600)</f>
        <v>0.0666666666666667</v>
      </c>
      <c r="G3600" s="7">
        <f>AVERAGE('消融原始 0921'!D3581:D3600)</f>
        <v>0.075</v>
      </c>
      <c r="H3600" s="7">
        <f>AVERAGE('消融原始 0921'!D3576:D3600)</f>
        <v>0.08</v>
      </c>
      <c r="I3600" s="7">
        <f>AVERAGE('消融原始 0921'!D3571:D3600)</f>
        <v>0.075</v>
      </c>
      <c r="J3600" s="7">
        <f>AVERAGE('消融原始 0921'!D3561:D3600)</f>
        <v>0.075</v>
      </c>
      <c r="K3600" s="7">
        <f>AVERAGE('消融原始 0921'!D3551:D3600)</f>
        <v>0.08</v>
      </c>
    </row>
    <row r="3601" ht="18" customHeight="1" spans="1:11">
      <c r="A3601" s="2" t="s">
        <v>185</v>
      </c>
      <c r="B3601" s="2">
        <v>75</v>
      </c>
      <c r="C3601" s="2">
        <f>'消融原始 0921'!B3601-'消融实验 0921'!$E$9+1</f>
        <v>-70</v>
      </c>
      <c r="D3601" s="7">
        <f>AVERAGE('消融原始 0921'!D3597:D3601)</f>
        <v>0.05</v>
      </c>
      <c r="E3601" s="7">
        <f>AVERAGE('消融原始 0921'!D3592:D3601)</f>
        <v>0.1</v>
      </c>
      <c r="F3601" s="7">
        <f>AVERAGE('消融原始 0921'!D3587:D3601)</f>
        <v>0.0666666666666667</v>
      </c>
      <c r="G3601" s="7">
        <f>AVERAGE('消融原始 0921'!D3582:D3601)</f>
        <v>0.075</v>
      </c>
      <c r="H3601" s="7">
        <f>AVERAGE('消融原始 0921'!D3577:D3601)</f>
        <v>0.08</v>
      </c>
      <c r="I3601" s="7">
        <f>AVERAGE('消融原始 0921'!D3572:D3601)</f>
        <v>0.0666666666666667</v>
      </c>
      <c r="J3601" s="7">
        <f>AVERAGE('消融原始 0921'!D3562:D3601)</f>
        <v>0.06875</v>
      </c>
      <c r="K3601" s="7">
        <f>AVERAGE('消融原始 0921'!D3552:D3601)</f>
        <v>0.07</v>
      </c>
    </row>
    <row r="3602" ht="18" customHeight="1" spans="1:11">
      <c r="A3602" s="2" t="s">
        <v>185</v>
      </c>
      <c r="B3602" s="2">
        <v>76</v>
      </c>
      <c r="C3602" s="2">
        <f>'消融原始 0921'!B3602-'消融实验 0921'!$E$9+1</f>
        <v>-69</v>
      </c>
      <c r="D3602" s="7">
        <f>AVERAGE('消融原始 0921'!D3598:D3602)</f>
        <v>0.05</v>
      </c>
      <c r="E3602" s="7">
        <f>AVERAGE('消融原始 0921'!D3593:D3602)</f>
        <v>0.075</v>
      </c>
      <c r="F3602" s="7">
        <f>AVERAGE('消融原始 0921'!D3588:D3602)</f>
        <v>0.0666666666666667</v>
      </c>
      <c r="G3602" s="7">
        <f>AVERAGE('消融原始 0921'!D3583:D3602)</f>
        <v>0.075</v>
      </c>
      <c r="H3602" s="7">
        <f>AVERAGE('消融原始 0921'!D3578:D3602)</f>
        <v>0.07</v>
      </c>
      <c r="I3602" s="7">
        <f>AVERAGE('消融原始 0921'!D3573:D3602)</f>
        <v>0.0666666666666667</v>
      </c>
      <c r="J3602" s="7">
        <f>AVERAGE('消融原始 0921'!D3563:D3602)</f>
        <v>0.06875</v>
      </c>
      <c r="K3602" s="7">
        <f>AVERAGE('消融原始 0921'!D3553:D3602)</f>
        <v>0.07</v>
      </c>
    </row>
    <row r="3603" ht="18" customHeight="1" spans="1:11">
      <c r="A3603" s="2" t="s">
        <v>185</v>
      </c>
      <c r="B3603" s="2">
        <v>77</v>
      </c>
      <c r="C3603" s="2">
        <f>'消融原始 0921'!B3603-'消融实验 0921'!$E$9+1</f>
        <v>-68</v>
      </c>
      <c r="D3603" s="7">
        <f>AVERAGE('消融原始 0921'!D3599:D3603)</f>
        <v>0.05</v>
      </c>
      <c r="E3603" s="7">
        <f>AVERAGE('消融原始 0921'!D3594:D3603)</f>
        <v>0.075</v>
      </c>
      <c r="F3603" s="7">
        <f>AVERAGE('消融原始 0921'!D3589:D3603)</f>
        <v>0.0666666666666667</v>
      </c>
      <c r="G3603" s="7">
        <f>AVERAGE('消融原始 0921'!D3584:D3603)</f>
        <v>0.0625</v>
      </c>
      <c r="H3603" s="7">
        <f>AVERAGE('消融原始 0921'!D3579:D3603)</f>
        <v>0.07</v>
      </c>
      <c r="I3603" s="7">
        <f>AVERAGE('消融原始 0921'!D3574:D3603)</f>
        <v>0.0666666666666667</v>
      </c>
      <c r="J3603" s="7">
        <f>AVERAGE('消融原始 0921'!D3564:D3603)</f>
        <v>0.06875</v>
      </c>
      <c r="K3603" s="7">
        <f>AVERAGE('消融原始 0921'!D3554:D3603)</f>
        <v>0.065</v>
      </c>
    </row>
    <row r="3604" ht="18" customHeight="1" spans="1:11">
      <c r="A3604" s="2" t="s">
        <v>185</v>
      </c>
      <c r="B3604" s="2">
        <v>78</v>
      </c>
      <c r="C3604" s="2">
        <f>'消融原始 0921'!B3604-'消融实验 0921'!$E$9+1</f>
        <v>-67</v>
      </c>
      <c r="D3604" s="7">
        <f>AVERAGE('消融原始 0921'!D3600:D3604)</f>
        <v>0.05</v>
      </c>
      <c r="E3604" s="7">
        <f>AVERAGE('消融原始 0921'!D3595:D3604)</f>
        <v>0.05</v>
      </c>
      <c r="F3604" s="7">
        <f>AVERAGE('消融原始 0921'!D3590:D3604)</f>
        <v>0.0666666666666667</v>
      </c>
      <c r="G3604" s="7">
        <f>AVERAGE('消融原始 0921'!D3585:D3604)</f>
        <v>0.05</v>
      </c>
      <c r="H3604" s="7">
        <f>AVERAGE('消融原始 0921'!D3580:D3604)</f>
        <v>0.07</v>
      </c>
      <c r="I3604" s="7">
        <f>AVERAGE('消融原始 0921'!D3575:D3604)</f>
        <v>0.0666666666666667</v>
      </c>
      <c r="J3604" s="7">
        <f>AVERAGE('消融原始 0921'!D3565:D3604)</f>
        <v>0.0625</v>
      </c>
      <c r="K3604" s="7">
        <f>AVERAGE('消融原始 0921'!D3555:D3604)</f>
        <v>0.065</v>
      </c>
    </row>
    <row r="3605" ht="18" customHeight="1" spans="1:11">
      <c r="A3605" s="2" t="s">
        <v>185</v>
      </c>
      <c r="B3605" s="2">
        <v>79</v>
      </c>
      <c r="C3605" s="2">
        <f>'消融原始 0921'!B3605-'消融实验 0921'!$E$9+1</f>
        <v>-66</v>
      </c>
      <c r="D3605" s="7">
        <f>AVERAGE('消融原始 0921'!D3601:D3605)</f>
        <v>0</v>
      </c>
      <c r="E3605" s="7">
        <f>AVERAGE('消融原始 0921'!D3596:D3605)</f>
        <v>0.05</v>
      </c>
      <c r="F3605" s="7">
        <f>AVERAGE('消融原始 0921'!D3591:D3605)</f>
        <v>0.0666666666666667</v>
      </c>
      <c r="G3605" s="7">
        <f>AVERAGE('消融原始 0921'!D3586:D3605)</f>
        <v>0.05</v>
      </c>
      <c r="H3605" s="7">
        <f>AVERAGE('消融原始 0921'!D3581:D3605)</f>
        <v>0.06</v>
      </c>
      <c r="I3605" s="7">
        <f>AVERAGE('消融原始 0921'!D3576:D3605)</f>
        <v>0.0666666666666667</v>
      </c>
      <c r="J3605" s="7">
        <f>AVERAGE('消融原始 0921'!D3566:D3605)</f>
        <v>0.0625</v>
      </c>
      <c r="K3605" s="7">
        <f>AVERAGE('消融原始 0921'!D3556:D3605)</f>
        <v>0.065</v>
      </c>
    </row>
    <row r="3606" ht="18" customHeight="1" spans="1:11">
      <c r="A3606" s="2" t="s">
        <v>185</v>
      </c>
      <c r="B3606" s="2">
        <v>80</v>
      </c>
      <c r="C3606" s="2">
        <f>'消融原始 0921'!B3606-'消融实验 0921'!$E$9+1</f>
        <v>-65</v>
      </c>
      <c r="D3606" s="7">
        <f>AVERAGE('消融原始 0921'!D3602:D3606)</f>
        <v>0</v>
      </c>
      <c r="E3606" s="7">
        <f>AVERAGE('消融原始 0921'!D3597:D3606)</f>
        <v>0.025</v>
      </c>
      <c r="F3606" s="7">
        <f>AVERAGE('消融原始 0921'!D3592:D3606)</f>
        <v>0.0666666666666667</v>
      </c>
      <c r="G3606" s="7">
        <f>AVERAGE('消融原始 0921'!D3587:D3606)</f>
        <v>0.05</v>
      </c>
      <c r="H3606" s="7">
        <f>AVERAGE('消融原始 0921'!D3582:D3606)</f>
        <v>0.06</v>
      </c>
      <c r="I3606" s="7">
        <f>AVERAGE('消融原始 0921'!D3577:D3606)</f>
        <v>0.0666666666666667</v>
      </c>
      <c r="J3606" s="7">
        <f>AVERAGE('消融原始 0921'!D3567:D3606)</f>
        <v>0.0625</v>
      </c>
      <c r="K3606" s="7">
        <f>AVERAGE('消融原始 0921'!D3557:D3606)</f>
        <v>0.06</v>
      </c>
    </row>
    <row r="3607" ht="18" customHeight="1" spans="1:11">
      <c r="A3607" s="2" t="s">
        <v>185</v>
      </c>
      <c r="B3607" s="2">
        <v>81</v>
      </c>
      <c r="C3607" s="2">
        <f>'消融原始 0921'!B3607-'消融实验 0921'!$E$9+1</f>
        <v>-64</v>
      </c>
      <c r="D3607" s="7">
        <f>AVERAGE('消融原始 0921'!D3603:D3607)</f>
        <v>0</v>
      </c>
      <c r="E3607" s="7">
        <f>AVERAGE('消融原始 0921'!D3598:D3607)</f>
        <v>0.025</v>
      </c>
      <c r="F3607" s="7">
        <f>AVERAGE('消融原始 0921'!D3593:D3607)</f>
        <v>0.05</v>
      </c>
      <c r="G3607" s="7">
        <f>AVERAGE('消融原始 0921'!D3588:D3607)</f>
        <v>0.05</v>
      </c>
      <c r="H3607" s="7">
        <f>AVERAGE('消融原始 0921'!D3583:D3607)</f>
        <v>0.06</v>
      </c>
      <c r="I3607" s="7">
        <f>AVERAGE('消融原始 0921'!D3578:D3607)</f>
        <v>0.0583333333333333</v>
      </c>
      <c r="J3607" s="7">
        <f>AVERAGE('消融原始 0921'!D3568:D3607)</f>
        <v>0.0625</v>
      </c>
      <c r="K3607" s="7">
        <f>AVERAGE('消融原始 0921'!D3558:D3607)</f>
        <v>0.06</v>
      </c>
    </row>
    <row r="3608" ht="18" customHeight="1" spans="1:11">
      <c r="A3608" s="2" t="s">
        <v>185</v>
      </c>
      <c r="B3608" s="2">
        <v>82</v>
      </c>
      <c r="C3608" s="2">
        <f>'消融原始 0921'!B3608-'消融实验 0921'!$E$9+1</f>
        <v>-63</v>
      </c>
      <c r="D3608" s="7">
        <f>AVERAGE('消融原始 0921'!D3604:D3608)</f>
        <v>0</v>
      </c>
      <c r="E3608" s="7">
        <f>AVERAGE('消融原始 0921'!D3599:D3608)</f>
        <v>0.025</v>
      </c>
      <c r="F3608" s="7">
        <f>AVERAGE('消融原始 0921'!D3594:D3608)</f>
        <v>0.05</v>
      </c>
      <c r="G3608" s="7">
        <f>AVERAGE('消融原始 0921'!D3589:D3608)</f>
        <v>0.05</v>
      </c>
      <c r="H3608" s="7">
        <f>AVERAGE('消融原始 0921'!D3584:D3608)</f>
        <v>0.05</v>
      </c>
      <c r="I3608" s="7">
        <f>AVERAGE('消融原始 0921'!D3579:D3608)</f>
        <v>0.0583333333333333</v>
      </c>
      <c r="J3608" s="7">
        <f>AVERAGE('消融原始 0921'!D3569:D3608)</f>
        <v>0.0625</v>
      </c>
      <c r="K3608" s="7">
        <f>AVERAGE('消融原始 0921'!D3559:D3608)</f>
        <v>0.06</v>
      </c>
    </row>
    <row r="3609" ht="18" customHeight="1" spans="1:11">
      <c r="A3609" s="2" t="s">
        <v>185</v>
      </c>
      <c r="B3609" s="2">
        <v>83</v>
      </c>
      <c r="C3609" s="2">
        <f>'消融原始 0921'!B3609-'消融实验 0921'!$E$9+1</f>
        <v>-62</v>
      </c>
      <c r="D3609" s="7">
        <f>AVERAGE('消融原始 0921'!D3605:D3609)</f>
        <v>0</v>
      </c>
      <c r="E3609" s="7">
        <f>AVERAGE('消融原始 0921'!D3600:D3609)</f>
        <v>0.025</v>
      </c>
      <c r="F3609" s="7">
        <f>AVERAGE('消融原始 0921'!D3595:D3609)</f>
        <v>0.0333333333333333</v>
      </c>
      <c r="G3609" s="7">
        <f>AVERAGE('消融原始 0921'!D3590:D3609)</f>
        <v>0.05</v>
      </c>
      <c r="H3609" s="7">
        <f>AVERAGE('消融原始 0921'!D3585:D3609)</f>
        <v>0.04</v>
      </c>
      <c r="I3609" s="7">
        <f>AVERAGE('消融原始 0921'!D3580:D3609)</f>
        <v>0.0583333333333333</v>
      </c>
      <c r="J3609" s="7">
        <f>AVERAGE('消融原始 0921'!D3570:D3609)</f>
        <v>0.05625</v>
      </c>
      <c r="K3609" s="7">
        <f>AVERAGE('消融原始 0921'!D3560:D3609)</f>
        <v>0.06</v>
      </c>
    </row>
    <row r="3610" ht="18" customHeight="1" spans="1:11">
      <c r="A3610" s="2" t="s">
        <v>185</v>
      </c>
      <c r="B3610" s="2">
        <v>84</v>
      </c>
      <c r="C3610" s="2">
        <f>'消融原始 0921'!B3610-'消融实验 0921'!$E$9+1</f>
        <v>-61</v>
      </c>
      <c r="D3610" s="7">
        <f>AVERAGE('消融原始 0921'!D3606:D3610)</f>
        <v>0</v>
      </c>
      <c r="E3610" s="7">
        <f>AVERAGE('消融原始 0921'!D3601:D3610)</f>
        <v>0</v>
      </c>
      <c r="F3610" s="7">
        <f>AVERAGE('消融原始 0921'!D3596:D3610)</f>
        <v>0.0333333333333333</v>
      </c>
      <c r="G3610" s="7">
        <f>AVERAGE('消融原始 0921'!D3591:D3610)</f>
        <v>0.05</v>
      </c>
      <c r="H3610" s="7">
        <f>AVERAGE('消融原始 0921'!D3586:D3610)</f>
        <v>0.04</v>
      </c>
      <c r="I3610" s="7">
        <f>AVERAGE('消融原始 0921'!D3581:D3610)</f>
        <v>0.05</v>
      </c>
      <c r="J3610" s="7">
        <f>AVERAGE('消融原始 0921'!D3571:D3610)</f>
        <v>0.05625</v>
      </c>
      <c r="K3610" s="7">
        <f>AVERAGE('消融原始 0921'!D3561:D3610)</f>
        <v>0.06</v>
      </c>
    </row>
    <row r="3611" ht="18" customHeight="1" spans="1:11">
      <c r="A3611" s="2" t="s">
        <v>185</v>
      </c>
      <c r="B3611" s="2">
        <v>85</v>
      </c>
      <c r="C3611" s="2">
        <f>'消融原始 0921'!B3611-'消融实验 0921'!$E$9+1</f>
        <v>-60</v>
      </c>
      <c r="D3611" s="7">
        <f>AVERAGE('消融原始 0921'!D3607:D3611)</f>
        <v>0</v>
      </c>
      <c r="E3611" s="7">
        <f>AVERAGE('消融原始 0921'!D3602:D3611)</f>
        <v>0</v>
      </c>
      <c r="F3611" s="7">
        <f>AVERAGE('消融原始 0921'!D3597:D3611)</f>
        <v>0.0166666666666667</v>
      </c>
      <c r="G3611" s="7">
        <f>AVERAGE('消融原始 0921'!D3592:D3611)</f>
        <v>0.05</v>
      </c>
      <c r="H3611" s="7">
        <f>AVERAGE('消融原始 0921'!D3587:D3611)</f>
        <v>0.04</v>
      </c>
      <c r="I3611" s="7">
        <f>AVERAGE('消融原始 0921'!D3582:D3611)</f>
        <v>0.05</v>
      </c>
      <c r="J3611" s="7">
        <f>AVERAGE('消融原始 0921'!D3572:D3611)</f>
        <v>0.05</v>
      </c>
      <c r="K3611" s="7">
        <f>AVERAGE('消融原始 0921'!D3562:D3611)</f>
        <v>0.055</v>
      </c>
    </row>
    <row r="3612" ht="18" customHeight="1" spans="1:11">
      <c r="A3612" s="2" t="s">
        <v>185</v>
      </c>
      <c r="B3612" s="2">
        <v>86</v>
      </c>
      <c r="C3612" s="2">
        <f>'消融原始 0921'!B3612-'消融实验 0921'!$E$9+1</f>
        <v>-59</v>
      </c>
      <c r="D3612" s="7">
        <f>AVERAGE('消融原始 0921'!D3608:D3612)</f>
        <v>0</v>
      </c>
      <c r="E3612" s="7">
        <f>AVERAGE('消融原始 0921'!D3603:D3612)</f>
        <v>0</v>
      </c>
      <c r="F3612" s="7">
        <f>AVERAGE('消融原始 0921'!D3598:D3612)</f>
        <v>0.0166666666666667</v>
      </c>
      <c r="G3612" s="7">
        <f>AVERAGE('消融原始 0921'!D3593:D3612)</f>
        <v>0.0375</v>
      </c>
      <c r="H3612" s="7">
        <f>AVERAGE('消融原始 0921'!D3588:D3612)</f>
        <v>0.04</v>
      </c>
      <c r="I3612" s="7">
        <f>AVERAGE('消融原始 0921'!D3583:D3612)</f>
        <v>0.05</v>
      </c>
      <c r="J3612" s="7">
        <f>AVERAGE('消融原始 0921'!D3573:D3612)</f>
        <v>0.05</v>
      </c>
      <c r="K3612" s="7">
        <f>AVERAGE('消融原始 0921'!D3563:D3612)</f>
        <v>0.055</v>
      </c>
    </row>
    <row r="3613" ht="18" customHeight="1" spans="1:11">
      <c r="A3613" s="2" t="s">
        <v>185</v>
      </c>
      <c r="B3613" s="2">
        <v>87</v>
      </c>
      <c r="C3613" s="2">
        <f>'消融原始 0921'!B3613-'消融实验 0921'!$E$9+1</f>
        <v>-58</v>
      </c>
      <c r="D3613" s="7">
        <f>AVERAGE('消融原始 0921'!D3609:D3613)</f>
        <v>0</v>
      </c>
      <c r="E3613" s="7">
        <f>AVERAGE('消融原始 0921'!D3604:D3613)</f>
        <v>0</v>
      </c>
      <c r="F3613" s="7">
        <f>AVERAGE('消融原始 0921'!D3599:D3613)</f>
        <v>0.0166666666666667</v>
      </c>
      <c r="G3613" s="7">
        <f>AVERAGE('消融原始 0921'!D3594:D3613)</f>
        <v>0.0375</v>
      </c>
      <c r="H3613" s="7">
        <f>AVERAGE('消融原始 0921'!D3589:D3613)</f>
        <v>0.04</v>
      </c>
      <c r="I3613" s="7">
        <f>AVERAGE('消融原始 0921'!D3584:D3613)</f>
        <v>0.0416666666666667</v>
      </c>
      <c r="J3613" s="7">
        <f>AVERAGE('消融原始 0921'!D3574:D3613)</f>
        <v>0.05</v>
      </c>
      <c r="K3613" s="7">
        <f>AVERAGE('消融原始 0921'!D3564:D3613)</f>
        <v>0.055</v>
      </c>
    </row>
    <row r="3614" ht="18" customHeight="1" spans="1:11">
      <c r="A3614" s="2" t="s">
        <v>185</v>
      </c>
      <c r="B3614" s="2">
        <v>88</v>
      </c>
      <c r="C3614" s="2">
        <f>'消融原始 0921'!B3614-'消融实验 0921'!$E$9+1</f>
        <v>-57</v>
      </c>
      <c r="D3614" s="7">
        <f>AVERAGE('消融原始 0921'!D3610:D3614)</f>
        <v>0.05</v>
      </c>
      <c r="E3614" s="7">
        <f>AVERAGE('消融原始 0921'!D3605:D3614)</f>
        <v>0.025</v>
      </c>
      <c r="F3614" s="7">
        <f>AVERAGE('消融原始 0921'!D3600:D3614)</f>
        <v>0.0333333333333333</v>
      </c>
      <c r="G3614" s="7">
        <f>AVERAGE('消融原始 0921'!D3595:D3614)</f>
        <v>0.0375</v>
      </c>
      <c r="H3614" s="7">
        <f>AVERAGE('消融原始 0921'!D3590:D3614)</f>
        <v>0.05</v>
      </c>
      <c r="I3614" s="7">
        <f>AVERAGE('消融原始 0921'!D3585:D3614)</f>
        <v>0.0416666666666667</v>
      </c>
      <c r="J3614" s="7">
        <f>AVERAGE('消融原始 0921'!D3575:D3614)</f>
        <v>0.05625</v>
      </c>
      <c r="K3614" s="7">
        <f>AVERAGE('消融原始 0921'!D3565:D3614)</f>
        <v>0.055</v>
      </c>
    </row>
    <row r="3615" ht="18" customHeight="1" spans="1:11">
      <c r="A3615" s="2" t="s">
        <v>185</v>
      </c>
      <c r="B3615" s="2">
        <v>89</v>
      </c>
      <c r="C3615" s="2">
        <f>'消融原始 0921'!B3615-'消融实验 0921'!$E$9+1</f>
        <v>-56</v>
      </c>
      <c r="D3615" s="7">
        <f>AVERAGE('消融原始 0921'!D3611:D3615)</f>
        <v>0.15</v>
      </c>
      <c r="E3615" s="7">
        <f>AVERAGE('消融原始 0921'!D3606:D3615)</f>
        <v>0.075</v>
      </c>
      <c r="F3615" s="7">
        <f>AVERAGE('消融原始 0921'!D3601:D3615)</f>
        <v>0.05</v>
      </c>
      <c r="G3615" s="7">
        <f>AVERAGE('消融原始 0921'!D3596:D3615)</f>
        <v>0.0625</v>
      </c>
      <c r="H3615" s="7">
        <f>AVERAGE('消融原始 0921'!D3591:D3615)</f>
        <v>0.07</v>
      </c>
      <c r="I3615" s="7">
        <f>AVERAGE('消融原始 0921'!D3586:D3615)</f>
        <v>0.0583333333333333</v>
      </c>
      <c r="J3615" s="7">
        <f>AVERAGE('消融原始 0921'!D3576:D3615)</f>
        <v>0.06875</v>
      </c>
      <c r="K3615" s="7">
        <f>AVERAGE('消融原始 0921'!D3566:D3615)</f>
        <v>0.065</v>
      </c>
    </row>
    <row r="3616" ht="18" customHeight="1" spans="1:11">
      <c r="A3616" s="2" t="s">
        <v>185</v>
      </c>
      <c r="B3616" s="2">
        <v>90</v>
      </c>
      <c r="C3616" s="2">
        <f>'消融原始 0921'!B3616-'消融实验 0921'!$E$9+1</f>
        <v>-55</v>
      </c>
      <c r="D3616" s="7">
        <f>AVERAGE('消融原始 0921'!D3612:D3616)</f>
        <v>0.15</v>
      </c>
      <c r="E3616" s="7">
        <f>AVERAGE('消融原始 0921'!D3607:D3616)</f>
        <v>0.075</v>
      </c>
      <c r="F3616" s="7">
        <f>AVERAGE('消融原始 0921'!D3602:D3616)</f>
        <v>0.05</v>
      </c>
      <c r="G3616" s="7">
        <f>AVERAGE('消融原始 0921'!D3597:D3616)</f>
        <v>0.05</v>
      </c>
      <c r="H3616" s="7">
        <f>AVERAGE('消融原始 0921'!D3592:D3616)</f>
        <v>0.07</v>
      </c>
      <c r="I3616" s="7">
        <f>AVERAGE('消融原始 0921'!D3587:D3616)</f>
        <v>0.0583333333333333</v>
      </c>
      <c r="J3616" s="7">
        <f>AVERAGE('消融原始 0921'!D3577:D3616)</f>
        <v>0.06875</v>
      </c>
      <c r="K3616" s="7">
        <f>AVERAGE('消融原始 0921'!D3567:D3616)</f>
        <v>0.065</v>
      </c>
    </row>
    <row r="3617" ht="18" customHeight="1" spans="1:11">
      <c r="A3617" s="2" t="s">
        <v>185</v>
      </c>
      <c r="B3617" s="2">
        <v>91</v>
      </c>
      <c r="C3617" s="2">
        <f>'消融原始 0921'!B3617-'消融实验 0921'!$E$9+1</f>
        <v>-54</v>
      </c>
      <c r="D3617" s="7">
        <f>AVERAGE('消融原始 0921'!D3613:D3617)</f>
        <v>0.15</v>
      </c>
      <c r="E3617" s="7">
        <f>AVERAGE('消融原始 0921'!D3608:D3617)</f>
        <v>0.075</v>
      </c>
      <c r="F3617" s="7">
        <f>AVERAGE('消融原始 0921'!D3603:D3617)</f>
        <v>0.05</v>
      </c>
      <c r="G3617" s="7">
        <f>AVERAGE('消融原始 0921'!D3598:D3617)</f>
        <v>0.05</v>
      </c>
      <c r="H3617" s="7">
        <f>AVERAGE('消融原始 0921'!D3593:D3617)</f>
        <v>0.06</v>
      </c>
      <c r="I3617" s="7">
        <f>AVERAGE('消融原始 0921'!D3588:D3617)</f>
        <v>0.0583333333333333</v>
      </c>
      <c r="J3617" s="7">
        <f>AVERAGE('消融原始 0921'!D3578:D3617)</f>
        <v>0.0625</v>
      </c>
      <c r="K3617" s="7">
        <f>AVERAGE('消融原始 0921'!D3568:D3617)</f>
        <v>0.065</v>
      </c>
    </row>
    <row r="3618" ht="18" customHeight="1" spans="1:11">
      <c r="A3618" s="2" t="s">
        <v>185</v>
      </c>
      <c r="B3618" s="2">
        <v>92</v>
      </c>
      <c r="C3618" s="2">
        <f>'消融原始 0921'!B3618-'消融实验 0921'!$E$9+1</f>
        <v>-53</v>
      </c>
      <c r="D3618" s="7">
        <f>AVERAGE('消融原始 0921'!D3614:D3618)</f>
        <v>0.15</v>
      </c>
      <c r="E3618" s="7">
        <f>AVERAGE('消融原始 0921'!D3609:D3618)</f>
        <v>0.075</v>
      </c>
      <c r="F3618" s="7">
        <f>AVERAGE('消融原始 0921'!D3604:D3618)</f>
        <v>0.05</v>
      </c>
      <c r="G3618" s="7">
        <f>AVERAGE('消融原始 0921'!D3599:D3618)</f>
        <v>0.05</v>
      </c>
      <c r="H3618" s="7">
        <f>AVERAGE('消融原始 0921'!D3594:D3618)</f>
        <v>0.06</v>
      </c>
      <c r="I3618" s="7">
        <f>AVERAGE('消融原始 0921'!D3589:D3618)</f>
        <v>0.0583333333333333</v>
      </c>
      <c r="J3618" s="7">
        <f>AVERAGE('消融原始 0921'!D3579:D3618)</f>
        <v>0.0625</v>
      </c>
      <c r="K3618" s="7">
        <f>AVERAGE('消融原始 0921'!D3569:D3618)</f>
        <v>0.065</v>
      </c>
    </row>
    <row r="3619" ht="18" customHeight="1" spans="1:11">
      <c r="A3619" s="2" t="s">
        <v>185</v>
      </c>
      <c r="B3619" s="2">
        <v>93</v>
      </c>
      <c r="C3619" s="2">
        <f>'消融原始 0921'!B3619-'消融实验 0921'!$E$9+1</f>
        <v>-52</v>
      </c>
      <c r="D3619" s="7">
        <f>AVERAGE('消融原始 0921'!D3615:D3619)</f>
        <v>0.15</v>
      </c>
      <c r="E3619" s="7">
        <f>AVERAGE('消融原始 0921'!D3610:D3619)</f>
        <v>0.1</v>
      </c>
      <c r="F3619" s="7">
        <f>AVERAGE('消融原始 0921'!D3605:D3619)</f>
        <v>0.0666666666666667</v>
      </c>
      <c r="G3619" s="7">
        <f>AVERAGE('消融原始 0921'!D3600:D3619)</f>
        <v>0.0625</v>
      </c>
      <c r="H3619" s="7">
        <f>AVERAGE('消融原始 0921'!D3595:D3619)</f>
        <v>0.06</v>
      </c>
      <c r="I3619" s="7">
        <f>AVERAGE('消融原始 0921'!D3590:D3619)</f>
        <v>0.0666666666666667</v>
      </c>
      <c r="J3619" s="7">
        <f>AVERAGE('消融原始 0921'!D3580:D3619)</f>
        <v>0.06875</v>
      </c>
      <c r="K3619" s="7">
        <f>AVERAGE('消融原始 0921'!D3570:D3619)</f>
        <v>0.065</v>
      </c>
    </row>
    <row r="3620" ht="18" customHeight="1" spans="1:11">
      <c r="A3620" s="2" t="s">
        <v>185</v>
      </c>
      <c r="B3620" s="2">
        <v>94</v>
      </c>
      <c r="C3620" s="2">
        <f>'消融原始 0921'!B3620-'消融实验 0921'!$E$9+1</f>
        <v>-51</v>
      </c>
      <c r="D3620" s="7">
        <f>AVERAGE('消融原始 0921'!D3616:D3620)</f>
        <v>0.1</v>
      </c>
      <c r="E3620" s="7">
        <f>AVERAGE('消融原始 0921'!D3611:D3620)</f>
        <v>0.125</v>
      </c>
      <c r="F3620" s="7">
        <f>AVERAGE('消融原始 0921'!D3606:D3620)</f>
        <v>0.0833333333333333</v>
      </c>
      <c r="G3620" s="7">
        <f>AVERAGE('消融原始 0921'!D3601:D3620)</f>
        <v>0.0625</v>
      </c>
      <c r="H3620" s="7">
        <f>AVERAGE('消融原始 0921'!D3596:D3620)</f>
        <v>0.07</v>
      </c>
      <c r="I3620" s="7">
        <f>AVERAGE('消融原始 0921'!D3591:D3620)</f>
        <v>0.075</v>
      </c>
      <c r="J3620" s="7">
        <f>AVERAGE('消融原始 0921'!D3581:D3620)</f>
        <v>0.06875</v>
      </c>
      <c r="K3620" s="7">
        <f>AVERAGE('消融原始 0921'!D3571:D3620)</f>
        <v>0.07</v>
      </c>
    </row>
    <row r="3621" ht="18" customHeight="1" spans="1:11">
      <c r="A3621" s="2" t="s">
        <v>185</v>
      </c>
      <c r="B3621" s="2">
        <v>95</v>
      </c>
      <c r="C3621" s="2">
        <f>'消融原始 0921'!B3621-'消融实验 0921'!$E$9+1</f>
        <v>-50</v>
      </c>
      <c r="D3621" s="7">
        <f>AVERAGE('消融原始 0921'!D3617:D3621)</f>
        <v>0.1</v>
      </c>
      <c r="E3621" s="7">
        <f>AVERAGE('消融原始 0921'!D3612:D3621)</f>
        <v>0.125</v>
      </c>
      <c r="F3621" s="7">
        <f>AVERAGE('消融原始 0921'!D3607:D3621)</f>
        <v>0.0833333333333333</v>
      </c>
      <c r="G3621" s="7">
        <f>AVERAGE('消融原始 0921'!D3602:D3621)</f>
        <v>0.0625</v>
      </c>
      <c r="H3621" s="7">
        <f>AVERAGE('消融原始 0921'!D3597:D3621)</f>
        <v>0.06</v>
      </c>
      <c r="I3621" s="7">
        <f>AVERAGE('消融原始 0921'!D3592:D3621)</f>
        <v>0.075</v>
      </c>
      <c r="J3621" s="7">
        <f>AVERAGE('消融原始 0921'!D3582:D3621)</f>
        <v>0.06875</v>
      </c>
      <c r="K3621" s="7">
        <f>AVERAGE('消融原始 0921'!D3572:D3621)</f>
        <v>0.065</v>
      </c>
    </row>
    <row r="3622" ht="18" customHeight="1" spans="1:11">
      <c r="A3622" s="2" t="s">
        <v>185</v>
      </c>
      <c r="B3622" s="2">
        <v>96</v>
      </c>
      <c r="C3622" s="2">
        <f>'消融原始 0921'!B3622-'消融实验 0921'!$E$9+1</f>
        <v>-49</v>
      </c>
      <c r="D3622" s="7">
        <f>AVERAGE('消融原始 0921'!D3618:D3622)</f>
        <v>0.1</v>
      </c>
      <c r="E3622" s="7">
        <f>AVERAGE('消融原始 0921'!D3613:D3622)</f>
        <v>0.125</v>
      </c>
      <c r="F3622" s="7">
        <f>AVERAGE('消融原始 0921'!D3608:D3622)</f>
        <v>0.0833333333333333</v>
      </c>
      <c r="G3622" s="7">
        <f>AVERAGE('消融原始 0921'!D3603:D3622)</f>
        <v>0.0625</v>
      </c>
      <c r="H3622" s="7">
        <f>AVERAGE('消融原始 0921'!D3598:D3622)</f>
        <v>0.06</v>
      </c>
      <c r="I3622" s="7">
        <f>AVERAGE('消融原始 0921'!D3593:D3622)</f>
        <v>0.0666666666666667</v>
      </c>
      <c r="J3622" s="7">
        <f>AVERAGE('消融原始 0921'!D3583:D3622)</f>
        <v>0.06875</v>
      </c>
      <c r="K3622" s="7">
        <f>AVERAGE('消融原始 0921'!D3573:D3622)</f>
        <v>0.065</v>
      </c>
    </row>
    <row r="3623" ht="18" customHeight="1" spans="1:11">
      <c r="A3623" s="2" t="s">
        <v>185</v>
      </c>
      <c r="B3623" s="2">
        <v>97</v>
      </c>
      <c r="C3623" s="2">
        <f>'消融原始 0921'!B3623-'消融实验 0921'!$E$9+1</f>
        <v>-48</v>
      </c>
      <c r="D3623" s="7">
        <f>AVERAGE('消融原始 0921'!D3619:D3623)</f>
        <v>0.1</v>
      </c>
      <c r="E3623" s="7">
        <f>AVERAGE('消融原始 0921'!D3614:D3623)</f>
        <v>0.125</v>
      </c>
      <c r="F3623" s="7">
        <f>AVERAGE('消融原始 0921'!D3609:D3623)</f>
        <v>0.0833333333333333</v>
      </c>
      <c r="G3623" s="7">
        <f>AVERAGE('消融原始 0921'!D3604:D3623)</f>
        <v>0.0625</v>
      </c>
      <c r="H3623" s="7">
        <f>AVERAGE('消融原始 0921'!D3599:D3623)</f>
        <v>0.06</v>
      </c>
      <c r="I3623" s="7">
        <f>AVERAGE('消融原始 0921'!D3594:D3623)</f>
        <v>0.0666666666666667</v>
      </c>
      <c r="J3623" s="7">
        <f>AVERAGE('消融原始 0921'!D3584:D3623)</f>
        <v>0.0625</v>
      </c>
      <c r="K3623" s="7">
        <f>AVERAGE('消融原始 0921'!D3574:D3623)</f>
        <v>0.065</v>
      </c>
    </row>
    <row r="3624" ht="18" customHeight="1" spans="1:11">
      <c r="A3624" s="2" t="s">
        <v>185</v>
      </c>
      <c r="B3624" s="2">
        <v>98</v>
      </c>
      <c r="C3624" s="2">
        <f>'消融原始 0921'!B3624-'消融实验 0921'!$E$9+1</f>
        <v>-47</v>
      </c>
      <c r="D3624" s="7">
        <f>AVERAGE('消融原始 0921'!D3620:D3624)</f>
        <v>0.05</v>
      </c>
      <c r="E3624" s="7">
        <f>AVERAGE('消融原始 0921'!D3615:D3624)</f>
        <v>0.1</v>
      </c>
      <c r="F3624" s="7">
        <f>AVERAGE('消融原始 0921'!D3610:D3624)</f>
        <v>0.0833333333333333</v>
      </c>
      <c r="G3624" s="7">
        <f>AVERAGE('消融原始 0921'!D3605:D3624)</f>
        <v>0.0625</v>
      </c>
      <c r="H3624" s="7">
        <f>AVERAGE('消融原始 0921'!D3600:D3624)</f>
        <v>0.06</v>
      </c>
      <c r="I3624" s="7">
        <f>AVERAGE('消融原始 0921'!D3595:D3624)</f>
        <v>0.0583333333333333</v>
      </c>
      <c r="J3624" s="7">
        <f>AVERAGE('消融原始 0921'!D3585:D3624)</f>
        <v>0.05625</v>
      </c>
      <c r="K3624" s="7">
        <f>AVERAGE('消融原始 0921'!D3575:D3624)</f>
        <v>0.065</v>
      </c>
    </row>
    <row r="3625" ht="18" customHeight="1" spans="1:11">
      <c r="A3625" s="2" t="s">
        <v>185</v>
      </c>
      <c r="B3625" s="2">
        <v>99</v>
      </c>
      <c r="C3625" s="2">
        <f>'消融原始 0921'!B3625-'消融实验 0921'!$E$9+1</f>
        <v>-46</v>
      </c>
      <c r="D3625" s="7">
        <f>AVERAGE('消融原始 0921'!D3621:D3625)</f>
        <v>0.05</v>
      </c>
      <c r="E3625" s="7">
        <f>AVERAGE('消融原始 0921'!D3616:D3625)</f>
        <v>0.075</v>
      </c>
      <c r="F3625" s="7">
        <f>AVERAGE('消融原始 0921'!D3611:D3625)</f>
        <v>0.1</v>
      </c>
      <c r="G3625" s="7">
        <f>AVERAGE('消融原始 0921'!D3606:D3625)</f>
        <v>0.075</v>
      </c>
      <c r="H3625" s="7">
        <f>AVERAGE('消融原始 0921'!D3601:D3625)</f>
        <v>0.06</v>
      </c>
      <c r="I3625" s="7">
        <f>AVERAGE('消融原始 0921'!D3596:D3625)</f>
        <v>0.0666666666666667</v>
      </c>
      <c r="J3625" s="7">
        <f>AVERAGE('消融原始 0921'!D3586:D3625)</f>
        <v>0.0625</v>
      </c>
      <c r="K3625" s="7">
        <f>AVERAGE('消融原始 0921'!D3576:D3625)</f>
        <v>0.07</v>
      </c>
    </row>
    <row r="3626" ht="18" customHeight="1" spans="1:11">
      <c r="A3626" s="2" t="s">
        <v>185</v>
      </c>
      <c r="B3626" s="2">
        <v>100</v>
      </c>
      <c r="C3626" s="2">
        <f>'消融原始 0921'!B3626-'消融实验 0921'!$E$9+1</f>
        <v>-45</v>
      </c>
      <c r="D3626" s="7">
        <f>AVERAGE('消融原始 0921'!D3622:D3626)</f>
        <v>0.05</v>
      </c>
      <c r="E3626" s="7">
        <f>AVERAGE('消融原始 0921'!D3617:D3626)</f>
        <v>0.075</v>
      </c>
      <c r="F3626" s="7">
        <f>AVERAGE('消融原始 0921'!D3612:D3626)</f>
        <v>0.1</v>
      </c>
      <c r="G3626" s="7">
        <f>AVERAGE('消融原始 0921'!D3607:D3626)</f>
        <v>0.075</v>
      </c>
      <c r="H3626" s="7">
        <f>AVERAGE('消融原始 0921'!D3602:D3626)</f>
        <v>0.06</v>
      </c>
      <c r="I3626" s="7">
        <f>AVERAGE('消融原始 0921'!D3597:D3626)</f>
        <v>0.0583333333333333</v>
      </c>
      <c r="J3626" s="7">
        <f>AVERAGE('消融原始 0921'!D3587:D3626)</f>
        <v>0.0625</v>
      </c>
      <c r="K3626" s="7">
        <f>AVERAGE('消融原始 0921'!D3577:D3626)</f>
        <v>0.07</v>
      </c>
    </row>
    <row r="3627" ht="18" customHeight="1" spans="1:11">
      <c r="A3627" s="2" t="s">
        <v>185</v>
      </c>
      <c r="B3627" s="2">
        <v>101</v>
      </c>
      <c r="C3627" s="2">
        <f>'消融原始 0921'!B3627-'消融实验 0921'!$E$9+1</f>
        <v>-44</v>
      </c>
      <c r="D3627" s="7">
        <f>AVERAGE('消融原始 0921'!D3623:D3627)</f>
        <v>0.05</v>
      </c>
      <c r="E3627" s="7">
        <f>AVERAGE('消融原始 0921'!D3618:D3627)</f>
        <v>0.075</v>
      </c>
      <c r="F3627" s="7">
        <f>AVERAGE('消融原始 0921'!D3613:D3627)</f>
        <v>0.1</v>
      </c>
      <c r="G3627" s="7">
        <f>AVERAGE('消融原始 0921'!D3608:D3627)</f>
        <v>0.075</v>
      </c>
      <c r="H3627" s="7">
        <f>AVERAGE('消融原始 0921'!D3603:D3627)</f>
        <v>0.06</v>
      </c>
      <c r="I3627" s="7">
        <f>AVERAGE('消融原始 0921'!D3598:D3627)</f>
        <v>0.0583333333333333</v>
      </c>
      <c r="J3627" s="7">
        <f>AVERAGE('消融原始 0921'!D3588:D3627)</f>
        <v>0.0625</v>
      </c>
      <c r="K3627" s="7">
        <f>AVERAGE('消融原始 0921'!D3578:D3627)</f>
        <v>0.065</v>
      </c>
    </row>
    <row r="3628" ht="18" customHeight="1" spans="1:11">
      <c r="A3628" s="2" t="s">
        <v>185</v>
      </c>
      <c r="B3628" s="2">
        <v>102</v>
      </c>
      <c r="C3628" s="2">
        <f>'消融原始 0921'!B3628-'消融实验 0921'!$E$9+1</f>
        <v>-43</v>
      </c>
      <c r="D3628" s="7">
        <f>AVERAGE('消融原始 0921'!D3624:D3628)</f>
        <v>0.05</v>
      </c>
      <c r="E3628" s="7">
        <f>AVERAGE('消融原始 0921'!D3619:D3628)</f>
        <v>0.075</v>
      </c>
      <c r="F3628" s="7">
        <f>AVERAGE('消融原始 0921'!D3614:D3628)</f>
        <v>0.1</v>
      </c>
      <c r="G3628" s="7">
        <f>AVERAGE('消融原始 0921'!D3609:D3628)</f>
        <v>0.075</v>
      </c>
      <c r="H3628" s="7">
        <f>AVERAGE('消融原始 0921'!D3604:D3628)</f>
        <v>0.06</v>
      </c>
      <c r="I3628" s="7">
        <f>AVERAGE('消融原始 0921'!D3599:D3628)</f>
        <v>0.0583333333333333</v>
      </c>
      <c r="J3628" s="7">
        <f>AVERAGE('消融原始 0921'!D3589:D3628)</f>
        <v>0.0625</v>
      </c>
      <c r="K3628" s="7">
        <f>AVERAGE('消融原始 0921'!D3579:D3628)</f>
        <v>0.065</v>
      </c>
    </row>
    <row r="3629" ht="18" customHeight="1" spans="1:11">
      <c r="A3629" s="2" t="s">
        <v>185</v>
      </c>
      <c r="B3629" s="2">
        <v>103</v>
      </c>
      <c r="C3629" s="2">
        <f>'消融原始 0921'!B3629-'消融实验 0921'!$E$9+1</f>
        <v>-42</v>
      </c>
      <c r="D3629" s="7">
        <f>AVERAGE('消融原始 0921'!D3625:D3629)</f>
        <v>0.05</v>
      </c>
      <c r="E3629" s="7">
        <f>AVERAGE('消融原始 0921'!D3620:D3629)</f>
        <v>0.05</v>
      </c>
      <c r="F3629" s="7">
        <f>AVERAGE('消融原始 0921'!D3615:D3629)</f>
        <v>0.0833333333333333</v>
      </c>
      <c r="G3629" s="7">
        <f>AVERAGE('消融原始 0921'!D3610:D3629)</f>
        <v>0.075</v>
      </c>
      <c r="H3629" s="7">
        <f>AVERAGE('消融原始 0921'!D3605:D3629)</f>
        <v>0.06</v>
      </c>
      <c r="I3629" s="7">
        <f>AVERAGE('消融原始 0921'!D3600:D3629)</f>
        <v>0.0583333333333333</v>
      </c>
      <c r="J3629" s="7">
        <f>AVERAGE('消融原始 0921'!D3590:D3629)</f>
        <v>0.0625</v>
      </c>
      <c r="K3629" s="7">
        <f>AVERAGE('消融原始 0921'!D3580:D3629)</f>
        <v>0.065</v>
      </c>
    </row>
    <row r="3630" ht="18" customHeight="1" spans="1:11">
      <c r="A3630" s="2" t="s">
        <v>185</v>
      </c>
      <c r="B3630" s="2">
        <v>104</v>
      </c>
      <c r="C3630" s="2">
        <f>'消融原始 0921'!B3630-'消融实验 0921'!$E$9+1</f>
        <v>-41</v>
      </c>
      <c r="D3630" s="7">
        <f>AVERAGE('消融原始 0921'!D3626:D3630)</f>
        <v>0</v>
      </c>
      <c r="E3630" s="7">
        <f>AVERAGE('消融原始 0921'!D3621:D3630)</f>
        <v>0.025</v>
      </c>
      <c r="F3630" s="7">
        <f>AVERAGE('消融原始 0921'!D3616:D3630)</f>
        <v>0.05</v>
      </c>
      <c r="G3630" s="7">
        <f>AVERAGE('消融原始 0921'!D3611:D3630)</f>
        <v>0.075</v>
      </c>
      <c r="H3630" s="7">
        <f>AVERAGE('消融原始 0921'!D3606:D3630)</f>
        <v>0.06</v>
      </c>
      <c r="I3630" s="7">
        <f>AVERAGE('消融原始 0921'!D3601:D3630)</f>
        <v>0.05</v>
      </c>
      <c r="J3630" s="7">
        <f>AVERAGE('消融原始 0921'!D3591:D3630)</f>
        <v>0.0625</v>
      </c>
      <c r="K3630" s="7">
        <f>AVERAGE('消融原始 0921'!D3581:D3630)</f>
        <v>0.06</v>
      </c>
    </row>
    <row r="3631" ht="18" customHeight="1" spans="1:11">
      <c r="A3631" s="2" t="s">
        <v>185</v>
      </c>
      <c r="B3631" s="2">
        <v>105</v>
      </c>
      <c r="C3631" s="2">
        <f>'消融原始 0921'!B3631-'消融实验 0921'!$E$9+1</f>
        <v>-40</v>
      </c>
      <c r="D3631" s="7">
        <f>AVERAGE('消融原始 0921'!D3627:D3631)</f>
        <v>0.05</v>
      </c>
      <c r="E3631" s="7">
        <f>AVERAGE('消融原始 0921'!D3622:D3631)</f>
        <v>0.05</v>
      </c>
      <c r="F3631" s="7">
        <f>AVERAGE('消融原始 0921'!D3617:D3631)</f>
        <v>0.0666666666666667</v>
      </c>
      <c r="G3631" s="7">
        <f>AVERAGE('消融原始 0921'!D3612:D3631)</f>
        <v>0.0875</v>
      </c>
      <c r="H3631" s="7">
        <f>AVERAGE('消融原始 0921'!D3607:D3631)</f>
        <v>0.07</v>
      </c>
      <c r="I3631" s="7">
        <f>AVERAGE('消融原始 0921'!D3602:D3631)</f>
        <v>0.0583333333333333</v>
      </c>
      <c r="J3631" s="7">
        <f>AVERAGE('消融原始 0921'!D3592:D3631)</f>
        <v>0.06875</v>
      </c>
      <c r="K3631" s="7">
        <f>AVERAGE('消融原始 0921'!D3582:D3631)</f>
        <v>0.065</v>
      </c>
    </row>
    <row r="3632" ht="18" customHeight="1" spans="1:11">
      <c r="A3632" s="2" t="s">
        <v>185</v>
      </c>
      <c r="B3632" s="2">
        <v>106</v>
      </c>
      <c r="C3632" s="2">
        <f>'消融原始 0921'!B3632-'消融实验 0921'!$E$9+1</f>
        <v>-39</v>
      </c>
      <c r="D3632" s="7">
        <f>AVERAGE('消融原始 0921'!D3628:D3632)</f>
        <v>0.05</v>
      </c>
      <c r="E3632" s="7">
        <f>AVERAGE('消融原始 0921'!D3623:D3632)</f>
        <v>0.05</v>
      </c>
      <c r="F3632" s="7">
        <f>AVERAGE('消融原始 0921'!D3618:D3632)</f>
        <v>0.0666666666666667</v>
      </c>
      <c r="G3632" s="7">
        <f>AVERAGE('消融原始 0921'!D3613:D3632)</f>
        <v>0.0875</v>
      </c>
      <c r="H3632" s="7">
        <f>AVERAGE('消融原始 0921'!D3608:D3632)</f>
        <v>0.07</v>
      </c>
      <c r="I3632" s="7">
        <f>AVERAGE('消融原始 0921'!D3603:D3632)</f>
        <v>0.0583333333333333</v>
      </c>
      <c r="J3632" s="7">
        <f>AVERAGE('消融原始 0921'!D3593:D3632)</f>
        <v>0.0625</v>
      </c>
      <c r="K3632" s="7">
        <f>AVERAGE('消融原始 0921'!D3583:D3632)</f>
        <v>0.065</v>
      </c>
    </row>
    <row r="3633" ht="18" customHeight="1" spans="1:11">
      <c r="A3633" s="2" t="s">
        <v>185</v>
      </c>
      <c r="B3633" s="2">
        <v>107</v>
      </c>
      <c r="C3633" s="2">
        <f>'消融原始 0921'!B3633-'消融实验 0921'!$E$9+1</f>
        <v>-38</v>
      </c>
      <c r="D3633" s="7">
        <f>AVERAGE('消融原始 0921'!D3629:D3633)</f>
        <v>0.05</v>
      </c>
      <c r="E3633" s="7">
        <f>AVERAGE('消融原始 0921'!D3624:D3633)</f>
        <v>0.05</v>
      </c>
      <c r="F3633" s="7">
        <f>AVERAGE('消融原始 0921'!D3619:D3633)</f>
        <v>0.0666666666666667</v>
      </c>
      <c r="G3633" s="7">
        <f>AVERAGE('消融原始 0921'!D3614:D3633)</f>
        <v>0.0875</v>
      </c>
      <c r="H3633" s="7">
        <f>AVERAGE('消融原始 0921'!D3609:D3633)</f>
        <v>0.07</v>
      </c>
      <c r="I3633" s="7">
        <f>AVERAGE('消融原始 0921'!D3604:D3633)</f>
        <v>0.0583333333333333</v>
      </c>
      <c r="J3633" s="7">
        <f>AVERAGE('消融原始 0921'!D3594:D3633)</f>
        <v>0.0625</v>
      </c>
      <c r="K3633" s="7">
        <f>AVERAGE('消融原始 0921'!D3584:D3633)</f>
        <v>0.06</v>
      </c>
    </row>
    <row r="3634" ht="18" customHeight="1" spans="1:11">
      <c r="A3634" s="2" t="s">
        <v>185</v>
      </c>
      <c r="B3634" s="2">
        <v>108</v>
      </c>
      <c r="C3634" s="2">
        <f>'消融原始 0921'!B3634-'消融实验 0921'!$E$9+1</f>
        <v>-37</v>
      </c>
      <c r="D3634" s="7">
        <f>AVERAGE('消融原始 0921'!D3630:D3634)</f>
        <v>0.05</v>
      </c>
      <c r="E3634" s="7">
        <f>AVERAGE('消融原始 0921'!D3625:D3634)</f>
        <v>0.05</v>
      </c>
      <c r="F3634" s="7">
        <f>AVERAGE('消融原始 0921'!D3620:D3634)</f>
        <v>0.05</v>
      </c>
      <c r="G3634" s="7">
        <f>AVERAGE('消融原始 0921'!D3615:D3634)</f>
        <v>0.075</v>
      </c>
      <c r="H3634" s="7">
        <f>AVERAGE('消融原始 0921'!D3610:D3634)</f>
        <v>0.07</v>
      </c>
      <c r="I3634" s="7">
        <f>AVERAGE('消融原始 0921'!D3605:D3634)</f>
        <v>0.0583333333333333</v>
      </c>
      <c r="J3634" s="7">
        <f>AVERAGE('消融原始 0921'!D3595:D3634)</f>
        <v>0.05625</v>
      </c>
      <c r="K3634" s="7">
        <f>AVERAGE('消融原始 0921'!D3585:D3634)</f>
        <v>0.055</v>
      </c>
    </row>
    <row r="3635" ht="18" customHeight="1" spans="1:11">
      <c r="A3635" s="2" t="s">
        <v>185</v>
      </c>
      <c r="B3635" s="2">
        <v>109</v>
      </c>
      <c r="C3635" s="2">
        <f>'消融原始 0921'!B3635-'消融实验 0921'!$E$9+1</f>
        <v>-36</v>
      </c>
      <c r="D3635" s="7">
        <f>AVERAGE('消融原始 0921'!D3631:D3635)</f>
        <v>0.05</v>
      </c>
      <c r="E3635" s="7">
        <f>AVERAGE('消融原始 0921'!D3626:D3635)</f>
        <v>0.025</v>
      </c>
      <c r="F3635" s="7">
        <f>AVERAGE('消融原始 0921'!D3621:D3635)</f>
        <v>0.0333333333333333</v>
      </c>
      <c r="G3635" s="7">
        <f>AVERAGE('消融原始 0921'!D3616:D3635)</f>
        <v>0.05</v>
      </c>
      <c r="H3635" s="7">
        <f>AVERAGE('消融原始 0921'!D3611:D3635)</f>
        <v>0.07</v>
      </c>
      <c r="I3635" s="7">
        <f>AVERAGE('消融原始 0921'!D3606:D3635)</f>
        <v>0.0583333333333333</v>
      </c>
      <c r="J3635" s="7">
        <f>AVERAGE('消融原始 0921'!D3596:D3635)</f>
        <v>0.05625</v>
      </c>
      <c r="K3635" s="7">
        <f>AVERAGE('消融原始 0921'!D3586:D3635)</f>
        <v>0.055</v>
      </c>
    </row>
    <row r="3636" ht="18" customHeight="1" spans="1:11">
      <c r="A3636" s="2" t="s">
        <v>185</v>
      </c>
      <c r="B3636" s="2">
        <v>110</v>
      </c>
      <c r="C3636" s="2">
        <f>'消融原始 0921'!B3636-'消融实验 0921'!$E$9+1</f>
        <v>-35</v>
      </c>
      <c r="D3636" s="7">
        <f>AVERAGE('消融原始 0921'!D3632:D3636)</f>
        <v>0</v>
      </c>
      <c r="E3636" s="7">
        <f>AVERAGE('消融原始 0921'!D3627:D3636)</f>
        <v>0.025</v>
      </c>
      <c r="F3636" s="7">
        <f>AVERAGE('消融原始 0921'!D3622:D3636)</f>
        <v>0.0333333333333333</v>
      </c>
      <c r="G3636" s="7">
        <f>AVERAGE('消融原始 0921'!D3617:D3636)</f>
        <v>0.05</v>
      </c>
      <c r="H3636" s="7">
        <f>AVERAGE('消融原始 0921'!D3612:D3636)</f>
        <v>0.07</v>
      </c>
      <c r="I3636" s="7">
        <f>AVERAGE('消融原始 0921'!D3607:D3636)</f>
        <v>0.0583333333333333</v>
      </c>
      <c r="J3636" s="7">
        <f>AVERAGE('消融原始 0921'!D3597:D3636)</f>
        <v>0.05</v>
      </c>
      <c r="K3636" s="7">
        <f>AVERAGE('消融原始 0921'!D3587:D3636)</f>
        <v>0.055</v>
      </c>
    </row>
    <row r="3637" ht="18" customHeight="1" spans="1:11">
      <c r="A3637" s="2" t="s">
        <v>185</v>
      </c>
      <c r="B3637" s="2">
        <v>111</v>
      </c>
      <c r="C3637" s="2">
        <f>'消融原始 0921'!B3637-'消融实验 0921'!$E$9+1</f>
        <v>-34</v>
      </c>
      <c r="D3637" s="7">
        <f>AVERAGE('消融原始 0921'!D3633:D3637)</f>
        <v>0.05</v>
      </c>
      <c r="E3637" s="7">
        <f>AVERAGE('消融原始 0921'!D3628:D3637)</f>
        <v>0.05</v>
      </c>
      <c r="F3637" s="7">
        <f>AVERAGE('消融原始 0921'!D3623:D3637)</f>
        <v>0.05</v>
      </c>
      <c r="G3637" s="7">
        <f>AVERAGE('消融原始 0921'!D3618:D3637)</f>
        <v>0.0625</v>
      </c>
      <c r="H3637" s="7">
        <f>AVERAGE('消融原始 0921'!D3613:D3637)</f>
        <v>0.08</v>
      </c>
      <c r="I3637" s="7">
        <f>AVERAGE('消融原始 0921'!D3608:D3637)</f>
        <v>0.0666666666666667</v>
      </c>
      <c r="J3637" s="7">
        <f>AVERAGE('消融原始 0921'!D3598:D3637)</f>
        <v>0.05625</v>
      </c>
      <c r="K3637" s="7">
        <f>AVERAGE('消融原始 0921'!D3588:D3637)</f>
        <v>0.06</v>
      </c>
    </row>
    <row r="3638" ht="18" customHeight="1" spans="1:11">
      <c r="A3638" s="2" t="s">
        <v>185</v>
      </c>
      <c r="B3638" s="2">
        <v>112</v>
      </c>
      <c r="C3638" s="2">
        <f>'消融原始 0921'!B3638-'消融实验 0921'!$E$9+1</f>
        <v>-33</v>
      </c>
      <c r="D3638" s="7">
        <f>AVERAGE('消融原始 0921'!D3634:D3638)</f>
        <v>0.05</v>
      </c>
      <c r="E3638" s="7">
        <f>AVERAGE('消融原始 0921'!D3629:D3638)</f>
        <v>0.05</v>
      </c>
      <c r="F3638" s="7">
        <f>AVERAGE('消融原始 0921'!D3624:D3638)</f>
        <v>0.05</v>
      </c>
      <c r="G3638" s="7">
        <f>AVERAGE('消融原始 0921'!D3619:D3638)</f>
        <v>0.0625</v>
      </c>
      <c r="H3638" s="7">
        <f>AVERAGE('消融原始 0921'!D3614:D3638)</f>
        <v>0.08</v>
      </c>
      <c r="I3638" s="7">
        <f>AVERAGE('消融原始 0921'!D3609:D3638)</f>
        <v>0.0666666666666667</v>
      </c>
      <c r="J3638" s="7">
        <f>AVERAGE('消融原始 0921'!D3599:D3638)</f>
        <v>0.05625</v>
      </c>
      <c r="K3638" s="7">
        <f>AVERAGE('消融原始 0921'!D3589:D3638)</f>
        <v>0.06</v>
      </c>
    </row>
    <row r="3639" ht="18" customHeight="1" spans="1:11">
      <c r="A3639" s="2" t="s">
        <v>185</v>
      </c>
      <c r="B3639" s="2">
        <v>113</v>
      </c>
      <c r="C3639" s="2">
        <f>'消融原始 0921'!B3639-'消融实验 0921'!$E$9+1</f>
        <v>-32</v>
      </c>
      <c r="D3639" s="7">
        <f>AVERAGE('消融原始 0921'!D3635:D3639)</f>
        <v>0.1</v>
      </c>
      <c r="E3639" s="7">
        <f>AVERAGE('消融原始 0921'!D3630:D3639)</f>
        <v>0.075</v>
      </c>
      <c r="F3639" s="7">
        <f>AVERAGE('消融原始 0921'!D3625:D3639)</f>
        <v>0.0666666666666667</v>
      </c>
      <c r="G3639" s="7">
        <f>AVERAGE('消融原始 0921'!D3620:D3639)</f>
        <v>0.0625</v>
      </c>
      <c r="H3639" s="7">
        <f>AVERAGE('消融原始 0921'!D3615:D3639)</f>
        <v>0.08</v>
      </c>
      <c r="I3639" s="7">
        <f>AVERAGE('消融原始 0921'!D3610:D3639)</f>
        <v>0.075</v>
      </c>
      <c r="J3639" s="7">
        <f>AVERAGE('消融原始 0921'!D3600:D3639)</f>
        <v>0.0625</v>
      </c>
      <c r="K3639" s="7">
        <f>AVERAGE('消融原始 0921'!D3590:D3639)</f>
        <v>0.065</v>
      </c>
    </row>
    <row r="3640" ht="18" customHeight="1" spans="1:11">
      <c r="A3640" s="2" t="s">
        <v>185</v>
      </c>
      <c r="B3640" s="2">
        <v>114</v>
      </c>
      <c r="C3640" s="2">
        <f>'消融原始 0921'!B3640-'消融实验 0921'!$E$9+1</f>
        <v>-31</v>
      </c>
      <c r="D3640" s="7">
        <f>AVERAGE('消融原始 0921'!D3636:D3640)</f>
        <v>0.1</v>
      </c>
      <c r="E3640" s="7">
        <f>AVERAGE('消融原始 0921'!D3631:D3640)</f>
        <v>0.075</v>
      </c>
      <c r="F3640" s="7">
        <f>AVERAGE('消融原始 0921'!D3626:D3640)</f>
        <v>0.05</v>
      </c>
      <c r="G3640" s="7">
        <f>AVERAGE('消融原始 0921'!D3621:D3640)</f>
        <v>0.05</v>
      </c>
      <c r="H3640" s="7">
        <f>AVERAGE('消融原始 0921'!D3616:D3640)</f>
        <v>0.06</v>
      </c>
      <c r="I3640" s="7">
        <f>AVERAGE('消融原始 0921'!D3611:D3640)</f>
        <v>0.075</v>
      </c>
      <c r="J3640" s="7">
        <f>AVERAGE('消融原始 0921'!D3601:D3640)</f>
        <v>0.05625</v>
      </c>
      <c r="K3640" s="7">
        <f>AVERAGE('消融原始 0921'!D3591:D3640)</f>
        <v>0.065</v>
      </c>
    </row>
    <row r="3641" ht="18" customHeight="1" spans="1:11">
      <c r="A3641" s="2" t="s">
        <v>185</v>
      </c>
      <c r="B3641" s="2">
        <v>115</v>
      </c>
      <c r="C3641" s="2">
        <f>'消融原始 0921'!B3641-'消融实验 0921'!$E$9+1</f>
        <v>-30</v>
      </c>
      <c r="D3641" s="7">
        <f>AVERAGE('消融原始 0921'!D3637:D3641)</f>
        <v>0.15</v>
      </c>
      <c r="E3641" s="7">
        <f>AVERAGE('消融原始 0921'!D3632:D3641)</f>
        <v>0.075</v>
      </c>
      <c r="F3641" s="7">
        <f>AVERAGE('消融原始 0921'!D3627:D3641)</f>
        <v>0.0666666666666667</v>
      </c>
      <c r="G3641" s="7">
        <f>AVERAGE('消融原始 0921'!D3622:D3641)</f>
        <v>0.0625</v>
      </c>
      <c r="H3641" s="7">
        <f>AVERAGE('消融原始 0921'!D3617:D3641)</f>
        <v>0.07</v>
      </c>
      <c r="I3641" s="7">
        <f>AVERAGE('消融原始 0921'!D3612:D3641)</f>
        <v>0.0833333333333333</v>
      </c>
      <c r="J3641" s="7">
        <f>AVERAGE('消融原始 0921'!D3602:D3641)</f>
        <v>0.0625</v>
      </c>
      <c r="K3641" s="7">
        <f>AVERAGE('消融原始 0921'!D3592:D3641)</f>
        <v>0.07</v>
      </c>
    </row>
    <row r="3642" ht="18" customHeight="1" spans="1:11">
      <c r="A3642" s="2" t="s">
        <v>185</v>
      </c>
      <c r="B3642" s="2">
        <v>116</v>
      </c>
      <c r="C3642" s="2">
        <f>'消融原始 0921'!B3642-'消融实验 0921'!$E$9+1</f>
        <v>-29</v>
      </c>
      <c r="D3642" s="7">
        <f>AVERAGE('消融原始 0921'!D3638:D3642)</f>
        <v>0.15</v>
      </c>
      <c r="E3642" s="7">
        <f>AVERAGE('消融原始 0921'!D3633:D3642)</f>
        <v>0.1</v>
      </c>
      <c r="F3642" s="7">
        <f>AVERAGE('消融原始 0921'!D3628:D3642)</f>
        <v>0.0833333333333333</v>
      </c>
      <c r="G3642" s="7">
        <f>AVERAGE('消融原始 0921'!D3623:D3642)</f>
        <v>0.075</v>
      </c>
      <c r="H3642" s="7">
        <f>AVERAGE('消融原始 0921'!D3618:D3642)</f>
        <v>0.08</v>
      </c>
      <c r="I3642" s="7">
        <f>AVERAGE('消融原始 0921'!D3613:D3642)</f>
        <v>0.0916666666666667</v>
      </c>
      <c r="J3642" s="7">
        <f>AVERAGE('消融原始 0921'!D3603:D3642)</f>
        <v>0.06875</v>
      </c>
      <c r="K3642" s="7">
        <f>AVERAGE('消融原始 0921'!D3593:D3642)</f>
        <v>0.07</v>
      </c>
    </row>
    <row r="3643" ht="18" customHeight="1" spans="1:11">
      <c r="A3643" s="2" t="s">
        <v>185</v>
      </c>
      <c r="B3643" s="2">
        <v>117</v>
      </c>
      <c r="C3643" s="2">
        <f>'消融原始 0921'!B3643-'消融实验 0921'!$E$9+1</f>
        <v>-28</v>
      </c>
      <c r="D3643" s="7">
        <f>AVERAGE('消融原始 0921'!D3639:D3643)</f>
        <v>0.15</v>
      </c>
      <c r="E3643" s="7">
        <f>AVERAGE('消融原始 0921'!D3634:D3643)</f>
        <v>0.1</v>
      </c>
      <c r="F3643" s="7">
        <f>AVERAGE('消融原始 0921'!D3629:D3643)</f>
        <v>0.0833333333333333</v>
      </c>
      <c r="G3643" s="7">
        <f>AVERAGE('消融原始 0921'!D3624:D3643)</f>
        <v>0.075</v>
      </c>
      <c r="H3643" s="7">
        <f>AVERAGE('消融原始 0921'!D3619:D3643)</f>
        <v>0.08</v>
      </c>
      <c r="I3643" s="7">
        <f>AVERAGE('消融原始 0921'!D3614:D3643)</f>
        <v>0.0916666666666667</v>
      </c>
      <c r="J3643" s="7">
        <f>AVERAGE('消融原始 0921'!D3604:D3643)</f>
        <v>0.06875</v>
      </c>
      <c r="K3643" s="7">
        <f>AVERAGE('消融原始 0921'!D3594:D3643)</f>
        <v>0.07</v>
      </c>
    </row>
    <row r="3644" ht="18" customHeight="1" spans="1:11">
      <c r="A3644" s="2" t="s">
        <v>185</v>
      </c>
      <c r="B3644" s="2">
        <v>118</v>
      </c>
      <c r="C3644" s="2">
        <f>'消融原始 0921'!B3644-'消融实验 0921'!$E$9+1</f>
        <v>-27</v>
      </c>
      <c r="D3644" s="7">
        <f>AVERAGE('消融原始 0921'!D3640:D3644)</f>
        <v>0.1</v>
      </c>
      <c r="E3644" s="7">
        <f>AVERAGE('消融原始 0921'!D3635:D3644)</f>
        <v>0.1</v>
      </c>
      <c r="F3644" s="7">
        <f>AVERAGE('消融原始 0921'!D3630:D3644)</f>
        <v>0.0833333333333333</v>
      </c>
      <c r="G3644" s="7">
        <f>AVERAGE('消融原始 0921'!D3625:D3644)</f>
        <v>0.075</v>
      </c>
      <c r="H3644" s="7">
        <f>AVERAGE('消融原始 0921'!D3620:D3644)</f>
        <v>0.07</v>
      </c>
      <c r="I3644" s="7">
        <f>AVERAGE('消融原始 0921'!D3615:D3644)</f>
        <v>0.0833333333333333</v>
      </c>
      <c r="J3644" s="7">
        <f>AVERAGE('消融原始 0921'!D3605:D3644)</f>
        <v>0.06875</v>
      </c>
      <c r="K3644" s="7">
        <f>AVERAGE('消融原始 0921'!D3595:D3644)</f>
        <v>0.065</v>
      </c>
    </row>
    <row r="3645" ht="18" customHeight="1" spans="1:11">
      <c r="A3645" s="2" t="s">
        <v>185</v>
      </c>
      <c r="B3645" s="2">
        <v>119</v>
      </c>
      <c r="C3645" s="2">
        <f>'消融原始 0921'!B3645-'消融实验 0921'!$E$9+1</f>
        <v>-26</v>
      </c>
      <c r="D3645" s="7">
        <f>AVERAGE('消融原始 0921'!D3641:D3645)</f>
        <v>0.1</v>
      </c>
      <c r="E3645" s="7">
        <f>AVERAGE('消融原始 0921'!D3636:D3645)</f>
        <v>0.1</v>
      </c>
      <c r="F3645" s="7">
        <f>AVERAGE('消融原始 0921'!D3631:D3645)</f>
        <v>0.0833333333333333</v>
      </c>
      <c r="G3645" s="7">
        <f>AVERAGE('消融原始 0921'!D3626:D3645)</f>
        <v>0.0625</v>
      </c>
      <c r="H3645" s="7">
        <f>AVERAGE('消融原始 0921'!D3621:D3645)</f>
        <v>0.06</v>
      </c>
      <c r="I3645" s="7">
        <f>AVERAGE('消融原始 0921'!D3616:D3645)</f>
        <v>0.0666666666666667</v>
      </c>
      <c r="J3645" s="7">
        <f>AVERAGE('消融原始 0921'!D3606:D3645)</f>
        <v>0.06875</v>
      </c>
      <c r="K3645" s="7">
        <f>AVERAGE('消融原始 0921'!D3596:D3645)</f>
        <v>0.065</v>
      </c>
    </row>
    <row r="3646" ht="18" customHeight="1" spans="1:11">
      <c r="A3646" s="2" t="s">
        <v>185</v>
      </c>
      <c r="B3646" s="2">
        <v>120</v>
      </c>
      <c r="C3646" s="2">
        <f>'消融原始 0921'!B3646-'消融实验 0921'!$E$9+1</f>
        <v>-25</v>
      </c>
      <c r="D3646" s="7">
        <f>AVERAGE('消融原始 0921'!D3642:D3646)</f>
        <v>0.05</v>
      </c>
      <c r="E3646" s="7">
        <f>AVERAGE('消融原始 0921'!D3637:D3646)</f>
        <v>0.1</v>
      </c>
      <c r="F3646" s="7">
        <f>AVERAGE('消融原始 0921'!D3632:D3646)</f>
        <v>0.0666666666666667</v>
      </c>
      <c r="G3646" s="7">
        <f>AVERAGE('消融原始 0921'!D3627:D3646)</f>
        <v>0.0625</v>
      </c>
      <c r="H3646" s="7">
        <f>AVERAGE('消融原始 0921'!D3622:D3646)</f>
        <v>0.06</v>
      </c>
      <c r="I3646" s="7">
        <f>AVERAGE('消融原始 0921'!D3617:D3646)</f>
        <v>0.0666666666666667</v>
      </c>
      <c r="J3646" s="7">
        <f>AVERAGE('消融原始 0921'!D3607:D3646)</f>
        <v>0.06875</v>
      </c>
      <c r="K3646" s="7">
        <f>AVERAGE('消融原始 0921'!D3597:D3646)</f>
        <v>0.06</v>
      </c>
    </row>
    <row r="3647" ht="18" customHeight="1" spans="1:11">
      <c r="A3647" s="2" t="s">
        <v>185</v>
      </c>
      <c r="B3647" s="2">
        <v>121</v>
      </c>
      <c r="C3647" s="2">
        <f>'消融原始 0921'!B3647-'消融实验 0921'!$E$9+1</f>
        <v>-24</v>
      </c>
      <c r="D3647" s="7">
        <f>AVERAGE('消融原始 0921'!D3643:D3647)</f>
        <v>0</v>
      </c>
      <c r="E3647" s="7">
        <f>AVERAGE('消融原始 0921'!D3638:D3647)</f>
        <v>0.075</v>
      </c>
      <c r="F3647" s="7">
        <f>AVERAGE('消融原始 0921'!D3633:D3647)</f>
        <v>0.0666666666666667</v>
      </c>
      <c r="G3647" s="7">
        <f>AVERAGE('消融原始 0921'!D3628:D3647)</f>
        <v>0.0625</v>
      </c>
      <c r="H3647" s="7">
        <f>AVERAGE('消融原始 0921'!D3623:D3647)</f>
        <v>0.06</v>
      </c>
      <c r="I3647" s="7">
        <f>AVERAGE('消融原始 0921'!D3618:D3647)</f>
        <v>0.0666666666666667</v>
      </c>
      <c r="J3647" s="7">
        <f>AVERAGE('消融原始 0921'!D3608:D3647)</f>
        <v>0.06875</v>
      </c>
      <c r="K3647" s="7">
        <f>AVERAGE('消融原始 0921'!D3598:D3647)</f>
        <v>0.06</v>
      </c>
    </row>
    <row r="3648" ht="18" customHeight="1" spans="1:11">
      <c r="A3648" s="2" t="s">
        <v>185</v>
      </c>
      <c r="B3648" s="2">
        <v>122</v>
      </c>
      <c r="C3648" s="2">
        <f>'消融原始 0921'!B3648-'消融实验 0921'!$E$9+1</f>
        <v>-23</v>
      </c>
      <c r="D3648" s="7">
        <f>AVERAGE('消融原始 0921'!D3644:D3648)</f>
        <v>0</v>
      </c>
      <c r="E3648" s="7">
        <f>AVERAGE('消融原始 0921'!D3639:D3648)</f>
        <v>0.075</v>
      </c>
      <c r="F3648" s="7">
        <f>AVERAGE('消融原始 0921'!D3634:D3648)</f>
        <v>0.0666666666666667</v>
      </c>
      <c r="G3648" s="7">
        <f>AVERAGE('消融原始 0921'!D3629:D3648)</f>
        <v>0.0625</v>
      </c>
      <c r="H3648" s="7">
        <f>AVERAGE('消融原始 0921'!D3624:D3648)</f>
        <v>0.06</v>
      </c>
      <c r="I3648" s="7">
        <f>AVERAGE('消融原始 0921'!D3619:D3648)</f>
        <v>0.0666666666666667</v>
      </c>
      <c r="J3648" s="7">
        <f>AVERAGE('消融原始 0921'!D3609:D3648)</f>
        <v>0.06875</v>
      </c>
      <c r="K3648" s="7">
        <f>AVERAGE('消融原始 0921'!D3599:D3648)</f>
        <v>0.06</v>
      </c>
    </row>
    <row r="3649" ht="18" customHeight="1" spans="1:11">
      <c r="A3649" s="2" t="s">
        <v>185</v>
      </c>
      <c r="B3649" s="2">
        <v>123</v>
      </c>
      <c r="C3649" s="2">
        <f>'消融原始 0921'!B3649-'消融实验 0921'!$E$9+1</f>
        <v>-22</v>
      </c>
      <c r="D3649" s="7">
        <f>AVERAGE('消融原始 0921'!D3645:D3649)</f>
        <v>0.05</v>
      </c>
      <c r="E3649" s="7">
        <f>AVERAGE('消融原始 0921'!D3640:D3649)</f>
        <v>0.075</v>
      </c>
      <c r="F3649" s="7">
        <f>AVERAGE('消融原始 0921'!D3635:D3649)</f>
        <v>0.0833333333333333</v>
      </c>
      <c r="G3649" s="7">
        <f>AVERAGE('消融原始 0921'!D3630:D3649)</f>
        <v>0.075</v>
      </c>
      <c r="H3649" s="7">
        <f>AVERAGE('消融原始 0921'!D3625:D3649)</f>
        <v>0.07</v>
      </c>
      <c r="I3649" s="7">
        <f>AVERAGE('消融原始 0921'!D3620:D3649)</f>
        <v>0.0666666666666667</v>
      </c>
      <c r="J3649" s="7">
        <f>AVERAGE('消融原始 0921'!D3610:D3649)</f>
        <v>0.075</v>
      </c>
      <c r="K3649" s="7">
        <f>AVERAGE('消融原始 0921'!D3600:D3649)</f>
        <v>0.065</v>
      </c>
    </row>
    <row r="3650" ht="18" customHeight="1" spans="1:11">
      <c r="A3650" s="2" t="s">
        <v>185</v>
      </c>
      <c r="B3650" s="2">
        <v>124</v>
      </c>
      <c r="C3650" s="2">
        <f>'消融原始 0921'!B3650-'消融实验 0921'!$E$9+1</f>
        <v>-21</v>
      </c>
      <c r="D3650" s="7">
        <f>AVERAGE('消融原始 0921'!D3646:D3650)</f>
        <v>0.05</v>
      </c>
      <c r="E3650" s="7">
        <f>AVERAGE('消融原始 0921'!D3641:D3650)</f>
        <v>0.075</v>
      </c>
      <c r="F3650" s="7">
        <f>AVERAGE('消融原始 0921'!D3636:D3650)</f>
        <v>0.0833333333333333</v>
      </c>
      <c r="G3650" s="7">
        <f>AVERAGE('消融原始 0921'!D3631:D3650)</f>
        <v>0.075</v>
      </c>
      <c r="H3650" s="7">
        <f>AVERAGE('消融原始 0921'!D3626:D3650)</f>
        <v>0.06</v>
      </c>
      <c r="I3650" s="7">
        <f>AVERAGE('消融原始 0921'!D3621:D3650)</f>
        <v>0.0583333333333333</v>
      </c>
      <c r="J3650" s="7">
        <f>AVERAGE('消融原始 0921'!D3611:D3650)</f>
        <v>0.075</v>
      </c>
      <c r="K3650" s="7">
        <f>AVERAGE('消融原始 0921'!D3601:D3650)</f>
        <v>0.06</v>
      </c>
    </row>
    <row r="3651" ht="18" customHeight="1" spans="1:11">
      <c r="A3651" s="2" t="s">
        <v>185</v>
      </c>
      <c r="B3651" s="2">
        <v>125</v>
      </c>
      <c r="C3651" s="2">
        <f>'消融原始 0921'!B3651-'消融实验 0921'!$E$9+1</f>
        <v>-20</v>
      </c>
      <c r="D3651" s="7">
        <f>AVERAGE('消融原始 0921'!D3647:D3651)</f>
        <v>0.1</v>
      </c>
      <c r="E3651" s="7">
        <f>AVERAGE('消融原始 0921'!D3642:D3651)</f>
        <v>0.075</v>
      </c>
      <c r="F3651" s="7">
        <f>AVERAGE('消融原始 0921'!D3637:D3651)</f>
        <v>0.1</v>
      </c>
      <c r="G3651" s="7">
        <f>AVERAGE('消融原始 0921'!D3632:D3651)</f>
        <v>0.075</v>
      </c>
      <c r="H3651" s="7">
        <f>AVERAGE('消融原始 0921'!D3627:D3651)</f>
        <v>0.07</v>
      </c>
      <c r="I3651" s="7">
        <f>AVERAGE('消融原始 0921'!D3622:D3651)</f>
        <v>0.0666666666666667</v>
      </c>
      <c r="J3651" s="7">
        <f>AVERAGE('消融原始 0921'!D3612:D3651)</f>
        <v>0.08125</v>
      </c>
      <c r="K3651" s="7">
        <f>AVERAGE('消融原始 0921'!D3602:D3651)</f>
        <v>0.065</v>
      </c>
    </row>
    <row r="3652" ht="18" customHeight="1" spans="1:11">
      <c r="A3652" s="2" t="s">
        <v>185</v>
      </c>
      <c r="B3652" s="2">
        <v>126</v>
      </c>
      <c r="C3652" s="2">
        <f>'消融原始 0921'!B3652-'消融实验 0921'!$E$9+1</f>
        <v>-19</v>
      </c>
      <c r="D3652" s="7">
        <f>AVERAGE('消融原始 0921'!D3648:D3652)</f>
        <v>0.1</v>
      </c>
      <c r="E3652" s="7">
        <f>AVERAGE('消融原始 0921'!D3643:D3652)</f>
        <v>0.05</v>
      </c>
      <c r="F3652" s="7">
        <f>AVERAGE('消融原始 0921'!D3638:D3652)</f>
        <v>0.0833333333333333</v>
      </c>
      <c r="G3652" s="7">
        <f>AVERAGE('消融原始 0921'!D3633:D3652)</f>
        <v>0.075</v>
      </c>
      <c r="H3652" s="7">
        <f>AVERAGE('消融原始 0921'!D3628:D3652)</f>
        <v>0.07</v>
      </c>
      <c r="I3652" s="7">
        <f>AVERAGE('消融原始 0921'!D3623:D3652)</f>
        <v>0.0666666666666667</v>
      </c>
      <c r="J3652" s="7">
        <f>AVERAGE('消融原始 0921'!D3613:D3652)</f>
        <v>0.08125</v>
      </c>
      <c r="K3652" s="7">
        <f>AVERAGE('消融原始 0921'!D3603:D3652)</f>
        <v>0.065</v>
      </c>
    </row>
    <row r="3653" ht="18" customHeight="1" spans="1:11">
      <c r="A3653" s="2" t="s">
        <v>185</v>
      </c>
      <c r="B3653" s="2">
        <v>127</v>
      </c>
      <c r="C3653" s="2">
        <f>'消融原始 0921'!B3653-'消融实验 0921'!$E$9+1</f>
        <v>-18</v>
      </c>
      <c r="D3653" s="7">
        <f>AVERAGE('消融原始 0921'!D3649:D3653)</f>
        <v>0.1</v>
      </c>
      <c r="E3653" s="7">
        <f>AVERAGE('消融原始 0921'!D3644:D3653)</f>
        <v>0.05</v>
      </c>
      <c r="F3653" s="7">
        <f>AVERAGE('消融原始 0921'!D3639:D3653)</f>
        <v>0.0833333333333333</v>
      </c>
      <c r="G3653" s="7">
        <f>AVERAGE('消融原始 0921'!D3634:D3653)</f>
        <v>0.075</v>
      </c>
      <c r="H3653" s="7">
        <f>AVERAGE('消融原始 0921'!D3629:D3653)</f>
        <v>0.07</v>
      </c>
      <c r="I3653" s="7">
        <f>AVERAGE('消融原始 0921'!D3624:D3653)</f>
        <v>0.0666666666666667</v>
      </c>
      <c r="J3653" s="7">
        <f>AVERAGE('消融原始 0921'!D3614:D3653)</f>
        <v>0.08125</v>
      </c>
      <c r="K3653" s="7">
        <f>AVERAGE('消融原始 0921'!D3604:D3653)</f>
        <v>0.065</v>
      </c>
    </row>
    <row r="3654" ht="18" customHeight="1" spans="1:11">
      <c r="A3654" s="2" t="s">
        <v>185</v>
      </c>
      <c r="B3654" s="2">
        <v>128</v>
      </c>
      <c r="C3654" s="2">
        <f>'消融原始 0921'!B3654-'消融实验 0921'!$E$9+1</f>
        <v>-17</v>
      </c>
      <c r="D3654" s="7">
        <f>AVERAGE('消融原始 0921'!D3650:D3654)</f>
        <v>0.05</v>
      </c>
      <c r="E3654" s="7">
        <f>AVERAGE('消融原始 0921'!D3645:D3654)</f>
        <v>0.05</v>
      </c>
      <c r="F3654" s="7">
        <f>AVERAGE('消融原始 0921'!D3640:D3654)</f>
        <v>0.0666666666666667</v>
      </c>
      <c r="G3654" s="7">
        <f>AVERAGE('消融原始 0921'!D3635:D3654)</f>
        <v>0.075</v>
      </c>
      <c r="H3654" s="7">
        <f>AVERAGE('消融原始 0921'!D3630:D3654)</f>
        <v>0.07</v>
      </c>
      <c r="I3654" s="7">
        <f>AVERAGE('消融原始 0921'!D3625:D3654)</f>
        <v>0.0666666666666667</v>
      </c>
      <c r="J3654" s="7">
        <f>AVERAGE('消融原始 0921'!D3615:D3654)</f>
        <v>0.075</v>
      </c>
      <c r="K3654" s="7">
        <f>AVERAGE('消融原始 0921'!D3605:D3654)</f>
        <v>0.065</v>
      </c>
    </row>
    <row r="3655" ht="18" customHeight="1" spans="1:11">
      <c r="A3655" s="2" t="s">
        <v>185</v>
      </c>
      <c r="B3655" s="2">
        <v>129</v>
      </c>
      <c r="C3655" s="2">
        <f>'消融原始 0921'!B3655-'消融实验 0921'!$E$9+1</f>
        <v>-16</v>
      </c>
      <c r="D3655" s="7">
        <f>AVERAGE('消融原始 0921'!D3651:D3655)</f>
        <v>0.1</v>
      </c>
      <c r="E3655" s="7">
        <f>AVERAGE('消融原始 0921'!D3646:D3655)</f>
        <v>0.075</v>
      </c>
      <c r="F3655" s="7">
        <f>AVERAGE('消融原始 0921'!D3641:D3655)</f>
        <v>0.0833333333333333</v>
      </c>
      <c r="G3655" s="7">
        <f>AVERAGE('消融原始 0921'!D3636:D3655)</f>
        <v>0.0875</v>
      </c>
      <c r="H3655" s="7">
        <f>AVERAGE('消融原始 0921'!D3631:D3655)</f>
        <v>0.08</v>
      </c>
      <c r="I3655" s="7">
        <f>AVERAGE('消融原始 0921'!D3626:D3655)</f>
        <v>0.0666666666666667</v>
      </c>
      <c r="J3655" s="7">
        <f>AVERAGE('消融原始 0921'!D3616:D3655)</f>
        <v>0.06875</v>
      </c>
      <c r="K3655" s="7">
        <f>AVERAGE('消融原始 0921'!D3606:D3655)</f>
        <v>0.07</v>
      </c>
    </row>
    <row r="3656" ht="18" customHeight="1" spans="1:11">
      <c r="A3656" s="2" t="s">
        <v>185</v>
      </c>
      <c r="B3656" s="2">
        <v>130</v>
      </c>
      <c r="C3656" s="2">
        <f>'消融原始 0921'!B3656-'消融实验 0921'!$E$9+1</f>
        <v>-15</v>
      </c>
      <c r="D3656" s="7">
        <f>AVERAGE('消融原始 0921'!D3652:D3656)</f>
        <v>0.1</v>
      </c>
      <c r="E3656" s="7">
        <f>AVERAGE('消融原始 0921'!D3647:D3656)</f>
        <v>0.1</v>
      </c>
      <c r="F3656" s="7">
        <f>AVERAGE('消融原始 0921'!D3642:D3656)</f>
        <v>0.0833333333333333</v>
      </c>
      <c r="G3656" s="7">
        <f>AVERAGE('消融原始 0921'!D3637:D3656)</f>
        <v>0.1</v>
      </c>
      <c r="H3656" s="7">
        <f>AVERAGE('消融原始 0921'!D3632:D3656)</f>
        <v>0.08</v>
      </c>
      <c r="I3656" s="7">
        <f>AVERAGE('消融原始 0921'!D3627:D3656)</f>
        <v>0.075</v>
      </c>
      <c r="J3656" s="7">
        <f>AVERAGE('消融原始 0921'!D3617:D3656)</f>
        <v>0.075</v>
      </c>
      <c r="K3656" s="7">
        <f>AVERAGE('消融原始 0921'!D3607:D3656)</f>
        <v>0.075</v>
      </c>
    </row>
    <row r="3657" ht="18" customHeight="1" spans="1:11">
      <c r="A3657" s="2" t="s">
        <v>185</v>
      </c>
      <c r="B3657" s="2">
        <v>131</v>
      </c>
      <c r="C3657" s="2">
        <f>'消融原始 0921'!B3657-'消融实验 0921'!$E$9+1</f>
        <v>-14</v>
      </c>
      <c r="D3657" s="7">
        <f>AVERAGE('消融原始 0921'!D3653:D3657)</f>
        <v>0.15</v>
      </c>
      <c r="E3657" s="7">
        <f>AVERAGE('消融原始 0921'!D3648:D3657)</f>
        <v>0.125</v>
      </c>
      <c r="F3657" s="7">
        <f>AVERAGE('消融原始 0921'!D3643:D3657)</f>
        <v>0.0833333333333333</v>
      </c>
      <c r="G3657" s="7">
        <f>AVERAGE('消融原始 0921'!D3638:D3657)</f>
        <v>0.1</v>
      </c>
      <c r="H3657" s="7">
        <f>AVERAGE('消融原始 0921'!D3633:D3657)</f>
        <v>0.09</v>
      </c>
      <c r="I3657" s="7">
        <f>AVERAGE('消融原始 0921'!D3628:D3657)</f>
        <v>0.0833333333333333</v>
      </c>
      <c r="J3657" s="7">
        <f>AVERAGE('消融原始 0921'!D3618:D3657)</f>
        <v>0.08125</v>
      </c>
      <c r="K3657" s="7">
        <f>AVERAGE('消融原始 0921'!D3608:D3657)</f>
        <v>0.08</v>
      </c>
    </row>
    <row r="3658" ht="18" customHeight="1" spans="1:11">
      <c r="A3658" s="2" t="s">
        <v>185</v>
      </c>
      <c r="B3658" s="2">
        <v>132</v>
      </c>
      <c r="C3658" s="2">
        <f>'消融原始 0921'!B3658-'消融实验 0921'!$E$9+1</f>
        <v>-13</v>
      </c>
      <c r="D3658" s="7">
        <f>AVERAGE('消融原始 0921'!D3654:D3658)</f>
        <v>0.15</v>
      </c>
      <c r="E3658" s="7">
        <f>AVERAGE('消融原始 0921'!D3649:D3658)</f>
        <v>0.125</v>
      </c>
      <c r="F3658" s="7">
        <f>AVERAGE('消融原始 0921'!D3644:D3658)</f>
        <v>0.0833333333333333</v>
      </c>
      <c r="G3658" s="7">
        <f>AVERAGE('消融原始 0921'!D3639:D3658)</f>
        <v>0.1</v>
      </c>
      <c r="H3658" s="7">
        <f>AVERAGE('消融原始 0921'!D3634:D3658)</f>
        <v>0.09</v>
      </c>
      <c r="I3658" s="7">
        <f>AVERAGE('消融原始 0921'!D3629:D3658)</f>
        <v>0.0833333333333333</v>
      </c>
      <c r="J3658" s="7">
        <f>AVERAGE('消融原始 0921'!D3619:D3658)</f>
        <v>0.08125</v>
      </c>
      <c r="K3658" s="7">
        <f>AVERAGE('消融原始 0921'!D3609:D3658)</f>
        <v>0.08</v>
      </c>
    </row>
    <row r="3659" ht="18" customHeight="1" spans="1:11">
      <c r="A3659" s="2" t="s">
        <v>185</v>
      </c>
      <c r="B3659" s="2">
        <v>133</v>
      </c>
      <c r="C3659" s="2">
        <f>'消融原始 0921'!B3659-'消融实验 0921'!$E$9+1</f>
        <v>-12</v>
      </c>
      <c r="D3659" s="7">
        <f>AVERAGE('消融原始 0921'!D3655:D3659)</f>
        <v>0.15</v>
      </c>
      <c r="E3659" s="7">
        <f>AVERAGE('消融原始 0921'!D3650:D3659)</f>
        <v>0.1</v>
      </c>
      <c r="F3659" s="7">
        <f>AVERAGE('消融原始 0921'!D3645:D3659)</f>
        <v>0.0833333333333333</v>
      </c>
      <c r="G3659" s="7">
        <f>AVERAGE('消融原始 0921'!D3640:D3659)</f>
        <v>0.0875</v>
      </c>
      <c r="H3659" s="7">
        <f>AVERAGE('消融原始 0921'!D3635:D3659)</f>
        <v>0.09</v>
      </c>
      <c r="I3659" s="7">
        <f>AVERAGE('消融原始 0921'!D3630:D3659)</f>
        <v>0.0833333333333333</v>
      </c>
      <c r="J3659" s="7">
        <f>AVERAGE('消融原始 0921'!D3620:D3659)</f>
        <v>0.075</v>
      </c>
      <c r="K3659" s="7">
        <f>AVERAGE('消融原始 0921'!D3610:D3659)</f>
        <v>0.08</v>
      </c>
    </row>
    <row r="3660" ht="18" customHeight="1" spans="1:11">
      <c r="A3660" s="2" t="s">
        <v>185</v>
      </c>
      <c r="B3660" s="2">
        <v>134</v>
      </c>
      <c r="C3660" s="2">
        <f>'消融原始 0921'!B3660-'消融实验 0921'!$E$9+1</f>
        <v>-11</v>
      </c>
      <c r="D3660" s="7">
        <f>AVERAGE('消融原始 0921'!D3656:D3660)</f>
        <v>0.1</v>
      </c>
      <c r="E3660" s="7">
        <f>AVERAGE('消融原始 0921'!D3651:D3660)</f>
        <v>0.1</v>
      </c>
      <c r="F3660" s="7">
        <f>AVERAGE('消融原始 0921'!D3646:D3660)</f>
        <v>0.0833333333333333</v>
      </c>
      <c r="G3660" s="7">
        <f>AVERAGE('消融原始 0921'!D3641:D3660)</f>
        <v>0.0875</v>
      </c>
      <c r="H3660" s="7">
        <f>AVERAGE('消融原始 0921'!D3636:D3660)</f>
        <v>0.09</v>
      </c>
      <c r="I3660" s="7">
        <f>AVERAGE('消融原始 0921'!D3631:D3660)</f>
        <v>0.0833333333333333</v>
      </c>
      <c r="J3660" s="7">
        <f>AVERAGE('消融原始 0921'!D3621:D3660)</f>
        <v>0.06875</v>
      </c>
      <c r="K3660" s="7">
        <f>AVERAGE('消融原始 0921'!D3611:D3660)</f>
        <v>0.08</v>
      </c>
    </row>
    <row r="3661" ht="18" customHeight="1" spans="1:11">
      <c r="A3661" s="2" t="s">
        <v>185</v>
      </c>
      <c r="B3661" s="2">
        <v>135</v>
      </c>
      <c r="C3661" s="2">
        <f>'消融原始 0921'!B3661-'消融实验 0921'!$E$9+1</f>
        <v>-10</v>
      </c>
      <c r="D3661" s="7">
        <f>AVERAGE('消融原始 0921'!D3657:D3661)</f>
        <v>0.05</v>
      </c>
      <c r="E3661" s="7">
        <f>AVERAGE('消融原始 0921'!D3652:D3661)</f>
        <v>0.075</v>
      </c>
      <c r="F3661" s="7">
        <f>AVERAGE('消融原始 0921'!D3647:D3661)</f>
        <v>0.0833333333333333</v>
      </c>
      <c r="G3661" s="7">
        <f>AVERAGE('消融原始 0921'!D3642:D3661)</f>
        <v>0.075</v>
      </c>
      <c r="H3661" s="7">
        <f>AVERAGE('消融原始 0921'!D3637:D3661)</f>
        <v>0.09</v>
      </c>
      <c r="I3661" s="7">
        <f>AVERAGE('消融原始 0921'!D3632:D3661)</f>
        <v>0.075</v>
      </c>
      <c r="J3661" s="7">
        <f>AVERAGE('消融原始 0921'!D3622:D3661)</f>
        <v>0.06875</v>
      </c>
      <c r="K3661" s="7">
        <f>AVERAGE('消融原始 0921'!D3612:D3661)</f>
        <v>0.08</v>
      </c>
    </row>
    <row r="3662" ht="18" customHeight="1" spans="1:11">
      <c r="A3662" s="2" t="s">
        <v>185</v>
      </c>
      <c r="B3662" s="2">
        <v>136</v>
      </c>
      <c r="C3662" s="2">
        <f>'消融原始 0921'!B3662-'消融实验 0921'!$E$9+1</f>
        <v>-9</v>
      </c>
      <c r="D3662" s="7">
        <f>AVERAGE('消融原始 0921'!D3658:D3662)</f>
        <v>0</v>
      </c>
      <c r="E3662" s="7">
        <f>AVERAGE('消融原始 0921'!D3653:D3662)</f>
        <v>0.075</v>
      </c>
      <c r="F3662" s="7">
        <f>AVERAGE('消融原始 0921'!D3648:D3662)</f>
        <v>0.0833333333333333</v>
      </c>
      <c r="G3662" s="7">
        <f>AVERAGE('消融原始 0921'!D3643:D3662)</f>
        <v>0.0625</v>
      </c>
      <c r="H3662" s="7">
        <f>AVERAGE('消融原始 0921'!D3638:D3662)</f>
        <v>0.08</v>
      </c>
      <c r="I3662" s="7">
        <f>AVERAGE('消融原始 0921'!D3633:D3662)</f>
        <v>0.075</v>
      </c>
      <c r="J3662" s="7">
        <f>AVERAGE('消融原始 0921'!D3623:D3662)</f>
        <v>0.06875</v>
      </c>
      <c r="K3662" s="7">
        <f>AVERAGE('消融原始 0921'!D3613:D3662)</f>
        <v>0.08</v>
      </c>
    </row>
    <row r="3663" ht="18" customHeight="1" spans="1:11">
      <c r="A3663" s="2" t="s">
        <v>185</v>
      </c>
      <c r="B3663" s="2">
        <v>137</v>
      </c>
      <c r="C3663" s="2">
        <f>'消融原始 0921'!B3663-'消融实验 0921'!$E$9+1</f>
        <v>-8</v>
      </c>
      <c r="D3663" s="7">
        <f>AVERAGE('消融原始 0921'!D3659:D3663)</f>
        <v>0</v>
      </c>
      <c r="E3663" s="7">
        <f>AVERAGE('消融原始 0921'!D3654:D3663)</f>
        <v>0.075</v>
      </c>
      <c r="F3663" s="7">
        <f>AVERAGE('消融原始 0921'!D3649:D3663)</f>
        <v>0.0833333333333333</v>
      </c>
      <c r="G3663" s="7">
        <f>AVERAGE('消融原始 0921'!D3644:D3663)</f>
        <v>0.0625</v>
      </c>
      <c r="H3663" s="7">
        <f>AVERAGE('消融原始 0921'!D3639:D3663)</f>
        <v>0.08</v>
      </c>
      <c r="I3663" s="7">
        <f>AVERAGE('消融原始 0921'!D3634:D3663)</f>
        <v>0.075</v>
      </c>
      <c r="J3663" s="7">
        <f>AVERAGE('消融原始 0921'!D3624:D3663)</f>
        <v>0.06875</v>
      </c>
      <c r="K3663" s="7">
        <f>AVERAGE('消融原始 0921'!D3614:D3663)</f>
        <v>0.08</v>
      </c>
    </row>
    <row r="3664" ht="18" customHeight="1" spans="1:11">
      <c r="A3664" s="2" t="s">
        <v>185</v>
      </c>
      <c r="B3664" s="2">
        <v>138</v>
      </c>
      <c r="C3664" s="2">
        <f>'消融原始 0921'!B3664-'消融实验 0921'!$E$9+1</f>
        <v>-7</v>
      </c>
      <c r="D3664" s="7">
        <f>AVERAGE('消融原始 0921'!D3660:D3664)</f>
        <v>0</v>
      </c>
      <c r="E3664" s="7">
        <f>AVERAGE('消融原始 0921'!D3655:D3664)</f>
        <v>0.075</v>
      </c>
      <c r="F3664" s="7">
        <f>AVERAGE('消融原始 0921'!D3650:D3664)</f>
        <v>0.0666666666666667</v>
      </c>
      <c r="G3664" s="7">
        <f>AVERAGE('消融原始 0921'!D3645:D3664)</f>
        <v>0.0625</v>
      </c>
      <c r="H3664" s="7">
        <f>AVERAGE('消融原始 0921'!D3640:D3664)</f>
        <v>0.07</v>
      </c>
      <c r="I3664" s="7">
        <f>AVERAGE('消融原始 0921'!D3635:D3664)</f>
        <v>0.075</v>
      </c>
      <c r="J3664" s="7">
        <f>AVERAGE('消融原始 0921'!D3625:D3664)</f>
        <v>0.06875</v>
      </c>
      <c r="K3664" s="7">
        <f>AVERAGE('消融原始 0921'!D3615:D3664)</f>
        <v>0.075</v>
      </c>
    </row>
    <row r="3665" ht="18" customHeight="1" spans="1:11">
      <c r="A3665" s="2" t="s">
        <v>185</v>
      </c>
      <c r="B3665" s="2">
        <v>139</v>
      </c>
      <c r="C3665" s="2">
        <f>'消融原始 0921'!B3665-'消融实验 0921'!$E$9+1</f>
        <v>-6</v>
      </c>
      <c r="D3665" s="7">
        <f>AVERAGE('消融原始 0921'!D3661:D3665)</f>
        <v>0</v>
      </c>
      <c r="E3665" s="7">
        <f>AVERAGE('消融原始 0921'!D3656:D3665)</f>
        <v>0.05</v>
      </c>
      <c r="F3665" s="7">
        <f>AVERAGE('消融原始 0921'!D3651:D3665)</f>
        <v>0.0666666666666667</v>
      </c>
      <c r="G3665" s="7">
        <f>AVERAGE('消融原始 0921'!D3646:D3665)</f>
        <v>0.0625</v>
      </c>
      <c r="H3665" s="7">
        <f>AVERAGE('消融原始 0921'!D3641:D3665)</f>
        <v>0.07</v>
      </c>
      <c r="I3665" s="7">
        <f>AVERAGE('消融原始 0921'!D3636:D3665)</f>
        <v>0.075</v>
      </c>
      <c r="J3665" s="7">
        <f>AVERAGE('消融原始 0921'!D3626:D3665)</f>
        <v>0.0625</v>
      </c>
      <c r="K3665" s="7">
        <f>AVERAGE('消融原始 0921'!D3616:D3665)</f>
        <v>0.065</v>
      </c>
    </row>
    <row r="3666" ht="18" customHeight="1" spans="1:11">
      <c r="A3666" s="2" t="s">
        <v>185</v>
      </c>
      <c r="B3666" s="2">
        <v>140</v>
      </c>
      <c r="C3666" s="2">
        <f>'消融原始 0921'!B3666-'消融实验 0921'!$E$9+1</f>
        <v>-5</v>
      </c>
      <c r="D3666" s="7">
        <f>AVERAGE('消融原始 0921'!D3662:D3666)</f>
        <v>0.05</v>
      </c>
      <c r="E3666" s="7">
        <f>AVERAGE('消融原始 0921'!D3657:D3666)</f>
        <v>0.05</v>
      </c>
      <c r="F3666" s="7">
        <f>AVERAGE('消融原始 0921'!D3652:D3666)</f>
        <v>0.0666666666666667</v>
      </c>
      <c r="G3666" s="7">
        <f>AVERAGE('消融原始 0921'!D3647:D3666)</f>
        <v>0.075</v>
      </c>
      <c r="H3666" s="7">
        <f>AVERAGE('消融原始 0921'!D3642:D3666)</f>
        <v>0.07</v>
      </c>
      <c r="I3666" s="7">
        <f>AVERAGE('消融原始 0921'!D3637:D3666)</f>
        <v>0.0833333333333333</v>
      </c>
      <c r="J3666" s="7">
        <f>AVERAGE('消融原始 0921'!D3627:D3666)</f>
        <v>0.06875</v>
      </c>
      <c r="K3666" s="7">
        <f>AVERAGE('消融原始 0921'!D3617:D3666)</f>
        <v>0.07</v>
      </c>
    </row>
    <row r="3667" ht="18" customHeight="1" spans="1:11">
      <c r="A3667" s="2" t="s">
        <v>185</v>
      </c>
      <c r="B3667" s="2">
        <v>141</v>
      </c>
      <c r="C3667" s="2">
        <f>'消融原始 0921'!B3667-'消融实验 0921'!$E$9+1</f>
        <v>-4</v>
      </c>
      <c r="D3667" s="7">
        <f>AVERAGE('消融原始 0921'!D3663:D3667)</f>
        <v>0.05</v>
      </c>
      <c r="E3667" s="7">
        <f>AVERAGE('消融原始 0921'!D3658:D3667)</f>
        <v>0.025</v>
      </c>
      <c r="F3667" s="7">
        <f>AVERAGE('消融原始 0921'!D3653:D3667)</f>
        <v>0.0666666666666667</v>
      </c>
      <c r="G3667" s="7">
        <f>AVERAGE('消融原始 0921'!D3648:D3667)</f>
        <v>0.075</v>
      </c>
      <c r="H3667" s="7">
        <f>AVERAGE('消融原始 0921'!D3643:D3667)</f>
        <v>0.06</v>
      </c>
      <c r="I3667" s="7">
        <f>AVERAGE('消融原始 0921'!D3638:D3667)</f>
        <v>0.075</v>
      </c>
      <c r="J3667" s="7">
        <f>AVERAGE('消融原始 0921'!D3628:D3667)</f>
        <v>0.06875</v>
      </c>
      <c r="K3667" s="7">
        <f>AVERAGE('消融原始 0921'!D3618:D3667)</f>
        <v>0.07</v>
      </c>
    </row>
    <row r="3668" ht="18" customHeight="1" spans="1:11">
      <c r="A3668" s="2" t="s">
        <v>185</v>
      </c>
      <c r="B3668" s="2">
        <v>142</v>
      </c>
      <c r="C3668" s="2">
        <f>'消融原始 0921'!B3668-'消融实验 0921'!$E$9+1</f>
        <v>-3</v>
      </c>
      <c r="D3668" s="7">
        <f>AVERAGE('消融原始 0921'!D3664:D3668)</f>
        <v>0.05</v>
      </c>
      <c r="E3668" s="7">
        <f>AVERAGE('消融原始 0921'!D3659:D3668)</f>
        <v>0.025</v>
      </c>
      <c r="F3668" s="7">
        <f>AVERAGE('消融原始 0921'!D3654:D3668)</f>
        <v>0.0666666666666667</v>
      </c>
      <c r="G3668" s="7">
        <f>AVERAGE('消融原始 0921'!D3649:D3668)</f>
        <v>0.075</v>
      </c>
      <c r="H3668" s="7">
        <f>AVERAGE('消融原始 0921'!D3644:D3668)</f>
        <v>0.06</v>
      </c>
      <c r="I3668" s="7">
        <f>AVERAGE('消融原始 0921'!D3639:D3668)</f>
        <v>0.075</v>
      </c>
      <c r="J3668" s="7">
        <f>AVERAGE('消融原始 0921'!D3629:D3668)</f>
        <v>0.06875</v>
      </c>
      <c r="K3668" s="7">
        <f>AVERAGE('消融原始 0921'!D3619:D3668)</f>
        <v>0.07</v>
      </c>
    </row>
    <row r="3669" ht="18" customHeight="1" spans="1:11">
      <c r="A3669" s="2" t="s">
        <v>185</v>
      </c>
      <c r="B3669" s="2">
        <v>143</v>
      </c>
      <c r="C3669" s="2">
        <f>'消融原始 0921'!B3669-'消融实验 0921'!$E$9+1</f>
        <v>-2</v>
      </c>
      <c r="D3669" s="7">
        <f>AVERAGE('消融原始 0921'!D3665:D3669)</f>
        <v>0.1</v>
      </c>
      <c r="E3669" s="7">
        <f>AVERAGE('消融原始 0921'!D3660:D3669)</f>
        <v>0.05</v>
      </c>
      <c r="F3669" s="7">
        <f>AVERAGE('消融原始 0921'!D3655:D3669)</f>
        <v>0.0833333333333333</v>
      </c>
      <c r="G3669" s="7">
        <f>AVERAGE('消融原始 0921'!D3650:D3669)</f>
        <v>0.075</v>
      </c>
      <c r="H3669" s="7">
        <f>AVERAGE('消融原始 0921'!D3645:D3669)</f>
        <v>0.07</v>
      </c>
      <c r="I3669" s="7">
        <f>AVERAGE('消融原始 0921'!D3640:D3669)</f>
        <v>0.075</v>
      </c>
      <c r="J3669" s="7">
        <f>AVERAGE('消融原始 0921'!D3630:D3669)</f>
        <v>0.075</v>
      </c>
      <c r="K3669" s="7">
        <f>AVERAGE('消融原始 0921'!D3620:D3669)</f>
        <v>0.07</v>
      </c>
    </row>
    <row r="3670" ht="18" customHeight="1" spans="1:11">
      <c r="A3670" s="2" t="s">
        <v>185</v>
      </c>
      <c r="B3670" s="2">
        <v>144</v>
      </c>
      <c r="C3670" s="2">
        <f>'消融原始 0921'!B3670-'消融实验 0921'!$E$9+1</f>
        <v>-1</v>
      </c>
      <c r="D3670" s="7">
        <f>AVERAGE('消融原始 0921'!D3666:D3670)</f>
        <v>0.1</v>
      </c>
      <c r="E3670" s="7">
        <f>AVERAGE('消融原始 0921'!D3661:D3670)</f>
        <v>0.05</v>
      </c>
      <c r="F3670" s="7">
        <f>AVERAGE('消融原始 0921'!D3656:D3670)</f>
        <v>0.0666666666666667</v>
      </c>
      <c r="G3670" s="7">
        <f>AVERAGE('消融原始 0921'!D3651:D3670)</f>
        <v>0.075</v>
      </c>
      <c r="H3670" s="7">
        <f>AVERAGE('消融原始 0921'!D3646:D3670)</f>
        <v>0.07</v>
      </c>
      <c r="I3670" s="7">
        <f>AVERAGE('消融原始 0921'!D3641:D3670)</f>
        <v>0.075</v>
      </c>
      <c r="J3670" s="7">
        <f>AVERAGE('消融原始 0921'!D3631:D3670)</f>
        <v>0.075</v>
      </c>
      <c r="K3670" s="7">
        <f>AVERAGE('消融原始 0921'!D3621:D3670)</f>
        <v>0.065</v>
      </c>
    </row>
    <row r="3671" ht="18" customHeight="1" spans="1:11">
      <c r="A3671" s="2" t="s">
        <v>185</v>
      </c>
      <c r="B3671" s="2">
        <v>145</v>
      </c>
      <c r="C3671" s="2">
        <f>'消融原始 0921'!B3671-'消融实验 0921'!$E$9+1</f>
        <v>0</v>
      </c>
      <c r="D3671" s="7">
        <f>AVERAGE('消融原始 0921'!D3667:D3671)</f>
        <v>0.05</v>
      </c>
      <c r="E3671" s="7">
        <f>AVERAGE('消融原始 0921'!D3662:D3671)</f>
        <v>0.05</v>
      </c>
      <c r="F3671" s="7">
        <f>AVERAGE('消融原始 0921'!D3657:D3671)</f>
        <v>0.05</v>
      </c>
      <c r="G3671" s="7">
        <f>AVERAGE('消融原始 0921'!D3652:D3671)</f>
        <v>0.0625</v>
      </c>
      <c r="H3671" s="7">
        <f>AVERAGE('消融原始 0921'!D3647:D3671)</f>
        <v>0.07</v>
      </c>
      <c r="I3671" s="7">
        <f>AVERAGE('消融原始 0921'!D3642:D3671)</f>
        <v>0.0666666666666667</v>
      </c>
      <c r="J3671" s="7">
        <f>AVERAGE('消融原始 0921'!D3632:D3671)</f>
        <v>0.06875</v>
      </c>
      <c r="K3671" s="7">
        <f>AVERAGE('消融原始 0921'!D3622:D3671)</f>
        <v>0.065</v>
      </c>
    </row>
    <row r="3672" ht="18" customHeight="1" spans="1:11">
      <c r="A3672" s="2" t="s">
        <v>185</v>
      </c>
      <c r="B3672" s="2">
        <v>146</v>
      </c>
      <c r="C3672" s="2">
        <f>'消融原始 0921'!B3672-'消融实验 0921'!$E$9+1</f>
        <v>1</v>
      </c>
      <c r="D3672" s="7">
        <f>AVERAGE('消融原始 0921'!D3668:D3672)</f>
        <v>0.05</v>
      </c>
      <c r="E3672" s="7">
        <f>AVERAGE('消融原始 0921'!D3663:D3672)</f>
        <v>0.05</v>
      </c>
      <c r="F3672" s="7">
        <f>AVERAGE('消融原始 0921'!D3658:D3672)</f>
        <v>0.0333333333333333</v>
      </c>
      <c r="G3672" s="7">
        <f>AVERAGE('消融原始 0921'!D3653:D3672)</f>
        <v>0.0625</v>
      </c>
      <c r="H3672" s="7">
        <f>AVERAGE('消融原始 0921'!D3648:D3672)</f>
        <v>0.07</v>
      </c>
      <c r="I3672" s="7">
        <f>AVERAGE('消融原始 0921'!D3643:D3672)</f>
        <v>0.0583333333333333</v>
      </c>
      <c r="J3672" s="7">
        <f>AVERAGE('消融原始 0921'!D3633:D3672)</f>
        <v>0.06875</v>
      </c>
      <c r="K3672" s="7">
        <f>AVERAGE('消融原始 0921'!D3623:D3672)</f>
        <v>0.065</v>
      </c>
    </row>
    <row r="3673" ht="18" customHeight="1" spans="1:11">
      <c r="A3673" s="2" t="s">
        <v>185</v>
      </c>
      <c r="B3673" s="2">
        <v>147</v>
      </c>
      <c r="C3673" s="2">
        <f>'消融原始 0921'!B3673-'消融实验 0921'!$E$9+1</f>
        <v>2</v>
      </c>
      <c r="D3673" s="7">
        <f>AVERAGE('消融原始 0921'!D3669:D3673)</f>
        <v>0.1</v>
      </c>
      <c r="E3673" s="7">
        <f>AVERAGE('消融原始 0921'!D3664:D3673)</f>
        <v>0.075</v>
      </c>
      <c r="F3673" s="7">
        <f>AVERAGE('消融原始 0921'!D3659:D3673)</f>
        <v>0.05</v>
      </c>
      <c r="G3673" s="7">
        <f>AVERAGE('消融原始 0921'!D3654:D3673)</f>
        <v>0.075</v>
      </c>
      <c r="H3673" s="7">
        <f>AVERAGE('消融原始 0921'!D3649:D3673)</f>
        <v>0.08</v>
      </c>
      <c r="I3673" s="7">
        <f>AVERAGE('消融原始 0921'!D3644:D3673)</f>
        <v>0.0666666666666667</v>
      </c>
      <c r="J3673" s="7">
        <f>AVERAGE('消融原始 0921'!D3634:D3673)</f>
        <v>0.075</v>
      </c>
      <c r="K3673" s="7">
        <f>AVERAGE('消融原始 0921'!D3624:D3673)</f>
        <v>0.07</v>
      </c>
    </row>
    <row r="3674" ht="18" customHeight="1" spans="1:11">
      <c r="A3674" s="2" t="s">
        <v>185</v>
      </c>
      <c r="B3674" s="2">
        <v>148</v>
      </c>
      <c r="C3674" s="2">
        <f>'消融原始 0921'!B3674-'消融实验 0921'!$E$9+1</f>
        <v>3</v>
      </c>
      <c r="D3674" s="7">
        <f>AVERAGE('消融原始 0921'!D3670:D3674)</f>
        <v>0.1</v>
      </c>
      <c r="E3674" s="7">
        <f>AVERAGE('消融原始 0921'!D3665:D3674)</f>
        <v>0.1</v>
      </c>
      <c r="F3674" s="7">
        <f>AVERAGE('消融原始 0921'!D3660:D3674)</f>
        <v>0.0666666666666667</v>
      </c>
      <c r="G3674" s="7">
        <f>AVERAGE('消融原始 0921'!D3655:D3674)</f>
        <v>0.0875</v>
      </c>
      <c r="H3674" s="7">
        <f>AVERAGE('消融原始 0921'!D3650:D3674)</f>
        <v>0.08</v>
      </c>
      <c r="I3674" s="7">
        <f>AVERAGE('消融原始 0921'!D3645:D3674)</f>
        <v>0.075</v>
      </c>
      <c r="J3674" s="7">
        <f>AVERAGE('消融原始 0921'!D3635:D3674)</f>
        <v>0.08125</v>
      </c>
      <c r="K3674" s="7">
        <f>AVERAGE('消融原始 0921'!D3625:D3674)</f>
        <v>0.075</v>
      </c>
    </row>
    <row r="3675" ht="18" customHeight="1" spans="1:11">
      <c r="A3675" s="2" t="s">
        <v>185</v>
      </c>
      <c r="B3675" s="2">
        <v>149</v>
      </c>
      <c r="C3675" s="2">
        <f>'消融原始 0921'!B3675-'消融实验 0921'!$E$9+1</f>
        <v>4</v>
      </c>
      <c r="D3675" s="7">
        <f>AVERAGE('消融原始 0921'!D3671:D3675)</f>
        <v>0.2</v>
      </c>
      <c r="E3675" s="7">
        <f>AVERAGE('消融原始 0921'!D3666:D3675)</f>
        <v>0.15</v>
      </c>
      <c r="F3675" s="7">
        <f>AVERAGE('消融原始 0921'!D3661:D3675)</f>
        <v>0.1</v>
      </c>
      <c r="G3675" s="7">
        <f>AVERAGE('消融原始 0921'!D3656:D3675)</f>
        <v>0.1</v>
      </c>
      <c r="H3675" s="7">
        <f>AVERAGE('消融原始 0921'!D3651:D3675)</f>
        <v>0.1</v>
      </c>
      <c r="I3675" s="7">
        <f>AVERAGE('消融原始 0921'!D3646:D3675)</f>
        <v>0.0916666666666667</v>
      </c>
      <c r="J3675" s="7">
        <f>AVERAGE('消融原始 0921'!D3636:D3675)</f>
        <v>0.09375</v>
      </c>
      <c r="K3675" s="7">
        <f>AVERAGE('消融原始 0921'!D3626:D3675)</f>
        <v>0.08</v>
      </c>
    </row>
    <row r="3676" ht="18" customHeight="1" spans="1:11">
      <c r="A3676" s="2" t="s">
        <v>185</v>
      </c>
      <c r="B3676" s="2">
        <v>150</v>
      </c>
      <c r="C3676" s="2">
        <f>'消融原始 0921'!B3676-'消融实验 0921'!$E$9+1</f>
        <v>5</v>
      </c>
      <c r="D3676" s="7">
        <f>AVERAGE('消融原始 0921'!D3672:D3676)</f>
        <v>0.35</v>
      </c>
      <c r="E3676" s="7">
        <f>AVERAGE('消融原始 0921'!D3667:D3676)</f>
        <v>0.2</v>
      </c>
      <c r="F3676" s="7">
        <f>AVERAGE('消融原始 0921'!D3662:D3676)</f>
        <v>0.15</v>
      </c>
      <c r="G3676" s="7">
        <f>AVERAGE('消融原始 0921'!D3657:D3676)</f>
        <v>0.125</v>
      </c>
      <c r="H3676" s="7">
        <f>AVERAGE('消融原始 0921'!D3652:D3676)</f>
        <v>0.12</v>
      </c>
      <c r="I3676" s="7">
        <f>AVERAGE('消融原始 0921'!D3647:D3676)</f>
        <v>0.116666666666667</v>
      </c>
      <c r="J3676" s="7">
        <f>AVERAGE('消融原始 0921'!D3637:D3676)</f>
        <v>0.1125</v>
      </c>
      <c r="K3676" s="7">
        <f>AVERAGE('消融原始 0921'!D3627:D3676)</f>
        <v>0.095</v>
      </c>
    </row>
    <row r="3677" ht="18" customHeight="1" spans="1:11">
      <c r="A3677" s="2" t="s">
        <v>185</v>
      </c>
      <c r="B3677" s="2">
        <v>151</v>
      </c>
      <c r="C3677" s="2">
        <f>'消融原始 0921'!B3677-'消融实验 0921'!$E$9+1</f>
        <v>6</v>
      </c>
      <c r="D3677" s="7">
        <f>AVERAGE('消融原始 0921'!D3673:D3677)</f>
        <v>0.4</v>
      </c>
      <c r="E3677" s="7">
        <f>AVERAGE('消融原始 0921'!D3668:D3677)</f>
        <v>0.225</v>
      </c>
      <c r="F3677" s="7">
        <f>AVERAGE('消融原始 0921'!D3663:D3677)</f>
        <v>0.166666666666667</v>
      </c>
      <c r="G3677" s="7">
        <f>AVERAGE('消融原始 0921'!D3658:D3677)</f>
        <v>0.125</v>
      </c>
      <c r="H3677" s="7">
        <f>AVERAGE('消融原始 0921'!D3653:D3677)</f>
        <v>0.13</v>
      </c>
      <c r="I3677" s="7">
        <f>AVERAGE('消融原始 0921'!D3648:D3677)</f>
        <v>0.125</v>
      </c>
      <c r="J3677" s="7">
        <f>AVERAGE('消融原始 0921'!D3638:D3677)</f>
        <v>0.1125</v>
      </c>
      <c r="K3677" s="7">
        <f>AVERAGE('消融原始 0921'!D3628:D3677)</f>
        <v>0.1</v>
      </c>
    </row>
    <row r="3678" ht="18" customHeight="1" spans="1:11">
      <c r="A3678" s="2" t="s">
        <v>185</v>
      </c>
      <c r="B3678" s="2">
        <v>152</v>
      </c>
      <c r="C3678" s="2">
        <f>'消融原始 0921'!B3678-'消融实验 0921'!$E$9+1</f>
        <v>7</v>
      </c>
      <c r="D3678" s="7">
        <f>AVERAGE('消融原始 0921'!D3674:D3678)</f>
        <v>0.45</v>
      </c>
      <c r="E3678" s="7">
        <f>AVERAGE('消融原始 0921'!D3669:D3678)</f>
        <v>0.275</v>
      </c>
      <c r="F3678" s="7">
        <f>AVERAGE('消融原始 0921'!D3664:D3678)</f>
        <v>0.2</v>
      </c>
      <c r="G3678" s="7">
        <f>AVERAGE('消融原始 0921'!D3659:D3678)</f>
        <v>0.15</v>
      </c>
      <c r="H3678" s="7">
        <f>AVERAGE('消融原始 0921'!D3654:D3678)</f>
        <v>0.15</v>
      </c>
      <c r="I3678" s="7">
        <f>AVERAGE('消融原始 0921'!D3649:D3678)</f>
        <v>0.141666666666667</v>
      </c>
      <c r="J3678" s="7">
        <f>AVERAGE('消融原始 0921'!D3639:D3678)</f>
        <v>0.125</v>
      </c>
      <c r="K3678" s="7">
        <f>AVERAGE('消融原始 0921'!D3629:D3678)</f>
        <v>0.11</v>
      </c>
    </row>
    <row r="3679" ht="18" customHeight="1" spans="1:11">
      <c r="A3679" s="2" t="s">
        <v>185</v>
      </c>
      <c r="B3679" s="2">
        <v>153</v>
      </c>
      <c r="C3679" s="2">
        <f>'消融原始 0921'!B3679-'消融实验 0921'!$E$9+1</f>
        <v>8</v>
      </c>
      <c r="D3679" s="7">
        <f>AVERAGE('消融原始 0921'!D3675:D3679)</f>
        <v>0.45</v>
      </c>
      <c r="E3679" s="7">
        <f>AVERAGE('消融原始 0921'!D3670:D3679)</f>
        <v>0.275</v>
      </c>
      <c r="F3679" s="7">
        <f>AVERAGE('消融原始 0921'!D3665:D3679)</f>
        <v>0.216666666666667</v>
      </c>
      <c r="G3679" s="7">
        <f>AVERAGE('消融原始 0921'!D3660:D3679)</f>
        <v>0.1625</v>
      </c>
      <c r="H3679" s="7">
        <f>AVERAGE('消融原始 0921'!D3655:D3679)</f>
        <v>0.16</v>
      </c>
      <c r="I3679" s="7">
        <f>AVERAGE('消融原始 0921'!D3650:D3679)</f>
        <v>0.141666666666667</v>
      </c>
      <c r="J3679" s="7">
        <f>AVERAGE('消融原始 0921'!D3640:D3679)</f>
        <v>0.125</v>
      </c>
      <c r="K3679" s="7">
        <f>AVERAGE('消融原始 0921'!D3630:D3679)</f>
        <v>0.115</v>
      </c>
    </row>
    <row r="3680" ht="18" customHeight="1" spans="1:11">
      <c r="A3680" s="2" t="s">
        <v>185</v>
      </c>
      <c r="B3680" s="2">
        <v>154</v>
      </c>
      <c r="C3680" s="2">
        <f>'消融原始 0921'!B3680-'消融实验 0921'!$E$9+1</f>
        <v>9</v>
      </c>
      <c r="D3680" s="7">
        <f>AVERAGE('消融原始 0921'!D3676:D3680)</f>
        <v>0.4</v>
      </c>
      <c r="E3680" s="7">
        <f>AVERAGE('消融原始 0921'!D3671:D3680)</f>
        <v>0.3</v>
      </c>
      <c r="F3680" s="7">
        <f>AVERAGE('消融原始 0921'!D3666:D3680)</f>
        <v>0.233333333333333</v>
      </c>
      <c r="G3680" s="7">
        <f>AVERAGE('消融原始 0921'!D3661:D3680)</f>
        <v>0.175</v>
      </c>
      <c r="H3680" s="7">
        <f>AVERAGE('消融原始 0921'!D3656:D3680)</f>
        <v>0.16</v>
      </c>
      <c r="I3680" s="7">
        <f>AVERAGE('消融原始 0921'!D3651:D3680)</f>
        <v>0.15</v>
      </c>
      <c r="J3680" s="7">
        <f>AVERAGE('消融原始 0921'!D3641:D3680)</f>
        <v>0.13125</v>
      </c>
      <c r="K3680" s="7">
        <f>AVERAGE('消融原始 0921'!D3631:D3680)</f>
        <v>0.12</v>
      </c>
    </row>
    <row r="3681" ht="18" customHeight="1" spans="1:11">
      <c r="A3681" s="2" t="s">
        <v>185</v>
      </c>
      <c r="B3681" s="2">
        <v>155</v>
      </c>
      <c r="C3681" s="2">
        <f>'消融原始 0921'!B3681-'消融实验 0921'!$E$9+1</f>
        <v>10</v>
      </c>
      <c r="D3681" s="7">
        <f>AVERAGE('消融原始 0921'!D3677:D3681)</f>
        <v>0.35</v>
      </c>
      <c r="E3681" s="7">
        <f>AVERAGE('消融原始 0921'!D3672:D3681)</f>
        <v>0.35</v>
      </c>
      <c r="F3681" s="7">
        <f>AVERAGE('消融原始 0921'!D3667:D3681)</f>
        <v>0.25</v>
      </c>
      <c r="G3681" s="7">
        <f>AVERAGE('消融原始 0921'!D3662:D3681)</f>
        <v>0.2</v>
      </c>
      <c r="H3681" s="7">
        <f>AVERAGE('消融原始 0921'!D3657:D3681)</f>
        <v>0.17</v>
      </c>
      <c r="I3681" s="7">
        <f>AVERAGE('消融原始 0921'!D3652:D3681)</f>
        <v>0.158333333333333</v>
      </c>
      <c r="J3681" s="7">
        <f>AVERAGE('消融原始 0921'!D3642:D3681)</f>
        <v>0.1375</v>
      </c>
      <c r="K3681" s="7">
        <f>AVERAGE('消融原始 0921'!D3632:D3681)</f>
        <v>0.125</v>
      </c>
    </row>
    <row r="3682" ht="18" customHeight="1" spans="1:11">
      <c r="A3682" s="2" t="s">
        <v>185</v>
      </c>
      <c r="B3682" s="2">
        <v>156</v>
      </c>
      <c r="C3682" s="2">
        <f>'消融原始 0921'!B3682-'消融实验 0921'!$E$9+1</f>
        <v>11</v>
      </c>
      <c r="D3682" s="7">
        <f>AVERAGE('消融原始 0921'!D3678:D3682)</f>
        <v>0.35</v>
      </c>
      <c r="E3682" s="7">
        <f>AVERAGE('消融原始 0921'!D3673:D3682)</f>
        <v>0.375</v>
      </c>
      <c r="F3682" s="7">
        <f>AVERAGE('消融原始 0921'!D3668:D3682)</f>
        <v>0.266666666666667</v>
      </c>
      <c r="G3682" s="7">
        <f>AVERAGE('消融原始 0921'!D3663:D3682)</f>
        <v>0.2125</v>
      </c>
      <c r="H3682" s="7">
        <f>AVERAGE('消融原始 0921'!D3658:D3682)</f>
        <v>0.17</v>
      </c>
      <c r="I3682" s="7">
        <f>AVERAGE('消融原始 0921'!D3653:D3682)</f>
        <v>0.166666666666667</v>
      </c>
      <c r="J3682" s="7">
        <f>AVERAGE('消融原始 0921'!D3643:D3682)</f>
        <v>0.1375</v>
      </c>
      <c r="K3682" s="7">
        <f>AVERAGE('消融原始 0921'!D3633:D3682)</f>
        <v>0.13</v>
      </c>
    </row>
    <row r="3683" ht="18" customHeight="1" spans="1:11">
      <c r="A3683" s="2" t="s">
        <v>185</v>
      </c>
      <c r="B3683" s="2">
        <v>157</v>
      </c>
      <c r="C3683" s="2">
        <f>'消融原始 0921'!B3683-'消融实验 0921'!$E$9+1</f>
        <v>12</v>
      </c>
      <c r="D3683" s="7">
        <f>AVERAGE('消融原始 0921'!D3679:D3683)</f>
        <v>0.35</v>
      </c>
      <c r="E3683" s="7">
        <f>AVERAGE('消融原始 0921'!D3674:D3683)</f>
        <v>0.4</v>
      </c>
      <c r="F3683" s="7">
        <f>AVERAGE('消融原始 0921'!D3669:D3683)</f>
        <v>0.3</v>
      </c>
      <c r="G3683" s="7">
        <f>AVERAGE('消融原始 0921'!D3664:D3683)</f>
        <v>0.2375</v>
      </c>
      <c r="H3683" s="7">
        <f>AVERAGE('消融原始 0921'!D3659:D3683)</f>
        <v>0.19</v>
      </c>
      <c r="I3683" s="7">
        <f>AVERAGE('消融原始 0921'!D3654:D3683)</f>
        <v>0.183333333333333</v>
      </c>
      <c r="J3683" s="7">
        <f>AVERAGE('消融原始 0921'!D3644:D3683)</f>
        <v>0.15</v>
      </c>
      <c r="K3683" s="7">
        <f>AVERAGE('消融原始 0921'!D3634:D3683)</f>
        <v>0.14</v>
      </c>
    </row>
    <row r="3684" ht="18" customHeight="1" spans="1:11">
      <c r="A3684" s="2" t="s">
        <v>185</v>
      </c>
      <c r="B3684" s="2">
        <v>158</v>
      </c>
      <c r="C3684" s="2">
        <f>'消融原始 0921'!B3684-'消融实验 0921'!$E$9+1</f>
        <v>13</v>
      </c>
      <c r="D3684" s="7">
        <f>AVERAGE('消融原始 0921'!D3680:D3684)</f>
        <v>0.5</v>
      </c>
      <c r="E3684" s="7">
        <f>AVERAGE('消融原始 0921'!D3675:D3684)</f>
        <v>0.475</v>
      </c>
      <c r="F3684" s="7">
        <f>AVERAGE('消融原始 0921'!D3670:D3684)</f>
        <v>0.35</v>
      </c>
      <c r="G3684" s="7">
        <f>AVERAGE('消融原始 0921'!D3665:D3684)</f>
        <v>0.2875</v>
      </c>
      <c r="H3684" s="7">
        <f>AVERAGE('消融原始 0921'!D3660:D3684)</f>
        <v>0.23</v>
      </c>
      <c r="I3684" s="7">
        <f>AVERAGE('消融原始 0921'!D3655:D3684)</f>
        <v>0.216666666666667</v>
      </c>
      <c r="J3684" s="7">
        <f>AVERAGE('消融原始 0921'!D3645:D3684)</f>
        <v>0.175</v>
      </c>
      <c r="K3684" s="7">
        <f>AVERAGE('消融原始 0921'!D3635:D3684)</f>
        <v>0.16</v>
      </c>
    </row>
    <row r="3685" ht="18" customHeight="1" spans="1:11">
      <c r="A3685" s="2" t="s">
        <v>185</v>
      </c>
      <c r="B3685" s="2">
        <v>159</v>
      </c>
      <c r="C3685" s="2">
        <f>'消融原始 0921'!B3685-'消融实验 0921'!$E$9+1</f>
        <v>14</v>
      </c>
      <c r="D3685" s="7">
        <f>AVERAGE('消融原始 0921'!D3681:D3685)</f>
        <v>0.65</v>
      </c>
      <c r="E3685" s="7">
        <f>AVERAGE('消融原始 0921'!D3676:D3685)</f>
        <v>0.525</v>
      </c>
      <c r="F3685" s="7">
        <f>AVERAGE('消融原始 0921'!D3671:D3685)</f>
        <v>0.416666666666667</v>
      </c>
      <c r="G3685" s="7">
        <f>AVERAGE('消融原始 0921'!D3666:D3685)</f>
        <v>0.3375</v>
      </c>
      <c r="H3685" s="7">
        <f>AVERAGE('消融原始 0921'!D3661:D3685)</f>
        <v>0.27</v>
      </c>
      <c r="I3685" s="7">
        <f>AVERAGE('消融原始 0921'!D3656:D3685)</f>
        <v>0.241666666666667</v>
      </c>
      <c r="J3685" s="7">
        <f>AVERAGE('消融原始 0921'!D3646:D3685)</f>
        <v>0.2</v>
      </c>
      <c r="K3685" s="7">
        <f>AVERAGE('消融原始 0921'!D3636:D3685)</f>
        <v>0.18</v>
      </c>
    </row>
    <row r="3686" ht="18" customHeight="1" spans="1:11">
      <c r="A3686" s="2" t="s">
        <v>185</v>
      </c>
      <c r="B3686" s="2">
        <v>160</v>
      </c>
      <c r="C3686" s="2">
        <f>'消融原始 0921'!B3686-'消融实验 0921'!$E$9+1</f>
        <v>15</v>
      </c>
      <c r="D3686" s="7">
        <f>AVERAGE('消融原始 0921'!D3682:D3686)</f>
        <v>0.75</v>
      </c>
      <c r="E3686" s="7">
        <f>AVERAGE('消融原始 0921'!D3677:D3686)</f>
        <v>0.55</v>
      </c>
      <c r="F3686" s="7">
        <f>AVERAGE('消融原始 0921'!D3672:D3686)</f>
        <v>0.483333333333333</v>
      </c>
      <c r="G3686" s="7">
        <f>AVERAGE('消融原始 0921'!D3667:D3686)</f>
        <v>0.375</v>
      </c>
      <c r="H3686" s="7">
        <f>AVERAGE('消融原始 0921'!D3662:D3686)</f>
        <v>0.31</v>
      </c>
      <c r="I3686" s="7">
        <f>AVERAGE('消融原始 0921'!D3657:D3686)</f>
        <v>0.266666666666667</v>
      </c>
      <c r="J3686" s="7">
        <f>AVERAGE('消融原始 0921'!D3647:D3686)</f>
        <v>0.225</v>
      </c>
      <c r="K3686" s="7">
        <f>AVERAGE('消融原始 0921'!D3637:D3686)</f>
        <v>0.2</v>
      </c>
    </row>
    <row r="3687" ht="18" customHeight="1" spans="1:11">
      <c r="A3687" s="2" t="s">
        <v>185</v>
      </c>
      <c r="B3687" s="2">
        <v>161</v>
      </c>
      <c r="C3687" s="2">
        <f>'消融原始 0921'!B3687-'消融实验 0921'!$E$9+1</f>
        <v>16</v>
      </c>
      <c r="D3687" s="7">
        <f>AVERAGE('消融原始 0921'!D3683:D3687)</f>
        <v>0.9</v>
      </c>
      <c r="E3687" s="7">
        <f>AVERAGE('消融原始 0921'!D3678:D3687)</f>
        <v>0.625</v>
      </c>
      <c r="F3687" s="7">
        <f>AVERAGE('消融原始 0921'!D3673:D3687)</f>
        <v>0.55</v>
      </c>
      <c r="G3687" s="7">
        <f>AVERAGE('消融原始 0921'!D3668:D3687)</f>
        <v>0.425</v>
      </c>
      <c r="H3687" s="7">
        <f>AVERAGE('消融原始 0921'!D3663:D3687)</f>
        <v>0.35</v>
      </c>
      <c r="I3687" s="7">
        <f>AVERAGE('消融原始 0921'!D3658:D3687)</f>
        <v>0.291666666666667</v>
      </c>
      <c r="J3687" s="7">
        <f>AVERAGE('消融原始 0921'!D3648:D3687)</f>
        <v>0.25</v>
      </c>
      <c r="K3687" s="7">
        <f>AVERAGE('消融原始 0921'!D3638:D3687)</f>
        <v>0.215</v>
      </c>
    </row>
    <row r="3688" ht="18" customHeight="1" spans="1:11">
      <c r="A3688" s="2" t="s">
        <v>185</v>
      </c>
      <c r="B3688" s="2">
        <v>162</v>
      </c>
      <c r="C3688" s="2">
        <f>'消融原始 0921'!B3688-'消融实验 0921'!$E$9+1</f>
        <v>17</v>
      </c>
      <c r="D3688" s="7">
        <f>AVERAGE('消融原始 0921'!D3684:D3688)</f>
        <v>1</v>
      </c>
      <c r="E3688" s="7">
        <f>AVERAGE('消融原始 0921'!D3679:D3688)</f>
        <v>0.675</v>
      </c>
      <c r="F3688" s="7">
        <f>AVERAGE('消融原始 0921'!D3674:D3688)</f>
        <v>0.6</v>
      </c>
      <c r="G3688" s="7">
        <f>AVERAGE('消融原始 0921'!D3669:D3688)</f>
        <v>0.475</v>
      </c>
      <c r="H3688" s="7">
        <f>AVERAGE('消融原始 0921'!D3664:D3688)</f>
        <v>0.39</v>
      </c>
      <c r="I3688" s="7">
        <f>AVERAGE('消融原始 0921'!D3659:D3688)</f>
        <v>0.325</v>
      </c>
      <c r="J3688" s="7">
        <f>AVERAGE('消融原始 0921'!D3649:D3688)</f>
        <v>0.275</v>
      </c>
      <c r="K3688" s="7">
        <f>AVERAGE('消融原始 0921'!D3639:D3688)</f>
        <v>0.235</v>
      </c>
    </row>
    <row r="3689" ht="18" customHeight="1" spans="1:11">
      <c r="A3689" s="2" t="s">
        <v>185</v>
      </c>
      <c r="B3689" s="2">
        <v>163</v>
      </c>
      <c r="C3689" s="2">
        <f>'消融原始 0921'!B3689-'消融实验 0921'!$E$9+1</f>
        <v>18</v>
      </c>
      <c r="D3689" s="7">
        <f>AVERAGE('消融原始 0921'!D3685:D3689)</f>
        <v>1</v>
      </c>
      <c r="E3689" s="7">
        <f>AVERAGE('消融原始 0921'!D3680:D3689)</f>
        <v>0.75</v>
      </c>
      <c r="F3689" s="7">
        <f>AVERAGE('消融原始 0921'!D3675:D3689)</f>
        <v>0.65</v>
      </c>
      <c r="G3689" s="7">
        <f>AVERAGE('消融原始 0921'!D3670:D3689)</f>
        <v>0.5125</v>
      </c>
      <c r="H3689" s="7">
        <f>AVERAGE('消融原始 0921'!D3665:D3689)</f>
        <v>0.43</v>
      </c>
      <c r="I3689" s="7">
        <f>AVERAGE('消融原始 0921'!D3660:D3689)</f>
        <v>0.358333333333333</v>
      </c>
      <c r="J3689" s="7">
        <f>AVERAGE('消融原始 0921'!D3650:D3689)</f>
        <v>0.29375</v>
      </c>
      <c r="K3689" s="7">
        <f>AVERAGE('消融原始 0921'!D3640:D3689)</f>
        <v>0.25</v>
      </c>
    </row>
    <row r="3690" ht="18" customHeight="1" spans="1:11">
      <c r="A3690" s="2" t="s">
        <v>185</v>
      </c>
      <c r="B3690" s="2">
        <v>164</v>
      </c>
      <c r="C3690" s="2">
        <f>'消融原始 0921'!B3690-'消融实验 0921'!$E$9+1</f>
        <v>19</v>
      </c>
      <c r="D3690" s="7">
        <f>AVERAGE('消融原始 0921'!D3686:D3690)</f>
        <v>1</v>
      </c>
      <c r="E3690" s="7">
        <f>AVERAGE('消融原始 0921'!D3681:D3690)</f>
        <v>0.825</v>
      </c>
      <c r="F3690" s="7">
        <f>AVERAGE('消融原始 0921'!D3676:D3690)</f>
        <v>0.683333333333333</v>
      </c>
      <c r="G3690" s="7">
        <f>AVERAGE('消融原始 0921'!D3671:D3690)</f>
        <v>0.5625</v>
      </c>
      <c r="H3690" s="7">
        <f>AVERAGE('消融原始 0921'!D3666:D3690)</f>
        <v>0.47</v>
      </c>
      <c r="I3690" s="7">
        <f>AVERAGE('消融原始 0921'!D3661:D3690)</f>
        <v>0.391666666666667</v>
      </c>
      <c r="J3690" s="7">
        <f>AVERAGE('消融原始 0921'!D3651:D3690)</f>
        <v>0.31875</v>
      </c>
      <c r="K3690" s="7">
        <f>AVERAGE('消融原始 0921'!D3641:D3690)</f>
        <v>0.27</v>
      </c>
    </row>
    <row r="3691" ht="18" customHeight="1" spans="1:11">
      <c r="A3691" s="2" t="s">
        <v>185</v>
      </c>
      <c r="B3691" s="2">
        <v>165</v>
      </c>
      <c r="C3691" s="2">
        <f>'消融原始 0921'!B3691-'消融实验 0921'!$E$9+1</f>
        <v>20</v>
      </c>
      <c r="D3691" s="7">
        <f>AVERAGE('消融原始 0921'!D3687:D3691)</f>
        <v>0.95</v>
      </c>
      <c r="E3691" s="7">
        <f>AVERAGE('消融原始 0921'!D3682:D3691)</f>
        <v>0.85</v>
      </c>
      <c r="F3691" s="7">
        <f>AVERAGE('消融原始 0921'!D3677:D3691)</f>
        <v>0.683333333333333</v>
      </c>
      <c r="G3691" s="7">
        <f>AVERAGE('消融原始 0921'!D3672:D3691)</f>
        <v>0.6</v>
      </c>
      <c r="H3691" s="7">
        <f>AVERAGE('消融原始 0921'!D3667:D3691)</f>
        <v>0.49</v>
      </c>
      <c r="I3691" s="7">
        <f>AVERAGE('消融原始 0921'!D3662:D3691)</f>
        <v>0.416666666666667</v>
      </c>
      <c r="J3691" s="7">
        <f>AVERAGE('消融原始 0921'!D3652:D3691)</f>
        <v>0.33125</v>
      </c>
      <c r="K3691" s="7">
        <f>AVERAGE('消融原始 0921'!D3642:D3691)</f>
        <v>0.28</v>
      </c>
    </row>
    <row r="3692" ht="18" customHeight="1" spans="1:11">
      <c r="A3692" s="2" t="s">
        <v>185</v>
      </c>
      <c r="B3692" s="2">
        <v>166</v>
      </c>
      <c r="C3692" s="2">
        <f>'消融原始 0921'!B3692-'消融实验 0921'!$E$9+1</f>
        <v>21</v>
      </c>
      <c r="D3692" s="7">
        <f>AVERAGE('消融原始 0921'!D3688:D3692)</f>
        <v>0.9</v>
      </c>
      <c r="E3692" s="7">
        <f>AVERAGE('消融原始 0921'!D3683:D3692)</f>
        <v>0.9</v>
      </c>
      <c r="F3692" s="7">
        <f>AVERAGE('消融原始 0921'!D3678:D3692)</f>
        <v>0.716666666666667</v>
      </c>
      <c r="G3692" s="7">
        <f>AVERAGE('消融原始 0921'!D3673:D3692)</f>
        <v>0.6375</v>
      </c>
      <c r="H3692" s="7">
        <f>AVERAGE('消融原始 0921'!D3668:D3692)</f>
        <v>0.52</v>
      </c>
      <c r="I3692" s="7">
        <f>AVERAGE('消融原始 0921'!D3663:D3692)</f>
        <v>0.441666666666667</v>
      </c>
      <c r="J3692" s="7">
        <f>AVERAGE('消融原始 0921'!D3653:D3692)</f>
        <v>0.35</v>
      </c>
      <c r="K3692" s="7">
        <f>AVERAGE('消融原始 0921'!D3643:D3692)</f>
        <v>0.29</v>
      </c>
    </row>
    <row r="3693" ht="18" customHeight="1" spans="1:11">
      <c r="A3693" s="2" t="s">
        <v>185</v>
      </c>
      <c r="B3693" s="2">
        <v>167</v>
      </c>
      <c r="C3693" s="2">
        <f>'消融原始 0921'!B3693-'消融实验 0921'!$E$9+1</f>
        <v>22</v>
      </c>
      <c r="D3693" s="7">
        <f>AVERAGE('消融原始 0921'!D3689:D3693)</f>
        <v>0.9</v>
      </c>
      <c r="E3693" s="7">
        <f>AVERAGE('消融原始 0921'!D3684:D3693)</f>
        <v>0.95</v>
      </c>
      <c r="F3693" s="7">
        <f>AVERAGE('消融原始 0921'!D3679:D3693)</f>
        <v>0.75</v>
      </c>
      <c r="G3693" s="7">
        <f>AVERAGE('消融原始 0921'!D3674:D3693)</f>
        <v>0.675</v>
      </c>
      <c r="H3693" s="7">
        <f>AVERAGE('消融原始 0921'!D3669:D3693)</f>
        <v>0.56</v>
      </c>
      <c r="I3693" s="7">
        <f>AVERAGE('消融原始 0921'!D3664:D3693)</f>
        <v>0.475</v>
      </c>
      <c r="J3693" s="7">
        <f>AVERAGE('消融原始 0921'!D3654:D3693)</f>
        <v>0.375</v>
      </c>
      <c r="K3693" s="7">
        <f>AVERAGE('消融原始 0921'!D3644:D3693)</f>
        <v>0.31</v>
      </c>
    </row>
    <row r="3694" ht="18" customHeight="1" spans="1:11">
      <c r="A3694" s="2" t="s">
        <v>185</v>
      </c>
      <c r="B3694" s="2">
        <v>168</v>
      </c>
      <c r="C3694" s="2">
        <f>'消融原始 0921'!B3694-'消融实验 0921'!$E$9+1</f>
        <v>23</v>
      </c>
      <c r="D3694" s="7">
        <f>AVERAGE('消融原始 0921'!D3690:D3694)</f>
        <v>0.9</v>
      </c>
      <c r="E3694" s="7">
        <f>AVERAGE('消融原始 0921'!D3685:D3694)</f>
        <v>0.95</v>
      </c>
      <c r="F3694" s="7">
        <f>AVERAGE('消融原始 0921'!D3680:D3694)</f>
        <v>0.8</v>
      </c>
      <c r="G3694" s="7">
        <f>AVERAGE('消融原始 0921'!D3675:D3694)</f>
        <v>0.7125</v>
      </c>
      <c r="H3694" s="7">
        <f>AVERAGE('消融原始 0921'!D3670:D3694)</f>
        <v>0.59</v>
      </c>
      <c r="I3694" s="7">
        <f>AVERAGE('消融原始 0921'!D3665:D3694)</f>
        <v>0.508333333333333</v>
      </c>
      <c r="J3694" s="7">
        <f>AVERAGE('消融原始 0921'!D3655:D3694)</f>
        <v>0.4</v>
      </c>
      <c r="K3694" s="7">
        <f>AVERAGE('消融原始 0921'!D3645:D3694)</f>
        <v>0.33</v>
      </c>
    </row>
    <row r="3695" ht="18" customHeight="1" spans="1:11">
      <c r="A3695" s="2" t="s">
        <v>185</v>
      </c>
      <c r="B3695" s="2">
        <v>169</v>
      </c>
      <c r="C3695" s="2">
        <f>'消融原始 0921'!B3695-'消融实验 0921'!$E$9+1</f>
        <v>24</v>
      </c>
      <c r="D3695" s="7">
        <f>AVERAGE('消融原始 0921'!D3691:D3695)</f>
        <v>0.9</v>
      </c>
      <c r="E3695" s="7">
        <f>AVERAGE('消融原始 0921'!D3686:D3695)</f>
        <v>0.95</v>
      </c>
      <c r="F3695" s="7">
        <f>AVERAGE('消融原始 0921'!D3681:D3695)</f>
        <v>0.85</v>
      </c>
      <c r="G3695" s="7">
        <f>AVERAGE('消融原始 0921'!D3676:D3695)</f>
        <v>0.7375</v>
      </c>
      <c r="H3695" s="7">
        <f>AVERAGE('消融原始 0921'!D3671:D3695)</f>
        <v>0.63</v>
      </c>
      <c r="I3695" s="7">
        <f>AVERAGE('消融原始 0921'!D3666:D3695)</f>
        <v>0.541666666666667</v>
      </c>
      <c r="J3695" s="7">
        <f>AVERAGE('消融原始 0921'!D3656:D3695)</f>
        <v>0.41875</v>
      </c>
      <c r="K3695" s="7">
        <f>AVERAGE('消融原始 0921'!D3646:D3695)</f>
        <v>0.35</v>
      </c>
    </row>
    <row r="3696" ht="18" customHeight="1" spans="1:11">
      <c r="A3696" s="2" t="s">
        <v>185</v>
      </c>
      <c r="B3696" s="2">
        <v>170</v>
      </c>
      <c r="C3696" s="2">
        <f>'消融原始 0921'!B3696-'消融实验 0921'!$E$9+1</f>
        <v>25</v>
      </c>
      <c r="D3696" s="7">
        <f>AVERAGE('消融原始 0921'!D3692:D3696)</f>
        <v>0.95</v>
      </c>
      <c r="E3696" s="7">
        <f>AVERAGE('消融原始 0921'!D3687:D3696)</f>
        <v>0.95</v>
      </c>
      <c r="F3696" s="7">
        <f>AVERAGE('消融原始 0921'!D3682:D3696)</f>
        <v>0.883333333333333</v>
      </c>
      <c r="G3696" s="7">
        <f>AVERAGE('消融原始 0921'!D3677:D3696)</f>
        <v>0.75</v>
      </c>
      <c r="H3696" s="7">
        <f>AVERAGE('消融原始 0921'!D3672:D3696)</f>
        <v>0.67</v>
      </c>
      <c r="I3696" s="7">
        <f>AVERAGE('消融原始 0921'!D3667:D3696)</f>
        <v>0.566666666666667</v>
      </c>
      <c r="J3696" s="7">
        <f>AVERAGE('消融原始 0921'!D3657:D3696)</f>
        <v>0.4375</v>
      </c>
      <c r="K3696" s="7">
        <f>AVERAGE('消融原始 0921'!D3647:D3696)</f>
        <v>0.37</v>
      </c>
    </row>
    <row r="3697" ht="18" customHeight="1" spans="1:11">
      <c r="A3697" s="2" t="s">
        <v>185</v>
      </c>
      <c r="B3697" s="2">
        <v>171</v>
      </c>
      <c r="C3697" s="2">
        <f>'消融原始 0921'!B3697-'消融实验 0921'!$E$9+1</f>
        <v>26</v>
      </c>
      <c r="D3697" s="7">
        <f>AVERAGE('消融原始 0921'!D3693:D3697)</f>
        <v>0.95</v>
      </c>
      <c r="E3697" s="7">
        <f>AVERAGE('消融原始 0921'!D3688:D3697)</f>
        <v>0.925</v>
      </c>
      <c r="F3697" s="7">
        <f>AVERAGE('消融原始 0921'!D3683:D3697)</f>
        <v>0.916666666666667</v>
      </c>
      <c r="G3697" s="7">
        <f>AVERAGE('消融原始 0921'!D3678:D3697)</f>
        <v>0.775</v>
      </c>
      <c r="H3697" s="7">
        <f>AVERAGE('消融原始 0921'!D3673:D3697)</f>
        <v>0.7</v>
      </c>
      <c r="I3697" s="7">
        <f>AVERAGE('消融原始 0921'!D3668:D3697)</f>
        <v>0.591666666666667</v>
      </c>
      <c r="J3697" s="7">
        <f>AVERAGE('消融原始 0921'!D3658:D3697)</f>
        <v>0.45</v>
      </c>
      <c r="K3697" s="7">
        <f>AVERAGE('消融原始 0921'!D3648:D3697)</f>
        <v>0.385</v>
      </c>
    </row>
    <row r="3698" ht="18" customHeight="1" spans="1:11">
      <c r="A3698" s="2" t="s">
        <v>185</v>
      </c>
      <c r="B3698" s="2">
        <v>172</v>
      </c>
      <c r="C3698" s="2">
        <f>'消融原始 0921'!B3698-'消融实验 0921'!$E$9+1</f>
        <v>27</v>
      </c>
      <c r="D3698" s="7">
        <f>AVERAGE('消融原始 0921'!D3694:D3698)</f>
        <v>0.95</v>
      </c>
      <c r="E3698" s="7">
        <f>AVERAGE('消融原始 0921'!D3689:D3698)</f>
        <v>0.925</v>
      </c>
      <c r="F3698" s="7">
        <f>AVERAGE('消融原始 0921'!D3684:D3698)</f>
        <v>0.95</v>
      </c>
      <c r="G3698" s="7">
        <f>AVERAGE('消融原始 0921'!D3679:D3698)</f>
        <v>0.8</v>
      </c>
      <c r="H3698" s="7">
        <f>AVERAGE('消融原始 0921'!D3674:D3698)</f>
        <v>0.73</v>
      </c>
      <c r="I3698" s="7">
        <f>AVERAGE('消融原始 0921'!D3669:D3698)</f>
        <v>0.625</v>
      </c>
      <c r="J3698" s="7">
        <f>AVERAGE('消融原始 0921'!D3659:D3698)</f>
        <v>0.475</v>
      </c>
      <c r="K3698" s="7">
        <f>AVERAGE('消融原始 0921'!D3649:D3698)</f>
        <v>0.405</v>
      </c>
    </row>
    <row r="3699" ht="18" customHeight="1" spans="1:11">
      <c r="A3699" s="2" t="s">
        <v>185</v>
      </c>
      <c r="B3699" s="2">
        <v>173</v>
      </c>
      <c r="C3699" s="2">
        <f>'消融原始 0921'!B3699-'消融实验 0921'!$E$9+1</f>
        <v>28</v>
      </c>
      <c r="D3699" s="7">
        <f>AVERAGE('消融原始 0921'!D3695:D3699)</f>
        <v>0.95</v>
      </c>
      <c r="E3699" s="7">
        <f>AVERAGE('消融原始 0921'!D3690:D3699)</f>
        <v>0.925</v>
      </c>
      <c r="F3699" s="7">
        <f>AVERAGE('消融原始 0921'!D3685:D3699)</f>
        <v>0.95</v>
      </c>
      <c r="G3699" s="7">
        <f>AVERAGE('消融原始 0921'!D3680:D3699)</f>
        <v>0.8375</v>
      </c>
      <c r="H3699" s="7">
        <f>AVERAGE('消融原始 0921'!D3675:D3699)</f>
        <v>0.76</v>
      </c>
      <c r="I3699" s="7">
        <f>AVERAGE('消融原始 0921'!D3670:D3699)</f>
        <v>0.65</v>
      </c>
      <c r="J3699" s="7">
        <f>AVERAGE('消融原始 0921'!D3660:D3699)</f>
        <v>0.5</v>
      </c>
      <c r="K3699" s="7">
        <f>AVERAGE('消融原始 0921'!D3650:D3699)</f>
        <v>0.42</v>
      </c>
    </row>
    <row r="3700" ht="18" customHeight="1" spans="1:11">
      <c r="A3700" s="2" t="s">
        <v>185</v>
      </c>
      <c r="B3700" s="2">
        <v>174</v>
      </c>
      <c r="C3700" s="2">
        <f>'消融原始 0921'!B3700-'消融实验 0921'!$E$9+1</f>
        <v>29</v>
      </c>
      <c r="D3700" s="7">
        <f>AVERAGE('消融原始 0921'!D3696:D3700)</f>
        <v>0.95</v>
      </c>
      <c r="E3700" s="7">
        <f>AVERAGE('消融原始 0921'!D3691:D3700)</f>
        <v>0.925</v>
      </c>
      <c r="F3700" s="7">
        <f>AVERAGE('消融原始 0921'!D3686:D3700)</f>
        <v>0.95</v>
      </c>
      <c r="G3700" s="7">
        <f>AVERAGE('消融原始 0921'!D3681:D3700)</f>
        <v>0.875</v>
      </c>
      <c r="H3700" s="7">
        <f>AVERAGE('消融原始 0921'!D3676:D3700)</f>
        <v>0.78</v>
      </c>
      <c r="I3700" s="7">
        <f>AVERAGE('消融原始 0921'!D3671:D3700)</f>
        <v>0.683333333333333</v>
      </c>
      <c r="J3700" s="7">
        <f>AVERAGE('消融原始 0921'!D3661:D3700)</f>
        <v>0.525</v>
      </c>
      <c r="K3700" s="7">
        <f>AVERAGE('消融原始 0921'!D3651:D3700)</f>
        <v>0.44</v>
      </c>
    </row>
    <row r="3701" ht="18" customHeight="1" spans="1:11">
      <c r="A3701" s="2" t="s">
        <v>185</v>
      </c>
      <c r="B3701" s="2">
        <v>175</v>
      </c>
      <c r="C3701" s="2">
        <f>'消融原始 0921'!B3701-'消融实验 0921'!$E$9+1</f>
        <v>30</v>
      </c>
      <c r="D3701" s="7">
        <f>AVERAGE('消融原始 0921'!D3697:D3701)</f>
        <v>0.95</v>
      </c>
      <c r="E3701" s="7">
        <f>AVERAGE('消融原始 0921'!D3692:D3701)</f>
        <v>0.95</v>
      </c>
      <c r="F3701" s="7">
        <f>AVERAGE('消融原始 0921'!D3687:D3701)</f>
        <v>0.95</v>
      </c>
      <c r="G3701" s="7">
        <f>AVERAGE('消融原始 0921'!D3682:D3701)</f>
        <v>0.9</v>
      </c>
      <c r="H3701" s="7">
        <f>AVERAGE('消融原始 0921'!D3677:D3701)</f>
        <v>0.79</v>
      </c>
      <c r="I3701" s="7">
        <f>AVERAGE('消融原始 0921'!D3672:D3701)</f>
        <v>0.716666666666667</v>
      </c>
      <c r="J3701" s="7">
        <f>AVERAGE('消融原始 0921'!D3662:D3701)</f>
        <v>0.55</v>
      </c>
      <c r="K3701" s="7">
        <f>AVERAGE('消融原始 0921'!D3652:D3701)</f>
        <v>0.455</v>
      </c>
    </row>
    <row r="3702" ht="18" customHeight="1" spans="1:11">
      <c r="A3702" s="2" t="s">
        <v>185</v>
      </c>
      <c r="B3702" s="2">
        <v>176</v>
      </c>
      <c r="C3702" s="2">
        <f>'消融原始 0921'!B3702-'消融实验 0921'!$E$9+1</f>
        <v>31</v>
      </c>
      <c r="D3702" s="7">
        <f>AVERAGE('消融原始 0921'!D3698:D3702)</f>
        <v>1</v>
      </c>
      <c r="E3702" s="7">
        <f>AVERAGE('消融原始 0921'!D3693:D3702)</f>
        <v>0.975</v>
      </c>
      <c r="F3702" s="7">
        <f>AVERAGE('消融原始 0921'!D3688:D3702)</f>
        <v>0.95</v>
      </c>
      <c r="G3702" s="7">
        <f>AVERAGE('消融原始 0921'!D3683:D3702)</f>
        <v>0.9375</v>
      </c>
      <c r="H3702" s="7">
        <f>AVERAGE('消融原始 0921'!D3678:D3702)</f>
        <v>0.82</v>
      </c>
      <c r="I3702" s="7">
        <f>AVERAGE('消融原始 0921'!D3673:D3702)</f>
        <v>0.75</v>
      </c>
      <c r="J3702" s="7">
        <f>AVERAGE('消融原始 0921'!D3663:D3702)</f>
        <v>0.575</v>
      </c>
      <c r="K3702" s="7">
        <f>AVERAGE('消融原始 0921'!D3653:D3702)</f>
        <v>0.475</v>
      </c>
    </row>
    <row r="3703" ht="18" customHeight="1" spans="1:11">
      <c r="A3703" s="2" t="s">
        <v>185</v>
      </c>
      <c r="B3703" s="2">
        <v>177</v>
      </c>
      <c r="C3703" s="2">
        <f>'消融原始 0921'!B3703-'消融实验 0921'!$E$9+1</f>
        <v>32</v>
      </c>
      <c r="D3703" s="7">
        <f>AVERAGE('消融原始 0921'!D3699:D3703)</f>
        <v>1</v>
      </c>
      <c r="E3703" s="7">
        <f>AVERAGE('消融原始 0921'!D3694:D3703)</f>
        <v>0.975</v>
      </c>
      <c r="F3703" s="7">
        <f>AVERAGE('消融原始 0921'!D3689:D3703)</f>
        <v>0.95</v>
      </c>
      <c r="G3703" s="7">
        <f>AVERAGE('消融原始 0921'!D3684:D3703)</f>
        <v>0.9625</v>
      </c>
      <c r="H3703" s="7">
        <f>AVERAGE('消融原始 0921'!D3679:D3703)</f>
        <v>0.84</v>
      </c>
      <c r="I3703" s="7">
        <f>AVERAGE('消融原始 0921'!D3674:D3703)</f>
        <v>0.775</v>
      </c>
      <c r="J3703" s="7">
        <f>AVERAGE('消融原始 0921'!D3664:D3703)</f>
        <v>0.6</v>
      </c>
      <c r="K3703" s="7">
        <f>AVERAGE('消融原始 0921'!D3654:D3703)</f>
        <v>0.495</v>
      </c>
    </row>
    <row r="3704" ht="18" customHeight="1" spans="1:11">
      <c r="A3704" s="2" t="s">
        <v>185</v>
      </c>
      <c r="B3704" s="2">
        <v>178</v>
      </c>
      <c r="C3704" s="2">
        <f>'消融原始 0921'!B3704-'消融实验 0921'!$E$9+1</f>
        <v>33</v>
      </c>
      <c r="D3704" s="7">
        <f>AVERAGE('消融原始 0921'!D3700:D3704)</f>
        <v>1</v>
      </c>
      <c r="E3704" s="7">
        <f>AVERAGE('消融原始 0921'!D3695:D3704)</f>
        <v>0.975</v>
      </c>
      <c r="F3704" s="7">
        <f>AVERAGE('消融原始 0921'!D3690:D3704)</f>
        <v>0.95</v>
      </c>
      <c r="G3704" s="7">
        <f>AVERAGE('消融原始 0921'!D3685:D3704)</f>
        <v>0.9625</v>
      </c>
      <c r="H3704" s="7">
        <f>AVERAGE('消融原始 0921'!D3680:D3704)</f>
        <v>0.87</v>
      </c>
      <c r="I3704" s="7">
        <f>AVERAGE('消融原始 0921'!D3675:D3704)</f>
        <v>0.8</v>
      </c>
      <c r="J3704" s="7">
        <f>AVERAGE('消融原始 0921'!D3665:D3704)</f>
        <v>0.625</v>
      </c>
      <c r="K3704" s="7">
        <f>AVERAGE('消融原始 0921'!D3655:D3704)</f>
        <v>0.515</v>
      </c>
    </row>
    <row r="3705" ht="18" customHeight="1" spans="1:11">
      <c r="A3705" s="2" t="s">
        <v>185</v>
      </c>
      <c r="B3705" s="2">
        <v>179</v>
      </c>
      <c r="C3705" s="2">
        <f>'消融原始 0921'!B3705-'消融实验 0921'!$E$9+1</f>
        <v>34</v>
      </c>
      <c r="D3705" s="7">
        <f>AVERAGE('消融原始 0921'!D3701:D3705)</f>
        <v>1</v>
      </c>
      <c r="E3705" s="7">
        <f>AVERAGE('消融原始 0921'!D3696:D3705)</f>
        <v>0.975</v>
      </c>
      <c r="F3705" s="7">
        <f>AVERAGE('消融原始 0921'!D3691:D3705)</f>
        <v>0.95</v>
      </c>
      <c r="G3705" s="7">
        <f>AVERAGE('消融原始 0921'!D3686:D3705)</f>
        <v>0.9625</v>
      </c>
      <c r="H3705" s="7">
        <f>AVERAGE('消融原始 0921'!D3681:D3705)</f>
        <v>0.9</v>
      </c>
      <c r="I3705" s="7">
        <f>AVERAGE('消融原始 0921'!D3676:D3705)</f>
        <v>0.816666666666667</v>
      </c>
      <c r="J3705" s="7">
        <f>AVERAGE('消融原始 0921'!D3666:D3705)</f>
        <v>0.65</v>
      </c>
      <c r="K3705" s="7">
        <f>AVERAGE('消融原始 0921'!D3656:D3705)</f>
        <v>0.53</v>
      </c>
    </row>
    <row r="3706" ht="18" customHeight="1" spans="1:11">
      <c r="A3706" s="2" t="s">
        <v>185</v>
      </c>
      <c r="B3706" s="2">
        <v>180</v>
      </c>
      <c r="C3706" s="2">
        <f>'消融原始 0921'!B3706-'消融实验 0921'!$E$9+1</f>
        <v>35</v>
      </c>
      <c r="D3706" s="7">
        <f>AVERAGE('消融原始 0921'!D3702:D3706)</f>
        <v>1</v>
      </c>
      <c r="E3706" s="7">
        <f>AVERAGE('消融原始 0921'!D3697:D3706)</f>
        <v>0.975</v>
      </c>
      <c r="F3706" s="7">
        <f>AVERAGE('消融原始 0921'!D3692:D3706)</f>
        <v>0.966666666666667</v>
      </c>
      <c r="G3706" s="7">
        <f>AVERAGE('消融原始 0921'!D3687:D3706)</f>
        <v>0.9625</v>
      </c>
      <c r="H3706" s="7">
        <f>AVERAGE('消融原始 0921'!D3682:D3706)</f>
        <v>0.92</v>
      </c>
      <c r="I3706" s="7">
        <f>AVERAGE('消融原始 0921'!D3677:D3706)</f>
        <v>0.825</v>
      </c>
      <c r="J3706" s="7">
        <f>AVERAGE('消融原始 0921'!D3667:D3706)</f>
        <v>0.66875</v>
      </c>
      <c r="K3706" s="7">
        <f>AVERAGE('消融原始 0921'!D3657:D3706)</f>
        <v>0.545</v>
      </c>
    </row>
    <row r="3707" ht="18" customHeight="1" spans="1:11">
      <c r="A3707" s="2" t="s">
        <v>185</v>
      </c>
      <c r="B3707" s="2">
        <v>181</v>
      </c>
      <c r="C3707" s="2">
        <f>'消融原始 0921'!B3707-'消融实验 0921'!$E$9+1</f>
        <v>36</v>
      </c>
      <c r="D3707" s="7">
        <f>AVERAGE('消融原始 0921'!D3703:D3707)</f>
        <v>1</v>
      </c>
      <c r="E3707" s="7">
        <f>AVERAGE('消融原始 0921'!D3698:D3707)</f>
        <v>1</v>
      </c>
      <c r="F3707" s="7">
        <f>AVERAGE('消融原始 0921'!D3693:D3707)</f>
        <v>0.983333333333333</v>
      </c>
      <c r="G3707" s="7">
        <f>AVERAGE('消融原始 0921'!D3688:D3707)</f>
        <v>0.9625</v>
      </c>
      <c r="H3707" s="7">
        <f>AVERAGE('消融原始 0921'!D3683:D3707)</f>
        <v>0.95</v>
      </c>
      <c r="I3707" s="7">
        <f>AVERAGE('消融原始 0921'!D3678:D3707)</f>
        <v>0.85</v>
      </c>
      <c r="J3707" s="7">
        <f>AVERAGE('消融原始 0921'!D3668:D3707)</f>
        <v>0.69375</v>
      </c>
      <c r="K3707" s="7">
        <f>AVERAGE('消融原始 0921'!D3658:D3707)</f>
        <v>0.56</v>
      </c>
    </row>
    <row r="3708" ht="18" customHeight="1" spans="1:11">
      <c r="A3708" s="2" t="s">
        <v>185</v>
      </c>
      <c r="B3708" s="2">
        <v>182</v>
      </c>
      <c r="C3708" s="2">
        <f>'消融原始 0921'!B3708-'消融实验 0921'!$E$9+1</f>
        <v>37</v>
      </c>
      <c r="D3708" s="7">
        <f>AVERAGE('消融原始 0921'!D3704:D3708)</f>
        <v>1</v>
      </c>
      <c r="E3708" s="7">
        <f>AVERAGE('消融原始 0921'!D3699:D3708)</f>
        <v>1</v>
      </c>
      <c r="F3708" s="7">
        <f>AVERAGE('消融原始 0921'!D3694:D3708)</f>
        <v>0.983333333333333</v>
      </c>
      <c r="G3708" s="7">
        <f>AVERAGE('消融原始 0921'!D3689:D3708)</f>
        <v>0.9625</v>
      </c>
      <c r="H3708" s="7">
        <f>AVERAGE('消融原始 0921'!D3684:D3708)</f>
        <v>0.97</v>
      </c>
      <c r="I3708" s="7">
        <f>AVERAGE('消融原始 0921'!D3679:D3708)</f>
        <v>0.866666666666667</v>
      </c>
      <c r="J3708" s="7">
        <f>AVERAGE('消融原始 0921'!D3669:D3708)</f>
        <v>0.71875</v>
      </c>
      <c r="K3708" s="7">
        <f>AVERAGE('消融原始 0921'!D3659:D3708)</f>
        <v>0.58</v>
      </c>
    </row>
    <row r="3709" ht="18" customHeight="1" spans="1:11">
      <c r="A3709" s="2" t="s">
        <v>185</v>
      </c>
      <c r="B3709" s="2">
        <v>183</v>
      </c>
      <c r="C3709" s="2">
        <f>'消融原始 0921'!B3709-'消融实验 0921'!$E$9+1</f>
        <v>38</v>
      </c>
      <c r="D3709" s="7">
        <f>AVERAGE('消融原始 0921'!D3705:D3709)</f>
        <v>1</v>
      </c>
      <c r="E3709" s="7">
        <f>AVERAGE('消融原始 0921'!D3700:D3709)</f>
        <v>1</v>
      </c>
      <c r="F3709" s="7">
        <f>AVERAGE('消融原始 0921'!D3695:D3709)</f>
        <v>0.983333333333333</v>
      </c>
      <c r="G3709" s="7">
        <f>AVERAGE('消融原始 0921'!D3690:D3709)</f>
        <v>0.9625</v>
      </c>
      <c r="H3709" s="7">
        <f>AVERAGE('消融原始 0921'!D3685:D3709)</f>
        <v>0.97</v>
      </c>
      <c r="I3709" s="7">
        <f>AVERAGE('消融原始 0921'!D3680:D3709)</f>
        <v>0.891666666666667</v>
      </c>
      <c r="J3709" s="7">
        <f>AVERAGE('消融原始 0921'!D3670:D3709)</f>
        <v>0.7375</v>
      </c>
      <c r="K3709" s="7">
        <f>AVERAGE('消融原始 0921'!D3660:D3709)</f>
        <v>0.6</v>
      </c>
    </row>
    <row r="3710" ht="18" customHeight="1" spans="1:11">
      <c r="A3710" s="2" t="s">
        <v>185</v>
      </c>
      <c r="B3710" s="2">
        <v>184</v>
      </c>
      <c r="C3710" s="2">
        <f>'消融原始 0921'!B3710-'消融实验 0921'!$E$9+1</f>
        <v>39</v>
      </c>
      <c r="D3710" s="7">
        <f>AVERAGE('消融原始 0921'!D3706:D3710)</f>
        <v>0.95</v>
      </c>
      <c r="E3710" s="7">
        <f>AVERAGE('消融原始 0921'!D3701:D3710)</f>
        <v>0.975</v>
      </c>
      <c r="F3710" s="7">
        <f>AVERAGE('消融原始 0921'!D3696:D3710)</f>
        <v>0.966666666666667</v>
      </c>
      <c r="G3710" s="7">
        <f>AVERAGE('消融原始 0921'!D3691:D3710)</f>
        <v>0.95</v>
      </c>
      <c r="H3710" s="7">
        <f>AVERAGE('消融原始 0921'!D3686:D3710)</f>
        <v>0.96</v>
      </c>
      <c r="I3710" s="7">
        <f>AVERAGE('消融原始 0921'!D3681:D3710)</f>
        <v>0.908333333333333</v>
      </c>
      <c r="J3710" s="7">
        <f>AVERAGE('消融原始 0921'!D3671:D3710)</f>
        <v>0.75625</v>
      </c>
      <c r="K3710" s="7">
        <f>AVERAGE('消融原始 0921'!D3661:D3710)</f>
        <v>0.615</v>
      </c>
    </row>
    <row r="3711" ht="18" customHeight="1" spans="1:11">
      <c r="A3711" s="2" t="s">
        <v>185</v>
      </c>
      <c r="B3711" s="2">
        <v>185</v>
      </c>
      <c r="C3711" s="2">
        <f>'消融原始 0921'!B3711-'消融实验 0921'!$E$9+1</f>
        <v>40</v>
      </c>
      <c r="D3711" s="7">
        <f>AVERAGE('消融原始 0921'!D3707:D3711)</f>
        <v>0.95</v>
      </c>
      <c r="E3711" s="7">
        <f>AVERAGE('消融原始 0921'!D3702:D3711)</f>
        <v>0.975</v>
      </c>
      <c r="F3711" s="7">
        <f>AVERAGE('消融原始 0921'!D3697:D3711)</f>
        <v>0.966666666666667</v>
      </c>
      <c r="G3711" s="7">
        <f>AVERAGE('消融原始 0921'!D3692:D3711)</f>
        <v>0.9625</v>
      </c>
      <c r="H3711" s="7">
        <f>AVERAGE('消融原始 0921'!D3687:D3711)</f>
        <v>0.96</v>
      </c>
      <c r="I3711" s="7">
        <f>AVERAGE('消融原始 0921'!D3682:D3711)</f>
        <v>0.925</v>
      </c>
      <c r="J3711" s="7">
        <f>AVERAGE('消融原始 0921'!D3672:D3711)</f>
        <v>0.78125</v>
      </c>
      <c r="K3711" s="7">
        <f>AVERAGE('消融原始 0921'!D3662:D3711)</f>
        <v>0.635</v>
      </c>
    </row>
    <row r="3712" ht="18" customHeight="1" spans="1:11">
      <c r="A3712" s="2" t="s">
        <v>185</v>
      </c>
      <c r="B3712" s="2">
        <v>186</v>
      </c>
      <c r="C3712" s="2">
        <f>'消融原始 0921'!B3712-'消融实验 0921'!$E$9+1</f>
        <v>41</v>
      </c>
      <c r="D3712" s="7">
        <f>AVERAGE('消融原始 0921'!D3708:D3712)</f>
        <v>0.95</v>
      </c>
      <c r="E3712" s="7">
        <f>AVERAGE('消融原始 0921'!D3703:D3712)</f>
        <v>0.975</v>
      </c>
      <c r="F3712" s="7">
        <f>AVERAGE('消融原始 0921'!D3698:D3712)</f>
        <v>0.983333333333333</v>
      </c>
      <c r="G3712" s="7">
        <f>AVERAGE('消融原始 0921'!D3693:D3712)</f>
        <v>0.975</v>
      </c>
      <c r="H3712" s="7">
        <f>AVERAGE('消融原始 0921'!D3688:D3712)</f>
        <v>0.96</v>
      </c>
      <c r="I3712" s="7">
        <f>AVERAGE('消融原始 0921'!D3683:D3712)</f>
        <v>0.95</v>
      </c>
      <c r="J3712" s="7">
        <f>AVERAGE('消融原始 0921'!D3673:D3712)</f>
        <v>0.80625</v>
      </c>
      <c r="K3712" s="7">
        <f>AVERAGE('消融原始 0921'!D3663:D3712)</f>
        <v>0.655</v>
      </c>
    </row>
    <row r="3713" ht="18" customHeight="1" spans="1:11">
      <c r="A3713" s="2" t="s">
        <v>185</v>
      </c>
      <c r="B3713" s="2">
        <v>187</v>
      </c>
      <c r="C3713" s="2">
        <f>'消融原始 0921'!B3713-'消融实验 0921'!$E$9+1</f>
        <v>42</v>
      </c>
      <c r="D3713" s="7">
        <f>AVERAGE('消融原始 0921'!D3709:D3713)</f>
        <v>0.95</v>
      </c>
      <c r="E3713" s="7">
        <f>AVERAGE('消融原始 0921'!D3704:D3713)</f>
        <v>0.975</v>
      </c>
      <c r="F3713" s="7">
        <f>AVERAGE('消融原始 0921'!D3699:D3713)</f>
        <v>0.983333333333333</v>
      </c>
      <c r="G3713" s="7">
        <f>AVERAGE('消融原始 0921'!D3694:D3713)</f>
        <v>0.975</v>
      </c>
      <c r="H3713" s="7">
        <f>AVERAGE('消融原始 0921'!D3689:D3713)</f>
        <v>0.96</v>
      </c>
      <c r="I3713" s="7">
        <f>AVERAGE('消融原始 0921'!D3684:D3713)</f>
        <v>0.966666666666667</v>
      </c>
      <c r="J3713" s="7">
        <f>AVERAGE('消融原始 0921'!D3674:D3713)</f>
        <v>0.825</v>
      </c>
      <c r="K3713" s="7">
        <f>AVERAGE('消融原始 0921'!D3664:D3713)</f>
        <v>0.675</v>
      </c>
    </row>
    <row r="3714" ht="18" customHeight="1" spans="1:11">
      <c r="A3714" s="2" t="s">
        <v>185</v>
      </c>
      <c r="B3714" s="2">
        <v>188</v>
      </c>
      <c r="C3714" s="2">
        <f>'消融原始 0921'!B3714-'消融实验 0921'!$E$9+1</f>
        <v>43</v>
      </c>
      <c r="D3714" s="7">
        <f>AVERAGE('消融原始 0921'!D3710:D3714)</f>
        <v>0.9</v>
      </c>
      <c r="E3714" s="7">
        <f>AVERAGE('消融原始 0921'!D3705:D3714)</f>
        <v>0.95</v>
      </c>
      <c r="F3714" s="7">
        <f>AVERAGE('消融原始 0921'!D3700:D3714)</f>
        <v>0.966666666666667</v>
      </c>
      <c r="G3714" s="7">
        <f>AVERAGE('消融原始 0921'!D3695:D3714)</f>
        <v>0.9625</v>
      </c>
      <c r="H3714" s="7">
        <f>AVERAGE('消融原始 0921'!D3690:D3714)</f>
        <v>0.95</v>
      </c>
      <c r="I3714" s="7">
        <f>AVERAGE('消融原始 0921'!D3685:D3714)</f>
        <v>0.958333333333333</v>
      </c>
      <c r="J3714" s="7">
        <f>AVERAGE('消融原始 0921'!D3675:D3714)</f>
        <v>0.8375</v>
      </c>
      <c r="K3714" s="7">
        <f>AVERAGE('消融原始 0921'!D3665:D3714)</f>
        <v>0.69</v>
      </c>
    </row>
    <row r="3715" ht="18" customHeight="1" spans="1:11">
      <c r="A3715" s="2" t="s">
        <v>185</v>
      </c>
      <c r="B3715" s="2">
        <v>189</v>
      </c>
      <c r="C3715" s="2">
        <f>'消融原始 0921'!B3715-'消融实验 0921'!$E$9+1</f>
        <v>44</v>
      </c>
      <c r="D3715" s="7">
        <f>AVERAGE('消融原始 0921'!D3711:D3715)</f>
        <v>0.95</v>
      </c>
      <c r="E3715" s="7">
        <f>AVERAGE('消融原始 0921'!D3706:D3715)</f>
        <v>0.95</v>
      </c>
      <c r="F3715" s="7">
        <f>AVERAGE('消融原始 0921'!D3701:D3715)</f>
        <v>0.966666666666667</v>
      </c>
      <c r="G3715" s="7">
        <f>AVERAGE('消融原始 0921'!D3696:D3715)</f>
        <v>0.9625</v>
      </c>
      <c r="H3715" s="7">
        <f>AVERAGE('消融原始 0921'!D3691:D3715)</f>
        <v>0.95</v>
      </c>
      <c r="I3715" s="7">
        <f>AVERAGE('消融原始 0921'!D3686:D3715)</f>
        <v>0.958333333333333</v>
      </c>
      <c r="J3715" s="7">
        <f>AVERAGE('消融原始 0921'!D3676:D3715)</f>
        <v>0.85</v>
      </c>
      <c r="K3715" s="7">
        <f>AVERAGE('消融原始 0921'!D3666:D3715)</f>
        <v>0.71</v>
      </c>
    </row>
    <row r="3716" ht="18" customHeight="1" spans="1:11">
      <c r="A3716" s="2" t="s">
        <v>185</v>
      </c>
      <c r="B3716" s="2">
        <v>190</v>
      </c>
      <c r="C3716" s="2">
        <f>'消融原始 0921'!B3716-'消融实验 0921'!$E$9+1</f>
        <v>45</v>
      </c>
      <c r="D3716" s="7">
        <f>AVERAGE('消融原始 0921'!D3712:D3716)</f>
        <v>0.95</v>
      </c>
      <c r="E3716" s="7">
        <f>AVERAGE('消融原始 0921'!D3707:D3716)</f>
        <v>0.95</v>
      </c>
      <c r="F3716" s="7">
        <f>AVERAGE('消融原始 0921'!D3702:D3716)</f>
        <v>0.966666666666667</v>
      </c>
      <c r="G3716" s="7">
        <f>AVERAGE('消融原始 0921'!D3697:D3716)</f>
        <v>0.9625</v>
      </c>
      <c r="H3716" s="7">
        <f>AVERAGE('消融原始 0921'!D3692:D3716)</f>
        <v>0.96</v>
      </c>
      <c r="I3716" s="7">
        <f>AVERAGE('消融原始 0921'!D3687:D3716)</f>
        <v>0.958333333333333</v>
      </c>
      <c r="J3716" s="7">
        <f>AVERAGE('消融原始 0921'!D3677:D3716)</f>
        <v>0.85625</v>
      </c>
      <c r="K3716" s="7">
        <f>AVERAGE('消融原始 0921'!D3667:D3716)</f>
        <v>0.725</v>
      </c>
    </row>
    <row r="3717" ht="18" customHeight="1" spans="1:11">
      <c r="A3717" s="2" t="s">
        <v>185</v>
      </c>
      <c r="B3717" s="2">
        <v>191</v>
      </c>
      <c r="C3717" s="2">
        <f>'消融原始 0921'!B3717-'消融实验 0921'!$E$9+1</f>
        <v>46</v>
      </c>
      <c r="D3717" s="7">
        <f>AVERAGE('消融原始 0921'!D3713:D3717)</f>
        <v>0.95</v>
      </c>
      <c r="E3717" s="7">
        <f>AVERAGE('消融原始 0921'!D3708:D3717)</f>
        <v>0.95</v>
      </c>
      <c r="F3717" s="7">
        <f>AVERAGE('消融原始 0921'!D3703:D3717)</f>
        <v>0.966666666666667</v>
      </c>
      <c r="G3717" s="7">
        <f>AVERAGE('消融原始 0921'!D3698:D3717)</f>
        <v>0.975</v>
      </c>
      <c r="H3717" s="7">
        <f>AVERAGE('消融原始 0921'!D3693:D3717)</f>
        <v>0.97</v>
      </c>
      <c r="I3717" s="7">
        <f>AVERAGE('消融原始 0921'!D3688:D3717)</f>
        <v>0.958333333333333</v>
      </c>
      <c r="J3717" s="7">
        <f>AVERAGE('消融原始 0921'!D3678:D3717)</f>
        <v>0.875</v>
      </c>
      <c r="K3717" s="7">
        <f>AVERAGE('消融原始 0921'!D3668:D3717)</f>
        <v>0.745</v>
      </c>
    </row>
    <row r="3718" ht="18" customHeight="1" spans="1:11">
      <c r="A3718" s="2" t="s">
        <v>185</v>
      </c>
      <c r="B3718" s="2">
        <v>192</v>
      </c>
      <c r="C3718" s="2">
        <f>'消融原始 0921'!B3718-'消融实验 0921'!$E$9+1</f>
        <v>47</v>
      </c>
      <c r="D3718" s="7">
        <f>AVERAGE('消融原始 0921'!D3714:D3718)</f>
        <v>0.9</v>
      </c>
      <c r="E3718" s="7">
        <f>AVERAGE('消融原始 0921'!D3709:D3718)</f>
        <v>0.925</v>
      </c>
      <c r="F3718" s="7">
        <f>AVERAGE('消融原始 0921'!D3704:D3718)</f>
        <v>0.95</v>
      </c>
      <c r="G3718" s="7">
        <f>AVERAGE('消融原始 0921'!D3699:D3718)</f>
        <v>0.9625</v>
      </c>
      <c r="H3718" s="7">
        <f>AVERAGE('消融原始 0921'!D3694:D3718)</f>
        <v>0.96</v>
      </c>
      <c r="I3718" s="7">
        <f>AVERAGE('消融原始 0921'!D3689:D3718)</f>
        <v>0.95</v>
      </c>
      <c r="J3718" s="7">
        <f>AVERAGE('消融原始 0921'!D3679:D3718)</f>
        <v>0.88125</v>
      </c>
      <c r="K3718" s="7">
        <f>AVERAGE('消融原始 0921'!D3669:D3718)</f>
        <v>0.76</v>
      </c>
    </row>
    <row r="3719" ht="18" customHeight="1" spans="1:11">
      <c r="A3719" s="2" t="s">
        <v>185</v>
      </c>
      <c r="B3719" s="2">
        <v>193</v>
      </c>
      <c r="C3719" s="2">
        <f>'消融原始 0921'!B3719-'消融实验 0921'!$E$9+1</f>
        <v>48</v>
      </c>
      <c r="D3719" s="7">
        <f>AVERAGE('消融原始 0921'!D3715:D3719)</f>
        <v>0.9</v>
      </c>
      <c r="E3719" s="7">
        <f>AVERAGE('消融原始 0921'!D3710:D3719)</f>
        <v>0.9</v>
      </c>
      <c r="F3719" s="7">
        <f>AVERAGE('消融原始 0921'!D3705:D3719)</f>
        <v>0.933333333333333</v>
      </c>
      <c r="G3719" s="7">
        <f>AVERAGE('消融原始 0921'!D3700:D3719)</f>
        <v>0.95</v>
      </c>
      <c r="H3719" s="7">
        <f>AVERAGE('消融原始 0921'!D3695:D3719)</f>
        <v>0.95</v>
      </c>
      <c r="I3719" s="7">
        <f>AVERAGE('消融原始 0921'!D3690:D3719)</f>
        <v>0.941666666666667</v>
      </c>
      <c r="J3719" s="7">
        <f>AVERAGE('消融原始 0921'!D3680:D3719)</f>
        <v>0.89375</v>
      </c>
      <c r="K3719" s="7">
        <f>AVERAGE('消融原始 0921'!D3670:D3719)</f>
        <v>0.77</v>
      </c>
    </row>
    <row r="3720" ht="18" customHeight="1" spans="1:11">
      <c r="A3720" s="2" t="s">
        <v>185</v>
      </c>
      <c r="B3720" s="2">
        <v>194</v>
      </c>
      <c r="C3720" s="2">
        <f>'消融原始 0921'!B3720-'消融实验 0921'!$E$9+1</f>
        <v>49</v>
      </c>
      <c r="D3720" s="7">
        <f>AVERAGE('消融原始 0921'!D3716:D3720)</f>
        <v>0.85</v>
      </c>
      <c r="E3720" s="7">
        <f>AVERAGE('消融原始 0921'!D3711:D3720)</f>
        <v>0.9</v>
      </c>
      <c r="F3720" s="7">
        <f>AVERAGE('消融原始 0921'!D3706:D3720)</f>
        <v>0.916666666666667</v>
      </c>
      <c r="G3720" s="7">
        <f>AVERAGE('消融原始 0921'!D3701:D3720)</f>
        <v>0.9375</v>
      </c>
      <c r="H3720" s="7">
        <f>AVERAGE('消融原始 0921'!D3696:D3720)</f>
        <v>0.94</v>
      </c>
      <c r="I3720" s="7">
        <f>AVERAGE('消融原始 0921'!D3691:D3720)</f>
        <v>0.933333333333333</v>
      </c>
      <c r="J3720" s="7">
        <f>AVERAGE('消融原始 0921'!D3681:D3720)</f>
        <v>0.90625</v>
      </c>
      <c r="K3720" s="7">
        <f>AVERAGE('消融原始 0921'!D3671:D3720)</f>
        <v>0.785</v>
      </c>
    </row>
    <row r="3721" ht="18" customHeight="1" spans="1:11">
      <c r="A3721" s="2" t="s">
        <v>185</v>
      </c>
      <c r="B3721" s="2">
        <v>195</v>
      </c>
      <c r="C3721" s="2">
        <f>'消融原始 0921'!B3721-'消融实验 0921'!$E$9+1</f>
        <v>50</v>
      </c>
      <c r="D3721" s="7">
        <f>AVERAGE('消融原始 0921'!D3717:D3721)</f>
        <v>0.85</v>
      </c>
      <c r="E3721" s="7">
        <f>AVERAGE('消融原始 0921'!D3712:D3721)</f>
        <v>0.9</v>
      </c>
      <c r="F3721" s="7">
        <f>AVERAGE('消融原始 0921'!D3707:D3721)</f>
        <v>0.916666666666667</v>
      </c>
      <c r="G3721" s="7">
        <f>AVERAGE('消融原始 0921'!D3702:D3721)</f>
        <v>0.9375</v>
      </c>
      <c r="H3721" s="7">
        <f>AVERAGE('消融原始 0921'!D3697:D3721)</f>
        <v>0.94</v>
      </c>
      <c r="I3721" s="7">
        <f>AVERAGE('消融原始 0921'!D3692:D3721)</f>
        <v>0.941666666666667</v>
      </c>
      <c r="J3721" s="7">
        <f>AVERAGE('消融原始 0921'!D3682:D3721)</f>
        <v>0.91875</v>
      </c>
      <c r="K3721" s="7">
        <f>AVERAGE('消融原始 0921'!D3672:D3721)</f>
        <v>0.805</v>
      </c>
    </row>
    <row r="3722" ht="18" customHeight="1" spans="1:11">
      <c r="A3722" s="2" t="s">
        <v>185</v>
      </c>
      <c r="B3722" s="2">
        <v>196</v>
      </c>
      <c r="C3722" s="2">
        <f>'消融原始 0921'!B3722-'消融实验 0921'!$E$9+1</f>
        <v>51</v>
      </c>
      <c r="D3722" s="7">
        <f>AVERAGE('消融原始 0921'!D3718:D3722)</f>
        <v>0.85</v>
      </c>
      <c r="E3722" s="7">
        <f>AVERAGE('消融原始 0921'!D3713:D3722)</f>
        <v>0.9</v>
      </c>
      <c r="F3722" s="7">
        <f>AVERAGE('消融原始 0921'!D3708:D3722)</f>
        <v>0.916666666666667</v>
      </c>
      <c r="G3722" s="7">
        <f>AVERAGE('消融原始 0921'!D3703:D3722)</f>
        <v>0.9375</v>
      </c>
      <c r="H3722" s="7">
        <f>AVERAGE('消融原始 0921'!D3698:D3722)</f>
        <v>0.95</v>
      </c>
      <c r="I3722" s="7">
        <f>AVERAGE('消融原始 0921'!D3693:D3722)</f>
        <v>0.95</v>
      </c>
      <c r="J3722" s="7">
        <f>AVERAGE('消融原始 0921'!D3683:D3722)</f>
        <v>0.9375</v>
      </c>
      <c r="K3722" s="7">
        <f>AVERAGE('消融原始 0921'!D3673:D3722)</f>
        <v>0.825</v>
      </c>
    </row>
    <row r="3723" ht="18" customHeight="1" spans="1:11">
      <c r="A3723" s="2" t="s">
        <v>185</v>
      </c>
      <c r="B3723" s="2">
        <v>197</v>
      </c>
      <c r="C3723" s="2">
        <f>'消融原始 0921'!B3723-'消融实验 0921'!$E$9+1</f>
        <v>52</v>
      </c>
      <c r="D3723" s="7">
        <f>AVERAGE('消融原始 0921'!D3719:D3723)</f>
        <v>0.9</v>
      </c>
      <c r="E3723" s="7">
        <f>AVERAGE('消融原始 0921'!D3714:D3723)</f>
        <v>0.9</v>
      </c>
      <c r="F3723" s="7">
        <f>AVERAGE('消融原始 0921'!D3709:D3723)</f>
        <v>0.916666666666667</v>
      </c>
      <c r="G3723" s="7">
        <f>AVERAGE('消融原始 0921'!D3704:D3723)</f>
        <v>0.9375</v>
      </c>
      <c r="H3723" s="7">
        <f>AVERAGE('消融原始 0921'!D3699:D3723)</f>
        <v>0.95</v>
      </c>
      <c r="I3723" s="7">
        <f>AVERAGE('消融原始 0921'!D3694:D3723)</f>
        <v>0.95</v>
      </c>
      <c r="J3723" s="7">
        <f>AVERAGE('消融原始 0921'!D3684:D3723)</f>
        <v>0.95</v>
      </c>
      <c r="K3723" s="7">
        <f>AVERAGE('消融原始 0921'!D3674:D3723)</f>
        <v>0.84</v>
      </c>
    </row>
    <row r="3724" ht="18" customHeight="1" spans="1:11">
      <c r="A3724" s="2" t="s">
        <v>185</v>
      </c>
      <c r="B3724" s="2">
        <v>198</v>
      </c>
      <c r="C3724" s="2">
        <f>'消融原始 0921'!B3724-'消融实验 0921'!$E$9+1</f>
        <v>53</v>
      </c>
      <c r="D3724" s="7">
        <f>AVERAGE('消融原始 0921'!D3720:D3724)</f>
        <v>0.95</v>
      </c>
      <c r="E3724" s="7">
        <f>AVERAGE('消融原始 0921'!D3715:D3724)</f>
        <v>0.925</v>
      </c>
      <c r="F3724" s="7">
        <f>AVERAGE('消融原始 0921'!D3710:D3724)</f>
        <v>0.916666666666667</v>
      </c>
      <c r="G3724" s="7">
        <f>AVERAGE('消融原始 0921'!D3705:D3724)</f>
        <v>0.9375</v>
      </c>
      <c r="H3724" s="7">
        <f>AVERAGE('消融原始 0921'!D3700:D3724)</f>
        <v>0.95</v>
      </c>
      <c r="I3724" s="7">
        <f>AVERAGE('消融原始 0921'!D3695:D3724)</f>
        <v>0.95</v>
      </c>
      <c r="J3724" s="7">
        <f>AVERAGE('消融原始 0921'!D3685:D3724)</f>
        <v>0.95</v>
      </c>
      <c r="K3724" s="7">
        <f>AVERAGE('消融原始 0921'!D3675:D3724)</f>
        <v>0.855</v>
      </c>
    </row>
    <row r="3725" ht="18" customHeight="1" spans="1:11">
      <c r="A3725" s="2" t="s">
        <v>185</v>
      </c>
      <c r="B3725" s="2">
        <v>199</v>
      </c>
      <c r="C3725" s="2">
        <f>'消融原始 0921'!B3725-'消融实验 0921'!$E$9+1</f>
        <v>54</v>
      </c>
      <c r="D3725" s="7">
        <f>AVERAGE('消融原始 0921'!D3721:D3725)</f>
        <v>1</v>
      </c>
      <c r="E3725" s="7">
        <f>AVERAGE('消融原始 0921'!D3716:D3725)</f>
        <v>0.925</v>
      </c>
      <c r="F3725" s="7">
        <f>AVERAGE('消融原始 0921'!D3711:D3725)</f>
        <v>0.933333333333333</v>
      </c>
      <c r="G3725" s="7">
        <f>AVERAGE('消融原始 0921'!D3706:D3725)</f>
        <v>0.9375</v>
      </c>
      <c r="H3725" s="7">
        <f>AVERAGE('消融原始 0921'!D3701:D3725)</f>
        <v>0.95</v>
      </c>
      <c r="I3725" s="7">
        <f>AVERAGE('消融原始 0921'!D3696:D3725)</f>
        <v>0.95</v>
      </c>
      <c r="J3725" s="7">
        <f>AVERAGE('消融原始 0921'!D3686:D3725)</f>
        <v>0.95</v>
      </c>
      <c r="K3725" s="7">
        <f>AVERAGE('消融原始 0921'!D3676:D3725)</f>
        <v>0.865</v>
      </c>
    </row>
    <row r="3726" ht="18" customHeight="1" spans="1:11">
      <c r="A3726" s="2" t="s">
        <v>185</v>
      </c>
      <c r="B3726" s="2">
        <v>200</v>
      </c>
      <c r="C3726" s="2">
        <f>'消融原始 0921'!B3726-'消融实验 0921'!$E$9+1</f>
        <v>55</v>
      </c>
      <c r="D3726" s="7">
        <f>AVERAGE('消融原始 0921'!D3722:D3726)</f>
        <v>1</v>
      </c>
      <c r="E3726" s="7">
        <f>AVERAGE('消融原始 0921'!D3717:D3726)</f>
        <v>0.925</v>
      </c>
      <c r="F3726" s="7">
        <f>AVERAGE('消融原始 0921'!D3712:D3726)</f>
        <v>0.933333333333333</v>
      </c>
      <c r="G3726" s="7">
        <f>AVERAGE('消融原始 0921'!D3707:D3726)</f>
        <v>0.9375</v>
      </c>
      <c r="H3726" s="7">
        <f>AVERAGE('消融原始 0921'!D3702:D3726)</f>
        <v>0.95</v>
      </c>
      <c r="I3726" s="7">
        <f>AVERAGE('消融原始 0921'!D3697:D3726)</f>
        <v>0.95</v>
      </c>
      <c r="J3726" s="7">
        <f>AVERAGE('消融原始 0921'!D3687:D3726)</f>
        <v>0.95</v>
      </c>
      <c r="K3726" s="7">
        <f>AVERAGE('消融原始 0921'!D3677:D3726)</f>
        <v>0.87</v>
      </c>
    </row>
    <row r="3727" ht="18" customHeight="1" spans="1:11">
      <c r="A3727" s="2" t="s">
        <v>185</v>
      </c>
      <c r="B3727" s="2">
        <v>201</v>
      </c>
      <c r="C3727" s="2">
        <f>'消融原始 0921'!B3727-'消融实验 0921'!$E$9+1</f>
        <v>56</v>
      </c>
      <c r="D3727" s="7">
        <f>AVERAGE('消融原始 0921'!D3723:D3727)</f>
        <v>0.95</v>
      </c>
      <c r="E3727" s="7">
        <f>AVERAGE('消融原始 0921'!D3718:D3727)</f>
        <v>0.9</v>
      </c>
      <c r="F3727" s="7">
        <f>AVERAGE('消融原始 0921'!D3713:D3727)</f>
        <v>0.916666666666667</v>
      </c>
      <c r="G3727" s="7">
        <f>AVERAGE('消融原始 0921'!D3708:D3727)</f>
        <v>0.925</v>
      </c>
      <c r="H3727" s="7">
        <f>AVERAGE('消融原始 0921'!D3703:D3727)</f>
        <v>0.94</v>
      </c>
      <c r="I3727" s="7">
        <f>AVERAGE('消融原始 0921'!D3698:D3727)</f>
        <v>0.95</v>
      </c>
      <c r="J3727" s="7">
        <f>AVERAGE('消融原始 0921'!D3688:D3727)</f>
        <v>0.94375</v>
      </c>
      <c r="K3727" s="7">
        <f>AVERAGE('消融原始 0921'!D3678:D3727)</f>
        <v>0.88</v>
      </c>
    </row>
    <row r="3728" ht="18" customHeight="1" spans="1:11">
      <c r="A3728" s="2" t="s">
        <v>185</v>
      </c>
      <c r="B3728" s="2">
        <v>202</v>
      </c>
      <c r="C3728" s="2">
        <f>'消融原始 0921'!B3728-'消融实验 0921'!$E$9+1</f>
        <v>57</v>
      </c>
      <c r="D3728" s="7">
        <f>AVERAGE('消融原始 0921'!D3724:D3728)</f>
        <v>0.95</v>
      </c>
      <c r="E3728" s="7">
        <f>AVERAGE('消融原始 0921'!D3719:D3728)</f>
        <v>0.925</v>
      </c>
      <c r="F3728" s="7">
        <f>AVERAGE('消融原始 0921'!D3714:D3728)</f>
        <v>0.916666666666667</v>
      </c>
      <c r="G3728" s="7">
        <f>AVERAGE('消融原始 0921'!D3709:D3728)</f>
        <v>0.925</v>
      </c>
      <c r="H3728" s="7">
        <f>AVERAGE('消融原始 0921'!D3704:D3728)</f>
        <v>0.94</v>
      </c>
      <c r="I3728" s="7">
        <f>AVERAGE('消融原始 0921'!D3699:D3728)</f>
        <v>0.95</v>
      </c>
      <c r="J3728" s="7">
        <f>AVERAGE('消融原始 0921'!D3689:D3728)</f>
        <v>0.94375</v>
      </c>
      <c r="K3728" s="7">
        <f>AVERAGE('消融原始 0921'!D3679:D3728)</f>
        <v>0.89</v>
      </c>
    </row>
    <row r="3729" ht="18" customHeight="1" spans="1:11">
      <c r="A3729" s="2" t="s">
        <v>185</v>
      </c>
      <c r="B3729" s="2">
        <v>203</v>
      </c>
      <c r="C3729" s="2">
        <f>'消融原始 0921'!B3729-'消融实验 0921'!$E$9+1</f>
        <v>58</v>
      </c>
      <c r="D3729" s="7">
        <f>AVERAGE('消融原始 0921'!D3725:D3729)</f>
        <v>0.95</v>
      </c>
      <c r="E3729" s="7">
        <f>AVERAGE('消融原始 0921'!D3720:D3729)</f>
        <v>0.95</v>
      </c>
      <c r="F3729" s="7">
        <f>AVERAGE('消融原始 0921'!D3715:D3729)</f>
        <v>0.933333333333333</v>
      </c>
      <c r="G3729" s="7">
        <f>AVERAGE('消融原始 0921'!D3710:D3729)</f>
        <v>0.925</v>
      </c>
      <c r="H3729" s="7">
        <f>AVERAGE('消融原始 0921'!D3705:D3729)</f>
        <v>0.94</v>
      </c>
      <c r="I3729" s="7">
        <f>AVERAGE('消融原始 0921'!D3700:D3729)</f>
        <v>0.95</v>
      </c>
      <c r="J3729" s="7">
        <f>AVERAGE('消融原始 0921'!D3690:D3729)</f>
        <v>0.94375</v>
      </c>
      <c r="K3729" s="7">
        <f>AVERAGE('消融原始 0921'!D3680:D3729)</f>
        <v>0.905</v>
      </c>
    </row>
    <row r="3730" ht="18" customHeight="1" spans="1:11">
      <c r="A3730" s="2" t="s">
        <v>185</v>
      </c>
      <c r="B3730" s="2">
        <v>204</v>
      </c>
      <c r="C3730" s="2">
        <f>'消融原始 0921'!B3730-'消融实验 0921'!$E$9+1</f>
        <v>59</v>
      </c>
      <c r="D3730" s="7">
        <f>AVERAGE('消融原始 0921'!D3726:D3730)</f>
        <v>0.95</v>
      </c>
      <c r="E3730" s="7">
        <f>AVERAGE('消融原始 0921'!D3721:D3730)</f>
        <v>0.975</v>
      </c>
      <c r="F3730" s="7">
        <f>AVERAGE('消融原始 0921'!D3716:D3730)</f>
        <v>0.933333333333333</v>
      </c>
      <c r="G3730" s="7">
        <f>AVERAGE('消融原始 0921'!D3711:D3730)</f>
        <v>0.9375</v>
      </c>
      <c r="H3730" s="7">
        <f>AVERAGE('消融原始 0921'!D3706:D3730)</f>
        <v>0.94</v>
      </c>
      <c r="I3730" s="7">
        <f>AVERAGE('消融原始 0921'!D3701:D3730)</f>
        <v>0.95</v>
      </c>
      <c r="J3730" s="7">
        <f>AVERAGE('消融原始 0921'!D3691:D3730)</f>
        <v>0.94375</v>
      </c>
      <c r="K3730" s="7">
        <f>AVERAGE('消融原始 0921'!D3681:D3730)</f>
        <v>0.92</v>
      </c>
    </row>
    <row r="3731" ht="18" customHeight="1" spans="1:11">
      <c r="A3731" s="2" t="s">
        <v>185</v>
      </c>
      <c r="B3731" s="2">
        <v>205</v>
      </c>
      <c r="C3731" s="2">
        <f>'消融原始 0921'!B3731-'消融实验 0921'!$E$9+1</f>
        <v>60</v>
      </c>
      <c r="D3731" s="7">
        <f>AVERAGE('消融原始 0921'!D3727:D3731)</f>
        <v>0.95</v>
      </c>
      <c r="E3731" s="7">
        <f>AVERAGE('消融原始 0921'!D3722:D3731)</f>
        <v>0.975</v>
      </c>
      <c r="F3731" s="7">
        <f>AVERAGE('消融原始 0921'!D3717:D3731)</f>
        <v>0.933333333333333</v>
      </c>
      <c r="G3731" s="7">
        <f>AVERAGE('消融原始 0921'!D3712:D3731)</f>
        <v>0.9375</v>
      </c>
      <c r="H3731" s="7">
        <f>AVERAGE('消融原始 0921'!D3707:D3731)</f>
        <v>0.94</v>
      </c>
      <c r="I3731" s="7">
        <f>AVERAGE('消融原始 0921'!D3702:D3731)</f>
        <v>0.95</v>
      </c>
      <c r="J3731" s="7">
        <f>AVERAGE('消融原始 0921'!D3692:D3731)</f>
        <v>0.95</v>
      </c>
      <c r="K3731" s="7">
        <f>AVERAGE('消融原始 0921'!D3682:D3731)</f>
        <v>0.93</v>
      </c>
    </row>
    <row r="3732" ht="18" customHeight="1" spans="1:11">
      <c r="A3732" s="2" t="s">
        <v>185</v>
      </c>
      <c r="B3732" s="2">
        <v>206</v>
      </c>
      <c r="C3732" s="2">
        <f>'消融原始 0921'!B3732-'消融实验 0921'!$E$9+1</f>
        <v>61</v>
      </c>
      <c r="D3732" s="7">
        <f>AVERAGE('消融原始 0921'!D3728:D3732)</f>
        <v>1</v>
      </c>
      <c r="E3732" s="7">
        <f>AVERAGE('消融原始 0921'!D3723:D3732)</f>
        <v>0.975</v>
      </c>
      <c r="F3732" s="7">
        <f>AVERAGE('消融原始 0921'!D3718:D3732)</f>
        <v>0.933333333333333</v>
      </c>
      <c r="G3732" s="7">
        <f>AVERAGE('消融原始 0921'!D3713:D3732)</f>
        <v>0.9375</v>
      </c>
      <c r="H3732" s="7">
        <f>AVERAGE('消融原始 0921'!D3708:D3732)</f>
        <v>0.94</v>
      </c>
      <c r="I3732" s="7">
        <f>AVERAGE('消融原始 0921'!D3703:D3732)</f>
        <v>0.95</v>
      </c>
      <c r="J3732" s="7">
        <f>AVERAGE('消融原始 0921'!D3693:D3732)</f>
        <v>0.95625</v>
      </c>
      <c r="K3732" s="7">
        <f>AVERAGE('消融原始 0921'!D3683:D3732)</f>
        <v>0.945</v>
      </c>
    </row>
    <row r="3733" ht="18" customHeight="1" spans="1:11">
      <c r="A3733" s="2" t="s">
        <v>185</v>
      </c>
      <c r="B3733" s="2">
        <v>207</v>
      </c>
      <c r="C3733" s="2">
        <f>'消融原始 0921'!B3733-'消融实验 0921'!$E$9+1</f>
        <v>62</v>
      </c>
      <c r="D3733" s="7">
        <f>AVERAGE('消融原始 0921'!D3729:D3733)</f>
        <v>1</v>
      </c>
      <c r="E3733" s="7">
        <f>AVERAGE('消融原始 0921'!D3724:D3733)</f>
        <v>0.975</v>
      </c>
      <c r="F3733" s="7">
        <f>AVERAGE('消融原始 0921'!D3719:D3733)</f>
        <v>0.95</v>
      </c>
      <c r="G3733" s="7">
        <f>AVERAGE('消融原始 0921'!D3714:D3733)</f>
        <v>0.9375</v>
      </c>
      <c r="H3733" s="7">
        <f>AVERAGE('消融原始 0921'!D3709:D3733)</f>
        <v>0.94</v>
      </c>
      <c r="I3733" s="7">
        <f>AVERAGE('消融原始 0921'!D3704:D3733)</f>
        <v>0.95</v>
      </c>
      <c r="J3733" s="7">
        <f>AVERAGE('消融原始 0921'!D3694:D3733)</f>
        <v>0.95625</v>
      </c>
      <c r="K3733" s="7">
        <f>AVERAGE('消融原始 0921'!D3684:D3733)</f>
        <v>0.955</v>
      </c>
    </row>
    <row r="3734" ht="18" customHeight="1" spans="1:11">
      <c r="A3734" s="2" t="s">
        <v>185</v>
      </c>
      <c r="B3734" s="2">
        <v>208</v>
      </c>
      <c r="C3734" s="2">
        <f>'消融原始 0921'!B3734-'消融实验 0921'!$E$9+1</f>
        <v>63</v>
      </c>
      <c r="D3734" s="7">
        <f>AVERAGE('消融原始 0921'!D3730:D3734)</f>
        <v>1</v>
      </c>
      <c r="E3734" s="7">
        <f>AVERAGE('消融原始 0921'!D3725:D3734)</f>
        <v>0.975</v>
      </c>
      <c r="F3734" s="7">
        <f>AVERAGE('消融原始 0921'!D3720:D3734)</f>
        <v>0.966666666666667</v>
      </c>
      <c r="G3734" s="7">
        <f>AVERAGE('消融原始 0921'!D3715:D3734)</f>
        <v>0.95</v>
      </c>
      <c r="H3734" s="7">
        <f>AVERAGE('消融原始 0921'!D3710:D3734)</f>
        <v>0.94</v>
      </c>
      <c r="I3734" s="7">
        <f>AVERAGE('消融原始 0921'!D3705:D3734)</f>
        <v>0.95</v>
      </c>
      <c r="J3734" s="7">
        <f>AVERAGE('消融原始 0921'!D3695:D3734)</f>
        <v>0.95625</v>
      </c>
      <c r="K3734" s="7">
        <f>AVERAGE('消融原始 0921'!D3685:D3734)</f>
        <v>0.955</v>
      </c>
    </row>
    <row r="3735" ht="18" customHeight="1" spans="1:11">
      <c r="A3735" s="2" t="s">
        <v>185</v>
      </c>
      <c r="B3735" s="2">
        <v>209</v>
      </c>
      <c r="C3735" s="2">
        <f>'消融原始 0921'!B3735-'消融实验 0921'!$E$9+1</f>
        <v>64</v>
      </c>
      <c r="D3735" s="7">
        <f>AVERAGE('消融原始 0921'!D3731:D3735)</f>
        <v>1</v>
      </c>
      <c r="E3735" s="7">
        <f>AVERAGE('消融原始 0921'!D3726:D3735)</f>
        <v>0.975</v>
      </c>
      <c r="F3735" s="7">
        <f>AVERAGE('消融原始 0921'!D3721:D3735)</f>
        <v>0.983333333333333</v>
      </c>
      <c r="G3735" s="7">
        <f>AVERAGE('消融原始 0921'!D3716:D3735)</f>
        <v>0.95</v>
      </c>
      <c r="H3735" s="7">
        <f>AVERAGE('消融原始 0921'!D3711:D3735)</f>
        <v>0.95</v>
      </c>
      <c r="I3735" s="7">
        <f>AVERAGE('消融原始 0921'!D3706:D3735)</f>
        <v>0.95</v>
      </c>
      <c r="J3735" s="7">
        <f>AVERAGE('消融原始 0921'!D3696:D3735)</f>
        <v>0.95625</v>
      </c>
      <c r="K3735" s="7">
        <f>AVERAGE('消融原始 0921'!D3686:D3735)</f>
        <v>0.955</v>
      </c>
    </row>
    <row r="3736" ht="18" customHeight="1" spans="1:11">
      <c r="A3736" s="2" t="s">
        <v>185</v>
      </c>
      <c r="B3736" s="2">
        <v>210</v>
      </c>
      <c r="C3736" s="2">
        <f>'消融原始 0921'!B3736-'消融实验 0921'!$E$9+1</f>
        <v>65</v>
      </c>
      <c r="D3736" s="7">
        <f>AVERAGE('消融原始 0921'!D3732:D3736)</f>
        <v>0.95</v>
      </c>
      <c r="E3736" s="7">
        <f>AVERAGE('消融原始 0921'!D3727:D3736)</f>
        <v>0.95</v>
      </c>
      <c r="F3736" s="7">
        <f>AVERAGE('消融原始 0921'!D3722:D3736)</f>
        <v>0.966666666666667</v>
      </c>
      <c r="G3736" s="7">
        <f>AVERAGE('消融原始 0921'!D3717:D3736)</f>
        <v>0.9375</v>
      </c>
      <c r="H3736" s="7">
        <f>AVERAGE('消融原始 0921'!D3712:D3736)</f>
        <v>0.94</v>
      </c>
      <c r="I3736" s="7">
        <f>AVERAGE('消融原始 0921'!D3707:D3736)</f>
        <v>0.941666666666667</v>
      </c>
      <c r="J3736" s="7">
        <f>AVERAGE('消融原始 0921'!D3697:D3736)</f>
        <v>0.95</v>
      </c>
      <c r="K3736" s="7">
        <f>AVERAGE('消融原始 0921'!D3687:D3736)</f>
        <v>0.95</v>
      </c>
    </row>
    <row r="3737" ht="18" customHeight="1" spans="1:11">
      <c r="A3737" s="2" t="s">
        <v>185</v>
      </c>
      <c r="B3737" s="2">
        <v>211</v>
      </c>
      <c r="C3737" s="2">
        <f>'消融原始 0921'!B3737-'消融实验 0921'!$E$9+1</f>
        <v>66</v>
      </c>
      <c r="D3737" s="7">
        <f>AVERAGE('消融原始 0921'!D3733:D3737)</f>
        <v>0.95</v>
      </c>
      <c r="E3737" s="7">
        <f>AVERAGE('消融原始 0921'!D3728:D3737)</f>
        <v>0.975</v>
      </c>
      <c r="F3737" s="7">
        <f>AVERAGE('消融原始 0921'!D3723:D3737)</f>
        <v>0.966666666666667</v>
      </c>
      <c r="G3737" s="7">
        <f>AVERAGE('消融原始 0921'!D3718:D3737)</f>
        <v>0.9375</v>
      </c>
      <c r="H3737" s="7">
        <f>AVERAGE('消融原始 0921'!D3713:D3737)</f>
        <v>0.94</v>
      </c>
      <c r="I3737" s="7">
        <f>AVERAGE('消融原始 0921'!D3708:D3737)</f>
        <v>0.941666666666667</v>
      </c>
      <c r="J3737" s="7">
        <f>AVERAGE('消融原始 0921'!D3698:D3737)</f>
        <v>0.95625</v>
      </c>
      <c r="K3737" s="7">
        <f>AVERAGE('消融原始 0921'!D3688:D3737)</f>
        <v>0.95</v>
      </c>
    </row>
    <row r="3738" ht="18" customHeight="1" spans="1:11">
      <c r="A3738" s="2" t="s">
        <v>185</v>
      </c>
      <c r="B3738" s="2">
        <v>212</v>
      </c>
      <c r="C3738" s="2">
        <f>'消融原始 0921'!B3738-'消融实验 0921'!$E$9+1</f>
        <v>67</v>
      </c>
      <c r="D3738" s="7">
        <f>AVERAGE('消融原始 0921'!D3734:D3738)</f>
        <v>0.95</v>
      </c>
      <c r="E3738" s="7">
        <f>AVERAGE('消融原始 0921'!D3729:D3738)</f>
        <v>0.975</v>
      </c>
      <c r="F3738" s="7">
        <f>AVERAGE('消融原始 0921'!D3724:D3738)</f>
        <v>0.966666666666667</v>
      </c>
      <c r="G3738" s="7">
        <f>AVERAGE('消融原始 0921'!D3719:D3738)</f>
        <v>0.95</v>
      </c>
      <c r="H3738" s="7">
        <f>AVERAGE('消融原始 0921'!D3714:D3738)</f>
        <v>0.94</v>
      </c>
      <c r="I3738" s="7">
        <f>AVERAGE('消融原始 0921'!D3709:D3738)</f>
        <v>0.941666666666667</v>
      </c>
      <c r="J3738" s="7">
        <f>AVERAGE('消融原始 0921'!D3699:D3738)</f>
        <v>0.95625</v>
      </c>
      <c r="K3738" s="7">
        <f>AVERAGE('消融原始 0921'!D3689:D3738)</f>
        <v>0.95</v>
      </c>
    </row>
    <row r="3739" ht="18" customHeight="1" spans="1:11">
      <c r="A3739" s="2" t="s">
        <v>185</v>
      </c>
      <c r="B3739" s="2">
        <v>213</v>
      </c>
      <c r="C3739" s="2">
        <f>'消融原始 0921'!B3739-'消融实验 0921'!$E$9+1</f>
        <v>68</v>
      </c>
      <c r="D3739" s="7">
        <f>AVERAGE('消融原始 0921'!D3735:D3739)</f>
        <v>0.95</v>
      </c>
      <c r="E3739" s="7">
        <f>AVERAGE('消融原始 0921'!D3730:D3739)</f>
        <v>0.975</v>
      </c>
      <c r="F3739" s="7">
        <f>AVERAGE('消融原始 0921'!D3725:D3739)</f>
        <v>0.966666666666667</v>
      </c>
      <c r="G3739" s="7">
        <f>AVERAGE('消融原始 0921'!D3720:D3739)</f>
        <v>0.9625</v>
      </c>
      <c r="H3739" s="7">
        <f>AVERAGE('消融原始 0921'!D3715:D3739)</f>
        <v>0.95</v>
      </c>
      <c r="I3739" s="7">
        <f>AVERAGE('消融原始 0921'!D3710:D3739)</f>
        <v>0.941666666666667</v>
      </c>
      <c r="J3739" s="7">
        <f>AVERAGE('消融原始 0921'!D3700:D3739)</f>
        <v>0.95625</v>
      </c>
      <c r="K3739" s="7">
        <f>AVERAGE('消融原始 0921'!D3690:D3739)</f>
        <v>0.95</v>
      </c>
    </row>
    <row r="3740" ht="18" customHeight="1" spans="1:11">
      <c r="A3740" s="2" t="s">
        <v>185</v>
      </c>
      <c r="B3740" s="2">
        <v>214</v>
      </c>
      <c r="C3740" s="2">
        <f>'消融原始 0921'!B3740-'消融实验 0921'!$E$9+1</f>
        <v>69</v>
      </c>
      <c r="D3740" s="7">
        <f>AVERAGE('消融原始 0921'!D3736:D3740)</f>
        <v>0.95</v>
      </c>
      <c r="E3740" s="7">
        <f>AVERAGE('消融原始 0921'!D3731:D3740)</f>
        <v>0.975</v>
      </c>
      <c r="F3740" s="7">
        <f>AVERAGE('消融原始 0921'!D3726:D3740)</f>
        <v>0.966666666666667</v>
      </c>
      <c r="G3740" s="7">
        <f>AVERAGE('消融原始 0921'!D3721:D3740)</f>
        <v>0.975</v>
      </c>
      <c r="H3740" s="7">
        <f>AVERAGE('消融原始 0921'!D3716:D3740)</f>
        <v>0.95</v>
      </c>
      <c r="I3740" s="7">
        <f>AVERAGE('消融原始 0921'!D3711:D3740)</f>
        <v>0.95</v>
      </c>
      <c r="J3740" s="7">
        <f>AVERAGE('消融原始 0921'!D3701:D3740)</f>
        <v>0.95625</v>
      </c>
      <c r="K3740" s="7">
        <f>AVERAGE('消融原始 0921'!D3691:D3740)</f>
        <v>0.95</v>
      </c>
    </row>
    <row r="3741" ht="18" customHeight="1" spans="1:11">
      <c r="A3741" s="2" t="s">
        <v>185</v>
      </c>
      <c r="B3741" s="2">
        <v>215</v>
      </c>
      <c r="C3741" s="2">
        <f>'消融原始 0921'!B3741-'消融实验 0921'!$E$9+1</f>
        <v>70</v>
      </c>
      <c r="D3741" s="7">
        <f>AVERAGE('消融原始 0921'!D3737:D3741)</f>
        <v>1</v>
      </c>
      <c r="E3741" s="7">
        <f>AVERAGE('消融原始 0921'!D3732:D3741)</f>
        <v>0.975</v>
      </c>
      <c r="F3741" s="7">
        <f>AVERAGE('消融原始 0921'!D3727:D3741)</f>
        <v>0.966666666666667</v>
      </c>
      <c r="G3741" s="7">
        <f>AVERAGE('消融原始 0921'!D3722:D3741)</f>
        <v>0.975</v>
      </c>
      <c r="H3741" s="7">
        <f>AVERAGE('消融原始 0921'!D3717:D3741)</f>
        <v>0.95</v>
      </c>
      <c r="I3741" s="7">
        <f>AVERAGE('消融原始 0921'!D3712:D3741)</f>
        <v>0.95</v>
      </c>
      <c r="J3741" s="7">
        <f>AVERAGE('消融原始 0921'!D3702:D3741)</f>
        <v>0.95625</v>
      </c>
      <c r="K3741" s="7">
        <f>AVERAGE('消融原始 0921'!D3692:D3741)</f>
        <v>0.955</v>
      </c>
    </row>
    <row r="3742" ht="18" customHeight="1" spans="1:11">
      <c r="A3742" s="2" t="s">
        <v>185</v>
      </c>
      <c r="B3742" s="2">
        <v>216</v>
      </c>
      <c r="C3742" s="2">
        <f>'消融原始 0921'!B3742-'消融实验 0921'!$E$9+1</f>
        <v>71</v>
      </c>
      <c r="D3742" s="7">
        <f>AVERAGE('消融原始 0921'!D3738:D3742)</f>
        <v>0.95</v>
      </c>
      <c r="E3742" s="7">
        <f>AVERAGE('消融原始 0921'!D3733:D3742)</f>
        <v>0.95</v>
      </c>
      <c r="F3742" s="7">
        <f>AVERAGE('消融原始 0921'!D3728:D3742)</f>
        <v>0.966666666666667</v>
      </c>
      <c r="G3742" s="7">
        <f>AVERAGE('消融原始 0921'!D3723:D3742)</f>
        <v>0.9625</v>
      </c>
      <c r="H3742" s="7">
        <f>AVERAGE('消融原始 0921'!D3718:D3742)</f>
        <v>0.94</v>
      </c>
      <c r="I3742" s="7">
        <f>AVERAGE('消融原始 0921'!D3713:D3742)</f>
        <v>0.941666666666667</v>
      </c>
      <c r="J3742" s="7">
        <f>AVERAGE('消融原始 0921'!D3703:D3742)</f>
        <v>0.95</v>
      </c>
      <c r="K3742" s="7">
        <f>AVERAGE('消融原始 0921'!D3693:D3742)</f>
        <v>0.955</v>
      </c>
    </row>
    <row r="3743" ht="18" customHeight="1" spans="1:11">
      <c r="A3743" s="2" t="s">
        <v>185</v>
      </c>
      <c r="B3743" s="2">
        <v>217</v>
      </c>
      <c r="C3743" s="2">
        <f>'消融原始 0921'!B3743-'消融实验 0921'!$E$9+1</f>
        <v>72</v>
      </c>
      <c r="D3743" s="7">
        <f>AVERAGE('消融原始 0921'!D3739:D3743)</f>
        <v>0.95</v>
      </c>
      <c r="E3743" s="7">
        <f>AVERAGE('消融原始 0921'!D3734:D3743)</f>
        <v>0.95</v>
      </c>
      <c r="F3743" s="7">
        <f>AVERAGE('消融原始 0921'!D3729:D3743)</f>
        <v>0.966666666666667</v>
      </c>
      <c r="G3743" s="7">
        <f>AVERAGE('消融原始 0921'!D3724:D3743)</f>
        <v>0.9625</v>
      </c>
      <c r="H3743" s="7">
        <f>AVERAGE('消融原始 0921'!D3719:D3743)</f>
        <v>0.95</v>
      </c>
      <c r="I3743" s="7">
        <f>AVERAGE('消融原始 0921'!D3714:D3743)</f>
        <v>0.941666666666667</v>
      </c>
      <c r="J3743" s="7">
        <f>AVERAGE('消融原始 0921'!D3704:D3743)</f>
        <v>0.95</v>
      </c>
      <c r="K3743" s="7">
        <f>AVERAGE('消融原始 0921'!D3694:D3743)</f>
        <v>0.955</v>
      </c>
    </row>
    <row r="3744" ht="18" customHeight="1" spans="1:11">
      <c r="A3744" s="2" t="s">
        <v>185</v>
      </c>
      <c r="B3744" s="2">
        <v>218</v>
      </c>
      <c r="C3744" s="2">
        <f>'消融原始 0921'!B3744-'消融实验 0921'!$E$9+1</f>
        <v>73</v>
      </c>
      <c r="D3744" s="7">
        <f>AVERAGE('消融原始 0921'!D3740:D3744)</f>
        <v>0.95</v>
      </c>
      <c r="E3744" s="7">
        <f>AVERAGE('消融原始 0921'!D3735:D3744)</f>
        <v>0.95</v>
      </c>
      <c r="F3744" s="7">
        <f>AVERAGE('消融原始 0921'!D3730:D3744)</f>
        <v>0.966666666666667</v>
      </c>
      <c r="G3744" s="7">
        <f>AVERAGE('消融原始 0921'!D3725:D3744)</f>
        <v>0.9625</v>
      </c>
      <c r="H3744" s="7">
        <f>AVERAGE('消融原始 0921'!D3720:D3744)</f>
        <v>0.96</v>
      </c>
      <c r="I3744" s="7">
        <f>AVERAGE('消融原始 0921'!D3715:D3744)</f>
        <v>0.95</v>
      </c>
      <c r="J3744" s="7">
        <f>AVERAGE('消融原始 0921'!D3705:D3744)</f>
        <v>0.95</v>
      </c>
      <c r="K3744" s="7">
        <f>AVERAGE('消融原始 0921'!D3695:D3744)</f>
        <v>0.955</v>
      </c>
    </row>
    <row r="3745" ht="18" customHeight="1" spans="1:11">
      <c r="A3745" s="2" t="s">
        <v>185</v>
      </c>
      <c r="B3745" s="2">
        <v>219</v>
      </c>
      <c r="C3745" s="2">
        <f>'消融原始 0921'!B3745-'消融实验 0921'!$E$9+1</f>
        <v>74</v>
      </c>
      <c r="D3745" s="7">
        <f>AVERAGE('消融原始 0921'!D3741:D3745)</f>
        <v>0.95</v>
      </c>
      <c r="E3745" s="7">
        <f>AVERAGE('消融原始 0921'!D3736:D3745)</f>
        <v>0.95</v>
      </c>
      <c r="F3745" s="7">
        <f>AVERAGE('消融原始 0921'!D3731:D3745)</f>
        <v>0.966666666666667</v>
      </c>
      <c r="G3745" s="7">
        <f>AVERAGE('消融原始 0921'!D3726:D3745)</f>
        <v>0.9625</v>
      </c>
      <c r="H3745" s="7">
        <f>AVERAGE('消融原始 0921'!D3721:D3745)</f>
        <v>0.97</v>
      </c>
      <c r="I3745" s="7">
        <f>AVERAGE('消融原始 0921'!D3716:D3745)</f>
        <v>0.95</v>
      </c>
      <c r="J3745" s="7">
        <f>AVERAGE('消融原始 0921'!D3706:D3745)</f>
        <v>0.95</v>
      </c>
      <c r="K3745" s="7">
        <f>AVERAGE('消融原始 0921'!D3696:D3745)</f>
        <v>0.955</v>
      </c>
    </row>
    <row r="3746" ht="18" customHeight="1" spans="1:11">
      <c r="A3746" s="2" t="s">
        <v>185</v>
      </c>
      <c r="B3746" s="2">
        <v>220</v>
      </c>
      <c r="C3746" s="2">
        <f>'消融原始 0921'!B3746-'消融实验 0921'!$E$9+1</f>
        <v>75</v>
      </c>
      <c r="D3746" s="7">
        <f>AVERAGE('消融原始 0921'!D3742:D3746)</f>
        <v>0.9</v>
      </c>
      <c r="E3746" s="7">
        <f>AVERAGE('消融原始 0921'!D3737:D3746)</f>
        <v>0.95</v>
      </c>
      <c r="F3746" s="7">
        <f>AVERAGE('消融原始 0921'!D3732:D3746)</f>
        <v>0.95</v>
      </c>
      <c r="G3746" s="7">
        <f>AVERAGE('消融原始 0921'!D3727:D3746)</f>
        <v>0.95</v>
      </c>
      <c r="H3746" s="7">
        <f>AVERAGE('消融原始 0921'!D3722:D3746)</f>
        <v>0.96</v>
      </c>
      <c r="I3746" s="7">
        <f>AVERAGE('消融原始 0921'!D3717:D3746)</f>
        <v>0.941666666666667</v>
      </c>
      <c r="J3746" s="7">
        <f>AVERAGE('消融原始 0921'!D3707:D3746)</f>
        <v>0.94375</v>
      </c>
      <c r="K3746" s="7">
        <f>AVERAGE('消融原始 0921'!D3697:D3746)</f>
        <v>0.95</v>
      </c>
    </row>
    <row r="3747" ht="18" customHeight="1" spans="1:11">
      <c r="A3747" s="2" t="s">
        <v>185</v>
      </c>
      <c r="B3747" s="2">
        <v>221</v>
      </c>
      <c r="C3747" s="2">
        <f>'消融原始 0921'!B3747-'消融实验 0921'!$E$9+1</f>
        <v>76</v>
      </c>
      <c r="D3747" s="7">
        <f>AVERAGE('消融原始 0921'!D3743:D3747)</f>
        <v>0.95</v>
      </c>
      <c r="E3747" s="7">
        <f>AVERAGE('消融原始 0921'!D3738:D3747)</f>
        <v>0.95</v>
      </c>
      <c r="F3747" s="7">
        <f>AVERAGE('消融原始 0921'!D3733:D3747)</f>
        <v>0.95</v>
      </c>
      <c r="G3747" s="7">
        <f>AVERAGE('消融原始 0921'!D3728:D3747)</f>
        <v>0.9625</v>
      </c>
      <c r="H3747" s="7">
        <f>AVERAGE('消融原始 0921'!D3723:D3747)</f>
        <v>0.96</v>
      </c>
      <c r="I3747" s="7">
        <f>AVERAGE('消融原始 0921'!D3718:D3747)</f>
        <v>0.941666666666667</v>
      </c>
      <c r="J3747" s="7">
        <f>AVERAGE('消融原始 0921'!D3708:D3747)</f>
        <v>0.94375</v>
      </c>
      <c r="K3747" s="7">
        <f>AVERAGE('消融原始 0921'!D3698:D3747)</f>
        <v>0.955</v>
      </c>
    </row>
    <row r="3748" ht="18" customHeight="1" spans="1:11">
      <c r="A3748" s="2" t="s">
        <v>185</v>
      </c>
      <c r="B3748" s="2">
        <v>222</v>
      </c>
      <c r="C3748" s="2">
        <f>'消融原始 0921'!B3748-'消融实验 0921'!$E$9+1</f>
        <v>77</v>
      </c>
      <c r="D3748" s="7">
        <f>AVERAGE('消融原始 0921'!D3744:D3748)</f>
        <v>0.95</v>
      </c>
      <c r="E3748" s="7">
        <f>AVERAGE('消融原始 0921'!D3739:D3748)</f>
        <v>0.95</v>
      </c>
      <c r="F3748" s="7">
        <f>AVERAGE('消融原始 0921'!D3734:D3748)</f>
        <v>0.95</v>
      </c>
      <c r="G3748" s="7">
        <f>AVERAGE('消融原始 0921'!D3729:D3748)</f>
        <v>0.9625</v>
      </c>
      <c r="H3748" s="7">
        <f>AVERAGE('消融原始 0921'!D3724:D3748)</f>
        <v>0.96</v>
      </c>
      <c r="I3748" s="7">
        <f>AVERAGE('消融原始 0921'!D3719:D3748)</f>
        <v>0.95</v>
      </c>
      <c r="J3748" s="7">
        <f>AVERAGE('消融原始 0921'!D3709:D3748)</f>
        <v>0.94375</v>
      </c>
      <c r="K3748" s="7">
        <f>AVERAGE('消融原始 0921'!D3699:D3748)</f>
        <v>0.955</v>
      </c>
    </row>
    <row r="3749" ht="18" customHeight="1" spans="1:11">
      <c r="A3749" s="2" t="s">
        <v>185</v>
      </c>
      <c r="B3749" s="2">
        <v>223</v>
      </c>
      <c r="C3749" s="2">
        <f>'消融原始 0921'!B3749-'消融实验 0921'!$E$9+1</f>
        <v>78</v>
      </c>
      <c r="D3749" s="7">
        <f>AVERAGE('消融原始 0921'!D3745:D3749)</f>
        <v>0.95</v>
      </c>
      <c r="E3749" s="7">
        <f>AVERAGE('消融原始 0921'!D3740:D3749)</f>
        <v>0.95</v>
      </c>
      <c r="F3749" s="7">
        <f>AVERAGE('消融原始 0921'!D3735:D3749)</f>
        <v>0.95</v>
      </c>
      <c r="G3749" s="7">
        <f>AVERAGE('消融原始 0921'!D3730:D3749)</f>
        <v>0.9625</v>
      </c>
      <c r="H3749" s="7">
        <f>AVERAGE('消融原始 0921'!D3725:D3749)</f>
        <v>0.96</v>
      </c>
      <c r="I3749" s="7">
        <f>AVERAGE('消融原始 0921'!D3720:D3749)</f>
        <v>0.958333333333333</v>
      </c>
      <c r="J3749" s="7">
        <f>AVERAGE('消融原始 0921'!D3710:D3749)</f>
        <v>0.94375</v>
      </c>
      <c r="K3749" s="7">
        <f>AVERAGE('消融原始 0921'!D3700:D3749)</f>
        <v>0.955</v>
      </c>
    </row>
    <row r="3750" ht="18" customHeight="1" spans="1:11">
      <c r="A3750" s="2" t="s">
        <v>185</v>
      </c>
      <c r="B3750" s="2">
        <v>224</v>
      </c>
      <c r="C3750" s="2">
        <f>'消融原始 0921'!B3750-'消融实验 0921'!$E$9+1</f>
        <v>79</v>
      </c>
      <c r="D3750" s="7">
        <f>AVERAGE('消融原始 0921'!D3746:D3750)</f>
        <v>0.95</v>
      </c>
      <c r="E3750" s="7">
        <f>AVERAGE('消融原始 0921'!D3741:D3750)</f>
        <v>0.95</v>
      </c>
      <c r="F3750" s="7">
        <f>AVERAGE('消融原始 0921'!D3736:D3750)</f>
        <v>0.95</v>
      </c>
      <c r="G3750" s="7">
        <f>AVERAGE('消融原始 0921'!D3731:D3750)</f>
        <v>0.9625</v>
      </c>
      <c r="H3750" s="7">
        <f>AVERAGE('消融原始 0921'!D3726:D3750)</f>
        <v>0.96</v>
      </c>
      <c r="I3750" s="7">
        <f>AVERAGE('消融原始 0921'!D3721:D3750)</f>
        <v>0.966666666666667</v>
      </c>
      <c r="J3750" s="7">
        <f>AVERAGE('消融原始 0921'!D3711:D3750)</f>
        <v>0.95</v>
      </c>
      <c r="K3750" s="7">
        <f>AVERAGE('消融原始 0921'!D3701:D3750)</f>
        <v>0.955</v>
      </c>
    </row>
    <row r="3751" ht="18" customHeight="1" spans="1:11">
      <c r="A3751" s="2" t="s">
        <v>185</v>
      </c>
      <c r="B3751" s="2">
        <v>225</v>
      </c>
      <c r="C3751" s="2">
        <f>'消融原始 0921'!B3751-'消融实验 0921'!$E$9+1</f>
        <v>80</v>
      </c>
      <c r="D3751" s="7">
        <f>AVERAGE('消融原始 0921'!D3747:D3751)</f>
        <v>1</v>
      </c>
      <c r="E3751" s="7">
        <f>AVERAGE('消融原始 0921'!D3742:D3751)</f>
        <v>0.95</v>
      </c>
      <c r="F3751" s="7">
        <f>AVERAGE('消融原始 0921'!D3737:D3751)</f>
        <v>0.966666666666667</v>
      </c>
      <c r="G3751" s="7">
        <f>AVERAGE('消融原始 0921'!D3732:D3751)</f>
        <v>0.9625</v>
      </c>
      <c r="H3751" s="7">
        <f>AVERAGE('消融原始 0921'!D3727:D3751)</f>
        <v>0.96</v>
      </c>
      <c r="I3751" s="7">
        <f>AVERAGE('消融原始 0921'!D3722:D3751)</f>
        <v>0.966666666666667</v>
      </c>
      <c r="J3751" s="7">
        <f>AVERAGE('消融原始 0921'!D3712:D3751)</f>
        <v>0.95</v>
      </c>
      <c r="K3751" s="7">
        <f>AVERAGE('消融原始 0921'!D3702:D3751)</f>
        <v>0.955</v>
      </c>
    </row>
    <row r="3752" ht="18" customHeight="1" spans="1:11">
      <c r="A3752" s="2" t="s">
        <v>185</v>
      </c>
      <c r="B3752" s="2">
        <v>226</v>
      </c>
      <c r="C3752" s="2">
        <f>'消融原始 0921'!B3752-'消融实验 0921'!$E$9+1</f>
        <v>81</v>
      </c>
      <c r="D3752" s="7">
        <f>AVERAGE('消融原始 0921'!D3748:D3752)</f>
        <v>1</v>
      </c>
      <c r="E3752" s="7">
        <f>AVERAGE('消融原始 0921'!D3743:D3752)</f>
        <v>0.975</v>
      </c>
      <c r="F3752" s="7">
        <f>AVERAGE('消融原始 0921'!D3738:D3752)</f>
        <v>0.966666666666667</v>
      </c>
      <c r="G3752" s="7">
        <f>AVERAGE('消融原始 0921'!D3733:D3752)</f>
        <v>0.9625</v>
      </c>
      <c r="H3752" s="7">
        <f>AVERAGE('消融原始 0921'!D3728:D3752)</f>
        <v>0.97</v>
      </c>
      <c r="I3752" s="7">
        <f>AVERAGE('消融原始 0921'!D3723:D3752)</f>
        <v>0.966666666666667</v>
      </c>
      <c r="J3752" s="7">
        <f>AVERAGE('消融原始 0921'!D3713:D3752)</f>
        <v>0.95</v>
      </c>
      <c r="K3752" s="7">
        <f>AVERAGE('消融原始 0921'!D3703:D3752)</f>
        <v>0.955</v>
      </c>
    </row>
    <row r="3753" ht="18" customHeight="1" spans="1:11">
      <c r="A3753" s="2" t="s">
        <v>185</v>
      </c>
      <c r="B3753" s="2">
        <v>227</v>
      </c>
      <c r="C3753" s="2">
        <f>'消融原始 0921'!B3753-'消融实验 0921'!$E$9+1</f>
        <v>82</v>
      </c>
      <c r="D3753" s="7">
        <f>AVERAGE('消融原始 0921'!D3749:D3753)</f>
        <v>1</v>
      </c>
      <c r="E3753" s="7">
        <f>AVERAGE('消融原始 0921'!D3744:D3753)</f>
        <v>0.975</v>
      </c>
      <c r="F3753" s="7">
        <f>AVERAGE('消融原始 0921'!D3739:D3753)</f>
        <v>0.966666666666667</v>
      </c>
      <c r="G3753" s="7">
        <f>AVERAGE('消融原始 0921'!D3734:D3753)</f>
        <v>0.9625</v>
      </c>
      <c r="H3753" s="7">
        <f>AVERAGE('消融原始 0921'!D3729:D3753)</f>
        <v>0.97</v>
      </c>
      <c r="I3753" s="7">
        <f>AVERAGE('消融原始 0921'!D3724:D3753)</f>
        <v>0.966666666666667</v>
      </c>
      <c r="J3753" s="7">
        <f>AVERAGE('消融原始 0921'!D3714:D3753)</f>
        <v>0.95</v>
      </c>
      <c r="K3753" s="7">
        <f>AVERAGE('消融原始 0921'!D3704:D3753)</f>
        <v>0.955</v>
      </c>
    </row>
    <row r="3754" ht="18" customHeight="1" spans="1:11">
      <c r="A3754" s="2" t="s">
        <v>185</v>
      </c>
      <c r="B3754" s="2">
        <v>228</v>
      </c>
      <c r="C3754" s="2">
        <f>'消融原始 0921'!B3754-'消融实验 0921'!$E$9+1</f>
        <v>83</v>
      </c>
      <c r="D3754" s="7">
        <f>AVERAGE('消融原始 0921'!D3750:D3754)</f>
        <v>1</v>
      </c>
      <c r="E3754" s="7">
        <f>AVERAGE('消融原始 0921'!D3745:D3754)</f>
        <v>0.975</v>
      </c>
      <c r="F3754" s="7">
        <f>AVERAGE('消融原始 0921'!D3740:D3754)</f>
        <v>0.966666666666667</v>
      </c>
      <c r="G3754" s="7">
        <f>AVERAGE('消融原始 0921'!D3735:D3754)</f>
        <v>0.9625</v>
      </c>
      <c r="H3754" s="7">
        <f>AVERAGE('消融原始 0921'!D3730:D3754)</f>
        <v>0.97</v>
      </c>
      <c r="I3754" s="7">
        <f>AVERAGE('消融原始 0921'!D3725:D3754)</f>
        <v>0.966666666666667</v>
      </c>
      <c r="J3754" s="7">
        <f>AVERAGE('消融原始 0921'!D3715:D3754)</f>
        <v>0.95625</v>
      </c>
      <c r="K3754" s="7">
        <f>AVERAGE('消融原始 0921'!D3705:D3754)</f>
        <v>0.955</v>
      </c>
    </row>
    <row r="3755" ht="18" customHeight="1" spans="1:11">
      <c r="A3755" s="2" t="s">
        <v>185</v>
      </c>
      <c r="B3755" s="2">
        <v>229</v>
      </c>
      <c r="C3755" s="2">
        <f>'消融原始 0921'!B3755-'消融实验 0921'!$E$9+1</f>
        <v>84</v>
      </c>
      <c r="D3755" s="7">
        <f>AVERAGE('消融原始 0921'!D3751:D3755)</f>
        <v>1</v>
      </c>
      <c r="E3755" s="7">
        <f>AVERAGE('消融原始 0921'!D3746:D3755)</f>
        <v>0.975</v>
      </c>
      <c r="F3755" s="7">
        <f>AVERAGE('消融原始 0921'!D3741:D3755)</f>
        <v>0.966666666666667</v>
      </c>
      <c r="G3755" s="7">
        <f>AVERAGE('消融原始 0921'!D3736:D3755)</f>
        <v>0.9625</v>
      </c>
      <c r="H3755" s="7">
        <f>AVERAGE('消融原始 0921'!D3731:D3755)</f>
        <v>0.97</v>
      </c>
      <c r="I3755" s="7">
        <f>AVERAGE('消融原始 0921'!D3726:D3755)</f>
        <v>0.966666666666667</v>
      </c>
      <c r="J3755" s="7">
        <f>AVERAGE('消融原始 0921'!D3716:D3755)</f>
        <v>0.95625</v>
      </c>
      <c r="K3755" s="7">
        <f>AVERAGE('消融原始 0921'!D3706:D3755)</f>
        <v>0.955</v>
      </c>
    </row>
    <row r="3756" ht="18" customHeight="1" spans="1:11">
      <c r="A3756" s="2" t="s">
        <v>185</v>
      </c>
      <c r="B3756" s="2">
        <v>230</v>
      </c>
      <c r="C3756" s="2">
        <f>'消融原始 0921'!B3756-'消融实验 0921'!$E$9+1</f>
        <v>85</v>
      </c>
      <c r="D3756" s="7">
        <f>AVERAGE('消融原始 0921'!D3752:D3756)</f>
        <v>1</v>
      </c>
      <c r="E3756" s="7">
        <f>AVERAGE('消融原始 0921'!D3747:D3756)</f>
        <v>1</v>
      </c>
      <c r="F3756" s="7">
        <f>AVERAGE('消融原始 0921'!D3742:D3756)</f>
        <v>0.966666666666667</v>
      </c>
      <c r="G3756" s="7">
        <f>AVERAGE('消融原始 0921'!D3737:D3756)</f>
        <v>0.975</v>
      </c>
      <c r="H3756" s="7">
        <f>AVERAGE('消融原始 0921'!D3732:D3756)</f>
        <v>0.97</v>
      </c>
      <c r="I3756" s="7">
        <f>AVERAGE('消融原始 0921'!D3727:D3756)</f>
        <v>0.966666666666667</v>
      </c>
      <c r="J3756" s="7">
        <f>AVERAGE('消融原始 0921'!D3717:D3756)</f>
        <v>0.95625</v>
      </c>
      <c r="K3756" s="7">
        <f>AVERAGE('消融原始 0921'!D3707:D3756)</f>
        <v>0.955</v>
      </c>
    </row>
    <row r="3757" ht="18" customHeight="1" spans="1:11">
      <c r="A3757" s="2" t="s">
        <v>185</v>
      </c>
      <c r="B3757" s="2">
        <v>231</v>
      </c>
      <c r="C3757" s="2">
        <f>'消融原始 0921'!B3757-'消融实验 0921'!$E$9+1</f>
        <v>86</v>
      </c>
      <c r="D3757" s="7">
        <f>AVERAGE('消融原始 0921'!D3753:D3757)</f>
        <v>1</v>
      </c>
      <c r="E3757" s="7">
        <f>AVERAGE('消融原始 0921'!D3748:D3757)</f>
        <v>1</v>
      </c>
      <c r="F3757" s="7">
        <f>AVERAGE('消融原始 0921'!D3743:D3757)</f>
        <v>0.983333333333333</v>
      </c>
      <c r="G3757" s="7">
        <f>AVERAGE('消融原始 0921'!D3738:D3757)</f>
        <v>0.975</v>
      </c>
      <c r="H3757" s="7">
        <f>AVERAGE('消融原始 0921'!D3733:D3757)</f>
        <v>0.97</v>
      </c>
      <c r="I3757" s="7">
        <f>AVERAGE('消融原始 0921'!D3728:D3757)</f>
        <v>0.975</v>
      </c>
      <c r="J3757" s="7">
        <f>AVERAGE('消融原始 0921'!D3718:D3757)</f>
        <v>0.95625</v>
      </c>
      <c r="K3757" s="7">
        <f>AVERAGE('消融原始 0921'!D3708:D3757)</f>
        <v>0.955</v>
      </c>
    </row>
    <row r="3758" ht="18" customHeight="1" spans="1:11">
      <c r="A3758" s="2" t="s">
        <v>185</v>
      </c>
      <c r="B3758" s="2">
        <v>232</v>
      </c>
      <c r="C3758" s="2">
        <f>'消融原始 0921'!B3758-'消融实验 0921'!$E$9+1</f>
        <v>87</v>
      </c>
      <c r="D3758" s="7">
        <f>AVERAGE('消融原始 0921'!D3754:D3758)</f>
        <v>1</v>
      </c>
      <c r="E3758" s="7">
        <f>AVERAGE('消融原始 0921'!D3749:D3758)</f>
        <v>1</v>
      </c>
      <c r="F3758" s="7">
        <f>AVERAGE('消融原始 0921'!D3744:D3758)</f>
        <v>0.983333333333333</v>
      </c>
      <c r="G3758" s="7">
        <f>AVERAGE('消融原始 0921'!D3739:D3758)</f>
        <v>0.975</v>
      </c>
      <c r="H3758" s="7">
        <f>AVERAGE('消融原始 0921'!D3734:D3758)</f>
        <v>0.97</v>
      </c>
      <c r="I3758" s="7">
        <f>AVERAGE('消融原始 0921'!D3729:D3758)</f>
        <v>0.975</v>
      </c>
      <c r="J3758" s="7">
        <f>AVERAGE('消融原始 0921'!D3719:D3758)</f>
        <v>0.9625</v>
      </c>
      <c r="K3758" s="7">
        <f>AVERAGE('消融原始 0921'!D3709:D3758)</f>
        <v>0.955</v>
      </c>
    </row>
    <row r="3759" ht="18" customHeight="1" spans="1:11">
      <c r="A3759" s="2" t="s">
        <v>185</v>
      </c>
      <c r="B3759" s="2">
        <v>233</v>
      </c>
      <c r="C3759" s="2">
        <f>'消融原始 0921'!B3759-'消融实验 0921'!$E$9+1</f>
        <v>88</v>
      </c>
      <c r="D3759" s="7">
        <f>AVERAGE('消融原始 0921'!D3755:D3759)</f>
        <v>1</v>
      </c>
      <c r="E3759" s="7">
        <f>AVERAGE('消融原始 0921'!D3750:D3759)</f>
        <v>1</v>
      </c>
      <c r="F3759" s="7">
        <f>AVERAGE('消融原始 0921'!D3745:D3759)</f>
        <v>0.983333333333333</v>
      </c>
      <c r="G3759" s="7">
        <f>AVERAGE('消融原始 0921'!D3740:D3759)</f>
        <v>0.975</v>
      </c>
      <c r="H3759" s="7">
        <f>AVERAGE('消融原始 0921'!D3735:D3759)</f>
        <v>0.97</v>
      </c>
      <c r="I3759" s="7">
        <f>AVERAGE('消融原始 0921'!D3730:D3759)</f>
        <v>0.975</v>
      </c>
      <c r="J3759" s="7">
        <f>AVERAGE('消融原始 0921'!D3720:D3759)</f>
        <v>0.96875</v>
      </c>
      <c r="K3759" s="7">
        <f>AVERAGE('消融原始 0921'!D3710:D3759)</f>
        <v>0.955</v>
      </c>
    </row>
    <row r="3760" ht="18" customHeight="1" spans="1:11">
      <c r="A3760" s="2" t="s">
        <v>185</v>
      </c>
      <c r="B3760" s="2">
        <v>234</v>
      </c>
      <c r="C3760" s="2">
        <f>'消融原始 0921'!B3760-'消融实验 0921'!$E$9+1</f>
        <v>89</v>
      </c>
      <c r="D3760" s="7">
        <f>AVERAGE('消融原始 0921'!D3756:D3760)</f>
        <v>1</v>
      </c>
      <c r="E3760" s="7">
        <f>AVERAGE('消融原始 0921'!D3751:D3760)</f>
        <v>1</v>
      </c>
      <c r="F3760" s="7">
        <f>AVERAGE('消融原始 0921'!D3746:D3760)</f>
        <v>0.983333333333333</v>
      </c>
      <c r="G3760" s="7">
        <f>AVERAGE('消融原始 0921'!D3741:D3760)</f>
        <v>0.975</v>
      </c>
      <c r="H3760" s="7">
        <f>AVERAGE('消融原始 0921'!D3736:D3760)</f>
        <v>0.97</v>
      </c>
      <c r="I3760" s="7">
        <f>AVERAGE('消融原始 0921'!D3731:D3760)</f>
        <v>0.975</v>
      </c>
      <c r="J3760" s="7">
        <f>AVERAGE('消融原始 0921'!D3721:D3760)</f>
        <v>0.975</v>
      </c>
      <c r="K3760" s="7">
        <f>AVERAGE('消融原始 0921'!D3711:D3760)</f>
        <v>0.96</v>
      </c>
    </row>
    <row r="3761" ht="18" customHeight="1" spans="1:11">
      <c r="A3761" s="2" t="s">
        <v>185</v>
      </c>
      <c r="B3761" s="2">
        <v>235</v>
      </c>
      <c r="C3761" s="2">
        <f>'消融原始 0921'!B3761-'消融实验 0921'!$E$9+1</f>
        <v>90</v>
      </c>
      <c r="D3761" s="7">
        <f>AVERAGE('消融原始 0921'!D3757:D3761)</f>
        <v>1</v>
      </c>
      <c r="E3761" s="7">
        <f>AVERAGE('消融原始 0921'!D3752:D3761)</f>
        <v>1</v>
      </c>
      <c r="F3761" s="7">
        <f>AVERAGE('消融原始 0921'!D3747:D3761)</f>
        <v>1</v>
      </c>
      <c r="G3761" s="7">
        <f>AVERAGE('消融原始 0921'!D3742:D3761)</f>
        <v>0.975</v>
      </c>
      <c r="H3761" s="7">
        <f>AVERAGE('消融原始 0921'!D3737:D3761)</f>
        <v>0.98</v>
      </c>
      <c r="I3761" s="7">
        <f>AVERAGE('消融原始 0921'!D3732:D3761)</f>
        <v>0.975</v>
      </c>
      <c r="J3761" s="7">
        <f>AVERAGE('消融原始 0921'!D3722:D3761)</f>
        <v>0.975</v>
      </c>
      <c r="K3761" s="7">
        <f>AVERAGE('消融原始 0921'!D3712:D3761)</f>
        <v>0.96</v>
      </c>
    </row>
    <row r="3762" ht="18" customHeight="1" spans="1:11">
      <c r="A3762" s="2" t="s">
        <v>185</v>
      </c>
      <c r="B3762" s="2">
        <v>236</v>
      </c>
      <c r="C3762" s="2">
        <f>'消融原始 0921'!B3762-'消融实验 0921'!$E$9+1</f>
        <v>91</v>
      </c>
      <c r="D3762" s="7">
        <f>AVERAGE('消融原始 0921'!D3758:D3762)</f>
        <v>1</v>
      </c>
      <c r="E3762" s="7">
        <f>AVERAGE('消融原始 0921'!D3753:D3762)</f>
        <v>1</v>
      </c>
      <c r="F3762" s="7">
        <f>AVERAGE('消融原始 0921'!D3748:D3762)</f>
        <v>1</v>
      </c>
      <c r="G3762" s="7">
        <f>AVERAGE('消融原始 0921'!D3743:D3762)</f>
        <v>0.9875</v>
      </c>
      <c r="H3762" s="7">
        <f>AVERAGE('消融原始 0921'!D3738:D3762)</f>
        <v>0.98</v>
      </c>
      <c r="I3762" s="7">
        <f>AVERAGE('消融原始 0921'!D3733:D3762)</f>
        <v>0.975</v>
      </c>
      <c r="J3762" s="7">
        <f>AVERAGE('消融原始 0921'!D3723:D3762)</f>
        <v>0.975</v>
      </c>
      <c r="K3762" s="7">
        <f>AVERAGE('消融原始 0921'!D3713:D3762)</f>
        <v>0.96</v>
      </c>
    </row>
    <row r="3763" ht="18" customHeight="1" spans="1:11">
      <c r="A3763" s="2" t="s">
        <v>185</v>
      </c>
      <c r="B3763" s="2">
        <v>237</v>
      </c>
      <c r="C3763" s="2">
        <f>'消融原始 0921'!B3763-'消融实验 0921'!$E$9+1</f>
        <v>92</v>
      </c>
      <c r="D3763" s="7">
        <f>AVERAGE('消融原始 0921'!D3759:D3763)</f>
        <v>1</v>
      </c>
      <c r="E3763" s="7">
        <f>AVERAGE('消融原始 0921'!D3754:D3763)</f>
        <v>1</v>
      </c>
      <c r="F3763" s="7">
        <f>AVERAGE('消融原始 0921'!D3749:D3763)</f>
        <v>1</v>
      </c>
      <c r="G3763" s="7">
        <f>AVERAGE('消融原始 0921'!D3744:D3763)</f>
        <v>0.9875</v>
      </c>
      <c r="H3763" s="7">
        <f>AVERAGE('消融原始 0921'!D3739:D3763)</f>
        <v>0.98</v>
      </c>
      <c r="I3763" s="7">
        <f>AVERAGE('消融原始 0921'!D3734:D3763)</f>
        <v>0.975</v>
      </c>
      <c r="J3763" s="7">
        <f>AVERAGE('消融原始 0921'!D3724:D3763)</f>
        <v>0.975</v>
      </c>
      <c r="K3763" s="7">
        <f>AVERAGE('消融原始 0921'!D3714:D3763)</f>
        <v>0.96</v>
      </c>
    </row>
    <row r="3764" ht="18" customHeight="1" spans="1:11">
      <c r="A3764" s="2" t="s">
        <v>185</v>
      </c>
      <c r="B3764" s="2">
        <v>238</v>
      </c>
      <c r="C3764" s="2">
        <f>'消融原始 0921'!B3764-'消融实验 0921'!$E$9+1</f>
        <v>93</v>
      </c>
      <c r="D3764" s="7">
        <f>AVERAGE('消融原始 0921'!D3760:D3764)</f>
        <v>1</v>
      </c>
      <c r="E3764" s="7">
        <f>AVERAGE('消融原始 0921'!D3755:D3764)</f>
        <v>1</v>
      </c>
      <c r="F3764" s="7">
        <f>AVERAGE('消融原始 0921'!D3750:D3764)</f>
        <v>1</v>
      </c>
      <c r="G3764" s="7">
        <f>AVERAGE('消融原始 0921'!D3745:D3764)</f>
        <v>0.9875</v>
      </c>
      <c r="H3764" s="7">
        <f>AVERAGE('消融原始 0921'!D3740:D3764)</f>
        <v>0.98</v>
      </c>
      <c r="I3764" s="7">
        <f>AVERAGE('消融原始 0921'!D3735:D3764)</f>
        <v>0.975</v>
      </c>
      <c r="J3764" s="7">
        <f>AVERAGE('消融原始 0921'!D3725:D3764)</f>
        <v>0.975</v>
      </c>
      <c r="K3764" s="7">
        <f>AVERAGE('消融原始 0921'!D3715:D3764)</f>
        <v>0.965</v>
      </c>
    </row>
    <row r="3765" ht="18" customHeight="1" spans="1:11">
      <c r="A3765" s="2" t="s">
        <v>185</v>
      </c>
      <c r="B3765" s="2">
        <v>239</v>
      </c>
      <c r="C3765" s="2">
        <f>'消融原始 0921'!B3765-'消融实验 0921'!$E$9+1</f>
        <v>94</v>
      </c>
      <c r="D3765" s="7">
        <f>AVERAGE('消融原始 0921'!D3761:D3765)</f>
        <v>1</v>
      </c>
      <c r="E3765" s="7">
        <f>AVERAGE('消融原始 0921'!D3756:D3765)</f>
        <v>1</v>
      </c>
      <c r="F3765" s="7">
        <f>AVERAGE('消融原始 0921'!D3751:D3765)</f>
        <v>1</v>
      </c>
      <c r="G3765" s="7">
        <f>AVERAGE('消融原始 0921'!D3746:D3765)</f>
        <v>0.9875</v>
      </c>
      <c r="H3765" s="7">
        <f>AVERAGE('消融原始 0921'!D3741:D3765)</f>
        <v>0.98</v>
      </c>
      <c r="I3765" s="7">
        <f>AVERAGE('消融原始 0921'!D3736:D3765)</f>
        <v>0.975</v>
      </c>
      <c r="J3765" s="7">
        <f>AVERAGE('消融原始 0921'!D3726:D3765)</f>
        <v>0.975</v>
      </c>
      <c r="K3765" s="7">
        <f>AVERAGE('消融原始 0921'!D3716:D3765)</f>
        <v>0.965</v>
      </c>
    </row>
    <row r="3766" ht="18" customHeight="1" spans="1:11">
      <c r="A3766" s="2" t="s">
        <v>185</v>
      </c>
      <c r="B3766" s="2">
        <v>240</v>
      </c>
      <c r="C3766" s="2">
        <f>'消融原始 0921'!B3766-'消融实验 0921'!$E$9+1</f>
        <v>95</v>
      </c>
      <c r="D3766" s="7">
        <f>AVERAGE('消融原始 0921'!D3762:D3766)</f>
        <v>1</v>
      </c>
      <c r="E3766" s="7">
        <f>AVERAGE('消融原始 0921'!D3757:D3766)</f>
        <v>1</v>
      </c>
      <c r="F3766" s="7">
        <f>AVERAGE('消融原始 0921'!D3752:D3766)</f>
        <v>1</v>
      </c>
      <c r="G3766" s="7">
        <f>AVERAGE('消融原始 0921'!D3747:D3766)</f>
        <v>1</v>
      </c>
      <c r="H3766" s="7">
        <f>AVERAGE('消融原始 0921'!D3742:D3766)</f>
        <v>0.98</v>
      </c>
      <c r="I3766" s="7">
        <f>AVERAGE('消融原始 0921'!D3737:D3766)</f>
        <v>0.983333333333333</v>
      </c>
      <c r="J3766" s="7">
        <f>AVERAGE('消融原始 0921'!D3727:D3766)</f>
        <v>0.975</v>
      </c>
      <c r="K3766" s="7">
        <f>AVERAGE('消融原始 0921'!D3717:D3766)</f>
        <v>0.965</v>
      </c>
    </row>
    <row r="3767" ht="18" customHeight="1" spans="1:11">
      <c r="A3767" s="2" t="s">
        <v>185</v>
      </c>
      <c r="B3767" s="2">
        <v>241</v>
      </c>
      <c r="C3767" s="2">
        <f>'消融原始 0921'!B3767-'消融实验 0921'!$E$9+1</f>
        <v>96</v>
      </c>
      <c r="D3767" s="7">
        <f>AVERAGE('消融原始 0921'!D3763:D3767)</f>
        <v>1</v>
      </c>
      <c r="E3767" s="7">
        <f>AVERAGE('消融原始 0921'!D3758:D3767)</f>
        <v>1</v>
      </c>
      <c r="F3767" s="7">
        <f>AVERAGE('消融原始 0921'!D3753:D3767)</f>
        <v>1</v>
      </c>
      <c r="G3767" s="7">
        <f>AVERAGE('消融原始 0921'!D3748:D3767)</f>
        <v>1</v>
      </c>
      <c r="H3767" s="7">
        <f>AVERAGE('消融原始 0921'!D3743:D3767)</f>
        <v>0.99</v>
      </c>
      <c r="I3767" s="7">
        <f>AVERAGE('消融原始 0921'!D3738:D3767)</f>
        <v>0.983333333333333</v>
      </c>
      <c r="J3767" s="7">
        <f>AVERAGE('消融原始 0921'!D3728:D3767)</f>
        <v>0.98125</v>
      </c>
      <c r="K3767" s="7">
        <f>AVERAGE('消融原始 0921'!D3718:D3767)</f>
        <v>0.965</v>
      </c>
    </row>
    <row r="3768" ht="18" customHeight="1" spans="1:11">
      <c r="A3768" s="2" t="s">
        <v>185</v>
      </c>
      <c r="B3768" s="2">
        <v>242</v>
      </c>
      <c r="C3768" s="2">
        <f>'消融原始 0921'!B3768-'消融实验 0921'!$E$9+1</f>
        <v>97</v>
      </c>
      <c r="D3768" s="7">
        <f>AVERAGE('消融原始 0921'!D3764:D3768)</f>
        <v>0.95</v>
      </c>
      <c r="E3768" s="7">
        <f>AVERAGE('消融原始 0921'!D3759:D3768)</f>
        <v>0.975</v>
      </c>
      <c r="F3768" s="7">
        <f>AVERAGE('消融原始 0921'!D3754:D3768)</f>
        <v>0.983333333333333</v>
      </c>
      <c r="G3768" s="7">
        <f>AVERAGE('消融原始 0921'!D3749:D3768)</f>
        <v>0.9875</v>
      </c>
      <c r="H3768" s="7">
        <f>AVERAGE('消融原始 0921'!D3744:D3768)</f>
        <v>0.98</v>
      </c>
      <c r="I3768" s="7">
        <f>AVERAGE('消融原始 0921'!D3739:D3768)</f>
        <v>0.975</v>
      </c>
      <c r="J3768" s="7">
        <f>AVERAGE('消融原始 0921'!D3729:D3768)</f>
        <v>0.975</v>
      </c>
      <c r="K3768" s="7">
        <f>AVERAGE('消融原始 0921'!D3719:D3768)</f>
        <v>0.965</v>
      </c>
    </row>
    <row r="3769" ht="18" customHeight="1" spans="1:11">
      <c r="A3769" s="2" t="s">
        <v>185</v>
      </c>
      <c r="B3769" s="2">
        <v>243</v>
      </c>
      <c r="C3769" s="2">
        <f>'消融原始 0921'!B3769-'消融实验 0921'!$E$9+1</f>
        <v>98</v>
      </c>
      <c r="D3769" s="7">
        <f>AVERAGE('消融原始 0921'!D3765:D3769)</f>
        <v>0.95</v>
      </c>
      <c r="E3769" s="7">
        <f>AVERAGE('消融原始 0921'!D3760:D3769)</f>
        <v>0.975</v>
      </c>
      <c r="F3769" s="7">
        <f>AVERAGE('消融原始 0921'!D3755:D3769)</f>
        <v>0.983333333333333</v>
      </c>
      <c r="G3769" s="7">
        <f>AVERAGE('消融原始 0921'!D3750:D3769)</f>
        <v>0.9875</v>
      </c>
      <c r="H3769" s="7">
        <f>AVERAGE('消融原始 0921'!D3745:D3769)</f>
        <v>0.98</v>
      </c>
      <c r="I3769" s="7">
        <f>AVERAGE('消融原始 0921'!D3740:D3769)</f>
        <v>0.975</v>
      </c>
      <c r="J3769" s="7">
        <f>AVERAGE('消融原始 0921'!D3730:D3769)</f>
        <v>0.975</v>
      </c>
      <c r="K3769" s="7">
        <f>AVERAGE('消融原始 0921'!D3720:D3769)</f>
        <v>0.97</v>
      </c>
    </row>
    <row r="3770" ht="18" customHeight="1" spans="1:11">
      <c r="A3770" s="2" t="s">
        <v>185</v>
      </c>
      <c r="B3770" s="2">
        <v>244</v>
      </c>
      <c r="C3770" s="2">
        <f>'消融原始 0921'!B3770-'消融实验 0921'!$E$9+1</f>
        <v>99</v>
      </c>
      <c r="D3770" s="7">
        <f>AVERAGE('消融原始 0921'!D3766:D3770)</f>
        <v>0.95</v>
      </c>
      <c r="E3770" s="7">
        <f>AVERAGE('消融原始 0921'!D3761:D3770)</f>
        <v>0.975</v>
      </c>
      <c r="F3770" s="7">
        <f>AVERAGE('消融原始 0921'!D3756:D3770)</f>
        <v>0.983333333333333</v>
      </c>
      <c r="G3770" s="7">
        <f>AVERAGE('消融原始 0921'!D3751:D3770)</f>
        <v>0.9875</v>
      </c>
      <c r="H3770" s="7">
        <f>AVERAGE('消融原始 0921'!D3746:D3770)</f>
        <v>0.98</v>
      </c>
      <c r="I3770" s="7">
        <f>AVERAGE('消融原始 0921'!D3741:D3770)</f>
        <v>0.975</v>
      </c>
      <c r="J3770" s="7">
        <f>AVERAGE('消融原始 0921'!D3731:D3770)</f>
        <v>0.975</v>
      </c>
      <c r="K3770" s="7">
        <f>AVERAGE('消融原始 0921'!D3721:D3770)</f>
        <v>0.975</v>
      </c>
    </row>
    <row r="3771" ht="18" customHeight="1" spans="1:11">
      <c r="A3771" s="2" t="s">
        <v>185</v>
      </c>
      <c r="B3771" s="2">
        <v>245</v>
      </c>
      <c r="C3771" s="2">
        <f>'消融原始 0921'!B3771-'消融实验 0921'!$E$9+1</f>
        <v>100</v>
      </c>
      <c r="D3771" s="7">
        <f>AVERAGE('消融原始 0921'!D3767:D3771)</f>
        <v>0.95</v>
      </c>
      <c r="E3771" s="7">
        <f>AVERAGE('消融原始 0921'!D3762:D3771)</f>
        <v>0.975</v>
      </c>
      <c r="F3771" s="7">
        <f>AVERAGE('消融原始 0921'!D3757:D3771)</f>
        <v>0.983333333333333</v>
      </c>
      <c r="G3771" s="7">
        <f>AVERAGE('消融原始 0921'!D3752:D3771)</f>
        <v>0.9875</v>
      </c>
      <c r="H3771" s="7">
        <f>AVERAGE('消融原始 0921'!D3747:D3771)</f>
        <v>0.99</v>
      </c>
      <c r="I3771" s="7">
        <f>AVERAGE('消融原始 0921'!D3742:D3771)</f>
        <v>0.975</v>
      </c>
      <c r="J3771" s="7">
        <f>AVERAGE('消融原始 0921'!D3732:D3771)</f>
        <v>0.975</v>
      </c>
      <c r="K3771" s="7">
        <f>AVERAGE('消融原始 0921'!D3722:D3771)</f>
        <v>0.975</v>
      </c>
    </row>
    <row r="3772" ht="18" customHeight="1" spans="1:11">
      <c r="A3772" s="2" t="s">
        <v>185</v>
      </c>
      <c r="B3772" s="2">
        <v>246</v>
      </c>
      <c r="C3772" s="2">
        <f>'消融原始 0921'!B3772-'消融实验 0921'!$E$9+1</f>
        <v>101</v>
      </c>
      <c r="D3772" s="7">
        <f>AVERAGE('消融原始 0921'!D3768:D3772)</f>
        <v>0.95</v>
      </c>
      <c r="E3772" s="7">
        <f>AVERAGE('消融原始 0921'!D3763:D3772)</f>
        <v>0.975</v>
      </c>
      <c r="F3772" s="7">
        <f>AVERAGE('消融原始 0921'!D3758:D3772)</f>
        <v>0.983333333333333</v>
      </c>
      <c r="G3772" s="7">
        <f>AVERAGE('消融原始 0921'!D3753:D3772)</f>
        <v>0.9875</v>
      </c>
      <c r="H3772" s="7">
        <f>AVERAGE('消融原始 0921'!D3748:D3772)</f>
        <v>0.99</v>
      </c>
      <c r="I3772" s="7">
        <f>AVERAGE('消融原始 0921'!D3743:D3772)</f>
        <v>0.983333333333333</v>
      </c>
      <c r="J3772" s="7">
        <f>AVERAGE('消融原始 0921'!D3733:D3772)</f>
        <v>0.975</v>
      </c>
      <c r="K3772" s="7">
        <f>AVERAGE('消融原始 0921'!D3723:D3772)</f>
        <v>0.975</v>
      </c>
    </row>
    <row r="3773" ht="18" customHeight="1" spans="1:11">
      <c r="A3773" s="2" t="s">
        <v>185</v>
      </c>
      <c r="B3773" s="2">
        <v>247</v>
      </c>
      <c r="C3773" s="2">
        <f>'消融原始 0921'!B3773-'消融实验 0921'!$E$9+1</f>
        <v>102</v>
      </c>
      <c r="D3773" s="7">
        <f>AVERAGE('消融原始 0921'!D3769:D3773)</f>
        <v>1</v>
      </c>
      <c r="E3773" s="7">
        <f>AVERAGE('消融原始 0921'!D3764:D3773)</f>
        <v>0.975</v>
      </c>
      <c r="F3773" s="7">
        <f>AVERAGE('消融原始 0921'!D3759:D3773)</f>
        <v>0.983333333333333</v>
      </c>
      <c r="G3773" s="7">
        <f>AVERAGE('消融原始 0921'!D3754:D3773)</f>
        <v>0.9875</v>
      </c>
      <c r="H3773" s="7">
        <f>AVERAGE('消融原始 0921'!D3749:D3773)</f>
        <v>0.99</v>
      </c>
      <c r="I3773" s="7">
        <f>AVERAGE('消融原始 0921'!D3744:D3773)</f>
        <v>0.983333333333333</v>
      </c>
      <c r="J3773" s="7">
        <f>AVERAGE('消融原始 0921'!D3734:D3773)</f>
        <v>0.975</v>
      </c>
      <c r="K3773" s="7">
        <f>AVERAGE('消融原始 0921'!D3724:D3773)</f>
        <v>0.975</v>
      </c>
    </row>
    <row r="3774" ht="18" customHeight="1" spans="1:11">
      <c r="A3774" s="2" t="s">
        <v>185</v>
      </c>
      <c r="B3774" s="2">
        <v>248</v>
      </c>
      <c r="C3774" s="2">
        <f>'消融原始 0921'!B3774-'消融实验 0921'!$E$9+1</f>
        <v>103</v>
      </c>
      <c r="D3774" s="7">
        <f>AVERAGE('消融原始 0921'!D3770:D3774)</f>
        <v>1</v>
      </c>
      <c r="E3774" s="7">
        <f>AVERAGE('消融原始 0921'!D3765:D3774)</f>
        <v>0.975</v>
      </c>
      <c r="F3774" s="7">
        <f>AVERAGE('消融原始 0921'!D3760:D3774)</f>
        <v>0.983333333333333</v>
      </c>
      <c r="G3774" s="7">
        <f>AVERAGE('消融原始 0921'!D3755:D3774)</f>
        <v>0.9875</v>
      </c>
      <c r="H3774" s="7">
        <f>AVERAGE('消融原始 0921'!D3750:D3774)</f>
        <v>0.99</v>
      </c>
      <c r="I3774" s="7">
        <f>AVERAGE('消融原始 0921'!D3745:D3774)</f>
        <v>0.983333333333333</v>
      </c>
      <c r="J3774" s="7">
        <f>AVERAGE('消融原始 0921'!D3735:D3774)</f>
        <v>0.975</v>
      </c>
      <c r="K3774" s="7">
        <f>AVERAGE('消融原始 0921'!D3725:D3774)</f>
        <v>0.975</v>
      </c>
    </row>
    <row r="3775" ht="18" customHeight="1" spans="1:11">
      <c r="A3775" s="2" t="s">
        <v>185</v>
      </c>
      <c r="B3775" s="2">
        <v>249</v>
      </c>
      <c r="C3775" s="2">
        <f>'消融原始 0921'!B3775-'消融实验 0921'!$E$9+1</f>
        <v>104</v>
      </c>
      <c r="D3775" s="7">
        <f>AVERAGE('消融原始 0921'!D3771:D3775)</f>
        <v>1</v>
      </c>
      <c r="E3775" s="7">
        <f>AVERAGE('消融原始 0921'!D3766:D3775)</f>
        <v>0.975</v>
      </c>
      <c r="F3775" s="7">
        <f>AVERAGE('消融原始 0921'!D3761:D3775)</f>
        <v>0.983333333333333</v>
      </c>
      <c r="G3775" s="7">
        <f>AVERAGE('消融原始 0921'!D3756:D3775)</f>
        <v>0.9875</v>
      </c>
      <c r="H3775" s="7">
        <f>AVERAGE('消融原始 0921'!D3751:D3775)</f>
        <v>0.99</v>
      </c>
      <c r="I3775" s="7">
        <f>AVERAGE('消融原始 0921'!D3746:D3775)</f>
        <v>0.983333333333333</v>
      </c>
      <c r="J3775" s="7">
        <f>AVERAGE('消融原始 0921'!D3736:D3775)</f>
        <v>0.975</v>
      </c>
      <c r="K3775" s="7">
        <f>AVERAGE('消融原始 0921'!D3726:D3775)</f>
        <v>0.975</v>
      </c>
    </row>
    <row r="3776" ht="18" customHeight="1" spans="1:11">
      <c r="A3776" s="2" t="s">
        <v>185</v>
      </c>
      <c r="B3776" s="2">
        <v>250</v>
      </c>
      <c r="C3776" s="2">
        <f>'消融原始 0921'!B3776-'消融实验 0921'!$E$9+1</f>
        <v>105</v>
      </c>
      <c r="D3776" s="7">
        <f>AVERAGE('消融原始 0921'!D3772:D3776)</f>
        <v>1</v>
      </c>
      <c r="E3776" s="7">
        <f>AVERAGE('消融原始 0921'!D3767:D3776)</f>
        <v>0.975</v>
      </c>
      <c r="F3776" s="7">
        <f>AVERAGE('消融原始 0921'!D3762:D3776)</f>
        <v>0.983333333333333</v>
      </c>
      <c r="G3776" s="7">
        <f>AVERAGE('消融原始 0921'!D3757:D3776)</f>
        <v>0.9875</v>
      </c>
      <c r="H3776" s="7">
        <f>AVERAGE('消融原始 0921'!D3752:D3776)</f>
        <v>0.99</v>
      </c>
      <c r="I3776" s="7">
        <f>AVERAGE('消融原始 0921'!D3747:D3776)</f>
        <v>0.991666666666667</v>
      </c>
      <c r="J3776" s="7">
        <f>AVERAGE('消融原始 0921'!D3737:D3776)</f>
        <v>0.98125</v>
      </c>
      <c r="K3776" s="7">
        <f>AVERAGE('消融原始 0921'!D3727:D3776)</f>
        <v>0.975</v>
      </c>
    </row>
    <row r="3777" ht="18" customHeight="1" spans="1:11">
      <c r="A3777" s="2" t="s">
        <v>185</v>
      </c>
      <c r="B3777" s="2">
        <v>251</v>
      </c>
      <c r="C3777" s="2">
        <f>'消融原始 0921'!B3777-'消融实验 0921'!$E$9+1</f>
        <v>106</v>
      </c>
      <c r="D3777" s="7">
        <f>AVERAGE('消融原始 0921'!D3773:D3777)</f>
        <v>1</v>
      </c>
      <c r="E3777" s="7">
        <f>AVERAGE('消融原始 0921'!D3768:D3777)</f>
        <v>0.975</v>
      </c>
      <c r="F3777" s="7">
        <f>AVERAGE('消融原始 0921'!D3763:D3777)</f>
        <v>0.983333333333333</v>
      </c>
      <c r="G3777" s="7">
        <f>AVERAGE('消融原始 0921'!D3758:D3777)</f>
        <v>0.9875</v>
      </c>
      <c r="H3777" s="7">
        <f>AVERAGE('消融原始 0921'!D3753:D3777)</f>
        <v>0.99</v>
      </c>
      <c r="I3777" s="7">
        <f>AVERAGE('消融原始 0921'!D3748:D3777)</f>
        <v>0.991666666666667</v>
      </c>
      <c r="J3777" s="7">
        <f>AVERAGE('消融原始 0921'!D3738:D3777)</f>
        <v>0.98125</v>
      </c>
      <c r="K3777" s="7">
        <f>AVERAGE('消融原始 0921'!D3728:D3777)</f>
        <v>0.98</v>
      </c>
    </row>
    <row r="3778" ht="18" customHeight="1" spans="1:11">
      <c r="A3778" s="2" t="s">
        <v>185</v>
      </c>
      <c r="B3778" s="2">
        <v>252</v>
      </c>
      <c r="C3778" s="2">
        <f>'消融原始 0921'!B3778-'消融实验 0921'!$E$9+1</f>
        <v>107</v>
      </c>
      <c r="D3778" s="7">
        <f>AVERAGE('消融原始 0921'!D3774:D3778)</f>
        <v>1</v>
      </c>
      <c r="E3778" s="7">
        <f>AVERAGE('消融原始 0921'!D3769:D3778)</f>
        <v>1</v>
      </c>
      <c r="F3778" s="7">
        <f>AVERAGE('消融原始 0921'!D3764:D3778)</f>
        <v>0.983333333333333</v>
      </c>
      <c r="G3778" s="7">
        <f>AVERAGE('消融原始 0921'!D3759:D3778)</f>
        <v>0.9875</v>
      </c>
      <c r="H3778" s="7">
        <f>AVERAGE('消融原始 0921'!D3754:D3778)</f>
        <v>0.99</v>
      </c>
      <c r="I3778" s="7">
        <f>AVERAGE('消融原始 0921'!D3749:D3778)</f>
        <v>0.991666666666667</v>
      </c>
      <c r="J3778" s="7">
        <f>AVERAGE('消融原始 0921'!D3739:D3778)</f>
        <v>0.98125</v>
      </c>
      <c r="K3778" s="7">
        <f>AVERAGE('消融原始 0921'!D3729:D3778)</f>
        <v>0.98</v>
      </c>
    </row>
    <row r="3779" ht="18" customHeight="1" spans="1:11">
      <c r="A3779" s="2" t="s">
        <v>185</v>
      </c>
      <c r="B3779" s="2">
        <v>253</v>
      </c>
      <c r="C3779" s="2">
        <f>'消融原始 0921'!B3779-'消融实验 0921'!$E$9+1</f>
        <v>108</v>
      </c>
      <c r="D3779" s="7">
        <f>AVERAGE('消融原始 0921'!D3775:D3779)</f>
        <v>1</v>
      </c>
      <c r="E3779" s="7">
        <f>AVERAGE('消融原始 0921'!D3770:D3779)</f>
        <v>1</v>
      </c>
      <c r="F3779" s="7">
        <f>AVERAGE('消融原始 0921'!D3765:D3779)</f>
        <v>0.983333333333333</v>
      </c>
      <c r="G3779" s="7">
        <f>AVERAGE('消融原始 0921'!D3760:D3779)</f>
        <v>0.9875</v>
      </c>
      <c r="H3779" s="7">
        <f>AVERAGE('消融原始 0921'!D3755:D3779)</f>
        <v>0.99</v>
      </c>
      <c r="I3779" s="7">
        <f>AVERAGE('消融原始 0921'!D3750:D3779)</f>
        <v>0.991666666666667</v>
      </c>
      <c r="J3779" s="7">
        <f>AVERAGE('消融原始 0921'!D3740:D3779)</f>
        <v>0.98125</v>
      </c>
      <c r="K3779" s="7">
        <f>AVERAGE('消融原始 0921'!D3730:D3779)</f>
        <v>0.98</v>
      </c>
    </row>
    <row r="3780" ht="18" customHeight="1" spans="1:11">
      <c r="A3780" s="2" t="s">
        <v>185</v>
      </c>
      <c r="B3780" s="2">
        <v>254</v>
      </c>
      <c r="C3780" s="2">
        <f>'消融原始 0921'!B3780-'消融实验 0921'!$E$9+1</f>
        <v>109</v>
      </c>
      <c r="D3780" s="7">
        <f>AVERAGE('消融原始 0921'!D3776:D3780)</f>
        <v>1</v>
      </c>
      <c r="E3780" s="7">
        <f>AVERAGE('消融原始 0921'!D3771:D3780)</f>
        <v>1</v>
      </c>
      <c r="F3780" s="7">
        <f>AVERAGE('消融原始 0921'!D3766:D3780)</f>
        <v>0.983333333333333</v>
      </c>
      <c r="G3780" s="7">
        <f>AVERAGE('消融原始 0921'!D3761:D3780)</f>
        <v>0.9875</v>
      </c>
      <c r="H3780" s="7">
        <f>AVERAGE('消融原始 0921'!D3756:D3780)</f>
        <v>0.99</v>
      </c>
      <c r="I3780" s="7">
        <f>AVERAGE('消融原始 0921'!D3751:D3780)</f>
        <v>0.991666666666667</v>
      </c>
      <c r="J3780" s="7">
        <f>AVERAGE('消融原始 0921'!D3741:D3780)</f>
        <v>0.98125</v>
      </c>
      <c r="K3780" s="7">
        <f>AVERAGE('消融原始 0921'!D3731:D3780)</f>
        <v>0.98</v>
      </c>
    </row>
    <row r="3781" ht="18" customHeight="1" spans="1:11">
      <c r="A3781" s="2" t="s">
        <v>185</v>
      </c>
      <c r="B3781" s="2">
        <v>255</v>
      </c>
      <c r="C3781" s="2">
        <f>'消融原始 0921'!B3781-'消融实验 0921'!$E$9+1</f>
        <v>110</v>
      </c>
      <c r="D3781" s="7">
        <f>AVERAGE('消融原始 0921'!D3777:D3781)</f>
        <v>0.95</v>
      </c>
      <c r="E3781" s="7">
        <f>AVERAGE('消融原始 0921'!D3772:D3781)</f>
        <v>0.975</v>
      </c>
      <c r="F3781" s="7">
        <f>AVERAGE('消融原始 0921'!D3767:D3781)</f>
        <v>0.966666666666667</v>
      </c>
      <c r="G3781" s="7">
        <f>AVERAGE('消融原始 0921'!D3762:D3781)</f>
        <v>0.975</v>
      </c>
      <c r="H3781" s="7">
        <f>AVERAGE('消融原始 0921'!D3757:D3781)</f>
        <v>0.98</v>
      </c>
      <c r="I3781" s="7">
        <f>AVERAGE('消融原始 0921'!D3752:D3781)</f>
        <v>0.983333333333333</v>
      </c>
      <c r="J3781" s="7">
        <f>AVERAGE('消融原始 0921'!D3742:D3781)</f>
        <v>0.975</v>
      </c>
      <c r="K3781" s="7">
        <f>AVERAGE('消融原始 0921'!D3732:D3781)</f>
        <v>0.975</v>
      </c>
    </row>
    <row r="3782" ht="18" customHeight="1" spans="1:11">
      <c r="A3782" s="2" t="s">
        <v>185</v>
      </c>
      <c r="B3782" s="2">
        <v>256</v>
      </c>
      <c r="C3782" s="2">
        <f>'消融原始 0921'!B3782-'消融实验 0921'!$E$9+1</f>
        <v>111</v>
      </c>
      <c r="D3782" s="7">
        <f>AVERAGE('消融原始 0921'!D3778:D3782)</f>
        <v>0.95</v>
      </c>
      <c r="E3782" s="7">
        <f>AVERAGE('消融原始 0921'!D3773:D3782)</f>
        <v>0.975</v>
      </c>
      <c r="F3782" s="7">
        <f>AVERAGE('消融原始 0921'!D3768:D3782)</f>
        <v>0.966666666666667</v>
      </c>
      <c r="G3782" s="7">
        <f>AVERAGE('消融原始 0921'!D3763:D3782)</f>
        <v>0.975</v>
      </c>
      <c r="H3782" s="7">
        <f>AVERAGE('消融原始 0921'!D3758:D3782)</f>
        <v>0.98</v>
      </c>
      <c r="I3782" s="7">
        <f>AVERAGE('消融原始 0921'!D3753:D3782)</f>
        <v>0.983333333333333</v>
      </c>
      <c r="J3782" s="7">
        <f>AVERAGE('消融原始 0921'!D3743:D3782)</f>
        <v>0.98125</v>
      </c>
      <c r="K3782" s="7">
        <f>AVERAGE('消融原始 0921'!D3733:D3782)</f>
        <v>0.975</v>
      </c>
    </row>
    <row r="3783" ht="18" customHeight="1" spans="1:11">
      <c r="A3783" s="2" t="s">
        <v>185</v>
      </c>
      <c r="B3783" s="2">
        <v>257</v>
      </c>
      <c r="C3783" s="2">
        <f>'消融原始 0921'!B3783-'消融实验 0921'!$E$9+1</f>
        <v>112</v>
      </c>
      <c r="D3783" s="7">
        <f>AVERAGE('消融原始 0921'!D3779:D3783)</f>
        <v>0.95</v>
      </c>
      <c r="E3783" s="7">
        <f>AVERAGE('消融原始 0921'!D3774:D3783)</f>
        <v>0.975</v>
      </c>
      <c r="F3783" s="7">
        <f>AVERAGE('消融原始 0921'!D3769:D3783)</f>
        <v>0.983333333333333</v>
      </c>
      <c r="G3783" s="7">
        <f>AVERAGE('消融原始 0921'!D3764:D3783)</f>
        <v>0.975</v>
      </c>
      <c r="H3783" s="7">
        <f>AVERAGE('消融原始 0921'!D3759:D3783)</f>
        <v>0.98</v>
      </c>
      <c r="I3783" s="7">
        <f>AVERAGE('消融原始 0921'!D3754:D3783)</f>
        <v>0.983333333333333</v>
      </c>
      <c r="J3783" s="7">
        <f>AVERAGE('消融原始 0921'!D3744:D3783)</f>
        <v>0.98125</v>
      </c>
      <c r="K3783" s="7">
        <f>AVERAGE('消融原始 0921'!D3734:D3783)</f>
        <v>0.975</v>
      </c>
    </row>
    <row r="3784" ht="18" customHeight="1" spans="1:11">
      <c r="A3784" s="2" t="s">
        <v>185</v>
      </c>
      <c r="B3784" s="2">
        <v>258</v>
      </c>
      <c r="C3784" s="2">
        <f>'消融原始 0921'!B3784-'消融实验 0921'!$E$9+1</f>
        <v>113</v>
      </c>
      <c r="D3784" s="7">
        <f>AVERAGE('消融原始 0921'!D3780:D3784)</f>
        <v>0.95</v>
      </c>
      <c r="E3784" s="7">
        <f>AVERAGE('消融原始 0921'!D3775:D3784)</f>
        <v>0.975</v>
      </c>
      <c r="F3784" s="7">
        <f>AVERAGE('消融原始 0921'!D3770:D3784)</f>
        <v>0.983333333333333</v>
      </c>
      <c r="G3784" s="7">
        <f>AVERAGE('消融原始 0921'!D3765:D3784)</f>
        <v>0.975</v>
      </c>
      <c r="H3784" s="7">
        <f>AVERAGE('消融原始 0921'!D3760:D3784)</f>
        <v>0.98</v>
      </c>
      <c r="I3784" s="7">
        <f>AVERAGE('消融原始 0921'!D3755:D3784)</f>
        <v>0.983333333333333</v>
      </c>
      <c r="J3784" s="7">
        <f>AVERAGE('消融原始 0921'!D3745:D3784)</f>
        <v>0.98125</v>
      </c>
      <c r="K3784" s="7">
        <f>AVERAGE('消融原始 0921'!D3735:D3784)</f>
        <v>0.975</v>
      </c>
    </row>
    <row r="3785" ht="18" customHeight="1" spans="1:11">
      <c r="A3785" s="2" t="s">
        <v>185</v>
      </c>
      <c r="B3785" s="2">
        <v>259</v>
      </c>
      <c r="C3785" s="2">
        <f>'消融原始 0921'!B3785-'消融实验 0921'!$E$9+1</f>
        <v>114</v>
      </c>
      <c r="D3785" s="7">
        <f>AVERAGE('消融原始 0921'!D3781:D3785)</f>
        <v>0.95</v>
      </c>
      <c r="E3785" s="7">
        <f>AVERAGE('消融原始 0921'!D3776:D3785)</f>
        <v>0.975</v>
      </c>
      <c r="F3785" s="7">
        <f>AVERAGE('消融原始 0921'!D3771:D3785)</f>
        <v>0.983333333333333</v>
      </c>
      <c r="G3785" s="7">
        <f>AVERAGE('消融原始 0921'!D3766:D3785)</f>
        <v>0.975</v>
      </c>
      <c r="H3785" s="7">
        <f>AVERAGE('消融原始 0921'!D3761:D3785)</f>
        <v>0.98</v>
      </c>
      <c r="I3785" s="7">
        <f>AVERAGE('消融原始 0921'!D3756:D3785)</f>
        <v>0.983333333333333</v>
      </c>
      <c r="J3785" s="7">
        <f>AVERAGE('消融原始 0921'!D3746:D3785)</f>
        <v>0.98125</v>
      </c>
      <c r="K3785" s="7">
        <f>AVERAGE('消融原始 0921'!D3736:D3785)</f>
        <v>0.975</v>
      </c>
    </row>
    <row r="3786" ht="18" customHeight="1" spans="1:11">
      <c r="A3786" s="2" t="s">
        <v>185</v>
      </c>
      <c r="B3786" s="2">
        <v>260</v>
      </c>
      <c r="C3786" s="2">
        <f>'消融原始 0921'!B3786-'消融实验 0921'!$E$9+1</f>
        <v>115</v>
      </c>
      <c r="D3786" s="7">
        <f>AVERAGE('消融原始 0921'!D3782:D3786)</f>
        <v>1</v>
      </c>
      <c r="E3786" s="7">
        <f>AVERAGE('消融原始 0921'!D3777:D3786)</f>
        <v>0.975</v>
      </c>
      <c r="F3786" s="7">
        <f>AVERAGE('消融原始 0921'!D3772:D3786)</f>
        <v>0.983333333333333</v>
      </c>
      <c r="G3786" s="7">
        <f>AVERAGE('消融原始 0921'!D3767:D3786)</f>
        <v>0.975</v>
      </c>
      <c r="H3786" s="7">
        <f>AVERAGE('消融原始 0921'!D3762:D3786)</f>
        <v>0.98</v>
      </c>
      <c r="I3786" s="7">
        <f>AVERAGE('消融原始 0921'!D3757:D3786)</f>
        <v>0.983333333333333</v>
      </c>
      <c r="J3786" s="7">
        <f>AVERAGE('消融原始 0921'!D3747:D3786)</f>
        <v>0.9875</v>
      </c>
      <c r="K3786" s="7">
        <f>AVERAGE('消融原始 0921'!D3737:D3786)</f>
        <v>0.98</v>
      </c>
    </row>
    <row r="3787" ht="18" customHeight="1" spans="1:11">
      <c r="A3787" s="2" t="s">
        <v>185</v>
      </c>
      <c r="B3787" s="2">
        <v>261</v>
      </c>
      <c r="C3787" s="2">
        <f>'消融原始 0921'!B3787-'消融实验 0921'!$E$9+1</f>
        <v>116</v>
      </c>
      <c r="D3787" s="7">
        <f>AVERAGE('消融原始 0921'!D3783:D3787)</f>
        <v>1</v>
      </c>
      <c r="E3787" s="7">
        <f>AVERAGE('消融原始 0921'!D3778:D3787)</f>
        <v>0.975</v>
      </c>
      <c r="F3787" s="7">
        <f>AVERAGE('消融原始 0921'!D3773:D3787)</f>
        <v>0.983333333333333</v>
      </c>
      <c r="G3787" s="7">
        <f>AVERAGE('消融原始 0921'!D3768:D3787)</f>
        <v>0.975</v>
      </c>
      <c r="H3787" s="7">
        <f>AVERAGE('消融原始 0921'!D3763:D3787)</f>
        <v>0.98</v>
      </c>
      <c r="I3787" s="7">
        <f>AVERAGE('消融原始 0921'!D3758:D3787)</f>
        <v>0.983333333333333</v>
      </c>
      <c r="J3787" s="7">
        <f>AVERAGE('消融原始 0921'!D3748:D3787)</f>
        <v>0.9875</v>
      </c>
      <c r="K3787" s="7">
        <f>AVERAGE('消融原始 0921'!D3738:D3787)</f>
        <v>0.98</v>
      </c>
    </row>
    <row r="3788" ht="18" customHeight="1" spans="1:11">
      <c r="A3788" s="2" t="s">
        <v>185</v>
      </c>
      <c r="B3788" s="2">
        <v>262</v>
      </c>
      <c r="C3788" s="2">
        <f>'消融原始 0921'!B3788-'消融实验 0921'!$E$9+1</f>
        <v>117</v>
      </c>
      <c r="D3788" s="7">
        <f>AVERAGE('消融原始 0921'!D3784:D3788)</f>
        <v>1</v>
      </c>
      <c r="E3788" s="7">
        <f>AVERAGE('消融原始 0921'!D3779:D3788)</f>
        <v>0.975</v>
      </c>
      <c r="F3788" s="7">
        <f>AVERAGE('消融原始 0921'!D3774:D3788)</f>
        <v>0.983333333333333</v>
      </c>
      <c r="G3788" s="7">
        <f>AVERAGE('消融原始 0921'!D3769:D3788)</f>
        <v>0.9875</v>
      </c>
      <c r="H3788" s="7">
        <f>AVERAGE('消融原始 0921'!D3764:D3788)</f>
        <v>0.98</v>
      </c>
      <c r="I3788" s="7">
        <f>AVERAGE('消融原始 0921'!D3759:D3788)</f>
        <v>0.983333333333333</v>
      </c>
      <c r="J3788" s="7">
        <f>AVERAGE('消融原始 0921'!D3749:D3788)</f>
        <v>0.9875</v>
      </c>
      <c r="K3788" s="7">
        <f>AVERAGE('消融原始 0921'!D3739:D3788)</f>
        <v>0.98</v>
      </c>
    </row>
    <row r="3789" ht="18" customHeight="1" spans="1:11">
      <c r="A3789" s="2" t="s">
        <v>185</v>
      </c>
      <c r="B3789" s="2">
        <v>263</v>
      </c>
      <c r="C3789" s="2">
        <f>'消融原始 0921'!B3789-'消融实验 0921'!$E$9+1</f>
        <v>118</v>
      </c>
      <c r="D3789" s="7">
        <f>AVERAGE('消融原始 0921'!D3785:D3789)</f>
        <v>1</v>
      </c>
      <c r="E3789" s="7">
        <f>AVERAGE('消融原始 0921'!D3780:D3789)</f>
        <v>0.975</v>
      </c>
      <c r="F3789" s="7">
        <f>AVERAGE('消融原始 0921'!D3775:D3789)</f>
        <v>0.983333333333333</v>
      </c>
      <c r="G3789" s="7">
        <f>AVERAGE('消融原始 0921'!D3770:D3789)</f>
        <v>0.9875</v>
      </c>
      <c r="H3789" s="7">
        <f>AVERAGE('消融原始 0921'!D3765:D3789)</f>
        <v>0.98</v>
      </c>
      <c r="I3789" s="7">
        <f>AVERAGE('消融原始 0921'!D3760:D3789)</f>
        <v>0.983333333333333</v>
      </c>
      <c r="J3789" s="7">
        <f>AVERAGE('消融原始 0921'!D3750:D3789)</f>
        <v>0.9875</v>
      </c>
      <c r="K3789" s="7">
        <f>AVERAGE('消融原始 0921'!D3740:D3789)</f>
        <v>0.98</v>
      </c>
    </row>
    <row r="3790" ht="18" customHeight="1" spans="1:11">
      <c r="A3790" s="2" t="s">
        <v>185</v>
      </c>
      <c r="B3790" s="2">
        <v>264</v>
      </c>
      <c r="C3790" s="2">
        <f>'消融原始 0921'!B3790-'消融实验 0921'!$E$9+1</f>
        <v>119</v>
      </c>
      <c r="D3790" s="7">
        <f>AVERAGE('消融原始 0921'!D3786:D3790)</f>
        <v>1</v>
      </c>
      <c r="E3790" s="7">
        <f>AVERAGE('消融原始 0921'!D3781:D3790)</f>
        <v>0.975</v>
      </c>
      <c r="F3790" s="7">
        <f>AVERAGE('消融原始 0921'!D3776:D3790)</f>
        <v>0.983333333333333</v>
      </c>
      <c r="G3790" s="7">
        <f>AVERAGE('消融原始 0921'!D3771:D3790)</f>
        <v>0.9875</v>
      </c>
      <c r="H3790" s="7">
        <f>AVERAGE('消融原始 0921'!D3766:D3790)</f>
        <v>0.98</v>
      </c>
      <c r="I3790" s="7">
        <f>AVERAGE('消融原始 0921'!D3761:D3790)</f>
        <v>0.983333333333333</v>
      </c>
      <c r="J3790" s="7">
        <f>AVERAGE('消融原始 0921'!D3751:D3790)</f>
        <v>0.9875</v>
      </c>
      <c r="K3790" s="7">
        <f>AVERAGE('消融原始 0921'!D3741:D3790)</f>
        <v>0.98</v>
      </c>
    </row>
    <row r="3791" ht="18" customHeight="1" spans="1:11">
      <c r="A3791" s="2" t="s">
        <v>185</v>
      </c>
      <c r="B3791" s="2">
        <v>265</v>
      </c>
      <c r="C3791" s="2">
        <f>'消融原始 0921'!B3791-'消融实验 0921'!$E$9+1</f>
        <v>120</v>
      </c>
      <c r="D3791" s="7">
        <f>AVERAGE('消融原始 0921'!D3787:D3791)</f>
        <v>1</v>
      </c>
      <c r="E3791" s="7">
        <f>AVERAGE('消融原始 0921'!D3782:D3791)</f>
        <v>1</v>
      </c>
      <c r="F3791" s="7">
        <f>AVERAGE('消融原始 0921'!D3777:D3791)</f>
        <v>0.983333333333333</v>
      </c>
      <c r="G3791" s="7">
        <f>AVERAGE('消融原始 0921'!D3772:D3791)</f>
        <v>0.9875</v>
      </c>
      <c r="H3791" s="7">
        <f>AVERAGE('消融原始 0921'!D3767:D3791)</f>
        <v>0.98</v>
      </c>
      <c r="I3791" s="7">
        <f>AVERAGE('消融原始 0921'!D3762:D3791)</f>
        <v>0.983333333333333</v>
      </c>
      <c r="J3791" s="7">
        <f>AVERAGE('消融原始 0921'!D3752:D3791)</f>
        <v>0.9875</v>
      </c>
      <c r="K3791" s="7">
        <f>AVERAGE('消融原始 0921'!D3742:D3791)</f>
        <v>0.98</v>
      </c>
    </row>
    <row r="3792" ht="18" customHeight="1" spans="1:11">
      <c r="A3792" s="2" t="s">
        <v>185</v>
      </c>
      <c r="B3792" s="2">
        <v>266</v>
      </c>
      <c r="C3792" s="2">
        <f>'消融原始 0921'!B3792-'消融实验 0921'!$E$9+1</f>
        <v>121</v>
      </c>
      <c r="D3792" s="7">
        <f>AVERAGE('消融原始 0921'!D3788:D3792)</f>
        <v>1</v>
      </c>
      <c r="E3792" s="7">
        <f>AVERAGE('消融原始 0921'!D3783:D3792)</f>
        <v>1</v>
      </c>
      <c r="F3792" s="7">
        <f>AVERAGE('消融原始 0921'!D3778:D3792)</f>
        <v>0.983333333333333</v>
      </c>
      <c r="G3792" s="7">
        <f>AVERAGE('消融原始 0921'!D3773:D3792)</f>
        <v>0.9875</v>
      </c>
      <c r="H3792" s="7">
        <f>AVERAGE('消融原始 0921'!D3768:D3792)</f>
        <v>0.98</v>
      </c>
      <c r="I3792" s="7">
        <f>AVERAGE('消融原始 0921'!D3763:D3792)</f>
        <v>0.983333333333333</v>
      </c>
      <c r="J3792" s="7">
        <f>AVERAGE('消融原始 0921'!D3753:D3792)</f>
        <v>0.9875</v>
      </c>
      <c r="K3792" s="7">
        <f>AVERAGE('消融原始 0921'!D3743:D3792)</f>
        <v>0.985</v>
      </c>
    </row>
    <row r="3793" ht="18" customHeight="1" spans="1:11">
      <c r="A3793" s="2" t="s">
        <v>185</v>
      </c>
      <c r="B3793" s="2">
        <v>267</v>
      </c>
      <c r="C3793" s="2">
        <f>'消融原始 0921'!B3793-'消融实验 0921'!$E$9+1</f>
        <v>122</v>
      </c>
      <c r="D3793" s="7">
        <f>AVERAGE('消融原始 0921'!D3789:D3793)</f>
        <v>1</v>
      </c>
      <c r="E3793" s="7">
        <f>AVERAGE('消融原始 0921'!D3784:D3793)</f>
        <v>1</v>
      </c>
      <c r="F3793" s="7">
        <f>AVERAGE('消融原始 0921'!D3779:D3793)</f>
        <v>0.983333333333333</v>
      </c>
      <c r="G3793" s="7">
        <f>AVERAGE('消融原始 0921'!D3774:D3793)</f>
        <v>0.9875</v>
      </c>
      <c r="H3793" s="7">
        <f>AVERAGE('消融原始 0921'!D3769:D3793)</f>
        <v>0.99</v>
      </c>
      <c r="I3793" s="7">
        <f>AVERAGE('消融原始 0921'!D3764:D3793)</f>
        <v>0.983333333333333</v>
      </c>
      <c r="J3793" s="7">
        <f>AVERAGE('消融原始 0921'!D3754:D3793)</f>
        <v>0.9875</v>
      </c>
      <c r="K3793" s="7">
        <f>AVERAGE('消融原始 0921'!D3744:D3793)</f>
        <v>0.985</v>
      </c>
    </row>
    <row r="3794" ht="18" customHeight="1" spans="1:11">
      <c r="A3794" s="2" t="s">
        <v>185</v>
      </c>
      <c r="B3794" s="2">
        <v>268</v>
      </c>
      <c r="C3794" s="2">
        <f>'消融原始 0921'!B3794-'消融实验 0921'!$E$9+1</f>
        <v>123</v>
      </c>
      <c r="D3794" s="7">
        <f>AVERAGE('消融原始 0921'!D3790:D3794)</f>
        <v>1</v>
      </c>
      <c r="E3794" s="7">
        <f>AVERAGE('消融原始 0921'!D3785:D3794)</f>
        <v>1</v>
      </c>
      <c r="F3794" s="7">
        <f>AVERAGE('消融原始 0921'!D3780:D3794)</f>
        <v>0.983333333333333</v>
      </c>
      <c r="G3794" s="7">
        <f>AVERAGE('消融原始 0921'!D3775:D3794)</f>
        <v>0.9875</v>
      </c>
      <c r="H3794" s="7">
        <f>AVERAGE('消融原始 0921'!D3770:D3794)</f>
        <v>0.99</v>
      </c>
      <c r="I3794" s="7">
        <f>AVERAGE('消融原始 0921'!D3765:D3794)</f>
        <v>0.983333333333333</v>
      </c>
      <c r="J3794" s="7">
        <f>AVERAGE('消融原始 0921'!D3755:D3794)</f>
        <v>0.9875</v>
      </c>
      <c r="K3794" s="7">
        <f>AVERAGE('消融原始 0921'!D3745:D3794)</f>
        <v>0.985</v>
      </c>
    </row>
    <row r="3795" ht="18" customHeight="1" spans="1:11">
      <c r="A3795" s="2" t="s">
        <v>185</v>
      </c>
      <c r="B3795" s="2">
        <v>269</v>
      </c>
      <c r="C3795" s="2">
        <f>'消融原始 0921'!B3795-'消融实验 0921'!$E$9+1</f>
        <v>124</v>
      </c>
      <c r="D3795" s="7">
        <f>AVERAGE('消融原始 0921'!D3791:D3795)</f>
        <v>1</v>
      </c>
      <c r="E3795" s="7">
        <f>AVERAGE('消融原始 0921'!D3786:D3795)</f>
        <v>1</v>
      </c>
      <c r="F3795" s="7">
        <f>AVERAGE('消融原始 0921'!D3781:D3795)</f>
        <v>0.983333333333333</v>
      </c>
      <c r="G3795" s="7">
        <f>AVERAGE('消融原始 0921'!D3776:D3795)</f>
        <v>0.9875</v>
      </c>
      <c r="H3795" s="7">
        <f>AVERAGE('消融原始 0921'!D3771:D3795)</f>
        <v>0.99</v>
      </c>
      <c r="I3795" s="7">
        <f>AVERAGE('消融原始 0921'!D3766:D3795)</f>
        <v>0.983333333333333</v>
      </c>
      <c r="J3795" s="7">
        <f>AVERAGE('消融原始 0921'!D3756:D3795)</f>
        <v>0.9875</v>
      </c>
      <c r="K3795" s="7">
        <f>AVERAGE('消融原始 0921'!D3746:D3795)</f>
        <v>0.985</v>
      </c>
    </row>
    <row r="3796" ht="18" customHeight="1" spans="1:11">
      <c r="A3796" s="2" t="s">
        <v>185</v>
      </c>
      <c r="B3796" s="2">
        <v>270</v>
      </c>
      <c r="C3796" s="2">
        <f>'消融原始 0921'!B3796-'消融实验 0921'!$E$9+1</f>
        <v>125</v>
      </c>
      <c r="D3796" s="7">
        <f>AVERAGE('消融原始 0921'!D3792:D3796)</f>
        <v>1</v>
      </c>
      <c r="E3796" s="7">
        <f>AVERAGE('消融原始 0921'!D3787:D3796)</f>
        <v>1</v>
      </c>
      <c r="F3796" s="7">
        <f>AVERAGE('消融原始 0921'!D3782:D3796)</f>
        <v>1</v>
      </c>
      <c r="G3796" s="7">
        <f>AVERAGE('消融原始 0921'!D3777:D3796)</f>
        <v>0.9875</v>
      </c>
      <c r="H3796" s="7">
        <f>AVERAGE('消融原始 0921'!D3772:D3796)</f>
        <v>0.99</v>
      </c>
      <c r="I3796" s="7">
        <f>AVERAGE('消融原始 0921'!D3767:D3796)</f>
        <v>0.983333333333333</v>
      </c>
      <c r="J3796" s="7">
        <f>AVERAGE('消融原始 0921'!D3757:D3796)</f>
        <v>0.9875</v>
      </c>
      <c r="K3796" s="7">
        <f>AVERAGE('消融原始 0921'!D3747:D3796)</f>
        <v>0.99</v>
      </c>
    </row>
    <row r="3797" ht="18" customHeight="1" spans="1:11">
      <c r="A3797" s="2" t="s">
        <v>185</v>
      </c>
      <c r="B3797" s="2">
        <v>271</v>
      </c>
      <c r="C3797" s="2">
        <f>'消融原始 0921'!B3797-'消融实验 0921'!$E$9+1</f>
        <v>126</v>
      </c>
      <c r="D3797" s="7">
        <f>AVERAGE('消融原始 0921'!D3793:D3797)</f>
        <v>1</v>
      </c>
      <c r="E3797" s="7">
        <f>AVERAGE('消融原始 0921'!D3788:D3797)</f>
        <v>1</v>
      </c>
      <c r="F3797" s="7">
        <f>AVERAGE('消融原始 0921'!D3783:D3797)</f>
        <v>1</v>
      </c>
      <c r="G3797" s="7">
        <f>AVERAGE('消融原始 0921'!D3778:D3797)</f>
        <v>0.9875</v>
      </c>
      <c r="H3797" s="7">
        <f>AVERAGE('消融原始 0921'!D3773:D3797)</f>
        <v>0.99</v>
      </c>
      <c r="I3797" s="7">
        <f>AVERAGE('消融原始 0921'!D3768:D3797)</f>
        <v>0.983333333333333</v>
      </c>
      <c r="J3797" s="7">
        <f>AVERAGE('消融原始 0921'!D3758:D3797)</f>
        <v>0.9875</v>
      </c>
      <c r="K3797" s="7">
        <f>AVERAGE('消融原始 0921'!D3748:D3797)</f>
        <v>0.99</v>
      </c>
    </row>
    <row r="3798" ht="18" customHeight="1" spans="1:11">
      <c r="A3798" s="2" t="s">
        <v>185</v>
      </c>
      <c r="B3798" s="2">
        <v>272</v>
      </c>
      <c r="C3798" s="2">
        <f>'消融原始 0921'!B3798-'消融实验 0921'!$E$9+1</f>
        <v>127</v>
      </c>
      <c r="D3798" s="7">
        <f>AVERAGE('消融原始 0921'!D3794:D3798)</f>
        <v>1</v>
      </c>
      <c r="E3798" s="7">
        <f>AVERAGE('消融原始 0921'!D3789:D3798)</f>
        <v>1</v>
      </c>
      <c r="F3798" s="7">
        <f>AVERAGE('消融原始 0921'!D3784:D3798)</f>
        <v>1</v>
      </c>
      <c r="G3798" s="7">
        <f>AVERAGE('消融原始 0921'!D3779:D3798)</f>
        <v>0.9875</v>
      </c>
      <c r="H3798" s="7">
        <f>AVERAGE('消融原始 0921'!D3774:D3798)</f>
        <v>0.99</v>
      </c>
      <c r="I3798" s="7">
        <f>AVERAGE('消融原始 0921'!D3769:D3798)</f>
        <v>0.991666666666667</v>
      </c>
      <c r="J3798" s="7">
        <f>AVERAGE('消融原始 0921'!D3759:D3798)</f>
        <v>0.9875</v>
      </c>
      <c r="K3798" s="7">
        <f>AVERAGE('消融原始 0921'!D3749:D3798)</f>
        <v>0.99</v>
      </c>
    </row>
    <row r="3799" ht="18" customHeight="1" spans="1:11">
      <c r="A3799" s="2" t="s">
        <v>185</v>
      </c>
      <c r="B3799" s="2">
        <v>273</v>
      </c>
      <c r="C3799" s="2">
        <f>'消融原始 0921'!B3799-'消融实验 0921'!$E$9+1</f>
        <v>128</v>
      </c>
      <c r="D3799" s="7">
        <f>AVERAGE('消融原始 0921'!D3795:D3799)</f>
        <v>1</v>
      </c>
      <c r="E3799" s="7">
        <f>AVERAGE('消融原始 0921'!D3790:D3799)</f>
        <v>1</v>
      </c>
      <c r="F3799" s="7">
        <f>AVERAGE('消融原始 0921'!D3785:D3799)</f>
        <v>1</v>
      </c>
      <c r="G3799" s="7">
        <f>AVERAGE('消融原始 0921'!D3780:D3799)</f>
        <v>0.9875</v>
      </c>
      <c r="H3799" s="7">
        <f>AVERAGE('消融原始 0921'!D3775:D3799)</f>
        <v>0.99</v>
      </c>
      <c r="I3799" s="7">
        <f>AVERAGE('消融原始 0921'!D3770:D3799)</f>
        <v>0.991666666666667</v>
      </c>
      <c r="J3799" s="7">
        <f>AVERAGE('消融原始 0921'!D3760:D3799)</f>
        <v>0.9875</v>
      </c>
      <c r="K3799" s="7">
        <f>AVERAGE('消融原始 0921'!D3750:D3799)</f>
        <v>0.99</v>
      </c>
    </row>
    <row r="3800" ht="18" customHeight="1" spans="1:11">
      <c r="A3800" s="2" t="s">
        <v>185</v>
      </c>
      <c r="B3800" s="2">
        <v>274</v>
      </c>
      <c r="C3800" s="2">
        <f>'消融原始 0921'!B3800-'消融实验 0921'!$E$9+1</f>
        <v>129</v>
      </c>
      <c r="D3800" s="7">
        <f>AVERAGE('消融原始 0921'!D3796:D3800)</f>
        <v>1</v>
      </c>
      <c r="E3800" s="7">
        <f>AVERAGE('消融原始 0921'!D3791:D3800)</f>
        <v>1</v>
      </c>
      <c r="F3800" s="7">
        <f>AVERAGE('消融原始 0921'!D3786:D3800)</f>
        <v>1</v>
      </c>
      <c r="G3800" s="7">
        <f>AVERAGE('消融原始 0921'!D3781:D3800)</f>
        <v>0.9875</v>
      </c>
      <c r="H3800" s="7">
        <f>AVERAGE('消融原始 0921'!D3776:D3800)</f>
        <v>0.99</v>
      </c>
      <c r="I3800" s="7">
        <f>AVERAGE('消融原始 0921'!D3771:D3800)</f>
        <v>0.991666666666667</v>
      </c>
      <c r="J3800" s="7">
        <f>AVERAGE('消融原始 0921'!D3761:D3800)</f>
        <v>0.9875</v>
      </c>
      <c r="K3800" s="7">
        <f>AVERAGE('消融原始 0921'!D3751:D3800)</f>
        <v>0.99</v>
      </c>
    </row>
    <row r="3801" ht="18" customHeight="1" spans="1:11">
      <c r="A3801" s="2" t="s">
        <v>185</v>
      </c>
      <c r="B3801" s="2">
        <v>275</v>
      </c>
      <c r="C3801" s="2">
        <f>'消融原始 0921'!B3801-'消融实验 0921'!$E$9+1</f>
        <v>130</v>
      </c>
      <c r="D3801" s="7">
        <f>AVERAGE('消融原始 0921'!D3797:D3801)</f>
        <v>1</v>
      </c>
      <c r="E3801" s="7">
        <f>AVERAGE('消融原始 0921'!D3792:D3801)</f>
        <v>1</v>
      </c>
      <c r="F3801" s="7">
        <f>AVERAGE('消融原始 0921'!D3787:D3801)</f>
        <v>1</v>
      </c>
      <c r="G3801" s="7">
        <f>AVERAGE('消融原始 0921'!D3782:D3801)</f>
        <v>1</v>
      </c>
      <c r="H3801" s="7">
        <f>AVERAGE('消融原始 0921'!D3777:D3801)</f>
        <v>0.99</v>
      </c>
      <c r="I3801" s="7">
        <f>AVERAGE('消融原始 0921'!D3772:D3801)</f>
        <v>0.991666666666667</v>
      </c>
      <c r="J3801" s="7">
        <f>AVERAGE('消融原始 0921'!D3762:D3801)</f>
        <v>0.9875</v>
      </c>
      <c r="K3801" s="7">
        <f>AVERAGE('消融原始 0921'!D3752:D3801)</f>
        <v>0.99</v>
      </c>
    </row>
    <row r="3802" ht="18" customHeight="1" spans="1:11">
      <c r="A3802" s="2" t="s">
        <v>185</v>
      </c>
      <c r="B3802" s="2">
        <v>276</v>
      </c>
      <c r="C3802" s="2">
        <f>'消融原始 0921'!B3802-'消融实验 0921'!$E$9+1</f>
        <v>131</v>
      </c>
      <c r="D3802" s="7">
        <f>AVERAGE('消融原始 0921'!D3798:D3802)</f>
        <v>1</v>
      </c>
      <c r="E3802" s="7">
        <f>AVERAGE('消融原始 0921'!D3793:D3802)</f>
        <v>1</v>
      </c>
      <c r="F3802" s="7">
        <f>AVERAGE('消融原始 0921'!D3788:D3802)</f>
        <v>1</v>
      </c>
      <c r="G3802" s="7">
        <f>AVERAGE('消融原始 0921'!D3783:D3802)</f>
        <v>1</v>
      </c>
      <c r="H3802" s="7">
        <f>AVERAGE('消融原始 0921'!D3778:D3802)</f>
        <v>0.99</v>
      </c>
      <c r="I3802" s="7">
        <f>AVERAGE('消融原始 0921'!D3773:D3802)</f>
        <v>0.991666666666667</v>
      </c>
      <c r="J3802" s="7">
        <f>AVERAGE('消融原始 0921'!D3763:D3802)</f>
        <v>0.9875</v>
      </c>
      <c r="K3802" s="7">
        <f>AVERAGE('消融原始 0921'!D3753:D3802)</f>
        <v>0.99</v>
      </c>
    </row>
    <row r="3803" ht="18" customHeight="1" spans="1:11">
      <c r="A3803" s="2" t="s">
        <v>185</v>
      </c>
      <c r="B3803" s="2">
        <v>277</v>
      </c>
      <c r="C3803" s="2">
        <f>'消融原始 0921'!B3803-'消融实验 0921'!$E$9+1</f>
        <v>132</v>
      </c>
      <c r="D3803" s="7">
        <f>AVERAGE('消融原始 0921'!D3799:D3803)</f>
        <v>1</v>
      </c>
      <c r="E3803" s="7">
        <f>AVERAGE('消融原始 0921'!D3794:D3803)</f>
        <v>1</v>
      </c>
      <c r="F3803" s="7">
        <f>AVERAGE('消融原始 0921'!D3789:D3803)</f>
        <v>1</v>
      </c>
      <c r="G3803" s="7">
        <f>AVERAGE('消融原始 0921'!D3784:D3803)</f>
        <v>1</v>
      </c>
      <c r="H3803" s="7">
        <f>AVERAGE('消融原始 0921'!D3779:D3803)</f>
        <v>0.99</v>
      </c>
      <c r="I3803" s="7">
        <f>AVERAGE('消融原始 0921'!D3774:D3803)</f>
        <v>0.991666666666667</v>
      </c>
      <c r="J3803" s="7">
        <f>AVERAGE('消融原始 0921'!D3764:D3803)</f>
        <v>0.9875</v>
      </c>
      <c r="K3803" s="7">
        <f>AVERAGE('消融原始 0921'!D3754:D3803)</f>
        <v>0.99</v>
      </c>
    </row>
    <row r="3804" ht="18" customHeight="1" spans="1:11">
      <c r="A3804" s="2" t="s">
        <v>185</v>
      </c>
      <c r="B3804" s="2">
        <v>278</v>
      </c>
      <c r="C3804" s="2">
        <f>'消融原始 0921'!B3804-'消融实验 0921'!$E$9+1</f>
        <v>133</v>
      </c>
      <c r="D3804" s="7">
        <f>AVERAGE('消融原始 0921'!D3800:D3804)</f>
        <v>1</v>
      </c>
      <c r="E3804" s="7">
        <f>AVERAGE('消融原始 0921'!D3795:D3804)</f>
        <v>1</v>
      </c>
      <c r="F3804" s="7">
        <f>AVERAGE('消融原始 0921'!D3790:D3804)</f>
        <v>1</v>
      </c>
      <c r="G3804" s="7">
        <f>AVERAGE('消融原始 0921'!D3785:D3804)</f>
        <v>1</v>
      </c>
      <c r="H3804" s="7">
        <f>AVERAGE('消融原始 0921'!D3780:D3804)</f>
        <v>0.99</v>
      </c>
      <c r="I3804" s="7">
        <f>AVERAGE('消融原始 0921'!D3775:D3804)</f>
        <v>0.991666666666667</v>
      </c>
      <c r="J3804" s="7">
        <f>AVERAGE('消融原始 0921'!D3765:D3804)</f>
        <v>0.9875</v>
      </c>
      <c r="K3804" s="7">
        <f>AVERAGE('消融原始 0921'!D3755:D3804)</f>
        <v>0.99</v>
      </c>
    </row>
    <row r="3805" ht="18" customHeight="1" spans="1:11">
      <c r="A3805" s="2" t="s">
        <v>185</v>
      </c>
      <c r="B3805" s="2">
        <v>279</v>
      </c>
      <c r="C3805" s="2">
        <f>'消融原始 0921'!B3805-'消融实验 0921'!$E$9+1</f>
        <v>134</v>
      </c>
      <c r="D3805" s="7">
        <f>AVERAGE('消融原始 0921'!D3801:D3805)</f>
        <v>1</v>
      </c>
      <c r="E3805" s="7">
        <f>AVERAGE('消融原始 0921'!D3796:D3805)</f>
        <v>1</v>
      </c>
      <c r="F3805" s="7">
        <f>AVERAGE('消融原始 0921'!D3791:D3805)</f>
        <v>1</v>
      </c>
      <c r="G3805" s="7">
        <f>AVERAGE('消融原始 0921'!D3786:D3805)</f>
        <v>1</v>
      </c>
      <c r="H3805" s="7">
        <f>AVERAGE('消融原始 0921'!D3781:D3805)</f>
        <v>0.99</v>
      </c>
      <c r="I3805" s="7">
        <f>AVERAGE('消融原始 0921'!D3776:D3805)</f>
        <v>0.991666666666667</v>
      </c>
      <c r="J3805" s="7">
        <f>AVERAGE('消融原始 0921'!D3766:D3805)</f>
        <v>0.9875</v>
      </c>
      <c r="K3805" s="7">
        <f>AVERAGE('消融原始 0921'!D3756:D3805)</f>
        <v>0.99</v>
      </c>
    </row>
    <row r="3806" ht="18" customHeight="1" spans="1:11">
      <c r="A3806" s="2" t="s">
        <v>185</v>
      </c>
      <c r="B3806" s="2">
        <v>280</v>
      </c>
      <c r="C3806" s="2">
        <f>'消融原始 0921'!B3806-'消融实验 0921'!$E$9+1</f>
        <v>135</v>
      </c>
      <c r="D3806" s="7">
        <f>AVERAGE('消融原始 0921'!D3802:D3806)</f>
        <v>1</v>
      </c>
      <c r="E3806" s="7">
        <f>AVERAGE('消融原始 0921'!D3797:D3806)</f>
        <v>1</v>
      </c>
      <c r="F3806" s="7">
        <f>AVERAGE('消融原始 0921'!D3792:D3806)</f>
        <v>1</v>
      </c>
      <c r="G3806" s="7">
        <f>AVERAGE('消融原始 0921'!D3787:D3806)</f>
        <v>1</v>
      </c>
      <c r="H3806" s="7">
        <f>AVERAGE('消融原始 0921'!D3782:D3806)</f>
        <v>1</v>
      </c>
      <c r="I3806" s="7">
        <f>AVERAGE('消融原始 0921'!D3777:D3806)</f>
        <v>0.991666666666667</v>
      </c>
      <c r="J3806" s="7">
        <f>AVERAGE('消融原始 0921'!D3767:D3806)</f>
        <v>0.9875</v>
      </c>
      <c r="K3806" s="7">
        <f>AVERAGE('消融原始 0921'!D3757:D3806)</f>
        <v>0.99</v>
      </c>
    </row>
    <row r="3807" ht="18" customHeight="1" spans="1:11">
      <c r="A3807" s="2" t="s">
        <v>185</v>
      </c>
      <c r="B3807" s="2">
        <v>281</v>
      </c>
      <c r="C3807" s="2">
        <f>'消融原始 0921'!B3807-'消融实验 0921'!$E$9+1</f>
        <v>136</v>
      </c>
      <c r="D3807" s="7">
        <f>AVERAGE('消融原始 0921'!D3803:D3807)</f>
        <v>1</v>
      </c>
      <c r="E3807" s="7">
        <f>AVERAGE('消融原始 0921'!D3798:D3807)</f>
        <v>1</v>
      </c>
      <c r="F3807" s="7">
        <f>AVERAGE('消融原始 0921'!D3793:D3807)</f>
        <v>1</v>
      </c>
      <c r="G3807" s="7">
        <f>AVERAGE('消融原始 0921'!D3788:D3807)</f>
        <v>1</v>
      </c>
      <c r="H3807" s="7">
        <f>AVERAGE('消融原始 0921'!D3783:D3807)</f>
        <v>1</v>
      </c>
      <c r="I3807" s="7">
        <f>AVERAGE('消融原始 0921'!D3778:D3807)</f>
        <v>0.991666666666667</v>
      </c>
      <c r="J3807" s="7">
        <f>AVERAGE('消融原始 0921'!D3768:D3807)</f>
        <v>0.9875</v>
      </c>
      <c r="K3807" s="7">
        <f>AVERAGE('消融原始 0921'!D3758:D3807)</f>
        <v>0.99</v>
      </c>
    </row>
    <row r="3808" ht="18" customHeight="1" spans="1:11">
      <c r="A3808" s="2" t="s">
        <v>185</v>
      </c>
      <c r="B3808" s="2">
        <v>282</v>
      </c>
      <c r="C3808" s="2">
        <f>'消融原始 0921'!B3808-'消融实验 0921'!$E$9+1</f>
        <v>137</v>
      </c>
      <c r="D3808" s="7">
        <f>AVERAGE('消融原始 0921'!D3804:D3808)</f>
        <v>1</v>
      </c>
      <c r="E3808" s="7">
        <f>AVERAGE('消融原始 0921'!D3799:D3808)</f>
        <v>1</v>
      </c>
      <c r="F3808" s="7">
        <f>AVERAGE('消融原始 0921'!D3794:D3808)</f>
        <v>1</v>
      </c>
      <c r="G3808" s="7">
        <f>AVERAGE('消融原始 0921'!D3789:D3808)</f>
        <v>1</v>
      </c>
      <c r="H3808" s="7">
        <f>AVERAGE('消融原始 0921'!D3784:D3808)</f>
        <v>1</v>
      </c>
      <c r="I3808" s="7">
        <f>AVERAGE('消融原始 0921'!D3779:D3808)</f>
        <v>0.991666666666667</v>
      </c>
      <c r="J3808" s="7">
        <f>AVERAGE('消融原始 0921'!D3769:D3808)</f>
        <v>0.99375</v>
      </c>
      <c r="K3808" s="7">
        <f>AVERAGE('消融原始 0921'!D3759:D3808)</f>
        <v>0.99</v>
      </c>
    </row>
    <row r="3809" ht="18" customHeight="1" spans="1:11">
      <c r="A3809" s="2" t="s">
        <v>185</v>
      </c>
      <c r="B3809" s="2">
        <v>283</v>
      </c>
      <c r="C3809" s="2">
        <f>'消融原始 0921'!B3809-'消融实验 0921'!$E$9+1</f>
        <v>138</v>
      </c>
      <c r="D3809" s="7">
        <f>AVERAGE('消融原始 0921'!D3805:D3809)</f>
        <v>1</v>
      </c>
      <c r="E3809" s="7">
        <f>AVERAGE('消融原始 0921'!D3800:D3809)</f>
        <v>1</v>
      </c>
      <c r="F3809" s="7">
        <f>AVERAGE('消融原始 0921'!D3795:D3809)</f>
        <v>1</v>
      </c>
      <c r="G3809" s="7">
        <f>AVERAGE('消融原始 0921'!D3790:D3809)</f>
        <v>1</v>
      </c>
      <c r="H3809" s="7">
        <f>AVERAGE('消融原始 0921'!D3785:D3809)</f>
        <v>1</v>
      </c>
      <c r="I3809" s="7">
        <f>AVERAGE('消融原始 0921'!D3780:D3809)</f>
        <v>0.991666666666667</v>
      </c>
      <c r="J3809" s="7">
        <f>AVERAGE('消融原始 0921'!D3770:D3809)</f>
        <v>0.99375</v>
      </c>
      <c r="K3809" s="7">
        <f>AVERAGE('消融原始 0921'!D3760:D3809)</f>
        <v>0.99</v>
      </c>
    </row>
    <row r="3810" ht="18" customHeight="1" spans="1:11">
      <c r="A3810" s="2" t="s">
        <v>185</v>
      </c>
      <c r="B3810" s="2">
        <v>284</v>
      </c>
      <c r="C3810" s="2">
        <f>'消融原始 0921'!B3810-'消融实验 0921'!$E$9+1</f>
        <v>139</v>
      </c>
      <c r="D3810" s="7">
        <f>AVERAGE('消融原始 0921'!D3806:D3810)</f>
        <v>1</v>
      </c>
      <c r="E3810" s="7">
        <f>AVERAGE('消融原始 0921'!D3801:D3810)</f>
        <v>1</v>
      </c>
      <c r="F3810" s="7">
        <f>AVERAGE('消融原始 0921'!D3796:D3810)</f>
        <v>1</v>
      </c>
      <c r="G3810" s="7">
        <f>AVERAGE('消融原始 0921'!D3791:D3810)</f>
        <v>1</v>
      </c>
      <c r="H3810" s="7">
        <f>AVERAGE('消融原始 0921'!D3786:D3810)</f>
        <v>1</v>
      </c>
      <c r="I3810" s="7">
        <f>AVERAGE('消融原始 0921'!D3781:D3810)</f>
        <v>0.991666666666667</v>
      </c>
      <c r="J3810" s="7">
        <f>AVERAGE('消融原始 0921'!D3771:D3810)</f>
        <v>0.99375</v>
      </c>
      <c r="K3810" s="7">
        <f>AVERAGE('消融原始 0921'!D3761:D3810)</f>
        <v>0.99</v>
      </c>
    </row>
    <row r="3811" ht="18" customHeight="1" spans="1:11">
      <c r="A3811" s="2" t="s">
        <v>185</v>
      </c>
      <c r="B3811" s="2">
        <v>285</v>
      </c>
      <c r="C3811" s="2">
        <f>'消融原始 0921'!B3811-'消融实验 0921'!$E$9+1</f>
        <v>140</v>
      </c>
      <c r="D3811" s="7">
        <f>AVERAGE('消融原始 0921'!D3807:D3811)</f>
        <v>1</v>
      </c>
      <c r="E3811" s="7">
        <f>AVERAGE('消融原始 0921'!D3802:D3811)</f>
        <v>1</v>
      </c>
      <c r="F3811" s="7">
        <f>AVERAGE('消融原始 0921'!D3797:D3811)</f>
        <v>1</v>
      </c>
      <c r="G3811" s="7">
        <f>AVERAGE('消融原始 0921'!D3792:D3811)</f>
        <v>1</v>
      </c>
      <c r="H3811" s="7">
        <f>AVERAGE('消融原始 0921'!D3787:D3811)</f>
        <v>1</v>
      </c>
      <c r="I3811" s="7">
        <f>AVERAGE('消融原始 0921'!D3782:D3811)</f>
        <v>1</v>
      </c>
      <c r="J3811" s="7">
        <f>AVERAGE('消融原始 0921'!D3772:D3811)</f>
        <v>0.99375</v>
      </c>
      <c r="K3811" s="7">
        <f>AVERAGE('消融原始 0921'!D3762:D3811)</f>
        <v>0.99</v>
      </c>
    </row>
    <row r="3812" ht="18" customHeight="1" spans="1:11">
      <c r="A3812" s="2" t="s">
        <v>185</v>
      </c>
      <c r="B3812" s="2">
        <v>286</v>
      </c>
      <c r="C3812" s="2">
        <f>'消融原始 0921'!B3812-'消融实验 0921'!$E$9+1</f>
        <v>141</v>
      </c>
      <c r="D3812" s="7">
        <f>AVERAGE('消融原始 0921'!D3808:D3812)</f>
        <v>1</v>
      </c>
      <c r="E3812" s="7">
        <f>AVERAGE('消融原始 0921'!D3803:D3812)</f>
        <v>1</v>
      </c>
      <c r="F3812" s="7">
        <f>AVERAGE('消融原始 0921'!D3798:D3812)</f>
        <v>1</v>
      </c>
      <c r="G3812" s="7">
        <f>AVERAGE('消融原始 0921'!D3793:D3812)</f>
        <v>1</v>
      </c>
      <c r="H3812" s="7">
        <f>AVERAGE('消融原始 0921'!D3788:D3812)</f>
        <v>1</v>
      </c>
      <c r="I3812" s="7">
        <f>AVERAGE('消融原始 0921'!D3783:D3812)</f>
        <v>1</v>
      </c>
      <c r="J3812" s="7">
        <f>AVERAGE('消融原始 0921'!D3773:D3812)</f>
        <v>0.99375</v>
      </c>
      <c r="K3812" s="7">
        <f>AVERAGE('消融原始 0921'!D3763:D3812)</f>
        <v>0.99</v>
      </c>
    </row>
    <row r="3813" ht="18" customHeight="1" spans="1:11">
      <c r="A3813" s="2" t="s">
        <v>185</v>
      </c>
      <c r="B3813" s="2">
        <v>287</v>
      </c>
      <c r="C3813" s="2">
        <f>'消融原始 0921'!B3813-'消融实验 0921'!$E$9+1</f>
        <v>142</v>
      </c>
      <c r="D3813" s="7">
        <f>AVERAGE('消融原始 0921'!D3809:D3813)</f>
        <v>1</v>
      </c>
      <c r="E3813" s="7">
        <f>AVERAGE('消融原始 0921'!D3804:D3813)</f>
        <v>1</v>
      </c>
      <c r="F3813" s="7">
        <f>AVERAGE('消融原始 0921'!D3799:D3813)</f>
        <v>1</v>
      </c>
      <c r="G3813" s="7">
        <f>AVERAGE('消融原始 0921'!D3794:D3813)</f>
        <v>1</v>
      </c>
      <c r="H3813" s="7">
        <f>AVERAGE('消融原始 0921'!D3789:D3813)</f>
        <v>1</v>
      </c>
      <c r="I3813" s="7">
        <f>AVERAGE('消融原始 0921'!D3784:D3813)</f>
        <v>1</v>
      </c>
      <c r="J3813" s="7">
        <f>AVERAGE('消融原始 0921'!D3774:D3813)</f>
        <v>0.99375</v>
      </c>
      <c r="K3813" s="7">
        <f>AVERAGE('消融原始 0921'!D3764:D3813)</f>
        <v>0.99</v>
      </c>
    </row>
    <row r="3814" ht="18" customHeight="1" spans="1:11">
      <c r="A3814" s="2" t="s">
        <v>185</v>
      </c>
      <c r="B3814" s="2">
        <v>288</v>
      </c>
      <c r="C3814" s="2">
        <f>'消融原始 0921'!B3814-'消融实验 0921'!$E$9+1</f>
        <v>143</v>
      </c>
      <c r="D3814" s="7">
        <f>AVERAGE('消融原始 0921'!D3810:D3814)</f>
        <v>1</v>
      </c>
      <c r="E3814" s="7">
        <f>AVERAGE('消融原始 0921'!D3805:D3814)</f>
        <v>1</v>
      </c>
      <c r="F3814" s="7">
        <f>AVERAGE('消融原始 0921'!D3800:D3814)</f>
        <v>1</v>
      </c>
      <c r="G3814" s="7">
        <f>AVERAGE('消融原始 0921'!D3795:D3814)</f>
        <v>1</v>
      </c>
      <c r="H3814" s="7">
        <f>AVERAGE('消融原始 0921'!D3790:D3814)</f>
        <v>1</v>
      </c>
      <c r="I3814" s="7">
        <f>AVERAGE('消融原始 0921'!D3785:D3814)</f>
        <v>1</v>
      </c>
      <c r="J3814" s="7">
        <f>AVERAGE('消融原始 0921'!D3775:D3814)</f>
        <v>0.99375</v>
      </c>
      <c r="K3814" s="7">
        <f>AVERAGE('消融原始 0921'!D3765:D3814)</f>
        <v>0.99</v>
      </c>
    </row>
    <row r="3815" ht="18" customHeight="1" spans="1:11">
      <c r="A3815" s="2" t="s">
        <v>185</v>
      </c>
      <c r="B3815" s="2">
        <v>289</v>
      </c>
      <c r="C3815" s="2">
        <f>'消融原始 0921'!B3815-'消融实验 0921'!$E$9+1</f>
        <v>144</v>
      </c>
      <c r="D3815" s="7">
        <f>AVERAGE('消融原始 0921'!D3811:D3815)</f>
        <v>1</v>
      </c>
      <c r="E3815" s="7">
        <f>AVERAGE('消融原始 0921'!D3806:D3815)</f>
        <v>1</v>
      </c>
      <c r="F3815" s="7">
        <f>AVERAGE('消融原始 0921'!D3801:D3815)</f>
        <v>1</v>
      </c>
      <c r="G3815" s="7">
        <f>AVERAGE('消融原始 0921'!D3796:D3815)</f>
        <v>1</v>
      </c>
      <c r="H3815" s="7">
        <f>AVERAGE('消融原始 0921'!D3791:D3815)</f>
        <v>1</v>
      </c>
      <c r="I3815" s="7">
        <f>AVERAGE('消融原始 0921'!D3786:D3815)</f>
        <v>1</v>
      </c>
      <c r="J3815" s="7">
        <f>AVERAGE('消融原始 0921'!D3776:D3815)</f>
        <v>0.99375</v>
      </c>
      <c r="K3815" s="7">
        <f>AVERAGE('消融原始 0921'!D3766:D3815)</f>
        <v>0.99</v>
      </c>
    </row>
    <row r="3816" ht="18" customHeight="1" spans="1:11">
      <c r="A3816" s="2" t="s">
        <v>185</v>
      </c>
      <c r="B3816" s="2">
        <v>290</v>
      </c>
      <c r="C3816" s="2">
        <f>'消融原始 0921'!B3816-'消融实验 0921'!$E$9+1</f>
        <v>145</v>
      </c>
      <c r="D3816" s="7">
        <f>AVERAGE('消融原始 0921'!D3812:D3816)</f>
        <v>1</v>
      </c>
      <c r="E3816" s="7">
        <f>AVERAGE('消融原始 0921'!D3807:D3816)</f>
        <v>1</v>
      </c>
      <c r="F3816" s="7">
        <f>AVERAGE('消融原始 0921'!D3802:D3816)</f>
        <v>1</v>
      </c>
      <c r="G3816" s="7">
        <f>AVERAGE('消融原始 0921'!D3797:D3816)</f>
        <v>1</v>
      </c>
      <c r="H3816" s="7">
        <f>AVERAGE('消融原始 0921'!D3792:D3816)</f>
        <v>1</v>
      </c>
      <c r="I3816" s="7">
        <f>AVERAGE('消融原始 0921'!D3787:D3816)</f>
        <v>1</v>
      </c>
      <c r="J3816" s="7">
        <f>AVERAGE('消融原始 0921'!D3777:D3816)</f>
        <v>0.99375</v>
      </c>
      <c r="K3816" s="7">
        <f>AVERAGE('消融原始 0921'!D3767:D3816)</f>
        <v>0.99</v>
      </c>
    </row>
    <row r="3817" ht="18" customHeight="1" spans="1:11">
      <c r="A3817" s="2" t="s">
        <v>185</v>
      </c>
      <c r="B3817" s="2">
        <v>291</v>
      </c>
      <c r="C3817" s="2">
        <f>'消融原始 0921'!B3817-'消融实验 0921'!$E$9+1</f>
        <v>146</v>
      </c>
      <c r="D3817" s="7">
        <f>AVERAGE('消融原始 0921'!D3813:D3817)</f>
        <v>1</v>
      </c>
      <c r="E3817" s="7">
        <f>AVERAGE('消融原始 0921'!D3808:D3817)</f>
        <v>1</v>
      </c>
      <c r="F3817" s="7">
        <f>AVERAGE('消融原始 0921'!D3803:D3817)</f>
        <v>1</v>
      </c>
      <c r="G3817" s="7">
        <f>AVERAGE('消融原始 0921'!D3798:D3817)</f>
        <v>1</v>
      </c>
      <c r="H3817" s="7">
        <f>AVERAGE('消融原始 0921'!D3793:D3817)</f>
        <v>1</v>
      </c>
      <c r="I3817" s="7">
        <f>AVERAGE('消融原始 0921'!D3788:D3817)</f>
        <v>1</v>
      </c>
      <c r="J3817" s="7">
        <f>AVERAGE('消融原始 0921'!D3778:D3817)</f>
        <v>0.99375</v>
      </c>
      <c r="K3817" s="7">
        <f>AVERAGE('消融原始 0921'!D3768:D3817)</f>
        <v>0.99</v>
      </c>
    </row>
    <row r="3818" ht="18" customHeight="1" spans="1:11">
      <c r="A3818" s="2" t="s">
        <v>185</v>
      </c>
      <c r="B3818" s="2">
        <v>292</v>
      </c>
      <c r="C3818" s="2">
        <f>'消融原始 0921'!B3818-'消融实验 0921'!$E$9+1</f>
        <v>147</v>
      </c>
      <c r="D3818" s="7">
        <f>AVERAGE('消融原始 0921'!D3814:D3818)</f>
        <v>1</v>
      </c>
      <c r="E3818" s="7">
        <f>AVERAGE('消融原始 0921'!D3809:D3818)</f>
        <v>1</v>
      </c>
      <c r="F3818" s="7">
        <f>AVERAGE('消融原始 0921'!D3804:D3818)</f>
        <v>1</v>
      </c>
      <c r="G3818" s="7">
        <f>AVERAGE('消融原始 0921'!D3799:D3818)</f>
        <v>1</v>
      </c>
      <c r="H3818" s="7">
        <f>AVERAGE('消融原始 0921'!D3794:D3818)</f>
        <v>1</v>
      </c>
      <c r="I3818" s="7">
        <f>AVERAGE('消融原始 0921'!D3789:D3818)</f>
        <v>1</v>
      </c>
      <c r="J3818" s="7">
        <f>AVERAGE('消融原始 0921'!D3779:D3818)</f>
        <v>0.99375</v>
      </c>
      <c r="K3818" s="7">
        <f>AVERAGE('消融原始 0921'!D3769:D3818)</f>
        <v>0.995</v>
      </c>
    </row>
    <row r="3819" ht="18" customHeight="1" spans="1:11">
      <c r="A3819" s="2" t="s">
        <v>185</v>
      </c>
      <c r="B3819" s="2">
        <v>293</v>
      </c>
      <c r="C3819" s="2">
        <f>'消融原始 0921'!B3819-'消融实验 0921'!$E$9+1</f>
        <v>148</v>
      </c>
      <c r="D3819" s="7">
        <f>AVERAGE('消融原始 0921'!D3815:D3819)</f>
        <v>1</v>
      </c>
      <c r="E3819" s="7">
        <f>AVERAGE('消融原始 0921'!D3810:D3819)</f>
        <v>1</v>
      </c>
      <c r="F3819" s="7">
        <f>AVERAGE('消融原始 0921'!D3805:D3819)</f>
        <v>1</v>
      </c>
      <c r="G3819" s="7">
        <f>AVERAGE('消融原始 0921'!D3800:D3819)</f>
        <v>1</v>
      </c>
      <c r="H3819" s="7">
        <f>AVERAGE('消融原始 0921'!D3795:D3819)</f>
        <v>1</v>
      </c>
      <c r="I3819" s="7">
        <f>AVERAGE('消融原始 0921'!D3790:D3819)</f>
        <v>1</v>
      </c>
      <c r="J3819" s="7">
        <f>AVERAGE('消融原始 0921'!D3780:D3819)</f>
        <v>0.99375</v>
      </c>
      <c r="K3819" s="7">
        <f>AVERAGE('消融原始 0921'!D3770:D3819)</f>
        <v>0.995</v>
      </c>
    </row>
    <row r="3820" ht="18" customHeight="1" spans="1:11">
      <c r="A3820" s="2" t="s">
        <v>185</v>
      </c>
      <c r="B3820" s="2">
        <v>294</v>
      </c>
      <c r="C3820" s="2">
        <f>'消融原始 0921'!B3820-'消融实验 0921'!$E$9+1</f>
        <v>149</v>
      </c>
      <c r="D3820" s="7">
        <f>AVERAGE('消融原始 0921'!D3816:D3820)</f>
        <v>1</v>
      </c>
      <c r="E3820" s="7">
        <f>AVERAGE('消融原始 0921'!D3811:D3820)</f>
        <v>1</v>
      </c>
      <c r="F3820" s="7">
        <f>AVERAGE('消融原始 0921'!D3806:D3820)</f>
        <v>1</v>
      </c>
      <c r="G3820" s="7">
        <f>AVERAGE('消融原始 0921'!D3801:D3820)</f>
        <v>1</v>
      </c>
      <c r="H3820" s="7">
        <f>AVERAGE('消融原始 0921'!D3796:D3820)</f>
        <v>1</v>
      </c>
      <c r="I3820" s="7">
        <f>AVERAGE('消融原始 0921'!D3791:D3820)</f>
        <v>1</v>
      </c>
      <c r="J3820" s="7">
        <f>AVERAGE('消融原始 0921'!D3781:D3820)</f>
        <v>0.99375</v>
      </c>
      <c r="K3820" s="7">
        <f>AVERAGE('消融原始 0921'!D3771:D3820)</f>
        <v>0.995</v>
      </c>
    </row>
    <row r="3821" ht="18" customHeight="1" spans="1:11">
      <c r="A3821" s="2" t="s">
        <v>185</v>
      </c>
      <c r="B3821" s="2">
        <v>295</v>
      </c>
      <c r="C3821" s="2">
        <f>'消融原始 0921'!B3821-'消融实验 0921'!$E$9+1</f>
        <v>150</v>
      </c>
      <c r="D3821" s="7">
        <f>AVERAGE('消融原始 0921'!D3817:D3821)</f>
        <v>1</v>
      </c>
      <c r="E3821" s="7">
        <f>AVERAGE('消融原始 0921'!D3812:D3821)</f>
        <v>1</v>
      </c>
      <c r="F3821" s="7">
        <f>AVERAGE('消融原始 0921'!D3807:D3821)</f>
        <v>1</v>
      </c>
      <c r="G3821" s="7">
        <f>AVERAGE('消融原始 0921'!D3802:D3821)</f>
        <v>1</v>
      </c>
      <c r="H3821" s="7">
        <f>AVERAGE('消融原始 0921'!D3797:D3821)</f>
        <v>1</v>
      </c>
      <c r="I3821" s="7">
        <f>AVERAGE('消融原始 0921'!D3792:D3821)</f>
        <v>1</v>
      </c>
      <c r="J3821" s="7">
        <f>AVERAGE('消融原始 0921'!D3782:D3821)</f>
        <v>1</v>
      </c>
      <c r="K3821" s="7">
        <f>AVERAGE('消融原始 0921'!D3772:D3821)</f>
        <v>0.995</v>
      </c>
    </row>
    <row r="3822" ht="18" customHeight="1" spans="1:11">
      <c r="A3822" s="2" t="s">
        <v>185</v>
      </c>
      <c r="B3822" s="2">
        <v>296</v>
      </c>
      <c r="C3822" s="2">
        <f>'消融原始 0921'!B3822-'消融实验 0921'!$E$9+1</f>
        <v>151</v>
      </c>
      <c r="D3822" s="7">
        <f>AVERAGE('消融原始 0921'!D3818:D3822)</f>
        <v>1</v>
      </c>
      <c r="E3822" s="7">
        <f>AVERAGE('消融原始 0921'!D3813:D3822)</f>
        <v>1</v>
      </c>
      <c r="F3822" s="7">
        <f>AVERAGE('消融原始 0921'!D3808:D3822)</f>
        <v>1</v>
      </c>
      <c r="G3822" s="7">
        <f>AVERAGE('消融原始 0921'!D3803:D3822)</f>
        <v>1</v>
      </c>
      <c r="H3822" s="7">
        <f>AVERAGE('消融原始 0921'!D3798:D3822)</f>
        <v>1</v>
      </c>
      <c r="I3822" s="7">
        <f>AVERAGE('消融原始 0921'!D3793:D3822)</f>
        <v>1</v>
      </c>
      <c r="J3822" s="7">
        <f>AVERAGE('消融原始 0921'!D3783:D3822)</f>
        <v>1</v>
      </c>
      <c r="K3822" s="7">
        <f>AVERAGE('消融原始 0921'!D3773:D3822)</f>
        <v>0.995</v>
      </c>
    </row>
    <row r="3823" ht="18" customHeight="1" spans="1:11">
      <c r="A3823" s="2" t="s">
        <v>185</v>
      </c>
      <c r="B3823" s="2">
        <v>297</v>
      </c>
      <c r="C3823" s="2">
        <f>'消融原始 0921'!B3823-'消融实验 0921'!$E$9+1</f>
        <v>152</v>
      </c>
      <c r="D3823" s="7">
        <f>AVERAGE('消融原始 0921'!D3819:D3823)</f>
        <v>1</v>
      </c>
      <c r="E3823" s="7">
        <f>AVERAGE('消融原始 0921'!D3814:D3823)</f>
        <v>1</v>
      </c>
      <c r="F3823" s="7">
        <f>AVERAGE('消融原始 0921'!D3809:D3823)</f>
        <v>1</v>
      </c>
      <c r="G3823" s="7">
        <f>AVERAGE('消融原始 0921'!D3804:D3823)</f>
        <v>1</v>
      </c>
      <c r="H3823" s="7">
        <f>AVERAGE('消融原始 0921'!D3799:D3823)</f>
        <v>1</v>
      </c>
      <c r="I3823" s="7">
        <f>AVERAGE('消融原始 0921'!D3794:D3823)</f>
        <v>1</v>
      </c>
      <c r="J3823" s="7">
        <f>AVERAGE('消融原始 0921'!D3784:D3823)</f>
        <v>1</v>
      </c>
      <c r="K3823" s="7">
        <f>AVERAGE('消融原始 0921'!D3774:D3823)</f>
        <v>0.995</v>
      </c>
    </row>
    <row r="3824" ht="18" customHeight="1" spans="1:11">
      <c r="A3824" s="2" t="s">
        <v>185</v>
      </c>
      <c r="B3824" s="2">
        <v>298</v>
      </c>
      <c r="C3824" s="2">
        <f>'消融原始 0921'!B3824-'消融实验 0921'!$E$9+1</f>
        <v>153</v>
      </c>
      <c r="D3824" s="7">
        <f>AVERAGE('消融原始 0921'!D3820:D3824)</f>
        <v>1</v>
      </c>
      <c r="E3824" s="7">
        <f>AVERAGE('消融原始 0921'!D3815:D3824)</f>
        <v>1</v>
      </c>
      <c r="F3824" s="7">
        <f>AVERAGE('消融原始 0921'!D3810:D3824)</f>
        <v>1</v>
      </c>
      <c r="G3824" s="7">
        <f>AVERAGE('消融原始 0921'!D3805:D3824)</f>
        <v>1</v>
      </c>
      <c r="H3824" s="7">
        <f>AVERAGE('消融原始 0921'!D3800:D3824)</f>
        <v>1</v>
      </c>
      <c r="I3824" s="7">
        <f>AVERAGE('消融原始 0921'!D3795:D3824)</f>
        <v>1</v>
      </c>
      <c r="J3824" s="7">
        <f>AVERAGE('消融原始 0921'!D3785:D3824)</f>
        <v>1</v>
      </c>
      <c r="K3824" s="7">
        <f>AVERAGE('消融原始 0921'!D3775:D3824)</f>
        <v>0.995</v>
      </c>
    </row>
    <row r="3825" ht="18" customHeight="1" spans="1:11">
      <c r="A3825" s="2" t="s">
        <v>185</v>
      </c>
      <c r="B3825" s="2">
        <v>299</v>
      </c>
      <c r="C3825" s="2">
        <f>'消融原始 0921'!B3825-'消融实验 0921'!$E$9+1</f>
        <v>154</v>
      </c>
      <c r="D3825" s="7">
        <f>AVERAGE('消融原始 0921'!D3821:D3825)</f>
        <v>1</v>
      </c>
      <c r="E3825" s="7">
        <f>AVERAGE('消融原始 0921'!D3816:D3825)</f>
        <v>1</v>
      </c>
      <c r="F3825" s="7">
        <f>AVERAGE('消融原始 0921'!D3811:D3825)</f>
        <v>1</v>
      </c>
      <c r="G3825" s="7">
        <f>AVERAGE('消融原始 0921'!D3806:D3825)</f>
        <v>1</v>
      </c>
      <c r="H3825" s="7">
        <f>AVERAGE('消融原始 0921'!D3801:D3825)</f>
        <v>1</v>
      </c>
      <c r="I3825" s="7">
        <f>AVERAGE('消融原始 0921'!D3796:D3825)</f>
        <v>1</v>
      </c>
      <c r="J3825" s="7">
        <f>AVERAGE('消融原始 0921'!D3786:D3825)</f>
        <v>1</v>
      </c>
      <c r="K3825" s="7">
        <f>AVERAGE('消融原始 0921'!D3776:D3825)</f>
        <v>0.995</v>
      </c>
    </row>
    <row r="3826" ht="18" customHeight="1" spans="1:11">
      <c r="A3826" s="2" t="s">
        <v>185</v>
      </c>
      <c r="B3826" s="2">
        <v>300</v>
      </c>
      <c r="C3826" s="2">
        <f>'消融原始 0921'!B3826-'消融实验 0921'!$E$9+1</f>
        <v>155</v>
      </c>
      <c r="D3826" s="7">
        <f>AVERAGE('消融原始 0921'!D3822:D3826)</f>
        <v>1</v>
      </c>
      <c r="E3826" s="7">
        <f>AVERAGE('消融原始 0921'!D3817:D3826)</f>
        <v>1</v>
      </c>
      <c r="F3826" s="7">
        <f>AVERAGE('消融原始 0921'!D3812:D3826)</f>
        <v>1</v>
      </c>
      <c r="G3826" s="7">
        <f>AVERAGE('消融原始 0921'!D3807:D3826)</f>
        <v>1</v>
      </c>
      <c r="H3826" s="7">
        <f>AVERAGE('消融原始 0921'!D3802:D3826)</f>
        <v>1</v>
      </c>
      <c r="I3826" s="7">
        <f>AVERAGE('消融原始 0921'!D3797:D3826)</f>
        <v>1</v>
      </c>
      <c r="J3826" s="7">
        <f>AVERAGE('消融原始 0921'!D3787:D3826)</f>
        <v>1</v>
      </c>
      <c r="K3826" s="7">
        <f>AVERAGE('消融原始 0921'!D3777:D3826)</f>
        <v>0.995</v>
      </c>
    </row>
    <row r="3827" ht="18" customHeight="1" spans="1:11">
      <c r="A3827" s="2" t="s">
        <v>185</v>
      </c>
      <c r="B3827" s="2">
        <v>301</v>
      </c>
      <c r="C3827" s="2">
        <f>'消融原始 0921'!B3827-'消融实验 0921'!$E$9+1</f>
        <v>156</v>
      </c>
      <c r="D3827" s="7">
        <f>AVERAGE('消融原始 0921'!D3823:D3827)</f>
        <v>1</v>
      </c>
      <c r="E3827" s="7">
        <f>AVERAGE('消融原始 0921'!D3818:D3827)</f>
        <v>1</v>
      </c>
      <c r="F3827" s="7">
        <f>AVERAGE('消融原始 0921'!D3813:D3827)</f>
        <v>1</v>
      </c>
      <c r="G3827" s="7">
        <f>AVERAGE('消融原始 0921'!D3808:D3827)</f>
        <v>1</v>
      </c>
      <c r="H3827" s="7">
        <f>AVERAGE('消融原始 0921'!D3803:D3827)</f>
        <v>1</v>
      </c>
      <c r="I3827" s="7">
        <f>AVERAGE('消融原始 0921'!D3798:D3827)</f>
        <v>1</v>
      </c>
      <c r="J3827" s="7">
        <f>AVERAGE('消融原始 0921'!D3788:D3827)</f>
        <v>1</v>
      </c>
      <c r="K3827" s="7">
        <f>AVERAGE('消融原始 0921'!D3778:D3827)</f>
        <v>0.995</v>
      </c>
    </row>
    <row r="3828" ht="18" customHeight="1" spans="1:11">
      <c r="A3828" s="2" t="s">
        <v>185</v>
      </c>
      <c r="B3828" s="2">
        <v>302</v>
      </c>
      <c r="C3828" s="2">
        <f>'消融原始 0921'!B3828-'消融实验 0921'!$E$9+1</f>
        <v>157</v>
      </c>
      <c r="D3828" s="7">
        <f>AVERAGE('消融原始 0921'!D3824:D3828)</f>
        <v>1</v>
      </c>
      <c r="E3828" s="7">
        <f>AVERAGE('消融原始 0921'!D3819:D3828)</f>
        <v>1</v>
      </c>
      <c r="F3828" s="7">
        <f>AVERAGE('消融原始 0921'!D3814:D3828)</f>
        <v>1</v>
      </c>
      <c r="G3828" s="7">
        <f>AVERAGE('消融原始 0921'!D3809:D3828)</f>
        <v>1</v>
      </c>
      <c r="H3828" s="7">
        <f>AVERAGE('消融原始 0921'!D3804:D3828)</f>
        <v>1</v>
      </c>
      <c r="I3828" s="7">
        <f>AVERAGE('消融原始 0921'!D3799:D3828)</f>
        <v>1</v>
      </c>
      <c r="J3828" s="7">
        <f>AVERAGE('消融原始 0921'!D3789:D3828)</f>
        <v>1</v>
      </c>
      <c r="K3828" s="7">
        <f>AVERAGE('消融原始 0921'!D3779:D3828)</f>
        <v>0.995</v>
      </c>
    </row>
    <row r="3829" ht="18" customHeight="1" spans="1:11">
      <c r="A3829" s="2" t="s">
        <v>185</v>
      </c>
      <c r="B3829" s="2">
        <v>303</v>
      </c>
      <c r="C3829" s="2">
        <f>'消融原始 0921'!B3829-'消融实验 0921'!$E$9+1</f>
        <v>158</v>
      </c>
      <c r="D3829" s="7">
        <f>AVERAGE('消融原始 0921'!D3825:D3829)</f>
        <v>1</v>
      </c>
      <c r="E3829" s="7">
        <f>AVERAGE('消融原始 0921'!D3820:D3829)</f>
        <v>1</v>
      </c>
      <c r="F3829" s="7">
        <f>AVERAGE('消融原始 0921'!D3815:D3829)</f>
        <v>1</v>
      </c>
      <c r="G3829" s="7">
        <f>AVERAGE('消融原始 0921'!D3810:D3829)</f>
        <v>1</v>
      </c>
      <c r="H3829" s="7">
        <f>AVERAGE('消融原始 0921'!D3805:D3829)</f>
        <v>1</v>
      </c>
      <c r="I3829" s="7">
        <f>AVERAGE('消融原始 0921'!D3800:D3829)</f>
        <v>1</v>
      </c>
      <c r="J3829" s="7">
        <f>AVERAGE('消融原始 0921'!D3790:D3829)</f>
        <v>1</v>
      </c>
      <c r="K3829" s="7">
        <f>AVERAGE('消融原始 0921'!D3780:D3829)</f>
        <v>0.995</v>
      </c>
    </row>
    <row r="3830" ht="18" customHeight="1" spans="1:11">
      <c r="A3830" s="2" t="s">
        <v>185</v>
      </c>
      <c r="B3830" s="2">
        <v>304</v>
      </c>
      <c r="C3830" s="2">
        <f>'消融原始 0921'!B3830-'消融实验 0921'!$E$9+1</f>
        <v>159</v>
      </c>
      <c r="D3830" s="7">
        <f>AVERAGE('消融原始 0921'!D3826:D3830)</f>
        <v>1</v>
      </c>
      <c r="E3830" s="7">
        <f>AVERAGE('消融原始 0921'!D3821:D3830)</f>
        <v>1</v>
      </c>
      <c r="F3830" s="7">
        <f>AVERAGE('消融原始 0921'!D3816:D3830)</f>
        <v>1</v>
      </c>
      <c r="G3830" s="7">
        <f>AVERAGE('消融原始 0921'!D3811:D3830)</f>
        <v>1</v>
      </c>
      <c r="H3830" s="7">
        <f>AVERAGE('消融原始 0921'!D3806:D3830)</f>
        <v>1</v>
      </c>
      <c r="I3830" s="7">
        <f>AVERAGE('消融原始 0921'!D3801:D3830)</f>
        <v>1</v>
      </c>
      <c r="J3830" s="7">
        <f>AVERAGE('消融原始 0921'!D3791:D3830)</f>
        <v>1</v>
      </c>
      <c r="K3830" s="7">
        <f>AVERAGE('消融原始 0921'!D3781:D3830)</f>
        <v>0.995</v>
      </c>
    </row>
    <row r="3831" ht="18" customHeight="1" spans="1:11">
      <c r="A3831" s="2" t="s">
        <v>185</v>
      </c>
      <c r="B3831" s="2">
        <v>305</v>
      </c>
      <c r="C3831" s="2">
        <f>'消融原始 0921'!B3831-'消融实验 0921'!$E$9+1</f>
        <v>160</v>
      </c>
      <c r="D3831" s="7">
        <f>AVERAGE('消融原始 0921'!D3827:D3831)</f>
        <v>1</v>
      </c>
      <c r="E3831" s="7">
        <f>AVERAGE('消融原始 0921'!D3822:D3831)</f>
        <v>1</v>
      </c>
      <c r="F3831" s="7">
        <f>AVERAGE('消融原始 0921'!D3817:D3831)</f>
        <v>1</v>
      </c>
      <c r="G3831" s="7">
        <f>AVERAGE('消融原始 0921'!D3812:D3831)</f>
        <v>1</v>
      </c>
      <c r="H3831" s="7">
        <f>AVERAGE('消融原始 0921'!D3807:D3831)</f>
        <v>1</v>
      </c>
      <c r="I3831" s="7">
        <f>AVERAGE('消融原始 0921'!D3802:D3831)</f>
        <v>1</v>
      </c>
      <c r="J3831" s="7">
        <f>AVERAGE('消融原始 0921'!D3792:D3831)</f>
        <v>1</v>
      </c>
      <c r="K3831" s="7">
        <f>AVERAGE('消融原始 0921'!D3782:D3831)</f>
        <v>1</v>
      </c>
    </row>
    <row r="3832" ht="18" customHeight="1" spans="1:11">
      <c r="A3832" s="2" t="s">
        <v>185</v>
      </c>
      <c r="B3832" s="2">
        <v>306</v>
      </c>
      <c r="C3832" s="2">
        <f>'消融原始 0921'!B3832-'消融实验 0921'!$E$9+1</f>
        <v>161</v>
      </c>
      <c r="D3832" s="7">
        <f>AVERAGE('消融原始 0921'!D3828:D3832)</f>
        <v>1</v>
      </c>
      <c r="E3832" s="7">
        <f>AVERAGE('消融原始 0921'!D3823:D3832)</f>
        <v>1</v>
      </c>
      <c r="F3832" s="7">
        <f>AVERAGE('消融原始 0921'!D3818:D3832)</f>
        <v>1</v>
      </c>
      <c r="G3832" s="7">
        <f>AVERAGE('消融原始 0921'!D3813:D3832)</f>
        <v>1</v>
      </c>
      <c r="H3832" s="7">
        <f>AVERAGE('消融原始 0921'!D3808:D3832)</f>
        <v>1</v>
      </c>
      <c r="I3832" s="7">
        <f>AVERAGE('消融原始 0921'!D3803:D3832)</f>
        <v>1</v>
      </c>
      <c r="J3832" s="7">
        <f>AVERAGE('消融原始 0921'!D3793:D3832)</f>
        <v>1</v>
      </c>
      <c r="K3832" s="7">
        <f>AVERAGE('消融原始 0921'!D3783:D3832)</f>
        <v>1</v>
      </c>
    </row>
    <row r="3833" ht="18" customHeight="1" spans="1:11">
      <c r="A3833" s="2" t="s">
        <v>185</v>
      </c>
      <c r="B3833" s="2">
        <v>307</v>
      </c>
      <c r="C3833" s="2">
        <f>'消融原始 0921'!B3833-'消融实验 0921'!$E$9+1</f>
        <v>162</v>
      </c>
      <c r="D3833" s="7">
        <f>AVERAGE('消融原始 0921'!D3829:D3833)</f>
        <v>1</v>
      </c>
      <c r="E3833" s="7">
        <f>AVERAGE('消融原始 0921'!D3824:D3833)</f>
        <v>1</v>
      </c>
      <c r="F3833" s="7">
        <f>AVERAGE('消融原始 0921'!D3819:D3833)</f>
        <v>1</v>
      </c>
      <c r="G3833" s="7">
        <f>AVERAGE('消融原始 0921'!D3814:D3833)</f>
        <v>1</v>
      </c>
      <c r="H3833" s="7">
        <f>AVERAGE('消融原始 0921'!D3809:D3833)</f>
        <v>1</v>
      </c>
      <c r="I3833" s="7">
        <f>AVERAGE('消融原始 0921'!D3804:D3833)</f>
        <v>1</v>
      </c>
      <c r="J3833" s="7">
        <f>AVERAGE('消融原始 0921'!D3794:D3833)</f>
        <v>1</v>
      </c>
      <c r="K3833" s="7">
        <f>AVERAGE('消融原始 0921'!D3784:D3833)</f>
        <v>1</v>
      </c>
    </row>
    <row r="3834" ht="18" customHeight="1" spans="1:11">
      <c r="A3834" s="2" t="s">
        <v>185</v>
      </c>
      <c r="B3834" s="2">
        <v>308</v>
      </c>
      <c r="C3834" s="2">
        <f>'消融原始 0921'!B3834-'消融实验 0921'!$E$9+1</f>
        <v>163</v>
      </c>
      <c r="D3834" s="7">
        <f>AVERAGE('消融原始 0921'!D3830:D3834)</f>
        <v>1</v>
      </c>
      <c r="E3834" s="7">
        <f>AVERAGE('消融原始 0921'!D3825:D3834)</f>
        <v>1</v>
      </c>
      <c r="F3834" s="7">
        <f>AVERAGE('消融原始 0921'!D3820:D3834)</f>
        <v>1</v>
      </c>
      <c r="G3834" s="7">
        <f>AVERAGE('消融原始 0921'!D3815:D3834)</f>
        <v>1</v>
      </c>
      <c r="H3834" s="7">
        <f>AVERAGE('消融原始 0921'!D3810:D3834)</f>
        <v>1</v>
      </c>
      <c r="I3834" s="7">
        <f>AVERAGE('消融原始 0921'!D3805:D3834)</f>
        <v>1</v>
      </c>
      <c r="J3834" s="7">
        <f>AVERAGE('消融原始 0921'!D3795:D3834)</f>
        <v>1</v>
      </c>
      <c r="K3834" s="7">
        <f>AVERAGE('消融原始 0921'!D3785:D3834)</f>
        <v>1</v>
      </c>
    </row>
    <row r="3835" ht="18" customHeight="1" spans="1:11">
      <c r="A3835" s="2" t="s">
        <v>185</v>
      </c>
      <c r="B3835" s="2">
        <v>309</v>
      </c>
      <c r="C3835" s="2">
        <f>'消融原始 0921'!B3835-'消融实验 0921'!$E$9+1</f>
        <v>164</v>
      </c>
      <c r="D3835" s="7">
        <f>AVERAGE('消融原始 0921'!D3831:D3835)</f>
        <v>1</v>
      </c>
      <c r="E3835" s="7">
        <f>AVERAGE('消融原始 0921'!D3826:D3835)</f>
        <v>1</v>
      </c>
      <c r="F3835" s="7">
        <f>AVERAGE('消融原始 0921'!D3821:D3835)</f>
        <v>1</v>
      </c>
      <c r="G3835" s="7">
        <f>AVERAGE('消融原始 0921'!D3816:D3835)</f>
        <v>1</v>
      </c>
      <c r="H3835" s="7">
        <f>AVERAGE('消融原始 0921'!D3811:D3835)</f>
        <v>1</v>
      </c>
      <c r="I3835" s="7">
        <f>AVERAGE('消融原始 0921'!D3806:D3835)</f>
        <v>1</v>
      </c>
      <c r="J3835" s="7">
        <f>AVERAGE('消融原始 0921'!D3796:D3835)</f>
        <v>1</v>
      </c>
      <c r="K3835" s="7">
        <f>AVERAGE('消融原始 0921'!D3786:D3835)</f>
        <v>1</v>
      </c>
    </row>
    <row r="3836" ht="18" customHeight="1" spans="1:11">
      <c r="A3836" s="2" t="s">
        <v>185</v>
      </c>
      <c r="B3836" s="2">
        <v>310</v>
      </c>
      <c r="C3836" s="2">
        <f>'消融原始 0921'!B3836-'消融实验 0921'!$E$9+1</f>
        <v>165</v>
      </c>
      <c r="D3836" s="7">
        <f>AVERAGE('消融原始 0921'!D3832:D3836)</f>
        <v>1</v>
      </c>
      <c r="E3836" s="7">
        <f>AVERAGE('消融原始 0921'!D3827:D3836)</f>
        <v>1</v>
      </c>
      <c r="F3836" s="7">
        <f>AVERAGE('消融原始 0921'!D3822:D3836)</f>
        <v>1</v>
      </c>
      <c r="G3836" s="7">
        <f>AVERAGE('消融原始 0921'!D3817:D3836)</f>
        <v>1</v>
      </c>
      <c r="H3836" s="7">
        <f>AVERAGE('消融原始 0921'!D3812:D3836)</f>
        <v>1</v>
      </c>
      <c r="I3836" s="7">
        <f>AVERAGE('消融原始 0921'!D3807:D3836)</f>
        <v>1</v>
      </c>
      <c r="J3836" s="7">
        <f>AVERAGE('消融原始 0921'!D3797:D3836)</f>
        <v>1</v>
      </c>
      <c r="K3836" s="7">
        <f>AVERAGE('消融原始 0921'!D3787:D3836)</f>
        <v>1</v>
      </c>
    </row>
    <row r="3837" ht="18" customHeight="1" spans="1:11">
      <c r="A3837" s="2" t="s">
        <v>185</v>
      </c>
      <c r="B3837" s="2">
        <v>311</v>
      </c>
      <c r="C3837" s="2">
        <f>'消融原始 0921'!B3837-'消融实验 0921'!$E$9+1</f>
        <v>166</v>
      </c>
      <c r="D3837" s="7">
        <f>AVERAGE('消融原始 0921'!D3833:D3837)</f>
        <v>1</v>
      </c>
      <c r="E3837" s="7">
        <f>AVERAGE('消融原始 0921'!D3828:D3837)</f>
        <v>1</v>
      </c>
      <c r="F3837" s="7">
        <f>AVERAGE('消融原始 0921'!D3823:D3837)</f>
        <v>1</v>
      </c>
      <c r="G3837" s="7">
        <f>AVERAGE('消融原始 0921'!D3818:D3837)</f>
        <v>1</v>
      </c>
      <c r="H3837" s="7">
        <f>AVERAGE('消融原始 0921'!D3813:D3837)</f>
        <v>1</v>
      </c>
      <c r="I3837" s="7">
        <f>AVERAGE('消融原始 0921'!D3808:D3837)</f>
        <v>1</v>
      </c>
      <c r="J3837" s="7">
        <f>AVERAGE('消融原始 0921'!D3798:D3837)</f>
        <v>1</v>
      </c>
      <c r="K3837" s="7">
        <f>AVERAGE('消融原始 0921'!D3788:D3837)</f>
        <v>1</v>
      </c>
    </row>
    <row r="3838" ht="18" customHeight="1" spans="1:11">
      <c r="A3838" s="2" t="s">
        <v>185</v>
      </c>
      <c r="B3838" s="2">
        <v>312</v>
      </c>
      <c r="C3838" s="2">
        <f>'消融原始 0921'!B3838-'消融实验 0921'!$E$9+1</f>
        <v>167</v>
      </c>
      <c r="D3838" s="7">
        <f>AVERAGE('消融原始 0921'!D3834:D3838)</f>
        <v>1</v>
      </c>
      <c r="E3838" s="7">
        <f>AVERAGE('消融原始 0921'!D3829:D3838)</f>
        <v>1</v>
      </c>
      <c r="F3838" s="7">
        <f>AVERAGE('消融原始 0921'!D3824:D3838)</f>
        <v>1</v>
      </c>
      <c r="G3838" s="7">
        <f>AVERAGE('消融原始 0921'!D3819:D3838)</f>
        <v>1</v>
      </c>
      <c r="H3838" s="7">
        <f>AVERAGE('消融原始 0921'!D3814:D3838)</f>
        <v>1</v>
      </c>
      <c r="I3838" s="7">
        <f>AVERAGE('消融原始 0921'!D3809:D3838)</f>
        <v>1</v>
      </c>
      <c r="J3838" s="7">
        <f>AVERAGE('消融原始 0921'!D3799:D3838)</f>
        <v>1</v>
      </c>
      <c r="K3838" s="7">
        <f>AVERAGE('消融原始 0921'!D3789:D3838)</f>
        <v>1</v>
      </c>
    </row>
    <row r="3839" ht="18" customHeight="1" spans="1:11">
      <c r="A3839" s="2" t="s">
        <v>185</v>
      </c>
      <c r="B3839" s="2">
        <v>313</v>
      </c>
      <c r="C3839" s="2">
        <f>'消融原始 0921'!B3839-'消融实验 0921'!$E$9+1</f>
        <v>168</v>
      </c>
      <c r="D3839" s="7">
        <f>AVERAGE('消融原始 0921'!D3835:D3839)</f>
        <v>1</v>
      </c>
      <c r="E3839" s="7">
        <f>AVERAGE('消融原始 0921'!D3830:D3839)</f>
        <v>1</v>
      </c>
      <c r="F3839" s="7">
        <f>AVERAGE('消融原始 0921'!D3825:D3839)</f>
        <v>1</v>
      </c>
      <c r="G3839" s="7">
        <f>AVERAGE('消融原始 0921'!D3820:D3839)</f>
        <v>1</v>
      </c>
      <c r="H3839" s="7">
        <f>AVERAGE('消融原始 0921'!D3815:D3839)</f>
        <v>1</v>
      </c>
      <c r="I3839" s="7">
        <f>AVERAGE('消融原始 0921'!D3810:D3839)</f>
        <v>1</v>
      </c>
      <c r="J3839" s="7">
        <f>AVERAGE('消融原始 0921'!D3800:D3839)</f>
        <v>1</v>
      </c>
      <c r="K3839" s="7">
        <f>AVERAGE('消融原始 0921'!D3790:D3839)</f>
        <v>1</v>
      </c>
    </row>
    <row r="3840" ht="18" customHeight="1" spans="1:11">
      <c r="A3840" s="2" t="s">
        <v>185</v>
      </c>
      <c r="B3840" s="2">
        <v>314</v>
      </c>
      <c r="C3840" s="2">
        <f>'消融原始 0921'!B3840-'消融实验 0921'!$E$9+1</f>
        <v>169</v>
      </c>
      <c r="D3840" s="7">
        <f>AVERAGE('消融原始 0921'!D3836:D3840)</f>
        <v>1</v>
      </c>
      <c r="E3840" s="7">
        <f>AVERAGE('消融原始 0921'!D3831:D3840)</f>
        <v>1</v>
      </c>
      <c r="F3840" s="7">
        <f>AVERAGE('消融原始 0921'!D3826:D3840)</f>
        <v>1</v>
      </c>
      <c r="G3840" s="7">
        <f>AVERAGE('消融原始 0921'!D3821:D3840)</f>
        <v>1</v>
      </c>
      <c r="H3840" s="7">
        <f>AVERAGE('消融原始 0921'!D3816:D3840)</f>
        <v>1</v>
      </c>
      <c r="I3840" s="7">
        <f>AVERAGE('消融原始 0921'!D3811:D3840)</f>
        <v>1</v>
      </c>
      <c r="J3840" s="7">
        <f>AVERAGE('消融原始 0921'!D3801:D3840)</f>
        <v>1</v>
      </c>
      <c r="K3840" s="7">
        <f>AVERAGE('消融原始 0921'!D3791:D3840)</f>
        <v>1</v>
      </c>
    </row>
    <row r="3841" ht="18" customHeight="1" spans="1:11">
      <c r="A3841" s="2" t="s">
        <v>185</v>
      </c>
      <c r="B3841" s="2">
        <v>315</v>
      </c>
      <c r="C3841" s="2">
        <f>'消融原始 0921'!B3841-'消融实验 0921'!$E$9+1</f>
        <v>170</v>
      </c>
      <c r="D3841" s="7">
        <f>AVERAGE('消融原始 0921'!D3837:D3841)</f>
        <v>1</v>
      </c>
      <c r="E3841" s="7">
        <f>AVERAGE('消融原始 0921'!D3832:D3841)</f>
        <v>1</v>
      </c>
      <c r="F3841" s="7">
        <f>AVERAGE('消融原始 0921'!D3827:D3841)</f>
        <v>1</v>
      </c>
      <c r="G3841" s="7">
        <f>AVERAGE('消融原始 0921'!D3822:D3841)</f>
        <v>1</v>
      </c>
      <c r="H3841" s="7">
        <f>AVERAGE('消融原始 0921'!D3817:D3841)</f>
        <v>1</v>
      </c>
      <c r="I3841" s="7">
        <f>AVERAGE('消融原始 0921'!D3812:D3841)</f>
        <v>1</v>
      </c>
      <c r="J3841" s="7">
        <f>AVERAGE('消融原始 0921'!D3802:D3841)</f>
        <v>1</v>
      </c>
      <c r="K3841" s="7">
        <f>AVERAGE('消融原始 0921'!D3792:D3841)</f>
        <v>1</v>
      </c>
    </row>
    <row r="3842" ht="18" customHeight="1" spans="1:11">
      <c r="A3842" s="2" t="s">
        <v>185</v>
      </c>
      <c r="B3842" s="2">
        <v>316</v>
      </c>
      <c r="C3842" s="2">
        <f>'消融原始 0921'!B3842-'消融实验 0921'!$E$9+1</f>
        <v>171</v>
      </c>
      <c r="D3842" s="7">
        <f>AVERAGE('消融原始 0921'!D3838:D3842)</f>
        <v>1</v>
      </c>
      <c r="E3842" s="7">
        <f>AVERAGE('消融原始 0921'!D3833:D3842)</f>
        <v>1</v>
      </c>
      <c r="F3842" s="7">
        <f>AVERAGE('消融原始 0921'!D3828:D3842)</f>
        <v>1</v>
      </c>
      <c r="G3842" s="7">
        <f>AVERAGE('消融原始 0921'!D3823:D3842)</f>
        <v>1</v>
      </c>
      <c r="H3842" s="7">
        <f>AVERAGE('消融原始 0921'!D3818:D3842)</f>
        <v>1</v>
      </c>
      <c r="I3842" s="7">
        <f>AVERAGE('消融原始 0921'!D3813:D3842)</f>
        <v>1</v>
      </c>
      <c r="J3842" s="7">
        <f>AVERAGE('消融原始 0921'!D3803:D3842)</f>
        <v>1</v>
      </c>
      <c r="K3842" s="7">
        <f>AVERAGE('消融原始 0921'!D3793:D3842)</f>
        <v>1</v>
      </c>
    </row>
    <row r="3843" ht="18" customHeight="1" spans="1:11">
      <c r="A3843" s="2" t="s">
        <v>185</v>
      </c>
      <c r="B3843" s="2">
        <v>317</v>
      </c>
      <c r="C3843" s="2">
        <f>'消融原始 0921'!B3843-'消融实验 0921'!$E$9+1</f>
        <v>172</v>
      </c>
      <c r="D3843" s="7">
        <f>AVERAGE('消融原始 0921'!D3839:D3843)</f>
        <v>1</v>
      </c>
      <c r="E3843" s="7">
        <f>AVERAGE('消融原始 0921'!D3834:D3843)</f>
        <v>1</v>
      </c>
      <c r="F3843" s="7">
        <f>AVERAGE('消融原始 0921'!D3829:D3843)</f>
        <v>1</v>
      </c>
      <c r="G3843" s="7">
        <f>AVERAGE('消融原始 0921'!D3824:D3843)</f>
        <v>1</v>
      </c>
      <c r="H3843" s="7">
        <f>AVERAGE('消融原始 0921'!D3819:D3843)</f>
        <v>1</v>
      </c>
      <c r="I3843" s="7">
        <f>AVERAGE('消融原始 0921'!D3814:D3843)</f>
        <v>1</v>
      </c>
      <c r="J3843" s="7">
        <f>AVERAGE('消融原始 0921'!D3804:D3843)</f>
        <v>1</v>
      </c>
      <c r="K3843" s="7">
        <f>AVERAGE('消融原始 0921'!D3794:D3843)</f>
        <v>1</v>
      </c>
    </row>
    <row r="3844" ht="18" customHeight="1" spans="1:11">
      <c r="A3844" s="2" t="s">
        <v>185</v>
      </c>
      <c r="B3844" s="2">
        <v>318</v>
      </c>
      <c r="C3844" s="2">
        <f>'消融原始 0921'!B3844-'消融实验 0921'!$E$9+1</f>
        <v>173</v>
      </c>
      <c r="D3844" s="7">
        <f>AVERAGE('消融原始 0921'!D3840:D3844)</f>
        <v>1</v>
      </c>
      <c r="E3844" s="7">
        <f>AVERAGE('消融原始 0921'!D3835:D3844)</f>
        <v>1</v>
      </c>
      <c r="F3844" s="7">
        <f>AVERAGE('消融原始 0921'!D3830:D3844)</f>
        <v>1</v>
      </c>
      <c r="G3844" s="7">
        <f>AVERAGE('消融原始 0921'!D3825:D3844)</f>
        <v>1</v>
      </c>
      <c r="H3844" s="7">
        <f>AVERAGE('消融原始 0921'!D3820:D3844)</f>
        <v>1</v>
      </c>
      <c r="I3844" s="7">
        <f>AVERAGE('消融原始 0921'!D3815:D3844)</f>
        <v>1</v>
      </c>
      <c r="J3844" s="7">
        <f>AVERAGE('消融原始 0921'!D3805:D3844)</f>
        <v>1</v>
      </c>
      <c r="K3844" s="7">
        <f>AVERAGE('消融原始 0921'!D3795:D3844)</f>
        <v>1</v>
      </c>
    </row>
    <row r="3845" ht="18" customHeight="1" spans="1:11">
      <c r="A3845" s="2" t="s">
        <v>185</v>
      </c>
      <c r="B3845" s="2">
        <v>319</v>
      </c>
      <c r="C3845" s="2">
        <f>'消融原始 0921'!B3845-'消融实验 0921'!$E$9+1</f>
        <v>174</v>
      </c>
      <c r="D3845" s="7">
        <f>AVERAGE('消融原始 0921'!D3841:D3845)</f>
        <v>1</v>
      </c>
      <c r="E3845" s="7">
        <f>AVERAGE('消融原始 0921'!D3836:D3845)</f>
        <v>1</v>
      </c>
      <c r="F3845" s="7">
        <f>AVERAGE('消融原始 0921'!D3831:D3845)</f>
        <v>1</v>
      </c>
      <c r="G3845" s="7">
        <f>AVERAGE('消融原始 0921'!D3826:D3845)</f>
        <v>1</v>
      </c>
      <c r="H3845" s="7">
        <f>AVERAGE('消融原始 0921'!D3821:D3845)</f>
        <v>1</v>
      </c>
      <c r="I3845" s="7">
        <f>AVERAGE('消融原始 0921'!D3816:D3845)</f>
        <v>1</v>
      </c>
      <c r="J3845" s="7">
        <f>AVERAGE('消融原始 0921'!D3806:D3845)</f>
        <v>1</v>
      </c>
      <c r="K3845" s="7">
        <f>AVERAGE('消融原始 0921'!D3796:D3845)</f>
        <v>1</v>
      </c>
    </row>
    <row r="3846" ht="18" customHeight="1" spans="1:11">
      <c r="A3846" s="2" t="s">
        <v>185</v>
      </c>
      <c r="B3846" s="2">
        <v>320</v>
      </c>
      <c r="C3846" s="2">
        <f>'消融原始 0921'!B3846-'消融实验 0921'!$E$9+1</f>
        <v>175</v>
      </c>
      <c r="D3846" s="7">
        <f>AVERAGE('消融原始 0921'!D3842:D3846)</f>
        <v>1</v>
      </c>
      <c r="E3846" s="7">
        <f>AVERAGE('消融原始 0921'!D3837:D3846)</f>
        <v>1</v>
      </c>
      <c r="F3846" s="7">
        <f>AVERAGE('消融原始 0921'!D3832:D3846)</f>
        <v>1</v>
      </c>
      <c r="G3846" s="7">
        <f>AVERAGE('消融原始 0921'!D3827:D3846)</f>
        <v>1</v>
      </c>
      <c r="H3846" s="7">
        <f>AVERAGE('消融原始 0921'!D3822:D3846)</f>
        <v>1</v>
      </c>
      <c r="I3846" s="7">
        <f>AVERAGE('消融原始 0921'!D3817:D3846)</f>
        <v>1</v>
      </c>
      <c r="J3846" s="7">
        <f>AVERAGE('消融原始 0921'!D3807:D3846)</f>
        <v>1</v>
      </c>
      <c r="K3846" s="7">
        <f>AVERAGE('消融原始 0921'!D3797:D3846)</f>
        <v>1</v>
      </c>
    </row>
    <row r="3847" ht="18" customHeight="1" spans="1:11">
      <c r="A3847" s="2" t="s">
        <v>185</v>
      </c>
      <c r="B3847" s="2">
        <v>321</v>
      </c>
      <c r="C3847" s="2">
        <f>'消融原始 0921'!B3847-'消融实验 0921'!$E$9+1</f>
        <v>176</v>
      </c>
      <c r="D3847" s="7">
        <f>AVERAGE('消融原始 0921'!D3843:D3847)</f>
        <v>1</v>
      </c>
      <c r="E3847" s="7">
        <f>AVERAGE('消融原始 0921'!D3838:D3847)</f>
        <v>1</v>
      </c>
      <c r="F3847" s="7">
        <f>AVERAGE('消融原始 0921'!D3833:D3847)</f>
        <v>1</v>
      </c>
      <c r="G3847" s="7">
        <f>AVERAGE('消融原始 0921'!D3828:D3847)</f>
        <v>1</v>
      </c>
      <c r="H3847" s="7">
        <f>AVERAGE('消融原始 0921'!D3823:D3847)</f>
        <v>1</v>
      </c>
      <c r="I3847" s="7">
        <f>AVERAGE('消融原始 0921'!D3818:D3847)</f>
        <v>1</v>
      </c>
      <c r="J3847" s="7">
        <f>AVERAGE('消融原始 0921'!D3808:D3847)</f>
        <v>1</v>
      </c>
      <c r="K3847" s="7">
        <f>AVERAGE('消融原始 0921'!D3798:D3847)</f>
        <v>1</v>
      </c>
    </row>
    <row r="3848" ht="18" customHeight="1" spans="1:11">
      <c r="A3848" s="2" t="s">
        <v>185</v>
      </c>
      <c r="B3848" s="2">
        <v>322</v>
      </c>
      <c r="C3848" s="2">
        <f>'消融原始 0921'!B3848-'消融实验 0921'!$E$9+1</f>
        <v>177</v>
      </c>
      <c r="D3848" s="7">
        <f>AVERAGE('消融原始 0921'!D3844:D3848)</f>
        <v>1</v>
      </c>
      <c r="E3848" s="7">
        <f>AVERAGE('消融原始 0921'!D3839:D3848)</f>
        <v>1</v>
      </c>
      <c r="F3848" s="7">
        <f>AVERAGE('消融原始 0921'!D3834:D3848)</f>
        <v>1</v>
      </c>
      <c r="G3848" s="7">
        <f>AVERAGE('消融原始 0921'!D3829:D3848)</f>
        <v>1</v>
      </c>
      <c r="H3848" s="7">
        <f>AVERAGE('消融原始 0921'!D3824:D3848)</f>
        <v>1</v>
      </c>
      <c r="I3848" s="7">
        <f>AVERAGE('消融原始 0921'!D3819:D3848)</f>
        <v>1</v>
      </c>
      <c r="J3848" s="7">
        <f>AVERAGE('消融原始 0921'!D3809:D3848)</f>
        <v>1</v>
      </c>
      <c r="K3848" s="7">
        <f>AVERAGE('消融原始 0921'!D3799:D3848)</f>
        <v>1</v>
      </c>
    </row>
    <row r="3849" ht="18" customHeight="1" spans="1:11">
      <c r="A3849" s="2" t="s">
        <v>185</v>
      </c>
      <c r="B3849" s="2">
        <v>323</v>
      </c>
      <c r="C3849" s="2">
        <f>'消融原始 0921'!B3849-'消融实验 0921'!$E$9+1</f>
        <v>178</v>
      </c>
      <c r="D3849" s="7">
        <f>AVERAGE('消融原始 0921'!D3845:D3849)</f>
        <v>1</v>
      </c>
      <c r="E3849" s="7">
        <f>AVERAGE('消融原始 0921'!D3840:D3849)</f>
        <v>1</v>
      </c>
      <c r="F3849" s="7">
        <f>AVERAGE('消融原始 0921'!D3835:D3849)</f>
        <v>1</v>
      </c>
      <c r="G3849" s="7">
        <f>AVERAGE('消融原始 0921'!D3830:D3849)</f>
        <v>1</v>
      </c>
      <c r="H3849" s="7">
        <f>AVERAGE('消融原始 0921'!D3825:D3849)</f>
        <v>1</v>
      </c>
      <c r="I3849" s="7">
        <f>AVERAGE('消融原始 0921'!D3820:D3849)</f>
        <v>1</v>
      </c>
      <c r="J3849" s="7">
        <f>AVERAGE('消融原始 0921'!D3810:D3849)</f>
        <v>1</v>
      </c>
      <c r="K3849" s="7">
        <f>AVERAGE('消融原始 0921'!D3800:D3849)</f>
        <v>1</v>
      </c>
    </row>
    <row r="3850" ht="18" customHeight="1" spans="1:11">
      <c r="A3850" s="2" t="s">
        <v>185</v>
      </c>
      <c r="B3850" s="2">
        <v>324</v>
      </c>
      <c r="C3850" s="2">
        <f>'消融原始 0921'!B3850-'消融实验 0921'!$E$9+1</f>
        <v>179</v>
      </c>
      <c r="D3850" s="7">
        <f>AVERAGE('消融原始 0921'!D3846:D3850)</f>
        <v>1</v>
      </c>
      <c r="E3850" s="7">
        <f>AVERAGE('消融原始 0921'!D3841:D3850)</f>
        <v>1</v>
      </c>
      <c r="F3850" s="7">
        <f>AVERAGE('消融原始 0921'!D3836:D3850)</f>
        <v>1</v>
      </c>
      <c r="G3850" s="7">
        <f>AVERAGE('消融原始 0921'!D3831:D3850)</f>
        <v>1</v>
      </c>
      <c r="H3850" s="7">
        <f>AVERAGE('消融原始 0921'!D3826:D3850)</f>
        <v>1</v>
      </c>
      <c r="I3850" s="7">
        <f>AVERAGE('消融原始 0921'!D3821:D3850)</f>
        <v>1</v>
      </c>
      <c r="J3850" s="7">
        <f>AVERAGE('消融原始 0921'!D3811:D3850)</f>
        <v>1</v>
      </c>
      <c r="K3850" s="7">
        <f>AVERAGE('消融原始 0921'!D3801:D3850)</f>
        <v>1</v>
      </c>
    </row>
    <row r="3851" ht="18" customHeight="1" spans="1:11">
      <c r="A3851" s="2" t="s">
        <v>185</v>
      </c>
      <c r="B3851" s="2">
        <v>325</v>
      </c>
      <c r="C3851" s="2">
        <f>'消融原始 0921'!B3851-'消融实验 0921'!$E$9+1</f>
        <v>180</v>
      </c>
      <c r="D3851" s="7">
        <f>AVERAGE('消融原始 0921'!D3847:D3851)</f>
        <v>1</v>
      </c>
      <c r="E3851" s="7">
        <f>AVERAGE('消融原始 0921'!D3842:D3851)</f>
        <v>1</v>
      </c>
      <c r="F3851" s="7">
        <f>AVERAGE('消融原始 0921'!D3837:D3851)</f>
        <v>1</v>
      </c>
      <c r="G3851" s="7">
        <f>AVERAGE('消融原始 0921'!D3832:D3851)</f>
        <v>1</v>
      </c>
      <c r="H3851" s="7">
        <f>AVERAGE('消融原始 0921'!D3827:D3851)</f>
        <v>1</v>
      </c>
      <c r="I3851" s="7">
        <f>AVERAGE('消融原始 0921'!D3822:D3851)</f>
        <v>1</v>
      </c>
      <c r="J3851" s="7">
        <f>AVERAGE('消融原始 0921'!D3812:D3851)</f>
        <v>1</v>
      </c>
      <c r="K3851" s="7">
        <f>AVERAGE('消融原始 0921'!D3802:D3851)</f>
        <v>1</v>
      </c>
    </row>
    <row r="3852" ht="18" customHeight="1" spans="1:11">
      <c r="A3852" s="2" t="s">
        <v>185</v>
      </c>
      <c r="B3852" s="2">
        <v>326</v>
      </c>
      <c r="C3852" s="2">
        <f>'消融原始 0921'!B3852-'消融实验 0921'!$E$9+1</f>
        <v>181</v>
      </c>
      <c r="D3852" s="7">
        <f>AVERAGE('消融原始 0921'!D3848:D3852)</f>
        <v>1</v>
      </c>
      <c r="E3852" s="7">
        <f>AVERAGE('消融原始 0921'!D3843:D3852)</f>
        <v>1</v>
      </c>
      <c r="F3852" s="7">
        <f>AVERAGE('消融原始 0921'!D3838:D3852)</f>
        <v>1</v>
      </c>
      <c r="G3852" s="7">
        <f>AVERAGE('消融原始 0921'!D3833:D3852)</f>
        <v>1</v>
      </c>
      <c r="H3852" s="7">
        <f>AVERAGE('消融原始 0921'!D3828:D3852)</f>
        <v>1</v>
      </c>
      <c r="I3852" s="7">
        <f>AVERAGE('消融原始 0921'!D3823:D3852)</f>
        <v>1</v>
      </c>
      <c r="J3852" s="7">
        <f>AVERAGE('消融原始 0921'!D3813:D3852)</f>
        <v>1</v>
      </c>
      <c r="K3852" s="7">
        <f>AVERAGE('消融原始 0921'!D3803:D3852)</f>
        <v>1</v>
      </c>
    </row>
    <row r="3853" ht="18" customHeight="1" spans="1:11">
      <c r="A3853" s="2" t="s">
        <v>185</v>
      </c>
      <c r="B3853" s="2">
        <v>327</v>
      </c>
      <c r="C3853" s="2">
        <f>'消融原始 0921'!B3853-'消融实验 0921'!$E$9+1</f>
        <v>182</v>
      </c>
      <c r="D3853" s="7">
        <f>AVERAGE('消融原始 0921'!D3849:D3853)</f>
        <v>1</v>
      </c>
      <c r="E3853" s="7">
        <f>AVERAGE('消融原始 0921'!D3844:D3853)</f>
        <v>1</v>
      </c>
      <c r="F3853" s="7">
        <f>AVERAGE('消融原始 0921'!D3839:D3853)</f>
        <v>1</v>
      </c>
      <c r="G3853" s="7">
        <f>AVERAGE('消融原始 0921'!D3834:D3853)</f>
        <v>1</v>
      </c>
      <c r="H3853" s="7">
        <f>AVERAGE('消融原始 0921'!D3829:D3853)</f>
        <v>1</v>
      </c>
      <c r="I3853" s="7">
        <f>AVERAGE('消融原始 0921'!D3824:D3853)</f>
        <v>1</v>
      </c>
      <c r="J3853" s="7">
        <f>AVERAGE('消融原始 0921'!D3814:D3853)</f>
        <v>1</v>
      </c>
      <c r="K3853" s="7">
        <f>AVERAGE('消融原始 0921'!D3804:D3853)</f>
        <v>1</v>
      </c>
    </row>
    <row r="3854" ht="18" customHeight="1" spans="1:11">
      <c r="A3854" s="2" t="s">
        <v>185</v>
      </c>
      <c r="B3854" s="2">
        <v>328</v>
      </c>
      <c r="C3854" s="2">
        <f>'消融原始 0921'!B3854-'消融实验 0921'!$E$9+1</f>
        <v>183</v>
      </c>
      <c r="D3854" s="7">
        <f>AVERAGE('消融原始 0921'!D3850:D3854)</f>
        <v>1</v>
      </c>
      <c r="E3854" s="7">
        <f>AVERAGE('消融原始 0921'!D3845:D3854)</f>
        <v>1</v>
      </c>
      <c r="F3854" s="7">
        <f>AVERAGE('消融原始 0921'!D3840:D3854)</f>
        <v>1</v>
      </c>
      <c r="G3854" s="7">
        <f>AVERAGE('消融原始 0921'!D3835:D3854)</f>
        <v>1</v>
      </c>
      <c r="H3854" s="7">
        <f>AVERAGE('消融原始 0921'!D3830:D3854)</f>
        <v>1</v>
      </c>
      <c r="I3854" s="7">
        <f>AVERAGE('消融原始 0921'!D3825:D3854)</f>
        <v>1</v>
      </c>
      <c r="J3854" s="7">
        <f>AVERAGE('消融原始 0921'!D3815:D3854)</f>
        <v>1</v>
      </c>
      <c r="K3854" s="7">
        <f>AVERAGE('消融原始 0921'!D3805:D3854)</f>
        <v>1</v>
      </c>
    </row>
    <row r="3855" ht="18" customHeight="1" spans="1:11">
      <c r="A3855" s="2" t="s">
        <v>185</v>
      </c>
      <c r="B3855" s="2">
        <v>329</v>
      </c>
      <c r="C3855" s="2">
        <f>'消融原始 0921'!B3855-'消融实验 0921'!$E$9+1</f>
        <v>184</v>
      </c>
      <c r="D3855" s="7">
        <f>AVERAGE('消融原始 0921'!D3851:D3855)</f>
        <v>1</v>
      </c>
      <c r="E3855" s="7">
        <f>AVERAGE('消融原始 0921'!D3846:D3855)</f>
        <v>1</v>
      </c>
      <c r="F3855" s="7">
        <f>AVERAGE('消融原始 0921'!D3841:D3855)</f>
        <v>1</v>
      </c>
      <c r="G3855" s="7">
        <f>AVERAGE('消融原始 0921'!D3836:D3855)</f>
        <v>1</v>
      </c>
      <c r="H3855" s="7">
        <f>AVERAGE('消融原始 0921'!D3831:D3855)</f>
        <v>1</v>
      </c>
      <c r="I3855" s="7">
        <f>AVERAGE('消融原始 0921'!D3826:D3855)</f>
        <v>1</v>
      </c>
      <c r="J3855" s="7">
        <f>AVERAGE('消融原始 0921'!D3816:D3855)</f>
        <v>1</v>
      </c>
      <c r="K3855" s="7">
        <f>AVERAGE('消融原始 0921'!D3806:D3855)</f>
        <v>1</v>
      </c>
    </row>
    <row r="3856" ht="18" customHeight="1" spans="1:11">
      <c r="A3856" s="2" t="s">
        <v>185</v>
      </c>
      <c r="B3856" s="2">
        <v>330</v>
      </c>
      <c r="C3856" s="2">
        <f>'消融原始 0921'!B3856-'消融实验 0921'!$E$9+1</f>
        <v>185</v>
      </c>
      <c r="D3856" s="7">
        <f>AVERAGE('消融原始 0921'!D3852:D3856)</f>
        <v>1</v>
      </c>
      <c r="E3856" s="7">
        <f>AVERAGE('消融原始 0921'!D3847:D3856)</f>
        <v>1</v>
      </c>
      <c r="F3856" s="7">
        <f>AVERAGE('消融原始 0921'!D3842:D3856)</f>
        <v>1</v>
      </c>
      <c r="G3856" s="7">
        <f>AVERAGE('消融原始 0921'!D3837:D3856)</f>
        <v>1</v>
      </c>
      <c r="H3856" s="7">
        <f>AVERAGE('消融原始 0921'!D3832:D3856)</f>
        <v>1</v>
      </c>
      <c r="I3856" s="7">
        <f>AVERAGE('消融原始 0921'!D3827:D3856)</f>
        <v>1</v>
      </c>
      <c r="J3856" s="7">
        <f>AVERAGE('消融原始 0921'!D3817:D3856)</f>
        <v>1</v>
      </c>
      <c r="K3856" s="7">
        <f>AVERAGE('消融原始 0921'!D3807:D3856)</f>
        <v>1</v>
      </c>
    </row>
    <row r="3857" ht="18" customHeight="1" spans="1:11">
      <c r="A3857" s="2" t="s">
        <v>185</v>
      </c>
      <c r="B3857" s="2">
        <v>331</v>
      </c>
      <c r="C3857" s="2">
        <f>'消融原始 0921'!B3857-'消融实验 0921'!$E$9+1</f>
        <v>186</v>
      </c>
      <c r="D3857" s="7">
        <f>AVERAGE('消融原始 0921'!D3853:D3857)</f>
        <v>1</v>
      </c>
      <c r="E3857" s="7">
        <f>AVERAGE('消融原始 0921'!D3848:D3857)</f>
        <v>1</v>
      </c>
      <c r="F3857" s="7">
        <f>AVERAGE('消融原始 0921'!D3843:D3857)</f>
        <v>1</v>
      </c>
      <c r="G3857" s="7">
        <f>AVERAGE('消融原始 0921'!D3838:D3857)</f>
        <v>1</v>
      </c>
      <c r="H3857" s="7">
        <f>AVERAGE('消融原始 0921'!D3833:D3857)</f>
        <v>1</v>
      </c>
      <c r="I3857" s="7">
        <f>AVERAGE('消融原始 0921'!D3828:D3857)</f>
        <v>1</v>
      </c>
      <c r="J3857" s="7">
        <f>AVERAGE('消融原始 0921'!D3818:D3857)</f>
        <v>1</v>
      </c>
      <c r="K3857" s="7">
        <f>AVERAGE('消融原始 0921'!D3808:D3857)</f>
        <v>1</v>
      </c>
    </row>
    <row r="3858" ht="18" customHeight="1" spans="1:11">
      <c r="A3858" s="2" t="s">
        <v>185</v>
      </c>
      <c r="B3858" s="2">
        <v>332</v>
      </c>
      <c r="C3858" s="2">
        <f>'消融原始 0921'!B3858-'消融实验 0921'!$E$9+1</f>
        <v>187</v>
      </c>
      <c r="D3858" s="7">
        <f>AVERAGE('消融原始 0921'!D3854:D3858)</f>
        <v>1</v>
      </c>
      <c r="E3858" s="7">
        <f>AVERAGE('消融原始 0921'!D3849:D3858)</f>
        <v>1</v>
      </c>
      <c r="F3858" s="7">
        <f>AVERAGE('消融原始 0921'!D3844:D3858)</f>
        <v>1</v>
      </c>
      <c r="G3858" s="7">
        <f>AVERAGE('消融原始 0921'!D3839:D3858)</f>
        <v>1</v>
      </c>
      <c r="H3858" s="7">
        <f>AVERAGE('消融原始 0921'!D3834:D3858)</f>
        <v>1</v>
      </c>
      <c r="I3858" s="7">
        <f>AVERAGE('消融原始 0921'!D3829:D3858)</f>
        <v>1</v>
      </c>
      <c r="J3858" s="7">
        <f>AVERAGE('消融原始 0921'!D3819:D3858)</f>
        <v>1</v>
      </c>
      <c r="K3858" s="7">
        <f>AVERAGE('消融原始 0921'!D3809:D3858)</f>
        <v>1</v>
      </c>
    </row>
    <row r="3859" ht="18" customHeight="1" spans="1:11">
      <c r="A3859" s="2" t="s">
        <v>185</v>
      </c>
      <c r="B3859" s="2">
        <v>333</v>
      </c>
      <c r="C3859" s="2">
        <f>'消融原始 0921'!B3859-'消融实验 0921'!$E$9+1</f>
        <v>188</v>
      </c>
      <c r="D3859" s="7">
        <f>AVERAGE('消融原始 0921'!D3855:D3859)</f>
        <v>1</v>
      </c>
      <c r="E3859" s="7">
        <f>AVERAGE('消融原始 0921'!D3850:D3859)</f>
        <v>1</v>
      </c>
      <c r="F3859" s="7">
        <f>AVERAGE('消融原始 0921'!D3845:D3859)</f>
        <v>1</v>
      </c>
      <c r="G3859" s="7">
        <f>AVERAGE('消融原始 0921'!D3840:D3859)</f>
        <v>1</v>
      </c>
      <c r="H3859" s="7">
        <f>AVERAGE('消融原始 0921'!D3835:D3859)</f>
        <v>1</v>
      </c>
      <c r="I3859" s="7">
        <f>AVERAGE('消融原始 0921'!D3830:D3859)</f>
        <v>1</v>
      </c>
      <c r="J3859" s="7">
        <f>AVERAGE('消融原始 0921'!D3820:D3859)</f>
        <v>1</v>
      </c>
      <c r="K3859" s="7">
        <f>AVERAGE('消融原始 0921'!D3810:D3859)</f>
        <v>1</v>
      </c>
    </row>
    <row r="3860" ht="18" customHeight="1" spans="1:11">
      <c r="A3860" s="2" t="s">
        <v>185</v>
      </c>
      <c r="B3860" s="2">
        <v>334</v>
      </c>
      <c r="C3860" s="2">
        <f>'消融原始 0921'!B3860-'消融实验 0921'!$E$9+1</f>
        <v>189</v>
      </c>
      <c r="D3860" s="7">
        <f>AVERAGE('消融原始 0921'!D3856:D3860)</f>
        <v>1</v>
      </c>
      <c r="E3860" s="7">
        <f>AVERAGE('消融原始 0921'!D3851:D3860)</f>
        <v>1</v>
      </c>
      <c r="F3860" s="7">
        <f>AVERAGE('消融原始 0921'!D3846:D3860)</f>
        <v>1</v>
      </c>
      <c r="G3860" s="7">
        <f>AVERAGE('消融原始 0921'!D3841:D3860)</f>
        <v>1</v>
      </c>
      <c r="H3860" s="7">
        <f>AVERAGE('消融原始 0921'!D3836:D3860)</f>
        <v>1</v>
      </c>
      <c r="I3860" s="7">
        <f>AVERAGE('消融原始 0921'!D3831:D3860)</f>
        <v>1</v>
      </c>
      <c r="J3860" s="7">
        <f>AVERAGE('消融原始 0921'!D3821:D3860)</f>
        <v>1</v>
      </c>
      <c r="K3860" s="7">
        <f>AVERAGE('消融原始 0921'!D3811:D3860)</f>
        <v>1</v>
      </c>
    </row>
    <row r="3861" ht="18" customHeight="1" spans="1:11">
      <c r="A3861" s="2" t="s">
        <v>185</v>
      </c>
      <c r="B3861" s="2">
        <v>335</v>
      </c>
      <c r="C3861" s="2">
        <f>'消融原始 0921'!B3861-'消融实验 0921'!$E$9+1</f>
        <v>190</v>
      </c>
      <c r="D3861" s="7">
        <f>AVERAGE('消融原始 0921'!D3857:D3861)</f>
        <v>1</v>
      </c>
      <c r="E3861" s="7">
        <f>AVERAGE('消融原始 0921'!D3852:D3861)</f>
        <v>1</v>
      </c>
      <c r="F3861" s="7">
        <f>AVERAGE('消融原始 0921'!D3847:D3861)</f>
        <v>1</v>
      </c>
      <c r="G3861" s="7">
        <f>AVERAGE('消融原始 0921'!D3842:D3861)</f>
        <v>1</v>
      </c>
      <c r="H3861" s="7">
        <f>AVERAGE('消融原始 0921'!D3837:D3861)</f>
        <v>1</v>
      </c>
      <c r="I3861" s="7">
        <f>AVERAGE('消融原始 0921'!D3832:D3861)</f>
        <v>1</v>
      </c>
      <c r="J3861" s="7">
        <f>AVERAGE('消融原始 0921'!D3822:D3861)</f>
        <v>1</v>
      </c>
      <c r="K3861" s="7">
        <f>AVERAGE('消融原始 0921'!D3812:D3861)</f>
        <v>1</v>
      </c>
    </row>
    <row r="3862" ht="18" customHeight="1" spans="1:11">
      <c r="A3862" s="2" t="s">
        <v>185</v>
      </c>
      <c r="B3862" s="2">
        <v>336</v>
      </c>
      <c r="C3862" s="2">
        <f>'消融原始 0921'!B3862-'消融实验 0921'!$E$9+1</f>
        <v>191</v>
      </c>
      <c r="D3862" s="7">
        <f>AVERAGE('消融原始 0921'!D3858:D3862)</f>
        <v>1</v>
      </c>
      <c r="E3862" s="7">
        <f>AVERAGE('消融原始 0921'!D3853:D3862)</f>
        <v>1</v>
      </c>
      <c r="F3862" s="7">
        <f>AVERAGE('消融原始 0921'!D3848:D3862)</f>
        <v>1</v>
      </c>
      <c r="G3862" s="7">
        <f>AVERAGE('消融原始 0921'!D3843:D3862)</f>
        <v>1</v>
      </c>
      <c r="H3862" s="7">
        <f>AVERAGE('消融原始 0921'!D3838:D3862)</f>
        <v>1</v>
      </c>
      <c r="I3862" s="7">
        <f>AVERAGE('消融原始 0921'!D3833:D3862)</f>
        <v>1</v>
      </c>
      <c r="J3862" s="7">
        <f>AVERAGE('消融原始 0921'!D3823:D3862)</f>
        <v>1</v>
      </c>
      <c r="K3862" s="7">
        <f>AVERAGE('消融原始 0921'!D3813:D3862)</f>
        <v>1</v>
      </c>
    </row>
    <row r="3863" ht="18" customHeight="1" spans="1:11">
      <c r="A3863" s="2" t="s">
        <v>185</v>
      </c>
      <c r="B3863" s="2">
        <v>337</v>
      </c>
      <c r="C3863" s="2">
        <f>'消融原始 0921'!B3863-'消融实验 0921'!$E$9+1</f>
        <v>192</v>
      </c>
      <c r="D3863" s="7">
        <f>AVERAGE('消融原始 0921'!D3859:D3863)</f>
        <v>1</v>
      </c>
      <c r="E3863" s="7">
        <f>AVERAGE('消融原始 0921'!D3854:D3863)</f>
        <v>1</v>
      </c>
      <c r="F3863" s="7">
        <f>AVERAGE('消融原始 0921'!D3849:D3863)</f>
        <v>1</v>
      </c>
      <c r="G3863" s="7">
        <f>AVERAGE('消融原始 0921'!D3844:D3863)</f>
        <v>1</v>
      </c>
      <c r="H3863" s="7">
        <f>AVERAGE('消融原始 0921'!D3839:D3863)</f>
        <v>1</v>
      </c>
      <c r="I3863" s="7">
        <f>AVERAGE('消融原始 0921'!D3834:D3863)</f>
        <v>1</v>
      </c>
      <c r="J3863" s="7">
        <f>AVERAGE('消融原始 0921'!D3824:D3863)</f>
        <v>1</v>
      </c>
      <c r="K3863" s="7">
        <f>AVERAGE('消融原始 0921'!D3814:D3863)</f>
        <v>1</v>
      </c>
    </row>
    <row r="3864" ht="18" customHeight="1" spans="1:11">
      <c r="A3864" s="2" t="s">
        <v>185</v>
      </c>
      <c r="B3864" s="2">
        <v>338</v>
      </c>
      <c r="C3864" s="2">
        <f>'消融原始 0921'!B3864-'消融实验 0921'!$E$9+1</f>
        <v>193</v>
      </c>
      <c r="D3864" s="7">
        <f>AVERAGE('消融原始 0921'!D3860:D3864)</f>
        <v>1</v>
      </c>
      <c r="E3864" s="7">
        <f>AVERAGE('消融原始 0921'!D3855:D3864)</f>
        <v>1</v>
      </c>
      <c r="F3864" s="7">
        <f>AVERAGE('消融原始 0921'!D3850:D3864)</f>
        <v>1</v>
      </c>
      <c r="G3864" s="7">
        <f>AVERAGE('消融原始 0921'!D3845:D3864)</f>
        <v>1</v>
      </c>
      <c r="H3864" s="7">
        <f>AVERAGE('消融原始 0921'!D3840:D3864)</f>
        <v>1</v>
      </c>
      <c r="I3864" s="7">
        <f>AVERAGE('消融原始 0921'!D3835:D3864)</f>
        <v>1</v>
      </c>
      <c r="J3864" s="7">
        <f>AVERAGE('消融原始 0921'!D3825:D3864)</f>
        <v>1</v>
      </c>
      <c r="K3864" s="7">
        <f>AVERAGE('消融原始 0921'!D3815:D3864)</f>
        <v>1</v>
      </c>
    </row>
    <row r="3865" ht="18" customHeight="1" spans="1:11">
      <c r="A3865" s="2" t="s">
        <v>185</v>
      </c>
      <c r="B3865" s="2">
        <v>339</v>
      </c>
      <c r="C3865" s="2">
        <f>'消融原始 0921'!B3865-'消融实验 0921'!$E$9+1</f>
        <v>194</v>
      </c>
      <c r="D3865" s="7">
        <f>AVERAGE('消融原始 0921'!D3861:D3865)</f>
        <v>1</v>
      </c>
      <c r="E3865" s="7">
        <f>AVERAGE('消融原始 0921'!D3856:D3865)</f>
        <v>1</v>
      </c>
      <c r="F3865" s="7">
        <f>AVERAGE('消融原始 0921'!D3851:D3865)</f>
        <v>1</v>
      </c>
      <c r="G3865" s="7">
        <f>AVERAGE('消融原始 0921'!D3846:D3865)</f>
        <v>1</v>
      </c>
      <c r="H3865" s="7">
        <f>AVERAGE('消融原始 0921'!D3841:D3865)</f>
        <v>1</v>
      </c>
      <c r="I3865" s="7">
        <f>AVERAGE('消融原始 0921'!D3836:D3865)</f>
        <v>1</v>
      </c>
      <c r="J3865" s="7">
        <f>AVERAGE('消融原始 0921'!D3826:D3865)</f>
        <v>1</v>
      </c>
      <c r="K3865" s="7">
        <f>AVERAGE('消融原始 0921'!D3816:D3865)</f>
        <v>1</v>
      </c>
    </row>
    <row r="3866" ht="18" customHeight="1" spans="1:11">
      <c r="A3866" s="2" t="s">
        <v>185</v>
      </c>
      <c r="B3866" s="2">
        <v>340</v>
      </c>
      <c r="C3866" s="2">
        <f>'消融原始 0921'!B3866-'消融实验 0921'!$E$9+1</f>
        <v>195</v>
      </c>
      <c r="D3866" s="7">
        <f>AVERAGE('消融原始 0921'!D3862:D3866)</f>
        <v>1</v>
      </c>
      <c r="E3866" s="7">
        <f>AVERAGE('消融原始 0921'!D3857:D3866)</f>
        <v>1</v>
      </c>
      <c r="F3866" s="7">
        <f>AVERAGE('消融原始 0921'!D3852:D3866)</f>
        <v>1</v>
      </c>
      <c r="G3866" s="7">
        <f>AVERAGE('消融原始 0921'!D3847:D3866)</f>
        <v>1</v>
      </c>
      <c r="H3866" s="7">
        <f>AVERAGE('消融原始 0921'!D3842:D3866)</f>
        <v>1</v>
      </c>
      <c r="I3866" s="7">
        <f>AVERAGE('消融原始 0921'!D3837:D3866)</f>
        <v>1</v>
      </c>
      <c r="J3866" s="7">
        <f>AVERAGE('消融原始 0921'!D3827:D3866)</f>
        <v>1</v>
      </c>
      <c r="K3866" s="7">
        <f>AVERAGE('消融原始 0921'!D3817:D3866)</f>
        <v>1</v>
      </c>
    </row>
    <row r="3867" ht="18" customHeight="1" spans="1:11">
      <c r="A3867" s="2" t="s">
        <v>185</v>
      </c>
      <c r="B3867" s="2">
        <v>341</v>
      </c>
      <c r="C3867" s="2">
        <f>'消融原始 0921'!B3867-'消融实验 0921'!$E$9+1</f>
        <v>196</v>
      </c>
      <c r="D3867" s="7">
        <f>AVERAGE('消融原始 0921'!D3863:D3867)</f>
        <v>1</v>
      </c>
      <c r="E3867" s="7">
        <f>AVERAGE('消融原始 0921'!D3858:D3867)</f>
        <v>1</v>
      </c>
      <c r="F3867" s="7">
        <f>AVERAGE('消融原始 0921'!D3853:D3867)</f>
        <v>1</v>
      </c>
      <c r="G3867" s="7">
        <f>AVERAGE('消融原始 0921'!D3848:D3867)</f>
        <v>1</v>
      </c>
      <c r="H3867" s="7">
        <f>AVERAGE('消融原始 0921'!D3843:D3867)</f>
        <v>1</v>
      </c>
      <c r="I3867" s="7">
        <f>AVERAGE('消融原始 0921'!D3838:D3867)</f>
        <v>1</v>
      </c>
      <c r="J3867" s="7">
        <f>AVERAGE('消融原始 0921'!D3828:D3867)</f>
        <v>1</v>
      </c>
      <c r="K3867" s="7">
        <f>AVERAGE('消融原始 0921'!D3818:D3867)</f>
        <v>1</v>
      </c>
    </row>
    <row r="3868" ht="18" customHeight="1" spans="1:11">
      <c r="A3868" s="2" t="s">
        <v>185</v>
      </c>
      <c r="B3868" s="2">
        <v>342</v>
      </c>
      <c r="C3868" s="2">
        <f>'消融原始 0921'!B3868-'消融实验 0921'!$E$9+1</f>
        <v>197</v>
      </c>
      <c r="D3868" s="7">
        <f>AVERAGE('消融原始 0921'!D3864:D3868)</f>
        <v>1</v>
      </c>
      <c r="E3868" s="7">
        <f>AVERAGE('消融原始 0921'!D3859:D3868)</f>
        <v>1</v>
      </c>
      <c r="F3868" s="7">
        <f>AVERAGE('消融原始 0921'!D3854:D3868)</f>
        <v>1</v>
      </c>
      <c r="G3868" s="7">
        <f>AVERAGE('消融原始 0921'!D3849:D3868)</f>
        <v>1</v>
      </c>
      <c r="H3868" s="7">
        <f>AVERAGE('消融原始 0921'!D3844:D3868)</f>
        <v>1</v>
      </c>
      <c r="I3868" s="7">
        <f>AVERAGE('消融原始 0921'!D3839:D3868)</f>
        <v>1</v>
      </c>
      <c r="J3868" s="7">
        <f>AVERAGE('消融原始 0921'!D3829:D3868)</f>
        <v>1</v>
      </c>
      <c r="K3868" s="7">
        <f>AVERAGE('消融原始 0921'!D3819:D3868)</f>
        <v>1</v>
      </c>
    </row>
    <row r="3869" ht="18" customHeight="1" spans="1:11">
      <c r="A3869" s="2" t="s">
        <v>185</v>
      </c>
      <c r="B3869" s="2">
        <v>343</v>
      </c>
      <c r="C3869" s="2">
        <f>'消融原始 0921'!B3869-'消融实验 0921'!$E$9+1</f>
        <v>198</v>
      </c>
      <c r="D3869" s="7">
        <f>AVERAGE('消融原始 0921'!D3865:D3869)</f>
        <v>1</v>
      </c>
      <c r="E3869" s="7">
        <f>AVERAGE('消融原始 0921'!D3860:D3869)</f>
        <v>1</v>
      </c>
      <c r="F3869" s="7">
        <f>AVERAGE('消融原始 0921'!D3855:D3869)</f>
        <v>1</v>
      </c>
      <c r="G3869" s="7">
        <f>AVERAGE('消融原始 0921'!D3850:D3869)</f>
        <v>1</v>
      </c>
      <c r="H3869" s="7">
        <f>AVERAGE('消融原始 0921'!D3845:D3869)</f>
        <v>1</v>
      </c>
      <c r="I3869" s="7">
        <f>AVERAGE('消融原始 0921'!D3840:D3869)</f>
        <v>1</v>
      </c>
      <c r="J3869" s="7">
        <f>AVERAGE('消融原始 0921'!D3830:D3869)</f>
        <v>1</v>
      </c>
      <c r="K3869" s="7">
        <f>AVERAGE('消融原始 0921'!D3820:D3869)</f>
        <v>1</v>
      </c>
    </row>
    <row r="3870" ht="18" customHeight="1" spans="1:11">
      <c r="A3870" s="2" t="s">
        <v>185</v>
      </c>
      <c r="B3870" s="2">
        <v>344</v>
      </c>
      <c r="C3870" s="2">
        <f>'消融原始 0921'!B3870-'消融实验 0921'!$E$9+1</f>
        <v>199</v>
      </c>
      <c r="D3870" s="7">
        <f>AVERAGE('消融原始 0921'!D3866:D3870)</f>
        <v>1</v>
      </c>
      <c r="E3870" s="7">
        <f>AVERAGE('消融原始 0921'!D3861:D3870)</f>
        <v>1</v>
      </c>
      <c r="F3870" s="7">
        <f>AVERAGE('消融原始 0921'!D3856:D3870)</f>
        <v>1</v>
      </c>
      <c r="G3870" s="7">
        <f>AVERAGE('消融原始 0921'!D3851:D3870)</f>
        <v>1</v>
      </c>
      <c r="H3870" s="7">
        <f>AVERAGE('消融原始 0921'!D3846:D3870)</f>
        <v>1</v>
      </c>
      <c r="I3870" s="7">
        <f>AVERAGE('消融原始 0921'!D3841:D3870)</f>
        <v>1</v>
      </c>
      <c r="J3870" s="7">
        <f>AVERAGE('消融原始 0921'!D3831:D3870)</f>
        <v>1</v>
      </c>
      <c r="K3870" s="7">
        <f>AVERAGE('消融原始 0921'!D3821:D3870)</f>
        <v>1</v>
      </c>
    </row>
    <row r="3871" ht="18" customHeight="1" spans="1:11">
      <c r="A3871" s="2" t="s">
        <v>185</v>
      </c>
      <c r="B3871" s="2">
        <v>345</v>
      </c>
      <c r="C3871" s="2">
        <f>'消融原始 0921'!B3871-'消融实验 0921'!$E$9+1</f>
        <v>200</v>
      </c>
      <c r="D3871" s="7">
        <f>AVERAGE('消融原始 0921'!D3867:D3871)</f>
        <v>1</v>
      </c>
      <c r="E3871" s="7">
        <f>AVERAGE('消融原始 0921'!D3862:D3871)</f>
        <v>1</v>
      </c>
      <c r="F3871" s="7">
        <f>AVERAGE('消融原始 0921'!D3857:D3871)</f>
        <v>1</v>
      </c>
      <c r="G3871" s="7">
        <f>AVERAGE('消融原始 0921'!D3852:D3871)</f>
        <v>1</v>
      </c>
      <c r="H3871" s="7">
        <f>AVERAGE('消融原始 0921'!D3847:D3871)</f>
        <v>1</v>
      </c>
      <c r="I3871" s="7">
        <f>AVERAGE('消融原始 0921'!D3842:D3871)</f>
        <v>1</v>
      </c>
      <c r="J3871" s="7">
        <f>AVERAGE('消融原始 0921'!D3832:D3871)</f>
        <v>1</v>
      </c>
      <c r="K3871" s="7">
        <f>AVERAGE('消融原始 0921'!D3822:D3871)</f>
        <v>1</v>
      </c>
    </row>
    <row r="3872" ht="18" customHeight="1" spans="1:11">
      <c r="A3872" s="2" t="s">
        <v>185</v>
      </c>
      <c r="B3872" s="2">
        <v>346</v>
      </c>
      <c r="C3872" s="2">
        <f>'消融原始 0921'!B3872-'消融实验 0921'!$E$9+1</f>
        <v>201</v>
      </c>
      <c r="D3872" s="7">
        <f>AVERAGE('消融原始 0921'!D3868:D3872)</f>
        <v>1</v>
      </c>
      <c r="E3872" s="7">
        <f>AVERAGE('消融原始 0921'!D3863:D3872)</f>
        <v>1</v>
      </c>
      <c r="F3872" s="7">
        <f>AVERAGE('消融原始 0921'!D3858:D3872)</f>
        <v>1</v>
      </c>
      <c r="G3872" s="7">
        <f>AVERAGE('消融原始 0921'!D3853:D3872)</f>
        <v>1</v>
      </c>
      <c r="H3872" s="7">
        <f>AVERAGE('消融原始 0921'!D3848:D3872)</f>
        <v>1</v>
      </c>
      <c r="I3872" s="7">
        <f>AVERAGE('消融原始 0921'!D3843:D3872)</f>
        <v>1</v>
      </c>
      <c r="J3872" s="7">
        <f>AVERAGE('消融原始 0921'!D3833:D3872)</f>
        <v>1</v>
      </c>
      <c r="K3872" s="7">
        <f>AVERAGE('消融原始 0921'!D3823:D3872)</f>
        <v>1</v>
      </c>
    </row>
    <row r="3873" ht="18" customHeight="1" spans="1:11">
      <c r="A3873" s="2" t="s">
        <v>185</v>
      </c>
      <c r="B3873" s="2">
        <v>347</v>
      </c>
      <c r="C3873" s="2">
        <f>'消融原始 0921'!B3873-'消融实验 0921'!$E$9+1</f>
        <v>202</v>
      </c>
      <c r="D3873" s="7">
        <f>AVERAGE('消融原始 0921'!D3869:D3873)</f>
        <v>1</v>
      </c>
      <c r="E3873" s="7">
        <f>AVERAGE('消融原始 0921'!D3864:D3873)</f>
        <v>1</v>
      </c>
      <c r="F3873" s="7">
        <f>AVERAGE('消融原始 0921'!D3859:D3873)</f>
        <v>1</v>
      </c>
      <c r="G3873" s="7">
        <f>AVERAGE('消融原始 0921'!D3854:D3873)</f>
        <v>1</v>
      </c>
      <c r="H3873" s="7">
        <f>AVERAGE('消融原始 0921'!D3849:D3873)</f>
        <v>1</v>
      </c>
      <c r="I3873" s="7">
        <f>AVERAGE('消融原始 0921'!D3844:D3873)</f>
        <v>1</v>
      </c>
      <c r="J3873" s="7">
        <f>AVERAGE('消融原始 0921'!D3834:D3873)</f>
        <v>1</v>
      </c>
      <c r="K3873" s="7">
        <f>AVERAGE('消融原始 0921'!D3824:D3873)</f>
        <v>1</v>
      </c>
    </row>
    <row r="3874" ht="18" customHeight="1" spans="1:11">
      <c r="A3874" s="2" t="s">
        <v>185</v>
      </c>
      <c r="B3874" s="2">
        <v>348</v>
      </c>
      <c r="C3874" s="2">
        <f>'消融原始 0921'!B3874-'消融实验 0921'!$E$9+1</f>
        <v>203</v>
      </c>
      <c r="D3874" s="7">
        <f>AVERAGE('消融原始 0921'!D3870:D3874)</f>
        <v>1</v>
      </c>
      <c r="E3874" s="7">
        <f>AVERAGE('消融原始 0921'!D3865:D3874)</f>
        <v>1</v>
      </c>
      <c r="F3874" s="7">
        <f>AVERAGE('消融原始 0921'!D3860:D3874)</f>
        <v>1</v>
      </c>
      <c r="G3874" s="7">
        <f>AVERAGE('消融原始 0921'!D3855:D3874)</f>
        <v>1</v>
      </c>
      <c r="H3874" s="7">
        <f>AVERAGE('消融原始 0921'!D3850:D3874)</f>
        <v>1</v>
      </c>
      <c r="I3874" s="7">
        <f>AVERAGE('消融原始 0921'!D3845:D3874)</f>
        <v>1</v>
      </c>
      <c r="J3874" s="7">
        <f>AVERAGE('消融原始 0921'!D3835:D3874)</f>
        <v>1</v>
      </c>
      <c r="K3874" s="7">
        <f>AVERAGE('消融原始 0921'!D3825:D3874)</f>
        <v>1</v>
      </c>
    </row>
    <row r="3875" ht="18" customHeight="1" spans="1:11">
      <c r="A3875" s="2" t="s">
        <v>185</v>
      </c>
      <c r="B3875" s="2">
        <v>349</v>
      </c>
      <c r="C3875" s="2">
        <f>'消融原始 0921'!B3875-'消融实验 0921'!$E$9+1</f>
        <v>204</v>
      </c>
      <c r="D3875" s="7">
        <f>AVERAGE('消融原始 0921'!D3871:D3875)</f>
        <v>1</v>
      </c>
      <c r="E3875" s="7">
        <f>AVERAGE('消融原始 0921'!D3866:D3875)</f>
        <v>1</v>
      </c>
      <c r="F3875" s="7">
        <f>AVERAGE('消融原始 0921'!D3861:D3875)</f>
        <v>1</v>
      </c>
      <c r="G3875" s="7">
        <f>AVERAGE('消融原始 0921'!D3856:D3875)</f>
        <v>1</v>
      </c>
      <c r="H3875" s="7">
        <f>AVERAGE('消融原始 0921'!D3851:D3875)</f>
        <v>1</v>
      </c>
      <c r="I3875" s="7">
        <f>AVERAGE('消融原始 0921'!D3846:D3875)</f>
        <v>1</v>
      </c>
      <c r="J3875" s="7">
        <f>AVERAGE('消融原始 0921'!D3836:D3875)</f>
        <v>1</v>
      </c>
      <c r="K3875" s="7">
        <f>AVERAGE('消融原始 0921'!D3826:D3875)</f>
        <v>1</v>
      </c>
    </row>
    <row r="3876" ht="18" customHeight="1" spans="1:11">
      <c r="A3876" s="2" t="s">
        <v>185</v>
      </c>
      <c r="B3876" s="2">
        <v>350</v>
      </c>
      <c r="C3876" s="2">
        <f>'消融原始 0921'!B3876-'消融实验 0921'!$E$9+1</f>
        <v>205</v>
      </c>
      <c r="D3876" s="7">
        <f>AVERAGE('消融原始 0921'!D3872:D3876)</f>
        <v>1</v>
      </c>
      <c r="E3876" s="7">
        <f>AVERAGE('消融原始 0921'!D3867:D3876)</f>
        <v>1</v>
      </c>
      <c r="F3876" s="7">
        <f>AVERAGE('消融原始 0921'!D3862:D3876)</f>
        <v>1</v>
      </c>
      <c r="G3876" s="7">
        <f>AVERAGE('消融原始 0921'!D3857:D3876)</f>
        <v>1</v>
      </c>
      <c r="H3876" s="7">
        <f>AVERAGE('消融原始 0921'!D3852:D3876)</f>
        <v>1</v>
      </c>
      <c r="I3876" s="7">
        <f>AVERAGE('消融原始 0921'!D3847:D3876)</f>
        <v>1</v>
      </c>
      <c r="J3876" s="7">
        <f>AVERAGE('消融原始 0921'!D3837:D3876)</f>
        <v>1</v>
      </c>
      <c r="K3876" s="7">
        <f>AVERAGE('消融原始 0921'!D3827:D3876)</f>
        <v>1</v>
      </c>
    </row>
    <row r="3877" ht="18" customHeight="1" spans="1:11">
      <c r="A3877" s="2" t="s">
        <v>185</v>
      </c>
      <c r="B3877" s="2">
        <v>351</v>
      </c>
      <c r="C3877" s="2">
        <f>'消融原始 0921'!B3877-'消融实验 0921'!$E$9+1</f>
        <v>206</v>
      </c>
      <c r="D3877" s="7">
        <f>AVERAGE('消融原始 0921'!D3873:D3877)</f>
        <v>1</v>
      </c>
      <c r="E3877" s="7">
        <f>AVERAGE('消融原始 0921'!D3868:D3877)</f>
        <v>1</v>
      </c>
      <c r="F3877" s="7">
        <f>AVERAGE('消融原始 0921'!D3863:D3877)</f>
        <v>1</v>
      </c>
      <c r="G3877" s="7">
        <f>AVERAGE('消融原始 0921'!D3858:D3877)</f>
        <v>1</v>
      </c>
      <c r="H3877" s="7">
        <f>AVERAGE('消融原始 0921'!D3853:D3877)</f>
        <v>1</v>
      </c>
      <c r="I3877" s="7">
        <f>AVERAGE('消融原始 0921'!D3848:D3877)</f>
        <v>1</v>
      </c>
      <c r="J3877" s="7">
        <f>AVERAGE('消融原始 0921'!D3838:D3877)</f>
        <v>1</v>
      </c>
      <c r="K3877" s="7">
        <f>AVERAGE('消融原始 0921'!D3828:D3877)</f>
        <v>1</v>
      </c>
    </row>
    <row r="3878" ht="18" customHeight="1" spans="1:11">
      <c r="A3878" s="2" t="s">
        <v>185</v>
      </c>
      <c r="B3878" s="2">
        <v>352</v>
      </c>
      <c r="C3878" s="2">
        <f>'消融原始 0921'!B3878-'消融实验 0921'!$E$9+1</f>
        <v>207</v>
      </c>
      <c r="D3878" s="7">
        <f>AVERAGE('消融原始 0921'!D3874:D3878)</f>
        <v>1</v>
      </c>
      <c r="E3878" s="7">
        <f>AVERAGE('消融原始 0921'!D3869:D3878)</f>
        <v>1</v>
      </c>
      <c r="F3878" s="7">
        <f>AVERAGE('消融原始 0921'!D3864:D3878)</f>
        <v>1</v>
      </c>
      <c r="G3878" s="7">
        <f>AVERAGE('消融原始 0921'!D3859:D3878)</f>
        <v>1</v>
      </c>
      <c r="H3878" s="7">
        <f>AVERAGE('消融原始 0921'!D3854:D3878)</f>
        <v>1</v>
      </c>
      <c r="I3878" s="7">
        <f>AVERAGE('消融原始 0921'!D3849:D3878)</f>
        <v>1</v>
      </c>
      <c r="J3878" s="7">
        <f>AVERAGE('消融原始 0921'!D3839:D3878)</f>
        <v>1</v>
      </c>
      <c r="K3878" s="7">
        <f>AVERAGE('消融原始 0921'!D3829:D3878)</f>
        <v>1</v>
      </c>
    </row>
    <row r="3879" ht="18" customHeight="1" spans="1:11">
      <c r="A3879" s="2" t="s">
        <v>185</v>
      </c>
      <c r="B3879" s="2">
        <v>353</v>
      </c>
      <c r="C3879" s="2">
        <f>'消融原始 0921'!B3879-'消融实验 0921'!$E$9+1</f>
        <v>208</v>
      </c>
      <c r="D3879" s="7">
        <f>AVERAGE('消融原始 0921'!D3875:D3879)</f>
        <v>1</v>
      </c>
      <c r="E3879" s="7">
        <f>AVERAGE('消融原始 0921'!D3870:D3879)</f>
        <v>1</v>
      </c>
      <c r="F3879" s="7">
        <f>AVERAGE('消融原始 0921'!D3865:D3879)</f>
        <v>1</v>
      </c>
      <c r="G3879" s="7">
        <f>AVERAGE('消融原始 0921'!D3860:D3879)</f>
        <v>1</v>
      </c>
      <c r="H3879" s="7">
        <f>AVERAGE('消融原始 0921'!D3855:D3879)</f>
        <v>1</v>
      </c>
      <c r="I3879" s="7">
        <f>AVERAGE('消融原始 0921'!D3850:D3879)</f>
        <v>1</v>
      </c>
      <c r="J3879" s="7">
        <f>AVERAGE('消融原始 0921'!D3840:D3879)</f>
        <v>1</v>
      </c>
      <c r="K3879" s="7">
        <f>AVERAGE('消融原始 0921'!D3830:D3879)</f>
        <v>1</v>
      </c>
    </row>
    <row r="3880" ht="18" customHeight="1" spans="1:11">
      <c r="A3880" s="2" t="s">
        <v>185</v>
      </c>
      <c r="B3880" s="2">
        <v>354</v>
      </c>
      <c r="C3880" s="2">
        <f>'消融原始 0921'!B3880-'消融实验 0921'!$E$9+1</f>
        <v>209</v>
      </c>
      <c r="D3880" s="7">
        <f>AVERAGE('消融原始 0921'!D3876:D3880)</f>
        <v>1</v>
      </c>
      <c r="E3880" s="7">
        <f>AVERAGE('消融原始 0921'!D3871:D3880)</f>
        <v>1</v>
      </c>
      <c r="F3880" s="7">
        <f>AVERAGE('消融原始 0921'!D3866:D3880)</f>
        <v>1</v>
      </c>
      <c r="G3880" s="7">
        <f>AVERAGE('消融原始 0921'!D3861:D3880)</f>
        <v>1</v>
      </c>
      <c r="H3880" s="7">
        <f>AVERAGE('消融原始 0921'!D3856:D3880)</f>
        <v>1</v>
      </c>
      <c r="I3880" s="7">
        <f>AVERAGE('消融原始 0921'!D3851:D3880)</f>
        <v>1</v>
      </c>
      <c r="J3880" s="7">
        <f>AVERAGE('消融原始 0921'!D3841:D3880)</f>
        <v>1</v>
      </c>
      <c r="K3880" s="7">
        <f>AVERAGE('消融原始 0921'!D3831:D3880)</f>
        <v>1</v>
      </c>
    </row>
    <row r="3881" ht="18" customHeight="1" spans="1:11">
      <c r="A3881" s="2" t="s">
        <v>185</v>
      </c>
      <c r="B3881" s="2">
        <v>355</v>
      </c>
      <c r="C3881" s="2">
        <f>'消融原始 0921'!B3881-'消融实验 0921'!$E$9+1</f>
        <v>210</v>
      </c>
      <c r="D3881" s="7">
        <f>AVERAGE('消融原始 0921'!D3877:D3881)</f>
        <v>1</v>
      </c>
      <c r="E3881" s="7">
        <f>AVERAGE('消融原始 0921'!D3872:D3881)</f>
        <v>1</v>
      </c>
      <c r="F3881" s="7">
        <f>AVERAGE('消融原始 0921'!D3867:D3881)</f>
        <v>1</v>
      </c>
      <c r="G3881" s="7">
        <f>AVERAGE('消融原始 0921'!D3862:D3881)</f>
        <v>1</v>
      </c>
      <c r="H3881" s="7">
        <f>AVERAGE('消融原始 0921'!D3857:D3881)</f>
        <v>1</v>
      </c>
      <c r="I3881" s="7">
        <f>AVERAGE('消融原始 0921'!D3852:D3881)</f>
        <v>1</v>
      </c>
      <c r="J3881" s="7">
        <f>AVERAGE('消融原始 0921'!D3842:D3881)</f>
        <v>1</v>
      </c>
      <c r="K3881" s="7">
        <f>AVERAGE('消融原始 0921'!D3832:D3881)</f>
        <v>1</v>
      </c>
    </row>
    <row r="3882" ht="18" customHeight="1" spans="1:11">
      <c r="A3882" s="2" t="s">
        <v>185</v>
      </c>
      <c r="B3882" s="2">
        <v>356</v>
      </c>
      <c r="C3882" s="2">
        <f>'消融原始 0921'!B3882-'消融实验 0921'!$E$9+1</f>
        <v>211</v>
      </c>
      <c r="D3882" s="7">
        <f>AVERAGE('消融原始 0921'!D3878:D3882)</f>
        <v>1</v>
      </c>
      <c r="E3882" s="7">
        <f>AVERAGE('消融原始 0921'!D3873:D3882)</f>
        <v>1</v>
      </c>
      <c r="F3882" s="7">
        <f>AVERAGE('消融原始 0921'!D3868:D3882)</f>
        <v>1</v>
      </c>
      <c r="G3882" s="7">
        <f>AVERAGE('消融原始 0921'!D3863:D3882)</f>
        <v>1</v>
      </c>
      <c r="H3882" s="7">
        <f>AVERAGE('消融原始 0921'!D3858:D3882)</f>
        <v>1</v>
      </c>
      <c r="I3882" s="7">
        <f>AVERAGE('消融原始 0921'!D3853:D3882)</f>
        <v>1</v>
      </c>
      <c r="J3882" s="7">
        <f>AVERAGE('消融原始 0921'!D3843:D3882)</f>
        <v>1</v>
      </c>
      <c r="K3882" s="7">
        <f>AVERAGE('消融原始 0921'!D3833:D3882)</f>
        <v>1</v>
      </c>
    </row>
    <row r="3883" ht="18" customHeight="1" spans="1:11">
      <c r="A3883" s="2" t="s">
        <v>185</v>
      </c>
      <c r="B3883" s="2">
        <v>357</v>
      </c>
      <c r="C3883" s="2">
        <f>'消融原始 0921'!B3883-'消融实验 0921'!$E$9+1</f>
        <v>212</v>
      </c>
      <c r="D3883" s="7">
        <f>AVERAGE('消融原始 0921'!D3879:D3883)</f>
        <v>1</v>
      </c>
      <c r="E3883" s="7">
        <f>AVERAGE('消融原始 0921'!D3874:D3883)</f>
        <v>1</v>
      </c>
      <c r="F3883" s="7">
        <f>AVERAGE('消融原始 0921'!D3869:D3883)</f>
        <v>1</v>
      </c>
      <c r="G3883" s="7">
        <f>AVERAGE('消融原始 0921'!D3864:D3883)</f>
        <v>1</v>
      </c>
      <c r="H3883" s="7">
        <f>AVERAGE('消融原始 0921'!D3859:D3883)</f>
        <v>1</v>
      </c>
      <c r="I3883" s="7">
        <f>AVERAGE('消融原始 0921'!D3854:D3883)</f>
        <v>1</v>
      </c>
      <c r="J3883" s="7">
        <f>AVERAGE('消融原始 0921'!D3844:D3883)</f>
        <v>1</v>
      </c>
      <c r="K3883" s="7">
        <f>AVERAGE('消融原始 0921'!D3834:D3883)</f>
        <v>1</v>
      </c>
    </row>
    <row r="3884" ht="18" customHeight="1" spans="1:11">
      <c r="A3884" s="2" t="s">
        <v>185</v>
      </c>
      <c r="B3884" s="2">
        <v>358</v>
      </c>
      <c r="C3884" s="2">
        <f>'消融原始 0921'!B3884-'消融实验 0921'!$E$9+1</f>
        <v>213</v>
      </c>
      <c r="D3884" s="7">
        <f>AVERAGE('消融原始 0921'!D3880:D3884)</f>
        <v>1</v>
      </c>
      <c r="E3884" s="7">
        <f>AVERAGE('消融原始 0921'!D3875:D3884)</f>
        <v>1</v>
      </c>
      <c r="F3884" s="7">
        <f>AVERAGE('消融原始 0921'!D3870:D3884)</f>
        <v>1</v>
      </c>
      <c r="G3884" s="7">
        <f>AVERAGE('消融原始 0921'!D3865:D3884)</f>
        <v>1</v>
      </c>
      <c r="H3884" s="7">
        <f>AVERAGE('消融原始 0921'!D3860:D3884)</f>
        <v>1</v>
      </c>
      <c r="I3884" s="7">
        <f>AVERAGE('消融原始 0921'!D3855:D3884)</f>
        <v>1</v>
      </c>
      <c r="J3884" s="7">
        <f>AVERAGE('消融原始 0921'!D3845:D3884)</f>
        <v>1</v>
      </c>
      <c r="K3884" s="7">
        <f>AVERAGE('消融原始 0921'!D3835:D3884)</f>
        <v>1</v>
      </c>
    </row>
    <row r="3885" ht="18" customHeight="1" spans="1:11">
      <c r="A3885" s="2" t="s">
        <v>185</v>
      </c>
      <c r="B3885" s="2">
        <v>359</v>
      </c>
      <c r="C3885" s="2">
        <f>'消融原始 0921'!B3885-'消融实验 0921'!$E$9+1</f>
        <v>214</v>
      </c>
      <c r="D3885" s="7">
        <f>AVERAGE('消融原始 0921'!D3881:D3885)</f>
        <v>1</v>
      </c>
      <c r="E3885" s="7">
        <f>AVERAGE('消融原始 0921'!D3876:D3885)</f>
        <v>1</v>
      </c>
      <c r="F3885" s="7">
        <f>AVERAGE('消融原始 0921'!D3871:D3885)</f>
        <v>1</v>
      </c>
      <c r="G3885" s="7">
        <f>AVERAGE('消融原始 0921'!D3866:D3885)</f>
        <v>1</v>
      </c>
      <c r="H3885" s="7">
        <f>AVERAGE('消融原始 0921'!D3861:D3885)</f>
        <v>1</v>
      </c>
      <c r="I3885" s="7">
        <f>AVERAGE('消融原始 0921'!D3856:D3885)</f>
        <v>1</v>
      </c>
      <c r="J3885" s="7">
        <f>AVERAGE('消融原始 0921'!D3846:D3885)</f>
        <v>1</v>
      </c>
      <c r="K3885" s="7">
        <f>AVERAGE('消融原始 0921'!D3836:D3885)</f>
        <v>1</v>
      </c>
    </row>
    <row r="3886" ht="18" customHeight="1" spans="1:11">
      <c r="A3886" s="2" t="s">
        <v>185</v>
      </c>
      <c r="B3886" s="2">
        <v>360</v>
      </c>
      <c r="C3886" s="2">
        <f>'消融原始 0921'!B3886-'消融实验 0921'!$E$9+1</f>
        <v>215</v>
      </c>
      <c r="D3886" s="7">
        <f>AVERAGE('消融原始 0921'!D3882:D3886)</f>
        <v>1</v>
      </c>
      <c r="E3886" s="7">
        <f>AVERAGE('消融原始 0921'!D3877:D3886)</f>
        <v>1</v>
      </c>
      <c r="F3886" s="7">
        <f>AVERAGE('消融原始 0921'!D3872:D3886)</f>
        <v>1</v>
      </c>
      <c r="G3886" s="7">
        <f>AVERAGE('消融原始 0921'!D3867:D3886)</f>
        <v>1</v>
      </c>
      <c r="H3886" s="7">
        <f>AVERAGE('消融原始 0921'!D3862:D3886)</f>
        <v>1</v>
      </c>
      <c r="I3886" s="7">
        <f>AVERAGE('消融原始 0921'!D3857:D3886)</f>
        <v>1</v>
      </c>
      <c r="J3886" s="7">
        <f>AVERAGE('消融原始 0921'!D3847:D3886)</f>
        <v>1</v>
      </c>
      <c r="K3886" s="7">
        <f>AVERAGE('消融原始 0921'!D3837:D3886)</f>
        <v>1</v>
      </c>
    </row>
    <row r="3887" ht="18" customHeight="1" spans="1:11">
      <c r="A3887" s="2" t="s">
        <v>185</v>
      </c>
      <c r="B3887" s="2">
        <v>361</v>
      </c>
      <c r="C3887" s="2">
        <f>'消融原始 0921'!B3887-'消融实验 0921'!$E$9+1</f>
        <v>216</v>
      </c>
      <c r="D3887" s="7">
        <f>AVERAGE('消融原始 0921'!D3883:D3887)</f>
        <v>1</v>
      </c>
      <c r="E3887" s="7">
        <f>AVERAGE('消融原始 0921'!D3878:D3887)</f>
        <v>1</v>
      </c>
      <c r="F3887" s="7">
        <f>AVERAGE('消融原始 0921'!D3873:D3887)</f>
        <v>1</v>
      </c>
      <c r="G3887" s="7">
        <f>AVERAGE('消融原始 0921'!D3868:D3887)</f>
        <v>1</v>
      </c>
      <c r="H3887" s="7">
        <f>AVERAGE('消融原始 0921'!D3863:D3887)</f>
        <v>1</v>
      </c>
      <c r="I3887" s="7">
        <f>AVERAGE('消融原始 0921'!D3858:D3887)</f>
        <v>1</v>
      </c>
      <c r="J3887" s="7">
        <f>AVERAGE('消融原始 0921'!D3848:D3887)</f>
        <v>1</v>
      </c>
      <c r="K3887" s="7">
        <f>AVERAGE('消融原始 0921'!D3838:D3887)</f>
        <v>1</v>
      </c>
    </row>
    <row r="3888" ht="18" customHeight="1" spans="1:11">
      <c r="A3888" s="2" t="s">
        <v>185</v>
      </c>
      <c r="B3888" s="2">
        <v>362</v>
      </c>
      <c r="C3888" s="2">
        <f>'消融原始 0921'!B3888-'消融实验 0921'!$E$9+1</f>
        <v>217</v>
      </c>
      <c r="D3888" s="7">
        <f>AVERAGE('消融原始 0921'!D3884:D3888)</f>
        <v>1</v>
      </c>
      <c r="E3888" s="7">
        <f>AVERAGE('消融原始 0921'!D3879:D3888)</f>
        <v>1</v>
      </c>
      <c r="F3888" s="7">
        <f>AVERAGE('消融原始 0921'!D3874:D3888)</f>
        <v>1</v>
      </c>
      <c r="G3888" s="7">
        <f>AVERAGE('消融原始 0921'!D3869:D3888)</f>
        <v>1</v>
      </c>
      <c r="H3888" s="7">
        <f>AVERAGE('消融原始 0921'!D3864:D3888)</f>
        <v>1</v>
      </c>
      <c r="I3888" s="7">
        <f>AVERAGE('消融原始 0921'!D3859:D3888)</f>
        <v>1</v>
      </c>
      <c r="J3888" s="7">
        <f>AVERAGE('消融原始 0921'!D3849:D3888)</f>
        <v>1</v>
      </c>
      <c r="K3888" s="7">
        <f>AVERAGE('消融原始 0921'!D3839:D3888)</f>
        <v>1</v>
      </c>
    </row>
    <row r="3889" ht="18" customHeight="1" spans="1:11">
      <c r="A3889" s="2" t="s">
        <v>185</v>
      </c>
      <c r="B3889" s="2">
        <v>363</v>
      </c>
      <c r="C3889" s="2">
        <f>'消融原始 0921'!B3889-'消融实验 0921'!$E$9+1</f>
        <v>218</v>
      </c>
      <c r="D3889" s="7">
        <f>AVERAGE('消融原始 0921'!D3885:D3889)</f>
        <v>1</v>
      </c>
      <c r="E3889" s="7">
        <f>AVERAGE('消融原始 0921'!D3880:D3889)</f>
        <v>1</v>
      </c>
      <c r="F3889" s="7">
        <f>AVERAGE('消融原始 0921'!D3875:D3889)</f>
        <v>1</v>
      </c>
      <c r="G3889" s="7">
        <f>AVERAGE('消融原始 0921'!D3870:D3889)</f>
        <v>1</v>
      </c>
      <c r="H3889" s="7">
        <f>AVERAGE('消融原始 0921'!D3865:D3889)</f>
        <v>1</v>
      </c>
      <c r="I3889" s="7">
        <f>AVERAGE('消融原始 0921'!D3860:D3889)</f>
        <v>1</v>
      </c>
      <c r="J3889" s="7">
        <f>AVERAGE('消融原始 0921'!D3850:D3889)</f>
        <v>1</v>
      </c>
      <c r="K3889" s="7">
        <f>AVERAGE('消融原始 0921'!D3840:D3889)</f>
        <v>1</v>
      </c>
    </row>
    <row r="3890" ht="18" customHeight="1" spans="1:11">
      <c r="A3890" s="2" t="s">
        <v>185</v>
      </c>
      <c r="B3890" s="2">
        <v>364</v>
      </c>
      <c r="C3890" s="2">
        <f>'消融原始 0921'!B3890-'消融实验 0921'!$E$9+1</f>
        <v>219</v>
      </c>
      <c r="D3890" s="7">
        <f>AVERAGE('消融原始 0921'!D3886:D3890)</f>
        <v>1</v>
      </c>
      <c r="E3890" s="7">
        <f>AVERAGE('消融原始 0921'!D3881:D3890)</f>
        <v>1</v>
      </c>
      <c r="F3890" s="7">
        <f>AVERAGE('消融原始 0921'!D3876:D3890)</f>
        <v>1</v>
      </c>
      <c r="G3890" s="7">
        <f>AVERAGE('消融原始 0921'!D3871:D3890)</f>
        <v>1</v>
      </c>
      <c r="H3890" s="7">
        <f>AVERAGE('消融原始 0921'!D3866:D3890)</f>
        <v>1</v>
      </c>
      <c r="I3890" s="7">
        <f>AVERAGE('消融原始 0921'!D3861:D3890)</f>
        <v>1</v>
      </c>
      <c r="J3890" s="7">
        <f>AVERAGE('消融原始 0921'!D3851:D3890)</f>
        <v>1</v>
      </c>
      <c r="K3890" s="7">
        <f>AVERAGE('消融原始 0921'!D3841:D3890)</f>
        <v>1</v>
      </c>
    </row>
    <row r="3891" ht="18" customHeight="1" spans="1:11">
      <c r="A3891" s="2" t="s">
        <v>185</v>
      </c>
      <c r="B3891" s="2">
        <v>365</v>
      </c>
      <c r="C3891" s="2">
        <f>'消融原始 0921'!B3891-'消融实验 0921'!$E$9+1</f>
        <v>220</v>
      </c>
      <c r="D3891" s="7">
        <f>AVERAGE('消融原始 0921'!D3887:D3891)</f>
        <v>1</v>
      </c>
      <c r="E3891" s="7">
        <f>AVERAGE('消融原始 0921'!D3882:D3891)</f>
        <v>1</v>
      </c>
      <c r="F3891" s="7">
        <f>AVERAGE('消融原始 0921'!D3877:D3891)</f>
        <v>1</v>
      </c>
      <c r="G3891" s="7">
        <f>AVERAGE('消融原始 0921'!D3872:D3891)</f>
        <v>1</v>
      </c>
      <c r="H3891" s="7">
        <f>AVERAGE('消融原始 0921'!D3867:D3891)</f>
        <v>1</v>
      </c>
      <c r="I3891" s="7">
        <f>AVERAGE('消融原始 0921'!D3862:D3891)</f>
        <v>1</v>
      </c>
      <c r="J3891" s="7">
        <f>AVERAGE('消融原始 0921'!D3852:D3891)</f>
        <v>1</v>
      </c>
      <c r="K3891" s="7">
        <f>AVERAGE('消融原始 0921'!D3842:D3891)</f>
        <v>1</v>
      </c>
    </row>
    <row r="3892" ht="18" customHeight="1" spans="1:11">
      <c r="A3892" s="2" t="s">
        <v>185</v>
      </c>
      <c r="B3892" s="2">
        <v>366</v>
      </c>
      <c r="C3892" s="2">
        <f>'消融原始 0921'!B3892-'消融实验 0921'!$E$9+1</f>
        <v>221</v>
      </c>
      <c r="D3892" s="7">
        <f>AVERAGE('消融原始 0921'!D3888:D3892)</f>
        <v>1</v>
      </c>
      <c r="E3892" s="7">
        <f>AVERAGE('消融原始 0921'!D3883:D3892)</f>
        <v>1</v>
      </c>
      <c r="F3892" s="7">
        <f>AVERAGE('消融原始 0921'!D3878:D3892)</f>
        <v>1</v>
      </c>
      <c r="G3892" s="7">
        <f>AVERAGE('消融原始 0921'!D3873:D3892)</f>
        <v>1</v>
      </c>
      <c r="H3892" s="7">
        <f>AVERAGE('消融原始 0921'!D3868:D3892)</f>
        <v>1</v>
      </c>
      <c r="I3892" s="7">
        <f>AVERAGE('消融原始 0921'!D3863:D3892)</f>
        <v>1</v>
      </c>
      <c r="J3892" s="7">
        <f>AVERAGE('消融原始 0921'!D3853:D3892)</f>
        <v>1</v>
      </c>
      <c r="K3892" s="7">
        <f>AVERAGE('消融原始 0921'!D3843:D3892)</f>
        <v>1</v>
      </c>
    </row>
    <row r="3893" ht="18" customHeight="1" spans="1:11">
      <c r="A3893" s="2" t="s">
        <v>185</v>
      </c>
      <c r="B3893" s="2">
        <v>367</v>
      </c>
      <c r="C3893" s="2">
        <f>'消融原始 0921'!B3893-'消融实验 0921'!$E$9+1</f>
        <v>222</v>
      </c>
      <c r="D3893" s="7">
        <f>AVERAGE('消融原始 0921'!D3889:D3893)</f>
        <v>1</v>
      </c>
      <c r="E3893" s="7">
        <f>AVERAGE('消融原始 0921'!D3884:D3893)</f>
        <v>1</v>
      </c>
      <c r="F3893" s="7">
        <f>AVERAGE('消融原始 0921'!D3879:D3893)</f>
        <v>1</v>
      </c>
      <c r="G3893" s="7">
        <f>AVERAGE('消融原始 0921'!D3874:D3893)</f>
        <v>1</v>
      </c>
      <c r="H3893" s="7">
        <f>AVERAGE('消融原始 0921'!D3869:D3893)</f>
        <v>1</v>
      </c>
      <c r="I3893" s="7">
        <f>AVERAGE('消融原始 0921'!D3864:D3893)</f>
        <v>1</v>
      </c>
      <c r="J3893" s="7">
        <f>AVERAGE('消融原始 0921'!D3854:D3893)</f>
        <v>1</v>
      </c>
      <c r="K3893" s="7">
        <f>AVERAGE('消融原始 0921'!D3844:D3893)</f>
        <v>1</v>
      </c>
    </row>
    <row r="3894" ht="18" customHeight="1" spans="1:11">
      <c r="A3894" s="2" t="s">
        <v>185</v>
      </c>
      <c r="B3894" s="2">
        <v>368</v>
      </c>
      <c r="C3894" s="2">
        <f>'消融原始 0921'!B3894-'消融实验 0921'!$E$9+1</f>
        <v>223</v>
      </c>
      <c r="D3894" s="7">
        <f>AVERAGE('消融原始 0921'!D3890:D3894)</f>
        <v>1</v>
      </c>
      <c r="E3894" s="7">
        <f>AVERAGE('消融原始 0921'!D3885:D3894)</f>
        <v>1</v>
      </c>
      <c r="F3894" s="7">
        <f>AVERAGE('消融原始 0921'!D3880:D3894)</f>
        <v>1</v>
      </c>
      <c r="G3894" s="7">
        <f>AVERAGE('消融原始 0921'!D3875:D3894)</f>
        <v>1</v>
      </c>
      <c r="H3894" s="7">
        <f>AVERAGE('消融原始 0921'!D3870:D3894)</f>
        <v>1</v>
      </c>
      <c r="I3894" s="7">
        <f>AVERAGE('消融原始 0921'!D3865:D3894)</f>
        <v>1</v>
      </c>
      <c r="J3894" s="7">
        <f>AVERAGE('消融原始 0921'!D3855:D3894)</f>
        <v>1</v>
      </c>
      <c r="K3894" s="7">
        <f>AVERAGE('消融原始 0921'!D3845:D3894)</f>
        <v>1</v>
      </c>
    </row>
    <row r="3895" ht="18" customHeight="1" spans="1:11">
      <c r="A3895" s="2" t="s">
        <v>185</v>
      </c>
      <c r="B3895" s="2">
        <v>369</v>
      </c>
      <c r="C3895" s="2">
        <f>'消融原始 0921'!B3895-'消融实验 0921'!$E$9+1</f>
        <v>224</v>
      </c>
      <c r="D3895" s="7">
        <f>AVERAGE('消融原始 0921'!D3891:D3895)</f>
        <v>1</v>
      </c>
      <c r="E3895" s="7">
        <f>AVERAGE('消融原始 0921'!D3886:D3895)</f>
        <v>1</v>
      </c>
      <c r="F3895" s="7">
        <f>AVERAGE('消融原始 0921'!D3881:D3895)</f>
        <v>1</v>
      </c>
      <c r="G3895" s="7">
        <f>AVERAGE('消融原始 0921'!D3876:D3895)</f>
        <v>1</v>
      </c>
      <c r="H3895" s="7">
        <f>AVERAGE('消融原始 0921'!D3871:D3895)</f>
        <v>1</v>
      </c>
      <c r="I3895" s="7">
        <f>AVERAGE('消融原始 0921'!D3866:D3895)</f>
        <v>1</v>
      </c>
      <c r="J3895" s="7">
        <f>AVERAGE('消融原始 0921'!D3856:D3895)</f>
        <v>1</v>
      </c>
      <c r="K3895" s="7">
        <f>AVERAGE('消融原始 0921'!D3846:D3895)</f>
        <v>1</v>
      </c>
    </row>
    <row r="3896" ht="18" customHeight="1" spans="1:11">
      <c r="A3896" s="2" t="s">
        <v>185</v>
      </c>
      <c r="B3896" s="2">
        <v>370</v>
      </c>
      <c r="C3896" s="2">
        <f>'消融原始 0921'!B3896-'消融实验 0921'!$E$9+1</f>
        <v>225</v>
      </c>
      <c r="D3896" s="7">
        <f>AVERAGE('消融原始 0921'!D3892:D3896)</f>
        <v>1</v>
      </c>
      <c r="E3896" s="7">
        <f>AVERAGE('消融原始 0921'!D3887:D3896)</f>
        <v>1</v>
      </c>
      <c r="F3896" s="7">
        <f>AVERAGE('消融原始 0921'!D3882:D3896)</f>
        <v>1</v>
      </c>
      <c r="G3896" s="7">
        <f>AVERAGE('消融原始 0921'!D3877:D3896)</f>
        <v>1</v>
      </c>
      <c r="H3896" s="7">
        <f>AVERAGE('消融原始 0921'!D3872:D3896)</f>
        <v>1</v>
      </c>
      <c r="I3896" s="7">
        <f>AVERAGE('消融原始 0921'!D3867:D3896)</f>
        <v>1</v>
      </c>
      <c r="J3896" s="7">
        <f>AVERAGE('消融原始 0921'!D3857:D3896)</f>
        <v>1</v>
      </c>
      <c r="K3896" s="7">
        <f>AVERAGE('消融原始 0921'!D3847:D3896)</f>
        <v>1</v>
      </c>
    </row>
    <row r="3897" ht="18" customHeight="1" spans="1:11">
      <c r="A3897" s="2" t="s">
        <v>185</v>
      </c>
      <c r="B3897" s="2">
        <v>371</v>
      </c>
      <c r="C3897" s="2">
        <f>'消融原始 0921'!B3897-'消融实验 0921'!$E$9+1</f>
        <v>226</v>
      </c>
      <c r="D3897" s="7">
        <f>AVERAGE('消融原始 0921'!D3893:D3897)</f>
        <v>1</v>
      </c>
      <c r="E3897" s="7">
        <f>AVERAGE('消融原始 0921'!D3888:D3897)</f>
        <v>1</v>
      </c>
      <c r="F3897" s="7">
        <f>AVERAGE('消融原始 0921'!D3883:D3897)</f>
        <v>1</v>
      </c>
      <c r="G3897" s="7">
        <f>AVERAGE('消融原始 0921'!D3878:D3897)</f>
        <v>1</v>
      </c>
      <c r="H3897" s="7">
        <f>AVERAGE('消融原始 0921'!D3873:D3897)</f>
        <v>1</v>
      </c>
      <c r="I3897" s="7">
        <f>AVERAGE('消融原始 0921'!D3868:D3897)</f>
        <v>1</v>
      </c>
      <c r="J3897" s="7">
        <f>AVERAGE('消融原始 0921'!D3858:D3897)</f>
        <v>1</v>
      </c>
      <c r="K3897" s="7">
        <f>AVERAGE('消融原始 0921'!D3848:D3897)</f>
        <v>1</v>
      </c>
    </row>
    <row r="3898" ht="18" customHeight="1" spans="1:11">
      <c r="A3898" s="2" t="s">
        <v>185</v>
      </c>
      <c r="B3898" s="2">
        <v>372</v>
      </c>
      <c r="C3898" s="2">
        <f>'消融原始 0921'!B3898-'消融实验 0921'!$E$9+1</f>
        <v>227</v>
      </c>
      <c r="D3898" s="7">
        <f>AVERAGE('消融原始 0921'!D3894:D3898)</f>
        <v>1</v>
      </c>
      <c r="E3898" s="7">
        <f>AVERAGE('消融原始 0921'!D3889:D3898)</f>
        <v>1</v>
      </c>
      <c r="F3898" s="7">
        <f>AVERAGE('消融原始 0921'!D3884:D3898)</f>
        <v>1</v>
      </c>
      <c r="G3898" s="7">
        <f>AVERAGE('消融原始 0921'!D3879:D3898)</f>
        <v>1</v>
      </c>
      <c r="H3898" s="7">
        <f>AVERAGE('消融原始 0921'!D3874:D3898)</f>
        <v>1</v>
      </c>
      <c r="I3898" s="7">
        <f>AVERAGE('消融原始 0921'!D3869:D3898)</f>
        <v>1</v>
      </c>
      <c r="J3898" s="7">
        <f>AVERAGE('消融原始 0921'!D3859:D3898)</f>
        <v>1</v>
      </c>
      <c r="K3898" s="7">
        <f>AVERAGE('消融原始 0921'!D3849:D3898)</f>
        <v>1</v>
      </c>
    </row>
    <row r="3899" ht="18" customHeight="1" spans="1:11">
      <c r="A3899" s="2" t="s">
        <v>185</v>
      </c>
      <c r="B3899" s="2">
        <v>373</v>
      </c>
      <c r="C3899" s="2">
        <f>'消融原始 0921'!B3899-'消融实验 0921'!$E$9+1</f>
        <v>228</v>
      </c>
      <c r="D3899" s="7">
        <f>AVERAGE('消融原始 0921'!D3895:D3899)</f>
        <v>1</v>
      </c>
      <c r="E3899" s="7">
        <f>AVERAGE('消融原始 0921'!D3890:D3899)</f>
        <v>1</v>
      </c>
      <c r="F3899" s="7">
        <f>AVERAGE('消融原始 0921'!D3885:D3899)</f>
        <v>1</v>
      </c>
      <c r="G3899" s="7">
        <f>AVERAGE('消融原始 0921'!D3880:D3899)</f>
        <v>1</v>
      </c>
      <c r="H3899" s="7">
        <f>AVERAGE('消融原始 0921'!D3875:D3899)</f>
        <v>1</v>
      </c>
      <c r="I3899" s="7">
        <f>AVERAGE('消融原始 0921'!D3870:D3899)</f>
        <v>1</v>
      </c>
      <c r="J3899" s="7">
        <f>AVERAGE('消融原始 0921'!D3860:D3899)</f>
        <v>1</v>
      </c>
      <c r="K3899" s="7">
        <f>AVERAGE('消融原始 0921'!D3850:D3899)</f>
        <v>1</v>
      </c>
    </row>
    <row r="3900" ht="18" customHeight="1" spans="1:11">
      <c r="A3900" s="2" t="s">
        <v>185</v>
      </c>
      <c r="B3900" s="2">
        <v>374</v>
      </c>
      <c r="C3900" s="2">
        <f>'消融原始 0921'!B3900-'消融实验 0921'!$E$9+1</f>
        <v>229</v>
      </c>
      <c r="D3900" s="7">
        <f>AVERAGE('消融原始 0921'!D3896:D3900)</f>
        <v>1</v>
      </c>
      <c r="E3900" s="7">
        <f>AVERAGE('消融原始 0921'!D3891:D3900)</f>
        <v>1</v>
      </c>
      <c r="F3900" s="7">
        <f>AVERAGE('消融原始 0921'!D3886:D3900)</f>
        <v>1</v>
      </c>
      <c r="G3900" s="7">
        <f>AVERAGE('消融原始 0921'!D3881:D3900)</f>
        <v>1</v>
      </c>
      <c r="H3900" s="7">
        <f>AVERAGE('消融原始 0921'!D3876:D3900)</f>
        <v>1</v>
      </c>
      <c r="I3900" s="7">
        <f>AVERAGE('消融原始 0921'!D3871:D3900)</f>
        <v>1</v>
      </c>
      <c r="J3900" s="7">
        <f>AVERAGE('消融原始 0921'!D3861:D3900)</f>
        <v>1</v>
      </c>
      <c r="K3900" s="7">
        <f>AVERAGE('消融原始 0921'!D3851:D3900)</f>
        <v>1</v>
      </c>
    </row>
    <row r="3901" ht="18" customHeight="1" spans="1:11">
      <c r="A3901" s="2" t="s">
        <v>185</v>
      </c>
      <c r="B3901" s="2">
        <v>375</v>
      </c>
      <c r="C3901" s="2">
        <f>'消融原始 0921'!B3901-'消融实验 0921'!$E$9+1</f>
        <v>230</v>
      </c>
      <c r="D3901" s="7">
        <f>AVERAGE('消融原始 0921'!D3897:D3901)</f>
        <v>1</v>
      </c>
      <c r="E3901" s="7">
        <f>AVERAGE('消融原始 0921'!D3892:D3901)</f>
        <v>1</v>
      </c>
      <c r="F3901" s="7">
        <f>AVERAGE('消融原始 0921'!D3887:D3901)</f>
        <v>1</v>
      </c>
      <c r="G3901" s="7">
        <f>AVERAGE('消融原始 0921'!D3882:D3901)</f>
        <v>1</v>
      </c>
      <c r="H3901" s="7">
        <f>AVERAGE('消融原始 0921'!D3877:D3901)</f>
        <v>1</v>
      </c>
      <c r="I3901" s="7">
        <f>AVERAGE('消融原始 0921'!D3872:D3901)</f>
        <v>1</v>
      </c>
      <c r="J3901" s="7">
        <f>AVERAGE('消融原始 0921'!D3862:D3901)</f>
        <v>1</v>
      </c>
      <c r="K3901" s="7">
        <f>AVERAGE('消融原始 0921'!D3852:D3901)</f>
        <v>1</v>
      </c>
    </row>
    <row r="3902" ht="18" customHeight="1" spans="1:11">
      <c r="A3902" s="2" t="s">
        <v>185</v>
      </c>
      <c r="B3902" s="2">
        <v>376</v>
      </c>
      <c r="C3902" s="2">
        <f>'消融原始 0921'!B3902-'消融实验 0921'!$E$9+1</f>
        <v>231</v>
      </c>
      <c r="D3902" s="7">
        <f>AVERAGE('消融原始 0921'!D3898:D3902)</f>
        <v>1</v>
      </c>
      <c r="E3902" s="7">
        <f>AVERAGE('消融原始 0921'!D3893:D3902)</f>
        <v>1</v>
      </c>
      <c r="F3902" s="7">
        <f>AVERAGE('消融原始 0921'!D3888:D3902)</f>
        <v>1</v>
      </c>
      <c r="G3902" s="7">
        <f>AVERAGE('消融原始 0921'!D3883:D3902)</f>
        <v>1</v>
      </c>
      <c r="H3902" s="7">
        <f>AVERAGE('消融原始 0921'!D3878:D3902)</f>
        <v>1</v>
      </c>
      <c r="I3902" s="7">
        <f>AVERAGE('消融原始 0921'!D3873:D3902)</f>
        <v>1</v>
      </c>
      <c r="J3902" s="7">
        <f>AVERAGE('消融原始 0921'!D3863:D3902)</f>
        <v>1</v>
      </c>
      <c r="K3902" s="7">
        <f>AVERAGE('消融原始 0921'!D3853:D3902)</f>
        <v>1</v>
      </c>
    </row>
    <row r="3903" ht="18" customHeight="1" spans="1:11">
      <c r="A3903" s="2" t="s">
        <v>185</v>
      </c>
      <c r="B3903" s="2">
        <v>377</v>
      </c>
      <c r="C3903" s="2">
        <f>'消融原始 0921'!B3903-'消融实验 0921'!$E$9+1</f>
        <v>232</v>
      </c>
      <c r="D3903" s="7">
        <f>AVERAGE('消融原始 0921'!D3899:D3903)</f>
        <v>1</v>
      </c>
      <c r="E3903" s="7">
        <f>AVERAGE('消融原始 0921'!D3894:D3903)</f>
        <v>1</v>
      </c>
      <c r="F3903" s="7">
        <f>AVERAGE('消融原始 0921'!D3889:D3903)</f>
        <v>1</v>
      </c>
      <c r="G3903" s="7">
        <f>AVERAGE('消融原始 0921'!D3884:D3903)</f>
        <v>1</v>
      </c>
      <c r="H3903" s="7">
        <f>AVERAGE('消融原始 0921'!D3879:D3903)</f>
        <v>1</v>
      </c>
      <c r="I3903" s="7">
        <f>AVERAGE('消融原始 0921'!D3874:D3903)</f>
        <v>1</v>
      </c>
      <c r="J3903" s="7">
        <f>AVERAGE('消融原始 0921'!D3864:D3903)</f>
        <v>1</v>
      </c>
      <c r="K3903" s="7">
        <f>AVERAGE('消融原始 0921'!D3854:D3903)</f>
        <v>1</v>
      </c>
    </row>
    <row r="3904" ht="18" customHeight="1" spans="1:11">
      <c r="A3904" s="2" t="s">
        <v>185</v>
      </c>
      <c r="B3904" s="2">
        <v>378</v>
      </c>
      <c r="C3904" s="2">
        <f>'消融原始 0921'!B3904-'消融实验 0921'!$E$9+1</f>
        <v>233</v>
      </c>
      <c r="D3904" s="7">
        <f>AVERAGE('消融原始 0921'!D3900:D3904)</f>
        <v>1</v>
      </c>
      <c r="E3904" s="7">
        <f>AVERAGE('消融原始 0921'!D3895:D3904)</f>
        <v>1</v>
      </c>
      <c r="F3904" s="7">
        <f>AVERAGE('消融原始 0921'!D3890:D3904)</f>
        <v>1</v>
      </c>
      <c r="G3904" s="7">
        <f>AVERAGE('消融原始 0921'!D3885:D3904)</f>
        <v>1</v>
      </c>
      <c r="H3904" s="7">
        <f>AVERAGE('消融原始 0921'!D3880:D3904)</f>
        <v>1</v>
      </c>
      <c r="I3904" s="7">
        <f>AVERAGE('消融原始 0921'!D3875:D3904)</f>
        <v>1</v>
      </c>
      <c r="J3904" s="7">
        <f>AVERAGE('消融原始 0921'!D3865:D3904)</f>
        <v>1</v>
      </c>
      <c r="K3904" s="7">
        <f>AVERAGE('消融原始 0921'!D3855:D3904)</f>
        <v>1</v>
      </c>
    </row>
    <row r="3905" ht="18" customHeight="1" spans="1:11">
      <c r="A3905" s="2" t="s">
        <v>185</v>
      </c>
      <c r="B3905" s="2">
        <v>379</v>
      </c>
      <c r="C3905" s="2">
        <f>'消融原始 0921'!B3905-'消融实验 0921'!$E$9+1</f>
        <v>234</v>
      </c>
      <c r="D3905" s="7">
        <f>AVERAGE('消融原始 0921'!D3901:D3905)</f>
        <v>1</v>
      </c>
      <c r="E3905" s="7">
        <f>AVERAGE('消融原始 0921'!D3896:D3905)</f>
        <v>1</v>
      </c>
      <c r="F3905" s="7">
        <f>AVERAGE('消融原始 0921'!D3891:D3905)</f>
        <v>1</v>
      </c>
      <c r="G3905" s="7">
        <f>AVERAGE('消融原始 0921'!D3886:D3905)</f>
        <v>1</v>
      </c>
      <c r="H3905" s="7">
        <f>AVERAGE('消融原始 0921'!D3881:D3905)</f>
        <v>1</v>
      </c>
      <c r="I3905" s="7">
        <f>AVERAGE('消融原始 0921'!D3876:D3905)</f>
        <v>1</v>
      </c>
      <c r="J3905" s="7">
        <f>AVERAGE('消融原始 0921'!D3866:D3905)</f>
        <v>1</v>
      </c>
      <c r="K3905" s="7">
        <f>AVERAGE('消融原始 0921'!D3856:D3905)</f>
        <v>1</v>
      </c>
    </row>
    <row r="3906" ht="18" customHeight="1" spans="1:11">
      <c r="A3906" s="2" t="s">
        <v>185</v>
      </c>
      <c r="B3906" s="2">
        <v>380</v>
      </c>
      <c r="C3906" s="2">
        <f>'消融原始 0921'!B3906-'消融实验 0921'!$E$9+1</f>
        <v>235</v>
      </c>
      <c r="D3906" s="7">
        <f>AVERAGE('消融原始 0921'!D3902:D3906)</f>
        <v>1</v>
      </c>
      <c r="E3906" s="7">
        <f>AVERAGE('消融原始 0921'!D3897:D3906)</f>
        <v>1</v>
      </c>
      <c r="F3906" s="7">
        <f>AVERAGE('消融原始 0921'!D3892:D3906)</f>
        <v>1</v>
      </c>
      <c r="G3906" s="7">
        <f>AVERAGE('消融原始 0921'!D3887:D3906)</f>
        <v>1</v>
      </c>
      <c r="H3906" s="7">
        <f>AVERAGE('消融原始 0921'!D3882:D3906)</f>
        <v>1</v>
      </c>
      <c r="I3906" s="7">
        <f>AVERAGE('消融原始 0921'!D3877:D3906)</f>
        <v>1</v>
      </c>
      <c r="J3906" s="7">
        <f>AVERAGE('消融原始 0921'!D3867:D3906)</f>
        <v>1</v>
      </c>
      <c r="K3906" s="7">
        <f>AVERAGE('消融原始 0921'!D3857:D3906)</f>
        <v>1</v>
      </c>
    </row>
    <row r="3907" ht="18" customHeight="1" spans="1:11">
      <c r="A3907" s="2" t="s">
        <v>185</v>
      </c>
      <c r="B3907" s="2">
        <v>381</v>
      </c>
      <c r="C3907" s="2">
        <f>'消融原始 0921'!B3907-'消融实验 0921'!$E$9+1</f>
        <v>236</v>
      </c>
      <c r="D3907" s="7">
        <f>AVERAGE('消融原始 0921'!D3903:D3907)</f>
        <v>1</v>
      </c>
      <c r="E3907" s="7">
        <f>AVERAGE('消融原始 0921'!D3898:D3907)</f>
        <v>1</v>
      </c>
      <c r="F3907" s="7">
        <f>AVERAGE('消融原始 0921'!D3893:D3907)</f>
        <v>1</v>
      </c>
      <c r="G3907" s="7">
        <f>AVERAGE('消融原始 0921'!D3888:D3907)</f>
        <v>1</v>
      </c>
      <c r="H3907" s="7">
        <f>AVERAGE('消融原始 0921'!D3883:D3907)</f>
        <v>1</v>
      </c>
      <c r="I3907" s="7">
        <f>AVERAGE('消融原始 0921'!D3878:D3907)</f>
        <v>1</v>
      </c>
      <c r="J3907" s="7">
        <f>AVERAGE('消融原始 0921'!D3868:D3907)</f>
        <v>1</v>
      </c>
      <c r="K3907" s="7">
        <f>AVERAGE('消融原始 0921'!D3858:D3907)</f>
        <v>1</v>
      </c>
    </row>
    <row r="3908" ht="18" customHeight="1" spans="1:11">
      <c r="A3908" s="2" t="s">
        <v>185</v>
      </c>
      <c r="B3908" s="2">
        <v>382</v>
      </c>
      <c r="C3908" s="2">
        <f>'消融原始 0921'!B3908-'消融实验 0921'!$E$9+1</f>
        <v>237</v>
      </c>
      <c r="D3908" s="7">
        <f>AVERAGE('消融原始 0921'!D3904:D3908)</f>
        <v>1</v>
      </c>
      <c r="E3908" s="7">
        <f>AVERAGE('消融原始 0921'!D3899:D3908)</f>
        <v>1</v>
      </c>
      <c r="F3908" s="7">
        <f>AVERAGE('消融原始 0921'!D3894:D3908)</f>
        <v>1</v>
      </c>
      <c r="G3908" s="7">
        <f>AVERAGE('消融原始 0921'!D3889:D3908)</f>
        <v>1</v>
      </c>
      <c r="H3908" s="7">
        <f>AVERAGE('消融原始 0921'!D3884:D3908)</f>
        <v>1</v>
      </c>
      <c r="I3908" s="7">
        <f>AVERAGE('消融原始 0921'!D3879:D3908)</f>
        <v>1</v>
      </c>
      <c r="J3908" s="7">
        <f>AVERAGE('消融原始 0921'!D3869:D3908)</f>
        <v>1</v>
      </c>
      <c r="K3908" s="7">
        <f>AVERAGE('消融原始 0921'!D3859:D3908)</f>
        <v>1</v>
      </c>
    </row>
    <row r="3909" ht="18" customHeight="1" spans="1:11">
      <c r="A3909" s="2" t="s">
        <v>185</v>
      </c>
      <c r="B3909" s="2">
        <v>383</v>
      </c>
      <c r="C3909" s="2">
        <f>'消融原始 0921'!B3909-'消融实验 0921'!$E$9+1</f>
        <v>238</v>
      </c>
      <c r="D3909" s="7">
        <f>AVERAGE('消融原始 0921'!D3905:D3909)</f>
        <v>1</v>
      </c>
      <c r="E3909" s="7">
        <f>AVERAGE('消融原始 0921'!D3900:D3909)</f>
        <v>1</v>
      </c>
      <c r="F3909" s="7">
        <f>AVERAGE('消融原始 0921'!D3895:D3909)</f>
        <v>1</v>
      </c>
      <c r="G3909" s="7">
        <f>AVERAGE('消融原始 0921'!D3890:D3909)</f>
        <v>1</v>
      </c>
      <c r="H3909" s="7">
        <f>AVERAGE('消融原始 0921'!D3885:D3909)</f>
        <v>1</v>
      </c>
      <c r="I3909" s="7">
        <f>AVERAGE('消融原始 0921'!D3880:D3909)</f>
        <v>1</v>
      </c>
      <c r="J3909" s="7">
        <f>AVERAGE('消融原始 0921'!D3870:D3909)</f>
        <v>1</v>
      </c>
      <c r="K3909" s="7">
        <f>AVERAGE('消融原始 0921'!D3860:D3909)</f>
        <v>1</v>
      </c>
    </row>
    <row r="3910" ht="18" customHeight="1" spans="1:11">
      <c r="A3910" s="2" t="s">
        <v>185</v>
      </c>
      <c r="B3910" s="2">
        <v>384</v>
      </c>
      <c r="C3910" s="2">
        <f>'消融原始 0921'!B3910-'消融实验 0921'!$E$9+1</f>
        <v>239</v>
      </c>
      <c r="D3910" s="7">
        <f>AVERAGE('消融原始 0921'!D3906:D3910)</f>
        <v>1</v>
      </c>
      <c r="E3910" s="7">
        <f>AVERAGE('消融原始 0921'!D3901:D3910)</f>
        <v>1</v>
      </c>
      <c r="F3910" s="7">
        <f>AVERAGE('消融原始 0921'!D3896:D3910)</f>
        <v>1</v>
      </c>
      <c r="G3910" s="7">
        <f>AVERAGE('消融原始 0921'!D3891:D3910)</f>
        <v>1</v>
      </c>
      <c r="H3910" s="7">
        <f>AVERAGE('消融原始 0921'!D3886:D3910)</f>
        <v>1</v>
      </c>
      <c r="I3910" s="7">
        <f>AVERAGE('消融原始 0921'!D3881:D3910)</f>
        <v>1</v>
      </c>
      <c r="J3910" s="7">
        <f>AVERAGE('消融原始 0921'!D3871:D3910)</f>
        <v>1</v>
      </c>
      <c r="K3910" s="7">
        <f>AVERAGE('消融原始 0921'!D3861:D3910)</f>
        <v>1</v>
      </c>
    </row>
    <row r="3911" ht="18" customHeight="1" spans="1:11">
      <c r="A3911" s="2" t="s">
        <v>185</v>
      </c>
      <c r="B3911" s="2">
        <v>385</v>
      </c>
      <c r="C3911" s="2">
        <f>'消融原始 0921'!B3911-'消融实验 0921'!$E$9+1</f>
        <v>240</v>
      </c>
      <c r="D3911" s="7">
        <f>AVERAGE('消融原始 0921'!D3907:D3911)</f>
        <v>1</v>
      </c>
      <c r="E3911" s="7">
        <f>AVERAGE('消融原始 0921'!D3902:D3911)</f>
        <v>1</v>
      </c>
      <c r="F3911" s="7">
        <f>AVERAGE('消融原始 0921'!D3897:D3911)</f>
        <v>1</v>
      </c>
      <c r="G3911" s="7">
        <f>AVERAGE('消融原始 0921'!D3892:D3911)</f>
        <v>1</v>
      </c>
      <c r="H3911" s="7">
        <f>AVERAGE('消融原始 0921'!D3887:D3911)</f>
        <v>1</v>
      </c>
      <c r="I3911" s="7">
        <f>AVERAGE('消融原始 0921'!D3882:D3911)</f>
        <v>1</v>
      </c>
      <c r="J3911" s="7">
        <f>AVERAGE('消融原始 0921'!D3872:D3911)</f>
        <v>1</v>
      </c>
      <c r="K3911" s="7">
        <f>AVERAGE('消融原始 0921'!D3862:D3911)</f>
        <v>1</v>
      </c>
    </row>
    <row r="3912" ht="18" customHeight="1" spans="1:11">
      <c r="A3912" s="2" t="s">
        <v>185</v>
      </c>
      <c r="B3912" s="2">
        <v>386</v>
      </c>
      <c r="C3912" s="2">
        <f>'消融原始 0921'!B3912-'消融实验 0921'!$E$9+1</f>
        <v>241</v>
      </c>
      <c r="D3912" s="7">
        <f>AVERAGE('消融原始 0921'!D3908:D3912)</f>
        <v>1</v>
      </c>
      <c r="E3912" s="7">
        <f>AVERAGE('消融原始 0921'!D3903:D3912)</f>
        <v>1</v>
      </c>
      <c r="F3912" s="7">
        <f>AVERAGE('消融原始 0921'!D3898:D3912)</f>
        <v>1</v>
      </c>
      <c r="G3912" s="7">
        <f>AVERAGE('消融原始 0921'!D3893:D3912)</f>
        <v>1</v>
      </c>
      <c r="H3912" s="7">
        <f>AVERAGE('消融原始 0921'!D3888:D3912)</f>
        <v>1</v>
      </c>
      <c r="I3912" s="7">
        <f>AVERAGE('消融原始 0921'!D3883:D3912)</f>
        <v>1</v>
      </c>
      <c r="J3912" s="7">
        <f>AVERAGE('消融原始 0921'!D3873:D3912)</f>
        <v>1</v>
      </c>
      <c r="K3912" s="7">
        <f>AVERAGE('消融原始 0921'!D3863:D3912)</f>
        <v>1</v>
      </c>
    </row>
    <row r="3913" ht="18" customHeight="1" spans="1:11">
      <c r="A3913" s="2" t="s">
        <v>185</v>
      </c>
      <c r="B3913" s="2">
        <v>387</v>
      </c>
      <c r="C3913" s="2">
        <f>'消融原始 0921'!B3913-'消融实验 0921'!$E$9+1</f>
        <v>242</v>
      </c>
      <c r="D3913" s="7">
        <f>AVERAGE('消融原始 0921'!D3909:D3913)</f>
        <v>1</v>
      </c>
      <c r="E3913" s="7">
        <f>AVERAGE('消融原始 0921'!D3904:D3913)</f>
        <v>1</v>
      </c>
      <c r="F3913" s="7">
        <f>AVERAGE('消融原始 0921'!D3899:D3913)</f>
        <v>1</v>
      </c>
      <c r="G3913" s="7">
        <f>AVERAGE('消融原始 0921'!D3894:D3913)</f>
        <v>1</v>
      </c>
      <c r="H3913" s="7">
        <f>AVERAGE('消融原始 0921'!D3889:D3913)</f>
        <v>1</v>
      </c>
      <c r="I3913" s="7">
        <f>AVERAGE('消融原始 0921'!D3884:D3913)</f>
        <v>1</v>
      </c>
      <c r="J3913" s="7">
        <f>AVERAGE('消融原始 0921'!D3874:D3913)</f>
        <v>1</v>
      </c>
      <c r="K3913" s="7">
        <f>AVERAGE('消融原始 0921'!D3864:D3913)</f>
        <v>1</v>
      </c>
    </row>
    <row r="3914" ht="18" customHeight="1" spans="1:11">
      <c r="A3914" s="2" t="s">
        <v>185</v>
      </c>
      <c r="B3914" s="2">
        <v>388</v>
      </c>
      <c r="C3914" s="2">
        <f>'消融原始 0921'!B3914-'消融实验 0921'!$E$9+1</f>
        <v>243</v>
      </c>
      <c r="D3914" s="7">
        <f>AVERAGE('消融原始 0921'!D3910:D3914)</f>
        <v>1</v>
      </c>
      <c r="E3914" s="7">
        <f>AVERAGE('消融原始 0921'!D3905:D3914)</f>
        <v>1</v>
      </c>
      <c r="F3914" s="7">
        <f>AVERAGE('消融原始 0921'!D3900:D3914)</f>
        <v>1</v>
      </c>
      <c r="G3914" s="7">
        <f>AVERAGE('消融原始 0921'!D3895:D3914)</f>
        <v>1</v>
      </c>
      <c r="H3914" s="7">
        <f>AVERAGE('消融原始 0921'!D3890:D3914)</f>
        <v>1</v>
      </c>
      <c r="I3914" s="7">
        <f>AVERAGE('消融原始 0921'!D3885:D3914)</f>
        <v>1</v>
      </c>
      <c r="J3914" s="7">
        <f>AVERAGE('消融原始 0921'!D3875:D3914)</f>
        <v>1</v>
      </c>
      <c r="K3914" s="7">
        <f>AVERAGE('消融原始 0921'!D3865:D3914)</f>
        <v>1</v>
      </c>
    </row>
    <row r="3915" ht="18" customHeight="1" spans="1:11">
      <c r="A3915" s="2" t="s">
        <v>185</v>
      </c>
      <c r="B3915" s="2">
        <v>389</v>
      </c>
      <c r="C3915" s="2">
        <f>'消融原始 0921'!B3915-'消融实验 0921'!$E$9+1</f>
        <v>244</v>
      </c>
      <c r="D3915" s="7">
        <f>AVERAGE('消融原始 0921'!D3911:D3915)</f>
        <v>1</v>
      </c>
      <c r="E3915" s="7">
        <f>AVERAGE('消融原始 0921'!D3906:D3915)</f>
        <v>1</v>
      </c>
      <c r="F3915" s="7">
        <f>AVERAGE('消融原始 0921'!D3901:D3915)</f>
        <v>1</v>
      </c>
      <c r="G3915" s="7">
        <f>AVERAGE('消融原始 0921'!D3896:D3915)</f>
        <v>1</v>
      </c>
      <c r="H3915" s="7">
        <f>AVERAGE('消融原始 0921'!D3891:D3915)</f>
        <v>1</v>
      </c>
      <c r="I3915" s="7">
        <f>AVERAGE('消融原始 0921'!D3886:D3915)</f>
        <v>1</v>
      </c>
      <c r="J3915" s="7">
        <f>AVERAGE('消融原始 0921'!D3876:D3915)</f>
        <v>1</v>
      </c>
      <c r="K3915" s="7">
        <f>AVERAGE('消融原始 0921'!D3866:D3915)</f>
        <v>1</v>
      </c>
    </row>
    <row r="3916" ht="18" customHeight="1" spans="1:11">
      <c r="A3916" s="2" t="s">
        <v>185</v>
      </c>
      <c r="B3916" s="2">
        <v>390</v>
      </c>
      <c r="C3916" s="2">
        <f>'消融原始 0921'!B3916-'消融实验 0921'!$E$9+1</f>
        <v>245</v>
      </c>
      <c r="D3916" s="7">
        <f>AVERAGE('消融原始 0921'!D3912:D3916)</f>
        <v>1</v>
      </c>
      <c r="E3916" s="7">
        <f>AVERAGE('消融原始 0921'!D3907:D3916)</f>
        <v>1</v>
      </c>
      <c r="F3916" s="7">
        <f>AVERAGE('消融原始 0921'!D3902:D3916)</f>
        <v>1</v>
      </c>
      <c r="G3916" s="7">
        <f>AVERAGE('消融原始 0921'!D3897:D3916)</f>
        <v>1</v>
      </c>
      <c r="H3916" s="7">
        <f>AVERAGE('消融原始 0921'!D3892:D3916)</f>
        <v>1</v>
      </c>
      <c r="I3916" s="7">
        <f>AVERAGE('消融原始 0921'!D3887:D3916)</f>
        <v>1</v>
      </c>
      <c r="J3916" s="7">
        <f>AVERAGE('消融原始 0921'!D3877:D3916)</f>
        <v>1</v>
      </c>
      <c r="K3916" s="7">
        <f>AVERAGE('消融原始 0921'!D3867:D3916)</f>
        <v>1</v>
      </c>
    </row>
    <row r="3917" ht="18" customHeight="1" spans="1:11">
      <c r="A3917" s="2" t="s">
        <v>185</v>
      </c>
      <c r="B3917" s="2">
        <v>391</v>
      </c>
      <c r="C3917" s="2">
        <f>'消融原始 0921'!B3917-'消融实验 0921'!$E$9+1</f>
        <v>246</v>
      </c>
      <c r="D3917" s="7">
        <f>AVERAGE('消融原始 0921'!D3913:D3917)</f>
        <v>1</v>
      </c>
      <c r="E3917" s="7">
        <f>AVERAGE('消融原始 0921'!D3908:D3917)</f>
        <v>1</v>
      </c>
      <c r="F3917" s="7">
        <f>AVERAGE('消融原始 0921'!D3903:D3917)</f>
        <v>1</v>
      </c>
      <c r="G3917" s="7">
        <f>AVERAGE('消融原始 0921'!D3898:D3917)</f>
        <v>1</v>
      </c>
      <c r="H3917" s="7">
        <f>AVERAGE('消融原始 0921'!D3893:D3917)</f>
        <v>1</v>
      </c>
      <c r="I3917" s="7">
        <f>AVERAGE('消融原始 0921'!D3888:D3917)</f>
        <v>1</v>
      </c>
      <c r="J3917" s="7">
        <f>AVERAGE('消融原始 0921'!D3878:D3917)</f>
        <v>1</v>
      </c>
      <c r="K3917" s="7">
        <f>AVERAGE('消融原始 0921'!D3868:D3917)</f>
        <v>1</v>
      </c>
    </row>
    <row r="3918" ht="18" customHeight="1" spans="1:11">
      <c r="A3918" s="2" t="s">
        <v>185</v>
      </c>
      <c r="B3918" s="2">
        <v>392</v>
      </c>
      <c r="C3918" s="2">
        <f>'消融原始 0921'!B3918-'消融实验 0921'!$E$9+1</f>
        <v>247</v>
      </c>
      <c r="D3918" s="7">
        <f>AVERAGE('消融原始 0921'!D3914:D3918)</f>
        <v>1</v>
      </c>
      <c r="E3918" s="7">
        <f>AVERAGE('消融原始 0921'!D3909:D3918)</f>
        <v>1</v>
      </c>
      <c r="F3918" s="7">
        <f>AVERAGE('消融原始 0921'!D3904:D3918)</f>
        <v>1</v>
      </c>
      <c r="G3918" s="7">
        <f>AVERAGE('消融原始 0921'!D3899:D3918)</f>
        <v>1</v>
      </c>
      <c r="H3918" s="7">
        <f>AVERAGE('消融原始 0921'!D3894:D3918)</f>
        <v>1</v>
      </c>
      <c r="I3918" s="7">
        <f>AVERAGE('消融原始 0921'!D3889:D3918)</f>
        <v>1</v>
      </c>
      <c r="J3918" s="7">
        <f>AVERAGE('消融原始 0921'!D3879:D3918)</f>
        <v>1</v>
      </c>
      <c r="K3918" s="7">
        <f>AVERAGE('消融原始 0921'!D3869:D3918)</f>
        <v>1</v>
      </c>
    </row>
    <row r="3919" ht="18" customHeight="1" spans="1:11">
      <c r="A3919" s="2" t="s">
        <v>185</v>
      </c>
      <c r="B3919" s="2">
        <v>393</v>
      </c>
      <c r="C3919" s="2">
        <f>'消融原始 0921'!B3919-'消融实验 0921'!$E$9+1</f>
        <v>248</v>
      </c>
      <c r="D3919" s="7">
        <f>AVERAGE('消融原始 0921'!D3915:D3919)</f>
        <v>1</v>
      </c>
      <c r="E3919" s="7">
        <f>AVERAGE('消融原始 0921'!D3910:D3919)</f>
        <v>1</v>
      </c>
      <c r="F3919" s="7">
        <f>AVERAGE('消融原始 0921'!D3905:D3919)</f>
        <v>1</v>
      </c>
      <c r="G3919" s="7">
        <f>AVERAGE('消融原始 0921'!D3900:D3919)</f>
        <v>1</v>
      </c>
      <c r="H3919" s="7">
        <f>AVERAGE('消融原始 0921'!D3895:D3919)</f>
        <v>1</v>
      </c>
      <c r="I3919" s="7">
        <f>AVERAGE('消融原始 0921'!D3890:D3919)</f>
        <v>1</v>
      </c>
      <c r="J3919" s="7">
        <f>AVERAGE('消融原始 0921'!D3880:D3919)</f>
        <v>1</v>
      </c>
      <c r="K3919" s="7">
        <f>AVERAGE('消融原始 0921'!D3870:D3919)</f>
        <v>1</v>
      </c>
    </row>
    <row r="3920" ht="18" customHeight="1" spans="1:11">
      <c r="A3920" s="2" t="s">
        <v>185</v>
      </c>
      <c r="B3920" s="2">
        <v>394</v>
      </c>
      <c r="C3920" s="2">
        <f>'消融原始 0921'!B3920-'消融实验 0921'!$E$9+1</f>
        <v>249</v>
      </c>
      <c r="D3920" s="7">
        <f>AVERAGE('消融原始 0921'!D3916:D3920)</f>
        <v>1</v>
      </c>
      <c r="E3920" s="7">
        <f>AVERAGE('消融原始 0921'!D3911:D3920)</f>
        <v>1</v>
      </c>
      <c r="F3920" s="7">
        <f>AVERAGE('消融原始 0921'!D3906:D3920)</f>
        <v>1</v>
      </c>
      <c r="G3920" s="7">
        <f>AVERAGE('消融原始 0921'!D3901:D3920)</f>
        <v>1</v>
      </c>
      <c r="H3920" s="7">
        <f>AVERAGE('消融原始 0921'!D3896:D3920)</f>
        <v>1</v>
      </c>
      <c r="I3920" s="7">
        <f>AVERAGE('消融原始 0921'!D3891:D3920)</f>
        <v>1</v>
      </c>
      <c r="J3920" s="7">
        <f>AVERAGE('消融原始 0921'!D3881:D3920)</f>
        <v>1</v>
      </c>
      <c r="K3920" s="7">
        <f>AVERAGE('消融原始 0921'!D3871:D3920)</f>
        <v>1</v>
      </c>
    </row>
    <row r="3921" ht="18" customHeight="1" spans="1:11">
      <c r="A3921" s="2" t="s">
        <v>185</v>
      </c>
      <c r="B3921" s="2">
        <v>395</v>
      </c>
      <c r="C3921" s="2">
        <f>'消融原始 0921'!B3921-'消融实验 0921'!$E$9+1</f>
        <v>250</v>
      </c>
      <c r="D3921" s="7">
        <f>AVERAGE('消融原始 0921'!D3917:D3921)</f>
        <v>1</v>
      </c>
      <c r="E3921" s="7">
        <f>AVERAGE('消融原始 0921'!D3912:D3921)</f>
        <v>1</v>
      </c>
      <c r="F3921" s="7">
        <f>AVERAGE('消融原始 0921'!D3907:D3921)</f>
        <v>1</v>
      </c>
      <c r="G3921" s="7">
        <f>AVERAGE('消融原始 0921'!D3902:D3921)</f>
        <v>1</v>
      </c>
      <c r="H3921" s="7">
        <f>AVERAGE('消融原始 0921'!D3897:D3921)</f>
        <v>1</v>
      </c>
      <c r="I3921" s="7">
        <f>AVERAGE('消融原始 0921'!D3892:D3921)</f>
        <v>1</v>
      </c>
      <c r="J3921" s="7">
        <f>AVERAGE('消融原始 0921'!D3882:D3921)</f>
        <v>1</v>
      </c>
      <c r="K3921" s="7">
        <f>AVERAGE('消融原始 0921'!D3872:D3921)</f>
        <v>1</v>
      </c>
    </row>
    <row r="3922" ht="18" customHeight="1" spans="1:11">
      <c r="A3922" s="2" t="s">
        <v>185</v>
      </c>
      <c r="B3922" s="2">
        <v>396</v>
      </c>
      <c r="C3922" s="2">
        <f>'消融原始 0921'!B3922-'消融实验 0921'!$E$9+1</f>
        <v>251</v>
      </c>
      <c r="D3922" s="7">
        <f>AVERAGE('消融原始 0921'!D3918:D3922)</f>
        <v>1</v>
      </c>
      <c r="E3922" s="7">
        <f>AVERAGE('消融原始 0921'!D3913:D3922)</f>
        <v>1</v>
      </c>
      <c r="F3922" s="7">
        <f>AVERAGE('消融原始 0921'!D3908:D3922)</f>
        <v>1</v>
      </c>
      <c r="G3922" s="7">
        <f>AVERAGE('消融原始 0921'!D3903:D3922)</f>
        <v>1</v>
      </c>
      <c r="H3922" s="7">
        <f>AVERAGE('消融原始 0921'!D3898:D3922)</f>
        <v>1</v>
      </c>
      <c r="I3922" s="7">
        <f>AVERAGE('消融原始 0921'!D3893:D3922)</f>
        <v>1</v>
      </c>
      <c r="J3922" s="7">
        <f>AVERAGE('消融原始 0921'!D3883:D3922)</f>
        <v>1</v>
      </c>
      <c r="K3922" s="7">
        <f>AVERAGE('消融原始 0921'!D3873:D3922)</f>
        <v>1</v>
      </c>
    </row>
    <row r="3923" ht="18" customHeight="1" spans="1:11">
      <c r="A3923" s="2" t="s">
        <v>185</v>
      </c>
      <c r="B3923" s="2">
        <v>397</v>
      </c>
      <c r="C3923" s="2">
        <f>'消融原始 0921'!B3923-'消融实验 0921'!$E$9+1</f>
        <v>252</v>
      </c>
      <c r="D3923" s="7">
        <f>AVERAGE('消融原始 0921'!D3919:D3923)</f>
        <v>1</v>
      </c>
      <c r="E3923" s="7">
        <f>AVERAGE('消融原始 0921'!D3914:D3923)</f>
        <v>1</v>
      </c>
      <c r="F3923" s="7">
        <f>AVERAGE('消融原始 0921'!D3909:D3923)</f>
        <v>1</v>
      </c>
      <c r="G3923" s="7">
        <f>AVERAGE('消融原始 0921'!D3904:D3923)</f>
        <v>1</v>
      </c>
      <c r="H3923" s="7">
        <f>AVERAGE('消融原始 0921'!D3899:D3923)</f>
        <v>1</v>
      </c>
      <c r="I3923" s="7">
        <f>AVERAGE('消融原始 0921'!D3894:D3923)</f>
        <v>1</v>
      </c>
      <c r="J3923" s="7">
        <f>AVERAGE('消融原始 0921'!D3884:D3923)</f>
        <v>1</v>
      </c>
      <c r="K3923" s="7">
        <f>AVERAGE('消融原始 0921'!D3874:D3923)</f>
        <v>1</v>
      </c>
    </row>
    <row r="3924" ht="18" customHeight="1" spans="1:11">
      <c r="A3924" s="2" t="s">
        <v>185</v>
      </c>
      <c r="B3924" s="2">
        <v>398</v>
      </c>
      <c r="C3924" s="2">
        <f>'消融原始 0921'!B3924-'消融实验 0921'!$E$9+1</f>
        <v>253</v>
      </c>
      <c r="D3924" s="7">
        <f>AVERAGE('消融原始 0921'!D3920:D3924)</f>
        <v>1</v>
      </c>
      <c r="E3924" s="7">
        <f>AVERAGE('消融原始 0921'!D3915:D3924)</f>
        <v>1</v>
      </c>
      <c r="F3924" s="7">
        <f>AVERAGE('消融原始 0921'!D3910:D3924)</f>
        <v>1</v>
      </c>
      <c r="G3924" s="7">
        <f>AVERAGE('消融原始 0921'!D3905:D3924)</f>
        <v>1</v>
      </c>
      <c r="H3924" s="7">
        <f>AVERAGE('消融原始 0921'!D3900:D3924)</f>
        <v>1</v>
      </c>
      <c r="I3924" s="7">
        <f>AVERAGE('消融原始 0921'!D3895:D3924)</f>
        <v>1</v>
      </c>
      <c r="J3924" s="7">
        <f>AVERAGE('消融原始 0921'!D3885:D3924)</f>
        <v>1</v>
      </c>
      <c r="K3924" s="7">
        <f>AVERAGE('消融原始 0921'!D3875:D3924)</f>
        <v>1</v>
      </c>
    </row>
    <row r="3925" ht="18" customHeight="1" spans="1:11">
      <c r="A3925" s="2" t="s">
        <v>185</v>
      </c>
      <c r="B3925" s="2">
        <v>399</v>
      </c>
      <c r="C3925" s="2">
        <f>'消融原始 0921'!B3925-'消融实验 0921'!$E$9+1</f>
        <v>254</v>
      </c>
      <c r="D3925" s="7">
        <f>AVERAGE('消融原始 0921'!D3921:D3925)</f>
        <v>1</v>
      </c>
      <c r="E3925" s="7">
        <f>AVERAGE('消融原始 0921'!D3916:D3925)</f>
        <v>1</v>
      </c>
      <c r="F3925" s="7">
        <f>AVERAGE('消融原始 0921'!D3911:D3925)</f>
        <v>1</v>
      </c>
      <c r="G3925" s="7">
        <f>AVERAGE('消融原始 0921'!D3906:D3925)</f>
        <v>1</v>
      </c>
      <c r="H3925" s="7">
        <f>AVERAGE('消融原始 0921'!D3901:D3925)</f>
        <v>1</v>
      </c>
      <c r="I3925" s="7">
        <f>AVERAGE('消融原始 0921'!D3896:D3925)</f>
        <v>1</v>
      </c>
      <c r="J3925" s="7">
        <f>AVERAGE('消融原始 0921'!D3886:D3925)</f>
        <v>1</v>
      </c>
      <c r="K3925" s="7">
        <f>AVERAGE('消融原始 0921'!D3876:D3925)</f>
        <v>1</v>
      </c>
    </row>
    <row r="3926" ht="18" customHeight="1" spans="1:11">
      <c r="A3926" s="2" t="s">
        <v>185</v>
      </c>
      <c r="B3926" s="2">
        <v>400</v>
      </c>
      <c r="C3926" s="2">
        <f>'消融原始 0921'!B3926-'消融实验 0921'!$E$9+1</f>
        <v>255</v>
      </c>
      <c r="D3926" s="7">
        <f>AVERAGE('消融原始 0921'!D3922:D3926)</f>
        <v>1</v>
      </c>
      <c r="E3926" s="7">
        <f>AVERAGE('消融原始 0921'!D3917:D3926)</f>
        <v>1</v>
      </c>
      <c r="F3926" s="7">
        <f>AVERAGE('消融原始 0921'!D3912:D3926)</f>
        <v>1</v>
      </c>
      <c r="G3926" s="7">
        <f>AVERAGE('消融原始 0921'!D3907:D3926)</f>
        <v>1</v>
      </c>
      <c r="H3926" s="7">
        <f>AVERAGE('消融原始 0921'!D3902:D3926)</f>
        <v>1</v>
      </c>
      <c r="I3926" s="7">
        <f>AVERAGE('消融原始 0921'!D3897:D3926)</f>
        <v>1</v>
      </c>
      <c r="J3926" s="7">
        <f>AVERAGE('消融原始 0921'!D3887:D3926)</f>
        <v>1</v>
      </c>
      <c r="K3926" s="7">
        <f>AVERAGE('消融原始 0921'!D3877:D3926)</f>
        <v>1</v>
      </c>
    </row>
    <row r="3927" ht="18" customHeight="1" spans="1:11">
      <c r="A3927" s="2" t="s">
        <v>185</v>
      </c>
      <c r="B3927" s="2">
        <v>401</v>
      </c>
      <c r="C3927" s="2">
        <f>'消融原始 0921'!B3927-'消融实验 0921'!$E$9+1</f>
        <v>256</v>
      </c>
      <c r="D3927" s="7">
        <f>AVERAGE('消融原始 0921'!D3923:D3927)</f>
        <v>1</v>
      </c>
      <c r="E3927" s="7">
        <f>AVERAGE('消融原始 0921'!D3918:D3927)</f>
        <v>1</v>
      </c>
      <c r="F3927" s="7">
        <f>AVERAGE('消融原始 0921'!D3913:D3927)</f>
        <v>1</v>
      </c>
      <c r="G3927" s="7">
        <f>AVERAGE('消融原始 0921'!D3908:D3927)</f>
        <v>1</v>
      </c>
      <c r="H3927" s="7">
        <f>AVERAGE('消融原始 0921'!D3903:D3927)</f>
        <v>1</v>
      </c>
      <c r="I3927" s="7">
        <f>AVERAGE('消融原始 0921'!D3898:D3927)</f>
        <v>1</v>
      </c>
      <c r="J3927" s="7">
        <f>AVERAGE('消融原始 0921'!D3888:D3927)</f>
        <v>1</v>
      </c>
      <c r="K3927" s="7">
        <f>AVERAGE('消融原始 0921'!D3878:D3927)</f>
        <v>1</v>
      </c>
    </row>
    <row r="3928" ht="18" customHeight="1" spans="1:11">
      <c r="A3928" s="2" t="s">
        <v>185</v>
      </c>
      <c r="B3928" s="2">
        <v>402</v>
      </c>
      <c r="C3928" s="2">
        <f>'消融原始 0921'!B3928-'消融实验 0921'!$E$9+1</f>
        <v>257</v>
      </c>
      <c r="D3928" s="7">
        <f>AVERAGE('消融原始 0921'!D3924:D3928)</f>
        <v>1</v>
      </c>
      <c r="E3928" s="7">
        <f>AVERAGE('消融原始 0921'!D3919:D3928)</f>
        <v>1</v>
      </c>
      <c r="F3928" s="7">
        <f>AVERAGE('消融原始 0921'!D3914:D3928)</f>
        <v>1</v>
      </c>
      <c r="G3928" s="7">
        <f>AVERAGE('消融原始 0921'!D3909:D3928)</f>
        <v>1</v>
      </c>
      <c r="H3928" s="7">
        <f>AVERAGE('消融原始 0921'!D3904:D3928)</f>
        <v>1</v>
      </c>
      <c r="I3928" s="7">
        <f>AVERAGE('消融原始 0921'!D3899:D3928)</f>
        <v>1</v>
      </c>
      <c r="J3928" s="7">
        <f>AVERAGE('消融原始 0921'!D3889:D3928)</f>
        <v>1</v>
      </c>
      <c r="K3928" s="7">
        <f>AVERAGE('消融原始 0921'!D3879:D3928)</f>
        <v>1</v>
      </c>
    </row>
    <row r="3929" ht="18" customHeight="1" spans="1:11">
      <c r="A3929" s="2" t="s">
        <v>185</v>
      </c>
      <c r="B3929" s="2">
        <v>403</v>
      </c>
      <c r="C3929" s="2">
        <f>'消融原始 0921'!B3929-'消融实验 0921'!$E$9+1</f>
        <v>258</v>
      </c>
      <c r="D3929" s="7">
        <f>AVERAGE('消融原始 0921'!D3925:D3929)</f>
        <v>1</v>
      </c>
      <c r="E3929" s="7">
        <f>AVERAGE('消融原始 0921'!D3920:D3929)</f>
        <v>1</v>
      </c>
      <c r="F3929" s="7">
        <f>AVERAGE('消融原始 0921'!D3915:D3929)</f>
        <v>1</v>
      </c>
      <c r="G3929" s="7">
        <f>AVERAGE('消融原始 0921'!D3910:D3929)</f>
        <v>1</v>
      </c>
      <c r="H3929" s="7">
        <f>AVERAGE('消融原始 0921'!D3905:D3929)</f>
        <v>1</v>
      </c>
      <c r="I3929" s="7">
        <f>AVERAGE('消融原始 0921'!D3900:D3929)</f>
        <v>1</v>
      </c>
      <c r="J3929" s="7">
        <f>AVERAGE('消融原始 0921'!D3890:D3929)</f>
        <v>1</v>
      </c>
      <c r="K3929" s="7">
        <f>AVERAGE('消融原始 0921'!D3880:D3929)</f>
        <v>1</v>
      </c>
    </row>
    <row r="3930" ht="18" customHeight="1" spans="1:11">
      <c r="A3930" s="2" t="s">
        <v>185</v>
      </c>
      <c r="B3930" s="2">
        <v>404</v>
      </c>
      <c r="C3930" s="2">
        <f>'消融原始 0921'!B3930-'消融实验 0921'!$E$9+1</f>
        <v>259</v>
      </c>
      <c r="D3930" s="7">
        <f>AVERAGE('消融原始 0921'!D3926:D3930)</f>
        <v>1</v>
      </c>
      <c r="E3930" s="7">
        <f>AVERAGE('消融原始 0921'!D3921:D3930)</f>
        <v>1</v>
      </c>
      <c r="F3930" s="7">
        <f>AVERAGE('消融原始 0921'!D3916:D3930)</f>
        <v>1</v>
      </c>
      <c r="G3930" s="7">
        <f>AVERAGE('消融原始 0921'!D3911:D3930)</f>
        <v>1</v>
      </c>
      <c r="H3930" s="7">
        <f>AVERAGE('消融原始 0921'!D3906:D3930)</f>
        <v>1</v>
      </c>
      <c r="I3930" s="7">
        <f>AVERAGE('消融原始 0921'!D3901:D3930)</f>
        <v>1</v>
      </c>
      <c r="J3930" s="7">
        <f>AVERAGE('消融原始 0921'!D3891:D3930)</f>
        <v>1</v>
      </c>
      <c r="K3930" s="7">
        <f>AVERAGE('消融原始 0921'!D3881:D3930)</f>
        <v>1</v>
      </c>
    </row>
    <row r="3931" ht="18" customHeight="1" spans="1:11">
      <c r="A3931" s="2" t="s">
        <v>185</v>
      </c>
      <c r="B3931" s="2">
        <v>405</v>
      </c>
      <c r="C3931" s="2">
        <f>'消融原始 0921'!B3931-'消融实验 0921'!$E$9+1</f>
        <v>260</v>
      </c>
      <c r="D3931" s="7">
        <f>AVERAGE('消融原始 0921'!D3927:D3931)</f>
        <v>1</v>
      </c>
      <c r="E3931" s="7">
        <f>AVERAGE('消融原始 0921'!D3922:D3931)</f>
        <v>1</v>
      </c>
      <c r="F3931" s="7">
        <f>AVERAGE('消融原始 0921'!D3917:D3931)</f>
        <v>1</v>
      </c>
      <c r="G3931" s="7">
        <f>AVERAGE('消融原始 0921'!D3912:D3931)</f>
        <v>1</v>
      </c>
      <c r="H3931" s="7">
        <f>AVERAGE('消融原始 0921'!D3907:D3931)</f>
        <v>1</v>
      </c>
      <c r="I3931" s="7">
        <f>AVERAGE('消融原始 0921'!D3902:D3931)</f>
        <v>1</v>
      </c>
      <c r="J3931" s="7">
        <f>AVERAGE('消融原始 0921'!D3892:D3931)</f>
        <v>1</v>
      </c>
      <c r="K3931" s="7">
        <f>AVERAGE('消融原始 0921'!D3882:D3931)</f>
        <v>1</v>
      </c>
    </row>
    <row r="3932" ht="18" customHeight="1" spans="1:11">
      <c r="A3932" s="2" t="s">
        <v>185</v>
      </c>
      <c r="B3932" s="2">
        <v>406</v>
      </c>
      <c r="C3932" s="2">
        <f>'消融原始 0921'!B3932-'消融实验 0921'!$E$9+1</f>
        <v>261</v>
      </c>
      <c r="D3932" s="7">
        <f>AVERAGE('消融原始 0921'!D3928:D3932)</f>
        <v>1</v>
      </c>
      <c r="E3932" s="7">
        <f>AVERAGE('消融原始 0921'!D3923:D3932)</f>
        <v>1</v>
      </c>
      <c r="F3932" s="7">
        <f>AVERAGE('消融原始 0921'!D3918:D3932)</f>
        <v>1</v>
      </c>
      <c r="G3932" s="7">
        <f>AVERAGE('消融原始 0921'!D3913:D3932)</f>
        <v>1</v>
      </c>
      <c r="H3932" s="7">
        <f>AVERAGE('消融原始 0921'!D3908:D3932)</f>
        <v>1</v>
      </c>
      <c r="I3932" s="7">
        <f>AVERAGE('消融原始 0921'!D3903:D3932)</f>
        <v>1</v>
      </c>
      <c r="J3932" s="7">
        <f>AVERAGE('消融原始 0921'!D3893:D3932)</f>
        <v>1</v>
      </c>
      <c r="K3932" s="7">
        <f>AVERAGE('消融原始 0921'!D3883:D3932)</f>
        <v>1</v>
      </c>
    </row>
    <row r="3933" ht="18" customHeight="1" spans="1:11">
      <c r="A3933" s="2" t="s">
        <v>185</v>
      </c>
      <c r="B3933" s="2">
        <v>407</v>
      </c>
      <c r="C3933" s="2">
        <f>'消融原始 0921'!B3933-'消融实验 0921'!$E$9+1</f>
        <v>262</v>
      </c>
      <c r="D3933" s="7">
        <f>AVERAGE('消融原始 0921'!D3929:D3933)</f>
        <v>1</v>
      </c>
      <c r="E3933" s="7">
        <f>AVERAGE('消融原始 0921'!D3924:D3933)</f>
        <v>1</v>
      </c>
      <c r="F3933" s="7">
        <f>AVERAGE('消融原始 0921'!D3919:D3933)</f>
        <v>1</v>
      </c>
      <c r="G3933" s="7">
        <f>AVERAGE('消融原始 0921'!D3914:D3933)</f>
        <v>1</v>
      </c>
      <c r="H3933" s="7">
        <f>AVERAGE('消融原始 0921'!D3909:D3933)</f>
        <v>1</v>
      </c>
      <c r="I3933" s="7">
        <f>AVERAGE('消融原始 0921'!D3904:D3933)</f>
        <v>1</v>
      </c>
      <c r="J3933" s="7">
        <f>AVERAGE('消融原始 0921'!D3894:D3933)</f>
        <v>1</v>
      </c>
      <c r="K3933" s="7">
        <f>AVERAGE('消融原始 0921'!D3884:D3933)</f>
        <v>1</v>
      </c>
    </row>
    <row r="3934" ht="18" customHeight="1" spans="1:11">
      <c r="A3934" s="2" t="s">
        <v>185</v>
      </c>
      <c r="B3934" s="2">
        <v>408</v>
      </c>
      <c r="C3934" s="2">
        <f>'消融原始 0921'!B3934-'消融实验 0921'!$E$9+1</f>
        <v>263</v>
      </c>
      <c r="D3934" s="7">
        <f>AVERAGE('消融原始 0921'!D3930:D3934)</f>
        <v>1</v>
      </c>
      <c r="E3934" s="7">
        <f>AVERAGE('消融原始 0921'!D3925:D3934)</f>
        <v>1</v>
      </c>
      <c r="F3934" s="7">
        <f>AVERAGE('消融原始 0921'!D3920:D3934)</f>
        <v>1</v>
      </c>
      <c r="G3934" s="7">
        <f>AVERAGE('消融原始 0921'!D3915:D3934)</f>
        <v>1</v>
      </c>
      <c r="H3934" s="7">
        <f>AVERAGE('消融原始 0921'!D3910:D3934)</f>
        <v>1</v>
      </c>
      <c r="I3934" s="7">
        <f>AVERAGE('消融原始 0921'!D3905:D3934)</f>
        <v>1</v>
      </c>
      <c r="J3934" s="7">
        <f>AVERAGE('消融原始 0921'!D3895:D3934)</f>
        <v>1</v>
      </c>
      <c r="K3934" s="7">
        <f>AVERAGE('消融原始 0921'!D3885:D3934)</f>
        <v>1</v>
      </c>
    </row>
    <row r="3935" ht="18" customHeight="1" spans="1:11">
      <c r="A3935" s="2" t="s">
        <v>185</v>
      </c>
      <c r="B3935" s="2">
        <v>409</v>
      </c>
      <c r="C3935" s="2">
        <f>'消融原始 0921'!B3935-'消融实验 0921'!$E$9+1</f>
        <v>264</v>
      </c>
      <c r="D3935" s="7">
        <f>AVERAGE('消融原始 0921'!D3931:D3935)</f>
        <v>1</v>
      </c>
      <c r="E3935" s="7">
        <f>AVERAGE('消融原始 0921'!D3926:D3935)</f>
        <v>1</v>
      </c>
      <c r="F3935" s="7">
        <f>AVERAGE('消融原始 0921'!D3921:D3935)</f>
        <v>1</v>
      </c>
      <c r="G3935" s="7">
        <f>AVERAGE('消融原始 0921'!D3916:D3935)</f>
        <v>1</v>
      </c>
      <c r="H3935" s="7">
        <f>AVERAGE('消融原始 0921'!D3911:D3935)</f>
        <v>1</v>
      </c>
      <c r="I3935" s="7">
        <f>AVERAGE('消融原始 0921'!D3906:D3935)</f>
        <v>1</v>
      </c>
      <c r="J3935" s="7">
        <f>AVERAGE('消融原始 0921'!D3896:D3935)</f>
        <v>1</v>
      </c>
      <c r="K3935" s="7">
        <f>AVERAGE('消融原始 0921'!D3886:D3935)</f>
        <v>1</v>
      </c>
    </row>
    <row r="3936" ht="18" customHeight="1" spans="1:11">
      <c r="A3936" s="2" t="s">
        <v>185</v>
      </c>
      <c r="B3936" s="2">
        <v>410</v>
      </c>
      <c r="C3936" s="2">
        <f>'消融原始 0921'!B3936-'消融实验 0921'!$E$9+1</f>
        <v>265</v>
      </c>
      <c r="D3936" s="7">
        <f>AVERAGE('消融原始 0921'!D3932:D3936)</f>
        <v>1</v>
      </c>
      <c r="E3936" s="7">
        <f>AVERAGE('消融原始 0921'!D3927:D3936)</f>
        <v>1</v>
      </c>
      <c r="F3936" s="7">
        <f>AVERAGE('消融原始 0921'!D3922:D3936)</f>
        <v>1</v>
      </c>
      <c r="G3936" s="7">
        <f>AVERAGE('消融原始 0921'!D3917:D3936)</f>
        <v>1</v>
      </c>
      <c r="H3936" s="7">
        <f>AVERAGE('消融原始 0921'!D3912:D3936)</f>
        <v>1</v>
      </c>
      <c r="I3936" s="7">
        <f>AVERAGE('消融原始 0921'!D3907:D3936)</f>
        <v>1</v>
      </c>
      <c r="J3936" s="7">
        <f>AVERAGE('消融原始 0921'!D3897:D3936)</f>
        <v>1</v>
      </c>
      <c r="K3936" s="7">
        <f>AVERAGE('消融原始 0921'!D3887:D3936)</f>
        <v>1</v>
      </c>
    </row>
    <row r="3937" ht="18" customHeight="1" spans="1:11">
      <c r="A3937" s="2" t="s">
        <v>185</v>
      </c>
      <c r="B3937" s="2">
        <v>411</v>
      </c>
      <c r="C3937" s="2">
        <f>'消融原始 0921'!B3937-'消融实验 0921'!$E$9+1</f>
        <v>266</v>
      </c>
      <c r="D3937" s="7">
        <f>AVERAGE('消融原始 0921'!D3933:D3937)</f>
        <v>1</v>
      </c>
      <c r="E3937" s="7">
        <f>AVERAGE('消融原始 0921'!D3928:D3937)</f>
        <v>1</v>
      </c>
      <c r="F3937" s="7">
        <f>AVERAGE('消融原始 0921'!D3923:D3937)</f>
        <v>1</v>
      </c>
      <c r="G3937" s="7">
        <f>AVERAGE('消融原始 0921'!D3918:D3937)</f>
        <v>1</v>
      </c>
      <c r="H3937" s="7">
        <f>AVERAGE('消融原始 0921'!D3913:D3937)</f>
        <v>1</v>
      </c>
      <c r="I3937" s="7">
        <f>AVERAGE('消融原始 0921'!D3908:D3937)</f>
        <v>1</v>
      </c>
      <c r="J3937" s="7">
        <f>AVERAGE('消融原始 0921'!D3898:D3937)</f>
        <v>1</v>
      </c>
      <c r="K3937" s="7">
        <f>AVERAGE('消融原始 0921'!D3888:D3937)</f>
        <v>1</v>
      </c>
    </row>
    <row r="3938" ht="18" customHeight="1" spans="1:11">
      <c r="A3938" s="2" t="s">
        <v>185</v>
      </c>
      <c r="B3938" s="2">
        <v>412</v>
      </c>
      <c r="C3938" s="2">
        <f>'消融原始 0921'!B3938-'消融实验 0921'!$E$9+1</f>
        <v>267</v>
      </c>
      <c r="D3938" s="7">
        <f>AVERAGE('消融原始 0921'!D3934:D3938)</f>
        <v>1</v>
      </c>
      <c r="E3938" s="7">
        <f>AVERAGE('消融原始 0921'!D3929:D3938)</f>
        <v>1</v>
      </c>
      <c r="F3938" s="7">
        <f>AVERAGE('消融原始 0921'!D3924:D3938)</f>
        <v>1</v>
      </c>
      <c r="G3938" s="7">
        <f>AVERAGE('消融原始 0921'!D3919:D3938)</f>
        <v>1</v>
      </c>
      <c r="H3938" s="7">
        <f>AVERAGE('消融原始 0921'!D3914:D3938)</f>
        <v>1</v>
      </c>
      <c r="I3938" s="7">
        <f>AVERAGE('消融原始 0921'!D3909:D3938)</f>
        <v>1</v>
      </c>
      <c r="J3938" s="7">
        <f>AVERAGE('消融原始 0921'!D3899:D3938)</f>
        <v>1</v>
      </c>
      <c r="K3938" s="7">
        <f>AVERAGE('消融原始 0921'!D3889:D3938)</f>
        <v>1</v>
      </c>
    </row>
    <row r="3939" ht="18" customHeight="1" spans="1:11">
      <c r="A3939" s="2" t="s">
        <v>185</v>
      </c>
      <c r="B3939" s="2">
        <v>413</v>
      </c>
      <c r="C3939" s="2">
        <f>'消融原始 0921'!B3939-'消融实验 0921'!$E$9+1</f>
        <v>268</v>
      </c>
      <c r="D3939" s="7">
        <f>AVERAGE('消融原始 0921'!D3935:D3939)</f>
        <v>1</v>
      </c>
      <c r="E3939" s="7">
        <f>AVERAGE('消融原始 0921'!D3930:D3939)</f>
        <v>1</v>
      </c>
      <c r="F3939" s="7">
        <f>AVERAGE('消融原始 0921'!D3925:D3939)</f>
        <v>1</v>
      </c>
      <c r="G3939" s="7">
        <f>AVERAGE('消融原始 0921'!D3920:D3939)</f>
        <v>1</v>
      </c>
      <c r="H3939" s="7">
        <f>AVERAGE('消融原始 0921'!D3915:D3939)</f>
        <v>1</v>
      </c>
      <c r="I3939" s="7">
        <f>AVERAGE('消融原始 0921'!D3910:D3939)</f>
        <v>1</v>
      </c>
      <c r="J3939" s="7">
        <f>AVERAGE('消融原始 0921'!D3900:D3939)</f>
        <v>1</v>
      </c>
      <c r="K3939" s="7">
        <f>AVERAGE('消融原始 0921'!D3890:D3939)</f>
        <v>1</v>
      </c>
    </row>
    <row r="3940" ht="18" customHeight="1" spans="1:11">
      <c r="A3940" s="2" t="s">
        <v>185</v>
      </c>
      <c r="B3940" s="2">
        <v>414</v>
      </c>
      <c r="C3940" s="2">
        <f>'消融原始 0921'!B3940-'消融实验 0921'!$E$9+1</f>
        <v>269</v>
      </c>
      <c r="D3940" s="7">
        <f>AVERAGE('消融原始 0921'!D3936:D3940)</f>
        <v>1</v>
      </c>
      <c r="E3940" s="7">
        <f>AVERAGE('消融原始 0921'!D3931:D3940)</f>
        <v>1</v>
      </c>
      <c r="F3940" s="7">
        <f>AVERAGE('消融原始 0921'!D3926:D3940)</f>
        <v>1</v>
      </c>
      <c r="G3940" s="7">
        <f>AVERAGE('消融原始 0921'!D3921:D3940)</f>
        <v>1</v>
      </c>
      <c r="H3940" s="7">
        <f>AVERAGE('消融原始 0921'!D3916:D3940)</f>
        <v>1</v>
      </c>
      <c r="I3940" s="7">
        <f>AVERAGE('消融原始 0921'!D3911:D3940)</f>
        <v>1</v>
      </c>
      <c r="J3940" s="7">
        <f>AVERAGE('消融原始 0921'!D3901:D3940)</f>
        <v>1</v>
      </c>
      <c r="K3940" s="7">
        <f>AVERAGE('消融原始 0921'!D3891:D3940)</f>
        <v>1</v>
      </c>
    </row>
    <row r="3941" ht="18" customHeight="1" spans="1:11">
      <c r="A3941" s="2" t="s">
        <v>185</v>
      </c>
      <c r="B3941" s="2">
        <v>415</v>
      </c>
      <c r="C3941" s="2">
        <f>'消融原始 0921'!B3941-'消融实验 0921'!$E$9+1</f>
        <v>270</v>
      </c>
      <c r="D3941" s="7">
        <f>AVERAGE('消融原始 0921'!D3937:D3941)</f>
        <v>1</v>
      </c>
      <c r="E3941" s="7">
        <f>AVERAGE('消融原始 0921'!D3932:D3941)</f>
        <v>1</v>
      </c>
      <c r="F3941" s="7">
        <f>AVERAGE('消融原始 0921'!D3927:D3941)</f>
        <v>1</v>
      </c>
      <c r="G3941" s="7">
        <f>AVERAGE('消融原始 0921'!D3922:D3941)</f>
        <v>1</v>
      </c>
      <c r="H3941" s="7">
        <f>AVERAGE('消融原始 0921'!D3917:D3941)</f>
        <v>1</v>
      </c>
      <c r="I3941" s="7">
        <f>AVERAGE('消融原始 0921'!D3912:D3941)</f>
        <v>1</v>
      </c>
      <c r="J3941" s="7">
        <f>AVERAGE('消融原始 0921'!D3902:D3941)</f>
        <v>1</v>
      </c>
      <c r="K3941" s="7">
        <f>AVERAGE('消融原始 0921'!D3892:D3941)</f>
        <v>1</v>
      </c>
    </row>
    <row r="3942" ht="18" customHeight="1" spans="1:11">
      <c r="A3942" s="2" t="s">
        <v>185</v>
      </c>
      <c r="B3942" s="2">
        <v>416</v>
      </c>
      <c r="C3942" s="2">
        <f>'消融原始 0921'!B3942-'消融实验 0921'!$E$9+1</f>
        <v>271</v>
      </c>
      <c r="D3942" s="7">
        <f>AVERAGE('消融原始 0921'!D3938:D3942)</f>
        <v>1</v>
      </c>
      <c r="E3942" s="7">
        <f>AVERAGE('消融原始 0921'!D3933:D3942)</f>
        <v>1</v>
      </c>
      <c r="F3942" s="7">
        <f>AVERAGE('消融原始 0921'!D3928:D3942)</f>
        <v>1</v>
      </c>
      <c r="G3942" s="7">
        <f>AVERAGE('消融原始 0921'!D3923:D3942)</f>
        <v>1</v>
      </c>
      <c r="H3942" s="7">
        <f>AVERAGE('消融原始 0921'!D3918:D3942)</f>
        <v>1</v>
      </c>
      <c r="I3942" s="7">
        <f>AVERAGE('消融原始 0921'!D3913:D3942)</f>
        <v>1</v>
      </c>
      <c r="J3942" s="7">
        <f>AVERAGE('消融原始 0921'!D3903:D3942)</f>
        <v>1</v>
      </c>
      <c r="K3942" s="7">
        <f>AVERAGE('消融原始 0921'!D3893:D3942)</f>
        <v>1</v>
      </c>
    </row>
    <row r="3943" ht="18" customHeight="1" spans="1:11">
      <c r="A3943" s="2" t="s">
        <v>185</v>
      </c>
      <c r="B3943" s="2">
        <v>417</v>
      </c>
      <c r="C3943" s="2">
        <f>'消融原始 0921'!B3943-'消融实验 0921'!$E$9+1</f>
        <v>272</v>
      </c>
      <c r="D3943" s="7">
        <f>AVERAGE('消融原始 0921'!D3939:D3943)</f>
        <v>1</v>
      </c>
      <c r="E3943" s="7">
        <f>AVERAGE('消融原始 0921'!D3934:D3943)</f>
        <v>1</v>
      </c>
      <c r="F3943" s="7">
        <f>AVERAGE('消融原始 0921'!D3929:D3943)</f>
        <v>1</v>
      </c>
      <c r="G3943" s="7">
        <f>AVERAGE('消融原始 0921'!D3924:D3943)</f>
        <v>1</v>
      </c>
      <c r="H3943" s="7">
        <f>AVERAGE('消融原始 0921'!D3919:D3943)</f>
        <v>1</v>
      </c>
      <c r="I3943" s="7">
        <f>AVERAGE('消融原始 0921'!D3914:D3943)</f>
        <v>1</v>
      </c>
      <c r="J3943" s="7">
        <f>AVERAGE('消融原始 0921'!D3904:D3943)</f>
        <v>1</v>
      </c>
      <c r="K3943" s="7">
        <f>AVERAGE('消融原始 0921'!D3894:D3943)</f>
        <v>1</v>
      </c>
    </row>
    <row r="3944" ht="18" customHeight="1" spans="1:11">
      <c r="A3944" s="2" t="s">
        <v>185</v>
      </c>
      <c r="B3944" s="2">
        <v>418</v>
      </c>
      <c r="C3944" s="2">
        <f>'消融原始 0921'!B3944-'消融实验 0921'!$E$9+1</f>
        <v>273</v>
      </c>
      <c r="D3944" s="7">
        <f>AVERAGE('消融原始 0921'!D3940:D3944)</f>
        <v>1</v>
      </c>
      <c r="E3944" s="7">
        <f>AVERAGE('消融原始 0921'!D3935:D3944)</f>
        <v>1</v>
      </c>
      <c r="F3944" s="7">
        <f>AVERAGE('消融原始 0921'!D3930:D3944)</f>
        <v>1</v>
      </c>
      <c r="G3944" s="7">
        <f>AVERAGE('消融原始 0921'!D3925:D3944)</f>
        <v>1</v>
      </c>
      <c r="H3944" s="7">
        <f>AVERAGE('消融原始 0921'!D3920:D3944)</f>
        <v>1</v>
      </c>
      <c r="I3944" s="7">
        <f>AVERAGE('消融原始 0921'!D3915:D3944)</f>
        <v>1</v>
      </c>
      <c r="J3944" s="7">
        <f>AVERAGE('消融原始 0921'!D3905:D3944)</f>
        <v>1</v>
      </c>
      <c r="K3944" s="7">
        <f>AVERAGE('消融原始 0921'!D3895:D3944)</f>
        <v>1</v>
      </c>
    </row>
    <row r="3945" ht="18" customHeight="1" spans="1:11">
      <c r="A3945" s="2" t="s">
        <v>185</v>
      </c>
      <c r="B3945" s="2">
        <v>419</v>
      </c>
      <c r="C3945" s="2">
        <f>'消融原始 0921'!B3945-'消融实验 0921'!$E$9+1</f>
        <v>274</v>
      </c>
      <c r="D3945" s="7">
        <f>AVERAGE('消融原始 0921'!D3941:D3945)</f>
        <v>1</v>
      </c>
      <c r="E3945" s="7">
        <f>AVERAGE('消融原始 0921'!D3936:D3945)</f>
        <v>1</v>
      </c>
      <c r="F3945" s="7">
        <f>AVERAGE('消融原始 0921'!D3931:D3945)</f>
        <v>1</v>
      </c>
      <c r="G3945" s="7">
        <f>AVERAGE('消融原始 0921'!D3926:D3945)</f>
        <v>1</v>
      </c>
      <c r="H3945" s="7">
        <f>AVERAGE('消融原始 0921'!D3921:D3945)</f>
        <v>1</v>
      </c>
      <c r="I3945" s="7">
        <f>AVERAGE('消融原始 0921'!D3916:D3945)</f>
        <v>1</v>
      </c>
      <c r="J3945" s="7">
        <f>AVERAGE('消融原始 0921'!D3906:D3945)</f>
        <v>1</v>
      </c>
      <c r="K3945" s="7">
        <f>AVERAGE('消融原始 0921'!D3896:D3945)</f>
        <v>1</v>
      </c>
    </row>
    <row r="3946" ht="18" customHeight="1" spans="1:11">
      <c r="A3946" s="2" t="s">
        <v>185</v>
      </c>
      <c r="B3946" s="2">
        <v>420</v>
      </c>
      <c r="C3946" s="2">
        <f>'消融原始 0921'!B3946-'消融实验 0921'!$E$9+1</f>
        <v>275</v>
      </c>
      <c r="D3946" s="7">
        <f>AVERAGE('消融原始 0921'!D3942:D3946)</f>
        <v>1</v>
      </c>
      <c r="E3946" s="7">
        <f>AVERAGE('消融原始 0921'!D3937:D3946)</f>
        <v>1</v>
      </c>
      <c r="F3946" s="7">
        <f>AVERAGE('消融原始 0921'!D3932:D3946)</f>
        <v>1</v>
      </c>
      <c r="G3946" s="7">
        <f>AVERAGE('消融原始 0921'!D3927:D3946)</f>
        <v>1</v>
      </c>
      <c r="H3946" s="7">
        <f>AVERAGE('消融原始 0921'!D3922:D3946)</f>
        <v>1</v>
      </c>
      <c r="I3946" s="7">
        <f>AVERAGE('消融原始 0921'!D3917:D3946)</f>
        <v>1</v>
      </c>
      <c r="J3946" s="7">
        <f>AVERAGE('消融原始 0921'!D3907:D3946)</f>
        <v>1</v>
      </c>
      <c r="K3946" s="7">
        <f>AVERAGE('消融原始 0921'!D3897:D3946)</f>
        <v>1</v>
      </c>
    </row>
    <row r="3947" ht="18" customHeight="1" spans="1:11">
      <c r="A3947" s="2" t="s">
        <v>185</v>
      </c>
      <c r="B3947" s="2">
        <v>421</v>
      </c>
      <c r="C3947" s="2">
        <f>'消融原始 0921'!B3947-'消融实验 0921'!$E$9+1</f>
        <v>276</v>
      </c>
      <c r="D3947" s="7">
        <f>AVERAGE('消融原始 0921'!D3943:D3947)</f>
        <v>1</v>
      </c>
      <c r="E3947" s="7">
        <f>AVERAGE('消融原始 0921'!D3938:D3947)</f>
        <v>1</v>
      </c>
      <c r="F3947" s="7">
        <f>AVERAGE('消融原始 0921'!D3933:D3947)</f>
        <v>1</v>
      </c>
      <c r="G3947" s="7">
        <f>AVERAGE('消融原始 0921'!D3928:D3947)</f>
        <v>1</v>
      </c>
      <c r="H3947" s="7">
        <f>AVERAGE('消融原始 0921'!D3923:D3947)</f>
        <v>1</v>
      </c>
      <c r="I3947" s="7">
        <f>AVERAGE('消融原始 0921'!D3918:D3947)</f>
        <v>1</v>
      </c>
      <c r="J3947" s="7">
        <f>AVERAGE('消融原始 0921'!D3908:D3947)</f>
        <v>1</v>
      </c>
      <c r="K3947" s="7">
        <f>AVERAGE('消融原始 0921'!D3898:D3947)</f>
        <v>1</v>
      </c>
    </row>
    <row r="3948" ht="18" customHeight="1" spans="1:11">
      <c r="A3948" s="2" t="s">
        <v>185</v>
      </c>
      <c r="B3948" s="2">
        <v>422</v>
      </c>
      <c r="C3948" s="2">
        <f>'消融原始 0921'!B3948-'消融实验 0921'!$E$9+1</f>
        <v>277</v>
      </c>
      <c r="D3948" s="7">
        <f>AVERAGE('消融原始 0921'!D3944:D3948)</f>
        <v>1</v>
      </c>
      <c r="E3948" s="7">
        <f>AVERAGE('消融原始 0921'!D3939:D3948)</f>
        <v>1</v>
      </c>
      <c r="F3948" s="7">
        <f>AVERAGE('消融原始 0921'!D3934:D3948)</f>
        <v>1</v>
      </c>
      <c r="G3948" s="7">
        <f>AVERAGE('消融原始 0921'!D3929:D3948)</f>
        <v>1</v>
      </c>
      <c r="H3948" s="7">
        <f>AVERAGE('消融原始 0921'!D3924:D3948)</f>
        <v>1</v>
      </c>
      <c r="I3948" s="7">
        <f>AVERAGE('消融原始 0921'!D3919:D3948)</f>
        <v>1</v>
      </c>
      <c r="J3948" s="7">
        <f>AVERAGE('消融原始 0921'!D3909:D3948)</f>
        <v>1</v>
      </c>
      <c r="K3948" s="7">
        <f>AVERAGE('消融原始 0921'!D3899:D3948)</f>
        <v>1</v>
      </c>
    </row>
    <row r="3949" ht="18" customHeight="1" spans="1:11">
      <c r="A3949" s="2" t="s">
        <v>185</v>
      </c>
      <c r="B3949" s="2">
        <v>423</v>
      </c>
      <c r="C3949" s="2">
        <f>'消融原始 0921'!B3949-'消融实验 0921'!$E$9+1</f>
        <v>278</v>
      </c>
      <c r="D3949" s="7">
        <f>AVERAGE('消融原始 0921'!D3945:D3949)</f>
        <v>1</v>
      </c>
      <c r="E3949" s="7">
        <f>AVERAGE('消融原始 0921'!D3940:D3949)</f>
        <v>1</v>
      </c>
      <c r="F3949" s="7">
        <f>AVERAGE('消融原始 0921'!D3935:D3949)</f>
        <v>1</v>
      </c>
      <c r="G3949" s="7">
        <f>AVERAGE('消融原始 0921'!D3930:D3949)</f>
        <v>1</v>
      </c>
      <c r="H3949" s="7">
        <f>AVERAGE('消融原始 0921'!D3925:D3949)</f>
        <v>1</v>
      </c>
      <c r="I3949" s="7">
        <f>AVERAGE('消融原始 0921'!D3920:D3949)</f>
        <v>1</v>
      </c>
      <c r="J3949" s="7">
        <f>AVERAGE('消融原始 0921'!D3910:D3949)</f>
        <v>1</v>
      </c>
      <c r="K3949" s="7">
        <f>AVERAGE('消融原始 0921'!D3900:D3949)</f>
        <v>1</v>
      </c>
    </row>
    <row r="3950" ht="18" customHeight="1" spans="1:11">
      <c r="A3950" s="2" t="s">
        <v>185</v>
      </c>
      <c r="B3950" s="2">
        <v>424</v>
      </c>
      <c r="C3950" s="2">
        <f>'消融原始 0921'!B3950-'消融实验 0921'!$E$9+1</f>
        <v>279</v>
      </c>
      <c r="D3950" s="7">
        <f>AVERAGE('消融原始 0921'!D3946:D3950)</f>
        <v>1</v>
      </c>
      <c r="E3950" s="7">
        <f>AVERAGE('消融原始 0921'!D3941:D3950)</f>
        <v>1</v>
      </c>
      <c r="F3950" s="7">
        <f>AVERAGE('消融原始 0921'!D3936:D3950)</f>
        <v>1</v>
      </c>
      <c r="G3950" s="7">
        <f>AVERAGE('消融原始 0921'!D3931:D3950)</f>
        <v>1</v>
      </c>
      <c r="H3950" s="7">
        <f>AVERAGE('消融原始 0921'!D3926:D3950)</f>
        <v>1</v>
      </c>
      <c r="I3950" s="7">
        <f>AVERAGE('消融原始 0921'!D3921:D3950)</f>
        <v>1</v>
      </c>
      <c r="J3950" s="7">
        <f>AVERAGE('消融原始 0921'!D3911:D3950)</f>
        <v>1</v>
      </c>
      <c r="K3950" s="7">
        <f>AVERAGE('消融原始 0921'!D3901:D3950)</f>
        <v>1</v>
      </c>
    </row>
    <row r="3951" ht="18" customHeight="1" spans="1:11">
      <c r="A3951" s="2" t="s">
        <v>185</v>
      </c>
      <c r="B3951" s="2">
        <v>425</v>
      </c>
      <c r="C3951" s="2">
        <f>'消融原始 0921'!B3951-'消融实验 0921'!$E$9+1</f>
        <v>280</v>
      </c>
      <c r="D3951" s="7">
        <f>AVERAGE('消融原始 0921'!D3947:D3951)</f>
        <v>1</v>
      </c>
      <c r="E3951" s="7">
        <f>AVERAGE('消融原始 0921'!D3942:D3951)</f>
        <v>1</v>
      </c>
      <c r="F3951" s="7">
        <f>AVERAGE('消融原始 0921'!D3937:D3951)</f>
        <v>1</v>
      </c>
      <c r="G3951" s="7">
        <f>AVERAGE('消融原始 0921'!D3932:D3951)</f>
        <v>1</v>
      </c>
      <c r="H3951" s="7">
        <f>AVERAGE('消融原始 0921'!D3927:D3951)</f>
        <v>1</v>
      </c>
      <c r="I3951" s="7">
        <f>AVERAGE('消融原始 0921'!D3922:D3951)</f>
        <v>1</v>
      </c>
      <c r="J3951" s="7">
        <f>AVERAGE('消融原始 0921'!D3912:D3951)</f>
        <v>1</v>
      </c>
      <c r="K3951" s="7">
        <f>AVERAGE('消融原始 0921'!D3902:D3951)</f>
        <v>1</v>
      </c>
    </row>
    <row r="3952" ht="18" customHeight="1" spans="1:11">
      <c r="A3952" s="2" t="s">
        <v>185</v>
      </c>
      <c r="B3952" s="2">
        <v>426</v>
      </c>
      <c r="C3952" s="2">
        <f>'消融原始 0921'!B3952-'消融实验 0921'!$E$9+1</f>
        <v>281</v>
      </c>
      <c r="D3952" s="7">
        <f>AVERAGE('消融原始 0921'!D3948:D3952)</f>
        <v>1</v>
      </c>
      <c r="E3952" s="7">
        <f>AVERAGE('消融原始 0921'!D3943:D3952)</f>
        <v>1</v>
      </c>
      <c r="F3952" s="7">
        <f>AVERAGE('消融原始 0921'!D3938:D3952)</f>
        <v>1</v>
      </c>
      <c r="G3952" s="7">
        <f>AVERAGE('消融原始 0921'!D3933:D3952)</f>
        <v>1</v>
      </c>
      <c r="H3952" s="7">
        <f>AVERAGE('消融原始 0921'!D3928:D3952)</f>
        <v>1</v>
      </c>
      <c r="I3952" s="7">
        <f>AVERAGE('消融原始 0921'!D3923:D3952)</f>
        <v>1</v>
      </c>
      <c r="J3952" s="7">
        <f>AVERAGE('消融原始 0921'!D3913:D3952)</f>
        <v>1</v>
      </c>
      <c r="K3952" s="7">
        <f>AVERAGE('消融原始 0921'!D3903:D3952)</f>
        <v>1</v>
      </c>
    </row>
    <row r="3953" ht="18" customHeight="1" spans="1:11">
      <c r="A3953" s="2" t="s">
        <v>185</v>
      </c>
      <c r="B3953" s="2">
        <v>427</v>
      </c>
      <c r="C3953" s="2">
        <f>'消融原始 0921'!B3953-'消融实验 0921'!$E$9+1</f>
        <v>282</v>
      </c>
      <c r="D3953" s="7">
        <f>AVERAGE('消融原始 0921'!D3949:D3953)</f>
        <v>1</v>
      </c>
      <c r="E3953" s="7">
        <f>AVERAGE('消融原始 0921'!D3944:D3953)</f>
        <v>1</v>
      </c>
      <c r="F3953" s="7">
        <f>AVERAGE('消融原始 0921'!D3939:D3953)</f>
        <v>1</v>
      </c>
      <c r="G3953" s="7">
        <f>AVERAGE('消融原始 0921'!D3934:D3953)</f>
        <v>1</v>
      </c>
      <c r="H3953" s="7">
        <f>AVERAGE('消融原始 0921'!D3929:D3953)</f>
        <v>1</v>
      </c>
      <c r="I3953" s="7">
        <f>AVERAGE('消融原始 0921'!D3924:D3953)</f>
        <v>1</v>
      </c>
      <c r="J3953" s="7">
        <f>AVERAGE('消融原始 0921'!D3914:D3953)</f>
        <v>1</v>
      </c>
      <c r="K3953" s="7">
        <f>AVERAGE('消融原始 0921'!D3904:D3953)</f>
        <v>1</v>
      </c>
    </row>
    <row r="3954" ht="18" customHeight="1" spans="1:11">
      <c r="A3954" s="2" t="s">
        <v>185</v>
      </c>
      <c r="B3954" s="2">
        <v>428</v>
      </c>
      <c r="C3954" s="2">
        <f>'消融原始 0921'!B3954-'消融实验 0921'!$E$9+1</f>
        <v>283</v>
      </c>
      <c r="D3954" s="7">
        <f>AVERAGE('消融原始 0921'!D3950:D3954)</f>
        <v>1</v>
      </c>
      <c r="E3954" s="7">
        <f>AVERAGE('消融原始 0921'!D3945:D3954)</f>
        <v>1</v>
      </c>
      <c r="F3954" s="7">
        <f>AVERAGE('消融原始 0921'!D3940:D3954)</f>
        <v>1</v>
      </c>
      <c r="G3954" s="7">
        <f>AVERAGE('消融原始 0921'!D3935:D3954)</f>
        <v>1</v>
      </c>
      <c r="H3954" s="7">
        <f>AVERAGE('消融原始 0921'!D3930:D3954)</f>
        <v>1</v>
      </c>
      <c r="I3954" s="7">
        <f>AVERAGE('消融原始 0921'!D3925:D3954)</f>
        <v>1</v>
      </c>
      <c r="J3954" s="7">
        <f>AVERAGE('消融原始 0921'!D3915:D3954)</f>
        <v>1</v>
      </c>
      <c r="K3954" s="7">
        <f>AVERAGE('消融原始 0921'!D3905:D3954)</f>
        <v>1</v>
      </c>
    </row>
    <row r="3955" ht="18" customHeight="1" spans="1:11">
      <c r="A3955" s="2" t="s">
        <v>185</v>
      </c>
      <c r="B3955" s="2">
        <v>429</v>
      </c>
      <c r="C3955" s="2">
        <f>'消融原始 0921'!B3955-'消融实验 0921'!$E$9+1</f>
        <v>284</v>
      </c>
      <c r="D3955" s="7">
        <f>AVERAGE('消融原始 0921'!D3951:D3955)</f>
        <v>1</v>
      </c>
      <c r="E3955" s="7">
        <f>AVERAGE('消融原始 0921'!D3946:D3955)</f>
        <v>1</v>
      </c>
      <c r="F3955" s="7">
        <f>AVERAGE('消融原始 0921'!D3941:D3955)</f>
        <v>1</v>
      </c>
      <c r="G3955" s="7">
        <f>AVERAGE('消融原始 0921'!D3936:D3955)</f>
        <v>1</v>
      </c>
      <c r="H3955" s="7">
        <f>AVERAGE('消融原始 0921'!D3931:D3955)</f>
        <v>1</v>
      </c>
      <c r="I3955" s="7">
        <f>AVERAGE('消融原始 0921'!D3926:D3955)</f>
        <v>1</v>
      </c>
      <c r="J3955" s="7">
        <f>AVERAGE('消融原始 0921'!D3916:D3955)</f>
        <v>1</v>
      </c>
      <c r="K3955" s="7">
        <f>AVERAGE('消融原始 0921'!D3906:D3955)</f>
        <v>1</v>
      </c>
    </row>
    <row r="3956" ht="18" customHeight="1" spans="1:11">
      <c r="A3956" s="2" t="s">
        <v>185</v>
      </c>
      <c r="B3956" s="2">
        <v>430</v>
      </c>
      <c r="C3956" s="2">
        <f>'消融原始 0921'!B3956-'消融实验 0921'!$E$9+1</f>
        <v>285</v>
      </c>
      <c r="D3956" s="7">
        <f>AVERAGE('消融原始 0921'!D3952:D3956)</f>
        <v>1</v>
      </c>
      <c r="E3956" s="7">
        <f>AVERAGE('消融原始 0921'!D3947:D3956)</f>
        <v>1</v>
      </c>
      <c r="F3956" s="7">
        <f>AVERAGE('消融原始 0921'!D3942:D3956)</f>
        <v>1</v>
      </c>
      <c r="G3956" s="7">
        <f>AVERAGE('消融原始 0921'!D3937:D3956)</f>
        <v>1</v>
      </c>
      <c r="H3956" s="7">
        <f>AVERAGE('消融原始 0921'!D3932:D3956)</f>
        <v>1</v>
      </c>
      <c r="I3956" s="7">
        <f>AVERAGE('消融原始 0921'!D3927:D3956)</f>
        <v>1</v>
      </c>
      <c r="J3956" s="7">
        <f>AVERAGE('消融原始 0921'!D3917:D3956)</f>
        <v>1</v>
      </c>
      <c r="K3956" s="7">
        <f>AVERAGE('消融原始 0921'!D3907:D3956)</f>
        <v>1</v>
      </c>
    </row>
    <row r="3957" ht="18" customHeight="1" spans="1:11">
      <c r="A3957" s="2" t="s">
        <v>185</v>
      </c>
      <c r="B3957" s="2">
        <v>431</v>
      </c>
      <c r="C3957" s="2">
        <f>'消融原始 0921'!B3957-'消融实验 0921'!$E$9+1</f>
        <v>286</v>
      </c>
      <c r="D3957" s="7">
        <f>AVERAGE('消融原始 0921'!D3953:D3957)</f>
        <v>1</v>
      </c>
      <c r="E3957" s="7">
        <f>AVERAGE('消融原始 0921'!D3948:D3957)</f>
        <v>1</v>
      </c>
      <c r="F3957" s="7">
        <f>AVERAGE('消融原始 0921'!D3943:D3957)</f>
        <v>1</v>
      </c>
      <c r="G3957" s="7">
        <f>AVERAGE('消融原始 0921'!D3938:D3957)</f>
        <v>1</v>
      </c>
      <c r="H3957" s="7">
        <f>AVERAGE('消融原始 0921'!D3933:D3957)</f>
        <v>1</v>
      </c>
      <c r="I3957" s="7">
        <f>AVERAGE('消融原始 0921'!D3928:D3957)</f>
        <v>1</v>
      </c>
      <c r="J3957" s="7">
        <f>AVERAGE('消融原始 0921'!D3918:D3957)</f>
        <v>1</v>
      </c>
      <c r="K3957" s="7">
        <f>AVERAGE('消融原始 0921'!D3908:D3957)</f>
        <v>1</v>
      </c>
    </row>
    <row r="3958" ht="18" customHeight="1" spans="1:11">
      <c r="A3958" s="2" t="s">
        <v>185</v>
      </c>
      <c r="B3958" s="2">
        <v>432</v>
      </c>
      <c r="C3958" s="2">
        <f>'消融原始 0921'!B3958-'消融实验 0921'!$E$9+1</f>
        <v>287</v>
      </c>
      <c r="D3958" s="7">
        <f>AVERAGE('消融原始 0921'!D3954:D3958)</f>
        <v>1</v>
      </c>
      <c r="E3958" s="7">
        <f>AVERAGE('消融原始 0921'!D3949:D3958)</f>
        <v>1</v>
      </c>
      <c r="F3958" s="7">
        <f>AVERAGE('消融原始 0921'!D3944:D3958)</f>
        <v>1</v>
      </c>
      <c r="G3958" s="7">
        <f>AVERAGE('消融原始 0921'!D3939:D3958)</f>
        <v>1</v>
      </c>
      <c r="H3958" s="7">
        <f>AVERAGE('消融原始 0921'!D3934:D3958)</f>
        <v>1</v>
      </c>
      <c r="I3958" s="7">
        <f>AVERAGE('消融原始 0921'!D3929:D3958)</f>
        <v>1</v>
      </c>
      <c r="J3958" s="7">
        <f>AVERAGE('消融原始 0921'!D3919:D3958)</f>
        <v>1</v>
      </c>
      <c r="K3958" s="7">
        <f>AVERAGE('消融原始 0921'!D3909:D3958)</f>
        <v>1</v>
      </c>
    </row>
    <row r="3959" ht="18" customHeight="1" spans="1:11">
      <c r="A3959" s="2" t="s">
        <v>185</v>
      </c>
      <c r="B3959" s="2">
        <v>433</v>
      </c>
      <c r="C3959" s="2">
        <f>'消融原始 0921'!B3959-'消融实验 0921'!$E$9+1</f>
        <v>288</v>
      </c>
      <c r="D3959" s="7">
        <f>AVERAGE('消融原始 0921'!D3955:D3959)</f>
        <v>1</v>
      </c>
      <c r="E3959" s="7">
        <f>AVERAGE('消融原始 0921'!D3950:D3959)</f>
        <v>1</v>
      </c>
      <c r="F3959" s="7">
        <f>AVERAGE('消融原始 0921'!D3945:D3959)</f>
        <v>1</v>
      </c>
      <c r="G3959" s="7">
        <f>AVERAGE('消融原始 0921'!D3940:D3959)</f>
        <v>1</v>
      </c>
      <c r="H3959" s="7">
        <f>AVERAGE('消融原始 0921'!D3935:D3959)</f>
        <v>1</v>
      </c>
      <c r="I3959" s="7">
        <f>AVERAGE('消融原始 0921'!D3930:D3959)</f>
        <v>1</v>
      </c>
      <c r="J3959" s="7">
        <f>AVERAGE('消融原始 0921'!D3920:D3959)</f>
        <v>1</v>
      </c>
      <c r="K3959" s="7">
        <f>AVERAGE('消融原始 0921'!D3910:D3959)</f>
        <v>1</v>
      </c>
    </row>
    <row r="3960" ht="18" customHeight="1" spans="1:11">
      <c r="A3960" s="2" t="s">
        <v>185</v>
      </c>
      <c r="B3960" s="2">
        <v>434</v>
      </c>
      <c r="C3960" s="2">
        <f>'消融原始 0921'!B3960-'消融实验 0921'!$E$9+1</f>
        <v>289</v>
      </c>
      <c r="D3960" s="7">
        <f>AVERAGE('消融原始 0921'!D3956:D3960)</f>
        <v>1</v>
      </c>
      <c r="E3960" s="7">
        <f>AVERAGE('消融原始 0921'!D3951:D3960)</f>
        <v>1</v>
      </c>
      <c r="F3960" s="7">
        <f>AVERAGE('消融原始 0921'!D3946:D3960)</f>
        <v>1</v>
      </c>
      <c r="G3960" s="7">
        <f>AVERAGE('消融原始 0921'!D3941:D3960)</f>
        <v>1</v>
      </c>
      <c r="H3960" s="7">
        <f>AVERAGE('消融原始 0921'!D3936:D3960)</f>
        <v>1</v>
      </c>
      <c r="I3960" s="7">
        <f>AVERAGE('消融原始 0921'!D3931:D3960)</f>
        <v>1</v>
      </c>
      <c r="J3960" s="7">
        <f>AVERAGE('消融原始 0921'!D3921:D3960)</f>
        <v>1</v>
      </c>
      <c r="K3960" s="7">
        <f>AVERAGE('消融原始 0921'!D3911:D3960)</f>
        <v>1</v>
      </c>
    </row>
    <row r="3961" ht="18" customHeight="1" spans="1:11">
      <c r="A3961" s="2" t="s">
        <v>185</v>
      </c>
      <c r="B3961" s="2">
        <v>435</v>
      </c>
      <c r="C3961" s="2">
        <f>'消融原始 0921'!B3961-'消融实验 0921'!$E$9+1</f>
        <v>290</v>
      </c>
      <c r="D3961" s="7">
        <f>AVERAGE('消融原始 0921'!D3957:D3961)</f>
        <v>1</v>
      </c>
      <c r="E3961" s="7">
        <f>AVERAGE('消融原始 0921'!D3952:D3961)</f>
        <v>1</v>
      </c>
      <c r="F3961" s="7">
        <f>AVERAGE('消融原始 0921'!D3947:D3961)</f>
        <v>1</v>
      </c>
      <c r="G3961" s="7">
        <f>AVERAGE('消融原始 0921'!D3942:D3961)</f>
        <v>1</v>
      </c>
      <c r="H3961" s="7">
        <f>AVERAGE('消融原始 0921'!D3937:D3961)</f>
        <v>1</v>
      </c>
      <c r="I3961" s="7">
        <f>AVERAGE('消融原始 0921'!D3932:D3961)</f>
        <v>1</v>
      </c>
      <c r="J3961" s="7">
        <f>AVERAGE('消融原始 0921'!D3922:D3961)</f>
        <v>1</v>
      </c>
      <c r="K3961" s="7">
        <f>AVERAGE('消融原始 0921'!D3912:D3961)</f>
        <v>1</v>
      </c>
    </row>
    <row r="3962" ht="18" customHeight="1" spans="1:11">
      <c r="A3962" s="2" t="s">
        <v>185</v>
      </c>
      <c r="B3962" s="2">
        <v>436</v>
      </c>
      <c r="C3962" s="2">
        <f>'消融原始 0921'!B3962-'消融实验 0921'!$E$9+1</f>
        <v>291</v>
      </c>
      <c r="D3962" s="7">
        <f>AVERAGE('消融原始 0921'!D3958:D3962)</f>
        <v>1</v>
      </c>
      <c r="E3962" s="7">
        <f>AVERAGE('消融原始 0921'!D3953:D3962)</f>
        <v>1</v>
      </c>
      <c r="F3962" s="7">
        <f>AVERAGE('消融原始 0921'!D3948:D3962)</f>
        <v>1</v>
      </c>
      <c r="G3962" s="7">
        <f>AVERAGE('消融原始 0921'!D3943:D3962)</f>
        <v>1</v>
      </c>
      <c r="H3962" s="7">
        <f>AVERAGE('消融原始 0921'!D3938:D3962)</f>
        <v>1</v>
      </c>
      <c r="I3962" s="7">
        <f>AVERAGE('消融原始 0921'!D3933:D3962)</f>
        <v>1</v>
      </c>
      <c r="J3962" s="7">
        <f>AVERAGE('消融原始 0921'!D3923:D3962)</f>
        <v>1</v>
      </c>
      <c r="K3962" s="7">
        <f>AVERAGE('消融原始 0921'!D3913:D3962)</f>
        <v>1</v>
      </c>
    </row>
    <row r="3963" ht="18" customHeight="1" spans="1:11">
      <c r="A3963" s="2" t="s">
        <v>185</v>
      </c>
      <c r="B3963" s="2">
        <v>437</v>
      </c>
      <c r="C3963" s="2">
        <f>'消融原始 0921'!B3963-'消融实验 0921'!$E$9+1</f>
        <v>292</v>
      </c>
      <c r="D3963" s="7">
        <f>AVERAGE('消融原始 0921'!D3959:D3963)</f>
        <v>1</v>
      </c>
      <c r="E3963" s="7">
        <f>AVERAGE('消融原始 0921'!D3954:D3963)</f>
        <v>1</v>
      </c>
      <c r="F3963" s="7">
        <f>AVERAGE('消融原始 0921'!D3949:D3963)</f>
        <v>1</v>
      </c>
      <c r="G3963" s="7">
        <f>AVERAGE('消融原始 0921'!D3944:D3963)</f>
        <v>1</v>
      </c>
      <c r="H3963" s="7">
        <f>AVERAGE('消融原始 0921'!D3939:D3963)</f>
        <v>1</v>
      </c>
      <c r="I3963" s="7">
        <f>AVERAGE('消融原始 0921'!D3934:D3963)</f>
        <v>1</v>
      </c>
      <c r="J3963" s="7">
        <f>AVERAGE('消融原始 0921'!D3924:D3963)</f>
        <v>1</v>
      </c>
      <c r="K3963" s="7">
        <f>AVERAGE('消融原始 0921'!D3914:D3963)</f>
        <v>1</v>
      </c>
    </row>
    <row r="3964" ht="18" customHeight="1" spans="1:11">
      <c r="A3964" s="2" t="s">
        <v>185</v>
      </c>
      <c r="B3964" s="2">
        <v>438</v>
      </c>
      <c r="C3964" s="2">
        <f>'消融原始 0921'!B3964-'消融实验 0921'!$E$9+1</f>
        <v>293</v>
      </c>
      <c r="D3964" s="7">
        <f>AVERAGE('消融原始 0921'!D3960:D3964)</f>
        <v>1</v>
      </c>
      <c r="E3964" s="7">
        <f>AVERAGE('消融原始 0921'!D3955:D3964)</f>
        <v>1</v>
      </c>
      <c r="F3964" s="7">
        <f>AVERAGE('消融原始 0921'!D3950:D3964)</f>
        <v>1</v>
      </c>
      <c r="G3964" s="7">
        <f>AVERAGE('消融原始 0921'!D3945:D3964)</f>
        <v>1</v>
      </c>
      <c r="H3964" s="7">
        <f>AVERAGE('消融原始 0921'!D3940:D3964)</f>
        <v>1</v>
      </c>
      <c r="I3964" s="7">
        <f>AVERAGE('消融原始 0921'!D3935:D3964)</f>
        <v>1</v>
      </c>
      <c r="J3964" s="7">
        <f>AVERAGE('消融原始 0921'!D3925:D3964)</f>
        <v>1</v>
      </c>
      <c r="K3964" s="7">
        <f>AVERAGE('消融原始 0921'!D3915:D3964)</f>
        <v>1</v>
      </c>
    </row>
    <row r="3965" ht="18" customHeight="1" spans="1:11">
      <c r="A3965" s="2" t="s">
        <v>185</v>
      </c>
      <c r="B3965" s="2">
        <v>439</v>
      </c>
      <c r="C3965" s="2">
        <f>'消融原始 0921'!B3965-'消融实验 0921'!$E$9+1</f>
        <v>294</v>
      </c>
      <c r="D3965" s="7">
        <f>AVERAGE('消融原始 0921'!D3961:D3965)</f>
        <v>1</v>
      </c>
      <c r="E3965" s="7">
        <f>AVERAGE('消融原始 0921'!D3956:D3965)</f>
        <v>1</v>
      </c>
      <c r="F3965" s="7">
        <f>AVERAGE('消融原始 0921'!D3951:D3965)</f>
        <v>1</v>
      </c>
      <c r="G3965" s="7">
        <f>AVERAGE('消融原始 0921'!D3946:D3965)</f>
        <v>1</v>
      </c>
      <c r="H3965" s="7">
        <f>AVERAGE('消融原始 0921'!D3941:D3965)</f>
        <v>1</v>
      </c>
      <c r="I3965" s="7">
        <f>AVERAGE('消融原始 0921'!D3936:D3965)</f>
        <v>1</v>
      </c>
      <c r="J3965" s="7">
        <f>AVERAGE('消融原始 0921'!D3926:D3965)</f>
        <v>1</v>
      </c>
      <c r="K3965" s="7">
        <f>AVERAGE('消融原始 0921'!D3916:D3965)</f>
        <v>1</v>
      </c>
    </row>
    <row r="3966" ht="18" customHeight="1" spans="1:11">
      <c r="A3966" s="2" t="s">
        <v>185</v>
      </c>
      <c r="B3966" s="2">
        <v>440</v>
      </c>
      <c r="C3966" s="2">
        <f>'消融原始 0921'!B3966-'消融实验 0921'!$E$9+1</f>
        <v>295</v>
      </c>
      <c r="D3966" s="7">
        <f>AVERAGE('消融原始 0921'!D3962:D3966)</f>
        <v>1</v>
      </c>
      <c r="E3966" s="7">
        <f>AVERAGE('消融原始 0921'!D3957:D3966)</f>
        <v>1</v>
      </c>
      <c r="F3966" s="7">
        <f>AVERAGE('消融原始 0921'!D3952:D3966)</f>
        <v>1</v>
      </c>
      <c r="G3966" s="7">
        <f>AVERAGE('消融原始 0921'!D3947:D3966)</f>
        <v>1</v>
      </c>
      <c r="H3966" s="7">
        <f>AVERAGE('消融原始 0921'!D3942:D3966)</f>
        <v>1</v>
      </c>
      <c r="I3966" s="7">
        <f>AVERAGE('消融原始 0921'!D3937:D3966)</f>
        <v>1</v>
      </c>
      <c r="J3966" s="7">
        <f>AVERAGE('消融原始 0921'!D3927:D3966)</f>
        <v>1</v>
      </c>
      <c r="K3966" s="7">
        <f>AVERAGE('消融原始 0921'!D3917:D3966)</f>
        <v>1</v>
      </c>
    </row>
    <row r="3967" ht="18" customHeight="1" spans="1:11">
      <c r="A3967" s="2" t="s">
        <v>187</v>
      </c>
      <c r="B3967" s="2">
        <v>1</v>
      </c>
      <c r="C3967" s="2">
        <f>'消融原始 0921'!B3967-'消融实验 0921'!$E$10+1</f>
        <v>-144</v>
      </c>
      <c r="D3967" s="7">
        <f>AVERAGE('消融原始 0921'!D3967:D3967)</f>
        <v>0</v>
      </c>
      <c r="E3967" s="7">
        <f>AVERAGE('消融原始 0921'!D3967:D3967)</f>
        <v>0</v>
      </c>
      <c r="F3967" s="7">
        <f>AVERAGE('消融原始 0921'!D3967:D3967)</f>
        <v>0</v>
      </c>
      <c r="G3967" s="7">
        <f>AVERAGE('消融原始 0921'!D3967:D3967)</f>
        <v>0</v>
      </c>
      <c r="H3967" s="7">
        <f>AVERAGE('消融原始 0921'!D3967:D3967)</f>
        <v>0</v>
      </c>
      <c r="I3967" s="7">
        <f>AVERAGE('消融原始 0921'!D3967:D3967)</f>
        <v>0</v>
      </c>
      <c r="J3967" s="7">
        <f>AVERAGE('消融原始 0921'!D3967:D3967)</f>
        <v>0</v>
      </c>
      <c r="K3967" s="7">
        <f>AVERAGE('消融原始 0921'!D3967:D3967)</f>
        <v>0</v>
      </c>
    </row>
    <row r="3968" ht="18" customHeight="1" spans="1:11">
      <c r="A3968" s="2" t="s">
        <v>187</v>
      </c>
      <c r="B3968" s="2">
        <v>2</v>
      </c>
      <c r="C3968" s="2">
        <f>'消融原始 0921'!B3968-'消融实验 0921'!$E$10+1</f>
        <v>-143</v>
      </c>
      <c r="D3968" s="7">
        <f>AVERAGE('消融原始 0921'!D3967:D3968)</f>
        <v>0.125</v>
      </c>
      <c r="E3968" s="7">
        <f>AVERAGE('消融原始 0921'!D3967:D3968)</f>
        <v>0.125</v>
      </c>
      <c r="F3968" s="7">
        <f>AVERAGE('消融原始 0921'!D3967:D3968)</f>
        <v>0.125</v>
      </c>
      <c r="G3968" s="7">
        <f>AVERAGE('消融原始 0921'!D3967:D3968)</f>
        <v>0.125</v>
      </c>
      <c r="H3968" s="7">
        <f>AVERAGE('消融原始 0921'!D3967:D3968)</f>
        <v>0.125</v>
      </c>
      <c r="I3968" s="7">
        <f>AVERAGE('消融原始 0921'!D3967:D3968)</f>
        <v>0.125</v>
      </c>
      <c r="J3968" s="7">
        <f>AVERAGE('消融原始 0921'!D3967:D3968)</f>
        <v>0.125</v>
      </c>
      <c r="K3968" s="7">
        <f>AVERAGE('消融原始 0921'!D3967:D3968)</f>
        <v>0.125</v>
      </c>
    </row>
    <row r="3969" ht="18" customHeight="1" spans="1:11">
      <c r="A3969" s="2" t="s">
        <v>187</v>
      </c>
      <c r="B3969" s="2">
        <v>3</v>
      </c>
      <c r="C3969" s="2">
        <f>'消融原始 0921'!B3969-'消融实验 0921'!$E$10+1</f>
        <v>-142</v>
      </c>
      <c r="D3969" s="7">
        <f>AVERAGE('消融原始 0921'!D3967:D3969)</f>
        <v>0.0833333333333333</v>
      </c>
      <c r="E3969" s="7">
        <f>AVERAGE('消融原始 0921'!D3967:D3969)</f>
        <v>0.0833333333333333</v>
      </c>
      <c r="F3969" s="7">
        <f>AVERAGE('消融原始 0921'!D3967:D3969)</f>
        <v>0.0833333333333333</v>
      </c>
      <c r="G3969" s="7">
        <f>AVERAGE('消融原始 0921'!D3967:D3969)</f>
        <v>0.0833333333333333</v>
      </c>
      <c r="H3969" s="7">
        <f>AVERAGE('消融原始 0921'!D3967:D3969)</f>
        <v>0.0833333333333333</v>
      </c>
      <c r="I3969" s="7">
        <f>AVERAGE('消融原始 0921'!D3967:D3969)</f>
        <v>0.0833333333333333</v>
      </c>
      <c r="J3969" s="7">
        <f>AVERAGE('消融原始 0921'!D3967:D3969)</f>
        <v>0.0833333333333333</v>
      </c>
      <c r="K3969" s="7">
        <f>AVERAGE('消融原始 0921'!D3967:D3969)</f>
        <v>0.0833333333333333</v>
      </c>
    </row>
    <row r="3970" ht="18" customHeight="1" spans="1:11">
      <c r="A3970" s="2" t="s">
        <v>187</v>
      </c>
      <c r="B3970" s="2">
        <v>4</v>
      </c>
      <c r="C3970" s="2">
        <f>'消融原始 0921'!B3970-'消融实验 0921'!$E$10+1</f>
        <v>-141</v>
      </c>
      <c r="D3970" s="7">
        <f>AVERAGE('消融原始 0921'!D3967:D3970)</f>
        <v>0.125</v>
      </c>
      <c r="E3970" s="7">
        <f>AVERAGE('消融原始 0921'!D3967:D3970)</f>
        <v>0.125</v>
      </c>
      <c r="F3970" s="7">
        <f>AVERAGE('消融原始 0921'!D3967:D3970)</f>
        <v>0.125</v>
      </c>
      <c r="G3970" s="7">
        <f>AVERAGE('消融原始 0921'!D3967:D3970)</f>
        <v>0.125</v>
      </c>
      <c r="H3970" s="7">
        <f>AVERAGE('消融原始 0921'!D3967:D3970)</f>
        <v>0.125</v>
      </c>
      <c r="I3970" s="7">
        <f>AVERAGE('消融原始 0921'!D3967:D3970)</f>
        <v>0.125</v>
      </c>
      <c r="J3970" s="7">
        <f>AVERAGE('消融原始 0921'!D3967:D3970)</f>
        <v>0.125</v>
      </c>
      <c r="K3970" s="7">
        <f>AVERAGE('消融原始 0921'!D3967:D3970)</f>
        <v>0.125</v>
      </c>
    </row>
    <row r="3971" ht="18" customHeight="1" spans="1:11">
      <c r="A3971" s="2" t="s">
        <v>187</v>
      </c>
      <c r="B3971" s="2">
        <v>5</v>
      </c>
      <c r="C3971" s="2">
        <f>'消融原始 0921'!B3971-'消融实验 0921'!$E$10+1</f>
        <v>-140</v>
      </c>
      <c r="D3971" s="7">
        <f>AVERAGE('消融原始 0921'!D3967:D3971)</f>
        <v>0.15</v>
      </c>
      <c r="E3971" s="7">
        <f>AVERAGE('消融原始 0921'!D3967:D3971)</f>
        <v>0.15</v>
      </c>
      <c r="F3971" s="7">
        <f>AVERAGE('消融原始 0921'!D3967:D3971)</f>
        <v>0.15</v>
      </c>
      <c r="G3971" s="7">
        <f>AVERAGE('消融原始 0921'!D3967:D3971)</f>
        <v>0.15</v>
      </c>
      <c r="H3971" s="7">
        <f>AVERAGE('消融原始 0921'!D3967:D3971)</f>
        <v>0.15</v>
      </c>
      <c r="I3971" s="7">
        <f>AVERAGE('消融原始 0921'!D3967:D3971)</f>
        <v>0.15</v>
      </c>
      <c r="J3971" s="7">
        <f>AVERAGE('消融原始 0921'!D3967:D3971)</f>
        <v>0.15</v>
      </c>
      <c r="K3971" s="7">
        <f>AVERAGE('消融原始 0921'!D3967:D3971)</f>
        <v>0.15</v>
      </c>
    </row>
    <row r="3972" ht="18" customHeight="1" spans="1:11">
      <c r="A3972" s="2" t="s">
        <v>187</v>
      </c>
      <c r="B3972" s="2">
        <v>6</v>
      </c>
      <c r="C3972" s="2">
        <f>'消融原始 0921'!B3972-'消融实验 0921'!$E$10+1</f>
        <v>-139</v>
      </c>
      <c r="D3972" s="7">
        <f>AVERAGE('消融原始 0921'!D3968:D3972)</f>
        <v>0.15</v>
      </c>
      <c r="E3972" s="7">
        <f>AVERAGE('消融原始 0921'!D3967:D3972)</f>
        <v>0.125</v>
      </c>
      <c r="F3972" s="7">
        <f>AVERAGE('消融原始 0921'!D3967:D3972)</f>
        <v>0.125</v>
      </c>
      <c r="G3972" s="7">
        <f>AVERAGE('消融原始 0921'!D3967:D3972)</f>
        <v>0.125</v>
      </c>
      <c r="H3972" s="7">
        <f>AVERAGE('消融原始 0921'!D3967:D3972)</f>
        <v>0.125</v>
      </c>
      <c r="I3972" s="7">
        <f>AVERAGE('消融原始 0921'!D3967:D3972)</f>
        <v>0.125</v>
      </c>
      <c r="J3972" s="7">
        <f>AVERAGE('消融原始 0921'!D3967:D3972)</f>
        <v>0.125</v>
      </c>
      <c r="K3972" s="7">
        <f>AVERAGE('消融原始 0921'!D3967:D3972)</f>
        <v>0.125</v>
      </c>
    </row>
    <row r="3973" ht="18" customHeight="1" spans="1:11">
      <c r="A3973" s="2" t="s">
        <v>187</v>
      </c>
      <c r="B3973" s="2">
        <v>7</v>
      </c>
      <c r="C3973" s="2">
        <f>'消融原始 0921'!B3973-'消融实验 0921'!$E$10+1</f>
        <v>-138</v>
      </c>
      <c r="D3973" s="7">
        <f>AVERAGE('消融原始 0921'!D3969:D3973)</f>
        <v>0.1</v>
      </c>
      <c r="E3973" s="7">
        <f>AVERAGE('消融原始 0921'!D3967:D3973)</f>
        <v>0.107142857142857</v>
      </c>
      <c r="F3973" s="7">
        <f>AVERAGE('消融原始 0921'!D3967:D3973)</f>
        <v>0.107142857142857</v>
      </c>
      <c r="G3973" s="7">
        <f>AVERAGE('消融原始 0921'!D3967:D3973)</f>
        <v>0.107142857142857</v>
      </c>
      <c r="H3973" s="7">
        <f>AVERAGE('消融原始 0921'!D3967:D3973)</f>
        <v>0.107142857142857</v>
      </c>
      <c r="I3973" s="7">
        <f>AVERAGE('消融原始 0921'!D3967:D3973)</f>
        <v>0.107142857142857</v>
      </c>
      <c r="J3973" s="7">
        <f>AVERAGE('消融原始 0921'!D3967:D3973)</f>
        <v>0.107142857142857</v>
      </c>
      <c r="K3973" s="7">
        <f>AVERAGE('消融原始 0921'!D3967:D3973)</f>
        <v>0.107142857142857</v>
      </c>
    </row>
    <row r="3974" ht="18" customHeight="1" spans="1:11">
      <c r="A3974" s="2" t="s">
        <v>187</v>
      </c>
      <c r="B3974" s="2">
        <v>8</v>
      </c>
      <c r="C3974" s="2">
        <f>'消融原始 0921'!B3974-'消融实验 0921'!$E$10+1</f>
        <v>-137</v>
      </c>
      <c r="D3974" s="7">
        <f>AVERAGE('消融原始 0921'!D3970:D3974)</f>
        <v>0.1</v>
      </c>
      <c r="E3974" s="7">
        <f>AVERAGE('消融原始 0921'!D3967:D3974)</f>
        <v>0.09375</v>
      </c>
      <c r="F3974" s="7">
        <f>AVERAGE('消融原始 0921'!D3967:D3974)</f>
        <v>0.09375</v>
      </c>
      <c r="G3974" s="7">
        <f>AVERAGE('消融原始 0921'!D3967:D3974)</f>
        <v>0.09375</v>
      </c>
      <c r="H3974" s="7">
        <f>AVERAGE('消融原始 0921'!D3967:D3974)</f>
        <v>0.09375</v>
      </c>
      <c r="I3974" s="7">
        <f>AVERAGE('消融原始 0921'!D3967:D3974)</f>
        <v>0.09375</v>
      </c>
      <c r="J3974" s="7">
        <f>AVERAGE('消融原始 0921'!D3967:D3974)</f>
        <v>0.09375</v>
      </c>
      <c r="K3974" s="7">
        <f>AVERAGE('消融原始 0921'!D3967:D3974)</f>
        <v>0.09375</v>
      </c>
    </row>
    <row r="3975" ht="18" customHeight="1" spans="1:11">
      <c r="A3975" s="2" t="s">
        <v>187</v>
      </c>
      <c r="B3975" s="2">
        <v>9</v>
      </c>
      <c r="C3975" s="2">
        <f>'消融原始 0921'!B3975-'消融实验 0921'!$E$10+1</f>
        <v>-136</v>
      </c>
      <c r="D3975" s="7">
        <f>AVERAGE('消融原始 0921'!D3971:D3975)</f>
        <v>0.05</v>
      </c>
      <c r="E3975" s="7">
        <f>AVERAGE('消融原始 0921'!D3967:D3975)</f>
        <v>0.0833333333333333</v>
      </c>
      <c r="F3975" s="7">
        <f>AVERAGE('消融原始 0921'!D3967:D3975)</f>
        <v>0.0833333333333333</v>
      </c>
      <c r="G3975" s="7">
        <f>AVERAGE('消融原始 0921'!D3967:D3975)</f>
        <v>0.0833333333333333</v>
      </c>
      <c r="H3975" s="7">
        <f>AVERAGE('消融原始 0921'!D3967:D3975)</f>
        <v>0.0833333333333333</v>
      </c>
      <c r="I3975" s="7">
        <f>AVERAGE('消融原始 0921'!D3967:D3975)</f>
        <v>0.0833333333333333</v>
      </c>
      <c r="J3975" s="7">
        <f>AVERAGE('消融原始 0921'!D3967:D3975)</f>
        <v>0.0833333333333333</v>
      </c>
      <c r="K3975" s="7">
        <f>AVERAGE('消融原始 0921'!D3967:D3975)</f>
        <v>0.0833333333333333</v>
      </c>
    </row>
    <row r="3976" ht="18" customHeight="1" spans="1:11">
      <c r="A3976" s="2" t="s">
        <v>187</v>
      </c>
      <c r="B3976" s="2">
        <v>10</v>
      </c>
      <c r="C3976" s="2">
        <f>'消融原始 0921'!B3976-'消融实验 0921'!$E$10+1</f>
        <v>-135</v>
      </c>
      <c r="D3976" s="7">
        <f>AVERAGE('消融原始 0921'!D3972:D3976)</f>
        <v>0</v>
      </c>
      <c r="E3976" s="7">
        <f>AVERAGE('消融原始 0921'!D3967:D3976)</f>
        <v>0.075</v>
      </c>
      <c r="F3976" s="7">
        <f>AVERAGE('消融原始 0921'!D3967:D3976)</f>
        <v>0.075</v>
      </c>
      <c r="G3976" s="7">
        <f>AVERAGE('消融原始 0921'!D3967:D3976)</f>
        <v>0.075</v>
      </c>
      <c r="H3976" s="7">
        <f>AVERAGE('消融原始 0921'!D3967:D3976)</f>
        <v>0.075</v>
      </c>
      <c r="I3976" s="7">
        <f>AVERAGE('消融原始 0921'!D3967:D3976)</f>
        <v>0.075</v>
      </c>
      <c r="J3976" s="7">
        <f>AVERAGE('消融原始 0921'!D3967:D3976)</f>
        <v>0.075</v>
      </c>
      <c r="K3976" s="7">
        <f>AVERAGE('消融原始 0921'!D3967:D3976)</f>
        <v>0.075</v>
      </c>
    </row>
    <row r="3977" ht="18" customHeight="1" spans="1:11">
      <c r="A3977" s="2" t="s">
        <v>187</v>
      </c>
      <c r="B3977" s="2">
        <v>11</v>
      </c>
      <c r="C3977" s="2">
        <f>'消融原始 0921'!B3977-'消融实验 0921'!$E$10+1</f>
        <v>-134</v>
      </c>
      <c r="D3977" s="7">
        <f>AVERAGE('消融原始 0921'!D3973:D3977)</f>
        <v>0</v>
      </c>
      <c r="E3977" s="7">
        <f>AVERAGE('消融原始 0921'!D3968:D3977)</f>
        <v>0.075</v>
      </c>
      <c r="F3977" s="7">
        <f>AVERAGE('消融原始 0921'!D3967:D3977)</f>
        <v>0.0681818181818182</v>
      </c>
      <c r="G3977" s="7">
        <f>AVERAGE('消融原始 0921'!D3967:D3977)</f>
        <v>0.0681818181818182</v>
      </c>
      <c r="H3977" s="7">
        <f>AVERAGE('消融原始 0921'!D3967:D3977)</f>
        <v>0.0681818181818182</v>
      </c>
      <c r="I3977" s="7">
        <f>AVERAGE('消融原始 0921'!D3967:D3977)</f>
        <v>0.0681818181818182</v>
      </c>
      <c r="J3977" s="7">
        <f>AVERAGE('消融原始 0921'!D3967:D3977)</f>
        <v>0.0681818181818182</v>
      </c>
      <c r="K3977" s="7">
        <f>AVERAGE('消融原始 0921'!D3967:D3977)</f>
        <v>0.0681818181818182</v>
      </c>
    </row>
    <row r="3978" ht="18" customHeight="1" spans="1:11">
      <c r="A3978" s="2" t="s">
        <v>187</v>
      </c>
      <c r="B3978" s="2">
        <v>12</v>
      </c>
      <c r="C3978" s="2">
        <f>'消融原始 0921'!B3978-'消融实验 0921'!$E$10+1</f>
        <v>-133</v>
      </c>
      <c r="D3978" s="7">
        <f>AVERAGE('消融原始 0921'!D3974:D3978)</f>
        <v>0.05</v>
      </c>
      <c r="E3978" s="7">
        <f>AVERAGE('消融原始 0921'!D3969:D3978)</f>
        <v>0.075</v>
      </c>
      <c r="F3978" s="7">
        <f>AVERAGE('消融原始 0921'!D3967:D3978)</f>
        <v>0.0833333333333333</v>
      </c>
      <c r="G3978" s="7">
        <f>AVERAGE('消融原始 0921'!D3967:D3978)</f>
        <v>0.0833333333333333</v>
      </c>
      <c r="H3978" s="7">
        <f>AVERAGE('消融原始 0921'!D3967:D3978)</f>
        <v>0.0833333333333333</v>
      </c>
      <c r="I3978" s="7">
        <f>AVERAGE('消融原始 0921'!D3967:D3978)</f>
        <v>0.0833333333333333</v>
      </c>
      <c r="J3978" s="7">
        <f>AVERAGE('消融原始 0921'!D3967:D3978)</f>
        <v>0.0833333333333333</v>
      </c>
      <c r="K3978" s="7">
        <f>AVERAGE('消融原始 0921'!D3967:D3978)</f>
        <v>0.0833333333333333</v>
      </c>
    </row>
    <row r="3979" ht="18" customHeight="1" spans="1:11">
      <c r="A3979" s="2" t="s">
        <v>187</v>
      </c>
      <c r="B3979" s="2">
        <v>13</v>
      </c>
      <c r="C3979" s="2">
        <f>'消融原始 0921'!B3979-'消融实验 0921'!$E$10+1</f>
        <v>-132</v>
      </c>
      <c r="D3979" s="7">
        <f>AVERAGE('消融原始 0921'!D3975:D3979)</f>
        <v>0.05</v>
      </c>
      <c r="E3979" s="7">
        <f>AVERAGE('消融原始 0921'!D3970:D3979)</f>
        <v>0.075</v>
      </c>
      <c r="F3979" s="7">
        <f>AVERAGE('消融原始 0921'!D3967:D3979)</f>
        <v>0.0769230769230769</v>
      </c>
      <c r="G3979" s="7">
        <f>AVERAGE('消融原始 0921'!D3967:D3979)</f>
        <v>0.0769230769230769</v>
      </c>
      <c r="H3979" s="7">
        <f>AVERAGE('消融原始 0921'!D3967:D3979)</f>
        <v>0.0769230769230769</v>
      </c>
      <c r="I3979" s="7">
        <f>AVERAGE('消融原始 0921'!D3967:D3979)</f>
        <v>0.0769230769230769</v>
      </c>
      <c r="J3979" s="7">
        <f>AVERAGE('消融原始 0921'!D3967:D3979)</f>
        <v>0.0769230769230769</v>
      </c>
      <c r="K3979" s="7">
        <f>AVERAGE('消融原始 0921'!D3967:D3979)</f>
        <v>0.0769230769230769</v>
      </c>
    </row>
    <row r="3980" ht="18" customHeight="1" spans="1:11">
      <c r="A3980" s="2" t="s">
        <v>187</v>
      </c>
      <c r="B3980" s="2">
        <v>14</v>
      </c>
      <c r="C3980" s="2">
        <f>'消融原始 0921'!B3980-'消融实验 0921'!$E$10+1</f>
        <v>-131</v>
      </c>
      <c r="D3980" s="7">
        <f>AVERAGE('消融原始 0921'!D3976:D3980)</f>
        <v>0.05</v>
      </c>
      <c r="E3980" s="7">
        <f>AVERAGE('消融原始 0921'!D3971:D3980)</f>
        <v>0.05</v>
      </c>
      <c r="F3980" s="7">
        <f>AVERAGE('消融原始 0921'!D3967:D3980)</f>
        <v>0.0714285714285714</v>
      </c>
      <c r="G3980" s="7">
        <f>AVERAGE('消融原始 0921'!D3967:D3980)</f>
        <v>0.0714285714285714</v>
      </c>
      <c r="H3980" s="7">
        <f>AVERAGE('消融原始 0921'!D3967:D3980)</f>
        <v>0.0714285714285714</v>
      </c>
      <c r="I3980" s="7">
        <f>AVERAGE('消融原始 0921'!D3967:D3980)</f>
        <v>0.0714285714285714</v>
      </c>
      <c r="J3980" s="7">
        <f>AVERAGE('消融原始 0921'!D3967:D3980)</f>
        <v>0.0714285714285714</v>
      </c>
      <c r="K3980" s="7">
        <f>AVERAGE('消融原始 0921'!D3967:D3980)</f>
        <v>0.0714285714285714</v>
      </c>
    </row>
    <row r="3981" ht="18" customHeight="1" spans="1:11">
      <c r="A3981" s="2" t="s">
        <v>187</v>
      </c>
      <c r="B3981" s="2">
        <v>15</v>
      </c>
      <c r="C3981" s="2">
        <f>'消融原始 0921'!B3981-'消融实验 0921'!$E$10+1</f>
        <v>-130</v>
      </c>
      <c r="D3981" s="7">
        <f>AVERAGE('消融原始 0921'!D3977:D3981)</f>
        <v>0.05</v>
      </c>
      <c r="E3981" s="7">
        <f>AVERAGE('消融原始 0921'!D3972:D3981)</f>
        <v>0.025</v>
      </c>
      <c r="F3981" s="7">
        <f>AVERAGE('消融原始 0921'!D3967:D3981)</f>
        <v>0.0666666666666667</v>
      </c>
      <c r="G3981" s="7">
        <f>AVERAGE('消融原始 0921'!D3967:D3981)</f>
        <v>0.0666666666666667</v>
      </c>
      <c r="H3981" s="7">
        <f>AVERAGE('消融原始 0921'!D3967:D3981)</f>
        <v>0.0666666666666667</v>
      </c>
      <c r="I3981" s="7">
        <f>AVERAGE('消融原始 0921'!D3967:D3981)</f>
        <v>0.0666666666666667</v>
      </c>
      <c r="J3981" s="7">
        <f>AVERAGE('消融原始 0921'!D3967:D3981)</f>
        <v>0.0666666666666667</v>
      </c>
      <c r="K3981" s="7">
        <f>AVERAGE('消融原始 0921'!D3967:D3981)</f>
        <v>0.0666666666666667</v>
      </c>
    </row>
    <row r="3982" ht="18" customHeight="1" spans="1:11">
      <c r="A3982" s="2" t="s">
        <v>187</v>
      </c>
      <c r="B3982" s="2">
        <v>16</v>
      </c>
      <c r="C3982" s="2">
        <f>'消融原始 0921'!B3982-'消融实验 0921'!$E$10+1</f>
        <v>-129</v>
      </c>
      <c r="D3982" s="7">
        <f>AVERAGE('消融原始 0921'!D3978:D3982)</f>
        <v>0.1</v>
      </c>
      <c r="E3982" s="7">
        <f>AVERAGE('消融原始 0921'!D3973:D3982)</f>
        <v>0.05</v>
      </c>
      <c r="F3982" s="7">
        <f>AVERAGE('消融原始 0921'!D3968:D3982)</f>
        <v>0.0833333333333333</v>
      </c>
      <c r="G3982" s="7">
        <f>AVERAGE('消融原始 0921'!D3967:D3982)</f>
        <v>0.078125</v>
      </c>
      <c r="H3982" s="7">
        <f>AVERAGE('消融原始 0921'!D3967:D3982)</f>
        <v>0.078125</v>
      </c>
      <c r="I3982" s="7">
        <f>AVERAGE('消融原始 0921'!D3967:D3982)</f>
        <v>0.078125</v>
      </c>
      <c r="J3982" s="7">
        <f>AVERAGE('消融原始 0921'!D3967:D3982)</f>
        <v>0.078125</v>
      </c>
      <c r="K3982" s="7">
        <f>AVERAGE('消融原始 0921'!D3967:D3982)</f>
        <v>0.078125</v>
      </c>
    </row>
    <row r="3983" ht="18" customHeight="1" spans="1:11">
      <c r="A3983" s="2" t="s">
        <v>187</v>
      </c>
      <c r="B3983" s="2">
        <v>17</v>
      </c>
      <c r="C3983" s="2">
        <f>'消融原始 0921'!B3983-'消融实验 0921'!$E$10+1</f>
        <v>-128</v>
      </c>
      <c r="D3983" s="7">
        <f>AVERAGE('消融原始 0921'!D3979:D3983)</f>
        <v>0.05</v>
      </c>
      <c r="E3983" s="7">
        <f>AVERAGE('消融原始 0921'!D3974:D3983)</f>
        <v>0.05</v>
      </c>
      <c r="F3983" s="7">
        <f>AVERAGE('消融原始 0921'!D3969:D3983)</f>
        <v>0.0666666666666667</v>
      </c>
      <c r="G3983" s="7">
        <f>AVERAGE('消融原始 0921'!D3967:D3983)</f>
        <v>0.0735294117647059</v>
      </c>
      <c r="H3983" s="7">
        <f>AVERAGE('消融原始 0921'!D3967:D3983)</f>
        <v>0.0735294117647059</v>
      </c>
      <c r="I3983" s="7">
        <f>AVERAGE('消融原始 0921'!D3967:D3983)</f>
        <v>0.0735294117647059</v>
      </c>
      <c r="J3983" s="7">
        <f>AVERAGE('消融原始 0921'!D3967:D3983)</f>
        <v>0.0735294117647059</v>
      </c>
      <c r="K3983" s="7">
        <f>AVERAGE('消融原始 0921'!D3967:D3983)</f>
        <v>0.0735294117647059</v>
      </c>
    </row>
    <row r="3984" ht="18" customHeight="1" spans="1:11">
      <c r="A3984" s="2" t="s">
        <v>187</v>
      </c>
      <c r="B3984" s="2">
        <v>18</v>
      </c>
      <c r="C3984" s="2">
        <f>'消融原始 0921'!B3984-'消融实验 0921'!$E$10+1</f>
        <v>-127</v>
      </c>
      <c r="D3984" s="7">
        <f>AVERAGE('消融原始 0921'!D3980:D3984)</f>
        <v>0.05</v>
      </c>
      <c r="E3984" s="7">
        <f>AVERAGE('消融原始 0921'!D3975:D3984)</f>
        <v>0.05</v>
      </c>
      <c r="F3984" s="7">
        <f>AVERAGE('消融原始 0921'!D3970:D3984)</f>
        <v>0.0666666666666667</v>
      </c>
      <c r="G3984" s="7">
        <f>AVERAGE('消融原始 0921'!D3967:D3984)</f>
        <v>0.0694444444444444</v>
      </c>
      <c r="H3984" s="7">
        <f>AVERAGE('消融原始 0921'!D3967:D3984)</f>
        <v>0.0694444444444444</v>
      </c>
      <c r="I3984" s="7">
        <f>AVERAGE('消融原始 0921'!D3967:D3984)</f>
        <v>0.0694444444444444</v>
      </c>
      <c r="J3984" s="7">
        <f>AVERAGE('消融原始 0921'!D3967:D3984)</f>
        <v>0.0694444444444444</v>
      </c>
      <c r="K3984" s="7">
        <f>AVERAGE('消融原始 0921'!D3967:D3984)</f>
        <v>0.0694444444444444</v>
      </c>
    </row>
    <row r="3985" ht="18" customHeight="1" spans="1:11">
      <c r="A3985" s="2" t="s">
        <v>187</v>
      </c>
      <c r="B3985" s="2">
        <v>19</v>
      </c>
      <c r="C3985" s="2">
        <f>'消融原始 0921'!B3985-'消融实验 0921'!$E$10+1</f>
        <v>-126</v>
      </c>
      <c r="D3985" s="7">
        <f>AVERAGE('消融原始 0921'!D3981:D3985)</f>
        <v>0.05</v>
      </c>
      <c r="E3985" s="7">
        <f>AVERAGE('消融原始 0921'!D3976:D3985)</f>
        <v>0.05</v>
      </c>
      <c r="F3985" s="7">
        <f>AVERAGE('消融原始 0921'!D3971:D3985)</f>
        <v>0.05</v>
      </c>
      <c r="G3985" s="7">
        <f>AVERAGE('消融原始 0921'!D3967:D3985)</f>
        <v>0.0657894736842105</v>
      </c>
      <c r="H3985" s="7">
        <f>AVERAGE('消融原始 0921'!D3967:D3985)</f>
        <v>0.0657894736842105</v>
      </c>
      <c r="I3985" s="7">
        <f>AVERAGE('消融原始 0921'!D3967:D3985)</f>
        <v>0.0657894736842105</v>
      </c>
      <c r="J3985" s="7">
        <f>AVERAGE('消融原始 0921'!D3967:D3985)</f>
        <v>0.0657894736842105</v>
      </c>
      <c r="K3985" s="7">
        <f>AVERAGE('消融原始 0921'!D3967:D3985)</f>
        <v>0.0657894736842105</v>
      </c>
    </row>
    <row r="3986" ht="18" customHeight="1" spans="1:11">
      <c r="A3986" s="2" t="s">
        <v>187</v>
      </c>
      <c r="B3986" s="2">
        <v>20</v>
      </c>
      <c r="C3986" s="2">
        <f>'消融原始 0921'!B3986-'消融实验 0921'!$E$10+1</f>
        <v>-125</v>
      </c>
      <c r="D3986" s="7">
        <f>AVERAGE('消融原始 0921'!D3982:D3986)</f>
        <v>0.15</v>
      </c>
      <c r="E3986" s="7">
        <f>AVERAGE('消融原始 0921'!D3977:D3986)</f>
        <v>0.1</v>
      </c>
      <c r="F3986" s="7">
        <f>AVERAGE('消融原始 0921'!D3972:D3986)</f>
        <v>0.0666666666666667</v>
      </c>
      <c r="G3986" s="7">
        <f>AVERAGE('消融原始 0921'!D3967:D3986)</f>
        <v>0.0875</v>
      </c>
      <c r="H3986" s="7">
        <f>AVERAGE('消融原始 0921'!D3967:D3986)</f>
        <v>0.0875</v>
      </c>
      <c r="I3986" s="7">
        <f>AVERAGE('消融原始 0921'!D3967:D3986)</f>
        <v>0.0875</v>
      </c>
      <c r="J3986" s="7">
        <f>AVERAGE('消融原始 0921'!D3967:D3986)</f>
        <v>0.0875</v>
      </c>
      <c r="K3986" s="7">
        <f>AVERAGE('消融原始 0921'!D3967:D3986)</f>
        <v>0.0875</v>
      </c>
    </row>
    <row r="3987" ht="18" customHeight="1" spans="1:11">
      <c r="A3987" s="2" t="s">
        <v>187</v>
      </c>
      <c r="B3987" s="2">
        <v>21</v>
      </c>
      <c r="C3987" s="2">
        <f>'消融原始 0921'!B3987-'消融实验 0921'!$E$10+1</f>
        <v>-124</v>
      </c>
      <c r="D3987" s="7">
        <f>AVERAGE('消融原始 0921'!D3983:D3987)</f>
        <v>0.15</v>
      </c>
      <c r="E3987" s="7">
        <f>AVERAGE('消融原始 0921'!D3978:D3987)</f>
        <v>0.125</v>
      </c>
      <c r="F3987" s="7">
        <f>AVERAGE('消融原始 0921'!D3973:D3987)</f>
        <v>0.0833333333333333</v>
      </c>
      <c r="G3987" s="7">
        <f>AVERAGE('消融原始 0921'!D3968:D3987)</f>
        <v>0.1</v>
      </c>
      <c r="H3987" s="7">
        <f>AVERAGE('消融原始 0921'!D3967:D3987)</f>
        <v>0.0952380952380952</v>
      </c>
      <c r="I3987" s="7">
        <f>AVERAGE('消融原始 0921'!D3967:D3987)</f>
        <v>0.0952380952380952</v>
      </c>
      <c r="J3987" s="7">
        <f>AVERAGE('消融原始 0921'!D3967:D3987)</f>
        <v>0.0952380952380952</v>
      </c>
      <c r="K3987" s="7">
        <f>AVERAGE('消融原始 0921'!D3967:D3987)</f>
        <v>0.0952380952380952</v>
      </c>
    </row>
    <row r="3988" ht="18" customHeight="1" spans="1:11">
      <c r="A3988" s="2" t="s">
        <v>187</v>
      </c>
      <c r="B3988" s="2">
        <v>22</v>
      </c>
      <c r="C3988" s="2">
        <f>'消融原始 0921'!B3988-'消融实验 0921'!$E$10+1</f>
        <v>-123</v>
      </c>
      <c r="D3988" s="7">
        <f>AVERAGE('消融原始 0921'!D3984:D3988)</f>
        <v>0.2</v>
      </c>
      <c r="E3988" s="7">
        <f>AVERAGE('消融原始 0921'!D3979:D3988)</f>
        <v>0.125</v>
      </c>
      <c r="F3988" s="7">
        <f>AVERAGE('消融原始 0921'!D3974:D3988)</f>
        <v>0.1</v>
      </c>
      <c r="G3988" s="7">
        <f>AVERAGE('消融原始 0921'!D3969:D3988)</f>
        <v>0.1</v>
      </c>
      <c r="H3988" s="7">
        <f>AVERAGE('消融原始 0921'!D3967:D3988)</f>
        <v>0.102272727272727</v>
      </c>
      <c r="I3988" s="7">
        <f>AVERAGE('消融原始 0921'!D3967:D3988)</f>
        <v>0.102272727272727</v>
      </c>
      <c r="J3988" s="7">
        <f>AVERAGE('消融原始 0921'!D3967:D3988)</f>
        <v>0.102272727272727</v>
      </c>
      <c r="K3988" s="7">
        <f>AVERAGE('消融原始 0921'!D3967:D3988)</f>
        <v>0.102272727272727</v>
      </c>
    </row>
    <row r="3989" ht="18" customHeight="1" spans="1:11">
      <c r="A3989" s="2" t="s">
        <v>187</v>
      </c>
      <c r="B3989" s="2">
        <v>23</v>
      </c>
      <c r="C3989" s="2">
        <f>'消融原始 0921'!B3989-'消融实验 0921'!$E$10+1</f>
        <v>-122</v>
      </c>
      <c r="D3989" s="7">
        <f>AVERAGE('消融原始 0921'!D3985:D3989)</f>
        <v>0.25</v>
      </c>
      <c r="E3989" s="7">
        <f>AVERAGE('消融原始 0921'!D3980:D3989)</f>
        <v>0.15</v>
      </c>
      <c r="F3989" s="7">
        <f>AVERAGE('消融原始 0921'!D3975:D3989)</f>
        <v>0.116666666666667</v>
      </c>
      <c r="G3989" s="7">
        <f>AVERAGE('消融原始 0921'!D3970:D3989)</f>
        <v>0.1125</v>
      </c>
      <c r="H3989" s="7">
        <f>AVERAGE('消融原始 0921'!D3967:D3989)</f>
        <v>0.108695652173913</v>
      </c>
      <c r="I3989" s="7">
        <f>AVERAGE('消融原始 0921'!D3967:D3989)</f>
        <v>0.108695652173913</v>
      </c>
      <c r="J3989" s="7">
        <f>AVERAGE('消融原始 0921'!D3967:D3989)</f>
        <v>0.108695652173913</v>
      </c>
      <c r="K3989" s="7">
        <f>AVERAGE('消融原始 0921'!D3967:D3989)</f>
        <v>0.108695652173913</v>
      </c>
    </row>
    <row r="3990" ht="18" customHeight="1" spans="1:11">
      <c r="A3990" s="2" t="s">
        <v>187</v>
      </c>
      <c r="B3990" s="2">
        <v>24</v>
      </c>
      <c r="C3990" s="2">
        <f>'消融原始 0921'!B3990-'消融实验 0921'!$E$10+1</f>
        <v>-121</v>
      </c>
      <c r="D3990" s="7">
        <f>AVERAGE('消融原始 0921'!D3986:D3990)</f>
        <v>0.25</v>
      </c>
      <c r="E3990" s="7">
        <f>AVERAGE('消融原始 0921'!D3981:D3990)</f>
        <v>0.15</v>
      </c>
      <c r="F3990" s="7">
        <f>AVERAGE('消融原始 0921'!D3976:D3990)</f>
        <v>0.116666666666667</v>
      </c>
      <c r="G3990" s="7">
        <f>AVERAGE('消融原始 0921'!D3971:D3990)</f>
        <v>0.1</v>
      </c>
      <c r="H3990" s="7">
        <f>AVERAGE('消融原始 0921'!D3967:D3990)</f>
        <v>0.104166666666667</v>
      </c>
      <c r="I3990" s="7">
        <f>AVERAGE('消融原始 0921'!D3967:D3990)</f>
        <v>0.104166666666667</v>
      </c>
      <c r="J3990" s="7">
        <f>AVERAGE('消融原始 0921'!D3967:D3990)</f>
        <v>0.104166666666667</v>
      </c>
      <c r="K3990" s="7">
        <f>AVERAGE('消融原始 0921'!D3967:D3990)</f>
        <v>0.104166666666667</v>
      </c>
    </row>
    <row r="3991" ht="18" customHeight="1" spans="1:11">
      <c r="A3991" s="2" t="s">
        <v>187</v>
      </c>
      <c r="B3991" s="2">
        <v>25</v>
      </c>
      <c r="C3991" s="2">
        <f>'消融原始 0921'!B3991-'消融实验 0921'!$E$10+1</f>
        <v>-120</v>
      </c>
      <c r="D3991" s="7">
        <f>AVERAGE('消融原始 0921'!D3987:D3991)</f>
        <v>0.2</v>
      </c>
      <c r="E3991" s="7">
        <f>AVERAGE('消融原始 0921'!D3982:D3991)</f>
        <v>0.175</v>
      </c>
      <c r="F3991" s="7">
        <f>AVERAGE('消融原始 0921'!D3977:D3991)</f>
        <v>0.133333333333333</v>
      </c>
      <c r="G3991" s="7">
        <f>AVERAGE('消融原始 0921'!D3972:D3991)</f>
        <v>0.1</v>
      </c>
      <c r="H3991" s="7">
        <f>AVERAGE('消融原始 0921'!D3967:D3991)</f>
        <v>0.11</v>
      </c>
      <c r="I3991" s="7">
        <f>AVERAGE('消融原始 0921'!D3967:D3991)</f>
        <v>0.11</v>
      </c>
      <c r="J3991" s="7">
        <f>AVERAGE('消融原始 0921'!D3967:D3991)</f>
        <v>0.11</v>
      </c>
      <c r="K3991" s="7">
        <f>AVERAGE('消融原始 0921'!D3967:D3991)</f>
        <v>0.11</v>
      </c>
    </row>
    <row r="3992" ht="18" customHeight="1" spans="1:11">
      <c r="A3992" s="2" t="s">
        <v>187</v>
      </c>
      <c r="B3992" s="2">
        <v>26</v>
      </c>
      <c r="C3992" s="2">
        <f>'消融原始 0921'!B3992-'消融实验 0921'!$E$10+1</f>
        <v>-119</v>
      </c>
      <c r="D3992" s="7">
        <f>AVERAGE('消融原始 0921'!D3988:D3992)</f>
        <v>0.15</v>
      </c>
      <c r="E3992" s="7">
        <f>AVERAGE('消融原始 0921'!D3983:D3992)</f>
        <v>0.15</v>
      </c>
      <c r="F3992" s="7">
        <f>AVERAGE('消融原始 0921'!D3978:D3992)</f>
        <v>0.133333333333333</v>
      </c>
      <c r="G3992" s="7">
        <f>AVERAGE('消融原始 0921'!D3973:D3992)</f>
        <v>0.1</v>
      </c>
      <c r="H3992" s="7">
        <f>AVERAGE('消融原始 0921'!D3968:D3992)</f>
        <v>0.11</v>
      </c>
      <c r="I3992" s="7">
        <f>AVERAGE('消融原始 0921'!D3967:D3992)</f>
        <v>0.105769230769231</v>
      </c>
      <c r="J3992" s="7">
        <f>AVERAGE('消融原始 0921'!D3967:D3992)</f>
        <v>0.105769230769231</v>
      </c>
      <c r="K3992" s="7">
        <f>AVERAGE('消融原始 0921'!D3967:D3992)</f>
        <v>0.105769230769231</v>
      </c>
    </row>
    <row r="3993" ht="18" customHeight="1" spans="1:11">
      <c r="A3993" s="2" t="s">
        <v>187</v>
      </c>
      <c r="B3993" s="2">
        <v>27</v>
      </c>
      <c r="C3993" s="2">
        <f>'消融原始 0921'!B3993-'消融实验 0921'!$E$10+1</f>
        <v>-118</v>
      </c>
      <c r="D3993" s="7">
        <f>AVERAGE('消融原始 0921'!D3989:D3993)</f>
        <v>0.1</v>
      </c>
      <c r="E3993" s="7">
        <f>AVERAGE('消融原始 0921'!D3984:D3993)</f>
        <v>0.15</v>
      </c>
      <c r="F3993" s="7">
        <f>AVERAGE('消融原始 0921'!D3979:D3993)</f>
        <v>0.116666666666667</v>
      </c>
      <c r="G3993" s="7">
        <f>AVERAGE('消融原始 0921'!D3974:D3993)</f>
        <v>0.1</v>
      </c>
      <c r="H3993" s="7">
        <f>AVERAGE('消融原始 0921'!D3969:D3993)</f>
        <v>0.1</v>
      </c>
      <c r="I3993" s="7">
        <f>AVERAGE('消融原始 0921'!D3967:D3993)</f>
        <v>0.101851851851852</v>
      </c>
      <c r="J3993" s="7">
        <f>AVERAGE('消融原始 0921'!D3967:D3993)</f>
        <v>0.101851851851852</v>
      </c>
      <c r="K3993" s="7">
        <f>AVERAGE('消融原始 0921'!D3967:D3993)</f>
        <v>0.101851851851852</v>
      </c>
    </row>
    <row r="3994" ht="18" customHeight="1" spans="1:11">
      <c r="A3994" s="2" t="s">
        <v>187</v>
      </c>
      <c r="B3994" s="2">
        <v>28</v>
      </c>
      <c r="C3994" s="2">
        <f>'消融原始 0921'!B3994-'消融实验 0921'!$E$10+1</f>
        <v>-117</v>
      </c>
      <c r="D3994" s="7">
        <f>AVERAGE('消融原始 0921'!D3990:D3994)</f>
        <v>0.05</v>
      </c>
      <c r="E3994" s="7">
        <f>AVERAGE('消融原始 0921'!D3985:D3994)</f>
        <v>0.15</v>
      </c>
      <c r="F3994" s="7">
        <f>AVERAGE('消融原始 0921'!D3980:D3994)</f>
        <v>0.116666666666667</v>
      </c>
      <c r="G3994" s="7">
        <f>AVERAGE('消融原始 0921'!D3975:D3994)</f>
        <v>0.1</v>
      </c>
      <c r="H3994" s="7">
        <f>AVERAGE('消融原始 0921'!D3970:D3994)</f>
        <v>0.1</v>
      </c>
      <c r="I3994" s="7">
        <f>AVERAGE('消融原始 0921'!D3967:D3994)</f>
        <v>0.0982142857142857</v>
      </c>
      <c r="J3994" s="7">
        <f>AVERAGE('消融原始 0921'!D3967:D3994)</f>
        <v>0.0982142857142857</v>
      </c>
      <c r="K3994" s="7">
        <f>AVERAGE('消融原始 0921'!D3967:D3994)</f>
        <v>0.0982142857142857</v>
      </c>
    </row>
    <row r="3995" ht="18" customHeight="1" spans="1:11">
      <c r="A3995" s="2" t="s">
        <v>187</v>
      </c>
      <c r="B3995" s="2">
        <v>29</v>
      </c>
      <c r="C3995" s="2">
        <f>'消融原始 0921'!B3995-'消融实验 0921'!$E$10+1</f>
        <v>-116</v>
      </c>
      <c r="D3995" s="7">
        <f>AVERAGE('消融原始 0921'!D3991:D3995)</f>
        <v>0.05</v>
      </c>
      <c r="E3995" s="7">
        <f>AVERAGE('消融原始 0921'!D3986:D3995)</f>
        <v>0.15</v>
      </c>
      <c r="F3995" s="7">
        <f>AVERAGE('消融原始 0921'!D3981:D3995)</f>
        <v>0.116666666666667</v>
      </c>
      <c r="G3995" s="7">
        <f>AVERAGE('消融原始 0921'!D3976:D3995)</f>
        <v>0.1</v>
      </c>
      <c r="H3995" s="7">
        <f>AVERAGE('消融原始 0921'!D3971:D3995)</f>
        <v>0.09</v>
      </c>
      <c r="I3995" s="7">
        <f>AVERAGE('消融原始 0921'!D3967:D3995)</f>
        <v>0.0948275862068965</v>
      </c>
      <c r="J3995" s="7">
        <f>AVERAGE('消融原始 0921'!D3967:D3995)</f>
        <v>0.0948275862068965</v>
      </c>
      <c r="K3995" s="7">
        <f>AVERAGE('消融原始 0921'!D3967:D3995)</f>
        <v>0.0948275862068965</v>
      </c>
    </row>
    <row r="3996" ht="18" customHeight="1" spans="1:11">
      <c r="A3996" s="2" t="s">
        <v>187</v>
      </c>
      <c r="B3996" s="2">
        <v>30</v>
      </c>
      <c r="C3996" s="2">
        <f>'消融原始 0921'!B3996-'消融实验 0921'!$E$10+1</f>
        <v>-115</v>
      </c>
      <c r="D3996" s="7">
        <f>AVERAGE('消融原始 0921'!D3992:D3996)</f>
        <v>0.05</v>
      </c>
      <c r="E3996" s="7">
        <f>AVERAGE('消融原始 0921'!D3987:D3996)</f>
        <v>0.125</v>
      </c>
      <c r="F3996" s="7">
        <f>AVERAGE('消融原始 0921'!D3982:D3996)</f>
        <v>0.133333333333333</v>
      </c>
      <c r="G3996" s="7">
        <f>AVERAGE('消融原始 0921'!D3977:D3996)</f>
        <v>0.1125</v>
      </c>
      <c r="H3996" s="7">
        <f>AVERAGE('消融原始 0921'!D3972:D3996)</f>
        <v>0.09</v>
      </c>
      <c r="I3996" s="7">
        <f>AVERAGE('消融原始 0921'!D3967:D3996)</f>
        <v>0.1</v>
      </c>
      <c r="J3996" s="7">
        <f>AVERAGE('消融原始 0921'!D3967:D3996)</f>
        <v>0.1</v>
      </c>
      <c r="K3996" s="7">
        <f>AVERAGE('消融原始 0921'!D3967:D3996)</f>
        <v>0.1</v>
      </c>
    </row>
    <row r="3997" ht="18" customHeight="1" spans="1:11">
      <c r="A3997" s="2" t="s">
        <v>187</v>
      </c>
      <c r="B3997" s="2">
        <v>31</v>
      </c>
      <c r="C3997" s="2">
        <f>'消融原始 0921'!B3997-'消融实验 0921'!$E$10+1</f>
        <v>-114</v>
      </c>
      <c r="D3997" s="7">
        <f>AVERAGE('消融原始 0921'!D3993:D3997)</f>
        <v>0.05</v>
      </c>
      <c r="E3997" s="7">
        <f>AVERAGE('消融原始 0921'!D3988:D3997)</f>
        <v>0.1</v>
      </c>
      <c r="F3997" s="7">
        <f>AVERAGE('消融原始 0921'!D3983:D3997)</f>
        <v>0.116666666666667</v>
      </c>
      <c r="G3997" s="7">
        <f>AVERAGE('消融原始 0921'!D3978:D3997)</f>
        <v>0.1125</v>
      </c>
      <c r="H3997" s="7">
        <f>AVERAGE('消融原始 0921'!D3973:D3997)</f>
        <v>0.09</v>
      </c>
      <c r="I3997" s="7">
        <f>AVERAGE('消融原始 0921'!D3968:D3997)</f>
        <v>0.1</v>
      </c>
      <c r="J3997" s="7">
        <f>AVERAGE('消融原始 0921'!D3967:D3997)</f>
        <v>0.0967741935483871</v>
      </c>
      <c r="K3997" s="7">
        <f>AVERAGE('消融原始 0921'!D3967:D3997)</f>
        <v>0.0967741935483871</v>
      </c>
    </row>
    <row r="3998" ht="18" customHeight="1" spans="1:11">
      <c r="A3998" s="2" t="s">
        <v>187</v>
      </c>
      <c r="B3998" s="2">
        <v>32</v>
      </c>
      <c r="C3998" s="2">
        <f>'消融原始 0921'!B3998-'消融实验 0921'!$E$10+1</f>
        <v>-113</v>
      </c>
      <c r="D3998" s="7">
        <f>AVERAGE('消融原始 0921'!D3994:D3998)</f>
        <v>0.05</v>
      </c>
      <c r="E3998" s="7">
        <f>AVERAGE('消融原始 0921'!D3989:D3998)</f>
        <v>0.075</v>
      </c>
      <c r="F3998" s="7">
        <f>AVERAGE('消融原始 0921'!D3984:D3998)</f>
        <v>0.116666666666667</v>
      </c>
      <c r="G3998" s="7">
        <f>AVERAGE('消融原始 0921'!D3979:D3998)</f>
        <v>0.1</v>
      </c>
      <c r="H3998" s="7">
        <f>AVERAGE('消融原始 0921'!D3974:D3998)</f>
        <v>0.09</v>
      </c>
      <c r="I3998" s="7">
        <f>AVERAGE('消融原始 0921'!D3969:D3998)</f>
        <v>0.0916666666666667</v>
      </c>
      <c r="J3998" s="7">
        <f>AVERAGE('消融原始 0921'!D3967:D3998)</f>
        <v>0.09375</v>
      </c>
      <c r="K3998" s="7">
        <f>AVERAGE('消融原始 0921'!D3967:D3998)</f>
        <v>0.09375</v>
      </c>
    </row>
    <row r="3999" ht="18" customHeight="1" spans="1:11">
      <c r="A3999" s="2" t="s">
        <v>187</v>
      </c>
      <c r="B3999" s="2">
        <v>33</v>
      </c>
      <c r="C3999" s="2">
        <f>'消融原始 0921'!B3999-'消融实验 0921'!$E$10+1</f>
        <v>-112</v>
      </c>
      <c r="D3999" s="7">
        <f>AVERAGE('消融原始 0921'!D3995:D3999)</f>
        <v>0.05</v>
      </c>
      <c r="E3999" s="7">
        <f>AVERAGE('消融原始 0921'!D3990:D3999)</f>
        <v>0.05</v>
      </c>
      <c r="F3999" s="7">
        <f>AVERAGE('消融原始 0921'!D3985:D3999)</f>
        <v>0.116666666666667</v>
      </c>
      <c r="G3999" s="7">
        <f>AVERAGE('消融原始 0921'!D3980:D3999)</f>
        <v>0.1</v>
      </c>
      <c r="H3999" s="7">
        <f>AVERAGE('消融原始 0921'!D3975:D3999)</f>
        <v>0.09</v>
      </c>
      <c r="I3999" s="7">
        <f>AVERAGE('消融原始 0921'!D3970:D3999)</f>
        <v>0.0916666666666667</v>
      </c>
      <c r="J3999" s="7">
        <f>AVERAGE('消融原始 0921'!D3967:D3999)</f>
        <v>0.0909090909090909</v>
      </c>
      <c r="K3999" s="7">
        <f>AVERAGE('消融原始 0921'!D3967:D3999)</f>
        <v>0.0909090909090909</v>
      </c>
    </row>
    <row r="4000" ht="18" customHeight="1" spans="1:11">
      <c r="A4000" s="2" t="s">
        <v>187</v>
      </c>
      <c r="B4000" s="2">
        <v>34</v>
      </c>
      <c r="C4000" s="2">
        <f>'消融原始 0921'!B4000-'消融实验 0921'!$E$10+1</f>
        <v>-111</v>
      </c>
      <c r="D4000" s="7">
        <f>AVERAGE('消融原始 0921'!D3996:D4000)</f>
        <v>0.05</v>
      </c>
      <c r="E4000" s="7">
        <f>AVERAGE('消融原始 0921'!D3991:D4000)</f>
        <v>0.05</v>
      </c>
      <c r="F4000" s="7">
        <f>AVERAGE('消融原始 0921'!D3986:D4000)</f>
        <v>0.116666666666667</v>
      </c>
      <c r="G4000" s="7">
        <f>AVERAGE('消融原始 0921'!D3981:D4000)</f>
        <v>0.1</v>
      </c>
      <c r="H4000" s="7">
        <f>AVERAGE('消融原始 0921'!D3976:D4000)</f>
        <v>0.09</v>
      </c>
      <c r="I4000" s="7">
        <f>AVERAGE('消融原始 0921'!D3971:D4000)</f>
        <v>0.0833333333333333</v>
      </c>
      <c r="J4000" s="7">
        <f>AVERAGE('消融原始 0921'!D3967:D4000)</f>
        <v>0.0882352941176471</v>
      </c>
      <c r="K4000" s="7">
        <f>AVERAGE('消融原始 0921'!D3967:D4000)</f>
        <v>0.0882352941176471</v>
      </c>
    </row>
    <row r="4001" ht="18" customHeight="1" spans="1:11">
      <c r="A4001" s="2" t="s">
        <v>187</v>
      </c>
      <c r="B4001" s="2">
        <v>35</v>
      </c>
      <c r="C4001" s="2">
        <f>'消融原始 0921'!B4001-'消融实验 0921'!$E$10+1</f>
        <v>-110</v>
      </c>
      <c r="D4001" s="7">
        <f>AVERAGE('消融原始 0921'!D3997:D4001)</f>
        <v>0.05</v>
      </c>
      <c r="E4001" s="7">
        <f>AVERAGE('消融原始 0921'!D3992:D4001)</f>
        <v>0.05</v>
      </c>
      <c r="F4001" s="7">
        <f>AVERAGE('消融原始 0921'!D3987:D4001)</f>
        <v>0.1</v>
      </c>
      <c r="G4001" s="7">
        <f>AVERAGE('消融原始 0921'!D3982:D4001)</f>
        <v>0.1125</v>
      </c>
      <c r="H4001" s="7">
        <f>AVERAGE('消融原始 0921'!D3977:D4001)</f>
        <v>0.1</v>
      </c>
      <c r="I4001" s="7">
        <f>AVERAGE('消融原始 0921'!D3972:D4001)</f>
        <v>0.0833333333333333</v>
      </c>
      <c r="J4001" s="7">
        <f>AVERAGE('消融原始 0921'!D3967:D4001)</f>
        <v>0.0928571428571429</v>
      </c>
      <c r="K4001" s="7">
        <f>AVERAGE('消融原始 0921'!D3967:D4001)</f>
        <v>0.0928571428571429</v>
      </c>
    </row>
    <row r="4002" ht="18" customHeight="1" spans="1:11">
      <c r="A4002" s="2" t="s">
        <v>187</v>
      </c>
      <c r="B4002" s="2">
        <v>36</v>
      </c>
      <c r="C4002" s="2">
        <f>'消融原始 0921'!B4002-'消融实验 0921'!$E$10+1</f>
        <v>-109</v>
      </c>
      <c r="D4002" s="7">
        <f>AVERAGE('消融原始 0921'!D3998:D4002)</f>
        <v>0.05</v>
      </c>
      <c r="E4002" s="7">
        <f>AVERAGE('消融原始 0921'!D3993:D4002)</f>
        <v>0.05</v>
      </c>
      <c r="F4002" s="7">
        <f>AVERAGE('消融原始 0921'!D3988:D4002)</f>
        <v>0.0833333333333333</v>
      </c>
      <c r="G4002" s="7">
        <f>AVERAGE('消融原始 0921'!D3983:D4002)</f>
        <v>0.1</v>
      </c>
      <c r="H4002" s="7">
        <f>AVERAGE('消融原始 0921'!D3978:D4002)</f>
        <v>0.1</v>
      </c>
      <c r="I4002" s="7">
        <f>AVERAGE('消融原始 0921'!D3973:D4002)</f>
        <v>0.0833333333333333</v>
      </c>
      <c r="J4002" s="7">
        <f>AVERAGE('消融原始 0921'!D3967:D4002)</f>
        <v>0.0902777777777778</v>
      </c>
      <c r="K4002" s="7">
        <f>AVERAGE('消融原始 0921'!D3967:D4002)</f>
        <v>0.0902777777777778</v>
      </c>
    </row>
    <row r="4003" ht="18" customHeight="1" spans="1:11">
      <c r="A4003" s="2" t="s">
        <v>187</v>
      </c>
      <c r="B4003" s="2">
        <v>37</v>
      </c>
      <c r="C4003" s="2">
        <f>'消融原始 0921'!B4003-'消融实验 0921'!$E$10+1</f>
        <v>-108</v>
      </c>
      <c r="D4003" s="7">
        <f>AVERAGE('消融原始 0921'!D3999:D4003)</f>
        <v>0.05</v>
      </c>
      <c r="E4003" s="7">
        <f>AVERAGE('消融原始 0921'!D3994:D4003)</f>
        <v>0.05</v>
      </c>
      <c r="F4003" s="7">
        <f>AVERAGE('消融原始 0921'!D3989:D4003)</f>
        <v>0.0666666666666667</v>
      </c>
      <c r="G4003" s="7">
        <f>AVERAGE('消融原始 0921'!D3984:D4003)</f>
        <v>0.1</v>
      </c>
      <c r="H4003" s="7">
        <f>AVERAGE('消融原始 0921'!D3979:D4003)</f>
        <v>0.09</v>
      </c>
      <c r="I4003" s="7">
        <f>AVERAGE('消融原始 0921'!D3974:D4003)</f>
        <v>0.0833333333333333</v>
      </c>
      <c r="J4003" s="7">
        <f>AVERAGE('消融原始 0921'!D3967:D4003)</f>
        <v>0.0878378378378378</v>
      </c>
      <c r="K4003" s="7">
        <f>AVERAGE('消融原始 0921'!D3967:D4003)</f>
        <v>0.0878378378378378</v>
      </c>
    </row>
    <row r="4004" ht="18" customHeight="1" spans="1:11">
      <c r="A4004" s="2" t="s">
        <v>187</v>
      </c>
      <c r="B4004" s="2">
        <v>38</v>
      </c>
      <c r="C4004" s="2">
        <f>'消融原始 0921'!B4004-'消融实验 0921'!$E$10+1</f>
        <v>-107</v>
      </c>
      <c r="D4004" s="7">
        <f>AVERAGE('消融原始 0921'!D4000:D4004)</f>
        <v>0.1</v>
      </c>
      <c r="E4004" s="7">
        <f>AVERAGE('消融原始 0921'!D3995:D4004)</f>
        <v>0.075</v>
      </c>
      <c r="F4004" s="7">
        <f>AVERAGE('消融原始 0921'!D3990:D4004)</f>
        <v>0.0666666666666667</v>
      </c>
      <c r="G4004" s="7">
        <f>AVERAGE('消融原始 0921'!D3985:D4004)</f>
        <v>0.1125</v>
      </c>
      <c r="H4004" s="7">
        <f>AVERAGE('消融原始 0921'!D3980:D4004)</f>
        <v>0.1</v>
      </c>
      <c r="I4004" s="7">
        <f>AVERAGE('消融原始 0921'!D3975:D4004)</f>
        <v>0.0916666666666667</v>
      </c>
      <c r="J4004" s="7">
        <f>AVERAGE('消融原始 0921'!D3967:D4004)</f>
        <v>0.0921052631578947</v>
      </c>
      <c r="K4004" s="7">
        <f>AVERAGE('消融原始 0921'!D3967:D4004)</f>
        <v>0.0921052631578947</v>
      </c>
    </row>
    <row r="4005" ht="18" customHeight="1" spans="1:11">
      <c r="A4005" s="2" t="s">
        <v>187</v>
      </c>
      <c r="B4005" s="2">
        <v>39</v>
      </c>
      <c r="C4005" s="2">
        <f>'消融原始 0921'!B4005-'消融实验 0921'!$E$10+1</f>
        <v>-106</v>
      </c>
      <c r="D4005" s="7">
        <f>AVERAGE('消融原始 0921'!D4001:D4005)</f>
        <v>0.1</v>
      </c>
      <c r="E4005" s="7">
        <f>AVERAGE('消融原始 0921'!D3996:D4005)</f>
        <v>0.075</v>
      </c>
      <c r="F4005" s="7">
        <f>AVERAGE('消融原始 0921'!D3991:D4005)</f>
        <v>0.0666666666666667</v>
      </c>
      <c r="G4005" s="7">
        <f>AVERAGE('消融原始 0921'!D3986:D4005)</f>
        <v>0.1125</v>
      </c>
      <c r="H4005" s="7">
        <f>AVERAGE('消融原始 0921'!D3981:D4005)</f>
        <v>0.1</v>
      </c>
      <c r="I4005" s="7">
        <f>AVERAGE('消融原始 0921'!D3976:D4005)</f>
        <v>0.0916666666666667</v>
      </c>
      <c r="J4005" s="7">
        <f>AVERAGE('消融原始 0921'!D3967:D4005)</f>
        <v>0.0897435897435897</v>
      </c>
      <c r="K4005" s="7">
        <f>AVERAGE('消融原始 0921'!D3967:D4005)</f>
        <v>0.0897435897435897</v>
      </c>
    </row>
    <row r="4006" ht="18" customHeight="1" spans="1:11">
      <c r="A4006" s="2" t="s">
        <v>187</v>
      </c>
      <c r="B4006" s="2">
        <v>40</v>
      </c>
      <c r="C4006" s="2">
        <f>'消融原始 0921'!B4006-'消融实验 0921'!$E$10+1</f>
        <v>-105</v>
      </c>
      <c r="D4006" s="7">
        <f>AVERAGE('消融原始 0921'!D4002:D4006)</f>
        <v>0.05</v>
      </c>
      <c r="E4006" s="7">
        <f>AVERAGE('消融原始 0921'!D3997:D4006)</f>
        <v>0.05</v>
      </c>
      <c r="F4006" s="7">
        <f>AVERAGE('消融原始 0921'!D3992:D4006)</f>
        <v>0.05</v>
      </c>
      <c r="G4006" s="7">
        <f>AVERAGE('消融原始 0921'!D3987:D4006)</f>
        <v>0.0875</v>
      </c>
      <c r="H4006" s="7">
        <f>AVERAGE('消融原始 0921'!D3982:D4006)</f>
        <v>0.1</v>
      </c>
      <c r="I4006" s="7">
        <f>AVERAGE('消融原始 0921'!D3977:D4006)</f>
        <v>0.0916666666666667</v>
      </c>
      <c r="J4006" s="7">
        <f>AVERAGE('消融原始 0921'!D3967:D4006)</f>
        <v>0.0875</v>
      </c>
      <c r="K4006" s="7">
        <f>AVERAGE('消融原始 0921'!D3967:D4006)</f>
        <v>0.0875</v>
      </c>
    </row>
    <row r="4007" ht="18" customHeight="1" spans="1:11">
      <c r="A4007" s="2" t="s">
        <v>187</v>
      </c>
      <c r="B4007" s="2">
        <v>41</v>
      </c>
      <c r="C4007" s="2">
        <f>'消融原始 0921'!B4007-'消融实验 0921'!$E$10+1</f>
        <v>-104</v>
      </c>
      <c r="D4007" s="7">
        <f>AVERAGE('消融原始 0921'!D4003:D4007)</f>
        <v>0.05</v>
      </c>
      <c r="E4007" s="7">
        <f>AVERAGE('消融原始 0921'!D3998:D4007)</f>
        <v>0.05</v>
      </c>
      <c r="F4007" s="7">
        <f>AVERAGE('消融原始 0921'!D3993:D4007)</f>
        <v>0.05</v>
      </c>
      <c r="G4007" s="7">
        <f>AVERAGE('消融原始 0921'!D3988:D4007)</f>
        <v>0.075</v>
      </c>
      <c r="H4007" s="7">
        <f>AVERAGE('消融原始 0921'!D3983:D4007)</f>
        <v>0.09</v>
      </c>
      <c r="I4007" s="7">
        <f>AVERAGE('消融原始 0921'!D3978:D4007)</f>
        <v>0.0916666666666667</v>
      </c>
      <c r="J4007" s="7">
        <f>AVERAGE('消融原始 0921'!D3968:D4007)</f>
        <v>0.0875</v>
      </c>
      <c r="K4007" s="7">
        <f>AVERAGE('消融原始 0921'!D3967:D4007)</f>
        <v>0.0853658536585366</v>
      </c>
    </row>
    <row r="4008" ht="18" customHeight="1" spans="1:11">
      <c r="A4008" s="2" t="s">
        <v>187</v>
      </c>
      <c r="B4008" s="2">
        <v>42</v>
      </c>
      <c r="C4008" s="2">
        <f>'消融原始 0921'!B4008-'消融实验 0921'!$E$10+1</f>
        <v>-103</v>
      </c>
      <c r="D4008" s="7">
        <f>AVERAGE('消融原始 0921'!D4004:D4008)</f>
        <v>0.05</v>
      </c>
      <c r="E4008" s="7">
        <f>AVERAGE('消融原始 0921'!D3999:D4008)</f>
        <v>0.05</v>
      </c>
      <c r="F4008" s="7">
        <f>AVERAGE('消融原始 0921'!D3994:D4008)</f>
        <v>0.05</v>
      </c>
      <c r="G4008" s="7">
        <f>AVERAGE('消融原始 0921'!D3989:D4008)</f>
        <v>0.0625</v>
      </c>
      <c r="H4008" s="7">
        <f>AVERAGE('消融原始 0921'!D3984:D4008)</f>
        <v>0.09</v>
      </c>
      <c r="I4008" s="7">
        <f>AVERAGE('消融原始 0921'!D3979:D4008)</f>
        <v>0.0833333333333333</v>
      </c>
      <c r="J4008" s="7">
        <f>AVERAGE('消融原始 0921'!D3969:D4008)</f>
        <v>0.08125</v>
      </c>
      <c r="K4008" s="7">
        <f>AVERAGE('消融原始 0921'!D3967:D4008)</f>
        <v>0.0833333333333333</v>
      </c>
    </row>
    <row r="4009" ht="18" customHeight="1" spans="1:11">
      <c r="A4009" s="2" t="s">
        <v>187</v>
      </c>
      <c r="B4009" s="2">
        <v>43</v>
      </c>
      <c r="C4009" s="2">
        <f>'消融原始 0921'!B4009-'消融实验 0921'!$E$10+1</f>
        <v>-102</v>
      </c>
      <c r="D4009" s="7">
        <f>AVERAGE('消融原始 0921'!D4005:D4009)</f>
        <v>0</v>
      </c>
      <c r="E4009" s="7">
        <f>AVERAGE('消融原始 0921'!D4000:D4009)</f>
        <v>0.05</v>
      </c>
      <c r="F4009" s="7">
        <f>AVERAGE('消融原始 0921'!D3995:D4009)</f>
        <v>0.05</v>
      </c>
      <c r="G4009" s="7">
        <f>AVERAGE('消融原始 0921'!D3990:D4009)</f>
        <v>0.05</v>
      </c>
      <c r="H4009" s="7">
        <f>AVERAGE('消融原始 0921'!D3985:D4009)</f>
        <v>0.09</v>
      </c>
      <c r="I4009" s="7">
        <f>AVERAGE('消融原始 0921'!D3980:D4009)</f>
        <v>0.0833333333333333</v>
      </c>
      <c r="J4009" s="7">
        <f>AVERAGE('消融原始 0921'!D3970:D4009)</f>
        <v>0.08125</v>
      </c>
      <c r="K4009" s="7">
        <f>AVERAGE('消融原始 0921'!D3967:D4009)</f>
        <v>0.0813953488372093</v>
      </c>
    </row>
    <row r="4010" ht="18" customHeight="1" spans="1:11">
      <c r="A4010" s="2" t="s">
        <v>187</v>
      </c>
      <c r="B4010" s="2">
        <v>44</v>
      </c>
      <c r="C4010" s="2">
        <f>'消融原始 0921'!B4010-'消融实验 0921'!$E$10+1</f>
        <v>-101</v>
      </c>
      <c r="D4010" s="7">
        <f>AVERAGE('消融原始 0921'!D4006:D4010)</f>
        <v>0.05</v>
      </c>
      <c r="E4010" s="7">
        <f>AVERAGE('消融原始 0921'!D4001:D4010)</f>
        <v>0.075</v>
      </c>
      <c r="F4010" s="7">
        <f>AVERAGE('消融原始 0921'!D3996:D4010)</f>
        <v>0.0666666666666667</v>
      </c>
      <c r="G4010" s="7">
        <f>AVERAGE('消融原始 0921'!D3991:D4010)</f>
        <v>0.0625</v>
      </c>
      <c r="H4010" s="7">
        <f>AVERAGE('消融原始 0921'!D3986:D4010)</f>
        <v>0.1</v>
      </c>
      <c r="I4010" s="7">
        <f>AVERAGE('消融原始 0921'!D3981:D4010)</f>
        <v>0.0916666666666667</v>
      </c>
      <c r="J4010" s="7">
        <f>AVERAGE('消融原始 0921'!D3971:D4010)</f>
        <v>0.08125</v>
      </c>
      <c r="K4010" s="7">
        <f>AVERAGE('消融原始 0921'!D3967:D4010)</f>
        <v>0.0852272727272727</v>
      </c>
    </row>
    <row r="4011" ht="18" customHeight="1" spans="1:11">
      <c r="A4011" s="2" t="s">
        <v>187</v>
      </c>
      <c r="B4011" s="2">
        <v>45</v>
      </c>
      <c r="C4011" s="2">
        <f>'消融原始 0921'!B4011-'消融实验 0921'!$E$10+1</f>
        <v>-100</v>
      </c>
      <c r="D4011" s="7">
        <f>AVERAGE('消融原始 0921'!D4007:D4011)</f>
        <v>0.05</v>
      </c>
      <c r="E4011" s="7">
        <f>AVERAGE('消融原始 0921'!D4002:D4011)</f>
        <v>0.05</v>
      </c>
      <c r="F4011" s="7">
        <f>AVERAGE('消融原始 0921'!D3997:D4011)</f>
        <v>0.05</v>
      </c>
      <c r="G4011" s="7">
        <f>AVERAGE('消融原始 0921'!D3992:D4011)</f>
        <v>0.05</v>
      </c>
      <c r="H4011" s="7">
        <f>AVERAGE('消融原始 0921'!D3987:D4011)</f>
        <v>0.08</v>
      </c>
      <c r="I4011" s="7">
        <f>AVERAGE('消融原始 0921'!D3982:D4011)</f>
        <v>0.0916666666666667</v>
      </c>
      <c r="J4011" s="7">
        <f>AVERAGE('消融原始 0921'!D3972:D4011)</f>
        <v>0.075</v>
      </c>
      <c r="K4011" s="7">
        <f>AVERAGE('消融原始 0921'!D3967:D4011)</f>
        <v>0.0833333333333333</v>
      </c>
    </row>
    <row r="4012" ht="18" customHeight="1" spans="1:11">
      <c r="A4012" s="2" t="s">
        <v>187</v>
      </c>
      <c r="B4012" s="2">
        <v>46</v>
      </c>
      <c r="C4012" s="2">
        <f>'消融原始 0921'!B4012-'消融实验 0921'!$E$10+1</f>
        <v>-99</v>
      </c>
      <c r="D4012" s="7">
        <f>AVERAGE('消融原始 0921'!D4008:D4012)</f>
        <v>0.1</v>
      </c>
      <c r="E4012" s="7">
        <f>AVERAGE('消融原始 0921'!D4003:D4012)</f>
        <v>0.075</v>
      </c>
      <c r="F4012" s="7">
        <f>AVERAGE('消融原始 0921'!D3998:D4012)</f>
        <v>0.0666666666666667</v>
      </c>
      <c r="G4012" s="7">
        <f>AVERAGE('消融原始 0921'!D3993:D4012)</f>
        <v>0.0625</v>
      </c>
      <c r="H4012" s="7">
        <f>AVERAGE('消融原始 0921'!D3988:D4012)</f>
        <v>0.08</v>
      </c>
      <c r="I4012" s="7">
        <f>AVERAGE('消融原始 0921'!D3983:D4012)</f>
        <v>0.0916666666666667</v>
      </c>
      <c r="J4012" s="7">
        <f>AVERAGE('消融原始 0921'!D3973:D4012)</f>
        <v>0.08125</v>
      </c>
      <c r="K4012" s="7">
        <f>AVERAGE('消融原始 0921'!D3967:D4012)</f>
        <v>0.0869565217391304</v>
      </c>
    </row>
    <row r="4013" ht="18" customHeight="1" spans="1:11">
      <c r="A4013" s="2" t="s">
        <v>187</v>
      </c>
      <c r="B4013" s="2">
        <v>47</v>
      </c>
      <c r="C4013" s="2">
        <f>'消融原始 0921'!B4013-'消融实验 0921'!$E$10+1</f>
        <v>-98</v>
      </c>
      <c r="D4013" s="7">
        <f>AVERAGE('消融原始 0921'!D4009:D4013)</f>
        <v>0.15</v>
      </c>
      <c r="E4013" s="7">
        <f>AVERAGE('消融原始 0921'!D4004:D4013)</f>
        <v>0.1</v>
      </c>
      <c r="F4013" s="7">
        <f>AVERAGE('消融原始 0921'!D3999:D4013)</f>
        <v>0.0833333333333333</v>
      </c>
      <c r="G4013" s="7">
        <f>AVERAGE('消融原始 0921'!D3994:D4013)</f>
        <v>0.075</v>
      </c>
      <c r="H4013" s="7">
        <f>AVERAGE('消融原始 0921'!D3989:D4013)</f>
        <v>0.08</v>
      </c>
      <c r="I4013" s="7">
        <f>AVERAGE('消融原始 0921'!D3984:D4013)</f>
        <v>0.1</v>
      </c>
      <c r="J4013" s="7">
        <f>AVERAGE('消融原始 0921'!D3974:D4013)</f>
        <v>0.0875</v>
      </c>
      <c r="K4013" s="7">
        <f>AVERAGE('消融原始 0921'!D3967:D4013)</f>
        <v>0.0904255319148936</v>
      </c>
    </row>
    <row r="4014" ht="18" customHeight="1" spans="1:11">
      <c r="A4014" s="2" t="s">
        <v>187</v>
      </c>
      <c r="B4014" s="2">
        <v>48</v>
      </c>
      <c r="C4014" s="2">
        <f>'消融原始 0921'!B4014-'消融实验 0921'!$E$10+1</f>
        <v>-97</v>
      </c>
      <c r="D4014" s="7">
        <f>AVERAGE('消融原始 0921'!D4010:D4014)</f>
        <v>0.2</v>
      </c>
      <c r="E4014" s="7">
        <f>AVERAGE('消融原始 0921'!D4005:D4014)</f>
        <v>0.1</v>
      </c>
      <c r="F4014" s="7">
        <f>AVERAGE('消融原始 0921'!D4000:D4014)</f>
        <v>0.1</v>
      </c>
      <c r="G4014" s="7">
        <f>AVERAGE('消融原始 0921'!D3995:D4014)</f>
        <v>0.0875</v>
      </c>
      <c r="H4014" s="7">
        <f>AVERAGE('消融原始 0921'!D3990:D4014)</f>
        <v>0.08</v>
      </c>
      <c r="I4014" s="7">
        <f>AVERAGE('消融原始 0921'!D3985:D4014)</f>
        <v>0.108333333333333</v>
      </c>
      <c r="J4014" s="7">
        <f>AVERAGE('消融原始 0921'!D3975:D4014)</f>
        <v>0.09375</v>
      </c>
      <c r="K4014" s="7">
        <f>AVERAGE('消融原始 0921'!D3967:D4014)</f>
        <v>0.09375</v>
      </c>
    </row>
    <row r="4015" ht="18" customHeight="1" spans="1:11">
      <c r="A4015" s="2" t="s">
        <v>187</v>
      </c>
      <c r="B4015" s="2">
        <v>49</v>
      </c>
      <c r="C4015" s="2">
        <f>'消融原始 0921'!B4015-'消融实验 0921'!$E$10+1</f>
        <v>-96</v>
      </c>
      <c r="D4015" s="7">
        <f>AVERAGE('消融原始 0921'!D4011:D4015)</f>
        <v>0.25</v>
      </c>
      <c r="E4015" s="7">
        <f>AVERAGE('消融原始 0921'!D4006:D4015)</f>
        <v>0.15</v>
      </c>
      <c r="F4015" s="7">
        <f>AVERAGE('消融原始 0921'!D4001:D4015)</f>
        <v>0.133333333333333</v>
      </c>
      <c r="G4015" s="7">
        <f>AVERAGE('消融原始 0921'!D3996:D4015)</f>
        <v>0.1125</v>
      </c>
      <c r="H4015" s="7">
        <f>AVERAGE('消融原始 0921'!D3991:D4015)</f>
        <v>0.1</v>
      </c>
      <c r="I4015" s="7">
        <f>AVERAGE('消融原始 0921'!D3986:D4015)</f>
        <v>0.125</v>
      </c>
      <c r="J4015" s="7">
        <f>AVERAGE('消融原始 0921'!D3976:D4015)</f>
        <v>0.10625</v>
      </c>
      <c r="K4015" s="7">
        <f>AVERAGE('消融原始 0921'!D3967:D4015)</f>
        <v>0.102040816326531</v>
      </c>
    </row>
    <row r="4016" ht="18" customHeight="1" spans="1:11">
      <c r="A4016" s="2" t="s">
        <v>187</v>
      </c>
      <c r="B4016" s="2">
        <v>50</v>
      </c>
      <c r="C4016" s="2">
        <f>'消融原始 0921'!B4016-'消融实验 0921'!$E$10+1</f>
        <v>-95</v>
      </c>
      <c r="D4016" s="7">
        <f>AVERAGE('消融原始 0921'!D4012:D4016)</f>
        <v>0.3</v>
      </c>
      <c r="E4016" s="7">
        <f>AVERAGE('消融原始 0921'!D4007:D4016)</f>
        <v>0.175</v>
      </c>
      <c r="F4016" s="7">
        <f>AVERAGE('消融原始 0921'!D4002:D4016)</f>
        <v>0.133333333333333</v>
      </c>
      <c r="G4016" s="7">
        <f>AVERAGE('消融原始 0921'!D3997:D4016)</f>
        <v>0.1125</v>
      </c>
      <c r="H4016" s="7">
        <f>AVERAGE('消融原始 0921'!D3992:D4016)</f>
        <v>0.1</v>
      </c>
      <c r="I4016" s="7">
        <f>AVERAGE('消融原始 0921'!D3987:D4016)</f>
        <v>0.116666666666667</v>
      </c>
      <c r="J4016" s="7">
        <f>AVERAGE('消融原始 0921'!D3977:D4016)</f>
        <v>0.1125</v>
      </c>
      <c r="K4016" s="7">
        <f>AVERAGE('消融原始 0921'!D3967:D4016)</f>
        <v>0.105</v>
      </c>
    </row>
    <row r="4017" ht="18" customHeight="1" spans="1:11">
      <c r="A4017" s="2" t="s">
        <v>187</v>
      </c>
      <c r="B4017" s="2">
        <v>51</v>
      </c>
      <c r="C4017" s="2">
        <f>'消融原始 0921'!B4017-'消融实验 0921'!$E$10+1</f>
        <v>-94</v>
      </c>
      <c r="D4017" s="7">
        <f>AVERAGE('消融原始 0921'!D4013:D4017)</f>
        <v>0.25</v>
      </c>
      <c r="E4017" s="7">
        <f>AVERAGE('消融原始 0921'!D4008:D4017)</f>
        <v>0.175</v>
      </c>
      <c r="F4017" s="7">
        <f>AVERAGE('消融原始 0921'!D4003:D4017)</f>
        <v>0.133333333333333</v>
      </c>
      <c r="G4017" s="7">
        <f>AVERAGE('消融原始 0921'!D3998:D4017)</f>
        <v>0.1125</v>
      </c>
      <c r="H4017" s="7">
        <f>AVERAGE('消融原始 0921'!D3993:D4017)</f>
        <v>0.1</v>
      </c>
      <c r="I4017" s="7">
        <f>AVERAGE('消融原始 0921'!D3988:D4017)</f>
        <v>0.108333333333333</v>
      </c>
      <c r="J4017" s="7">
        <f>AVERAGE('消融原始 0921'!D3978:D4017)</f>
        <v>0.1125</v>
      </c>
      <c r="K4017" s="7">
        <f>AVERAGE('消融原始 0921'!D3968:D4017)</f>
        <v>0.105</v>
      </c>
    </row>
    <row r="4018" ht="18" customHeight="1" spans="1:11">
      <c r="A4018" s="2" t="s">
        <v>187</v>
      </c>
      <c r="B4018" s="2">
        <v>52</v>
      </c>
      <c r="C4018" s="2">
        <f>'消融原始 0921'!B4018-'消融实验 0921'!$E$10+1</f>
        <v>-93</v>
      </c>
      <c r="D4018" s="7">
        <f>AVERAGE('消融原始 0921'!D4014:D4018)</f>
        <v>0.2</v>
      </c>
      <c r="E4018" s="7">
        <f>AVERAGE('消融原始 0921'!D4009:D4018)</f>
        <v>0.175</v>
      </c>
      <c r="F4018" s="7">
        <f>AVERAGE('消融原始 0921'!D4004:D4018)</f>
        <v>0.133333333333333</v>
      </c>
      <c r="G4018" s="7">
        <f>AVERAGE('消融原始 0921'!D3999:D4018)</f>
        <v>0.1125</v>
      </c>
      <c r="H4018" s="7">
        <f>AVERAGE('消融原始 0921'!D3994:D4018)</f>
        <v>0.1</v>
      </c>
      <c r="I4018" s="7">
        <f>AVERAGE('消融原始 0921'!D3989:D4018)</f>
        <v>0.1</v>
      </c>
      <c r="J4018" s="7">
        <f>AVERAGE('消融原始 0921'!D3979:D4018)</f>
        <v>0.10625</v>
      </c>
      <c r="K4018" s="7">
        <f>AVERAGE('消融原始 0921'!D3969:D4018)</f>
        <v>0.1</v>
      </c>
    </row>
    <row r="4019" ht="18" customHeight="1" spans="1:11">
      <c r="A4019" s="2" t="s">
        <v>187</v>
      </c>
      <c r="B4019" s="2">
        <v>53</v>
      </c>
      <c r="C4019" s="2">
        <f>'消融原始 0921'!B4019-'消融实验 0921'!$E$10+1</f>
        <v>-92</v>
      </c>
      <c r="D4019" s="7">
        <f>AVERAGE('消融原始 0921'!D4015:D4019)</f>
        <v>0.15</v>
      </c>
      <c r="E4019" s="7">
        <f>AVERAGE('消融原始 0921'!D4010:D4019)</f>
        <v>0.175</v>
      </c>
      <c r="F4019" s="7">
        <f>AVERAGE('消融原始 0921'!D4005:D4019)</f>
        <v>0.116666666666667</v>
      </c>
      <c r="G4019" s="7">
        <f>AVERAGE('消融原始 0921'!D4000:D4019)</f>
        <v>0.1125</v>
      </c>
      <c r="H4019" s="7">
        <f>AVERAGE('消融原始 0921'!D3995:D4019)</f>
        <v>0.1</v>
      </c>
      <c r="I4019" s="7">
        <f>AVERAGE('消融原始 0921'!D3990:D4019)</f>
        <v>0.0916666666666667</v>
      </c>
      <c r="J4019" s="7">
        <f>AVERAGE('消融原始 0921'!D3980:D4019)</f>
        <v>0.10625</v>
      </c>
      <c r="K4019" s="7">
        <f>AVERAGE('消融原始 0921'!D3970:D4019)</f>
        <v>0.1</v>
      </c>
    </row>
    <row r="4020" ht="18" customHeight="1" spans="1:11">
      <c r="A4020" s="2" t="s">
        <v>187</v>
      </c>
      <c r="B4020" s="2">
        <v>54</v>
      </c>
      <c r="C4020" s="2">
        <f>'消融原始 0921'!B4020-'消融实验 0921'!$E$10+1</f>
        <v>-91</v>
      </c>
      <c r="D4020" s="7">
        <f>AVERAGE('消融原始 0921'!D4016:D4020)</f>
        <v>0.05</v>
      </c>
      <c r="E4020" s="7">
        <f>AVERAGE('消融原始 0921'!D4011:D4020)</f>
        <v>0.15</v>
      </c>
      <c r="F4020" s="7">
        <f>AVERAGE('消融原始 0921'!D4006:D4020)</f>
        <v>0.116666666666667</v>
      </c>
      <c r="G4020" s="7">
        <f>AVERAGE('消融原始 0921'!D4001:D4020)</f>
        <v>0.1125</v>
      </c>
      <c r="H4020" s="7">
        <f>AVERAGE('消融原始 0921'!D3996:D4020)</f>
        <v>0.1</v>
      </c>
      <c r="I4020" s="7">
        <f>AVERAGE('消融原始 0921'!D3991:D4020)</f>
        <v>0.0916666666666667</v>
      </c>
      <c r="J4020" s="7">
        <f>AVERAGE('消融原始 0921'!D3981:D4020)</f>
        <v>0.10625</v>
      </c>
      <c r="K4020" s="7">
        <f>AVERAGE('消融原始 0921'!D3971:D4020)</f>
        <v>0.095</v>
      </c>
    </row>
    <row r="4021" ht="18" customHeight="1" spans="1:11">
      <c r="A4021" s="2" t="s">
        <v>187</v>
      </c>
      <c r="B4021" s="2">
        <v>55</v>
      </c>
      <c r="C4021" s="2">
        <f>'消融原始 0921'!B4021-'消融实验 0921'!$E$10+1</f>
        <v>-90</v>
      </c>
      <c r="D4021" s="7">
        <f>AVERAGE('消融原始 0921'!D4017:D4021)</f>
        <v>0</v>
      </c>
      <c r="E4021" s="7">
        <f>AVERAGE('消融原始 0921'!D4012:D4021)</f>
        <v>0.15</v>
      </c>
      <c r="F4021" s="7">
        <f>AVERAGE('消融原始 0921'!D4007:D4021)</f>
        <v>0.116666666666667</v>
      </c>
      <c r="G4021" s="7">
        <f>AVERAGE('消融原始 0921'!D4002:D4021)</f>
        <v>0.1</v>
      </c>
      <c r="H4021" s="7">
        <f>AVERAGE('消融原始 0921'!D3997:D4021)</f>
        <v>0.09</v>
      </c>
      <c r="I4021" s="7">
        <f>AVERAGE('消融原始 0921'!D3992:D4021)</f>
        <v>0.0833333333333333</v>
      </c>
      <c r="J4021" s="7">
        <f>AVERAGE('消融原始 0921'!D3982:D4021)</f>
        <v>0.10625</v>
      </c>
      <c r="K4021" s="7">
        <f>AVERAGE('消融原始 0921'!D3972:D4021)</f>
        <v>0.09</v>
      </c>
    </row>
    <row r="4022" ht="18" customHeight="1" spans="1:11">
      <c r="A4022" s="2" t="s">
        <v>187</v>
      </c>
      <c r="B4022" s="2">
        <v>56</v>
      </c>
      <c r="C4022" s="2">
        <f>'消融原始 0921'!B4022-'消融实验 0921'!$E$10+1</f>
        <v>-89</v>
      </c>
      <c r="D4022" s="7">
        <f>AVERAGE('消融原始 0921'!D4018:D4022)</f>
        <v>0</v>
      </c>
      <c r="E4022" s="7">
        <f>AVERAGE('消融原始 0921'!D4013:D4022)</f>
        <v>0.125</v>
      </c>
      <c r="F4022" s="7">
        <f>AVERAGE('消融原始 0921'!D4008:D4022)</f>
        <v>0.116666666666667</v>
      </c>
      <c r="G4022" s="7">
        <f>AVERAGE('消融原始 0921'!D4003:D4022)</f>
        <v>0.1</v>
      </c>
      <c r="H4022" s="7">
        <f>AVERAGE('消融原始 0921'!D3998:D4022)</f>
        <v>0.09</v>
      </c>
      <c r="I4022" s="7">
        <f>AVERAGE('消融原始 0921'!D3993:D4022)</f>
        <v>0.0833333333333333</v>
      </c>
      <c r="J4022" s="7">
        <f>AVERAGE('消融原始 0921'!D3983:D4022)</f>
        <v>0.1</v>
      </c>
      <c r="K4022" s="7">
        <f>AVERAGE('消融原始 0921'!D3973:D4022)</f>
        <v>0.09</v>
      </c>
    </row>
    <row r="4023" ht="18" customHeight="1" spans="1:11">
      <c r="A4023" s="2" t="s">
        <v>187</v>
      </c>
      <c r="B4023" s="2">
        <v>57</v>
      </c>
      <c r="C4023" s="2">
        <f>'消融原始 0921'!B4023-'消融实验 0921'!$E$10+1</f>
        <v>-88</v>
      </c>
      <c r="D4023" s="7">
        <f>AVERAGE('消融原始 0921'!D4019:D4023)</f>
        <v>0</v>
      </c>
      <c r="E4023" s="7">
        <f>AVERAGE('消融原始 0921'!D4014:D4023)</f>
        <v>0.1</v>
      </c>
      <c r="F4023" s="7">
        <f>AVERAGE('消融原始 0921'!D4009:D4023)</f>
        <v>0.116666666666667</v>
      </c>
      <c r="G4023" s="7">
        <f>AVERAGE('消融原始 0921'!D4004:D4023)</f>
        <v>0.1</v>
      </c>
      <c r="H4023" s="7">
        <f>AVERAGE('消融原始 0921'!D3999:D4023)</f>
        <v>0.09</v>
      </c>
      <c r="I4023" s="7">
        <f>AVERAGE('消融原始 0921'!D3994:D4023)</f>
        <v>0.0833333333333333</v>
      </c>
      <c r="J4023" s="7">
        <f>AVERAGE('消融原始 0921'!D3984:D4023)</f>
        <v>0.1</v>
      </c>
      <c r="K4023" s="7">
        <f>AVERAGE('消融原始 0921'!D3974:D4023)</f>
        <v>0.09</v>
      </c>
    </row>
    <row r="4024" ht="18" customHeight="1" spans="1:11">
      <c r="A4024" s="2" t="s">
        <v>187</v>
      </c>
      <c r="B4024" s="2">
        <v>58</v>
      </c>
      <c r="C4024" s="2">
        <f>'消融原始 0921'!B4024-'消融实验 0921'!$E$10+1</f>
        <v>-87</v>
      </c>
      <c r="D4024" s="7">
        <f>AVERAGE('消融原始 0921'!D4020:D4024)</f>
        <v>0.05</v>
      </c>
      <c r="E4024" s="7">
        <f>AVERAGE('消融原始 0921'!D4015:D4024)</f>
        <v>0.1</v>
      </c>
      <c r="F4024" s="7">
        <f>AVERAGE('消融原始 0921'!D4010:D4024)</f>
        <v>0.133333333333333</v>
      </c>
      <c r="G4024" s="7">
        <f>AVERAGE('消融原始 0921'!D4005:D4024)</f>
        <v>0.1</v>
      </c>
      <c r="H4024" s="7">
        <f>AVERAGE('消融原始 0921'!D4000:D4024)</f>
        <v>0.1</v>
      </c>
      <c r="I4024" s="7">
        <f>AVERAGE('消融原始 0921'!D3995:D4024)</f>
        <v>0.0916666666666667</v>
      </c>
      <c r="J4024" s="7">
        <f>AVERAGE('消融原始 0921'!D3985:D4024)</f>
        <v>0.10625</v>
      </c>
      <c r="K4024" s="7">
        <f>AVERAGE('消融原始 0921'!D3975:D4024)</f>
        <v>0.095</v>
      </c>
    </row>
    <row r="4025" ht="18" customHeight="1" spans="1:11">
      <c r="A4025" s="2" t="s">
        <v>187</v>
      </c>
      <c r="B4025" s="2">
        <v>59</v>
      </c>
      <c r="C4025" s="2">
        <f>'消融原始 0921'!B4025-'消融实验 0921'!$E$10+1</f>
        <v>-86</v>
      </c>
      <c r="D4025" s="7">
        <f>AVERAGE('消融原始 0921'!D4021:D4025)</f>
        <v>0.1</v>
      </c>
      <c r="E4025" s="7">
        <f>AVERAGE('消融原始 0921'!D4016:D4025)</f>
        <v>0.075</v>
      </c>
      <c r="F4025" s="7">
        <f>AVERAGE('消融原始 0921'!D4011:D4025)</f>
        <v>0.133333333333333</v>
      </c>
      <c r="G4025" s="7">
        <f>AVERAGE('消融原始 0921'!D4006:D4025)</f>
        <v>0.1125</v>
      </c>
      <c r="H4025" s="7">
        <f>AVERAGE('消融原始 0921'!D4001:D4025)</f>
        <v>0.11</v>
      </c>
      <c r="I4025" s="7">
        <f>AVERAGE('消融原始 0921'!D3996:D4025)</f>
        <v>0.1</v>
      </c>
      <c r="J4025" s="7">
        <f>AVERAGE('消融原始 0921'!D3986:D4025)</f>
        <v>0.1125</v>
      </c>
      <c r="K4025" s="7">
        <f>AVERAGE('消融原始 0921'!D3976:D4025)</f>
        <v>0.1</v>
      </c>
    </row>
    <row r="4026" ht="18" customHeight="1" spans="1:11">
      <c r="A4026" s="2" t="s">
        <v>187</v>
      </c>
      <c r="B4026" s="2">
        <v>60</v>
      </c>
      <c r="C4026" s="2">
        <f>'消融原始 0921'!B4026-'消融实验 0921'!$E$10+1</f>
        <v>-85</v>
      </c>
      <c r="D4026" s="7">
        <f>AVERAGE('消融原始 0921'!D4022:D4026)</f>
        <v>0.1</v>
      </c>
      <c r="E4026" s="7">
        <f>AVERAGE('消融原始 0921'!D4017:D4026)</f>
        <v>0.05</v>
      </c>
      <c r="F4026" s="7">
        <f>AVERAGE('消融原始 0921'!D4012:D4026)</f>
        <v>0.133333333333333</v>
      </c>
      <c r="G4026" s="7">
        <f>AVERAGE('消融原始 0921'!D4007:D4026)</f>
        <v>0.1125</v>
      </c>
      <c r="H4026" s="7">
        <f>AVERAGE('消融原始 0921'!D4002:D4026)</f>
        <v>0.1</v>
      </c>
      <c r="I4026" s="7">
        <f>AVERAGE('消融原始 0921'!D3997:D4026)</f>
        <v>0.0916666666666667</v>
      </c>
      <c r="J4026" s="7">
        <f>AVERAGE('消融原始 0921'!D3987:D4026)</f>
        <v>0.1</v>
      </c>
      <c r="K4026" s="7">
        <f>AVERAGE('消融原始 0921'!D3977:D4026)</f>
        <v>0.1</v>
      </c>
    </row>
    <row r="4027" ht="18" customHeight="1" spans="1:11">
      <c r="A4027" s="2" t="s">
        <v>187</v>
      </c>
      <c r="B4027" s="2">
        <v>61</v>
      </c>
      <c r="C4027" s="2">
        <f>'消融原始 0921'!B4027-'消融实验 0921'!$E$10+1</f>
        <v>-84</v>
      </c>
      <c r="D4027" s="7">
        <f>AVERAGE('消融原始 0921'!D4023:D4027)</f>
        <v>0.1</v>
      </c>
      <c r="E4027" s="7">
        <f>AVERAGE('消融原始 0921'!D4018:D4027)</f>
        <v>0.05</v>
      </c>
      <c r="F4027" s="7">
        <f>AVERAGE('消融原始 0921'!D4013:D4027)</f>
        <v>0.116666666666667</v>
      </c>
      <c r="G4027" s="7">
        <f>AVERAGE('消融原始 0921'!D4008:D4027)</f>
        <v>0.1125</v>
      </c>
      <c r="H4027" s="7">
        <f>AVERAGE('消融原始 0921'!D4003:D4027)</f>
        <v>0.1</v>
      </c>
      <c r="I4027" s="7">
        <f>AVERAGE('消融原始 0921'!D3998:D4027)</f>
        <v>0.0916666666666667</v>
      </c>
      <c r="J4027" s="7">
        <f>AVERAGE('消融原始 0921'!D3988:D4027)</f>
        <v>0.09375</v>
      </c>
      <c r="K4027" s="7">
        <f>AVERAGE('消融原始 0921'!D3978:D4027)</f>
        <v>0.1</v>
      </c>
    </row>
    <row r="4028" ht="18" customHeight="1" spans="1:11">
      <c r="A4028" s="2" t="s">
        <v>187</v>
      </c>
      <c r="B4028" s="2">
        <v>62</v>
      </c>
      <c r="C4028" s="2">
        <f>'消融原始 0921'!B4028-'消融实验 0921'!$E$10+1</f>
        <v>-83</v>
      </c>
      <c r="D4028" s="7">
        <f>AVERAGE('消融原始 0921'!D4024:D4028)</f>
        <v>0.1</v>
      </c>
      <c r="E4028" s="7">
        <f>AVERAGE('消融原始 0921'!D4019:D4028)</f>
        <v>0.05</v>
      </c>
      <c r="F4028" s="7">
        <f>AVERAGE('消融原始 0921'!D4014:D4028)</f>
        <v>0.1</v>
      </c>
      <c r="G4028" s="7">
        <f>AVERAGE('消融原始 0921'!D4009:D4028)</f>
        <v>0.1125</v>
      </c>
      <c r="H4028" s="7">
        <f>AVERAGE('消融原始 0921'!D4004:D4028)</f>
        <v>0.1</v>
      </c>
      <c r="I4028" s="7">
        <f>AVERAGE('消融原始 0921'!D3999:D4028)</f>
        <v>0.0916666666666667</v>
      </c>
      <c r="J4028" s="7">
        <f>AVERAGE('消融原始 0921'!D3989:D4028)</f>
        <v>0.0875</v>
      </c>
      <c r="K4028" s="7">
        <f>AVERAGE('消融原始 0921'!D3979:D4028)</f>
        <v>0.095</v>
      </c>
    </row>
    <row r="4029" ht="18" customHeight="1" spans="1:11">
      <c r="A4029" s="2" t="s">
        <v>187</v>
      </c>
      <c r="B4029" s="2">
        <v>63</v>
      </c>
      <c r="C4029" s="2">
        <f>'消融原始 0921'!B4029-'消融实验 0921'!$E$10+1</f>
        <v>-82</v>
      </c>
      <c r="D4029" s="7">
        <f>AVERAGE('消融原始 0921'!D4025:D4029)</f>
        <v>0.05</v>
      </c>
      <c r="E4029" s="7">
        <f>AVERAGE('消融原始 0921'!D4020:D4029)</f>
        <v>0.05</v>
      </c>
      <c r="F4029" s="7">
        <f>AVERAGE('消融原始 0921'!D4015:D4029)</f>
        <v>0.0833333333333333</v>
      </c>
      <c r="G4029" s="7">
        <f>AVERAGE('消融原始 0921'!D4010:D4029)</f>
        <v>0.1125</v>
      </c>
      <c r="H4029" s="7">
        <f>AVERAGE('消融原始 0921'!D4005:D4029)</f>
        <v>0.09</v>
      </c>
      <c r="I4029" s="7">
        <f>AVERAGE('消融原始 0921'!D4000:D4029)</f>
        <v>0.0916666666666667</v>
      </c>
      <c r="J4029" s="7">
        <f>AVERAGE('消融原始 0921'!D3990:D4029)</f>
        <v>0.08125</v>
      </c>
      <c r="K4029" s="7">
        <f>AVERAGE('消融原始 0921'!D3980:D4029)</f>
        <v>0.095</v>
      </c>
    </row>
    <row r="4030" ht="18" customHeight="1" spans="1:11">
      <c r="A4030" s="2" t="s">
        <v>187</v>
      </c>
      <c r="B4030" s="2">
        <v>64</v>
      </c>
      <c r="C4030" s="2">
        <f>'消融原始 0921'!B4030-'消融实验 0921'!$E$10+1</f>
        <v>-81</v>
      </c>
      <c r="D4030" s="7">
        <f>AVERAGE('消融原始 0921'!D4026:D4030)</f>
        <v>0</v>
      </c>
      <c r="E4030" s="7">
        <f>AVERAGE('消融原始 0921'!D4021:D4030)</f>
        <v>0.05</v>
      </c>
      <c r="F4030" s="7">
        <f>AVERAGE('消融原始 0921'!D4016:D4030)</f>
        <v>0.05</v>
      </c>
      <c r="G4030" s="7">
        <f>AVERAGE('消融原始 0921'!D4011:D4030)</f>
        <v>0.1</v>
      </c>
      <c r="H4030" s="7">
        <f>AVERAGE('消融原始 0921'!D4006:D4030)</f>
        <v>0.09</v>
      </c>
      <c r="I4030" s="7">
        <f>AVERAGE('消融原始 0921'!D4001:D4030)</f>
        <v>0.0916666666666667</v>
      </c>
      <c r="J4030" s="7">
        <f>AVERAGE('消融原始 0921'!D3991:D4030)</f>
        <v>0.08125</v>
      </c>
      <c r="K4030" s="7">
        <f>AVERAGE('消融原始 0921'!D3981:D4030)</f>
        <v>0.095</v>
      </c>
    </row>
    <row r="4031" ht="18" customHeight="1" spans="1:11">
      <c r="A4031" s="2" t="s">
        <v>187</v>
      </c>
      <c r="B4031" s="2">
        <v>65</v>
      </c>
      <c r="C4031" s="2">
        <f>'消融原始 0921'!B4031-'消融实验 0921'!$E$10+1</f>
        <v>-80</v>
      </c>
      <c r="D4031" s="7">
        <f>AVERAGE('消融原始 0921'!D4027:D4031)</f>
        <v>0</v>
      </c>
      <c r="E4031" s="7">
        <f>AVERAGE('消融原始 0921'!D4022:D4031)</f>
        <v>0.05</v>
      </c>
      <c r="F4031" s="7">
        <f>AVERAGE('消融原始 0921'!D4017:D4031)</f>
        <v>0.0333333333333333</v>
      </c>
      <c r="G4031" s="7">
        <f>AVERAGE('消融原始 0921'!D4012:D4031)</f>
        <v>0.1</v>
      </c>
      <c r="H4031" s="7">
        <f>AVERAGE('消融原始 0921'!D4007:D4031)</f>
        <v>0.09</v>
      </c>
      <c r="I4031" s="7">
        <f>AVERAGE('消融原始 0921'!D4002:D4031)</f>
        <v>0.0833333333333333</v>
      </c>
      <c r="J4031" s="7">
        <f>AVERAGE('消融原始 0921'!D3992:D4031)</f>
        <v>0.075</v>
      </c>
      <c r="K4031" s="7">
        <f>AVERAGE('消融原始 0921'!D3982:D4031)</f>
        <v>0.095</v>
      </c>
    </row>
    <row r="4032" ht="18" customHeight="1" spans="1:11">
      <c r="A4032" s="2" t="s">
        <v>187</v>
      </c>
      <c r="B4032" s="2">
        <v>66</v>
      </c>
      <c r="C4032" s="2">
        <f>'消融原始 0921'!B4032-'消融实验 0921'!$E$10+1</f>
        <v>-79</v>
      </c>
      <c r="D4032" s="7">
        <f>AVERAGE('消融原始 0921'!D4028:D4032)</f>
        <v>0</v>
      </c>
      <c r="E4032" s="7">
        <f>AVERAGE('消融原始 0921'!D4023:D4032)</f>
        <v>0.05</v>
      </c>
      <c r="F4032" s="7">
        <f>AVERAGE('消融原始 0921'!D4018:D4032)</f>
        <v>0.0333333333333333</v>
      </c>
      <c r="G4032" s="7">
        <f>AVERAGE('消融原始 0921'!D4013:D4032)</f>
        <v>0.0875</v>
      </c>
      <c r="H4032" s="7">
        <f>AVERAGE('消融原始 0921'!D4008:D4032)</f>
        <v>0.09</v>
      </c>
      <c r="I4032" s="7">
        <f>AVERAGE('消融原始 0921'!D4003:D4032)</f>
        <v>0.0833333333333333</v>
      </c>
      <c r="J4032" s="7">
        <f>AVERAGE('消融原始 0921'!D3993:D4032)</f>
        <v>0.075</v>
      </c>
      <c r="K4032" s="7">
        <f>AVERAGE('消融原始 0921'!D3983:D4032)</f>
        <v>0.09</v>
      </c>
    </row>
    <row r="4033" ht="18" customHeight="1" spans="1:11">
      <c r="A4033" s="2" t="s">
        <v>187</v>
      </c>
      <c r="B4033" s="2">
        <v>67</v>
      </c>
      <c r="C4033" s="2">
        <f>'消融原始 0921'!B4033-'消融实验 0921'!$E$10+1</f>
        <v>-78</v>
      </c>
      <c r="D4033" s="7">
        <f>AVERAGE('消融原始 0921'!D4029:D4033)</f>
        <v>0</v>
      </c>
      <c r="E4033" s="7">
        <f>AVERAGE('消融原始 0921'!D4024:D4033)</f>
        <v>0.05</v>
      </c>
      <c r="F4033" s="7">
        <f>AVERAGE('消融原始 0921'!D4019:D4033)</f>
        <v>0.0333333333333333</v>
      </c>
      <c r="G4033" s="7">
        <f>AVERAGE('消融原始 0921'!D4014:D4033)</f>
        <v>0.075</v>
      </c>
      <c r="H4033" s="7">
        <f>AVERAGE('消融原始 0921'!D4009:D4033)</f>
        <v>0.09</v>
      </c>
      <c r="I4033" s="7">
        <f>AVERAGE('消融原始 0921'!D4004:D4033)</f>
        <v>0.0833333333333333</v>
      </c>
      <c r="J4033" s="7">
        <f>AVERAGE('消融原始 0921'!D3994:D4033)</f>
        <v>0.075</v>
      </c>
      <c r="K4033" s="7">
        <f>AVERAGE('消融原始 0921'!D3984:D4033)</f>
        <v>0.09</v>
      </c>
    </row>
    <row r="4034" ht="18" customHeight="1" spans="1:11">
      <c r="A4034" s="2" t="s">
        <v>187</v>
      </c>
      <c r="B4034" s="2">
        <v>68</v>
      </c>
      <c r="C4034" s="2">
        <f>'消融原始 0921'!B4034-'消融实验 0921'!$E$10+1</f>
        <v>-77</v>
      </c>
      <c r="D4034" s="7">
        <f>AVERAGE('消融原始 0921'!D4030:D4034)</f>
        <v>0</v>
      </c>
      <c r="E4034" s="7">
        <f>AVERAGE('消融原始 0921'!D4025:D4034)</f>
        <v>0.025</v>
      </c>
      <c r="F4034" s="7">
        <f>AVERAGE('消融原始 0921'!D4020:D4034)</f>
        <v>0.0333333333333333</v>
      </c>
      <c r="G4034" s="7">
        <f>AVERAGE('消融原始 0921'!D4015:D4034)</f>
        <v>0.0625</v>
      </c>
      <c r="H4034" s="7">
        <f>AVERAGE('消融原始 0921'!D4010:D4034)</f>
        <v>0.09</v>
      </c>
      <c r="I4034" s="7">
        <f>AVERAGE('消融原始 0921'!D4005:D4034)</f>
        <v>0.075</v>
      </c>
      <c r="J4034" s="7">
        <f>AVERAGE('消融原始 0921'!D3995:D4034)</f>
        <v>0.075</v>
      </c>
      <c r="K4034" s="7">
        <f>AVERAGE('消融原始 0921'!D3985:D4034)</f>
        <v>0.09</v>
      </c>
    </row>
    <row r="4035" ht="18" customHeight="1" spans="1:11">
      <c r="A4035" s="2" t="s">
        <v>187</v>
      </c>
      <c r="B4035" s="2">
        <v>69</v>
      </c>
      <c r="C4035" s="2">
        <f>'消融原始 0921'!B4035-'消融实验 0921'!$E$10+1</f>
        <v>-76</v>
      </c>
      <c r="D4035" s="7">
        <f>AVERAGE('消融原始 0921'!D4031:D4035)</f>
        <v>0</v>
      </c>
      <c r="E4035" s="7">
        <f>AVERAGE('消融原始 0921'!D4026:D4035)</f>
        <v>0</v>
      </c>
      <c r="F4035" s="7">
        <f>AVERAGE('消融原始 0921'!D4021:D4035)</f>
        <v>0.0333333333333333</v>
      </c>
      <c r="G4035" s="7">
        <f>AVERAGE('消融原始 0921'!D4016:D4035)</f>
        <v>0.0375</v>
      </c>
      <c r="H4035" s="7">
        <f>AVERAGE('消融原始 0921'!D4011:D4035)</f>
        <v>0.08</v>
      </c>
      <c r="I4035" s="7">
        <f>AVERAGE('消融原始 0921'!D4006:D4035)</f>
        <v>0.075</v>
      </c>
      <c r="J4035" s="7">
        <f>AVERAGE('消融原始 0921'!D3996:D4035)</f>
        <v>0.075</v>
      </c>
      <c r="K4035" s="7">
        <f>AVERAGE('消融原始 0921'!D3986:D4035)</f>
        <v>0.09</v>
      </c>
    </row>
    <row r="4036" ht="18" customHeight="1" spans="1:11">
      <c r="A4036" s="2" t="s">
        <v>187</v>
      </c>
      <c r="B4036" s="2">
        <v>70</v>
      </c>
      <c r="C4036" s="2">
        <f>'消融原始 0921'!B4036-'消融实验 0921'!$E$10+1</f>
        <v>-75</v>
      </c>
      <c r="D4036" s="7">
        <f>AVERAGE('消融原始 0921'!D4032:D4036)</f>
        <v>0.05</v>
      </c>
      <c r="E4036" s="7">
        <f>AVERAGE('消融原始 0921'!D4027:D4036)</f>
        <v>0.025</v>
      </c>
      <c r="F4036" s="7">
        <f>AVERAGE('消融原始 0921'!D4022:D4036)</f>
        <v>0.05</v>
      </c>
      <c r="G4036" s="7">
        <f>AVERAGE('消融原始 0921'!D4017:D4036)</f>
        <v>0.0375</v>
      </c>
      <c r="H4036" s="7">
        <f>AVERAGE('消融原始 0921'!D4012:D4036)</f>
        <v>0.09</v>
      </c>
      <c r="I4036" s="7">
        <f>AVERAGE('消融原始 0921'!D4007:D4036)</f>
        <v>0.0833333333333333</v>
      </c>
      <c r="J4036" s="7">
        <f>AVERAGE('消融原始 0921'!D3997:D4036)</f>
        <v>0.075</v>
      </c>
      <c r="K4036" s="7">
        <f>AVERAGE('消融原始 0921'!D3987:D4036)</f>
        <v>0.085</v>
      </c>
    </row>
    <row r="4037" ht="18" customHeight="1" spans="1:11">
      <c r="A4037" s="2" t="s">
        <v>187</v>
      </c>
      <c r="B4037" s="2">
        <v>71</v>
      </c>
      <c r="C4037" s="2">
        <f>'消融原始 0921'!B4037-'消融实验 0921'!$E$10+1</f>
        <v>-74</v>
      </c>
      <c r="D4037" s="7">
        <f>AVERAGE('消融原始 0921'!D4033:D4037)</f>
        <v>0.05</v>
      </c>
      <c r="E4037" s="7">
        <f>AVERAGE('消融原始 0921'!D4028:D4037)</f>
        <v>0.025</v>
      </c>
      <c r="F4037" s="7">
        <f>AVERAGE('消融原始 0921'!D4023:D4037)</f>
        <v>0.05</v>
      </c>
      <c r="G4037" s="7">
        <f>AVERAGE('消融原始 0921'!D4018:D4037)</f>
        <v>0.0375</v>
      </c>
      <c r="H4037" s="7">
        <f>AVERAGE('消融原始 0921'!D4013:D4037)</f>
        <v>0.08</v>
      </c>
      <c r="I4037" s="7">
        <f>AVERAGE('消融原始 0921'!D4008:D4037)</f>
        <v>0.0833333333333333</v>
      </c>
      <c r="J4037" s="7">
        <f>AVERAGE('消融原始 0921'!D3998:D4037)</f>
        <v>0.075</v>
      </c>
      <c r="K4037" s="7">
        <f>AVERAGE('消融原始 0921'!D3988:D4037)</f>
        <v>0.08</v>
      </c>
    </row>
    <row r="4038" ht="18" customHeight="1" spans="1:11">
      <c r="A4038" s="2" t="s">
        <v>187</v>
      </c>
      <c r="B4038" s="2">
        <v>72</v>
      </c>
      <c r="C4038" s="2">
        <f>'消融原始 0921'!B4038-'消融实验 0921'!$E$10+1</f>
        <v>-73</v>
      </c>
      <c r="D4038" s="7">
        <f>AVERAGE('消融原始 0921'!D4034:D4038)</f>
        <v>0.05</v>
      </c>
      <c r="E4038" s="7">
        <f>AVERAGE('消融原始 0921'!D4029:D4038)</f>
        <v>0.025</v>
      </c>
      <c r="F4038" s="7">
        <f>AVERAGE('消融原始 0921'!D4024:D4038)</f>
        <v>0.05</v>
      </c>
      <c r="G4038" s="7">
        <f>AVERAGE('消融原始 0921'!D4019:D4038)</f>
        <v>0.0375</v>
      </c>
      <c r="H4038" s="7">
        <f>AVERAGE('消融原始 0921'!D4014:D4038)</f>
        <v>0.07</v>
      </c>
      <c r="I4038" s="7">
        <f>AVERAGE('消融原始 0921'!D4009:D4038)</f>
        <v>0.0833333333333333</v>
      </c>
      <c r="J4038" s="7">
        <f>AVERAGE('消融原始 0921'!D3999:D4038)</f>
        <v>0.075</v>
      </c>
      <c r="K4038" s="7">
        <f>AVERAGE('消融原始 0921'!D3989:D4038)</f>
        <v>0.075</v>
      </c>
    </row>
    <row r="4039" ht="18" customHeight="1" spans="1:11">
      <c r="A4039" s="2" t="s">
        <v>187</v>
      </c>
      <c r="B4039" s="2">
        <v>73</v>
      </c>
      <c r="C4039" s="2">
        <f>'消融原始 0921'!B4039-'消融实验 0921'!$E$10+1</f>
        <v>-72</v>
      </c>
      <c r="D4039" s="7">
        <f>AVERAGE('消融原始 0921'!D4035:D4039)</f>
        <v>0.05</v>
      </c>
      <c r="E4039" s="7">
        <f>AVERAGE('消融原始 0921'!D4030:D4039)</f>
        <v>0.025</v>
      </c>
      <c r="F4039" s="7">
        <f>AVERAGE('消融原始 0921'!D4025:D4039)</f>
        <v>0.0333333333333333</v>
      </c>
      <c r="G4039" s="7">
        <f>AVERAGE('消融原始 0921'!D4020:D4039)</f>
        <v>0.0375</v>
      </c>
      <c r="H4039" s="7">
        <f>AVERAGE('消融原始 0921'!D4015:D4039)</f>
        <v>0.06</v>
      </c>
      <c r="I4039" s="7">
        <f>AVERAGE('消融原始 0921'!D4010:D4039)</f>
        <v>0.0833333333333333</v>
      </c>
      <c r="J4039" s="7">
        <f>AVERAGE('消融原始 0921'!D4000:D4039)</f>
        <v>0.075</v>
      </c>
      <c r="K4039" s="7">
        <f>AVERAGE('消融原始 0921'!D3990:D4039)</f>
        <v>0.07</v>
      </c>
    </row>
    <row r="4040" ht="18" customHeight="1" spans="1:11">
      <c r="A4040" s="2" t="s">
        <v>187</v>
      </c>
      <c r="B4040" s="2">
        <v>74</v>
      </c>
      <c r="C4040" s="2">
        <f>'消融原始 0921'!B4040-'消融实验 0921'!$E$10+1</f>
        <v>-71</v>
      </c>
      <c r="D4040" s="7">
        <f>AVERAGE('消融原始 0921'!D4036:D4040)</f>
        <v>0.05</v>
      </c>
      <c r="E4040" s="7">
        <f>AVERAGE('消融原始 0921'!D4031:D4040)</f>
        <v>0.025</v>
      </c>
      <c r="F4040" s="7">
        <f>AVERAGE('消融原始 0921'!D4026:D4040)</f>
        <v>0.0166666666666667</v>
      </c>
      <c r="G4040" s="7">
        <f>AVERAGE('消融原始 0921'!D4021:D4040)</f>
        <v>0.0375</v>
      </c>
      <c r="H4040" s="7">
        <f>AVERAGE('消融原始 0921'!D4016:D4040)</f>
        <v>0.04</v>
      </c>
      <c r="I4040" s="7">
        <f>AVERAGE('消融原始 0921'!D4011:D4040)</f>
        <v>0.075</v>
      </c>
      <c r="J4040" s="7">
        <f>AVERAGE('消融原始 0921'!D4001:D4040)</f>
        <v>0.075</v>
      </c>
      <c r="K4040" s="7">
        <f>AVERAGE('消融原始 0921'!D3991:D4040)</f>
        <v>0.07</v>
      </c>
    </row>
    <row r="4041" ht="18" customHeight="1" spans="1:11">
      <c r="A4041" s="2" t="s">
        <v>187</v>
      </c>
      <c r="B4041" s="2">
        <v>75</v>
      </c>
      <c r="C4041" s="2">
        <f>'消融原始 0921'!B4041-'消融实验 0921'!$E$10+1</f>
        <v>-70</v>
      </c>
      <c r="D4041" s="7">
        <f>AVERAGE('消融原始 0921'!D4037:D4041)</f>
        <v>0</v>
      </c>
      <c r="E4041" s="7">
        <f>AVERAGE('消融原始 0921'!D4032:D4041)</f>
        <v>0.025</v>
      </c>
      <c r="F4041" s="7">
        <f>AVERAGE('消融原始 0921'!D4027:D4041)</f>
        <v>0.0166666666666667</v>
      </c>
      <c r="G4041" s="7">
        <f>AVERAGE('消融原始 0921'!D4022:D4041)</f>
        <v>0.0375</v>
      </c>
      <c r="H4041" s="7">
        <f>AVERAGE('消融原始 0921'!D4017:D4041)</f>
        <v>0.03</v>
      </c>
      <c r="I4041" s="7">
        <f>AVERAGE('消融原始 0921'!D4012:D4041)</f>
        <v>0.075</v>
      </c>
      <c r="J4041" s="7">
        <f>AVERAGE('消融原始 0921'!D4002:D4041)</f>
        <v>0.06875</v>
      </c>
      <c r="K4041" s="7">
        <f>AVERAGE('消融原始 0921'!D3992:D4041)</f>
        <v>0.065</v>
      </c>
    </row>
    <row r="4042" ht="18" customHeight="1" spans="1:11">
      <c r="A4042" s="2" t="s">
        <v>187</v>
      </c>
      <c r="B4042" s="2">
        <v>76</v>
      </c>
      <c r="C4042" s="2">
        <f>'消融原始 0921'!B4042-'消融实验 0921'!$E$10+1</f>
        <v>-69</v>
      </c>
      <c r="D4042" s="7">
        <f>AVERAGE('消融原始 0921'!D4038:D4042)</f>
        <v>0</v>
      </c>
      <c r="E4042" s="7">
        <f>AVERAGE('消融原始 0921'!D4033:D4042)</f>
        <v>0.025</v>
      </c>
      <c r="F4042" s="7">
        <f>AVERAGE('消融原始 0921'!D4028:D4042)</f>
        <v>0.0166666666666667</v>
      </c>
      <c r="G4042" s="7">
        <f>AVERAGE('消融原始 0921'!D4023:D4042)</f>
        <v>0.0375</v>
      </c>
      <c r="H4042" s="7">
        <f>AVERAGE('消融原始 0921'!D4018:D4042)</f>
        <v>0.03</v>
      </c>
      <c r="I4042" s="7">
        <f>AVERAGE('消融原始 0921'!D4013:D4042)</f>
        <v>0.0666666666666667</v>
      </c>
      <c r="J4042" s="7">
        <f>AVERAGE('消融原始 0921'!D4003:D4042)</f>
        <v>0.06875</v>
      </c>
      <c r="K4042" s="7">
        <f>AVERAGE('消融原始 0921'!D3993:D4042)</f>
        <v>0.065</v>
      </c>
    </row>
    <row r="4043" ht="18" customHeight="1" spans="1:11">
      <c r="A4043" s="2" t="s">
        <v>187</v>
      </c>
      <c r="B4043" s="2">
        <v>77</v>
      </c>
      <c r="C4043" s="2">
        <f>'消融原始 0921'!B4043-'消融实验 0921'!$E$10+1</f>
        <v>-68</v>
      </c>
      <c r="D4043" s="7">
        <f>AVERAGE('消融原始 0921'!D4039:D4043)</f>
        <v>0</v>
      </c>
      <c r="E4043" s="7">
        <f>AVERAGE('消融原始 0921'!D4034:D4043)</f>
        <v>0.025</v>
      </c>
      <c r="F4043" s="7">
        <f>AVERAGE('消融原始 0921'!D4029:D4043)</f>
        <v>0.0166666666666667</v>
      </c>
      <c r="G4043" s="7">
        <f>AVERAGE('消融原始 0921'!D4024:D4043)</f>
        <v>0.0375</v>
      </c>
      <c r="H4043" s="7">
        <f>AVERAGE('消融原始 0921'!D4019:D4043)</f>
        <v>0.03</v>
      </c>
      <c r="I4043" s="7">
        <f>AVERAGE('消融原始 0921'!D4014:D4043)</f>
        <v>0.0583333333333333</v>
      </c>
      <c r="J4043" s="7">
        <f>AVERAGE('消融原始 0921'!D4004:D4043)</f>
        <v>0.06875</v>
      </c>
      <c r="K4043" s="7">
        <f>AVERAGE('消融原始 0921'!D3994:D4043)</f>
        <v>0.065</v>
      </c>
    </row>
    <row r="4044" ht="18" customHeight="1" spans="1:11">
      <c r="A4044" s="2" t="s">
        <v>187</v>
      </c>
      <c r="B4044" s="2">
        <v>78</v>
      </c>
      <c r="C4044" s="2">
        <f>'消融原始 0921'!B4044-'消融实验 0921'!$E$10+1</f>
        <v>-67</v>
      </c>
      <c r="D4044" s="7">
        <f>AVERAGE('消融原始 0921'!D4040:D4044)</f>
        <v>0</v>
      </c>
      <c r="E4044" s="7">
        <f>AVERAGE('消融原始 0921'!D4035:D4044)</f>
        <v>0.025</v>
      </c>
      <c r="F4044" s="7">
        <f>AVERAGE('消融原始 0921'!D4030:D4044)</f>
        <v>0.0166666666666667</v>
      </c>
      <c r="G4044" s="7">
        <f>AVERAGE('消融原始 0921'!D4025:D4044)</f>
        <v>0.025</v>
      </c>
      <c r="H4044" s="7">
        <f>AVERAGE('消融原始 0921'!D4020:D4044)</f>
        <v>0.03</v>
      </c>
      <c r="I4044" s="7">
        <f>AVERAGE('消融原始 0921'!D4015:D4044)</f>
        <v>0.05</v>
      </c>
      <c r="J4044" s="7">
        <f>AVERAGE('消融原始 0921'!D4005:D4044)</f>
        <v>0.0625</v>
      </c>
      <c r="K4044" s="7">
        <f>AVERAGE('消融原始 0921'!D3995:D4044)</f>
        <v>0.065</v>
      </c>
    </row>
    <row r="4045" ht="18" customHeight="1" spans="1:11">
      <c r="A4045" s="2" t="s">
        <v>187</v>
      </c>
      <c r="B4045" s="2">
        <v>79</v>
      </c>
      <c r="C4045" s="2">
        <f>'消融原始 0921'!B4045-'消融实验 0921'!$E$10+1</f>
        <v>-66</v>
      </c>
      <c r="D4045" s="7">
        <f>AVERAGE('消融原始 0921'!D4041:D4045)</f>
        <v>0</v>
      </c>
      <c r="E4045" s="7">
        <f>AVERAGE('消融原始 0921'!D4036:D4045)</f>
        <v>0.025</v>
      </c>
      <c r="F4045" s="7">
        <f>AVERAGE('消融原始 0921'!D4031:D4045)</f>
        <v>0.0166666666666667</v>
      </c>
      <c r="G4045" s="7">
        <f>AVERAGE('消融原始 0921'!D4026:D4045)</f>
        <v>0.0125</v>
      </c>
      <c r="H4045" s="7">
        <f>AVERAGE('消融原始 0921'!D4021:D4045)</f>
        <v>0.03</v>
      </c>
      <c r="I4045" s="7">
        <f>AVERAGE('消融原始 0921'!D4016:D4045)</f>
        <v>0.0333333333333333</v>
      </c>
      <c r="J4045" s="7">
        <f>AVERAGE('消融原始 0921'!D4006:D4045)</f>
        <v>0.0625</v>
      </c>
      <c r="K4045" s="7">
        <f>AVERAGE('消融原始 0921'!D3996:D4045)</f>
        <v>0.065</v>
      </c>
    </row>
    <row r="4046" ht="18" customHeight="1" spans="1:11">
      <c r="A4046" s="2" t="s">
        <v>187</v>
      </c>
      <c r="B4046" s="2">
        <v>80</v>
      </c>
      <c r="C4046" s="2">
        <f>'消融原始 0921'!B4046-'消融实验 0921'!$E$10+1</f>
        <v>-65</v>
      </c>
      <c r="D4046" s="7">
        <f>AVERAGE('消融原始 0921'!D4042:D4046)</f>
        <v>0</v>
      </c>
      <c r="E4046" s="7">
        <f>AVERAGE('消融原始 0921'!D4037:D4046)</f>
        <v>0</v>
      </c>
      <c r="F4046" s="7">
        <f>AVERAGE('消融原始 0921'!D4032:D4046)</f>
        <v>0.0166666666666667</v>
      </c>
      <c r="G4046" s="7">
        <f>AVERAGE('消融原始 0921'!D4027:D4046)</f>
        <v>0.0125</v>
      </c>
      <c r="H4046" s="7">
        <f>AVERAGE('消融原始 0921'!D4022:D4046)</f>
        <v>0.03</v>
      </c>
      <c r="I4046" s="7">
        <f>AVERAGE('消融原始 0921'!D4017:D4046)</f>
        <v>0.025</v>
      </c>
      <c r="J4046" s="7">
        <f>AVERAGE('消融原始 0921'!D4007:D4046)</f>
        <v>0.0625</v>
      </c>
      <c r="K4046" s="7">
        <f>AVERAGE('消融原始 0921'!D3997:D4046)</f>
        <v>0.06</v>
      </c>
    </row>
    <row r="4047" ht="18" customHeight="1" spans="1:11">
      <c r="A4047" s="2" t="s">
        <v>187</v>
      </c>
      <c r="B4047" s="2">
        <v>81</v>
      </c>
      <c r="C4047" s="2">
        <f>'消融原始 0921'!B4047-'消融实验 0921'!$E$10+1</f>
        <v>-64</v>
      </c>
      <c r="D4047" s="7">
        <f>AVERAGE('消融原始 0921'!D4043:D4047)</f>
        <v>0</v>
      </c>
      <c r="E4047" s="7">
        <f>AVERAGE('消融原始 0921'!D4038:D4047)</f>
        <v>0</v>
      </c>
      <c r="F4047" s="7">
        <f>AVERAGE('消融原始 0921'!D4033:D4047)</f>
        <v>0.0166666666666667</v>
      </c>
      <c r="G4047" s="7">
        <f>AVERAGE('消融原始 0921'!D4028:D4047)</f>
        <v>0.0125</v>
      </c>
      <c r="H4047" s="7">
        <f>AVERAGE('消融原始 0921'!D4023:D4047)</f>
        <v>0.03</v>
      </c>
      <c r="I4047" s="7">
        <f>AVERAGE('消融原始 0921'!D4018:D4047)</f>
        <v>0.025</v>
      </c>
      <c r="J4047" s="7">
        <f>AVERAGE('消融原始 0921'!D4008:D4047)</f>
        <v>0.0625</v>
      </c>
      <c r="K4047" s="7">
        <f>AVERAGE('消融原始 0921'!D3998:D4047)</f>
        <v>0.06</v>
      </c>
    </row>
    <row r="4048" ht="18" customHeight="1" spans="1:11">
      <c r="A4048" s="2" t="s">
        <v>187</v>
      </c>
      <c r="B4048" s="2">
        <v>82</v>
      </c>
      <c r="C4048" s="2">
        <f>'消融原始 0921'!B4048-'消融实验 0921'!$E$10+1</f>
        <v>-63</v>
      </c>
      <c r="D4048" s="7">
        <f>AVERAGE('消融原始 0921'!D4044:D4048)</f>
        <v>0.05</v>
      </c>
      <c r="E4048" s="7">
        <f>AVERAGE('消融原始 0921'!D4039:D4048)</f>
        <v>0.025</v>
      </c>
      <c r="F4048" s="7">
        <f>AVERAGE('消融原始 0921'!D4034:D4048)</f>
        <v>0.0333333333333333</v>
      </c>
      <c r="G4048" s="7">
        <f>AVERAGE('消融原始 0921'!D4029:D4048)</f>
        <v>0.025</v>
      </c>
      <c r="H4048" s="7">
        <f>AVERAGE('消融原始 0921'!D4024:D4048)</f>
        <v>0.04</v>
      </c>
      <c r="I4048" s="7">
        <f>AVERAGE('消融原始 0921'!D4019:D4048)</f>
        <v>0.0333333333333333</v>
      </c>
      <c r="J4048" s="7">
        <f>AVERAGE('消融原始 0921'!D4009:D4048)</f>
        <v>0.06875</v>
      </c>
      <c r="K4048" s="7">
        <f>AVERAGE('消融原始 0921'!D3999:D4048)</f>
        <v>0.065</v>
      </c>
    </row>
    <row r="4049" ht="18" customHeight="1" spans="1:11">
      <c r="A4049" s="2" t="s">
        <v>187</v>
      </c>
      <c r="B4049" s="2">
        <v>83</v>
      </c>
      <c r="C4049" s="2">
        <f>'消融原始 0921'!B4049-'消融实验 0921'!$E$10+1</f>
        <v>-62</v>
      </c>
      <c r="D4049" s="7">
        <f>AVERAGE('消融原始 0921'!D4045:D4049)</f>
        <v>0.05</v>
      </c>
      <c r="E4049" s="7">
        <f>AVERAGE('消融原始 0921'!D4040:D4049)</f>
        <v>0.025</v>
      </c>
      <c r="F4049" s="7">
        <f>AVERAGE('消融原始 0921'!D4035:D4049)</f>
        <v>0.0333333333333333</v>
      </c>
      <c r="G4049" s="7">
        <f>AVERAGE('消融原始 0921'!D4030:D4049)</f>
        <v>0.025</v>
      </c>
      <c r="H4049" s="7">
        <f>AVERAGE('消融原始 0921'!D4025:D4049)</f>
        <v>0.03</v>
      </c>
      <c r="I4049" s="7">
        <f>AVERAGE('消融原始 0921'!D4020:D4049)</f>
        <v>0.0333333333333333</v>
      </c>
      <c r="J4049" s="7">
        <f>AVERAGE('消融原始 0921'!D4010:D4049)</f>
        <v>0.06875</v>
      </c>
      <c r="K4049" s="7">
        <f>AVERAGE('消融原始 0921'!D4000:D4049)</f>
        <v>0.065</v>
      </c>
    </row>
    <row r="4050" ht="18" customHeight="1" spans="1:11">
      <c r="A4050" s="2" t="s">
        <v>187</v>
      </c>
      <c r="B4050" s="2">
        <v>84</v>
      </c>
      <c r="C4050" s="2">
        <f>'消融原始 0921'!B4050-'消融实验 0921'!$E$10+1</f>
        <v>-61</v>
      </c>
      <c r="D4050" s="7">
        <f>AVERAGE('消融原始 0921'!D4046:D4050)</f>
        <v>0.05</v>
      </c>
      <c r="E4050" s="7">
        <f>AVERAGE('消融原始 0921'!D4041:D4050)</f>
        <v>0.025</v>
      </c>
      <c r="F4050" s="7">
        <f>AVERAGE('消融原始 0921'!D4036:D4050)</f>
        <v>0.0333333333333333</v>
      </c>
      <c r="G4050" s="7">
        <f>AVERAGE('消融原始 0921'!D4031:D4050)</f>
        <v>0.025</v>
      </c>
      <c r="H4050" s="7">
        <f>AVERAGE('消融原始 0921'!D4026:D4050)</f>
        <v>0.02</v>
      </c>
      <c r="I4050" s="7">
        <f>AVERAGE('消融原始 0921'!D4021:D4050)</f>
        <v>0.0333333333333333</v>
      </c>
      <c r="J4050" s="7">
        <f>AVERAGE('消融原始 0921'!D4011:D4050)</f>
        <v>0.0625</v>
      </c>
      <c r="K4050" s="7">
        <f>AVERAGE('消融原始 0921'!D4001:D4050)</f>
        <v>0.065</v>
      </c>
    </row>
    <row r="4051" ht="18" customHeight="1" spans="1:11">
      <c r="A4051" s="2" t="s">
        <v>187</v>
      </c>
      <c r="B4051" s="2">
        <v>85</v>
      </c>
      <c r="C4051" s="2">
        <f>'消融原始 0921'!B4051-'消融实验 0921'!$E$10+1</f>
        <v>-60</v>
      </c>
      <c r="D4051" s="7">
        <f>AVERAGE('消融原始 0921'!D4047:D4051)</f>
        <v>0.1</v>
      </c>
      <c r="E4051" s="7">
        <f>AVERAGE('消融原始 0921'!D4042:D4051)</f>
        <v>0.05</v>
      </c>
      <c r="F4051" s="7">
        <f>AVERAGE('消融原始 0921'!D4037:D4051)</f>
        <v>0.0333333333333333</v>
      </c>
      <c r="G4051" s="7">
        <f>AVERAGE('消融原始 0921'!D4032:D4051)</f>
        <v>0.0375</v>
      </c>
      <c r="H4051" s="7">
        <f>AVERAGE('消融原始 0921'!D4027:D4051)</f>
        <v>0.03</v>
      </c>
      <c r="I4051" s="7">
        <f>AVERAGE('消融原始 0921'!D4022:D4051)</f>
        <v>0.0416666666666667</v>
      </c>
      <c r="J4051" s="7">
        <f>AVERAGE('消融原始 0921'!D4012:D4051)</f>
        <v>0.06875</v>
      </c>
      <c r="K4051" s="7">
        <f>AVERAGE('消融原始 0921'!D4002:D4051)</f>
        <v>0.065</v>
      </c>
    </row>
    <row r="4052" ht="18" customHeight="1" spans="1:11">
      <c r="A4052" s="2" t="s">
        <v>187</v>
      </c>
      <c r="B4052" s="2">
        <v>86</v>
      </c>
      <c r="C4052" s="2">
        <f>'消融原始 0921'!B4052-'消融实验 0921'!$E$10+1</f>
        <v>-59</v>
      </c>
      <c r="D4052" s="7">
        <f>AVERAGE('消融原始 0921'!D4048:D4052)</f>
        <v>0.1</v>
      </c>
      <c r="E4052" s="7">
        <f>AVERAGE('消融原始 0921'!D4043:D4052)</f>
        <v>0.05</v>
      </c>
      <c r="F4052" s="7">
        <f>AVERAGE('消融原始 0921'!D4038:D4052)</f>
        <v>0.0333333333333333</v>
      </c>
      <c r="G4052" s="7">
        <f>AVERAGE('消融原始 0921'!D4033:D4052)</f>
        <v>0.0375</v>
      </c>
      <c r="H4052" s="7">
        <f>AVERAGE('消融原始 0921'!D4028:D4052)</f>
        <v>0.03</v>
      </c>
      <c r="I4052" s="7">
        <f>AVERAGE('消融原始 0921'!D4023:D4052)</f>
        <v>0.0416666666666667</v>
      </c>
      <c r="J4052" s="7">
        <f>AVERAGE('消融原始 0921'!D4013:D4052)</f>
        <v>0.0625</v>
      </c>
      <c r="K4052" s="7">
        <f>AVERAGE('消融原始 0921'!D4003:D4052)</f>
        <v>0.065</v>
      </c>
    </row>
    <row r="4053" ht="18" customHeight="1" spans="1:11">
      <c r="A4053" s="2" t="s">
        <v>187</v>
      </c>
      <c r="B4053" s="2">
        <v>87</v>
      </c>
      <c r="C4053" s="2">
        <f>'消融原始 0921'!B4053-'消融实验 0921'!$E$10+1</f>
        <v>-58</v>
      </c>
      <c r="D4053" s="7">
        <f>AVERAGE('消融原始 0921'!D4049:D4053)</f>
        <v>0.1</v>
      </c>
      <c r="E4053" s="7">
        <f>AVERAGE('消融原始 0921'!D4044:D4053)</f>
        <v>0.075</v>
      </c>
      <c r="F4053" s="7">
        <f>AVERAGE('消融原始 0921'!D4039:D4053)</f>
        <v>0.05</v>
      </c>
      <c r="G4053" s="7">
        <f>AVERAGE('消融原始 0921'!D4034:D4053)</f>
        <v>0.05</v>
      </c>
      <c r="H4053" s="7">
        <f>AVERAGE('消融原始 0921'!D4029:D4053)</f>
        <v>0.04</v>
      </c>
      <c r="I4053" s="7">
        <f>AVERAGE('消融原始 0921'!D4024:D4053)</f>
        <v>0.05</v>
      </c>
      <c r="J4053" s="7">
        <f>AVERAGE('消融原始 0921'!D4014:D4053)</f>
        <v>0.0625</v>
      </c>
      <c r="K4053" s="7">
        <f>AVERAGE('消融原始 0921'!D4004:D4053)</f>
        <v>0.07</v>
      </c>
    </row>
    <row r="4054" ht="18" customHeight="1" spans="1:11">
      <c r="A4054" s="2" t="s">
        <v>187</v>
      </c>
      <c r="B4054" s="2">
        <v>88</v>
      </c>
      <c r="C4054" s="2">
        <f>'消融原始 0921'!B4054-'消融实验 0921'!$E$10+1</f>
        <v>-57</v>
      </c>
      <c r="D4054" s="7">
        <f>AVERAGE('消融原始 0921'!D4050:D4054)</f>
        <v>0.15</v>
      </c>
      <c r="E4054" s="7">
        <f>AVERAGE('消融原始 0921'!D4045:D4054)</f>
        <v>0.1</v>
      </c>
      <c r="F4054" s="7">
        <f>AVERAGE('消融原始 0921'!D4040:D4054)</f>
        <v>0.0666666666666667</v>
      </c>
      <c r="G4054" s="7">
        <f>AVERAGE('消融原始 0921'!D4035:D4054)</f>
        <v>0.0625</v>
      </c>
      <c r="H4054" s="7">
        <f>AVERAGE('消融原始 0921'!D4030:D4054)</f>
        <v>0.05</v>
      </c>
      <c r="I4054" s="7">
        <f>AVERAGE('消融原始 0921'!D4025:D4054)</f>
        <v>0.05</v>
      </c>
      <c r="J4054" s="7">
        <f>AVERAGE('消融原始 0921'!D4015:D4054)</f>
        <v>0.0625</v>
      </c>
      <c r="K4054" s="7">
        <f>AVERAGE('消融原始 0921'!D4005:D4054)</f>
        <v>0.07</v>
      </c>
    </row>
    <row r="4055" ht="18" customHeight="1" spans="1:11">
      <c r="A4055" s="2" t="s">
        <v>187</v>
      </c>
      <c r="B4055" s="2">
        <v>89</v>
      </c>
      <c r="C4055" s="2">
        <f>'消融原始 0921'!B4055-'消融实验 0921'!$E$10+1</f>
        <v>-56</v>
      </c>
      <c r="D4055" s="7">
        <f>AVERAGE('消融原始 0921'!D4051:D4055)</f>
        <v>0.15</v>
      </c>
      <c r="E4055" s="7">
        <f>AVERAGE('消融原始 0921'!D4046:D4055)</f>
        <v>0.1</v>
      </c>
      <c r="F4055" s="7">
        <f>AVERAGE('消融原始 0921'!D4041:D4055)</f>
        <v>0.0666666666666667</v>
      </c>
      <c r="G4055" s="7">
        <f>AVERAGE('消融原始 0921'!D4036:D4055)</f>
        <v>0.0625</v>
      </c>
      <c r="H4055" s="7">
        <f>AVERAGE('消融原始 0921'!D4031:D4055)</f>
        <v>0.05</v>
      </c>
      <c r="I4055" s="7">
        <f>AVERAGE('消融原始 0921'!D4026:D4055)</f>
        <v>0.0416666666666667</v>
      </c>
      <c r="J4055" s="7">
        <f>AVERAGE('消融原始 0921'!D4016:D4055)</f>
        <v>0.05</v>
      </c>
      <c r="K4055" s="7">
        <f>AVERAGE('消融原始 0921'!D4006:D4055)</f>
        <v>0.07</v>
      </c>
    </row>
    <row r="4056" ht="18" customHeight="1" spans="1:11">
      <c r="A4056" s="2" t="s">
        <v>187</v>
      </c>
      <c r="B4056" s="2">
        <v>90</v>
      </c>
      <c r="C4056" s="2">
        <f>'消融原始 0921'!B4056-'消融实验 0921'!$E$10+1</f>
        <v>-55</v>
      </c>
      <c r="D4056" s="7">
        <f>AVERAGE('消融原始 0921'!D4052:D4056)</f>
        <v>0.1</v>
      </c>
      <c r="E4056" s="7">
        <f>AVERAGE('消融原始 0921'!D4047:D4056)</f>
        <v>0.1</v>
      </c>
      <c r="F4056" s="7">
        <f>AVERAGE('消融原始 0921'!D4042:D4056)</f>
        <v>0.0666666666666667</v>
      </c>
      <c r="G4056" s="7">
        <f>AVERAGE('消融原始 0921'!D4037:D4056)</f>
        <v>0.05</v>
      </c>
      <c r="H4056" s="7">
        <f>AVERAGE('消融原始 0921'!D4032:D4056)</f>
        <v>0.05</v>
      </c>
      <c r="I4056" s="7">
        <f>AVERAGE('消融原始 0921'!D4027:D4056)</f>
        <v>0.0416666666666667</v>
      </c>
      <c r="J4056" s="7">
        <f>AVERAGE('消融原始 0921'!D4017:D4056)</f>
        <v>0.04375</v>
      </c>
      <c r="K4056" s="7">
        <f>AVERAGE('消融原始 0921'!D4007:D4056)</f>
        <v>0.07</v>
      </c>
    </row>
    <row r="4057" ht="18" customHeight="1" spans="1:11">
      <c r="A4057" s="2" t="s">
        <v>187</v>
      </c>
      <c r="B4057" s="2">
        <v>91</v>
      </c>
      <c r="C4057" s="2">
        <f>'消融原始 0921'!B4057-'消融实验 0921'!$E$10+1</f>
        <v>-54</v>
      </c>
      <c r="D4057" s="7">
        <f>AVERAGE('消融原始 0921'!D4053:D4057)</f>
        <v>0.1</v>
      </c>
      <c r="E4057" s="7">
        <f>AVERAGE('消融原始 0921'!D4048:D4057)</f>
        <v>0.1</v>
      </c>
      <c r="F4057" s="7">
        <f>AVERAGE('消融原始 0921'!D4043:D4057)</f>
        <v>0.0666666666666667</v>
      </c>
      <c r="G4057" s="7">
        <f>AVERAGE('消融原始 0921'!D4038:D4057)</f>
        <v>0.05</v>
      </c>
      <c r="H4057" s="7">
        <f>AVERAGE('消融原始 0921'!D4033:D4057)</f>
        <v>0.05</v>
      </c>
      <c r="I4057" s="7">
        <f>AVERAGE('消融原始 0921'!D4028:D4057)</f>
        <v>0.0416666666666667</v>
      </c>
      <c r="J4057" s="7">
        <f>AVERAGE('消融原始 0921'!D4018:D4057)</f>
        <v>0.04375</v>
      </c>
      <c r="K4057" s="7">
        <f>AVERAGE('消融原始 0921'!D4008:D4057)</f>
        <v>0.07</v>
      </c>
    </row>
    <row r="4058" ht="18" customHeight="1" spans="1:11">
      <c r="A4058" s="2" t="s">
        <v>187</v>
      </c>
      <c r="B4058" s="2">
        <v>92</v>
      </c>
      <c r="C4058" s="2">
        <f>'消融原始 0921'!B4058-'消融实验 0921'!$E$10+1</f>
        <v>-53</v>
      </c>
      <c r="D4058" s="7">
        <f>AVERAGE('消融原始 0921'!D4054:D4058)</f>
        <v>0.05</v>
      </c>
      <c r="E4058" s="7">
        <f>AVERAGE('消融原始 0921'!D4049:D4058)</f>
        <v>0.075</v>
      </c>
      <c r="F4058" s="7">
        <f>AVERAGE('消融原始 0921'!D4044:D4058)</f>
        <v>0.0666666666666667</v>
      </c>
      <c r="G4058" s="7">
        <f>AVERAGE('消融原始 0921'!D4039:D4058)</f>
        <v>0.05</v>
      </c>
      <c r="H4058" s="7">
        <f>AVERAGE('消融原始 0921'!D4034:D4058)</f>
        <v>0.05</v>
      </c>
      <c r="I4058" s="7">
        <f>AVERAGE('消融原始 0921'!D4029:D4058)</f>
        <v>0.0416666666666667</v>
      </c>
      <c r="J4058" s="7">
        <f>AVERAGE('消融原始 0921'!D4019:D4058)</f>
        <v>0.04375</v>
      </c>
      <c r="K4058" s="7">
        <f>AVERAGE('消融原始 0921'!D4009:D4058)</f>
        <v>0.07</v>
      </c>
    </row>
    <row r="4059" ht="18" customHeight="1" spans="1:11">
      <c r="A4059" s="2" t="s">
        <v>187</v>
      </c>
      <c r="B4059" s="2">
        <v>93</v>
      </c>
      <c r="C4059" s="2">
        <f>'消融原始 0921'!B4059-'消融实验 0921'!$E$10+1</f>
        <v>-52</v>
      </c>
      <c r="D4059" s="7">
        <f>AVERAGE('消融原始 0921'!D4055:D4059)</f>
        <v>0.05</v>
      </c>
      <c r="E4059" s="7">
        <f>AVERAGE('消融原始 0921'!D4050:D4059)</f>
        <v>0.1</v>
      </c>
      <c r="F4059" s="7">
        <f>AVERAGE('消融原始 0921'!D4045:D4059)</f>
        <v>0.0833333333333333</v>
      </c>
      <c r="G4059" s="7">
        <f>AVERAGE('消融原始 0921'!D4040:D4059)</f>
        <v>0.0625</v>
      </c>
      <c r="H4059" s="7">
        <f>AVERAGE('消融原始 0921'!D4035:D4059)</f>
        <v>0.06</v>
      </c>
      <c r="I4059" s="7">
        <f>AVERAGE('消融原始 0921'!D4030:D4059)</f>
        <v>0.05</v>
      </c>
      <c r="J4059" s="7">
        <f>AVERAGE('消融原始 0921'!D4020:D4059)</f>
        <v>0.05</v>
      </c>
      <c r="K4059" s="7">
        <f>AVERAGE('消融原始 0921'!D4010:D4059)</f>
        <v>0.075</v>
      </c>
    </row>
    <row r="4060" ht="18" customHeight="1" spans="1:11">
      <c r="A4060" s="2" t="s">
        <v>187</v>
      </c>
      <c r="B4060" s="2">
        <v>94</v>
      </c>
      <c r="C4060" s="2">
        <f>'消融原始 0921'!B4060-'消融实验 0921'!$E$10+1</f>
        <v>-51</v>
      </c>
      <c r="D4060" s="7">
        <f>AVERAGE('消融原始 0921'!D4056:D4060)</f>
        <v>0.1</v>
      </c>
      <c r="E4060" s="7">
        <f>AVERAGE('消融原始 0921'!D4051:D4060)</f>
        <v>0.125</v>
      </c>
      <c r="F4060" s="7">
        <f>AVERAGE('消融原始 0921'!D4046:D4060)</f>
        <v>0.1</v>
      </c>
      <c r="G4060" s="7">
        <f>AVERAGE('消融原始 0921'!D4041:D4060)</f>
        <v>0.075</v>
      </c>
      <c r="H4060" s="7">
        <f>AVERAGE('消融原始 0921'!D4036:D4060)</f>
        <v>0.07</v>
      </c>
      <c r="I4060" s="7">
        <f>AVERAGE('消融原始 0921'!D4031:D4060)</f>
        <v>0.0583333333333333</v>
      </c>
      <c r="J4060" s="7">
        <f>AVERAGE('消融原始 0921'!D4021:D4060)</f>
        <v>0.05625</v>
      </c>
      <c r="K4060" s="7">
        <f>AVERAGE('消融原始 0921'!D4011:D4060)</f>
        <v>0.075</v>
      </c>
    </row>
    <row r="4061" ht="18" customHeight="1" spans="1:11">
      <c r="A4061" s="2" t="s">
        <v>187</v>
      </c>
      <c r="B4061" s="2">
        <v>95</v>
      </c>
      <c r="C4061" s="2">
        <f>'消融原始 0921'!B4061-'消融实验 0921'!$E$10+1</f>
        <v>-50</v>
      </c>
      <c r="D4061" s="7">
        <f>AVERAGE('消融原始 0921'!D4057:D4061)</f>
        <v>0.15</v>
      </c>
      <c r="E4061" s="7">
        <f>AVERAGE('消融原始 0921'!D4052:D4061)</f>
        <v>0.125</v>
      </c>
      <c r="F4061" s="7">
        <f>AVERAGE('消融原始 0921'!D4047:D4061)</f>
        <v>0.116666666666667</v>
      </c>
      <c r="G4061" s="7">
        <f>AVERAGE('消融原始 0921'!D4042:D4061)</f>
        <v>0.0875</v>
      </c>
      <c r="H4061" s="7">
        <f>AVERAGE('消融原始 0921'!D4037:D4061)</f>
        <v>0.07</v>
      </c>
      <c r="I4061" s="7">
        <f>AVERAGE('消融原始 0921'!D4032:D4061)</f>
        <v>0.0666666666666667</v>
      </c>
      <c r="J4061" s="7">
        <f>AVERAGE('消融原始 0921'!D4022:D4061)</f>
        <v>0.0625</v>
      </c>
      <c r="K4061" s="7">
        <f>AVERAGE('消融原始 0921'!D4012:D4061)</f>
        <v>0.08</v>
      </c>
    </row>
    <row r="4062" ht="18" customHeight="1" spans="1:11">
      <c r="A4062" s="2" t="s">
        <v>187</v>
      </c>
      <c r="B4062" s="2">
        <v>96</v>
      </c>
      <c r="C4062" s="2">
        <f>'消融原始 0921'!B4062-'消融实验 0921'!$E$10+1</f>
        <v>-49</v>
      </c>
      <c r="D4062" s="7">
        <f>AVERAGE('消融原始 0921'!D4058:D4062)</f>
        <v>0.15</v>
      </c>
      <c r="E4062" s="7">
        <f>AVERAGE('消融原始 0921'!D4053:D4062)</f>
        <v>0.125</v>
      </c>
      <c r="F4062" s="7">
        <f>AVERAGE('消融原始 0921'!D4048:D4062)</f>
        <v>0.116666666666667</v>
      </c>
      <c r="G4062" s="7">
        <f>AVERAGE('消融原始 0921'!D4043:D4062)</f>
        <v>0.0875</v>
      </c>
      <c r="H4062" s="7">
        <f>AVERAGE('消融原始 0921'!D4038:D4062)</f>
        <v>0.07</v>
      </c>
      <c r="I4062" s="7">
        <f>AVERAGE('消融原始 0921'!D4033:D4062)</f>
        <v>0.0666666666666667</v>
      </c>
      <c r="J4062" s="7">
        <f>AVERAGE('消融原始 0921'!D4023:D4062)</f>
        <v>0.0625</v>
      </c>
      <c r="K4062" s="7">
        <f>AVERAGE('消融原始 0921'!D4013:D4062)</f>
        <v>0.075</v>
      </c>
    </row>
    <row r="4063" ht="18" customHeight="1" spans="1:11">
      <c r="A4063" s="2" t="s">
        <v>187</v>
      </c>
      <c r="B4063" s="2">
        <v>97</v>
      </c>
      <c r="C4063" s="2">
        <f>'消融原始 0921'!B4063-'消融实验 0921'!$E$10+1</f>
        <v>-48</v>
      </c>
      <c r="D4063" s="7">
        <f>AVERAGE('消融原始 0921'!D4059:D4063)</f>
        <v>0.15</v>
      </c>
      <c r="E4063" s="7">
        <f>AVERAGE('消融原始 0921'!D4054:D4063)</f>
        <v>0.1</v>
      </c>
      <c r="F4063" s="7">
        <f>AVERAGE('消融原始 0921'!D4049:D4063)</f>
        <v>0.1</v>
      </c>
      <c r="G4063" s="7">
        <f>AVERAGE('消融原始 0921'!D4044:D4063)</f>
        <v>0.0875</v>
      </c>
      <c r="H4063" s="7">
        <f>AVERAGE('消融原始 0921'!D4039:D4063)</f>
        <v>0.07</v>
      </c>
      <c r="I4063" s="7">
        <f>AVERAGE('消融原始 0921'!D4034:D4063)</f>
        <v>0.0666666666666667</v>
      </c>
      <c r="J4063" s="7">
        <f>AVERAGE('消融原始 0921'!D4024:D4063)</f>
        <v>0.0625</v>
      </c>
      <c r="K4063" s="7">
        <f>AVERAGE('消融原始 0921'!D4014:D4063)</f>
        <v>0.07</v>
      </c>
    </row>
    <row r="4064" ht="18" customHeight="1" spans="1:11">
      <c r="A4064" s="2" t="s">
        <v>187</v>
      </c>
      <c r="B4064" s="2">
        <v>98</v>
      </c>
      <c r="C4064" s="2">
        <f>'消融原始 0921'!B4064-'消融实验 0921'!$E$10+1</f>
        <v>-47</v>
      </c>
      <c r="D4064" s="7">
        <f>AVERAGE('消融原始 0921'!D4060:D4064)</f>
        <v>0.1</v>
      </c>
      <c r="E4064" s="7">
        <f>AVERAGE('消融原始 0921'!D4055:D4064)</f>
        <v>0.075</v>
      </c>
      <c r="F4064" s="7">
        <f>AVERAGE('消融原始 0921'!D4050:D4064)</f>
        <v>0.1</v>
      </c>
      <c r="G4064" s="7">
        <f>AVERAGE('消融原始 0921'!D4045:D4064)</f>
        <v>0.0875</v>
      </c>
      <c r="H4064" s="7">
        <f>AVERAGE('消融原始 0921'!D4040:D4064)</f>
        <v>0.07</v>
      </c>
      <c r="I4064" s="7">
        <f>AVERAGE('消融原始 0921'!D4035:D4064)</f>
        <v>0.0666666666666667</v>
      </c>
      <c r="J4064" s="7">
        <f>AVERAGE('消融原始 0921'!D4025:D4064)</f>
        <v>0.05625</v>
      </c>
      <c r="K4064" s="7">
        <f>AVERAGE('消融原始 0921'!D4015:D4064)</f>
        <v>0.065</v>
      </c>
    </row>
    <row r="4065" ht="18" customHeight="1" spans="1:11">
      <c r="A4065" s="2" t="s">
        <v>187</v>
      </c>
      <c r="B4065" s="2">
        <v>99</v>
      </c>
      <c r="C4065" s="2">
        <f>'消融原始 0921'!B4065-'消融实验 0921'!$E$10+1</f>
        <v>-46</v>
      </c>
      <c r="D4065" s="7">
        <f>AVERAGE('消融原始 0921'!D4061:D4065)</f>
        <v>0.05</v>
      </c>
      <c r="E4065" s="7">
        <f>AVERAGE('消融原始 0921'!D4056:D4065)</f>
        <v>0.075</v>
      </c>
      <c r="F4065" s="7">
        <f>AVERAGE('消融原始 0921'!D4051:D4065)</f>
        <v>0.1</v>
      </c>
      <c r="G4065" s="7">
        <f>AVERAGE('消融原始 0921'!D4046:D4065)</f>
        <v>0.0875</v>
      </c>
      <c r="H4065" s="7">
        <f>AVERAGE('消融原始 0921'!D4041:D4065)</f>
        <v>0.07</v>
      </c>
      <c r="I4065" s="7">
        <f>AVERAGE('消融原始 0921'!D4036:D4065)</f>
        <v>0.0666666666666667</v>
      </c>
      <c r="J4065" s="7">
        <f>AVERAGE('消融原始 0921'!D4026:D4065)</f>
        <v>0.05</v>
      </c>
      <c r="K4065" s="7">
        <f>AVERAGE('消融原始 0921'!D4016:D4065)</f>
        <v>0.055</v>
      </c>
    </row>
    <row r="4066" ht="18" customHeight="1" spans="1:11">
      <c r="A4066" s="2" t="s">
        <v>187</v>
      </c>
      <c r="B4066" s="2">
        <v>100</v>
      </c>
      <c r="C4066" s="2">
        <f>'消融原始 0921'!B4066-'消融实验 0921'!$E$10+1</f>
        <v>-45</v>
      </c>
      <c r="D4066" s="7">
        <f>AVERAGE('消融原始 0921'!D4062:D4066)</f>
        <v>0</v>
      </c>
      <c r="E4066" s="7">
        <f>AVERAGE('消融原始 0921'!D4057:D4066)</f>
        <v>0.075</v>
      </c>
      <c r="F4066" s="7">
        <f>AVERAGE('消融原始 0921'!D4052:D4066)</f>
        <v>0.0833333333333333</v>
      </c>
      <c r="G4066" s="7">
        <f>AVERAGE('消融原始 0921'!D4047:D4066)</f>
        <v>0.0875</v>
      </c>
      <c r="H4066" s="7">
        <f>AVERAGE('消融原始 0921'!D4042:D4066)</f>
        <v>0.07</v>
      </c>
      <c r="I4066" s="7">
        <f>AVERAGE('消融原始 0921'!D4037:D4066)</f>
        <v>0.0583333333333333</v>
      </c>
      <c r="J4066" s="7">
        <f>AVERAGE('消融原始 0921'!D4027:D4066)</f>
        <v>0.05</v>
      </c>
      <c r="K4066" s="7">
        <f>AVERAGE('消融原始 0921'!D4017:D4066)</f>
        <v>0.05</v>
      </c>
    </row>
    <row r="4067" ht="18" customHeight="1" spans="1:11">
      <c r="A4067" s="2" t="s">
        <v>187</v>
      </c>
      <c r="B4067" s="2">
        <v>101</v>
      </c>
      <c r="C4067" s="2">
        <f>'消融原始 0921'!B4067-'消融实验 0921'!$E$10+1</f>
        <v>-44</v>
      </c>
      <c r="D4067" s="7">
        <f>AVERAGE('消融原始 0921'!D4063:D4067)</f>
        <v>0</v>
      </c>
      <c r="E4067" s="7">
        <f>AVERAGE('消融原始 0921'!D4058:D4067)</f>
        <v>0.075</v>
      </c>
      <c r="F4067" s="7">
        <f>AVERAGE('消融原始 0921'!D4053:D4067)</f>
        <v>0.0833333333333333</v>
      </c>
      <c r="G4067" s="7">
        <f>AVERAGE('消融原始 0921'!D4048:D4067)</f>
        <v>0.0875</v>
      </c>
      <c r="H4067" s="7">
        <f>AVERAGE('消融原始 0921'!D4043:D4067)</f>
        <v>0.07</v>
      </c>
      <c r="I4067" s="7">
        <f>AVERAGE('消融原始 0921'!D4038:D4067)</f>
        <v>0.0583333333333333</v>
      </c>
      <c r="J4067" s="7">
        <f>AVERAGE('消融原始 0921'!D4028:D4067)</f>
        <v>0.05</v>
      </c>
      <c r="K4067" s="7">
        <f>AVERAGE('消融原始 0921'!D4018:D4067)</f>
        <v>0.05</v>
      </c>
    </row>
    <row r="4068" ht="18" customHeight="1" spans="1:11">
      <c r="A4068" s="2" t="s">
        <v>187</v>
      </c>
      <c r="B4068" s="2">
        <v>102</v>
      </c>
      <c r="C4068" s="2">
        <f>'消融原始 0921'!B4068-'消融实验 0921'!$E$10+1</f>
        <v>-43</v>
      </c>
      <c r="D4068" s="7">
        <f>AVERAGE('消融原始 0921'!D4064:D4068)</f>
        <v>0</v>
      </c>
      <c r="E4068" s="7">
        <f>AVERAGE('消融原始 0921'!D4059:D4068)</f>
        <v>0.075</v>
      </c>
      <c r="F4068" s="7">
        <f>AVERAGE('消融原始 0921'!D4054:D4068)</f>
        <v>0.0666666666666667</v>
      </c>
      <c r="G4068" s="7">
        <f>AVERAGE('消融原始 0921'!D4049:D4068)</f>
        <v>0.075</v>
      </c>
      <c r="H4068" s="7">
        <f>AVERAGE('消融原始 0921'!D4044:D4068)</f>
        <v>0.07</v>
      </c>
      <c r="I4068" s="7">
        <f>AVERAGE('消融原始 0921'!D4039:D4068)</f>
        <v>0.0583333333333333</v>
      </c>
      <c r="J4068" s="7">
        <f>AVERAGE('消融原始 0921'!D4029:D4068)</f>
        <v>0.05</v>
      </c>
      <c r="K4068" s="7">
        <f>AVERAGE('消融原始 0921'!D4019:D4068)</f>
        <v>0.05</v>
      </c>
    </row>
    <row r="4069" ht="18" customHeight="1" spans="1:11">
      <c r="A4069" s="2" t="s">
        <v>187</v>
      </c>
      <c r="B4069" s="2">
        <v>103</v>
      </c>
      <c r="C4069" s="2">
        <f>'消融原始 0921'!B4069-'消融实验 0921'!$E$10+1</f>
        <v>-42</v>
      </c>
      <c r="D4069" s="7">
        <f>AVERAGE('消融原始 0921'!D4065:D4069)</f>
        <v>0</v>
      </c>
      <c r="E4069" s="7">
        <f>AVERAGE('消融原始 0921'!D4060:D4069)</f>
        <v>0.05</v>
      </c>
      <c r="F4069" s="7">
        <f>AVERAGE('消融原始 0921'!D4055:D4069)</f>
        <v>0.05</v>
      </c>
      <c r="G4069" s="7">
        <f>AVERAGE('消融原始 0921'!D4050:D4069)</f>
        <v>0.075</v>
      </c>
      <c r="H4069" s="7">
        <f>AVERAGE('消融原始 0921'!D4045:D4069)</f>
        <v>0.07</v>
      </c>
      <c r="I4069" s="7">
        <f>AVERAGE('消融原始 0921'!D4040:D4069)</f>
        <v>0.0583333333333333</v>
      </c>
      <c r="J4069" s="7">
        <f>AVERAGE('消融原始 0921'!D4030:D4069)</f>
        <v>0.05</v>
      </c>
      <c r="K4069" s="7">
        <f>AVERAGE('消融原始 0921'!D4020:D4069)</f>
        <v>0.05</v>
      </c>
    </row>
    <row r="4070" ht="18" customHeight="1" spans="1:11">
      <c r="A4070" s="2" t="s">
        <v>187</v>
      </c>
      <c r="B4070" s="2">
        <v>104</v>
      </c>
      <c r="C4070" s="2">
        <f>'消融原始 0921'!B4070-'消融实验 0921'!$E$10+1</f>
        <v>-41</v>
      </c>
      <c r="D4070" s="7">
        <f>AVERAGE('消融原始 0921'!D4066:D4070)</f>
        <v>0</v>
      </c>
      <c r="E4070" s="7">
        <f>AVERAGE('消融原始 0921'!D4061:D4070)</f>
        <v>0.025</v>
      </c>
      <c r="F4070" s="7">
        <f>AVERAGE('消融原始 0921'!D4056:D4070)</f>
        <v>0.05</v>
      </c>
      <c r="G4070" s="7">
        <f>AVERAGE('消融原始 0921'!D4051:D4070)</f>
        <v>0.075</v>
      </c>
      <c r="H4070" s="7">
        <f>AVERAGE('消融原始 0921'!D4046:D4070)</f>
        <v>0.07</v>
      </c>
      <c r="I4070" s="7">
        <f>AVERAGE('消融原始 0921'!D4041:D4070)</f>
        <v>0.0583333333333333</v>
      </c>
      <c r="J4070" s="7">
        <f>AVERAGE('消融原始 0921'!D4031:D4070)</f>
        <v>0.05</v>
      </c>
      <c r="K4070" s="7">
        <f>AVERAGE('消融原始 0921'!D4021:D4070)</f>
        <v>0.05</v>
      </c>
    </row>
    <row r="4071" ht="18" customHeight="1" spans="1:11">
      <c r="A4071" s="2" t="s">
        <v>187</v>
      </c>
      <c r="B4071" s="2">
        <v>105</v>
      </c>
      <c r="C4071" s="2">
        <f>'消融原始 0921'!B4071-'消融实验 0921'!$E$10+1</f>
        <v>-40</v>
      </c>
      <c r="D4071" s="7">
        <f>AVERAGE('消融原始 0921'!D4067:D4071)</f>
        <v>0</v>
      </c>
      <c r="E4071" s="7">
        <f>AVERAGE('消融原始 0921'!D4062:D4071)</f>
        <v>0</v>
      </c>
      <c r="F4071" s="7">
        <f>AVERAGE('消融原始 0921'!D4057:D4071)</f>
        <v>0.05</v>
      </c>
      <c r="G4071" s="7">
        <f>AVERAGE('消融原始 0921'!D4052:D4071)</f>
        <v>0.0625</v>
      </c>
      <c r="H4071" s="7">
        <f>AVERAGE('消融原始 0921'!D4047:D4071)</f>
        <v>0.07</v>
      </c>
      <c r="I4071" s="7">
        <f>AVERAGE('消融原始 0921'!D4042:D4071)</f>
        <v>0.0583333333333333</v>
      </c>
      <c r="J4071" s="7">
        <f>AVERAGE('消融原始 0921'!D4032:D4071)</f>
        <v>0.05</v>
      </c>
      <c r="K4071" s="7">
        <f>AVERAGE('消融原始 0921'!D4022:D4071)</f>
        <v>0.05</v>
      </c>
    </row>
    <row r="4072" ht="18" customHeight="1" spans="1:11">
      <c r="A4072" s="2" t="s">
        <v>187</v>
      </c>
      <c r="B4072" s="2">
        <v>106</v>
      </c>
      <c r="C4072" s="2">
        <f>'消融原始 0921'!B4072-'消融实验 0921'!$E$10+1</f>
        <v>-39</v>
      </c>
      <c r="D4072" s="7">
        <f>AVERAGE('消融原始 0921'!D4068:D4072)</f>
        <v>0.05</v>
      </c>
      <c r="E4072" s="7">
        <f>AVERAGE('消融原始 0921'!D4063:D4072)</f>
        <v>0.025</v>
      </c>
      <c r="F4072" s="7">
        <f>AVERAGE('消融原始 0921'!D4058:D4072)</f>
        <v>0.0666666666666667</v>
      </c>
      <c r="G4072" s="7">
        <f>AVERAGE('消融原始 0921'!D4053:D4072)</f>
        <v>0.075</v>
      </c>
      <c r="H4072" s="7">
        <f>AVERAGE('消融原始 0921'!D4048:D4072)</f>
        <v>0.08</v>
      </c>
      <c r="I4072" s="7">
        <f>AVERAGE('消融原始 0921'!D4043:D4072)</f>
        <v>0.0666666666666667</v>
      </c>
      <c r="J4072" s="7">
        <f>AVERAGE('消融原始 0921'!D4033:D4072)</f>
        <v>0.05625</v>
      </c>
      <c r="K4072" s="7">
        <f>AVERAGE('消融原始 0921'!D4023:D4072)</f>
        <v>0.055</v>
      </c>
    </row>
    <row r="4073" ht="18" customHeight="1" spans="1:11">
      <c r="A4073" s="2" t="s">
        <v>187</v>
      </c>
      <c r="B4073" s="2">
        <v>107</v>
      </c>
      <c r="C4073" s="2">
        <f>'消融原始 0921'!B4073-'消融实验 0921'!$E$10+1</f>
        <v>-38</v>
      </c>
      <c r="D4073" s="7">
        <f>AVERAGE('消融原始 0921'!D4069:D4073)</f>
        <v>0.05</v>
      </c>
      <c r="E4073" s="7">
        <f>AVERAGE('消融原始 0921'!D4064:D4073)</f>
        <v>0.025</v>
      </c>
      <c r="F4073" s="7">
        <f>AVERAGE('消融原始 0921'!D4059:D4073)</f>
        <v>0.0666666666666667</v>
      </c>
      <c r="G4073" s="7">
        <f>AVERAGE('消融原始 0921'!D4054:D4073)</f>
        <v>0.0625</v>
      </c>
      <c r="H4073" s="7">
        <f>AVERAGE('消融原始 0921'!D4049:D4073)</f>
        <v>0.07</v>
      </c>
      <c r="I4073" s="7">
        <f>AVERAGE('消融原始 0921'!D4044:D4073)</f>
        <v>0.0666666666666667</v>
      </c>
      <c r="J4073" s="7">
        <f>AVERAGE('消融原始 0921'!D4034:D4073)</f>
        <v>0.05625</v>
      </c>
      <c r="K4073" s="7">
        <f>AVERAGE('消融原始 0921'!D4024:D4073)</f>
        <v>0.055</v>
      </c>
    </row>
    <row r="4074" ht="18" customHeight="1" spans="1:11">
      <c r="A4074" s="2" t="s">
        <v>187</v>
      </c>
      <c r="B4074" s="2">
        <v>108</v>
      </c>
      <c r="C4074" s="2">
        <f>'消融原始 0921'!B4074-'消融实验 0921'!$E$10+1</f>
        <v>-37</v>
      </c>
      <c r="D4074" s="7">
        <f>AVERAGE('消融原始 0921'!D4070:D4074)</f>
        <v>0.05</v>
      </c>
      <c r="E4074" s="7">
        <f>AVERAGE('消融原始 0921'!D4065:D4074)</f>
        <v>0.025</v>
      </c>
      <c r="F4074" s="7">
        <f>AVERAGE('消融原始 0921'!D4060:D4074)</f>
        <v>0.05</v>
      </c>
      <c r="G4074" s="7">
        <f>AVERAGE('消融原始 0921'!D4055:D4074)</f>
        <v>0.05</v>
      </c>
      <c r="H4074" s="7">
        <f>AVERAGE('消融原始 0921'!D4050:D4074)</f>
        <v>0.07</v>
      </c>
      <c r="I4074" s="7">
        <f>AVERAGE('消融原始 0921'!D4045:D4074)</f>
        <v>0.0666666666666667</v>
      </c>
      <c r="J4074" s="7">
        <f>AVERAGE('消融原始 0921'!D4035:D4074)</f>
        <v>0.05625</v>
      </c>
      <c r="K4074" s="7">
        <f>AVERAGE('消融原始 0921'!D4025:D4074)</f>
        <v>0.05</v>
      </c>
    </row>
    <row r="4075" ht="18" customHeight="1" spans="1:11">
      <c r="A4075" s="2" t="s">
        <v>187</v>
      </c>
      <c r="B4075" s="2">
        <v>109</v>
      </c>
      <c r="C4075" s="2">
        <f>'消融原始 0921'!B4075-'消融实验 0921'!$E$10+1</f>
        <v>-36</v>
      </c>
      <c r="D4075" s="7">
        <f>AVERAGE('消融原始 0921'!D4071:D4075)</f>
        <v>0.05</v>
      </c>
      <c r="E4075" s="7">
        <f>AVERAGE('消融原始 0921'!D4066:D4075)</f>
        <v>0.025</v>
      </c>
      <c r="F4075" s="7">
        <f>AVERAGE('消融原始 0921'!D4061:D4075)</f>
        <v>0.0333333333333333</v>
      </c>
      <c r="G4075" s="7">
        <f>AVERAGE('消融原始 0921'!D4056:D4075)</f>
        <v>0.05</v>
      </c>
      <c r="H4075" s="7">
        <f>AVERAGE('消融原始 0921'!D4051:D4075)</f>
        <v>0.07</v>
      </c>
      <c r="I4075" s="7">
        <f>AVERAGE('消融原始 0921'!D4046:D4075)</f>
        <v>0.0666666666666667</v>
      </c>
      <c r="J4075" s="7">
        <f>AVERAGE('消融原始 0921'!D4036:D4075)</f>
        <v>0.05625</v>
      </c>
      <c r="K4075" s="7">
        <f>AVERAGE('消融原始 0921'!D4026:D4075)</f>
        <v>0.045</v>
      </c>
    </row>
    <row r="4076" ht="18" customHeight="1" spans="1:11">
      <c r="A4076" s="2" t="s">
        <v>187</v>
      </c>
      <c r="B4076" s="2">
        <v>110</v>
      </c>
      <c r="C4076" s="2">
        <f>'消融原始 0921'!B4076-'消融实验 0921'!$E$10+1</f>
        <v>-35</v>
      </c>
      <c r="D4076" s="7">
        <f>AVERAGE('消融原始 0921'!D4072:D4076)</f>
        <v>0.1</v>
      </c>
      <c r="E4076" s="7">
        <f>AVERAGE('消融原始 0921'!D4067:D4076)</f>
        <v>0.05</v>
      </c>
      <c r="F4076" s="7">
        <f>AVERAGE('消融原始 0921'!D4062:D4076)</f>
        <v>0.0333333333333333</v>
      </c>
      <c r="G4076" s="7">
        <f>AVERAGE('消融原始 0921'!D4057:D4076)</f>
        <v>0.0625</v>
      </c>
      <c r="H4076" s="7">
        <f>AVERAGE('消融原始 0921'!D4052:D4076)</f>
        <v>0.07</v>
      </c>
      <c r="I4076" s="7">
        <f>AVERAGE('消融原始 0921'!D4047:D4076)</f>
        <v>0.075</v>
      </c>
      <c r="J4076" s="7">
        <f>AVERAGE('消融原始 0921'!D4037:D4076)</f>
        <v>0.05625</v>
      </c>
      <c r="K4076" s="7">
        <f>AVERAGE('消融原始 0921'!D4027:D4076)</f>
        <v>0.05</v>
      </c>
    </row>
    <row r="4077" ht="18" customHeight="1" spans="1:11">
      <c r="A4077" s="2" t="s">
        <v>187</v>
      </c>
      <c r="B4077" s="2">
        <v>111</v>
      </c>
      <c r="C4077" s="2">
        <f>'消融原始 0921'!B4077-'消融实验 0921'!$E$10+1</f>
        <v>-34</v>
      </c>
      <c r="D4077" s="7">
        <f>AVERAGE('消融原始 0921'!D4073:D4077)</f>
        <v>0.05</v>
      </c>
      <c r="E4077" s="7">
        <f>AVERAGE('消融原始 0921'!D4068:D4077)</f>
        <v>0.05</v>
      </c>
      <c r="F4077" s="7">
        <f>AVERAGE('消融原始 0921'!D4063:D4077)</f>
        <v>0.0333333333333333</v>
      </c>
      <c r="G4077" s="7">
        <f>AVERAGE('消融原始 0921'!D4058:D4077)</f>
        <v>0.0625</v>
      </c>
      <c r="H4077" s="7">
        <f>AVERAGE('消融原始 0921'!D4053:D4077)</f>
        <v>0.07</v>
      </c>
      <c r="I4077" s="7">
        <f>AVERAGE('消融原始 0921'!D4048:D4077)</f>
        <v>0.075</v>
      </c>
      <c r="J4077" s="7">
        <f>AVERAGE('消融原始 0921'!D4038:D4077)</f>
        <v>0.05625</v>
      </c>
      <c r="K4077" s="7">
        <f>AVERAGE('消融原始 0921'!D4028:D4077)</f>
        <v>0.05</v>
      </c>
    </row>
    <row r="4078" ht="18" customHeight="1" spans="1:11">
      <c r="A4078" s="2" t="s">
        <v>187</v>
      </c>
      <c r="B4078" s="2">
        <v>112</v>
      </c>
      <c r="C4078" s="2">
        <f>'消融原始 0921'!B4078-'消融实验 0921'!$E$10+1</f>
        <v>-33</v>
      </c>
      <c r="D4078" s="7">
        <f>AVERAGE('消融原始 0921'!D4074:D4078)</f>
        <v>0.05</v>
      </c>
      <c r="E4078" s="7">
        <f>AVERAGE('消融原始 0921'!D4069:D4078)</f>
        <v>0.05</v>
      </c>
      <c r="F4078" s="7">
        <f>AVERAGE('消融原始 0921'!D4064:D4078)</f>
        <v>0.0333333333333333</v>
      </c>
      <c r="G4078" s="7">
        <f>AVERAGE('消融原始 0921'!D4059:D4078)</f>
        <v>0.0625</v>
      </c>
      <c r="H4078" s="7">
        <f>AVERAGE('消融原始 0921'!D4054:D4078)</f>
        <v>0.06</v>
      </c>
      <c r="I4078" s="7">
        <f>AVERAGE('消融原始 0921'!D4049:D4078)</f>
        <v>0.0666666666666667</v>
      </c>
      <c r="J4078" s="7">
        <f>AVERAGE('消融原始 0921'!D4039:D4078)</f>
        <v>0.05625</v>
      </c>
      <c r="K4078" s="7">
        <f>AVERAGE('消融原始 0921'!D4029:D4078)</f>
        <v>0.05</v>
      </c>
    </row>
    <row r="4079" ht="18" customHeight="1" spans="1:11">
      <c r="A4079" s="2" t="s">
        <v>187</v>
      </c>
      <c r="B4079" s="2">
        <v>113</v>
      </c>
      <c r="C4079" s="2">
        <f>'消融原始 0921'!B4079-'消融实验 0921'!$E$10+1</f>
        <v>-32</v>
      </c>
      <c r="D4079" s="7">
        <f>AVERAGE('消融原始 0921'!D4075:D4079)</f>
        <v>0.05</v>
      </c>
      <c r="E4079" s="7">
        <f>AVERAGE('消融原始 0921'!D4070:D4079)</f>
        <v>0.05</v>
      </c>
      <c r="F4079" s="7">
        <f>AVERAGE('消融原始 0921'!D4065:D4079)</f>
        <v>0.0333333333333333</v>
      </c>
      <c r="G4079" s="7">
        <f>AVERAGE('消融原始 0921'!D4060:D4079)</f>
        <v>0.05</v>
      </c>
      <c r="H4079" s="7">
        <f>AVERAGE('消融原始 0921'!D4055:D4079)</f>
        <v>0.05</v>
      </c>
      <c r="I4079" s="7">
        <f>AVERAGE('消融原始 0921'!D4050:D4079)</f>
        <v>0.0666666666666667</v>
      </c>
      <c r="J4079" s="7">
        <f>AVERAGE('消融原始 0921'!D4040:D4079)</f>
        <v>0.05625</v>
      </c>
      <c r="K4079" s="7">
        <f>AVERAGE('消融原始 0921'!D4030:D4079)</f>
        <v>0.05</v>
      </c>
    </row>
    <row r="4080" ht="18" customHeight="1" spans="1:11">
      <c r="A4080" s="2" t="s">
        <v>187</v>
      </c>
      <c r="B4080" s="2">
        <v>114</v>
      </c>
      <c r="C4080" s="2">
        <f>'消融原始 0921'!B4080-'消融实验 0921'!$E$10+1</f>
        <v>-31</v>
      </c>
      <c r="D4080" s="7">
        <f>AVERAGE('消融原始 0921'!D4076:D4080)</f>
        <v>0.05</v>
      </c>
      <c r="E4080" s="7">
        <f>AVERAGE('消融原始 0921'!D4071:D4080)</f>
        <v>0.05</v>
      </c>
      <c r="F4080" s="7">
        <f>AVERAGE('消融原始 0921'!D4066:D4080)</f>
        <v>0.0333333333333333</v>
      </c>
      <c r="G4080" s="7">
        <f>AVERAGE('消融原始 0921'!D4061:D4080)</f>
        <v>0.0375</v>
      </c>
      <c r="H4080" s="7">
        <f>AVERAGE('消融原始 0921'!D4056:D4080)</f>
        <v>0.05</v>
      </c>
      <c r="I4080" s="7">
        <f>AVERAGE('消融原始 0921'!D4051:D4080)</f>
        <v>0.0666666666666667</v>
      </c>
      <c r="J4080" s="7">
        <f>AVERAGE('消融原始 0921'!D4041:D4080)</f>
        <v>0.05625</v>
      </c>
      <c r="K4080" s="7">
        <f>AVERAGE('消融原始 0921'!D4031:D4080)</f>
        <v>0.05</v>
      </c>
    </row>
    <row r="4081" ht="18" customHeight="1" spans="1:11">
      <c r="A4081" s="2" t="s">
        <v>187</v>
      </c>
      <c r="B4081" s="2">
        <v>115</v>
      </c>
      <c r="C4081" s="2">
        <f>'消融原始 0921'!B4081-'消融实验 0921'!$E$10+1</f>
        <v>-30</v>
      </c>
      <c r="D4081" s="7">
        <f>AVERAGE('消融原始 0921'!D4077:D4081)</f>
        <v>0</v>
      </c>
      <c r="E4081" s="7">
        <f>AVERAGE('消融原始 0921'!D4072:D4081)</f>
        <v>0.05</v>
      </c>
      <c r="F4081" s="7">
        <f>AVERAGE('消融原始 0921'!D4067:D4081)</f>
        <v>0.0333333333333333</v>
      </c>
      <c r="G4081" s="7">
        <f>AVERAGE('消融原始 0921'!D4062:D4081)</f>
        <v>0.025</v>
      </c>
      <c r="H4081" s="7">
        <f>AVERAGE('消融原始 0921'!D4057:D4081)</f>
        <v>0.05</v>
      </c>
      <c r="I4081" s="7">
        <f>AVERAGE('消融原始 0921'!D4052:D4081)</f>
        <v>0.0583333333333333</v>
      </c>
      <c r="J4081" s="7">
        <f>AVERAGE('消融原始 0921'!D4042:D4081)</f>
        <v>0.05625</v>
      </c>
      <c r="K4081" s="7">
        <f>AVERAGE('消融原始 0921'!D4032:D4081)</f>
        <v>0.05</v>
      </c>
    </row>
    <row r="4082" ht="18" customHeight="1" spans="1:11">
      <c r="A4082" s="2" t="s">
        <v>187</v>
      </c>
      <c r="B4082" s="2">
        <v>116</v>
      </c>
      <c r="C4082" s="2">
        <f>'消融原始 0921'!B4082-'消融实验 0921'!$E$10+1</f>
        <v>-29</v>
      </c>
      <c r="D4082" s="7">
        <f>AVERAGE('消融原始 0921'!D4078:D4082)</f>
        <v>0</v>
      </c>
      <c r="E4082" s="7">
        <f>AVERAGE('消融原始 0921'!D4073:D4082)</f>
        <v>0.025</v>
      </c>
      <c r="F4082" s="7">
        <f>AVERAGE('消融原始 0921'!D4068:D4082)</f>
        <v>0.0333333333333333</v>
      </c>
      <c r="G4082" s="7">
        <f>AVERAGE('消融原始 0921'!D4063:D4082)</f>
        <v>0.025</v>
      </c>
      <c r="H4082" s="7">
        <f>AVERAGE('消融原始 0921'!D4058:D4082)</f>
        <v>0.05</v>
      </c>
      <c r="I4082" s="7">
        <f>AVERAGE('消融原始 0921'!D4053:D4082)</f>
        <v>0.0583333333333333</v>
      </c>
      <c r="J4082" s="7">
        <f>AVERAGE('消融原始 0921'!D4043:D4082)</f>
        <v>0.05625</v>
      </c>
      <c r="K4082" s="7">
        <f>AVERAGE('消融原始 0921'!D4033:D4082)</f>
        <v>0.05</v>
      </c>
    </row>
    <row r="4083" ht="18" customHeight="1" spans="1:11">
      <c r="A4083" s="2" t="s">
        <v>187</v>
      </c>
      <c r="B4083" s="2">
        <v>117</v>
      </c>
      <c r="C4083" s="2">
        <f>'消融原始 0921'!B4083-'消融实验 0921'!$E$10+1</f>
        <v>-28</v>
      </c>
      <c r="D4083" s="7">
        <f>AVERAGE('消融原始 0921'!D4079:D4083)</f>
        <v>0</v>
      </c>
      <c r="E4083" s="7">
        <f>AVERAGE('消融原始 0921'!D4074:D4083)</f>
        <v>0.025</v>
      </c>
      <c r="F4083" s="7">
        <f>AVERAGE('消融原始 0921'!D4069:D4083)</f>
        <v>0.0333333333333333</v>
      </c>
      <c r="G4083" s="7">
        <f>AVERAGE('消融原始 0921'!D4064:D4083)</f>
        <v>0.025</v>
      </c>
      <c r="H4083" s="7">
        <f>AVERAGE('消融原始 0921'!D4059:D4083)</f>
        <v>0.05</v>
      </c>
      <c r="I4083" s="7">
        <f>AVERAGE('消融原始 0921'!D4054:D4083)</f>
        <v>0.05</v>
      </c>
      <c r="J4083" s="7">
        <f>AVERAGE('消融原始 0921'!D4044:D4083)</f>
        <v>0.05625</v>
      </c>
      <c r="K4083" s="7">
        <f>AVERAGE('消融原始 0921'!D4034:D4083)</f>
        <v>0.05</v>
      </c>
    </row>
    <row r="4084" ht="18" customHeight="1" spans="1:11">
      <c r="A4084" s="2" t="s">
        <v>187</v>
      </c>
      <c r="B4084" s="2">
        <v>118</v>
      </c>
      <c r="C4084" s="2">
        <f>'消融原始 0921'!B4084-'消融实验 0921'!$E$10+1</f>
        <v>-27</v>
      </c>
      <c r="D4084" s="7">
        <f>AVERAGE('消融原始 0921'!D4080:D4084)</f>
        <v>0</v>
      </c>
      <c r="E4084" s="7">
        <f>AVERAGE('消融原始 0921'!D4075:D4084)</f>
        <v>0.025</v>
      </c>
      <c r="F4084" s="7">
        <f>AVERAGE('消融原始 0921'!D4070:D4084)</f>
        <v>0.0333333333333333</v>
      </c>
      <c r="G4084" s="7">
        <f>AVERAGE('消融原始 0921'!D4065:D4084)</f>
        <v>0.025</v>
      </c>
      <c r="H4084" s="7">
        <f>AVERAGE('消融原始 0921'!D4060:D4084)</f>
        <v>0.04</v>
      </c>
      <c r="I4084" s="7">
        <f>AVERAGE('消融原始 0921'!D4055:D4084)</f>
        <v>0.0416666666666667</v>
      </c>
      <c r="J4084" s="7">
        <f>AVERAGE('消融原始 0921'!D4045:D4084)</f>
        <v>0.05625</v>
      </c>
      <c r="K4084" s="7">
        <f>AVERAGE('消融原始 0921'!D4035:D4084)</f>
        <v>0.05</v>
      </c>
    </row>
    <row r="4085" ht="18" customHeight="1" spans="1:11">
      <c r="A4085" s="2" t="s">
        <v>187</v>
      </c>
      <c r="B4085" s="2">
        <v>119</v>
      </c>
      <c r="C4085" s="2">
        <f>'消融原始 0921'!B4085-'消融实验 0921'!$E$10+1</f>
        <v>-26</v>
      </c>
      <c r="D4085" s="7">
        <f>AVERAGE('消融原始 0921'!D4081:D4085)</f>
        <v>0</v>
      </c>
      <c r="E4085" s="7">
        <f>AVERAGE('消融原始 0921'!D4076:D4085)</f>
        <v>0.025</v>
      </c>
      <c r="F4085" s="7">
        <f>AVERAGE('消融原始 0921'!D4071:D4085)</f>
        <v>0.0333333333333333</v>
      </c>
      <c r="G4085" s="7">
        <f>AVERAGE('消融原始 0921'!D4066:D4085)</f>
        <v>0.025</v>
      </c>
      <c r="H4085" s="7">
        <f>AVERAGE('消融原始 0921'!D4061:D4085)</f>
        <v>0.03</v>
      </c>
      <c r="I4085" s="7">
        <f>AVERAGE('消融原始 0921'!D4056:D4085)</f>
        <v>0.0416666666666667</v>
      </c>
      <c r="J4085" s="7">
        <f>AVERAGE('消融原始 0921'!D4046:D4085)</f>
        <v>0.05625</v>
      </c>
      <c r="K4085" s="7">
        <f>AVERAGE('消融原始 0921'!D4036:D4085)</f>
        <v>0.05</v>
      </c>
    </row>
    <row r="4086" ht="18" customHeight="1" spans="1:11">
      <c r="A4086" s="2" t="s">
        <v>187</v>
      </c>
      <c r="B4086" s="2">
        <v>120</v>
      </c>
      <c r="C4086" s="2">
        <f>'消融原始 0921'!B4086-'消融实验 0921'!$E$10+1</f>
        <v>-25</v>
      </c>
      <c r="D4086" s="7">
        <f>AVERAGE('消融原始 0921'!D4082:D4086)</f>
        <v>0</v>
      </c>
      <c r="E4086" s="7">
        <f>AVERAGE('消融原始 0921'!D4077:D4086)</f>
        <v>0</v>
      </c>
      <c r="F4086" s="7">
        <f>AVERAGE('消融原始 0921'!D4072:D4086)</f>
        <v>0.0333333333333333</v>
      </c>
      <c r="G4086" s="7">
        <f>AVERAGE('消融原始 0921'!D4067:D4086)</f>
        <v>0.025</v>
      </c>
      <c r="H4086" s="7">
        <f>AVERAGE('消融原始 0921'!D4062:D4086)</f>
        <v>0.02</v>
      </c>
      <c r="I4086" s="7">
        <f>AVERAGE('消融原始 0921'!D4057:D4086)</f>
        <v>0.0416666666666667</v>
      </c>
      <c r="J4086" s="7">
        <f>AVERAGE('消融原始 0921'!D4047:D4086)</f>
        <v>0.05625</v>
      </c>
      <c r="K4086" s="7">
        <f>AVERAGE('消融原始 0921'!D4037:D4086)</f>
        <v>0.045</v>
      </c>
    </row>
    <row r="4087" ht="18" customHeight="1" spans="1:11">
      <c r="A4087" s="2" t="s">
        <v>187</v>
      </c>
      <c r="B4087" s="2">
        <v>121</v>
      </c>
      <c r="C4087" s="2">
        <f>'消融原始 0921'!B4087-'消融实验 0921'!$E$10+1</f>
        <v>-24</v>
      </c>
      <c r="D4087" s="7">
        <f>AVERAGE('消融原始 0921'!D4083:D4087)</f>
        <v>0</v>
      </c>
      <c r="E4087" s="7">
        <f>AVERAGE('消融原始 0921'!D4078:D4087)</f>
        <v>0</v>
      </c>
      <c r="F4087" s="7">
        <f>AVERAGE('消融原始 0921'!D4073:D4087)</f>
        <v>0.0166666666666667</v>
      </c>
      <c r="G4087" s="7">
        <f>AVERAGE('消融原始 0921'!D4068:D4087)</f>
        <v>0.025</v>
      </c>
      <c r="H4087" s="7">
        <f>AVERAGE('消融原始 0921'!D4063:D4087)</f>
        <v>0.02</v>
      </c>
      <c r="I4087" s="7">
        <f>AVERAGE('消融原始 0921'!D4058:D4087)</f>
        <v>0.0416666666666667</v>
      </c>
      <c r="J4087" s="7">
        <f>AVERAGE('消融原始 0921'!D4048:D4087)</f>
        <v>0.05625</v>
      </c>
      <c r="K4087" s="7">
        <f>AVERAGE('消融原始 0921'!D4038:D4087)</f>
        <v>0.045</v>
      </c>
    </row>
    <row r="4088" ht="18" customHeight="1" spans="1:11">
      <c r="A4088" s="2" t="s">
        <v>187</v>
      </c>
      <c r="B4088" s="2">
        <v>122</v>
      </c>
      <c r="C4088" s="2">
        <f>'消融原始 0921'!B4088-'消融实验 0921'!$E$10+1</f>
        <v>-23</v>
      </c>
      <c r="D4088" s="7">
        <f>AVERAGE('消融原始 0921'!D4084:D4088)</f>
        <v>0.05</v>
      </c>
      <c r="E4088" s="7">
        <f>AVERAGE('消融原始 0921'!D4079:D4088)</f>
        <v>0.025</v>
      </c>
      <c r="F4088" s="7">
        <f>AVERAGE('消融原始 0921'!D4074:D4088)</f>
        <v>0.0333333333333333</v>
      </c>
      <c r="G4088" s="7">
        <f>AVERAGE('消融原始 0921'!D4069:D4088)</f>
        <v>0.0375</v>
      </c>
      <c r="H4088" s="7">
        <f>AVERAGE('消融原始 0921'!D4064:D4088)</f>
        <v>0.03</v>
      </c>
      <c r="I4088" s="7">
        <f>AVERAGE('消融原始 0921'!D4059:D4088)</f>
        <v>0.05</v>
      </c>
      <c r="J4088" s="7">
        <f>AVERAGE('消融原始 0921'!D4049:D4088)</f>
        <v>0.05625</v>
      </c>
      <c r="K4088" s="7">
        <f>AVERAGE('消融原始 0921'!D4039:D4088)</f>
        <v>0.05</v>
      </c>
    </row>
    <row r="4089" ht="18" customHeight="1" spans="1:11">
      <c r="A4089" s="2" t="s">
        <v>187</v>
      </c>
      <c r="B4089" s="2">
        <v>123</v>
      </c>
      <c r="C4089" s="2">
        <f>'消融原始 0921'!B4089-'消融实验 0921'!$E$10+1</f>
        <v>-22</v>
      </c>
      <c r="D4089" s="7">
        <f>AVERAGE('消融原始 0921'!D4085:D4089)</f>
        <v>0.05</v>
      </c>
      <c r="E4089" s="7">
        <f>AVERAGE('消融原始 0921'!D4080:D4089)</f>
        <v>0.025</v>
      </c>
      <c r="F4089" s="7">
        <f>AVERAGE('消融原始 0921'!D4075:D4089)</f>
        <v>0.0333333333333333</v>
      </c>
      <c r="G4089" s="7">
        <f>AVERAGE('消融原始 0921'!D4070:D4089)</f>
        <v>0.0375</v>
      </c>
      <c r="H4089" s="7">
        <f>AVERAGE('消融原始 0921'!D4065:D4089)</f>
        <v>0.03</v>
      </c>
      <c r="I4089" s="7">
        <f>AVERAGE('消融原始 0921'!D4060:D4089)</f>
        <v>0.0416666666666667</v>
      </c>
      <c r="J4089" s="7">
        <f>AVERAGE('消融原始 0921'!D4050:D4089)</f>
        <v>0.05625</v>
      </c>
      <c r="K4089" s="7">
        <f>AVERAGE('消融原始 0921'!D4040:D4089)</f>
        <v>0.05</v>
      </c>
    </row>
    <row r="4090" ht="18" customHeight="1" spans="1:11">
      <c r="A4090" s="2" t="s">
        <v>187</v>
      </c>
      <c r="B4090" s="2">
        <v>124</v>
      </c>
      <c r="C4090" s="2">
        <f>'消融原始 0921'!B4090-'消融实验 0921'!$E$10+1</f>
        <v>-21</v>
      </c>
      <c r="D4090" s="7">
        <f>AVERAGE('消融原始 0921'!D4086:D4090)</f>
        <v>0.05</v>
      </c>
      <c r="E4090" s="7">
        <f>AVERAGE('消融原始 0921'!D4081:D4090)</f>
        <v>0.025</v>
      </c>
      <c r="F4090" s="7">
        <f>AVERAGE('消融原始 0921'!D4076:D4090)</f>
        <v>0.0333333333333333</v>
      </c>
      <c r="G4090" s="7">
        <f>AVERAGE('消融原始 0921'!D4071:D4090)</f>
        <v>0.0375</v>
      </c>
      <c r="H4090" s="7">
        <f>AVERAGE('消融原始 0921'!D4066:D4090)</f>
        <v>0.03</v>
      </c>
      <c r="I4090" s="7">
        <f>AVERAGE('消融原始 0921'!D4061:D4090)</f>
        <v>0.0333333333333333</v>
      </c>
      <c r="J4090" s="7">
        <f>AVERAGE('消融原始 0921'!D4051:D4090)</f>
        <v>0.05625</v>
      </c>
      <c r="K4090" s="7">
        <f>AVERAGE('消融原始 0921'!D4041:D4090)</f>
        <v>0.05</v>
      </c>
    </row>
    <row r="4091" ht="18" customHeight="1" spans="1:11">
      <c r="A4091" s="2" t="s">
        <v>187</v>
      </c>
      <c r="B4091" s="2">
        <v>125</v>
      </c>
      <c r="C4091" s="2">
        <f>'消融原始 0921'!B4091-'消融实验 0921'!$E$10+1</f>
        <v>-20</v>
      </c>
      <c r="D4091" s="7">
        <f>AVERAGE('消融原始 0921'!D4087:D4091)</f>
        <v>0.05</v>
      </c>
      <c r="E4091" s="7">
        <f>AVERAGE('消融原始 0921'!D4082:D4091)</f>
        <v>0.025</v>
      </c>
      <c r="F4091" s="7">
        <f>AVERAGE('消融原始 0921'!D4077:D4091)</f>
        <v>0.0166666666666667</v>
      </c>
      <c r="G4091" s="7">
        <f>AVERAGE('消融原始 0921'!D4072:D4091)</f>
        <v>0.0375</v>
      </c>
      <c r="H4091" s="7">
        <f>AVERAGE('消融原始 0921'!D4067:D4091)</f>
        <v>0.03</v>
      </c>
      <c r="I4091" s="7">
        <f>AVERAGE('消融原始 0921'!D4062:D4091)</f>
        <v>0.025</v>
      </c>
      <c r="J4091" s="7">
        <f>AVERAGE('消融原始 0921'!D4052:D4091)</f>
        <v>0.05</v>
      </c>
      <c r="K4091" s="7">
        <f>AVERAGE('消融原始 0921'!D4042:D4091)</f>
        <v>0.05</v>
      </c>
    </row>
    <row r="4092" ht="18" customHeight="1" spans="1:11">
      <c r="A4092" s="2" t="s">
        <v>187</v>
      </c>
      <c r="B4092" s="2">
        <v>126</v>
      </c>
      <c r="C4092" s="2">
        <f>'消融原始 0921'!B4092-'消融实验 0921'!$E$10+1</f>
        <v>-19</v>
      </c>
      <c r="D4092" s="7">
        <f>AVERAGE('消融原始 0921'!D4088:D4092)</f>
        <v>0.05</v>
      </c>
      <c r="E4092" s="7">
        <f>AVERAGE('消融原始 0921'!D4083:D4092)</f>
        <v>0.025</v>
      </c>
      <c r="F4092" s="7">
        <f>AVERAGE('消融原始 0921'!D4078:D4092)</f>
        <v>0.0166666666666667</v>
      </c>
      <c r="G4092" s="7">
        <f>AVERAGE('消融原始 0921'!D4073:D4092)</f>
        <v>0.025</v>
      </c>
      <c r="H4092" s="7">
        <f>AVERAGE('消融原始 0921'!D4068:D4092)</f>
        <v>0.03</v>
      </c>
      <c r="I4092" s="7">
        <f>AVERAGE('消融原始 0921'!D4063:D4092)</f>
        <v>0.025</v>
      </c>
      <c r="J4092" s="7">
        <f>AVERAGE('消融原始 0921'!D4053:D4092)</f>
        <v>0.05</v>
      </c>
      <c r="K4092" s="7">
        <f>AVERAGE('消融原始 0921'!D4043:D4092)</f>
        <v>0.05</v>
      </c>
    </row>
    <row r="4093" ht="18" customHeight="1" spans="1:11">
      <c r="A4093" s="2" t="s">
        <v>187</v>
      </c>
      <c r="B4093" s="2">
        <v>127</v>
      </c>
      <c r="C4093" s="2">
        <f>'消融原始 0921'!B4093-'消融实验 0921'!$E$10+1</f>
        <v>-18</v>
      </c>
      <c r="D4093" s="7">
        <f>AVERAGE('消融原始 0921'!D4089:D4093)</f>
        <v>0</v>
      </c>
      <c r="E4093" s="7">
        <f>AVERAGE('消融原始 0921'!D4084:D4093)</f>
        <v>0.025</v>
      </c>
      <c r="F4093" s="7">
        <f>AVERAGE('消融原始 0921'!D4079:D4093)</f>
        <v>0.0166666666666667</v>
      </c>
      <c r="G4093" s="7">
        <f>AVERAGE('消融原始 0921'!D4074:D4093)</f>
        <v>0.025</v>
      </c>
      <c r="H4093" s="7">
        <f>AVERAGE('消融原始 0921'!D4069:D4093)</f>
        <v>0.03</v>
      </c>
      <c r="I4093" s="7">
        <f>AVERAGE('消融原始 0921'!D4064:D4093)</f>
        <v>0.025</v>
      </c>
      <c r="J4093" s="7">
        <f>AVERAGE('消融原始 0921'!D4054:D4093)</f>
        <v>0.04375</v>
      </c>
      <c r="K4093" s="7">
        <f>AVERAGE('消融原始 0921'!D4044:D4093)</f>
        <v>0.05</v>
      </c>
    </row>
    <row r="4094" ht="18" customHeight="1" spans="1:11">
      <c r="A4094" s="2" t="s">
        <v>187</v>
      </c>
      <c r="B4094" s="2">
        <v>128</v>
      </c>
      <c r="C4094" s="2">
        <f>'消融原始 0921'!B4094-'消融实验 0921'!$E$10+1</f>
        <v>-17</v>
      </c>
      <c r="D4094" s="7">
        <f>AVERAGE('消融原始 0921'!D4090:D4094)</f>
        <v>0.05</v>
      </c>
      <c r="E4094" s="7">
        <f>AVERAGE('消融原始 0921'!D4085:D4094)</f>
        <v>0.05</v>
      </c>
      <c r="F4094" s="7">
        <f>AVERAGE('消融原始 0921'!D4080:D4094)</f>
        <v>0.0333333333333333</v>
      </c>
      <c r="G4094" s="7">
        <f>AVERAGE('消融原始 0921'!D4075:D4094)</f>
        <v>0.0375</v>
      </c>
      <c r="H4094" s="7">
        <f>AVERAGE('消融原始 0921'!D4070:D4094)</f>
        <v>0.04</v>
      </c>
      <c r="I4094" s="7">
        <f>AVERAGE('消融原始 0921'!D4065:D4094)</f>
        <v>0.0333333333333333</v>
      </c>
      <c r="J4094" s="7">
        <f>AVERAGE('消融原始 0921'!D4055:D4094)</f>
        <v>0.04375</v>
      </c>
      <c r="K4094" s="7">
        <f>AVERAGE('消融原始 0921'!D4045:D4094)</f>
        <v>0.055</v>
      </c>
    </row>
    <row r="4095" ht="18" customHeight="1" spans="1:11">
      <c r="A4095" s="2" t="s">
        <v>187</v>
      </c>
      <c r="B4095" s="2">
        <v>129</v>
      </c>
      <c r="C4095" s="2">
        <f>'消融原始 0921'!B4095-'消融实验 0921'!$E$10+1</f>
        <v>-16</v>
      </c>
      <c r="D4095" s="7">
        <f>AVERAGE('消融原始 0921'!D4091:D4095)</f>
        <v>0.1</v>
      </c>
      <c r="E4095" s="7">
        <f>AVERAGE('消融原始 0921'!D4086:D4095)</f>
        <v>0.075</v>
      </c>
      <c r="F4095" s="7">
        <f>AVERAGE('消融原始 0921'!D4081:D4095)</f>
        <v>0.05</v>
      </c>
      <c r="G4095" s="7">
        <f>AVERAGE('消融原始 0921'!D4076:D4095)</f>
        <v>0.05</v>
      </c>
      <c r="H4095" s="7">
        <f>AVERAGE('消融原始 0921'!D4071:D4095)</f>
        <v>0.05</v>
      </c>
      <c r="I4095" s="7">
        <f>AVERAGE('消融原始 0921'!D4066:D4095)</f>
        <v>0.0416666666666667</v>
      </c>
      <c r="J4095" s="7">
        <f>AVERAGE('消融原始 0921'!D4056:D4095)</f>
        <v>0.05</v>
      </c>
      <c r="K4095" s="7">
        <f>AVERAGE('消融原始 0921'!D4046:D4095)</f>
        <v>0.06</v>
      </c>
    </row>
    <row r="4096" ht="18" customHeight="1" spans="1:11">
      <c r="A4096" s="2" t="s">
        <v>187</v>
      </c>
      <c r="B4096" s="2">
        <v>130</v>
      </c>
      <c r="C4096" s="2">
        <f>'消融原始 0921'!B4096-'消融实验 0921'!$E$10+1</f>
        <v>-15</v>
      </c>
      <c r="D4096" s="7">
        <f>AVERAGE('消融原始 0921'!D4092:D4096)</f>
        <v>0.1</v>
      </c>
      <c r="E4096" s="7">
        <f>AVERAGE('消融原始 0921'!D4087:D4096)</f>
        <v>0.075</v>
      </c>
      <c r="F4096" s="7">
        <f>AVERAGE('消融原始 0921'!D4082:D4096)</f>
        <v>0.05</v>
      </c>
      <c r="G4096" s="7">
        <f>AVERAGE('消融原始 0921'!D4077:D4096)</f>
        <v>0.0375</v>
      </c>
      <c r="H4096" s="7">
        <f>AVERAGE('消融原始 0921'!D4072:D4096)</f>
        <v>0.05</v>
      </c>
      <c r="I4096" s="7">
        <f>AVERAGE('消融原始 0921'!D4067:D4096)</f>
        <v>0.0416666666666667</v>
      </c>
      <c r="J4096" s="7">
        <f>AVERAGE('消融原始 0921'!D4057:D4096)</f>
        <v>0.05</v>
      </c>
      <c r="K4096" s="7">
        <f>AVERAGE('消融原始 0921'!D4047:D4096)</f>
        <v>0.06</v>
      </c>
    </row>
    <row r="4097" ht="18" customHeight="1" spans="1:11">
      <c r="A4097" s="2" t="s">
        <v>187</v>
      </c>
      <c r="B4097" s="2">
        <v>131</v>
      </c>
      <c r="C4097" s="2">
        <f>'消融原始 0921'!B4097-'消融实验 0921'!$E$10+1</f>
        <v>-14</v>
      </c>
      <c r="D4097" s="7">
        <f>AVERAGE('消融原始 0921'!D4093:D4097)</f>
        <v>0.2</v>
      </c>
      <c r="E4097" s="7">
        <f>AVERAGE('消融原始 0921'!D4088:D4097)</f>
        <v>0.125</v>
      </c>
      <c r="F4097" s="7">
        <f>AVERAGE('消融原始 0921'!D4083:D4097)</f>
        <v>0.0833333333333333</v>
      </c>
      <c r="G4097" s="7">
        <f>AVERAGE('消融原始 0921'!D4078:D4097)</f>
        <v>0.0625</v>
      </c>
      <c r="H4097" s="7">
        <f>AVERAGE('消融原始 0921'!D4073:D4097)</f>
        <v>0.06</v>
      </c>
      <c r="I4097" s="7">
        <f>AVERAGE('消融原始 0921'!D4068:D4097)</f>
        <v>0.0583333333333333</v>
      </c>
      <c r="J4097" s="7">
        <f>AVERAGE('消融原始 0921'!D4058:D4097)</f>
        <v>0.0625</v>
      </c>
      <c r="K4097" s="7">
        <f>AVERAGE('消融原始 0921'!D4048:D4097)</f>
        <v>0.07</v>
      </c>
    </row>
    <row r="4098" ht="18" customHeight="1" spans="1:11">
      <c r="A4098" s="2" t="s">
        <v>187</v>
      </c>
      <c r="B4098" s="2">
        <v>132</v>
      </c>
      <c r="C4098" s="2">
        <f>'消融原始 0921'!B4098-'消融实验 0921'!$E$10+1</f>
        <v>-13</v>
      </c>
      <c r="D4098" s="7">
        <f>AVERAGE('消融原始 0921'!D4094:D4098)</f>
        <v>0.2</v>
      </c>
      <c r="E4098" s="7">
        <f>AVERAGE('消融原始 0921'!D4089:D4098)</f>
        <v>0.1</v>
      </c>
      <c r="F4098" s="7">
        <f>AVERAGE('消融原始 0921'!D4084:D4098)</f>
        <v>0.0833333333333333</v>
      </c>
      <c r="G4098" s="7">
        <f>AVERAGE('消融原始 0921'!D4079:D4098)</f>
        <v>0.0625</v>
      </c>
      <c r="H4098" s="7">
        <f>AVERAGE('消融原始 0921'!D4074:D4098)</f>
        <v>0.06</v>
      </c>
      <c r="I4098" s="7">
        <f>AVERAGE('消融原始 0921'!D4069:D4098)</f>
        <v>0.0583333333333333</v>
      </c>
      <c r="J4098" s="7">
        <f>AVERAGE('消融原始 0921'!D4059:D4098)</f>
        <v>0.0625</v>
      </c>
      <c r="K4098" s="7">
        <f>AVERAGE('消融原始 0921'!D4049:D4098)</f>
        <v>0.065</v>
      </c>
    </row>
    <row r="4099" ht="18" customHeight="1" spans="1:11">
      <c r="A4099" s="2" t="s">
        <v>187</v>
      </c>
      <c r="B4099" s="2">
        <v>133</v>
      </c>
      <c r="C4099" s="2">
        <f>'消融原始 0921'!B4099-'消融实验 0921'!$E$10+1</f>
        <v>-12</v>
      </c>
      <c r="D4099" s="7">
        <f>AVERAGE('消融原始 0921'!D4095:D4099)</f>
        <v>0.2</v>
      </c>
      <c r="E4099" s="7">
        <f>AVERAGE('消融原始 0921'!D4090:D4099)</f>
        <v>0.125</v>
      </c>
      <c r="F4099" s="7">
        <f>AVERAGE('消融原始 0921'!D4085:D4099)</f>
        <v>0.1</v>
      </c>
      <c r="G4099" s="7">
        <f>AVERAGE('消融原始 0921'!D4080:D4099)</f>
        <v>0.075</v>
      </c>
      <c r="H4099" s="7">
        <f>AVERAGE('消融原始 0921'!D4075:D4099)</f>
        <v>0.07</v>
      </c>
      <c r="I4099" s="7">
        <f>AVERAGE('消融原始 0921'!D4070:D4099)</f>
        <v>0.0666666666666667</v>
      </c>
      <c r="J4099" s="7">
        <f>AVERAGE('消融原始 0921'!D4060:D4099)</f>
        <v>0.0625</v>
      </c>
      <c r="K4099" s="7">
        <f>AVERAGE('消融原始 0921'!D4050:D4099)</f>
        <v>0.07</v>
      </c>
    </row>
    <row r="4100" ht="18" customHeight="1" spans="1:11">
      <c r="A4100" s="2" t="s">
        <v>187</v>
      </c>
      <c r="B4100" s="2">
        <v>134</v>
      </c>
      <c r="C4100" s="2">
        <f>'消融原始 0921'!B4100-'消融实验 0921'!$E$10+1</f>
        <v>-11</v>
      </c>
      <c r="D4100" s="7">
        <f>AVERAGE('消融原始 0921'!D4096:D4100)</f>
        <v>0.2</v>
      </c>
      <c r="E4100" s="7">
        <f>AVERAGE('消融原始 0921'!D4091:D4100)</f>
        <v>0.15</v>
      </c>
      <c r="F4100" s="7">
        <f>AVERAGE('消融原始 0921'!D4086:D4100)</f>
        <v>0.116666666666667</v>
      </c>
      <c r="G4100" s="7">
        <f>AVERAGE('消融原始 0921'!D4081:D4100)</f>
        <v>0.0875</v>
      </c>
      <c r="H4100" s="7">
        <f>AVERAGE('消融原始 0921'!D4076:D4100)</f>
        <v>0.08</v>
      </c>
      <c r="I4100" s="7">
        <f>AVERAGE('消融原始 0921'!D4071:D4100)</f>
        <v>0.075</v>
      </c>
      <c r="J4100" s="7">
        <f>AVERAGE('消融原始 0921'!D4061:D4100)</f>
        <v>0.0625</v>
      </c>
      <c r="K4100" s="7">
        <f>AVERAGE('消融原始 0921'!D4051:D4100)</f>
        <v>0.075</v>
      </c>
    </row>
    <row r="4101" ht="18" customHeight="1" spans="1:11">
      <c r="A4101" s="2" t="s">
        <v>187</v>
      </c>
      <c r="B4101" s="2">
        <v>135</v>
      </c>
      <c r="C4101" s="2">
        <f>'消融原始 0921'!B4101-'消融实验 0921'!$E$10+1</f>
        <v>-10</v>
      </c>
      <c r="D4101" s="7">
        <f>AVERAGE('消融原始 0921'!D4097:D4101)</f>
        <v>0.2</v>
      </c>
      <c r="E4101" s="7">
        <f>AVERAGE('消融原始 0921'!D4092:D4101)</f>
        <v>0.15</v>
      </c>
      <c r="F4101" s="7">
        <f>AVERAGE('消融原始 0921'!D4087:D4101)</f>
        <v>0.116666666666667</v>
      </c>
      <c r="G4101" s="7">
        <f>AVERAGE('消融原始 0921'!D4082:D4101)</f>
        <v>0.0875</v>
      </c>
      <c r="H4101" s="7">
        <f>AVERAGE('消融原始 0921'!D4077:D4101)</f>
        <v>0.07</v>
      </c>
      <c r="I4101" s="7">
        <f>AVERAGE('消融原始 0921'!D4072:D4101)</f>
        <v>0.075</v>
      </c>
      <c r="J4101" s="7">
        <f>AVERAGE('消融原始 0921'!D4062:D4101)</f>
        <v>0.05625</v>
      </c>
      <c r="K4101" s="7">
        <f>AVERAGE('消融原始 0921'!D4052:D4101)</f>
        <v>0.07</v>
      </c>
    </row>
    <row r="4102" ht="18" customHeight="1" spans="1:11">
      <c r="A4102" s="2" t="s">
        <v>187</v>
      </c>
      <c r="B4102" s="2">
        <v>136</v>
      </c>
      <c r="C4102" s="2">
        <f>'消融原始 0921'!B4102-'消融实验 0921'!$E$10+1</f>
        <v>-9</v>
      </c>
      <c r="D4102" s="7">
        <f>AVERAGE('消融原始 0921'!D4098:D4102)</f>
        <v>0.1</v>
      </c>
      <c r="E4102" s="7">
        <f>AVERAGE('消融原始 0921'!D4093:D4102)</f>
        <v>0.15</v>
      </c>
      <c r="F4102" s="7">
        <f>AVERAGE('消融原始 0921'!D4088:D4102)</f>
        <v>0.116666666666667</v>
      </c>
      <c r="G4102" s="7">
        <f>AVERAGE('消融原始 0921'!D4083:D4102)</f>
        <v>0.0875</v>
      </c>
      <c r="H4102" s="7">
        <f>AVERAGE('消融原始 0921'!D4078:D4102)</f>
        <v>0.07</v>
      </c>
      <c r="I4102" s="7">
        <f>AVERAGE('消融原始 0921'!D4073:D4102)</f>
        <v>0.0666666666666667</v>
      </c>
      <c r="J4102" s="7">
        <f>AVERAGE('消融原始 0921'!D4063:D4102)</f>
        <v>0.05625</v>
      </c>
      <c r="K4102" s="7">
        <f>AVERAGE('消融原始 0921'!D4053:D4102)</f>
        <v>0.07</v>
      </c>
    </row>
    <row r="4103" ht="18" customHeight="1" spans="1:11">
      <c r="A4103" s="2" t="s">
        <v>187</v>
      </c>
      <c r="B4103" s="2">
        <v>137</v>
      </c>
      <c r="C4103" s="2">
        <f>'消融原始 0921'!B4103-'消融实验 0921'!$E$10+1</f>
        <v>-8</v>
      </c>
      <c r="D4103" s="7">
        <f>AVERAGE('消融原始 0921'!D4099:D4103)</f>
        <v>0.15</v>
      </c>
      <c r="E4103" s="7">
        <f>AVERAGE('消融原始 0921'!D4094:D4103)</f>
        <v>0.175</v>
      </c>
      <c r="F4103" s="7">
        <f>AVERAGE('消融原始 0921'!D4089:D4103)</f>
        <v>0.116666666666667</v>
      </c>
      <c r="G4103" s="7">
        <f>AVERAGE('消融原始 0921'!D4084:D4103)</f>
        <v>0.1</v>
      </c>
      <c r="H4103" s="7">
        <f>AVERAGE('消融原始 0921'!D4079:D4103)</f>
        <v>0.08</v>
      </c>
      <c r="I4103" s="7">
        <f>AVERAGE('消融原始 0921'!D4074:D4103)</f>
        <v>0.075</v>
      </c>
      <c r="J4103" s="7">
        <f>AVERAGE('消融原始 0921'!D4064:D4103)</f>
        <v>0.0625</v>
      </c>
      <c r="K4103" s="7">
        <f>AVERAGE('消融原始 0921'!D4054:D4103)</f>
        <v>0.07</v>
      </c>
    </row>
    <row r="4104" ht="18" customHeight="1" spans="1:11">
      <c r="A4104" s="2" t="s">
        <v>187</v>
      </c>
      <c r="B4104" s="2">
        <v>138</v>
      </c>
      <c r="C4104" s="2">
        <f>'消融原始 0921'!B4104-'消融实验 0921'!$E$10+1</f>
        <v>-7</v>
      </c>
      <c r="D4104" s="7">
        <f>AVERAGE('消融原始 0921'!D4100:D4104)</f>
        <v>0.1</v>
      </c>
      <c r="E4104" s="7">
        <f>AVERAGE('消融原始 0921'!D4095:D4104)</f>
        <v>0.15</v>
      </c>
      <c r="F4104" s="7">
        <f>AVERAGE('消融原始 0921'!D4090:D4104)</f>
        <v>0.116666666666667</v>
      </c>
      <c r="G4104" s="7">
        <f>AVERAGE('消融原始 0921'!D4085:D4104)</f>
        <v>0.1</v>
      </c>
      <c r="H4104" s="7">
        <f>AVERAGE('消融原始 0921'!D4080:D4104)</f>
        <v>0.08</v>
      </c>
      <c r="I4104" s="7">
        <f>AVERAGE('消融原始 0921'!D4075:D4104)</f>
        <v>0.075</v>
      </c>
      <c r="J4104" s="7">
        <f>AVERAGE('消融原始 0921'!D4065:D4104)</f>
        <v>0.0625</v>
      </c>
      <c r="K4104" s="7">
        <f>AVERAGE('消融原始 0921'!D4055:D4104)</f>
        <v>0.065</v>
      </c>
    </row>
    <row r="4105" ht="18" customHeight="1" spans="1:11">
      <c r="A4105" s="2" t="s">
        <v>187</v>
      </c>
      <c r="B4105" s="2">
        <v>139</v>
      </c>
      <c r="C4105" s="2">
        <f>'消融原始 0921'!B4105-'消融实验 0921'!$E$10+1</f>
        <v>-6</v>
      </c>
      <c r="D4105" s="7">
        <f>AVERAGE('消融原始 0921'!D4101:D4105)</f>
        <v>0.1</v>
      </c>
      <c r="E4105" s="7">
        <f>AVERAGE('消融原始 0921'!D4096:D4105)</f>
        <v>0.15</v>
      </c>
      <c r="F4105" s="7">
        <f>AVERAGE('消融原始 0921'!D4091:D4105)</f>
        <v>0.133333333333333</v>
      </c>
      <c r="G4105" s="7">
        <f>AVERAGE('消融原始 0921'!D4086:D4105)</f>
        <v>0.1125</v>
      </c>
      <c r="H4105" s="7">
        <f>AVERAGE('消融原始 0921'!D4081:D4105)</f>
        <v>0.09</v>
      </c>
      <c r="I4105" s="7">
        <f>AVERAGE('消融原始 0921'!D4076:D4105)</f>
        <v>0.0833333333333333</v>
      </c>
      <c r="J4105" s="7">
        <f>AVERAGE('消融原始 0921'!D4066:D4105)</f>
        <v>0.06875</v>
      </c>
      <c r="K4105" s="7">
        <f>AVERAGE('消融原始 0921'!D4056:D4105)</f>
        <v>0.07</v>
      </c>
    </row>
    <row r="4106" ht="18" customHeight="1" spans="1:11">
      <c r="A4106" s="2" t="s">
        <v>187</v>
      </c>
      <c r="B4106" s="2">
        <v>140</v>
      </c>
      <c r="C4106" s="2">
        <f>'消融原始 0921'!B4106-'消融实验 0921'!$E$10+1</f>
        <v>-5</v>
      </c>
      <c r="D4106" s="7">
        <f>AVERAGE('消融原始 0921'!D4102:D4106)</f>
        <v>0.15</v>
      </c>
      <c r="E4106" s="7">
        <f>AVERAGE('消融原始 0921'!D4097:D4106)</f>
        <v>0.175</v>
      </c>
      <c r="F4106" s="7">
        <f>AVERAGE('消融原始 0921'!D4092:D4106)</f>
        <v>0.15</v>
      </c>
      <c r="G4106" s="7">
        <f>AVERAGE('消融原始 0921'!D4087:D4106)</f>
        <v>0.125</v>
      </c>
      <c r="H4106" s="7">
        <f>AVERAGE('消融原始 0921'!D4082:D4106)</f>
        <v>0.1</v>
      </c>
      <c r="I4106" s="7">
        <f>AVERAGE('消融原始 0921'!D4077:D4106)</f>
        <v>0.0833333333333333</v>
      </c>
      <c r="J4106" s="7">
        <f>AVERAGE('消融原始 0921'!D4067:D4106)</f>
        <v>0.075</v>
      </c>
      <c r="K4106" s="7">
        <f>AVERAGE('消融原始 0921'!D4057:D4106)</f>
        <v>0.075</v>
      </c>
    </row>
    <row r="4107" ht="18" customHeight="1" spans="1:11">
      <c r="A4107" s="2" t="s">
        <v>187</v>
      </c>
      <c r="B4107" s="2">
        <v>141</v>
      </c>
      <c r="C4107" s="2">
        <f>'消融原始 0921'!B4107-'消融实验 0921'!$E$10+1</f>
        <v>-4</v>
      </c>
      <c r="D4107" s="7">
        <f>AVERAGE('消融原始 0921'!D4103:D4107)</f>
        <v>0.2</v>
      </c>
      <c r="E4107" s="7">
        <f>AVERAGE('消融原始 0921'!D4098:D4107)</f>
        <v>0.15</v>
      </c>
      <c r="F4107" s="7">
        <f>AVERAGE('消融原始 0921'!D4093:D4107)</f>
        <v>0.166666666666667</v>
      </c>
      <c r="G4107" s="7">
        <f>AVERAGE('消融原始 0921'!D4088:D4107)</f>
        <v>0.1375</v>
      </c>
      <c r="H4107" s="7">
        <f>AVERAGE('消融原始 0921'!D4083:D4107)</f>
        <v>0.11</v>
      </c>
      <c r="I4107" s="7">
        <f>AVERAGE('消融原始 0921'!D4078:D4107)</f>
        <v>0.0916666666666667</v>
      </c>
      <c r="J4107" s="7">
        <f>AVERAGE('消融原始 0921'!D4068:D4107)</f>
        <v>0.08125</v>
      </c>
      <c r="K4107" s="7">
        <f>AVERAGE('消融原始 0921'!D4058:D4107)</f>
        <v>0.08</v>
      </c>
    </row>
    <row r="4108" ht="18" customHeight="1" spans="1:11">
      <c r="A4108" s="2" t="s">
        <v>187</v>
      </c>
      <c r="B4108" s="2">
        <v>142</v>
      </c>
      <c r="C4108" s="2">
        <f>'消融原始 0921'!B4108-'消融实验 0921'!$E$10+1</f>
        <v>-3</v>
      </c>
      <c r="D4108" s="7">
        <f>AVERAGE('消融原始 0921'!D4104:D4108)</f>
        <v>0.15</v>
      </c>
      <c r="E4108" s="7">
        <f>AVERAGE('消融原始 0921'!D4099:D4108)</f>
        <v>0.15</v>
      </c>
      <c r="F4108" s="7">
        <f>AVERAGE('消融原始 0921'!D4094:D4108)</f>
        <v>0.166666666666667</v>
      </c>
      <c r="G4108" s="7">
        <f>AVERAGE('消融原始 0921'!D4089:D4108)</f>
        <v>0.125</v>
      </c>
      <c r="H4108" s="7">
        <f>AVERAGE('消融原始 0921'!D4084:D4108)</f>
        <v>0.11</v>
      </c>
      <c r="I4108" s="7">
        <f>AVERAGE('消融原始 0921'!D4079:D4108)</f>
        <v>0.0916666666666667</v>
      </c>
      <c r="J4108" s="7">
        <f>AVERAGE('消融原始 0921'!D4069:D4108)</f>
        <v>0.08125</v>
      </c>
      <c r="K4108" s="7">
        <f>AVERAGE('消融原始 0921'!D4059:D4108)</f>
        <v>0.08</v>
      </c>
    </row>
    <row r="4109" ht="18" customHeight="1" spans="1:11">
      <c r="A4109" s="2" t="s">
        <v>187</v>
      </c>
      <c r="B4109" s="2">
        <v>143</v>
      </c>
      <c r="C4109" s="2">
        <f>'消融原始 0921'!B4109-'消融实验 0921'!$E$10+1</f>
        <v>-2</v>
      </c>
      <c r="D4109" s="7">
        <f>AVERAGE('消融原始 0921'!D4105:D4109)</f>
        <v>0.2</v>
      </c>
      <c r="E4109" s="7">
        <f>AVERAGE('消融原始 0921'!D4100:D4109)</f>
        <v>0.15</v>
      </c>
      <c r="F4109" s="7">
        <f>AVERAGE('消融原始 0921'!D4095:D4109)</f>
        <v>0.166666666666667</v>
      </c>
      <c r="G4109" s="7">
        <f>AVERAGE('消融原始 0921'!D4090:D4109)</f>
        <v>0.1375</v>
      </c>
      <c r="H4109" s="7">
        <f>AVERAGE('消融原始 0921'!D4085:D4109)</f>
        <v>0.12</v>
      </c>
      <c r="I4109" s="7">
        <f>AVERAGE('消融原始 0921'!D4080:D4109)</f>
        <v>0.1</v>
      </c>
      <c r="J4109" s="7">
        <f>AVERAGE('消融原始 0921'!D4070:D4109)</f>
        <v>0.0875</v>
      </c>
      <c r="K4109" s="7">
        <f>AVERAGE('消融原始 0921'!D4060:D4109)</f>
        <v>0.08</v>
      </c>
    </row>
    <row r="4110" ht="18" customHeight="1" spans="1:11">
      <c r="A4110" s="2" t="s">
        <v>187</v>
      </c>
      <c r="B4110" s="2">
        <v>144</v>
      </c>
      <c r="C4110" s="2">
        <f>'消融原始 0921'!B4110-'消融实验 0921'!$E$10+1</f>
        <v>-1</v>
      </c>
      <c r="D4110" s="7">
        <f>AVERAGE('消融原始 0921'!D4106:D4110)</f>
        <v>0.15</v>
      </c>
      <c r="E4110" s="7">
        <f>AVERAGE('消融原始 0921'!D4101:D4110)</f>
        <v>0.125</v>
      </c>
      <c r="F4110" s="7">
        <f>AVERAGE('消融原始 0921'!D4096:D4110)</f>
        <v>0.15</v>
      </c>
      <c r="G4110" s="7">
        <f>AVERAGE('消融原始 0921'!D4091:D4110)</f>
        <v>0.1375</v>
      </c>
      <c r="H4110" s="7">
        <f>AVERAGE('消融原始 0921'!D4086:D4110)</f>
        <v>0.12</v>
      </c>
      <c r="I4110" s="7">
        <f>AVERAGE('消融原始 0921'!D4081:D4110)</f>
        <v>0.1</v>
      </c>
      <c r="J4110" s="7">
        <f>AVERAGE('消融原始 0921'!D4071:D4110)</f>
        <v>0.0875</v>
      </c>
      <c r="K4110" s="7">
        <f>AVERAGE('消融原始 0921'!D4061:D4110)</f>
        <v>0.075</v>
      </c>
    </row>
    <row r="4111" ht="18" customHeight="1" spans="1:11">
      <c r="A4111" s="2" t="s">
        <v>187</v>
      </c>
      <c r="B4111" s="2">
        <v>145</v>
      </c>
      <c r="C4111" s="2">
        <f>'消融原始 0921'!B4111-'消融实验 0921'!$E$10+1</f>
        <v>0</v>
      </c>
      <c r="D4111" s="7">
        <f>AVERAGE('消融原始 0921'!D4107:D4111)</f>
        <v>0.1</v>
      </c>
      <c r="E4111" s="7">
        <f>AVERAGE('消融原始 0921'!D4102:D4111)</f>
        <v>0.125</v>
      </c>
      <c r="F4111" s="7">
        <f>AVERAGE('消融原始 0921'!D4097:D4111)</f>
        <v>0.15</v>
      </c>
      <c r="G4111" s="7">
        <f>AVERAGE('消融原始 0921'!D4092:D4111)</f>
        <v>0.1375</v>
      </c>
      <c r="H4111" s="7">
        <f>AVERAGE('消融原始 0921'!D4087:D4111)</f>
        <v>0.12</v>
      </c>
      <c r="I4111" s="7">
        <f>AVERAGE('消融原始 0921'!D4082:D4111)</f>
        <v>0.1</v>
      </c>
      <c r="J4111" s="7">
        <f>AVERAGE('消融原始 0921'!D4072:D4111)</f>
        <v>0.0875</v>
      </c>
      <c r="K4111" s="7">
        <f>AVERAGE('消融原始 0921'!D4062:D4111)</f>
        <v>0.07</v>
      </c>
    </row>
    <row r="4112" ht="18" customHeight="1" spans="1:11">
      <c r="A4112" s="2" t="s">
        <v>187</v>
      </c>
      <c r="B4112" s="2">
        <v>146</v>
      </c>
      <c r="C4112" s="2">
        <f>'消融原始 0921'!B4112-'消融实验 0921'!$E$10+1</f>
        <v>1</v>
      </c>
      <c r="D4112" s="7">
        <f>AVERAGE('消融原始 0921'!D4108:D4112)</f>
        <v>0.25</v>
      </c>
      <c r="E4112" s="7">
        <f>AVERAGE('消融原始 0921'!D4103:D4112)</f>
        <v>0.225</v>
      </c>
      <c r="F4112" s="7">
        <f>AVERAGE('消融原始 0921'!D4098:D4112)</f>
        <v>0.183333333333333</v>
      </c>
      <c r="G4112" s="7">
        <f>AVERAGE('消融原始 0921'!D4093:D4112)</f>
        <v>0.1875</v>
      </c>
      <c r="H4112" s="7">
        <f>AVERAGE('消融原始 0921'!D4088:D4112)</f>
        <v>0.16</v>
      </c>
      <c r="I4112" s="7">
        <f>AVERAGE('消融原始 0921'!D4083:D4112)</f>
        <v>0.133333333333333</v>
      </c>
      <c r="J4112" s="7">
        <f>AVERAGE('消融原始 0921'!D4073:D4112)</f>
        <v>0.10625</v>
      </c>
      <c r="K4112" s="7">
        <f>AVERAGE('消融原始 0921'!D4063:D4112)</f>
        <v>0.09</v>
      </c>
    </row>
    <row r="4113" ht="18" customHeight="1" spans="1:11">
      <c r="A4113" s="2" t="s">
        <v>187</v>
      </c>
      <c r="B4113" s="2">
        <v>147</v>
      </c>
      <c r="C4113" s="2">
        <f>'消融原始 0921'!B4113-'消融实验 0921'!$E$10+1</f>
        <v>2</v>
      </c>
      <c r="D4113" s="7">
        <f>AVERAGE('消融原始 0921'!D4109:D4113)</f>
        <v>0.3</v>
      </c>
      <c r="E4113" s="7">
        <f>AVERAGE('消融原始 0921'!D4104:D4113)</f>
        <v>0.225</v>
      </c>
      <c r="F4113" s="7">
        <f>AVERAGE('消融原始 0921'!D4099:D4113)</f>
        <v>0.2</v>
      </c>
      <c r="G4113" s="7">
        <f>AVERAGE('消融原始 0921'!D4094:D4113)</f>
        <v>0.2</v>
      </c>
      <c r="H4113" s="7">
        <f>AVERAGE('消融原始 0921'!D4089:D4113)</f>
        <v>0.16</v>
      </c>
      <c r="I4113" s="7">
        <f>AVERAGE('消融原始 0921'!D4084:D4113)</f>
        <v>0.141666666666667</v>
      </c>
      <c r="J4113" s="7">
        <f>AVERAGE('消融原始 0921'!D4074:D4113)</f>
        <v>0.1125</v>
      </c>
      <c r="K4113" s="7">
        <f>AVERAGE('消融原始 0921'!D4064:D4113)</f>
        <v>0.095</v>
      </c>
    </row>
    <row r="4114" ht="18" customHeight="1" spans="1:11">
      <c r="A4114" s="2" t="s">
        <v>187</v>
      </c>
      <c r="B4114" s="2">
        <v>148</v>
      </c>
      <c r="C4114" s="2">
        <f>'消融原始 0921'!B4114-'消融实验 0921'!$E$10+1</f>
        <v>3</v>
      </c>
      <c r="D4114" s="7">
        <f>AVERAGE('消融原始 0921'!D4110:D4114)</f>
        <v>0.35</v>
      </c>
      <c r="E4114" s="7">
        <f>AVERAGE('消融原始 0921'!D4105:D4114)</f>
        <v>0.275</v>
      </c>
      <c r="F4114" s="7">
        <f>AVERAGE('消融原始 0921'!D4100:D4114)</f>
        <v>0.216666666666667</v>
      </c>
      <c r="G4114" s="7">
        <f>AVERAGE('消融原始 0921'!D4095:D4114)</f>
        <v>0.2125</v>
      </c>
      <c r="H4114" s="7">
        <f>AVERAGE('消融原始 0921'!D4090:D4114)</f>
        <v>0.18</v>
      </c>
      <c r="I4114" s="7">
        <f>AVERAGE('消融原始 0921'!D4085:D4114)</f>
        <v>0.158333333333333</v>
      </c>
      <c r="J4114" s="7">
        <f>AVERAGE('消融原始 0921'!D4075:D4114)</f>
        <v>0.125</v>
      </c>
      <c r="K4114" s="7">
        <f>AVERAGE('消融原始 0921'!D4065:D4114)</f>
        <v>0.105</v>
      </c>
    </row>
    <row r="4115" ht="18" customHeight="1" spans="1:11">
      <c r="A4115" s="2" t="s">
        <v>187</v>
      </c>
      <c r="B4115" s="2">
        <v>149</v>
      </c>
      <c r="C4115" s="2">
        <f>'消融原始 0921'!B4115-'消融实验 0921'!$E$10+1</f>
        <v>4</v>
      </c>
      <c r="D4115" s="7">
        <f>AVERAGE('消融原始 0921'!D4111:D4115)</f>
        <v>0.5</v>
      </c>
      <c r="E4115" s="7">
        <f>AVERAGE('消融原始 0921'!D4106:D4115)</f>
        <v>0.325</v>
      </c>
      <c r="F4115" s="7">
        <f>AVERAGE('消融原始 0921'!D4101:D4115)</f>
        <v>0.25</v>
      </c>
      <c r="G4115" s="7">
        <f>AVERAGE('消融原始 0921'!D4096:D4115)</f>
        <v>0.2375</v>
      </c>
      <c r="H4115" s="7">
        <f>AVERAGE('消融原始 0921'!D4091:D4115)</f>
        <v>0.21</v>
      </c>
      <c r="I4115" s="7">
        <f>AVERAGE('消融原始 0921'!D4086:D4115)</f>
        <v>0.183333333333333</v>
      </c>
      <c r="J4115" s="7">
        <f>AVERAGE('消融原始 0921'!D4076:D4115)</f>
        <v>0.14375</v>
      </c>
      <c r="K4115" s="7">
        <f>AVERAGE('消融原始 0921'!D4066:D4115)</f>
        <v>0.12</v>
      </c>
    </row>
    <row r="4116" ht="18" customHeight="1" spans="1:11">
      <c r="A4116" s="2" t="s">
        <v>187</v>
      </c>
      <c r="B4116" s="2">
        <v>150</v>
      </c>
      <c r="C4116" s="2">
        <f>'消融原始 0921'!B4116-'消融实验 0921'!$E$10+1</f>
        <v>5</v>
      </c>
      <c r="D4116" s="7">
        <f>AVERAGE('消融原始 0921'!D4112:D4116)</f>
        <v>0.65</v>
      </c>
      <c r="E4116" s="7">
        <f>AVERAGE('消融原始 0921'!D4107:D4116)</f>
        <v>0.375</v>
      </c>
      <c r="F4116" s="7">
        <f>AVERAGE('消融原始 0921'!D4102:D4116)</f>
        <v>0.3</v>
      </c>
      <c r="G4116" s="7">
        <f>AVERAGE('消融原始 0921'!D4097:D4116)</f>
        <v>0.275</v>
      </c>
      <c r="H4116" s="7">
        <f>AVERAGE('消融原始 0921'!D4092:D4116)</f>
        <v>0.24</v>
      </c>
      <c r="I4116" s="7">
        <f>AVERAGE('消融原始 0921'!D4087:D4116)</f>
        <v>0.208333333333333</v>
      </c>
      <c r="J4116" s="7">
        <f>AVERAGE('消融原始 0921'!D4077:D4116)</f>
        <v>0.15625</v>
      </c>
      <c r="K4116" s="7">
        <f>AVERAGE('消融原始 0921'!D4067:D4116)</f>
        <v>0.135</v>
      </c>
    </row>
    <row r="4117" ht="18" customHeight="1" spans="1:11">
      <c r="A4117" s="2" t="s">
        <v>187</v>
      </c>
      <c r="B4117" s="2">
        <v>151</v>
      </c>
      <c r="C4117" s="2">
        <f>'消融原始 0921'!B4117-'消融实验 0921'!$E$10+1</f>
        <v>6</v>
      </c>
      <c r="D4117" s="7">
        <f>AVERAGE('消融原始 0921'!D4113:D4117)</f>
        <v>0.55</v>
      </c>
      <c r="E4117" s="7">
        <f>AVERAGE('消融原始 0921'!D4108:D4117)</f>
        <v>0.4</v>
      </c>
      <c r="F4117" s="7">
        <f>AVERAGE('消融原始 0921'!D4103:D4117)</f>
        <v>0.333333333333333</v>
      </c>
      <c r="G4117" s="7">
        <f>AVERAGE('消融原始 0921'!D4098:D4117)</f>
        <v>0.275</v>
      </c>
      <c r="H4117" s="7">
        <f>AVERAGE('消融原始 0921'!D4093:D4117)</f>
        <v>0.26</v>
      </c>
      <c r="I4117" s="7">
        <f>AVERAGE('消融原始 0921'!D4088:D4117)</f>
        <v>0.225</v>
      </c>
      <c r="J4117" s="7">
        <f>AVERAGE('消融原始 0921'!D4078:D4117)</f>
        <v>0.16875</v>
      </c>
      <c r="K4117" s="7">
        <f>AVERAGE('消融原始 0921'!D4068:D4117)</f>
        <v>0.145</v>
      </c>
    </row>
    <row r="4118" ht="18" customHeight="1" spans="1:11">
      <c r="A4118" s="2" t="s">
        <v>187</v>
      </c>
      <c r="B4118" s="2">
        <v>152</v>
      </c>
      <c r="C4118" s="2">
        <f>'消融原始 0921'!B4118-'消融实验 0921'!$E$10+1</f>
        <v>7</v>
      </c>
      <c r="D4118" s="7">
        <f>AVERAGE('消融原始 0921'!D4114:D4118)</f>
        <v>0.6</v>
      </c>
      <c r="E4118" s="7">
        <f>AVERAGE('消融原始 0921'!D4109:D4118)</f>
        <v>0.45</v>
      </c>
      <c r="F4118" s="7">
        <f>AVERAGE('消融原始 0921'!D4104:D4118)</f>
        <v>0.35</v>
      </c>
      <c r="G4118" s="7">
        <f>AVERAGE('消融原始 0921'!D4099:D4118)</f>
        <v>0.3</v>
      </c>
      <c r="H4118" s="7">
        <f>AVERAGE('消融原始 0921'!D4094:D4118)</f>
        <v>0.28</v>
      </c>
      <c r="I4118" s="7">
        <f>AVERAGE('消融原始 0921'!D4089:D4118)</f>
        <v>0.233333333333333</v>
      </c>
      <c r="J4118" s="7">
        <f>AVERAGE('消融原始 0921'!D4079:D4118)</f>
        <v>0.18125</v>
      </c>
      <c r="K4118" s="7">
        <f>AVERAGE('消融原始 0921'!D4069:D4118)</f>
        <v>0.155</v>
      </c>
    </row>
    <row r="4119" ht="18" customHeight="1" spans="1:11">
      <c r="A4119" s="2" t="s">
        <v>187</v>
      </c>
      <c r="B4119" s="2">
        <v>153</v>
      </c>
      <c r="C4119" s="2">
        <f>'消融原始 0921'!B4119-'消融实验 0921'!$E$10+1</f>
        <v>8</v>
      </c>
      <c r="D4119" s="7">
        <f>AVERAGE('消融原始 0921'!D4115:D4119)</f>
        <v>0.7</v>
      </c>
      <c r="E4119" s="7">
        <f>AVERAGE('消融原始 0921'!D4110:D4119)</f>
        <v>0.525</v>
      </c>
      <c r="F4119" s="7">
        <f>AVERAGE('消融原始 0921'!D4105:D4119)</f>
        <v>0.416666666666667</v>
      </c>
      <c r="G4119" s="7">
        <f>AVERAGE('消融原始 0921'!D4100:D4119)</f>
        <v>0.3375</v>
      </c>
      <c r="H4119" s="7">
        <f>AVERAGE('消融原始 0921'!D4095:D4119)</f>
        <v>0.31</v>
      </c>
      <c r="I4119" s="7">
        <f>AVERAGE('消融原始 0921'!D4090:D4119)</f>
        <v>0.266666666666667</v>
      </c>
      <c r="J4119" s="7">
        <f>AVERAGE('消融原始 0921'!D4080:D4119)</f>
        <v>0.20625</v>
      </c>
      <c r="K4119" s="7">
        <f>AVERAGE('消融原始 0921'!D4070:D4119)</f>
        <v>0.175</v>
      </c>
    </row>
    <row r="4120" ht="18" customHeight="1" spans="1:11">
      <c r="A4120" s="2" t="s">
        <v>187</v>
      </c>
      <c r="B4120" s="2">
        <v>154</v>
      </c>
      <c r="C4120" s="2">
        <f>'消融原始 0921'!B4120-'消融实验 0921'!$E$10+1</f>
        <v>9</v>
      </c>
      <c r="D4120" s="7">
        <f>AVERAGE('消融原始 0921'!D4116:D4120)</f>
        <v>0.65</v>
      </c>
      <c r="E4120" s="7">
        <f>AVERAGE('消融原始 0921'!D4111:D4120)</f>
        <v>0.575</v>
      </c>
      <c r="F4120" s="7">
        <f>AVERAGE('消融原始 0921'!D4106:D4120)</f>
        <v>0.433333333333333</v>
      </c>
      <c r="G4120" s="7">
        <f>AVERAGE('消融原始 0921'!D4101:D4120)</f>
        <v>0.35</v>
      </c>
      <c r="H4120" s="7">
        <f>AVERAGE('消融原始 0921'!D4096:D4120)</f>
        <v>0.32</v>
      </c>
      <c r="I4120" s="7">
        <f>AVERAGE('消融原始 0921'!D4091:D4120)</f>
        <v>0.283333333333333</v>
      </c>
      <c r="J4120" s="7">
        <f>AVERAGE('消融原始 0921'!D4081:D4120)</f>
        <v>0.21875</v>
      </c>
      <c r="K4120" s="7">
        <f>AVERAGE('消融原始 0921'!D4071:D4120)</f>
        <v>0.185</v>
      </c>
    </row>
    <row r="4121" ht="18" customHeight="1" spans="1:11">
      <c r="A4121" s="2" t="s">
        <v>187</v>
      </c>
      <c r="B4121" s="2">
        <v>155</v>
      </c>
      <c r="C4121" s="2">
        <f>'消融原始 0921'!B4121-'消融实验 0921'!$E$10+1</f>
        <v>10</v>
      </c>
      <c r="D4121" s="7">
        <f>AVERAGE('消融原始 0921'!D4117:D4121)</f>
        <v>0.7</v>
      </c>
      <c r="E4121" s="7">
        <f>AVERAGE('消融原始 0921'!D4112:D4121)</f>
        <v>0.675</v>
      </c>
      <c r="F4121" s="7">
        <f>AVERAGE('消融原始 0921'!D4107:D4121)</f>
        <v>0.483333333333333</v>
      </c>
      <c r="G4121" s="7">
        <f>AVERAGE('消融原始 0921'!D4102:D4121)</f>
        <v>0.4</v>
      </c>
      <c r="H4121" s="7">
        <f>AVERAGE('消融原始 0921'!D4097:D4121)</f>
        <v>0.36</v>
      </c>
      <c r="I4121" s="7">
        <f>AVERAGE('消融原始 0921'!D4092:D4121)</f>
        <v>0.316666666666667</v>
      </c>
      <c r="J4121" s="7">
        <f>AVERAGE('消融原始 0921'!D4082:D4121)</f>
        <v>0.24375</v>
      </c>
      <c r="K4121" s="7">
        <f>AVERAGE('消融原始 0921'!D4072:D4121)</f>
        <v>0.205</v>
      </c>
    </row>
    <row r="4122" ht="18" customHeight="1" spans="1:11">
      <c r="A4122" s="2" t="s">
        <v>187</v>
      </c>
      <c r="B4122" s="2">
        <v>156</v>
      </c>
      <c r="C4122" s="2">
        <f>'消融原始 0921'!B4122-'消融实验 0921'!$E$10+1</f>
        <v>11</v>
      </c>
      <c r="D4122" s="7">
        <f>AVERAGE('消融原始 0921'!D4118:D4122)</f>
        <v>0.8</v>
      </c>
      <c r="E4122" s="7">
        <f>AVERAGE('消融原始 0921'!D4113:D4122)</f>
        <v>0.675</v>
      </c>
      <c r="F4122" s="7">
        <f>AVERAGE('消融原始 0921'!D4108:D4122)</f>
        <v>0.533333333333333</v>
      </c>
      <c r="G4122" s="7">
        <f>AVERAGE('消融原始 0921'!D4103:D4122)</f>
        <v>0.45</v>
      </c>
      <c r="H4122" s="7">
        <f>AVERAGE('消融原始 0921'!D4098:D4122)</f>
        <v>0.38</v>
      </c>
      <c r="I4122" s="7">
        <f>AVERAGE('消融原始 0921'!D4093:D4122)</f>
        <v>0.35</v>
      </c>
      <c r="J4122" s="7">
        <f>AVERAGE('消融原始 0921'!D4083:D4122)</f>
        <v>0.26875</v>
      </c>
      <c r="K4122" s="7">
        <f>AVERAGE('消融原始 0921'!D4073:D4122)</f>
        <v>0.22</v>
      </c>
    </row>
    <row r="4123" ht="18" customHeight="1" spans="1:11">
      <c r="A4123" s="2" t="s">
        <v>187</v>
      </c>
      <c r="B4123" s="2">
        <v>157</v>
      </c>
      <c r="C4123" s="2">
        <f>'消融原始 0921'!B4123-'消融实验 0921'!$E$10+1</f>
        <v>12</v>
      </c>
      <c r="D4123" s="7">
        <f>AVERAGE('消融原始 0921'!D4119:D4123)</f>
        <v>0.9</v>
      </c>
      <c r="E4123" s="7">
        <f>AVERAGE('消融原始 0921'!D4114:D4123)</f>
        <v>0.75</v>
      </c>
      <c r="F4123" s="7">
        <f>AVERAGE('消融原始 0921'!D4109:D4123)</f>
        <v>0.6</v>
      </c>
      <c r="G4123" s="7">
        <f>AVERAGE('消融原始 0921'!D4104:D4123)</f>
        <v>0.4875</v>
      </c>
      <c r="H4123" s="7">
        <f>AVERAGE('消融原始 0921'!D4099:D4123)</f>
        <v>0.42</v>
      </c>
      <c r="I4123" s="7">
        <f>AVERAGE('消融原始 0921'!D4094:D4123)</f>
        <v>0.383333333333333</v>
      </c>
      <c r="J4123" s="7">
        <f>AVERAGE('消融原始 0921'!D4084:D4123)</f>
        <v>0.29375</v>
      </c>
      <c r="K4123" s="7">
        <f>AVERAGE('消融原始 0921'!D4074:D4123)</f>
        <v>0.24</v>
      </c>
    </row>
    <row r="4124" ht="18" customHeight="1" spans="1:11">
      <c r="A4124" s="2" t="s">
        <v>187</v>
      </c>
      <c r="B4124" s="2">
        <v>158</v>
      </c>
      <c r="C4124" s="2">
        <f>'消融原始 0921'!B4124-'消融实验 0921'!$E$10+1</f>
        <v>13</v>
      </c>
      <c r="D4124" s="7">
        <f>AVERAGE('消融原始 0921'!D4120:D4124)</f>
        <v>0.85</v>
      </c>
      <c r="E4124" s="7">
        <f>AVERAGE('消融原始 0921'!D4115:D4124)</f>
        <v>0.775</v>
      </c>
      <c r="F4124" s="7">
        <f>AVERAGE('消融原始 0921'!D4110:D4124)</f>
        <v>0.633333333333333</v>
      </c>
      <c r="G4124" s="7">
        <f>AVERAGE('消融原始 0921'!D4105:D4124)</f>
        <v>0.525</v>
      </c>
      <c r="H4124" s="7">
        <f>AVERAGE('消融原始 0921'!D4100:D4124)</f>
        <v>0.44</v>
      </c>
      <c r="I4124" s="7">
        <f>AVERAGE('消融原始 0921'!D4095:D4124)</f>
        <v>0.4</v>
      </c>
      <c r="J4124" s="7">
        <f>AVERAGE('消融原始 0921'!D4085:D4124)</f>
        <v>0.3125</v>
      </c>
      <c r="K4124" s="7">
        <f>AVERAGE('消融原始 0921'!D4075:D4124)</f>
        <v>0.255</v>
      </c>
    </row>
    <row r="4125" ht="18" customHeight="1" spans="1:11">
      <c r="A4125" s="2" t="s">
        <v>187</v>
      </c>
      <c r="B4125" s="2">
        <v>159</v>
      </c>
      <c r="C4125" s="2">
        <f>'消融原始 0921'!B4125-'消融实验 0921'!$E$10+1</f>
        <v>14</v>
      </c>
      <c r="D4125" s="7">
        <f>AVERAGE('消融原始 0921'!D4121:D4125)</f>
        <v>0.9</v>
      </c>
      <c r="E4125" s="7">
        <f>AVERAGE('消融原始 0921'!D4116:D4125)</f>
        <v>0.775</v>
      </c>
      <c r="F4125" s="7">
        <f>AVERAGE('消融原始 0921'!D4111:D4125)</f>
        <v>0.683333333333333</v>
      </c>
      <c r="G4125" s="7">
        <f>AVERAGE('消融原始 0921'!D4106:D4125)</f>
        <v>0.55</v>
      </c>
      <c r="H4125" s="7">
        <f>AVERAGE('消融原始 0921'!D4101:D4125)</f>
        <v>0.46</v>
      </c>
      <c r="I4125" s="7">
        <f>AVERAGE('消融原始 0921'!D4096:D4125)</f>
        <v>0.416666666666667</v>
      </c>
      <c r="J4125" s="7">
        <f>AVERAGE('消融原始 0921'!D4086:D4125)</f>
        <v>0.33125</v>
      </c>
      <c r="K4125" s="7">
        <f>AVERAGE('消融原始 0921'!D4076:D4125)</f>
        <v>0.27</v>
      </c>
    </row>
    <row r="4126" ht="18" customHeight="1" spans="1:11">
      <c r="A4126" s="2" t="s">
        <v>187</v>
      </c>
      <c r="B4126" s="2">
        <v>160</v>
      </c>
      <c r="C4126" s="2">
        <f>'消融原始 0921'!B4126-'消融实验 0921'!$E$10+1</f>
        <v>15</v>
      </c>
      <c r="D4126" s="7">
        <f>AVERAGE('消融原始 0921'!D4122:D4126)</f>
        <v>0.85</v>
      </c>
      <c r="E4126" s="7">
        <f>AVERAGE('消融原始 0921'!D4117:D4126)</f>
        <v>0.775</v>
      </c>
      <c r="F4126" s="7">
        <f>AVERAGE('消融原始 0921'!D4112:D4126)</f>
        <v>0.733333333333333</v>
      </c>
      <c r="G4126" s="7">
        <f>AVERAGE('消融原始 0921'!D4107:D4126)</f>
        <v>0.575</v>
      </c>
      <c r="H4126" s="7">
        <f>AVERAGE('消融原始 0921'!D4102:D4126)</f>
        <v>0.49</v>
      </c>
      <c r="I4126" s="7">
        <f>AVERAGE('消融原始 0921'!D4097:D4126)</f>
        <v>0.441666666666667</v>
      </c>
      <c r="J4126" s="7">
        <f>AVERAGE('消融原始 0921'!D4087:D4126)</f>
        <v>0.35</v>
      </c>
      <c r="K4126" s="7">
        <f>AVERAGE('消融原始 0921'!D4077:D4126)</f>
        <v>0.28</v>
      </c>
    </row>
    <row r="4127" ht="18" customHeight="1" spans="1:11">
      <c r="A4127" s="2" t="s">
        <v>187</v>
      </c>
      <c r="B4127" s="2">
        <v>161</v>
      </c>
      <c r="C4127" s="2">
        <f>'消融原始 0921'!B4127-'消融实验 0921'!$E$10+1</f>
        <v>16</v>
      </c>
      <c r="D4127" s="7">
        <f>AVERAGE('消融原始 0921'!D4123:D4127)</f>
        <v>0.85</v>
      </c>
      <c r="E4127" s="7">
        <f>AVERAGE('消融原始 0921'!D4118:D4127)</f>
        <v>0.825</v>
      </c>
      <c r="F4127" s="7">
        <f>AVERAGE('消融原始 0921'!D4113:D4127)</f>
        <v>0.733333333333333</v>
      </c>
      <c r="G4127" s="7">
        <f>AVERAGE('消融原始 0921'!D4108:D4127)</f>
        <v>0.6125</v>
      </c>
      <c r="H4127" s="7">
        <f>AVERAGE('消融原始 0921'!D4103:D4127)</f>
        <v>0.53</v>
      </c>
      <c r="I4127" s="7">
        <f>AVERAGE('消融原始 0921'!D4098:D4127)</f>
        <v>0.458333333333333</v>
      </c>
      <c r="J4127" s="7">
        <f>AVERAGE('消融原始 0921'!D4088:D4127)</f>
        <v>0.375</v>
      </c>
      <c r="K4127" s="7">
        <f>AVERAGE('消融原始 0921'!D4078:D4127)</f>
        <v>0.3</v>
      </c>
    </row>
    <row r="4128" ht="18" customHeight="1" spans="1:11">
      <c r="A4128" s="2" t="s">
        <v>187</v>
      </c>
      <c r="B4128" s="2">
        <v>162</v>
      </c>
      <c r="C4128" s="2">
        <f>'消融原始 0921'!B4128-'消融实验 0921'!$E$10+1</f>
        <v>17</v>
      </c>
      <c r="D4128" s="7">
        <f>AVERAGE('消融原始 0921'!D4124:D4128)</f>
        <v>0.85</v>
      </c>
      <c r="E4128" s="7">
        <f>AVERAGE('消融原始 0921'!D4119:D4128)</f>
        <v>0.875</v>
      </c>
      <c r="F4128" s="7">
        <f>AVERAGE('消融原始 0921'!D4114:D4128)</f>
        <v>0.783333333333333</v>
      </c>
      <c r="G4128" s="7">
        <f>AVERAGE('消融原始 0921'!D4109:D4128)</f>
        <v>0.6625</v>
      </c>
      <c r="H4128" s="7">
        <f>AVERAGE('消融原始 0921'!D4104:D4128)</f>
        <v>0.56</v>
      </c>
      <c r="I4128" s="7">
        <f>AVERAGE('消融原始 0921'!D4099:D4128)</f>
        <v>0.491666666666667</v>
      </c>
      <c r="J4128" s="7">
        <f>AVERAGE('消融原始 0921'!D4089:D4128)</f>
        <v>0.39375</v>
      </c>
      <c r="K4128" s="7">
        <f>AVERAGE('消融原始 0921'!D4079:D4128)</f>
        <v>0.32</v>
      </c>
    </row>
    <row r="4129" ht="18" customHeight="1" spans="1:11">
      <c r="A4129" s="2" t="s">
        <v>187</v>
      </c>
      <c r="B4129" s="2">
        <v>163</v>
      </c>
      <c r="C4129" s="2">
        <f>'消融原始 0921'!B4129-'消融实验 0921'!$E$10+1</f>
        <v>18</v>
      </c>
      <c r="D4129" s="7">
        <f>AVERAGE('消融原始 0921'!D4125:D4129)</f>
        <v>0.9</v>
      </c>
      <c r="E4129" s="7">
        <f>AVERAGE('消融原始 0921'!D4120:D4129)</f>
        <v>0.875</v>
      </c>
      <c r="F4129" s="7">
        <f>AVERAGE('消融原始 0921'!D4115:D4129)</f>
        <v>0.816666666666667</v>
      </c>
      <c r="G4129" s="7">
        <f>AVERAGE('消融原始 0921'!D4110:D4129)</f>
        <v>0.7</v>
      </c>
      <c r="H4129" s="7">
        <f>AVERAGE('消融原始 0921'!D4105:D4129)</f>
        <v>0.6</v>
      </c>
      <c r="I4129" s="7">
        <f>AVERAGE('消融原始 0921'!D4100:D4129)</f>
        <v>0.516666666666667</v>
      </c>
      <c r="J4129" s="7">
        <f>AVERAGE('消融原始 0921'!D4090:D4129)</f>
        <v>0.41875</v>
      </c>
      <c r="K4129" s="7">
        <f>AVERAGE('消融原始 0921'!D4080:D4129)</f>
        <v>0.34</v>
      </c>
    </row>
    <row r="4130" ht="18" customHeight="1" spans="1:11">
      <c r="A4130" s="2" t="s">
        <v>187</v>
      </c>
      <c r="B4130" s="2">
        <v>164</v>
      </c>
      <c r="C4130" s="2">
        <f>'消融原始 0921'!B4130-'消融实验 0921'!$E$10+1</f>
        <v>19</v>
      </c>
      <c r="D4130" s="7">
        <f>AVERAGE('消融原始 0921'!D4126:D4130)</f>
        <v>0.95</v>
      </c>
      <c r="E4130" s="7">
        <f>AVERAGE('消融原始 0921'!D4121:D4130)</f>
        <v>0.925</v>
      </c>
      <c r="F4130" s="7">
        <f>AVERAGE('消融原始 0921'!D4116:D4130)</f>
        <v>0.833333333333333</v>
      </c>
      <c r="G4130" s="7">
        <f>AVERAGE('消融原始 0921'!D4111:D4130)</f>
        <v>0.75</v>
      </c>
      <c r="H4130" s="7">
        <f>AVERAGE('消融原始 0921'!D4106:D4130)</f>
        <v>0.63</v>
      </c>
      <c r="I4130" s="7">
        <f>AVERAGE('消融原始 0921'!D4101:D4130)</f>
        <v>0.541666666666667</v>
      </c>
      <c r="J4130" s="7">
        <f>AVERAGE('消融原始 0921'!D4091:D4130)</f>
        <v>0.44375</v>
      </c>
      <c r="K4130" s="7">
        <f>AVERAGE('消融原始 0921'!D4081:D4130)</f>
        <v>0.36</v>
      </c>
    </row>
    <row r="4131" ht="18" customHeight="1" spans="1:11">
      <c r="A4131" s="2" t="s">
        <v>187</v>
      </c>
      <c r="B4131" s="2">
        <v>165</v>
      </c>
      <c r="C4131" s="2">
        <f>'消融原始 0921'!B4131-'消融实验 0921'!$E$10+1</f>
        <v>20</v>
      </c>
      <c r="D4131" s="7">
        <f>AVERAGE('消融原始 0921'!D4127:D4131)</f>
        <v>1</v>
      </c>
      <c r="E4131" s="7">
        <f>AVERAGE('消融原始 0921'!D4122:D4131)</f>
        <v>0.925</v>
      </c>
      <c r="F4131" s="7">
        <f>AVERAGE('消融原始 0921'!D4117:D4131)</f>
        <v>0.85</v>
      </c>
      <c r="G4131" s="7">
        <f>AVERAGE('消融原始 0921'!D4112:D4131)</f>
        <v>0.8</v>
      </c>
      <c r="H4131" s="7">
        <f>AVERAGE('消融原始 0921'!D4107:D4131)</f>
        <v>0.66</v>
      </c>
      <c r="I4131" s="7">
        <f>AVERAGE('消融原始 0921'!D4102:D4131)</f>
        <v>0.575</v>
      </c>
      <c r="J4131" s="7">
        <f>AVERAGE('消融原始 0921'!D4092:D4131)</f>
        <v>0.46875</v>
      </c>
      <c r="K4131" s="7">
        <f>AVERAGE('消融原始 0921'!D4082:D4131)</f>
        <v>0.38</v>
      </c>
    </row>
    <row r="4132" ht="18" customHeight="1" spans="1:11">
      <c r="A4132" s="2" t="s">
        <v>187</v>
      </c>
      <c r="B4132" s="2">
        <v>166</v>
      </c>
      <c r="C4132" s="2">
        <f>'消融原始 0921'!B4132-'消融实验 0921'!$E$10+1</f>
        <v>21</v>
      </c>
      <c r="D4132" s="7">
        <f>AVERAGE('消融原始 0921'!D4128:D4132)</f>
        <v>1</v>
      </c>
      <c r="E4132" s="7">
        <f>AVERAGE('消融原始 0921'!D4123:D4132)</f>
        <v>0.925</v>
      </c>
      <c r="F4132" s="7">
        <f>AVERAGE('消融原始 0921'!D4118:D4132)</f>
        <v>0.883333333333333</v>
      </c>
      <c r="G4132" s="7">
        <f>AVERAGE('消融原始 0921'!D4113:D4132)</f>
        <v>0.8</v>
      </c>
      <c r="H4132" s="7">
        <f>AVERAGE('消融原始 0921'!D4108:D4132)</f>
        <v>0.69</v>
      </c>
      <c r="I4132" s="7">
        <f>AVERAGE('消融原始 0921'!D4103:D4132)</f>
        <v>0.608333333333333</v>
      </c>
      <c r="J4132" s="7">
        <f>AVERAGE('消融原始 0921'!D4093:D4132)</f>
        <v>0.49375</v>
      </c>
      <c r="K4132" s="7">
        <f>AVERAGE('消融原始 0921'!D4083:D4132)</f>
        <v>0.4</v>
      </c>
    </row>
    <row r="4133" ht="18" customHeight="1" spans="1:11">
      <c r="A4133" s="2" t="s">
        <v>187</v>
      </c>
      <c r="B4133" s="2">
        <v>167</v>
      </c>
      <c r="C4133" s="2">
        <f>'消融原始 0921'!B4133-'消融实验 0921'!$E$10+1</f>
        <v>22</v>
      </c>
      <c r="D4133" s="7">
        <f>AVERAGE('消融原始 0921'!D4129:D4133)</f>
        <v>1</v>
      </c>
      <c r="E4133" s="7">
        <f>AVERAGE('消融原始 0921'!D4124:D4133)</f>
        <v>0.925</v>
      </c>
      <c r="F4133" s="7">
        <f>AVERAGE('消融原始 0921'!D4119:D4133)</f>
        <v>0.916666666666667</v>
      </c>
      <c r="G4133" s="7">
        <f>AVERAGE('消融原始 0921'!D4114:D4133)</f>
        <v>0.8375</v>
      </c>
      <c r="H4133" s="7">
        <f>AVERAGE('消融原始 0921'!D4109:D4133)</f>
        <v>0.73</v>
      </c>
      <c r="I4133" s="7">
        <f>AVERAGE('消融原始 0921'!D4104:D4133)</f>
        <v>0.633333333333333</v>
      </c>
      <c r="J4133" s="7">
        <f>AVERAGE('消融原始 0921'!D4094:D4133)</f>
        <v>0.51875</v>
      </c>
      <c r="K4133" s="7">
        <f>AVERAGE('消融原始 0921'!D4084:D4133)</f>
        <v>0.42</v>
      </c>
    </row>
    <row r="4134" ht="18" customHeight="1" spans="1:11">
      <c r="A4134" s="2" t="s">
        <v>187</v>
      </c>
      <c r="B4134" s="2">
        <v>168</v>
      </c>
      <c r="C4134" s="2">
        <f>'消融原始 0921'!B4134-'消融实验 0921'!$E$10+1</f>
        <v>23</v>
      </c>
      <c r="D4134" s="7">
        <f>AVERAGE('消融原始 0921'!D4130:D4134)</f>
        <v>0.95</v>
      </c>
      <c r="E4134" s="7">
        <f>AVERAGE('消融原始 0921'!D4125:D4134)</f>
        <v>0.925</v>
      </c>
      <c r="F4134" s="7">
        <f>AVERAGE('消融原始 0921'!D4120:D4134)</f>
        <v>0.9</v>
      </c>
      <c r="G4134" s="7">
        <f>AVERAGE('消融原始 0921'!D4115:D4134)</f>
        <v>0.85</v>
      </c>
      <c r="H4134" s="7">
        <f>AVERAGE('消融原始 0921'!D4110:D4134)</f>
        <v>0.75</v>
      </c>
      <c r="I4134" s="7">
        <f>AVERAGE('消融原始 0921'!D4105:D4134)</f>
        <v>0.658333333333333</v>
      </c>
      <c r="J4134" s="7">
        <f>AVERAGE('消融原始 0921'!D4095:D4134)</f>
        <v>0.53125</v>
      </c>
      <c r="K4134" s="7">
        <f>AVERAGE('消融原始 0921'!D4085:D4134)</f>
        <v>0.435</v>
      </c>
    </row>
    <row r="4135" ht="18" customHeight="1" spans="1:11">
      <c r="A4135" s="2" t="s">
        <v>187</v>
      </c>
      <c r="B4135" s="2">
        <v>169</v>
      </c>
      <c r="C4135" s="2">
        <f>'消融原始 0921'!B4135-'消融实验 0921'!$E$10+1</f>
        <v>24</v>
      </c>
      <c r="D4135" s="7">
        <f>AVERAGE('消融原始 0921'!D4131:D4135)</f>
        <v>0.9</v>
      </c>
      <c r="E4135" s="7">
        <f>AVERAGE('消融原始 0921'!D4126:D4135)</f>
        <v>0.925</v>
      </c>
      <c r="F4135" s="7">
        <f>AVERAGE('消融原始 0921'!D4121:D4135)</f>
        <v>0.916666666666667</v>
      </c>
      <c r="G4135" s="7">
        <f>AVERAGE('消融原始 0921'!D4116:D4135)</f>
        <v>0.85</v>
      </c>
      <c r="H4135" s="7">
        <f>AVERAGE('消融原始 0921'!D4111:D4135)</f>
        <v>0.78</v>
      </c>
      <c r="I4135" s="7">
        <f>AVERAGE('消融原始 0921'!D4106:D4135)</f>
        <v>0.675</v>
      </c>
      <c r="J4135" s="7">
        <f>AVERAGE('消融原始 0921'!D4096:D4135)</f>
        <v>0.54375</v>
      </c>
      <c r="K4135" s="7">
        <f>AVERAGE('消融原始 0921'!D4086:D4135)</f>
        <v>0.45</v>
      </c>
    </row>
    <row r="4136" ht="18" customHeight="1" spans="1:11">
      <c r="A4136" s="2" t="s">
        <v>187</v>
      </c>
      <c r="B4136" s="2">
        <v>170</v>
      </c>
      <c r="C4136" s="2">
        <f>'消融原始 0921'!B4136-'消融实验 0921'!$E$10+1</f>
        <v>25</v>
      </c>
      <c r="D4136" s="7">
        <f>AVERAGE('消融原始 0921'!D4132:D4136)</f>
        <v>0.85</v>
      </c>
      <c r="E4136" s="7">
        <f>AVERAGE('消融原始 0921'!D4127:D4136)</f>
        <v>0.925</v>
      </c>
      <c r="F4136" s="7">
        <f>AVERAGE('消融原始 0921'!D4122:D4136)</f>
        <v>0.9</v>
      </c>
      <c r="G4136" s="7">
        <f>AVERAGE('消融原始 0921'!D4117:D4136)</f>
        <v>0.85</v>
      </c>
      <c r="H4136" s="7">
        <f>AVERAGE('消融原始 0921'!D4112:D4136)</f>
        <v>0.81</v>
      </c>
      <c r="I4136" s="7">
        <f>AVERAGE('消融原始 0921'!D4107:D4136)</f>
        <v>0.691666666666667</v>
      </c>
      <c r="J4136" s="7">
        <f>AVERAGE('消融原始 0921'!D4097:D4136)</f>
        <v>0.5625</v>
      </c>
      <c r="K4136" s="7">
        <f>AVERAGE('消融原始 0921'!D4087:D4136)</f>
        <v>0.465</v>
      </c>
    </row>
    <row r="4137" ht="18" customHeight="1" spans="1:11">
      <c r="A4137" s="2" t="s">
        <v>187</v>
      </c>
      <c r="B4137" s="2">
        <v>171</v>
      </c>
      <c r="C4137" s="2">
        <f>'消融原始 0921'!B4137-'消融实验 0921'!$E$10+1</f>
        <v>26</v>
      </c>
      <c r="D4137" s="7">
        <f>AVERAGE('消融原始 0921'!D4133:D4137)</f>
        <v>0.8</v>
      </c>
      <c r="E4137" s="7">
        <f>AVERAGE('消融原始 0921'!D4128:D4137)</f>
        <v>0.9</v>
      </c>
      <c r="F4137" s="7">
        <f>AVERAGE('消融原始 0921'!D4123:D4137)</f>
        <v>0.883333333333333</v>
      </c>
      <c r="G4137" s="7">
        <f>AVERAGE('消融原始 0921'!D4118:D4137)</f>
        <v>0.8625</v>
      </c>
      <c r="H4137" s="7">
        <f>AVERAGE('消融原始 0921'!D4113:D4137)</f>
        <v>0.8</v>
      </c>
      <c r="I4137" s="7">
        <f>AVERAGE('消融原始 0921'!D4108:D4137)</f>
        <v>0.708333333333333</v>
      </c>
      <c r="J4137" s="7">
        <f>AVERAGE('消融原始 0921'!D4098:D4137)</f>
        <v>0.56875</v>
      </c>
      <c r="K4137" s="7">
        <f>AVERAGE('消融原始 0921'!D4088:D4137)</f>
        <v>0.48</v>
      </c>
    </row>
    <row r="4138" ht="18" customHeight="1" spans="1:11">
      <c r="A4138" s="2" t="s">
        <v>187</v>
      </c>
      <c r="B4138" s="2">
        <v>172</v>
      </c>
      <c r="C4138" s="2">
        <f>'消融原始 0921'!B4138-'消融实验 0921'!$E$10+1</f>
        <v>27</v>
      </c>
      <c r="D4138" s="7">
        <f>AVERAGE('消融原始 0921'!D4134:D4138)</f>
        <v>0.8</v>
      </c>
      <c r="E4138" s="7">
        <f>AVERAGE('消融原始 0921'!D4129:D4138)</f>
        <v>0.9</v>
      </c>
      <c r="F4138" s="7">
        <f>AVERAGE('消融原始 0921'!D4124:D4138)</f>
        <v>0.883333333333333</v>
      </c>
      <c r="G4138" s="7">
        <f>AVERAGE('消融原始 0921'!D4119:D4138)</f>
        <v>0.8875</v>
      </c>
      <c r="H4138" s="7">
        <f>AVERAGE('消融原始 0921'!D4114:D4138)</f>
        <v>0.83</v>
      </c>
      <c r="I4138" s="7">
        <f>AVERAGE('消融原始 0921'!D4109:D4138)</f>
        <v>0.741666666666667</v>
      </c>
      <c r="J4138" s="7">
        <f>AVERAGE('消融原始 0921'!D4099:D4138)</f>
        <v>0.59375</v>
      </c>
      <c r="K4138" s="7">
        <f>AVERAGE('消融原始 0921'!D4089:D4138)</f>
        <v>0.495</v>
      </c>
    </row>
    <row r="4139" ht="18" customHeight="1" spans="1:11">
      <c r="A4139" s="2" t="s">
        <v>187</v>
      </c>
      <c r="B4139" s="2">
        <v>173</v>
      </c>
      <c r="C4139" s="2">
        <f>'消融原始 0921'!B4139-'消融实验 0921'!$E$10+1</f>
        <v>28</v>
      </c>
      <c r="D4139" s="7">
        <f>AVERAGE('消融原始 0921'!D4135:D4139)</f>
        <v>0.8</v>
      </c>
      <c r="E4139" s="7">
        <f>AVERAGE('消融原始 0921'!D4130:D4139)</f>
        <v>0.875</v>
      </c>
      <c r="F4139" s="7">
        <f>AVERAGE('消融原始 0921'!D4125:D4139)</f>
        <v>0.883333333333333</v>
      </c>
      <c r="G4139" s="7">
        <f>AVERAGE('消融原始 0921'!D4120:D4139)</f>
        <v>0.875</v>
      </c>
      <c r="H4139" s="7">
        <f>AVERAGE('消融原始 0921'!D4115:D4139)</f>
        <v>0.84</v>
      </c>
      <c r="I4139" s="7">
        <f>AVERAGE('消融原始 0921'!D4110:D4139)</f>
        <v>0.758333333333333</v>
      </c>
      <c r="J4139" s="7">
        <f>AVERAGE('消融原始 0921'!D4100:D4139)</f>
        <v>0.60625</v>
      </c>
      <c r="K4139" s="7">
        <f>AVERAGE('消融原始 0921'!D4090:D4139)</f>
        <v>0.51</v>
      </c>
    </row>
    <row r="4140" ht="18" customHeight="1" spans="1:11">
      <c r="A4140" s="2" t="s">
        <v>187</v>
      </c>
      <c r="B4140" s="2">
        <v>174</v>
      </c>
      <c r="C4140" s="2">
        <f>'消融原始 0921'!B4140-'消融实验 0921'!$E$10+1</f>
        <v>29</v>
      </c>
      <c r="D4140" s="7">
        <f>AVERAGE('消融原始 0921'!D4136:D4140)</f>
        <v>0.85</v>
      </c>
      <c r="E4140" s="7">
        <f>AVERAGE('消融原始 0921'!D4131:D4140)</f>
        <v>0.875</v>
      </c>
      <c r="F4140" s="7">
        <f>AVERAGE('消融原始 0921'!D4126:D4140)</f>
        <v>0.9</v>
      </c>
      <c r="G4140" s="7">
        <f>AVERAGE('消融原始 0921'!D4121:D4140)</f>
        <v>0.9</v>
      </c>
      <c r="H4140" s="7">
        <f>AVERAGE('消融原始 0921'!D4116:D4140)</f>
        <v>0.85</v>
      </c>
      <c r="I4140" s="7">
        <f>AVERAGE('消融原始 0921'!D4111:D4140)</f>
        <v>0.791666666666667</v>
      </c>
      <c r="J4140" s="7">
        <f>AVERAGE('消融原始 0921'!D4101:D4140)</f>
        <v>0.625</v>
      </c>
      <c r="K4140" s="7">
        <f>AVERAGE('消融原始 0921'!D4091:D4140)</f>
        <v>0.53</v>
      </c>
    </row>
    <row r="4141" ht="18" customHeight="1" spans="1:11">
      <c r="A4141" s="2" t="s">
        <v>187</v>
      </c>
      <c r="B4141" s="2">
        <v>175</v>
      </c>
      <c r="C4141" s="2">
        <f>'消融原始 0921'!B4141-'消融实验 0921'!$E$10+1</f>
        <v>30</v>
      </c>
      <c r="D4141" s="7">
        <f>AVERAGE('消融原始 0921'!D4137:D4141)</f>
        <v>0.85</v>
      </c>
      <c r="E4141" s="7">
        <f>AVERAGE('消融原始 0921'!D4132:D4141)</f>
        <v>0.85</v>
      </c>
      <c r="F4141" s="7">
        <f>AVERAGE('消融原始 0921'!D4127:D4141)</f>
        <v>0.9</v>
      </c>
      <c r="G4141" s="7">
        <f>AVERAGE('消融原始 0921'!D4122:D4141)</f>
        <v>0.8875</v>
      </c>
      <c r="H4141" s="7">
        <f>AVERAGE('消融原始 0921'!D4117:D4141)</f>
        <v>0.85</v>
      </c>
      <c r="I4141" s="7">
        <f>AVERAGE('消融原始 0921'!D4112:D4141)</f>
        <v>0.816666666666667</v>
      </c>
      <c r="J4141" s="7">
        <f>AVERAGE('消融原始 0921'!D4102:D4141)</f>
        <v>0.64375</v>
      </c>
      <c r="K4141" s="7">
        <f>AVERAGE('消融原始 0921'!D4092:D4141)</f>
        <v>0.545</v>
      </c>
    </row>
    <row r="4142" ht="18" customHeight="1" spans="1:11">
      <c r="A4142" s="2" t="s">
        <v>187</v>
      </c>
      <c r="B4142" s="2">
        <v>176</v>
      </c>
      <c r="C4142" s="2">
        <f>'消融原始 0921'!B4142-'消融实验 0921'!$E$10+1</f>
        <v>31</v>
      </c>
      <c r="D4142" s="7">
        <f>AVERAGE('消融原始 0921'!D4138:D4142)</f>
        <v>0.9</v>
      </c>
      <c r="E4142" s="7">
        <f>AVERAGE('消融原始 0921'!D4133:D4142)</f>
        <v>0.85</v>
      </c>
      <c r="F4142" s="7">
        <f>AVERAGE('消融原始 0921'!D4128:D4142)</f>
        <v>0.9</v>
      </c>
      <c r="G4142" s="7">
        <f>AVERAGE('消融原始 0921'!D4123:D4142)</f>
        <v>0.8875</v>
      </c>
      <c r="H4142" s="7">
        <f>AVERAGE('消融原始 0921'!D4118:D4142)</f>
        <v>0.87</v>
      </c>
      <c r="I4142" s="7">
        <f>AVERAGE('消融原始 0921'!D4113:D4142)</f>
        <v>0.816666666666667</v>
      </c>
      <c r="J4142" s="7">
        <f>AVERAGE('消融原始 0921'!D4103:D4142)</f>
        <v>0.66875</v>
      </c>
      <c r="K4142" s="7">
        <f>AVERAGE('消融原始 0921'!D4093:D4142)</f>
        <v>0.565</v>
      </c>
    </row>
    <row r="4143" ht="18" customHeight="1" spans="1:11">
      <c r="A4143" s="2" t="s">
        <v>187</v>
      </c>
      <c r="B4143" s="2">
        <v>177</v>
      </c>
      <c r="C4143" s="2">
        <f>'消融原始 0921'!B4143-'消融实验 0921'!$E$10+1</f>
        <v>32</v>
      </c>
      <c r="D4143" s="7">
        <f>AVERAGE('消融原始 0921'!D4139:D4143)</f>
        <v>0.85</v>
      </c>
      <c r="E4143" s="7">
        <f>AVERAGE('消融原始 0921'!D4134:D4143)</f>
        <v>0.825</v>
      </c>
      <c r="F4143" s="7">
        <f>AVERAGE('消融原始 0921'!D4129:D4143)</f>
        <v>0.883333333333333</v>
      </c>
      <c r="G4143" s="7">
        <f>AVERAGE('消融原始 0921'!D4124:D4143)</f>
        <v>0.875</v>
      </c>
      <c r="H4143" s="7">
        <f>AVERAGE('消融原始 0921'!D4119:D4143)</f>
        <v>0.88</v>
      </c>
      <c r="I4143" s="7">
        <f>AVERAGE('消融原始 0921'!D4114:D4143)</f>
        <v>0.833333333333333</v>
      </c>
      <c r="J4143" s="7">
        <f>AVERAGE('消融原始 0921'!D4104:D4143)</f>
        <v>0.68125</v>
      </c>
      <c r="K4143" s="7">
        <f>AVERAGE('消融原始 0921'!D4094:D4143)</f>
        <v>0.58</v>
      </c>
    </row>
    <row r="4144" ht="18" customHeight="1" spans="1:11">
      <c r="A4144" s="2" t="s">
        <v>187</v>
      </c>
      <c r="B4144" s="2">
        <v>178</v>
      </c>
      <c r="C4144" s="2">
        <f>'消融原始 0921'!B4144-'消融实验 0921'!$E$10+1</f>
        <v>33</v>
      </c>
      <c r="D4144" s="7">
        <f>AVERAGE('消融原始 0921'!D4140:D4144)</f>
        <v>0.9</v>
      </c>
      <c r="E4144" s="7">
        <f>AVERAGE('消融原始 0921'!D4135:D4144)</f>
        <v>0.85</v>
      </c>
      <c r="F4144" s="7">
        <f>AVERAGE('消融原始 0921'!D4130:D4144)</f>
        <v>0.883333333333333</v>
      </c>
      <c r="G4144" s="7">
        <f>AVERAGE('消融原始 0921'!D4125:D4144)</f>
        <v>0.8875</v>
      </c>
      <c r="H4144" s="7">
        <f>AVERAGE('消融原始 0921'!D4120:D4144)</f>
        <v>0.88</v>
      </c>
      <c r="I4144" s="7">
        <f>AVERAGE('消融原始 0921'!D4115:D4144)</f>
        <v>0.85</v>
      </c>
      <c r="J4144" s="7">
        <f>AVERAGE('消融原始 0921'!D4105:D4144)</f>
        <v>0.70625</v>
      </c>
      <c r="K4144" s="7">
        <f>AVERAGE('消融原始 0921'!D4095:D4144)</f>
        <v>0.595</v>
      </c>
    </row>
    <row r="4145" ht="18" customHeight="1" spans="1:11">
      <c r="A4145" s="2" t="s">
        <v>187</v>
      </c>
      <c r="B4145" s="2">
        <v>179</v>
      </c>
      <c r="C4145" s="2">
        <f>'消融原始 0921'!B4145-'消融实验 0921'!$E$10+1</f>
        <v>34</v>
      </c>
      <c r="D4145" s="7">
        <f>AVERAGE('消融原始 0921'!D4141:D4145)</f>
        <v>0.85</v>
      </c>
      <c r="E4145" s="7">
        <f>AVERAGE('消融原始 0921'!D4136:D4145)</f>
        <v>0.85</v>
      </c>
      <c r="F4145" s="7">
        <f>AVERAGE('消融原始 0921'!D4131:D4145)</f>
        <v>0.866666666666667</v>
      </c>
      <c r="G4145" s="7">
        <f>AVERAGE('消融原始 0921'!D4126:D4145)</f>
        <v>0.8875</v>
      </c>
      <c r="H4145" s="7">
        <f>AVERAGE('消融原始 0921'!D4121:D4145)</f>
        <v>0.89</v>
      </c>
      <c r="I4145" s="7">
        <f>AVERAGE('消融原始 0921'!D4116:D4145)</f>
        <v>0.85</v>
      </c>
      <c r="J4145" s="7">
        <f>AVERAGE('消融原始 0921'!D4106:D4145)</f>
        <v>0.71875</v>
      </c>
      <c r="K4145" s="7">
        <f>AVERAGE('消融原始 0921'!D4096:D4145)</f>
        <v>0.605</v>
      </c>
    </row>
    <row r="4146" ht="18" customHeight="1" spans="1:11">
      <c r="A4146" s="2" t="s">
        <v>187</v>
      </c>
      <c r="B4146" s="2">
        <v>180</v>
      </c>
      <c r="C4146" s="2">
        <f>'消融原始 0921'!B4146-'消融实验 0921'!$E$10+1</f>
        <v>35</v>
      </c>
      <c r="D4146" s="7">
        <f>AVERAGE('消融原始 0921'!D4142:D4146)</f>
        <v>0.9</v>
      </c>
      <c r="E4146" s="7">
        <f>AVERAGE('消融原始 0921'!D4137:D4146)</f>
        <v>0.875</v>
      </c>
      <c r="F4146" s="7">
        <f>AVERAGE('消融原始 0921'!D4132:D4146)</f>
        <v>0.866666666666667</v>
      </c>
      <c r="G4146" s="7">
        <f>AVERAGE('消融原始 0921'!D4127:D4146)</f>
        <v>0.9</v>
      </c>
      <c r="H4146" s="7">
        <f>AVERAGE('消融原始 0921'!D4122:D4146)</f>
        <v>0.89</v>
      </c>
      <c r="I4146" s="7">
        <f>AVERAGE('消融原始 0921'!D4117:D4146)</f>
        <v>0.858333333333333</v>
      </c>
      <c r="J4146" s="7">
        <f>AVERAGE('消融原始 0921'!D4107:D4146)</f>
        <v>0.7375</v>
      </c>
      <c r="K4146" s="7">
        <f>AVERAGE('消融原始 0921'!D4097:D4146)</f>
        <v>0.625</v>
      </c>
    </row>
    <row r="4147" ht="18" customHeight="1" spans="1:11">
      <c r="A4147" s="2" t="s">
        <v>187</v>
      </c>
      <c r="B4147" s="2">
        <v>181</v>
      </c>
      <c r="C4147" s="2">
        <f>'消融原始 0921'!B4147-'消融实验 0921'!$E$10+1</f>
        <v>36</v>
      </c>
      <c r="D4147" s="7">
        <f>AVERAGE('消融原始 0921'!D4143:D4147)</f>
        <v>0.85</v>
      </c>
      <c r="E4147" s="7">
        <f>AVERAGE('消融原始 0921'!D4138:D4147)</f>
        <v>0.875</v>
      </c>
      <c r="F4147" s="7">
        <f>AVERAGE('消融原始 0921'!D4133:D4147)</f>
        <v>0.85</v>
      </c>
      <c r="G4147" s="7">
        <f>AVERAGE('消融原始 0921'!D4128:D4147)</f>
        <v>0.8875</v>
      </c>
      <c r="H4147" s="7">
        <f>AVERAGE('消融原始 0921'!D4123:D4147)</f>
        <v>0.88</v>
      </c>
      <c r="I4147" s="7">
        <f>AVERAGE('消融原始 0921'!D4118:D4147)</f>
        <v>0.866666666666667</v>
      </c>
      <c r="J4147" s="7">
        <f>AVERAGE('消融原始 0921'!D4108:D4147)</f>
        <v>0.75</v>
      </c>
      <c r="K4147" s="7">
        <f>AVERAGE('消融原始 0921'!D4098:D4147)</f>
        <v>0.63</v>
      </c>
    </row>
    <row r="4148" ht="18" customHeight="1" spans="1:11">
      <c r="A4148" s="2" t="s">
        <v>187</v>
      </c>
      <c r="B4148" s="2">
        <v>182</v>
      </c>
      <c r="C4148" s="2">
        <f>'消融原始 0921'!B4148-'消融实验 0921'!$E$10+1</f>
        <v>37</v>
      </c>
      <c r="D4148" s="7">
        <f>AVERAGE('消融原始 0921'!D4144:D4148)</f>
        <v>0.9</v>
      </c>
      <c r="E4148" s="7">
        <f>AVERAGE('消融原始 0921'!D4139:D4148)</f>
        <v>0.875</v>
      </c>
      <c r="F4148" s="7">
        <f>AVERAGE('消融原始 0921'!D4134:D4148)</f>
        <v>0.85</v>
      </c>
      <c r="G4148" s="7">
        <f>AVERAGE('消融原始 0921'!D4129:D4148)</f>
        <v>0.8875</v>
      </c>
      <c r="H4148" s="7">
        <f>AVERAGE('消融原始 0921'!D4124:D4148)</f>
        <v>0.88</v>
      </c>
      <c r="I4148" s="7">
        <f>AVERAGE('消融原始 0921'!D4119:D4148)</f>
        <v>0.883333333333333</v>
      </c>
      <c r="J4148" s="7">
        <f>AVERAGE('消融原始 0921'!D4109:D4148)</f>
        <v>0.775</v>
      </c>
      <c r="K4148" s="7">
        <f>AVERAGE('消融原始 0921'!D4099:D4148)</f>
        <v>0.65</v>
      </c>
    </row>
    <row r="4149" ht="18" customHeight="1" spans="1:11">
      <c r="A4149" s="2" t="s">
        <v>187</v>
      </c>
      <c r="B4149" s="2">
        <v>183</v>
      </c>
      <c r="C4149" s="2">
        <f>'消融原始 0921'!B4149-'消融实验 0921'!$E$10+1</f>
        <v>38</v>
      </c>
      <c r="D4149" s="7">
        <f>AVERAGE('消融原始 0921'!D4145:D4149)</f>
        <v>0.9</v>
      </c>
      <c r="E4149" s="7">
        <f>AVERAGE('消融原始 0921'!D4140:D4149)</f>
        <v>0.9</v>
      </c>
      <c r="F4149" s="7">
        <f>AVERAGE('消融原始 0921'!D4135:D4149)</f>
        <v>0.866666666666667</v>
      </c>
      <c r="G4149" s="7">
        <f>AVERAGE('消融原始 0921'!D4130:D4149)</f>
        <v>0.8875</v>
      </c>
      <c r="H4149" s="7">
        <f>AVERAGE('消融原始 0921'!D4125:D4149)</f>
        <v>0.89</v>
      </c>
      <c r="I4149" s="7">
        <f>AVERAGE('消融原始 0921'!D4120:D4149)</f>
        <v>0.883333333333333</v>
      </c>
      <c r="J4149" s="7">
        <f>AVERAGE('消融原始 0921'!D4110:D4149)</f>
        <v>0.79375</v>
      </c>
      <c r="K4149" s="7">
        <f>AVERAGE('消融原始 0921'!D4100:D4149)</f>
        <v>0.665</v>
      </c>
    </row>
    <row r="4150" ht="18" customHeight="1" spans="1:11">
      <c r="A4150" s="2" t="s">
        <v>187</v>
      </c>
      <c r="B4150" s="2">
        <v>184</v>
      </c>
      <c r="C4150" s="2">
        <f>'消融原始 0921'!B4150-'消融实验 0921'!$E$10+1</f>
        <v>39</v>
      </c>
      <c r="D4150" s="7">
        <f>AVERAGE('消融原始 0921'!D4146:D4150)</f>
        <v>0.9</v>
      </c>
      <c r="E4150" s="7">
        <f>AVERAGE('消融原始 0921'!D4141:D4150)</f>
        <v>0.875</v>
      </c>
      <c r="F4150" s="7">
        <f>AVERAGE('消融原始 0921'!D4136:D4150)</f>
        <v>0.866666666666667</v>
      </c>
      <c r="G4150" s="7">
        <f>AVERAGE('消融原始 0921'!D4131:D4150)</f>
        <v>0.875</v>
      </c>
      <c r="H4150" s="7">
        <f>AVERAGE('消融原始 0921'!D4126:D4150)</f>
        <v>0.89</v>
      </c>
      <c r="I4150" s="7">
        <f>AVERAGE('消融原始 0921'!D4121:D4150)</f>
        <v>0.891666666666667</v>
      </c>
      <c r="J4150" s="7">
        <f>AVERAGE('消融原始 0921'!D4111:D4150)</f>
        <v>0.8125</v>
      </c>
      <c r="K4150" s="7">
        <f>AVERAGE('消融原始 0921'!D4101:D4150)</f>
        <v>0.675</v>
      </c>
    </row>
    <row r="4151" ht="18" customHeight="1" spans="1:11">
      <c r="A4151" s="2" t="s">
        <v>187</v>
      </c>
      <c r="B4151" s="2">
        <v>185</v>
      </c>
      <c r="C4151" s="2">
        <f>'消融原始 0921'!B4151-'消融实验 0921'!$E$10+1</f>
        <v>40</v>
      </c>
      <c r="D4151" s="7">
        <f>AVERAGE('消融原始 0921'!D4147:D4151)</f>
        <v>0.85</v>
      </c>
      <c r="E4151" s="7">
        <f>AVERAGE('消融原始 0921'!D4142:D4151)</f>
        <v>0.875</v>
      </c>
      <c r="F4151" s="7">
        <f>AVERAGE('消融原始 0921'!D4137:D4151)</f>
        <v>0.866666666666667</v>
      </c>
      <c r="G4151" s="7">
        <f>AVERAGE('消融原始 0921'!D4132:D4151)</f>
        <v>0.8625</v>
      </c>
      <c r="H4151" s="7">
        <f>AVERAGE('消融原始 0921'!D4127:D4151)</f>
        <v>0.89</v>
      </c>
      <c r="I4151" s="7">
        <f>AVERAGE('消融原始 0921'!D4122:D4151)</f>
        <v>0.883333333333333</v>
      </c>
      <c r="J4151" s="7">
        <f>AVERAGE('消融原始 0921'!D4112:D4151)</f>
        <v>0.83125</v>
      </c>
      <c r="K4151" s="7">
        <f>AVERAGE('消融原始 0921'!D4102:D4151)</f>
        <v>0.69</v>
      </c>
    </row>
    <row r="4152" ht="18" customHeight="1" spans="1:11">
      <c r="A4152" s="2" t="s">
        <v>187</v>
      </c>
      <c r="B4152" s="2">
        <v>186</v>
      </c>
      <c r="C4152" s="2">
        <f>'消融原始 0921'!B4152-'消融实验 0921'!$E$10+1</f>
        <v>41</v>
      </c>
      <c r="D4152" s="7">
        <f>AVERAGE('消融原始 0921'!D4148:D4152)</f>
        <v>0.9</v>
      </c>
      <c r="E4152" s="7">
        <f>AVERAGE('消融原始 0921'!D4143:D4152)</f>
        <v>0.875</v>
      </c>
      <c r="F4152" s="7">
        <f>AVERAGE('消融原始 0921'!D4138:D4152)</f>
        <v>0.883333333333333</v>
      </c>
      <c r="G4152" s="7">
        <f>AVERAGE('消融原始 0921'!D4133:D4152)</f>
        <v>0.8625</v>
      </c>
      <c r="H4152" s="7">
        <f>AVERAGE('消融原始 0921'!D4128:D4152)</f>
        <v>0.89</v>
      </c>
      <c r="I4152" s="7">
        <f>AVERAGE('消融原始 0921'!D4123:D4152)</f>
        <v>0.883333333333333</v>
      </c>
      <c r="J4152" s="7">
        <f>AVERAGE('消融原始 0921'!D4113:D4152)</f>
        <v>0.83125</v>
      </c>
      <c r="K4152" s="7">
        <f>AVERAGE('消融原始 0921'!D4103:D4152)</f>
        <v>0.71</v>
      </c>
    </row>
    <row r="4153" ht="18" customHeight="1" spans="1:11">
      <c r="A4153" s="2" t="s">
        <v>187</v>
      </c>
      <c r="B4153" s="2">
        <v>187</v>
      </c>
      <c r="C4153" s="2">
        <f>'消融原始 0921'!B4153-'消融实验 0921'!$E$10+1</f>
        <v>42</v>
      </c>
      <c r="D4153" s="7">
        <f>AVERAGE('消融原始 0921'!D4149:D4153)</f>
        <v>0.9</v>
      </c>
      <c r="E4153" s="7">
        <f>AVERAGE('消融原始 0921'!D4144:D4153)</f>
        <v>0.9</v>
      </c>
      <c r="F4153" s="7">
        <f>AVERAGE('消融原始 0921'!D4139:D4153)</f>
        <v>0.883333333333333</v>
      </c>
      <c r="G4153" s="7">
        <f>AVERAGE('消融原始 0921'!D4134:D4153)</f>
        <v>0.8625</v>
      </c>
      <c r="H4153" s="7">
        <f>AVERAGE('消融原始 0921'!D4129:D4153)</f>
        <v>0.89</v>
      </c>
      <c r="I4153" s="7">
        <f>AVERAGE('消融原始 0921'!D4124:D4153)</f>
        <v>0.883333333333333</v>
      </c>
      <c r="J4153" s="7">
        <f>AVERAGE('消融原始 0921'!D4114:D4153)</f>
        <v>0.85</v>
      </c>
      <c r="K4153" s="7">
        <f>AVERAGE('消融原始 0921'!D4104:D4153)</f>
        <v>0.725</v>
      </c>
    </row>
    <row r="4154" ht="18" customHeight="1" spans="1:11">
      <c r="A4154" s="2" t="s">
        <v>187</v>
      </c>
      <c r="B4154" s="2">
        <v>188</v>
      </c>
      <c r="C4154" s="2">
        <f>'消融原始 0921'!B4154-'消融实验 0921'!$E$10+1</f>
        <v>43</v>
      </c>
      <c r="D4154" s="7">
        <f>AVERAGE('消融原始 0921'!D4150:D4154)</f>
        <v>0.9</v>
      </c>
      <c r="E4154" s="7">
        <f>AVERAGE('消融原始 0921'!D4145:D4154)</f>
        <v>0.9</v>
      </c>
      <c r="F4154" s="7">
        <f>AVERAGE('消融原始 0921'!D4140:D4154)</f>
        <v>0.9</v>
      </c>
      <c r="G4154" s="7">
        <f>AVERAGE('消融原始 0921'!D4135:D4154)</f>
        <v>0.875</v>
      </c>
      <c r="H4154" s="7">
        <f>AVERAGE('消融原始 0921'!D4130:D4154)</f>
        <v>0.89</v>
      </c>
      <c r="I4154" s="7">
        <f>AVERAGE('消融原始 0921'!D4125:D4154)</f>
        <v>0.891666666666667</v>
      </c>
      <c r="J4154" s="7">
        <f>AVERAGE('消融原始 0921'!D4115:D4154)</f>
        <v>0.8625</v>
      </c>
      <c r="K4154" s="7">
        <f>AVERAGE('消融原始 0921'!D4105:D4154)</f>
        <v>0.745</v>
      </c>
    </row>
    <row r="4155" ht="18" customHeight="1" spans="1:11">
      <c r="A4155" s="2" t="s">
        <v>187</v>
      </c>
      <c r="B4155" s="2">
        <v>189</v>
      </c>
      <c r="C4155" s="2">
        <f>'消融原始 0921'!B4155-'消融实验 0921'!$E$10+1</f>
        <v>44</v>
      </c>
      <c r="D4155" s="7">
        <f>AVERAGE('消融原始 0921'!D4151:D4155)</f>
        <v>0.95</v>
      </c>
      <c r="E4155" s="7">
        <f>AVERAGE('消融原始 0921'!D4146:D4155)</f>
        <v>0.925</v>
      </c>
      <c r="F4155" s="7">
        <f>AVERAGE('消融原始 0921'!D4141:D4155)</f>
        <v>0.9</v>
      </c>
      <c r="G4155" s="7">
        <f>AVERAGE('消融原始 0921'!D4136:D4155)</f>
        <v>0.8875</v>
      </c>
      <c r="H4155" s="7">
        <f>AVERAGE('消融原始 0921'!D4131:D4155)</f>
        <v>0.89</v>
      </c>
      <c r="I4155" s="7">
        <f>AVERAGE('消融原始 0921'!D4126:D4155)</f>
        <v>0.9</v>
      </c>
      <c r="J4155" s="7">
        <f>AVERAGE('消融原始 0921'!D4116:D4155)</f>
        <v>0.86875</v>
      </c>
      <c r="K4155" s="7">
        <f>AVERAGE('消融原始 0921'!D4106:D4155)</f>
        <v>0.76</v>
      </c>
    </row>
    <row r="4156" ht="18" customHeight="1" spans="1:11">
      <c r="A4156" s="2" t="s">
        <v>187</v>
      </c>
      <c r="B4156" s="2">
        <v>190</v>
      </c>
      <c r="C4156" s="2">
        <f>'消融原始 0921'!B4156-'消融实验 0921'!$E$10+1</f>
        <v>45</v>
      </c>
      <c r="D4156" s="7">
        <f>AVERAGE('消融原始 0921'!D4152:D4156)</f>
        <v>0.9</v>
      </c>
      <c r="E4156" s="7">
        <f>AVERAGE('消融原始 0921'!D4147:D4156)</f>
        <v>0.875</v>
      </c>
      <c r="F4156" s="7">
        <f>AVERAGE('消融原始 0921'!D4142:D4156)</f>
        <v>0.883333333333333</v>
      </c>
      <c r="G4156" s="7">
        <f>AVERAGE('消融原始 0921'!D4137:D4156)</f>
        <v>0.875</v>
      </c>
      <c r="H4156" s="7">
        <f>AVERAGE('消融原始 0921'!D4132:D4156)</f>
        <v>0.87</v>
      </c>
      <c r="I4156" s="7">
        <f>AVERAGE('消融原始 0921'!D4127:D4156)</f>
        <v>0.891666666666667</v>
      </c>
      <c r="J4156" s="7">
        <f>AVERAGE('消融原始 0921'!D4117:D4156)</f>
        <v>0.8625</v>
      </c>
      <c r="K4156" s="7">
        <f>AVERAGE('消融原始 0921'!D4107:D4156)</f>
        <v>0.765</v>
      </c>
    </row>
    <row r="4157" ht="18" customHeight="1" spans="1:11">
      <c r="A4157" s="2" t="s">
        <v>187</v>
      </c>
      <c r="B4157" s="2">
        <v>191</v>
      </c>
      <c r="C4157" s="2">
        <f>'消融原始 0921'!B4157-'消融实验 0921'!$E$10+1</f>
        <v>46</v>
      </c>
      <c r="D4157" s="7">
        <f>AVERAGE('消融原始 0921'!D4153:D4157)</f>
        <v>0.85</v>
      </c>
      <c r="E4157" s="7">
        <f>AVERAGE('消融原始 0921'!D4148:D4157)</f>
        <v>0.875</v>
      </c>
      <c r="F4157" s="7">
        <f>AVERAGE('消融原始 0921'!D4143:D4157)</f>
        <v>0.866666666666667</v>
      </c>
      <c r="G4157" s="7">
        <f>AVERAGE('消融原始 0921'!D4138:D4157)</f>
        <v>0.875</v>
      </c>
      <c r="H4157" s="7">
        <f>AVERAGE('消融原始 0921'!D4133:D4157)</f>
        <v>0.86</v>
      </c>
      <c r="I4157" s="7">
        <f>AVERAGE('消融原始 0921'!D4128:D4157)</f>
        <v>0.883333333333333</v>
      </c>
      <c r="J4157" s="7">
        <f>AVERAGE('消融原始 0921'!D4118:D4157)</f>
        <v>0.86875</v>
      </c>
      <c r="K4157" s="7">
        <f>AVERAGE('消融原始 0921'!D4108:D4157)</f>
        <v>0.775</v>
      </c>
    </row>
    <row r="4158" ht="18" customHeight="1" spans="1:11">
      <c r="A4158" s="2" t="s">
        <v>187</v>
      </c>
      <c r="B4158" s="2">
        <v>192</v>
      </c>
      <c r="C4158" s="2">
        <f>'消融原始 0921'!B4158-'消融实验 0921'!$E$10+1</f>
        <v>47</v>
      </c>
      <c r="D4158" s="7">
        <f>AVERAGE('消融原始 0921'!D4154:D4158)</f>
        <v>0.85</v>
      </c>
      <c r="E4158" s="7">
        <f>AVERAGE('消融原始 0921'!D4149:D4158)</f>
        <v>0.875</v>
      </c>
      <c r="F4158" s="7">
        <f>AVERAGE('消融原始 0921'!D4144:D4158)</f>
        <v>0.883333333333333</v>
      </c>
      <c r="G4158" s="7">
        <f>AVERAGE('消融原始 0921'!D4139:D4158)</f>
        <v>0.875</v>
      </c>
      <c r="H4158" s="7">
        <f>AVERAGE('消融原始 0921'!D4134:D4158)</f>
        <v>0.86</v>
      </c>
      <c r="I4158" s="7">
        <f>AVERAGE('消融原始 0921'!D4129:D4158)</f>
        <v>0.883333333333333</v>
      </c>
      <c r="J4158" s="7">
        <f>AVERAGE('消融原始 0921'!D4119:D4158)</f>
        <v>0.88125</v>
      </c>
      <c r="K4158" s="7">
        <f>AVERAGE('消融原始 0921'!D4109:D4158)</f>
        <v>0.795</v>
      </c>
    </row>
    <row r="4159" ht="18" customHeight="1" spans="1:11">
      <c r="A4159" s="2" t="s">
        <v>187</v>
      </c>
      <c r="B4159" s="2">
        <v>193</v>
      </c>
      <c r="C4159" s="2">
        <f>'消融原始 0921'!B4159-'消融实验 0921'!$E$10+1</f>
        <v>48</v>
      </c>
      <c r="D4159" s="7">
        <f>AVERAGE('消融原始 0921'!D4155:D4159)</f>
        <v>0.85</v>
      </c>
      <c r="E4159" s="7">
        <f>AVERAGE('消融原始 0921'!D4150:D4159)</f>
        <v>0.875</v>
      </c>
      <c r="F4159" s="7">
        <f>AVERAGE('消融原始 0921'!D4145:D4159)</f>
        <v>0.883333333333333</v>
      </c>
      <c r="G4159" s="7">
        <f>AVERAGE('消融原始 0921'!D4140:D4159)</f>
        <v>0.8875</v>
      </c>
      <c r="H4159" s="7">
        <f>AVERAGE('消融原始 0921'!D4135:D4159)</f>
        <v>0.87</v>
      </c>
      <c r="I4159" s="7">
        <f>AVERAGE('消融原始 0921'!D4130:D4159)</f>
        <v>0.883333333333333</v>
      </c>
      <c r="J4159" s="7">
        <f>AVERAGE('消融原始 0921'!D4120:D4159)</f>
        <v>0.88125</v>
      </c>
      <c r="K4159" s="7">
        <f>AVERAGE('消融原始 0921'!D4110:D4159)</f>
        <v>0.81</v>
      </c>
    </row>
    <row r="4160" ht="18" customHeight="1" spans="1:11">
      <c r="A4160" s="2" t="s">
        <v>187</v>
      </c>
      <c r="B4160" s="2">
        <v>194</v>
      </c>
      <c r="C4160" s="2">
        <f>'消融原始 0921'!B4160-'消融实验 0921'!$E$10+1</f>
        <v>49</v>
      </c>
      <c r="D4160" s="7">
        <f>AVERAGE('消融原始 0921'!D4156:D4160)</f>
        <v>0.75</v>
      </c>
      <c r="E4160" s="7">
        <f>AVERAGE('消融原始 0921'!D4151:D4160)</f>
        <v>0.85</v>
      </c>
      <c r="F4160" s="7">
        <f>AVERAGE('消融原始 0921'!D4146:D4160)</f>
        <v>0.866666666666667</v>
      </c>
      <c r="G4160" s="7">
        <f>AVERAGE('消融原始 0921'!D4141:D4160)</f>
        <v>0.8625</v>
      </c>
      <c r="H4160" s="7">
        <f>AVERAGE('消融原始 0921'!D4136:D4160)</f>
        <v>0.86</v>
      </c>
      <c r="I4160" s="7">
        <f>AVERAGE('消融原始 0921'!D4131:D4160)</f>
        <v>0.866666666666667</v>
      </c>
      <c r="J4160" s="7">
        <f>AVERAGE('消融原始 0921'!D4121:D4160)</f>
        <v>0.88125</v>
      </c>
      <c r="K4160" s="7">
        <f>AVERAGE('消融原始 0921'!D4111:D4160)</f>
        <v>0.82</v>
      </c>
    </row>
    <row r="4161" ht="18" customHeight="1" spans="1:11">
      <c r="A4161" s="2" t="s">
        <v>187</v>
      </c>
      <c r="B4161" s="2">
        <v>195</v>
      </c>
      <c r="C4161" s="2">
        <f>'消融原始 0921'!B4161-'消融实验 0921'!$E$10+1</f>
        <v>50</v>
      </c>
      <c r="D4161" s="7">
        <f>AVERAGE('消融原始 0921'!D4157:D4161)</f>
        <v>0.85</v>
      </c>
      <c r="E4161" s="7">
        <f>AVERAGE('消融原始 0921'!D4152:D4161)</f>
        <v>0.875</v>
      </c>
      <c r="F4161" s="7">
        <f>AVERAGE('消融原始 0921'!D4147:D4161)</f>
        <v>0.866666666666667</v>
      </c>
      <c r="G4161" s="7">
        <f>AVERAGE('消融原始 0921'!D4142:D4161)</f>
        <v>0.875</v>
      </c>
      <c r="H4161" s="7">
        <f>AVERAGE('消融原始 0921'!D4137:D4161)</f>
        <v>0.87</v>
      </c>
      <c r="I4161" s="7">
        <f>AVERAGE('消融原始 0921'!D4132:D4161)</f>
        <v>0.866666666666667</v>
      </c>
      <c r="J4161" s="7">
        <f>AVERAGE('消融原始 0921'!D4122:D4161)</f>
        <v>0.88125</v>
      </c>
      <c r="K4161" s="7">
        <f>AVERAGE('消融原始 0921'!D4112:D4161)</f>
        <v>0.84</v>
      </c>
    </row>
    <row r="4162" ht="18" customHeight="1" spans="1:11">
      <c r="A4162" s="2" t="s">
        <v>187</v>
      </c>
      <c r="B4162" s="2">
        <v>196</v>
      </c>
      <c r="C4162" s="2">
        <f>'消融原始 0921'!B4162-'消融实验 0921'!$E$10+1</f>
        <v>51</v>
      </c>
      <c r="D4162" s="7">
        <f>AVERAGE('消融原始 0921'!D4158:D4162)</f>
        <v>0.9</v>
      </c>
      <c r="E4162" s="7">
        <f>AVERAGE('消融原始 0921'!D4153:D4162)</f>
        <v>0.875</v>
      </c>
      <c r="F4162" s="7">
        <f>AVERAGE('消融原始 0921'!D4148:D4162)</f>
        <v>0.883333333333333</v>
      </c>
      <c r="G4162" s="7">
        <f>AVERAGE('消融原始 0921'!D4143:D4162)</f>
        <v>0.875</v>
      </c>
      <c r="H4162" s="7">
        <f>AVERAGE('消融原始 0921'!D4138:D4162)</f>
        <v>0.88</v>
      </c>
      <c r="I4162" s="7">
        <f>AVERAGE('消融原始 0921'!D4133:D4162)</f>
        <v>0.866666666666667</v>
      </c>
      <c r="J4162" s="7">
        <f>AVERAGE('消融原始 0921'!D4123:D4162)</f>
        <v>0.88125</v>
      </c>
      <c r="K4162" s="7">
        <f>AVERAGE('消融原始 0921'!D4113:D4162)</f>
        <v>0.84</v>
      </c>
    </row>
    <row r="4163" ht="18" customHeight="1" spans="1:11">
      <c r="A4163" s="2" t="s">
        <v>187</v>
      </c>
      <c r="B4163" s="2">
        <v>197</v>
      </c>
      <c r="C4163" s="2">
        <f>'消融原始 0921'!B4163-'消融实验 0921'!$E$10+1</f>
        <v>52</v>
      </c>
      <c r="D4163" s="7">
        <f>AVERAGE('消融原始 0921'!D4159:D4163)</f>
        <v>0.85</v>
      </c>
      <c r="E4163" s="7">
        <f>AVERAGE('消融原始 0921'!D4154:D4163)</f>
        <v>0.85</v>
      </c>
      <c r="F4163" s="7">
        <f>AVERAGE('消融原始 0921'!D4149:D4163)</f>
        <v>0.866666666666667</v>
      </c>
      <c r="G4163" s="7">
        <f>AVERAGE('消融原始 0921'!D4144:D4163)</f>
        <v>0.875</v>
      </c>
      <c r="H4163" s="7">
        <f>AVERAGE('消融原始 0921'!D4139:D4163)</f>
        <v>0.87</v>
      </c>
      <c r="I4163" s="7">
        <f>AVERAGE('消融原始 0921'!D4134:D4163)</f>
        <v>0.858333333333333</v>
      </c>
      <c r="J4163" s="7">
        <f>AVERAGE('消融原始 0921'!D4124:D4163)</f>
        <v>0.875</v>
      </c>
      <c r="K4163" s="7">
        <f>AVERAGE('消融原始 0921'!D4114:D4163)</f>
        <v>0.85</v>
      </c>
    </row>
    <row r="4164" ht="18" customHeight="1" spans="1:11">
      <c r="A4164" s="2" t="s">
        <v>187</v>
      </c>
      <c r="B4164" s="2">
        <v>198</v>
      </c>
      <c r="C4164" s="2">
        <f>'消融原始 0921'!B4164-'消融实验 0921'!$E$10+1</f>
        <v>53</v>
      </c>
      <c r="D4164" s="7">
        <f>AVERAGE('消融原始 0921'!D4160:D4164)</f>
        <v>0.85</v>
      </c>
      <c r="E4164" s="7">
        <f>AVERAGE('消融原始 0921'!D4155:D4164)</f>
        <v>0.85</v>
      </c>
      <c r="F4164" s="7">
        <f>AVERAGE('消融原始 0921'!D4150:D4164)</f>
        <v>0.866666666666667</v>
      </c>
      <c r="G4164" s="7">
        <f>AVERAGE('消融原始 0921'!D4145:D4164)</f>
        <v>0.875</v>
      </c>
      <c r="H4164" s="7">
        <f>AVERAGE('消融原始 0921'!D4140:D4164)</f>
        <v>0.88</v>
      </c>
      <c r="I4164" s="7">
        <f>AVERAGE('消融原始 0921'!D4135:D4164)</f>
        <v>0.866666666666667</v>
      </c>
      <c r="J4164" s="7">
        <f>AVERAGE('消融原始 0921'!D4125:D4164)</f>
        <v>0.88125</v>
      </c>
      <c r="K4164" s="7">
        <f>AVERAGE('消融原始 0921'!D4115:D4164)</f>
        <v>0.86</v>
      </c>
    </row>
    <row r="4165" ht="18" customHeight="1" spans="1:11">
      <c r="A4165" s="2" t="s">
        <v>187</v>
      </c>
      <c r="B4165" s="2">
        <v>199</v>
      </c>
      <c r="C4165" s="2">
        <f>'消融原始 0921'!B4165-'消融实验 0921'!$E$10+1</f>
        <v>54</v>
      </c>
      <c r="D4165" s="7">
        <f>AVERAGE('消融原始 0921'!D4161:D4165)</f>
        <v>0.9</v>
      </c>
      <c r="E4165" s="7">
        <f>AVERAGE('消融原始 0921'!D4156:D4165)</f>
        <v>0.825</v>
      </c>
      <c r="F4165" s="7">
        <f>AVERAGE('消融原始 0921'!D4151:D4165)</f>
        <v>0.866666666666667</v>
      </c>
      <c r="G4165" s="7">
        <f>AVERAGE('消融原始 0921'!D4146:D4165)</f>
        <v>0.875</v>
      </c>
      <c r="H4165" s="7">
        <f>AVERAGE('消融原始 0921'!D4141:D4165)</f>
        <v>0.87</v>
      </c>
      <c r="I4165" s="7">
        <f>AVERAGE('消融原始 0921'!D4136:D4165)</f>
        <v>0.866666666666667</v>
      </c>
      <c r="J4165" s="7">
        <f>AVERAGE('消融原始 0921'!D4126:D4165)</f>
        <v>0.88125</v>
      </c>
      <c r="K4165" s="7">
        <f>AVERAGE('消融原始 0921'!D4116:D4165)</f>
        <v>0.86</v>
      </c>
    </row>
    <row r="4166" ht="18" customHeight="1" spans="1:11">
      <c r="A4166" s="2" t="s">
        <v>187</v>
      </c>
      <c r="B4166" s="2">
        <v>200</v>
      </c>
      <c r="C4166" s="2">
        <f>'消融原始 0921'!B4166-'消融实验 0921'!$E$10+1</f>
        <v>55</v>
      </c>
      <c r="D4166" s="7">
        <f>AVERAGE('消融原始 0921'!D4162:D4166)</f>
        <v>0.9</v>
      </c>
      <c r="E4166" s="7">
        <f>AVERAGE('消融原始 0921'!D4157:D4166)</f>
        <v>0.875</v>
      </c>
      <c r="F4166" s="7">
        <f>AVERAGE('消融原始 0921'!D4152:D4166)</f>
        <v>0.883333333333333</v>
      </c>
      <c r="G4166" s="7">
        <f>AVERAGE('消融原始 0921'!D4147:D4166)</f>
        <v>0.875</v>
      </c>
      <c r="H4166" s="7">
        <f>AVERAGE('消融原始 0921'!D4142:D4166)</f>
        <v>0.88</v>
      </c>
      <c r="I4166" s="7">
        <f>AVERAGE('消融原始 0921'!D4137:D4166)</f>
        <v>0.875</v>
      </c>
      <c r="J4166" s="7">
        <f>AVERAGE('消融原始 0921'!D4127:D4166)</f>
        <v>0.8875</v>
      </c>
      <c r="K4166" s="7">
        <f>AVERAGE('消融原始 0921'!D4117:D4166)</f>
        <v>0.865</v>
      </c>
    </row>
    <row r="4167" ht="18" customHeight="1" spans="1:11">
      <c r="A4167" s="2" t="s">
        <v>187</v>
      </c>
      <c r="B4167" s="2">
        <v>201</v>
      </c>
      <c r="C4167" s="2">
        <f>'消融原始 0921'!B4167-'消融实验 0921'!$E$10+1</f>
        <v>56</v>
      </c>
      <c r="D4167" s="7">
        <f>AVERAGE('消融原始 0921'!D4163:D4167)</f>
        <v>0.9</v>
      </c>
      <c r="E4167" s="7">
        <f>AVERAGE('消融原始 0921'!D4158:D4167)</f>
        <v>0.9</v>
      </c>
      <c r="F4167" s="7">
        <f>AVERAGE('消融原始 0921'!D4153:D4167)</f>
        <v>0.883333333333333</v>
      </c>
      <c r="G4167" s="7">
        <f>AVERAGE('消融原始 0921'!D4148:D4167)</f>
        <v>0.8875</v>
      </c>
      <c r="H4167" s="7">
        <f>AVERAGE('消融原始 0921'!D4143:D4167)</f>
        <v>0.88</v>
      </c>
      <c r="I4167" s="7">
        <f>AVERAGE('消融原始 0921'!D4138:D4167)</f>
        <v>0.883333333333333</v>
      </c>
      <c r="J4167" s="7">
        <f>AVERAGE('消融原始 0921'!D4128:D4167)</f>
        <v>0.8875</v>
      </c>
      <c r="K4167" s="7">
        <f>AVERAGE('消融原始 0921'!D4118:D4167)</f>
        <v>0.875</v>
      </c>
    </row>
    <row r="4168" ht="18" customHeight="1" spans="1:11">
      <c r="A4168" s="2" t="s">
        <v>187</v>
      </c>
      <c r="B4168" s="2">
        <v>202</v>
      </c>
      <c r="C4168" s="2">
        <f>'消融原始 0921'!B4168-'消融实验 0921'!$E$10+1</f>
        <v>57</v>
      </c>
      <c r="D4168" s="7">
        <f>AVERAGE('消融原始 0921'!D4164:D4168)</f>
        <v>0.95</v>
      </c>
      <c r="E4168" s="7">
        <f>AVERAGE('消融原始 0921'!D4159:D4168)</f>
        <v>0.9</v>
      </c>
      <c r="F4168" s="7">
        <f>AVERAGE('消融原始 0921'!D4154:D4168)</f>
        <v>0.883333333333333</v>
      </c>
      <c r="G4168" s="7">
        <f>AVERAGE('消融原始 0921'!D4149:D4168)</f>
        <v>0.8875</v>
      </c>
      <c r="H4168" s="7">
        <f>AVERAGE('消融原始 0921'!D4144:D4168)</f>
        <v>0.89</v>
      </c>
      <c r="I4168" s="7">
        <f>AVERAGE('消融原始 0921'!D4139:D4168)</f>
        <v>0.883333333333333</v>
      </c>
      <c r="J4168" s="7">
        <f>AVERAGE('消融原始 0921'!D4129:D4168)</f>
        <v>0.8875</v>
      </c>
      <c r="K4168" s="7">
        <f>AVERAGE('消融原始 0921'!D4119:D4168)</f>
        <v>0.885</v>
      </c>
    </row>
    <row r="4169" ht="18" customHeight="1" spans="1:11">
      <c r="A4169" s="2" t="s">
        <v>187</v>
      </c>
      <c r="B4169" s="2">
        <v>203</v>
      </c>
      <c r="C4169" s="2">
        <f>'消融原始 0921'!B4169-'消融实验 0921'!$E$10+1</f>
        <v>58</v>
      </c>
      <c r="D4169" s="7">
        <f>AVERAGE('消融原始 0921'!D4165:D4169)</f>
        <v>0.9</v>
      </c>
      <c r="E4169" s="7">
        <f>AVERAGE('消融原始 0921'!D4160:D4169)</f>
        <v>0.875</v>
      </c>
      <c r="F4169" s="7">
        <f>AVERAGE('消融原始 0921'!D4155:D4169)</f>
        <v>0.866666666666667</v>
      </c>
      <c r="G4169" s="7">
        <f>AVERAGE('消融原始 0921'!D4150:D4169)</f>
        <v>0.875</v>
      </c>
      <c r="H4169" s="7">
        <f>AVERAGE('消融原始 0921'!D4145:D4169)</f>
        <v>0.88</v>
      </c>
      <c r="I4169" s="7">
        <f>AVERAGE('消融原始 0921'!D4140:D4169)</f>
        <v>0.883333333333333</v>
      </c>
      <c r="J4169" s="7">
        <f>AVERAGE('消融原始 0921'!D4130:D4169)</f>
        <v>0.88125</v>
      </c>
      <c r="K4169" s="7">
        <f>AVERAGE('消融原始 0921'!D4120:D4169)</f>
        <v>0.88</v>
      </c>
    </row>
    <row r="4170" ht="18" customHeight="1" spans="1:11">
      <c r="A4170" s="2" t="s">
        <v>187</v>
      </c>
      <c r="B4170" s="2">
        <v>204</v>
      </c>
      <c r="C4170" s="2">
        <f>'消融原始 0921'!B4170-'消融实验 0921'!$E$10+1</f>
        <v>59</v>
      </c>
      <c r="D4170" s="7">
        <f>AVERAGE('消融原始 0921'!D4166:D4170)</f>
        <v>0.95</v>
      </c>
      <c r="E4170" s="7">
        <f>AVERAGE('消融原始 0921'!D4161:D4170)</f>
        <v>0.925</v>
      </c>
      <c r="F4170" s="7">
        <f>AVERAGE('消融原始 0921'!D4156:D4170)</f>
        <v>0.866666666666667</v>
      </c>
      <c r="G4170" s="7">
        <f>AVERAGE('消融原始 0921'!D4151:D4170)</f>
        <v>0.8875</v>
      </c>
      <c r="H4170" s="7">
        <f>AVERAGE('消融原始 0921'!D4146:D4170)</f>
        <v>0.89</v>
      </c>
      <c r="I4170" s="7">
        <f>AVERAGE('消融原始 0921'!D4141:D4170)</f>
        <v>0.883333333333333</v>
      </c>
      <c r="J4170" s="7">
        <f>AVERAGE('消融原始 0921'!D4131:D4170)</f>
        <v>0.88125</v>
      </c>
      <c r="K4170" s="7">
        <f>AVERAGE('消融原始 0921'!D4121:D4170)</f>
        <v>0.89</v>
      </c>
    </row>
    <row r="4171" ht="18" customHeight="1" spans="1:11">
      <c r="A4171" s="2" t="s">
        <v>187</v>
      </c>
      <c r="B4171" s="2">
        <v>205</v>
      </c>
      <c r="C4171" s="2">
        <f>'消融原始 0921'!B4171-'消融实验 0921'!$E$10+1</f>
        <v>60</v>
      </c>
      <c r="D4171" s="7">
        <f>AVERAGE('消融原始 0921'!D4167:D4171)</f>
        <v>0.9</v>
      </c>
      <c r="E4171" s="7">
        <f>AVERAGE('消融原始 0921'!D4162:D4171)</f>
        <v>0.9</v>
      </c>
      <c r="F4171" s="7">
        <f>AVERAGE('消融原始 0921'!D4157:D4171)</f>
        <v>0.883333333333333</v>
      </c>
      <c r="G4171" s="7">
        <f>AVERAGE('消融原始 0921'!D4152:D4171)</f>
        <v>0.8875</v>
      </c>
      <c r="H4171" s="7">
        <f>AVERAGE('消融原始 0921'!D4147:D4171)</f>
        <v>0.88</v>
      </c>
      <c r="I4171" s="7">
        <f>AVERAGE('消融原始 0921'!D4142:D4171)</f>
        <v>0.883333333333333</v>
      </c>
      <c r="J4171" s="7">
        <f>AVERAGE('消融原始 0921'!D4132:D4171)</f>
        <v>0.875</v>
      </c>
      <c r="K4171" s="7">
        <f>AVERAGE('消融原始 0921'!D4122:D4171)</f>
        <v>0.885</v>
      </c>
    </row>
    <row r="4172" ht="18" customHeight="1" spans="1:11">
      <c r="A4172" s="2" t="s">
        <v>187</v>
      </c>
      <c r="B4172" s="2">
        <v>206</v>
      </c>
      <c r="C4172" s="2">
        <f>'消融原始 0921'!B4172-'消融实验 0921'!$E$10+1</f>
        <v>61</v>
      </c>
      <c r="D4172" s="7">
        <f>AVERAGE('消融原始 0921'!D4168:D4172)</f>
        <v>0.9</v>
      </c>
      <c r="E4172" s="7">
        <f>AVERAGE('消融原始 0921'!D4163:D4172)</f>
        <v>0.9</v>
      </c>
      <c r="F4172" s="7">
        <f>AVERAGE('消融原始 0921'!D4158:D4172)</f>
        <v>0.9</v>
      </c>
      <c r="G4172" s="7">
        <f>AVERAGE('消融原始 0921'!D4153:D4172)</f>
        <v>0.8875</v>
      </c>
      <c r="H4172" s="7">
        <f>AVERAGE('消融原始 0921'!D4148:D4172)</f>
        <v>0.89</v>
      </c>
      <c r="I4172" s="7">
        <f>AVERAGE('消融原始 0921'!D4143:D4172)</f>
        <v>0.883333333333333</v>
      </c>
      <c r="J4172" s="7">
        <f>AVERAGE('消融原始 0921'!D4133:D4172)</f>
        <v>0.875</v>
      </c>
      <c r="K4172" s="7">
        <f>AVERAGE('消融原始 0921'!D4123:D4172)</f>
        <v>0.885</v>
      </c>
    </row>
    <row r="4173" ht="18" customHeight="1" spans="1:11">
      <c r="A4173" s="2" t="s">
        <v>187</v>
      </c>
      <c r="B4173" s="2">
        <v>207</v>
      </c>
      <c r="C4173" s="2">
        <f>'消融原始 0921'!B4173-'消融实验 0921'!$E$10+1</f>
        <v>62</v>
      </c>
      <c r="D4173" s="7">
        <f>AVERAGE('消融原始 0921'!D4169:D4173)</f>
        <v>0.9</v>
      </c>
      <c r="E4173" s="7">
        <f>AVERAGE('消融原始 0921'!D4164:D4173)</f>
        <v>0.925</v>
      </c>
      <c r="F4173" s="7">
        <f>AVERAGE('消融原始 0921'!D4159:D4173)</f>
        <v>0.9</v>
      </c>
      <c r="G4173" s="7">
        <f>AVERAGE('消融原始 0921'!D4154:D4173)</f>
        <v>0.8875</v>
      </c>
      <c r="H4173" s="7">
        <f>AVERAGE('消融原始 0921'!D4149:D4173)</f>
        <v>0.89</v>
      </c>
      <c r="I4173" s="7">
        <f>AVERAGE('消融原始 0921'!D4144:D4173)</f>
        <v>0.891666666666667</v>
      </c>
      <c r="J4173" s="7">
        <f>AVERAGE('消融原始 0921'!D4134:D4173)</f>
        <v>0.875</v>
      </c>
      <c r="K4173" s="7">
        <f>AVERAGE('消融原始 0921'!D4124:D4173)</f>
        <v>0.885</v>
      </c>
    </row>
    <row r="4174" ht="18" customHeight="1" spans="1:11">
      <c r="A4174" s="2" t="s">
        <v>187</v>
      </c>
      <c r="B4174" s="2">
        <v>208</v>
      </c>
      <c r="C4174" s="2">
        <f>'消融原始 0921'!B4174-'消融实验 0921'!$E$10+1</f>
        <v>63</v>
      </c>
      <c r="D4174" s="7">
        <f>AVERAGE('消融原始 0921'!D4170:D4174)</f>
        <v>0.9</v>
      </c>
      <c r="E4174" s="7">
        <f>AVERAGE('消融原始 0921'!D4165:D4174)</f>
        <v>0.9</v>
      </c>
      <c r="F4174" s="7">
        <f>AVERAGE('消融原始 0921'!D4160:D4174)</f>
        <v>0.883333333333333</v>
      </c>
      <c r="G4174" s="7">
        <f>AVERAGE('消融原始 0921'!D4155:D4174)</f>
        <v>0.875</v>
      </c>
      <c r="H4174" s="7">
        <f>AVERAGE('消融原始 0921'!D4150:D4174)</f>
        <v>0.88</v>
      </c>
      <c r="I4174" s="7">
        <f>AVERAGE('消融原始 0921'!D4145:D4174)</f>
        <v>0.883333333333333</v>
      </c>
      <c r="J4174" s="7">
        <f>AVERAGE('消融原始 0921'!D4135:D4174)</f>
        <v>0.875</v>
      </c>
      <c r="K4174" s="7">
        <f>AVERAGE('消融原始 0921'!D4125:D4174)</f>
        <v>0.885</v>
      </c>
    </row>
    <row r="4175" ht="18" customHeight="1" spans="1:11">
      <c r="A4175" s="2" t="s">
        <v>187</v>
      </c>
      <c r="B4175" s="2">
        <v>209</v>
      </c>
      <c r="C4175" s="2">
        <f>'消融原始 0921'!B4175-'消融实验 0921'!$E$10+1</f>
        <v>64</v>
      </c>
      <c r="D4175" s="7">
        <f>AVERAGE('消融原始 0921'!D4171:D4175)</f>
        <v>0.85</v>
      </c>
      <c r="E4175" s="7">
        <f>AVERAGE('消融原始 0921'!D4166:D4175)</f>
        <v>0.9</v>
      </c>
      <c r="F4175" s="7">
        <f>AVERAGE('消融原始 0921'!D4161:D4175)</f>
        <v>0.9</v>
      </c>
      <c r="G4175" s="7">
        <f>AVERAGE('消融原始 0921'!D4156:D4175)</f>
        <v>0.8625</v>
      </c>
      <c r="H4175" s="7">
        <f>AVERAGE('消融原始 0921'!D4151:D4175)</f>
        <v>0.88</v>
      </c>
      <c r="I4175" s="7">
        <f>AVERAGE('消融原始 0921'!D4146:D4175)</f>
        <v>0.883333333333333</v>
      </c>
      <c r="J4175" s="7">
        <f>AVERAGE('消融原始 0921'!D4136:D4175)</f>
        <v>0.875</v>
      </c>
      <c r="K4175" s="7">
        <f>AVERAGE('消融原始 0921'!D4126:D4175)</f>
        <v>0.885</v>
      </c>
    </row>
    <row r="4176" ht="18" customHeight="1" spans="1:11">
      <c r="A4176" s="2" t="s">
        <v>187</v>
      </c>
      <c r="B4176" s="2">
        <v>210</v>
      </c>
      <c r="C4176" s="2">
        <f>'消融原始 0921'!B4176-'消融实验 0921'!$E$10+1</f>
        <v>65</v>
      </c>
      <c r="D4176" s="7">
        <f>AVERAGE('消融原始 0921'!D4172:D4176)</f>
        <v>0.9</v>
      </c>
      <c r="E4176" s="7">
        <f>AVERAGE('消融原始 0921'!D4167:D4176)</f>
        <v>0.9</v>
      </c>
      <c r="F4176" s="7">
        <f>AVERAGE('消融原始 0921'!D4162:D4176)</f>
        <v>0.9</v>
      </c>
      <c r="G4176" s="7">
        <f>AVERAGE('消融原始 0921'!D4157:D4176)</f>
        <v>0.8875</v>
      </c>
      <c r="H4176" s="7">
        <f>AVERAGE('消融原始 0921'!D4152:D4176)</f>
        <v>0.89</v>
      </c>
      <c r="I4176" s="7">
        <f>AVERAGE('消融原始 0921'!D4147:D4176)</f>
        <v>0.883333333333333</v>
      </c>
      <c r="J4176" s="7">
        <f>AVERAGE('消融原始 0921'!D4137:D4176)</f>
        <v>0.88125</v>
      </c>
      <c r="K4176" s="7">
        <f>AVERAGE('消融原始 0921'!D4127:D4176)</f>
        <v>0.89</v>
      </c>
    </row>
    <row r="4177" ht="18" customHeight="1" spans="1:11">
      <c r="A4177" s="2" t="s">
        <v>187</v>
      </c>
      <c r="B4177" s="2">
        <v>211</v>
      </c>
      <c r="C4177" s="2">
        <f>'消融原始 0921'!B4177-'消融实验 0921'!$E$10+1</f>
        <v>66</v>
      </c>
      <c r="D4177" s="7">
        <f>AVERAGE('消融原始 0921'!D4173:D4177)</f>
        <v>0.85</v>
      </c>
      <c r="E4177" s="7">
        <f>AVERAGE('消融原始 0921'!D4168:D4177)</f>
        <v>0.875</v>
      </c>
      <c r="F4177" s="7">
        <f>AVERAGE('消融原始 0921'!D4163:D4177)</f>
        <v>0.883333333333333</v>
      </c>
      <c r="G4177" s="7">
        <f>AVERAGE('消融原始 0921'!D4158:D4177)</f>
        <v>0.8875</v>
      </c>
      <c r="H4177" s="7">
        <f>AVERAGE('消融原始 0921'!D4153:D4177)</f>
        <v>0.88</v>
      </c>
      <c r="I4177" s="7">
        <f>AVERAGE('消融原始 0921'!D4148:D4177)</f>
        <v>0.883333333333333</v>
      </c>
      <c r="J4177" s="7">
        <f>AVERAGE('消融原始 0921'!D4138:D4177)</f>
        <v>0.88125</v>
      </c>
      <c r="K4177" s="7">
        <f>AVERAGE('消融原始 0921'!D4128:D4177)</f>
        <v>0.885</v>
      </c>
    </row>
    <row r="4178" ht="18" customHeight="1" spans="1:11">
      <c r="A4178" s="2" t="s">
        <v>187</v>
      </c>
      <c r="B4178" s="2">
        <v>212</v>
      </c>
      <c r="C4178" s="2">
        <f>'消融原始 0921'!B4178-'消融实验 0921'!$E$10+1</f>
        <v>67</v>
      </c>
      <c r="D4178" s="7">
        <f>AVERAGE('消融原始 0921'!D4174:D4178)</f>
        <v>0.85</v>
      </c>
      <c r="E4178" s="7">
        <f>AVERAGE('消融原始 0921'!D4169:D4178)</f>
        <v>0.875</v>
      </c>
      <c r="F4178" s="7">
        <f>AVERAGE('消融原始 0921'!D4164:D4178)</f>
        <v>0.9</v>
      </c>
      <c r="G4178" s="7">
        <f>AVERAGE('消融原始 0921'!D4159:D4178)</f>
        <v>0.8875</v>
      </c>
      <c r="H4178" s="7">
        <f>AVERAGE('消融原始 0921'!D4154:D4178)</f>
        <v>0.88</v>
      </c>
      <c r="I4178" s="7">
        <f>AVERAGE('消融原始 0921'!D4149:D4178)</f>
        <v>0.883333333333333</v>
      </c>
      <c r="J4178" s="7">
        <f>AVERAGE('消融原始 0921'!D4139:D4178)</f>
        <v>0.88125</v>
      </c>
      <c r="K4178" s="7">
        <f>AVERAGE('消融原始 0921'!D4129:D4178)</f>
        <v>0.885</v>
      </c>
    </row>
    <row r="4179" ht="18" customHeight="1" spans="1:11">
      <c r="A4179" s="2" t="s">
        <v>187</v>
      </c>
      <c r="B4179" s="2">
        <v>213</v>
      </c>
      <c r="C4179" s="2">
        <f>'消融原始 0921'!B4179-'消融实验 0921'!$E$10+1</f>
        <v>68</v>
      </c>
      <c r="D4179" s="7">
        <f>AVERAGE('消融原始 0921'!D4175:D4179)</f>
        <v>0.9</v>
      </c>
      <c r="E4179" s="7">
        <f>AVERAGE('消融原始 0921'!D4170:D4179)</f>
        <v>0.9</v>
      </c>
      <c r="F4179" s="7">
        <f>AVERAGE('消融原始 0921'!D4165:D4179)</f>
        <v>0.9</v>
      </c>
      <c r="G4179" s="7">
        <f>AVERAGE('消融原始 0921'!D4160:D4179)</f>
        <v>0.8875</v>
      </c>
      <c r="H4179" s="7">
        <f>AVERAGE('消融原始 0921'!D4155:D4179)</f>
        <v>0.88</v>
      </c>
      <c r="I4179" s="7">
        <f>AVERAGE('消融原始 0921'!D4150:D4179)</f>
        <v>0.883333333333333</v>
      </c>
      <c r="J4179" s="7">
        <f>AVERAGE('消融原始 0921'!D4140:D4179)</f>
        <v>0.8875</v>
      </c>
      <c r="K4179" s="7">
        <f>AVERAGE('消融原始 0921'!D4130:D4179)</f>
        <v>0.885</v>
      </c>
    </row>
    <row r="4180" ht="18" customHeight="1" spans="1:11">
      <c r="A4180" s="2" t="s">
        <v>187</v>
      </c>
      <c r="B4180" s="2">
        <v>214</v>
      </c>
      <c r="C4180" s="2">
        <f>'消融原始 0921'!B4180-'消融实验 0921'!$E$10+1</f>
        <v>69</v>
      </c>
      <c r="D4180" s="7">
        <f>AVERAGE('消融原始 0921'!D4176:D4180)</f>
        <v>0.95</v>
      </c>
      <c r="E4180" s="7">
        <f>AVERAGE('消融原始 0921'!D4171:D4180)</f>
        <v>0.9</v>
      </c>
      <c r="F4180" s="7">
        <f>AVERAGE('消融原始 0921'!D4166:D4180)</f>
        <v>0.916666666666667</v>
      </c>
      <c r="G4180" s="7">
        <f>AVERAGE('消融原始 0921'!D4161:D4180)</f>
        <v>0.9125</v>
      </c>
      <c r="H4180" s="7">
        <f>AVERAGE('消融原始 0921'!D4156:D4180)</f>
        <v>0.88</v>
      </c>
      <c r="I4180" s="7">
        <f>AVERAGE('消融原始 0921'!D4151:D4180)</f>
        <v>0.891666666666667</v>
      </c>
      <c r="J4180" s="7">
        <f>AVERAGE('消融原始 0921'!D4141:D4180)</f>
        <v>0.8875</v>
      </c>
      <c r="K4180" s="7">
        <f>AVERAGE('消融原始 0921'!D4131:D4180)</f>
        <v>0.885</v>
      </c>
    </row>
    <row r="4181" ht="18" customHeight="1" spans="1:11">
      <c r="A4181" s="2" t="s">
        <v>187</v>
      </c>
      <c r="B4181" s="2">
        <v>215</v>
      </c>
      <c r="C4181" s="2">
        <f>'消融原始 0921'!B4181-'消融实验 0921'!$E$10+1</f>
        <v>70</v>
      </c>
      <c r="D4181" s="7">
        <f>AVERAGE('消融原始 0921'!D4177:D4181)</f>
        <v>0.95</v>
      </c>
      <c r="E4181" s="7">
        <f>AVERAGE('消融原始 0921'!D4172:D4181)</f>
        <v>0.925</v>
      </c>
      <c r="F4181" s="7">
        <f>AVERAGE('消融原始 0921'!D4167:D4181)</f>
        <v>0.916666666666667</v>
      </c>
      <c r="G4181" s="7">
        <f>AVERAGE('消融原始 0921'!D4162:D4181)</f>
        <v>0.9125</v>
      </c>
      <c r="H4181" s="7">
        <f>AVERAGE('消融原始 0921'!D4157:D4181)</f>
        <v>0.9</v>
      </c>
      <c r="I4181" s="7">
        <f>AVERAGE('消融原始 0921'!D4152:D4181)</f>
        <v>0.9</v>
      </c>
      <c r="J4181" s="7">
        <f>AVERAGE('消融原始 0921'!D4142:D4181)</f>
        <v>0.89375</v>
      </c>
      <c r="K4181" s="7">
        <f>AVERAGE('消融原始 0921'!D4132:D4181)</f>
        <v>0.885</v>
      </c>
    </row>
    <row r="4182" ht="18" customHeight="1" spans="1:11">
      <c r="A4182" s="2" t="s">
        <v>187</v>
      </c>
      <c r="B4182" s="2">
        <v>216</v>
      </c>
      <c r="C4182" s="2">
        <f>'消融原始 0921'!B4182-'消融实验 0921'!$E$10+1</f>
        <v>71</v>
      </c>
      <c r="D4182" s="7">
        <f>AVERAGE('消融原始 0921'!D4178:D4182)</f>
        <v>1</v>
      </c>
      <c r="E4182" s="7">
        <f>AVERAGE('消融原始 0921'!D4173:D4182)</f>
        <v>0.925</v>
      </c>
      <c r="F4182" s="7">
        <f>AVERAGE('消融原始 0921'!D4168:D4182)</f>
        <v>0.916666666666667</v>
      </c>
      <c r="G4182" s="7">
        <f>AVERAGE('消融原始 0921'!D4163:D4182)</f>
        <v>0.9125</v>
      </c>
      <c r="H4182" s="7">
        <f>AVERAGE('消融原始 0921'!D4158:D4182)</f>
        <v>0.91</v>
      </c>
      <c r="I4182" s="7">
        <f>AVERAGE('消融原始 0921'!D4153:D4182)</f>
        <v>0.9</v>
      </c>
      <c r="J4182" s="7">
        <f>AVERAGE('消融原始 0921'!D4143:D4182)</f>
        <v>0.89375</v>
      </c>
      <c r="K4182" s="7">
        <f>AVERAGE('消融原始 0921'!D4133:D4182)</f>
        <v>0.885</v>
      </c>
    </row>
    <row r="4183" ht="18" customHeight="1" spans="1:11">
      <c r="A4183" s="2" t="s">
        <v>187</v>
      </c>
      <c r="B4183" s="2">
        <v>217</v>
      </c>
      <c r="C4183" s="2">
        <f>'消融原始 0921'!B4183-'消融实验 0921'!$E$10+1</f>
        <v>72</v>
      </c>
      <c r="D4183" s="7">
        <f>AVERAGE('消融原始 0921'!D4179:D4183)</f>
        <v>1</v>
      </c>
      <c r="E4183" s="7">
        <f>AVERAGE('消融原始 0921'!D4174:D4183)</f>
        <v>0.925</v>
      </c>
      <c r="F4183" s="7">
        <f>AVERAGE('消融原始 0921'!D4169:D4183)</f>
        <v>0.916666666666667</v>
      </c>
      <c r="G4183" s="7">
        <f>AVERAGE('消融原始 0921'!D4164:D4183)</f>
        <v>0.925</v>
      </c>
      <c r="H4183" s="7">
        <f>AVERAGE('消融原始 0921'!D4159:D4183)</f>
        <v>0.91</v>
      </c>
      <c r="I4183" s="7">
        <f>AVERAGE('消融原始 0921'!D4154:D4183)</f>
        <v>0.9</v>
      </c>
      <c r="J4183" s="7">
        <f>AVERAGE('消融原始 0921'!D4144:D4183)</f>
        <v>0.9</v>
      </c>
      <c r="K4183" s="7">
        <f>AVERAGE('消融原始 0921'!D4134:D4183)</f>
        <v>0.885</v>
      </c>
    </row>
    <row r="4184" ht="18" customHeight="1" spans="1:11">
      <c r="A4184" s="2" t="s">
        <v>187</v>
      </c>
      <c r="B4184" s="2">
        <v>218</v>
      </c>
      <c r="C4184" s="2">
        <f>'消融原始 0921'!B4184-'消融实验 0921'!$E$10+1</f>
        <v>73</v>
      </c>
      <c r="D4184" s="7">
        <f>AVERAGE('消融原始 0921'!D4180:D4184)</f>
        <v>1</v>
      </c>
      <c r="E4184" s="7">
        <f>AVERAGE('消融原始 0921'!D4175:D4184)</f>
        <v>0.95</v>
      </c>
      <c r="F4184" s="7">
        <f>AVERAGE('消融原始 0921'!D4170:D4184)</f>
        <v>0.933333333333333</v>
      </c>
      <c r="G4184" s="7">
        <f>AVERAGE('消融原始 0921'!D4165:D4184)</f>
        <v>0.925</v>
      </c>
      <c r="H4184" s="7">
        <f>AVERAGE('消融原始 0921'!D4160:D4184)</f>
        <v>0.91</v>
      </c>
      <c r="I4184" s="7">
        <f>AVERAGE('消融原始 0921'!D4155:D4184)</f>
        <v>0.9</v>
      </c>
      <c r="J4184" s="7">
        <f>AVERAGE('消融原始 0921'!D4145:D4184)</f>
        <v>0.9</v>
      </c>
      <c r="K4184" s="7">
        <f>AVERAGE('消融原始 0921'!D4135:D4184)</f>
        <v>0.89</v>
      </c>
    </row>
    <row r="4185" ht="18" customHeight="1" spans="1:11">
      <c r="A4185" s="2" t="s">
        <v>187</v>
      </c>
      <c r="B4185" s="2">
        <v>219</v>
      </c>
      <c r="C4185" s="2">
        <f>'消融原始 0921'!B4185-'消融实验 0921'!$E$10+1</f>
        <v>74</v>
      </c>
      <c r="D4185" s="7">
        <f>AVERAGE('消融原始 0921'!D4181:D4185)</f>
        <v>0.95</v>
      </c>
      <c r="E4185" s="7">
        <f>AVERAGE('消融原始 0921'!D4176:D4185)</f>
        <v>0.95</v>
      </c>
      <c r="F4185" s="7">
        <f>AVERAGE('消融原始 0921'!D4171:D4185)</f>
        <v>0.916666666666667</v>
      </c>
      <c r="G4185" s="7">
        <f>AVERAGE('消融原始 0921'!D4166:D4185)</f>
        <v>0.925</v>
      </c>
      <c r="H4185" s="7">
        <f>AVERAGE('消融原始 0921'!D4161:D4185)</f>
        <v>0.92</v>
      </c>
      <c r="I4185" s="7">
        <f>AVERAGE('消融原始 0921'!D4156:D4185)</f>
        <v>0.891666666666667</v>
      </c>
      <c r="J4185" s="7">
        <f>AVERAGE('消融原始 0921'!D4146:D4185)</f>
        <v>0.9</v>
      </c>
      <c r="K4185" s="7">
        <f>AVERAGE('消融原始 0921'!D4136:D4185)</f>
        <v>0.89</v>
      </c>
    </row>
    <row r="4186" ht="18" customHeight="1" spans="1:11">
      <c r="A4186" s="2" t="s">
        <v>187</v>
      </c>
      <c r="B4186" s="2">
        <v>220</v>
      </c>
      <c r="C4186" s="2">
        <f>'消融原始 0921'!B4186-'消融实验 0921'!$E$10+1</f>
        <v>75</v>
      </c>
      <c r="D4186" s="7">
        <f>AVERAGE('消融原始 0921'!D4182:D4186)</f>
        <v>0.95</v>
      </c>
      <c r="E4186" s="7">
        <f>AVERAGE('消融原始 0921'!D4177:D4186)</f>
        <v>0.95</v>
      </c>
      <c r="F4186" s="7">
        <f>AVERAGE('消融原始 0921'!D4172:D4186)</f>
        <v>0.933333333333333</v>
      </c>
      <c r="G4186" s="7">
        <f>AVERAGE('消融原始 0921'!D4167:D4186)</f>
        <v>0.925</v>
      </c>
      <c r="H4186" s="7">
        <f>AVERAGE('消融原始 0921'!D4162:D4186)</f>
        <v>0.92</v>
      </c>
      <c r="I4186" s="7">
        <f>AVERAGE('消融原始 0921'!D4157:D4186)</f>
        <v>0.908333333333333</v>
      </c>
      <c r="J4186" s="7">
        <f>AVERAGE('消融原始 0921'!D4147:D4186)</f>
        <v>0.9</v>
      </c>
      <c r="K4186" s="7">
        <f>AVERAGE('消融原始 0921'!D4137:D4186)</f>
        <v>0.895</v>
      </c>
    </row>
    <row r="4187" ht="18" customHeight="1" spans="1:11">
      <c r="A4187" s="2" t="s">
        <v>187</v>
      </c>
      <c r="B4187" s="2">
        <v>221</v>
      </c>
      <c r="C4187" s="2">
        <f>'消融原始 0921'!B4187-'消融实验 0921'!$E$10+1</f>
        <v>76</v>
      </c>
      <c r="D4187" s="7">
        <f>AVERAGE('消融原始 0921'!D4183:D4187)</f>
        <v>0.95</v>
      </c>
      <c r="E4187" s="7">
        <f>AVERAGE('消融原始 0921'!D4178:D4187)</f>
        <v>0.975</v>
      </c>
      <c r="F4187" s="7">
        <f>AVERAGE('消融原始 0921'!D4173:D4187)</f>
        <v>0.933333333333333</v>
      </c>
      <c r="G4187" s="7">
        <f>AVERAGE('消融原始 0921'!D4168:D4187)</f>
        <v>0.925</v>
      </c>
      <c r="H4187" s="7">
        <f>AVERAGE('消融原始 0921'!D4163:D4187)</f>
        <v>0.92</v>
      </c>
      <c r="I4187" s="7">
        <f>AVERAGE('消融原始 0921'!D4158:D4187)</f>
        <v>0.916666666666667</v>
      </c>
      <c r="J4187" s="7">
        <f>AVERAGE('消融原始 0921'!D4148:D4187)</f>
        <v>0.90625</v>
      </c>
      <c r="K4187" s="7">
        <f>AVERAGE('消融原始 0921'!D4138:D4187)</f>
        <v>0.9</v>
      </c>
    </row>
    <row r="4188" ht="18" customHeight="1" spans="1:11">
      <c r="A4188" s="2" t="s">
        <v>187</v>
      </c>
      <c r="B4188" s="2">
        <v>222</v>
      </c>
      <c r="C4188" s="2">
        <f>'消融原始 0921'!B4188-'消融实验 0921'!$E$10+1</f>
        <v>77</v>
      </c>
      <c r="D4188" s="7">
        <f>AVERAGE('消融原始 0921'!D4184:D4188)</f>
        <v>0.95</v>
      </c>
      <c r="E4188" s="7">
        <f>AVERAGE('消融原始 0921'!D4179:D4188)</f>
        <v>0.975</v>
      </c>
      <c r="F4188" s="7">
        <f>AVERAGE('消融原始 0921'!D4174:D4188)</f>
        <v>0.933333333333333</v>
      </c>
      <c r="G4188" s="7">
        <f>AVERAGE('消融原始 0921'!D4169:D4188)</f>
        <v>0.925</v>
      </c>
      <c r="H4188" s="7">
        <f>AVERAGE('消融原始 0921'!D4164:D4188)</f>
        <v>0.93</v>
      </c>
      <c r="I4188" s="7">
        <f>AVERAGE('消融原始 0921'!D4159:D4188)</f>
        <v>0.916666666666667</v>
      </c>
      <c r="J4188" s="7">
        <f>AVERAGE('消融原始 0921'!D4149:D4188)</f>
        <v>0.90625</v>
      </c>
      <c r="K4188" s="7">
        <f>AVERAGE('消融原始 0921'!D4139:D4188)</f>
        <v>0.9</v>
      </c>
    </row>
    <row r="4189" ht="18" customHeight="1" spans="1:11">
      <c r="A4189" s="2" t="s">
        <v>187</v>
      </c>
      <c r="B4189" s="2">
        <v>223</v>
      </c>
      <c r="C4189" s="2">
        <f>'消融原始 0921'!B4189-'消融实验 0921'!$E$10+1</f>
        <v>78</v>
      </c>
      <c r="D4189" s="7">
        <f>AVERAGE('消融原始 0921'!D4185:D4189)</f>
        <v>0.95</v>
      </c>
      <c r="E4189" s="7">
        <f>AVERAGE('消融原始 0921'!D4180:D4189)</f>
        <v>0.975</v>
      </c>
      <c r="F4189" s="7">
        <f>AVERAGE('消融原始 0921'!D4175:D4189)</f>
        <v>0.95</v>
      </c>
      <c r="G4189" s="7">
        <f>AVERAGE('消融原始 0921'!D4170:D4189)</f>
        <v>0.9375</v>
      </c>
      <c r="H4189" s="7">
        <f>AVERAGE('消融原始 0921'!D4165:D4189)</f>
        <v>0.93</v>
      </c>
      <c r="I4189" s="7">
        <f>AVERAGE('消融原始 0921'!D4160:D4189)</f>
        <v>0.916666666666667</v>
      </c>
      <c r="J4189" s="7">
        <f>AVERAGE('消融原始 0921'!D4150:D4189)</f>
        <v>0.90625</v>
      </c>
      <c r="K4189" s="7">
        <f>AVERAGE('消融原始 0921'!D4140:D4189)</f>
        <v>0.905</v>
      </c>
    </row>
    <row r="4190" ht="18" customHeight="1" spans="1:11">
      <c r="A4190" s="2" t="s">
        <v>187</v>
      </c>
      <c r="B4190" s="2">
        <v>224</v>
      </c>
      <c r="C4190" s="2">
        <f>'消融原始 0921'!B4190-'消融实验 0921'!$E$10+1</f>
        <v>79</v>
      </c>
      <c r="D4190" s="7">
        <f>AVERAGE('消融原始 0921'!D4186:D4190)</f>
        <v>1</v>
      </c>
      <c r="E4190" s="7">
        <f>AVERAGE('消融原始 0921'!D4181:D4190)</f>
        <v>0.975</v>
      </c>
      <c r="F4190" s="7">
        <f>AVERAGE('消融原始 0921'!D4176:D4190)</f>
        <v>0.966666666666667</v>
      </c>
      <c r="G4190" s="7">
        <f>AVERAGE('消融原始 0921'!D4171:D4190)</f>
        <v>0.9375</v>
      </c>
      <c r="H4190" s="7">
        <f>AVERAGE('消融原始 0921'!D4166:D4190)</f>
        <v>0.94</v>
      </c>
      <c r="I4190" s="7">
        <f>AVERAGE('消融原始 0921'!D4161:D4190)</f>
        <v>0.933333333333333</v>
      </c>
      <c r="J4190" s="7">
        <f>AVERAGE('消融原始 0921'!D4151:D4190)</f>
        <v>0.9125</v>
      </c>
      <c r="K4190" s="7">
        <f>AVERAGE('消融原始 0921'!D4141:D4190)</f>
        <v>0.905</v>
      </c>
    </row>
    <row r="4191" ht="18" customHeight="1" spans="1:11">
      <c r="A4191" s="2" t="s">
        <v>187</v>
      </c>
      <c r="B4191" s="2">
        <v>225</v>
      </c>
      <c r="C4191" s="2">
        <f>'消融原始 0921'!B4191-'消融实验 0921'!$E$10+1</f>
        <v>80</v>
      </c>
      <c r="D4191" s="7">
        <f>AVERAGE('消融原始 0921'!D4187:D4191)</f>
        <v>1</v>
      </c>
      <c r="E4191" s="7">
        <f>AVERAGE('消融原始 0921'!D4182:D4191)</f>
        <v>0.975</v>
      </c>
      <c r="F4191" s="7">
        <f>AVERAGE('消融原始 0921'!D4177:D4191)</f>
        <v>0.966666666666667</v>
      </c>
      <c r="G4191" s="7">
        <f>AVERAGE('消融原始 0921'!D4172:D4191)</f>
        <v>0.95</v>
      </c>
      <c r="H4191" s="7">
        <f>AVERAGE('消融原始 0921'!D4167:D4191)</f>
        <v>0.94</v>
      </c>
      <c r="I4191" s="7">
        <f>AVERAGE('消融原始 0921'!D4162:D4191)</f>
        <v>0.933333333333333</v>
      </c>
      <c r="J4191" s="7">
        <f>AVERAGE('消融原始 0921'!D4152:D4191)</f>
        <v>0.91875</v>
      </c>
      <c r="K4191" s="7">
        <f>AVERAGE('消融原始 0921'!D4142:D4191)</f>
        <v>0.91</v>
      </c>
    </row>
    <row r="4192" ht="18" customHeight="1" spans="1:11">
      <c r="A4192" s="2" t="s">
        <v>187</v>
      </c>
      <c r="B4192" s="2">
        <v>226</v>
      </c>
      <c r="C4192" s="2">
        <f>'消融原始 0921'!B4192-'消融实验 0921'!$E$10+1</f>
        <v>81</v>
      </c>
      <c r="D4192" s="7">
        <f>AVERAGE('消融原始 0921'!D4188:D4192)</f>
        <v>1</v>
      </c>
      <c r="E4192" s="7">
        <f>AVERAGE('消融原始 0921'!D4183:D4192)</f>
        <v>0.975</v>
      </c>
      <c r="F4192" s="7">
        <f>AVERAGE('消融原始 0921'!D4178:D4192)</f>
        <v>0.983333333333333</v>
      </c>
      <c r="G4192" s="7">
        <f>AVERAGE('消融原始 0921'!D4173:D4192)</f>
        <v>0.95</v>
      </c>
      <c r="H4192" s="7">
        <f>AVERAGE('消融原始 0921'!D4168:D4192)</f>
        <v>0.94</v>
      </c>
      <c r="I4192" s="7">
        <f>AVERAGE('消融原始 0921'!D4163:D4192)</f>
        <v>0.933333333333333</v>
      </c>
      <c r="J4192" s="7">
        <f>AVERAGE('消融原始 0921'!D4153:D4192)</f>
        <v>0.91875</v>
      </c>
      <c r="K4192" s="7">
        <f>AVERAGE('消融原始 0921'!D4143:D4192)</f>
        <v>0.91</v>
      </c>
    </row>
    <row r="4193" ht="18" customHeight="1" spans="1:11">
      <c r="A4193" s="2" t="s">
        <v>187</v>
      </c>
      <c r="B4193" s="2">
        <v>227</v>
      </c>
      <c r="C4193" s="2">
        <f>'消融原始 0921'!B4193-'消融实验 0921'!$E$10+1</f>
        <v>82</v>
      </c>
      <c r="D4193" s="7">
        <f>AVERAGE('消融原始 0921'!D4189:D4193)</f>
        <v>1</v>
      </c>
      <c r="E4193" s="7">
        <f>AVERAGE('消融原始 0921'!D4184:D4193)</f>
        <v>0.975</v>
      </c>
      <c r="F4193" s="7">
        <f>AVERAGE('消融原始 0921'!D4179:D4193)</f>
        <v>0.983333333333333</v>
      </c>
      <c r="G4193" s="7">
        <f>AVERAGE('消融原始 0921'!D4174:D4193)</f>
        <v>0.95</v>
      </c>
      <c r="H4193" s="7">
        <f>AVERAGE('消融原始 0921'!D4169:D4193)</f>
        <v>0.94</v>
      </c>
      <c r="I4193" s="7">
        <f>AVERAGE('消融原始 0921'!D4164:D4193)</f>
        <v>0.941666666666667</v>
      </c>
      <c r="J4193" s="7">
        <f>AVERAGE('消融原始 0921'!D4154:D4193)</f>
        <v>0.91875</v>
      </c>
      <c r="K4193" s="7">
        <f>AVERAGE('消融原始 0921'!D4144:D4193)</f>
        <v>0.915</v>
      </c>
    </row>
    <row r="4194" ht="18" customHeight="1" spans="1:11">
      <c r="A4194" s="2" t="s">
        <v>187</v>
      </c>
      <c r="B4194" s="2">
        <v>228</v>
      </c>
      <c r="C4194" s="2">
        <f>'消融原始 0921'!B4194-'消融实验 0921'!$E$10+1</f>
        <v>83</v>
      </c>
      <c r="D4194" s="7">
        <f>AVERAGE('消融原始 0921'!D4190:D4194)</f>
        <v>0.95</v>
      </c>
      <c r="E4194" s="7">
        <f>AVERAGE('消融原始 0921'!D4185:D4194)</f>
        <v>0.95</v>
      </c>
      <c r="F4194" s="7">
        <f>AVERAGE('消融原始 0921'!D4180:D4194)</f>
        <v>0.966666666666667</v>
      </c>
      <c r="G4194" s="7">
        <f>AVERAGE('消融原始 0921'!D4175:D4194)</f>
        <v>0.95</v>
      </c>
      <c r="H4194" s="7">
        <f>AVERAGE('消融原始 0921'!D4170:D4194)</f>
        <v>0.94</v>
      </c>
      <c r="I4194" s="7">
        <f>AVERAGE('消融原始 0921'!D4165:D4194)</f>
        <v>0.933333333333333</v>
      </c>
      <c r="J4194" s="7">
        <f>AVERAGE('消融原始 0921'!D4155:D4194)</f>
        <v>0.9125</v>
      </c>
      <c r="K4194" s="7">
        <f>AVERAGE('消融原始 0921'!D4145:D4194)</f>
        <v>0.91</v>
      </c>
    </row>
    <row r="4195" ht="18" customHeight="1" spans="1:11">
      <c r="A4195" s="2" t="s">
        <v>187</v>
      </c>
      <c r="B4195" s="2">
        <v>229</v>
      </c>
      <c r="C4195" s="2">
        <f>'消融原始 0921'!B4195-'消融实验 0921'!$E$10+1</f>
        <v>84</v>
      </c>
      <c r="D4195" s="7">
        <f>AVERAGE('消融原始 0921'!D4191:D4195)</f>
        <v>0.95</v>
      </c>
      <c r="E4195" s="7">
        <f>AVERAGE('消融原始 0921'!D4186:D4195)</f>
        <v>0.975</v>
      </c>
      <c r="F4195" s="7">
        <f>AVERAGE('消融原始 0921'!D4181:D4195)</f>
        <v>0.966666666666667</v>
      </c>
      <c r="G4195" s="7">
        <f>AVERAGE('消融原始 0921'!D4176:D4195)</f>
        <v>0.9625</v>
      </c>
      <c r="H4195" s="7">
        <f>AVERAGE('消融原始 0921'!D4171:D4195)</f>
        <v>0.94</v>
      </c>
      <c r="I4195" s="7">
        <f>AVERAGE('消融原始 0921'!D4166:D4195)</f>
        <v>0.941666666666667</v>
      </c>
      <c r="J4195" s="7">
        <f>AVERAGE('消融原始 0921'!D4156:D4195)</f>
        <v>0.9125</v>
      </c>
      <c r="K4195" s="7">
        <f>AVERAGE('消融原始 0921'!D4146:D4195)</f>
        <v>0.915</v>
      </c>
    </row>
    <row r="4196" ht="18" customHeight="1" spans="1:11">
      <c r="A4196" s="2" t="s">
        <v>187</v>
      </c>
      <c r="B4196" s="2">
        <v>230</v>
      </c>
      <c r="C4196" s="2">
        <f>'消融原始 0921'!B4196-'消融实验 0921'!$E$10+1</f>
        <v>85</v>
      </c>
      <c r="D4196" s="7">
        <f>AVERAGE('消融原始 0921'!D4192:D4196)</f>
        <v>0.85</v>
      </c>
      <c r="E4196" s="7">
        <f>AVERAGE('消融原始 0921'!D4187:D4196)</f>
        <v>0.925</v>
      </c>
      <c r="F4196" s="7">
        <f>AVERAGE('消融原始 0921'!D4182:D4196)</f>
        <v>0.933333333333333</v>
      </c>
      <c r="G4196" s="7">
        <f>AVERAGE('消融原始 0921'!D4177:D4196)</f>
        <v>0.9375</v>
      </c>
      <c r="H4196" s="7">
        <f>AVERAGE('消融原始 0921'!D4172:D4196)</f>
        <v>0.93</v>
      </c>
      <c r="I4196" s="7">
        <f>AVERAGE('消融原始 0921'!D4167:D4196)</f>
        <v>0.925</v>
      </c>
      <c r="J4196" s="7">
        <f>AVERAGE('消融原始 0921'!D4157:D4196)</f>
        <v>0.9125</v>
      </c>
      <c r="K4196" s="7">
        <f>AVERAGE('消融原始 0921'!D4147:D4196)</f>
        <v>0.905</v>
      </c>
    </row>
    <row r="4197" ht="18" customHeight="1" spans="1:11">
      <c r="A4197" s="2" t="s">
        <v>187</v>
      </c>
      <c r="B4197" s="2">
        <v>231</v>
      </c>
      <c r="C4197" s="2">
        <f>'消融原始 0921'!B4197-'消融实验 0921'!$E$10+1</f>
        <v>86</v>
      </c>
      <c r="D4197" s="7">
        <f>AVERAGE('消融原始 0921'!D4193:D4197)</f>
        <v>0.85</v>
      </c>
      <c r="E4197" s="7">
        <f>AVERAGE('消融原始 0921'!D4188:D4197)</f>
        <v>0.925</v>
      </c>
      <c r="F4197" s="7">
        <f>AVERAGE('消融原始 0921'!D4183:D4197)</f>
        <v>0.933333333333333</v>
      </c>
      <c r="G4197" s="7">
        <f>AVERAGE('消融原始 0921'!D4178:D4197)</f>
        <v>0.95</v>
      </c>
      <c r="H4197" s="7">
        <f>AVERAGE('消融原始 0921'!D4173:D4197)</f>
        <v>0.93</v>
      </c>
      <c r="I4197" s="7">
        <f>AVERAGE('消融原始 0921'!D4168:D4197)</f>
        <v>0.925</v>
      </c>
      <c r="J4197" s="7">
        <f>AVERAGE('消融原始 0921'!D4158:D4197)</f>
        <v>0.91875</v>
      </c>
      <c r="K4197" s="7">
        <f>AVERAGE('消融原始 0921'!D4148:D4197)</f>
        <v>0.91</v>
      </c>
    </row>
    <row r="4198" ht="18" customHeight="1" spans="1:11">
      <c r="A4198" s="2" t="s">
        <v>187</v>
      </c>
      <c r="B4198" s="2">
        <v>232</v>
      </c>
      <c r="C4198" s="2">
        <f>'消融原始 0921'!B4198-'消融实验 0921'!$E$10+1</f>
        <v>87</v>
      </c>
      <c r="D4198" s="7">
        <f>AVERAGE('消融原始 0921'!D4194:D4198)</f>
        <v>0.85</v>
      </c>
      <c r="E4198" s="7">
        <f>AVERAGE('消融原始 0921'!D4189:D4198)</f>
        <v>0.925</v>
      </c>
      <c r="F4198" s="7">
        <f>AVERAGE('消融原始 0921'!D4184:D4198)</f>
        <v>0.933333333333333</v>
      </c>
      <c r="G4198" s="7">
        <f>AVERAGE('消融原始 0921'!D4179:D4198)</f>
        <v>0.95</v>
      </c>
      <c r="H4198" s="7">
        <f>AVERAGE('消融原始 0921'!D4174:D4198)</f>
        <v>0.93</v>
      </c>
      <c r="I4198" s="7">
        <f>AVERAGE('消融原始 0921'!D4169:D4198)</f>
        <v>0.925</v>
      </c>
      <c r="J4198" s="7">
        <f>AVERAGE('消融原始 0921'!D4159:D4198)</f>
        <v>0.91875</v>
      </c>
      <c r="K4198" s="7">
        <f>AVERAGE('消融原始 0921'!D4149:D4198)</f>
        <v>0.91</v>
      </c>
    </row>
    <row r="4199" ht="18" customHeight="1" spans="1:11">
      <c r="A4199" s="2" t="s">
        <v>187</v>
      </c>
      <c r="B4199" s="2">
        <v>233</v>
      </c>
      <c r="C4199" s="2">
        <f>'消融原始 0921'!B4199-'消融实验 0921'!$E$10+1</f>
        <v>88</v>
      </c>
      <c r="D4199" s="7">
        <f>AVERAGE('消融原始 0921'!D4195:D4199)</f>
        <v>0.9</v>
      </c>
      <c r="E4199" s="7">
        <f>AVERAGE('消融原始 0921'!D4190:D4199)</f>
        <v>0.925</v>
      </c>
      <c r="F4199" s="7">
        <f>AVERAGE('消融原始 0921'!D4185:D4199)</f>
        <v>0.933333333333333</v>
      </c>
      <c r="G4199" s="7">
        <f>AVERAGE('消融原始 0921'!D4180:D4199)</f>
        <v>0.95</v>
      </c>
      <c r="H4199" s="7">
        <f>AVERAGE('消融原始 0921'!D4175:D4199)</f>
        <v>0.94</v>
      </c>
      <c r="I4199" s="7">
        <f>AVERAGE('消融原始 0921'!D4170:D4199)</f>
        <v>0.933333333333333</v>
      </c>
      <c r="J4199" s="7">
        <f>AVERAGE('消融原始 0921'!D4160:D4199)</f>
        <v>0.91875</v>
      </c>
      <c r="K4199" s="7">
        <f>AVERAGE('消融原始 0921'!D4150:D4199)</f>
        <v>0.91</v>
      </c>
    </row>
    <row r="4200" ht="18" customHeight="1" spans="1:11">
      <c r="A4200" s="2" t="s">
        <v>187</v>
      </c>
      <c r="B4200" s="2">
        <v>234</v>
      </c>
      <c r="C4200" s="2">
        <f>'消融原始 0921'!B4200-'消融实验 0921'!$E$10+1</f>
        <v>89</v>
      </c>
      <c r="D4200" s="7">
        <f>AVERAGE('消融原始 0921'!D4196:D4200)</f>
        <v>0.9</v>
      </c>
      <c r="E4200" s="7">
        <f>AVERAGE('消融原始 0921'!D4191:D4200)</f>
        <v>0.925</v>
      </c>
      <c r="F4200" s="7">
        <f>AVERAGE('消融原始 0921'!D4186:D4200)</f>
        <v>0.95</v>
      </c>
      <c r="G4200" s="7">
        <f>AVERAGE('消融原始 0921'!D4181:D4200)</f>
        <v>0.95</v>
      </c>
      <c r="H4200" s="7">
        <f>AVERAGE('消融原始 0921'!D4176:D4200)</f>
        <v>0.95</v>
      </c>
      <c r="I4200" s="7">
        <f>AVERAGE('消融原始 0921'!D4171:D4200)</f>
        <v>0.933333333333333</v>
      </c>
      <c r="J4200" s="7">
        <f>AVERAGE('消融原始 0921'!D4161:D4200)</f>
        <v>0.93125</v>
      </c>
      <c r="K4200" s="7">
        <f>AVERAGE('消融原始 0921'!D4151:D4200)</f>
        <v>0.915</v>
      </c>
    </row>
    <row r="4201" ht="18" customHeight="1" spans="1:11">
      <c r="A4201" s="2" t="s">
        <v>187</v>
      </c>
      <c r="B4201" s="2">
        <v>235</v>
      </c>
      <c r="C4201" s="2">
        <f>'消融原始 0921'!B4201-'消融实验 0921'!$E$10+1</f>
        <v>90</v>
      </c>
      <c r="D4201" s="7">
        <f>AVERAGE('消融原始 0921'!D4197:D4201)</f>
        <v>1</v>
      </c>
      <c r="E4201" s="7">
        <f>AVERAGE('消融原始 0921'!D4192:D4201)</f>
        <v>0.925</v>
      </c>
      <c r="F4201" s="7">
        <f>AVERAGE('消融原始 0921'!D4187:D4201)</f>
        <v>0.95</v>
      </c>
      <c r="G4201" s="7">
        <f>AVERAGE('消融原始 0921'!D4182:D4201)</f>
        <v>0.95</v>
      </c>
      <c r="H4201" s="7">
        <f>AVERAGE('消融原始 0921'!D4177:D4201)</f>
        <v>0.95</v>
      </c>
      <c r="I4201" s="7">
        <f>AVERAGE('消融原始 0921'!D4172:D4201)</f>
        <v>0.941666666666667</v>
      </c>
      <c r="J4201" s="7">
        <f>AVERAGE('消融原始 0921'!D4162:D4201)</f>
        <v>0.93125</v>
      </c>
      <c r="K4201" s="7">
        <f>AVERAGE('消融原始 0921'!D4152:D4201)</f>
        <v>0.92</v>
      </c>
    </row>
    <row r="4202" ht="18" customHeight="1" spans="1:11">
      <c r="A4202" s="2" t="s">
        <v>187</v>
      </c>
      <c r="B4202" s="2">
        <v>236</v>
      </c>
      <c r="C4202" s="2">
        <f>'消融原始 0921'!B4202-'消融实验 0921'!$E$10+1</f>
        <v>91</v>
      </c>
      <c r="D4202" s="7">
        <f>AVERAGE('消融原始 0921'!D4198:D4202)</f>
        <v>1</v>
      </c>
      <c r="E4202" s="7">
        <f>AVERAGE('消融原始 0921'!D4193:D4202)</f>
        <v>0.925</v>
      </c>
      <c r="F4202" s="7">
        <f>AVERAGE('消融原始 0921'!D4188:D4202)</f>
        <v>0.95</v>
      </c>
      <c r="G4202" s="7">
        <f>AVERAGE('消融原始 0921'!D4183:D4202)</f>
        <v>0.95</v>
      </c>
      <c r="H4202" s="7">
        <f>AVERAGE('消融原始 0921'!D4178:D4202)</f>
        <v>0.96</v>
      </c>
      <c r="I4202" s="7">
        <f>AVERAGE('消融原始 0921'!D4173:D4202)</f>
        <v>0.941666666666667</v>
      </c>
      <c r="J4202" s="7">
        <f>AVERAGE('消融原始 0921'!D4163:D4202)</f>
        <v>0.93125</v>
      </c>
      <c r="K4202" s="7">
        <f>AVERAGE('消融原始 0921'!D4153:D4202)</f>
        <v>0.92</v>
      </c>
    </row>
    <row r="4203" ht="18" customHeight="1" spans="1:11">
      <c r="A4203" s="2" t="s">
        <v>187</v>
      </c>
      <c r="B4203" s="2">
        <v>237</v>
      </c>
      <c r="C4203" s="2">
        <f>'消融原始 0921'!B4203-'消融实验 0921'!$E$10+1</f>
        <v>92</v>
      </c>
      <c r="D4203" s="7">
        <f>AVERAGE('消融原始 0921'!D4199:D4203)</f>
        <v>1</v>
      </c>
      <c r="E4203" s="7">
        <f>AVERAGE('消融原始 0921'!D4194:D4203)</f>
        <v>0.925</v>
      </c>
      <c r="F4203" s="7">
        <f>AVERAGE('消融原始 0921'!D4189:D4203)</f>
        <v>0.95</v>
      </c>
      <c r="G4203" s="7">
        <f>AVERAGE('消融原始 0921'!D4184:D4203)</f>
        <v>0.95</v>
      </c>
      <c r="H4203" s="7">
        <f>AVERAGE('消融原始 0921'!D4179:D4203)</f>
        <v>0.96</v>
      </c>
      <c r="I4203" s="7">
        <f>AVERAGE('消融原始 0921'!D4174:D4203)</f>
        <v>0.941666666666667</v>
      </c>
      <c r="J4203" s="7">
        <f>AVERAGE('消融原始 0921'!D4164:D4203)</f>
        <v>0.9375</v>
      </c>
      <c r="K4203" s="7">
        <f>AVERAGE('消融原始 0921'!D4154:D4203)</f>
        <v>0.92</v>
      </c>
    </row>
    <row r="4204" ht="18" customHeight="1" spans="1:11">
      <c r="A4204" s="2" t="s">
        <v>187</v>
      </c>
      <c r="B4204" s="2">
        <v>238</v>
      </c>
      <c r="C4204" s="2">
        <f>'消融原始 0921'!B4204-'消融实验 0921'!$E$10+1</f>
        <v>93</v>
      </c>
      <c r="D4204" s="7">
        <f>AVERAGE('消融原始 0921'!D4200:D4204)</f>
        <v>1</v>
      </c>
      <c r="E4204" s="7">
        <f>AVERAGE('消融原始 0921'!D4195:D4204)</f>
        <v>0.95</v>
      </c>
      <c r="F4204" s="7">
        <f>AVERAGE('消融原始 0921'!D4190:D4204)</f>
        <v>0.95</v>
      </c>
      <c r="G4204" s="7">
        <f>AVERAGE('消融原始 0921'!D4185:D4204)</f>
        <v>0.95</v>
      </c>
      <c r="H4204" s="7">
        <f>AVERAGE('消融原始 0921'!D4180:D4204)</f>
        <v>0.96</v>
      </c>
      <c r="I4204" s="7">
        <f>AVERAGE('消融原始 0921'!D4175:D4204)</f>
        <v>0.95</v>
      </c>
      <c r="J4204" s="7">
        <f>AVERAGE('消融原始 0921'!D4165:D4204)</f>
        <v>0.9375</v>
      </c>
      <c r="K4204" s="7">
        <f>AVERAGE('消融原始 0921'!D4155:D4204)</f>
        <v>0.92</v>
      </c>
    </row>
    <row r="4205" ht="18" customHeight="1" spans="1:11">
      <c r="A4205" s="2" t="s">
        <v>187</v>
      </c>
      <c r="B4205" s="2">
        <v>239</v>
      </c>
      <c r="C4205" s="2">
        <f>'消融原始 0921'!B4205-'消融实验 0921'!$E$10+1</f>
        <v>94</v>
      </c>
      <c r="D4205" s="7">
        <f>AVERAGE('消融原始 0921'!D4201:D4205)</f>
        <v>1</v>
      </c>
      <c r="E4205" s="7">
        <f>AVERAGE('消融原始 0921'!D4196:D4205)</f>
        <v>0.95</v>
      </c>
      <c r="F4205" s="7">
        <f>AVERAGE('消融原始 0921'!D4191:D4205)</f>
        <v>0.95</v>
      </c>
      <c r="G4205" s="7">
        <f>AVERAGE('消融原始 0921'!D4186:D4205)</f>
        <v>0.9625</v>
      </c>
      <c r="H4205" s="7">
        <f>AVERAGE('消融原始 0921'!D4181:D4205)</f>
        <v>0.96</v>
      </c>
      <c r="I4205" s="7">
        <f>AVERAGE('消融原始 0921'!D4176:D4205)</f>
        <v>0.958333333333333</v>
      </c>
      <c r="J4205" s="7">
        <f>AVERAGE('消融原始 0921'!D4166:D4205)</f>
        <v>0.94375</v>
      </c>
      <c r="K4205" s="7">
        <f>AVERAGE('消融原始 0921'!D4156:D4205)</f>
        <v>0.92</v>
      </c>
    </row>
    <row r="4206" ht="18" customHeight="1" spans="1:11">
      <c r="A4206" s="2" t="s">
        <v>187</v>
      </c>
      <c r="B4206" s="2">
        <v>240</v>
      </c>
      <c r="C4206" s="2">
        <f>'消融原始 0921'!B4206-'消融实验 0921'!$E$10+1</f>
        <v>95</v>
      </c>
      <c r="D4206" s="7">
        <f>AVERAGE('消融原始 0921'!D4202:D4206)</f>
        <v>1</v>
      </c>
      <c r="E4206" s="7">
        <f>AVERAGE('消融原始 0921'!D4197:D4206)</f>
        <v>1</v>
      </c>
      <c r="F4206" s="7">
        <f>AVERAGE('消融原始 0921'!D4192:D4206)</f>
        <v>0.95</v>
      </c>
      <c r="G4206" s="7">
        <f>AVERAGE('消融原始 0921'!D4187:D4206)</f>
        <v>0.9625</v>
      </c>
      <c r="H4206" s="7">
        <f>AVERAGE('消融原始 0921'!D4182:D4206)</f>
        <v>0.96</v>
      </c>
      <c r="I4206" s="7">
        <f>AVERAGE('消融原始 0921'!D4177:D4206)</f>
        <v>0.958333333333333</v>
      </c>
      <c r="J4206" s="7">
        <f>AVERAGE('消融原始 0921'!D4167:D4206)</f>
        <v>0.94375</v>
      </c>
      <c r="K4206" s="7">
        <f>AVERAGE('消融原始 0921'!D4157:D4206)</f>
        <v>0.93</v>
      </c>
    </row>
    <row r="4207" ht="18" customHeight="1" spans="1:11">
      <c r="A4207" s="2" t="s">
        <v>187</v>
      </c>
      <c r="B4207" s="2">
        <v>241</v>
      </c>
      <c r="C4207" s="2">
        <f>'消融原始 0921'!B4207-'消融实验 0921'!$E$10+1</f>
        <v>96</v>
      </c>
      <c r="D4207" s="7">
        <f>AVERAGE('消融原始 0921'!D4203:D4207)</f>
        <v>1</v>
      </c>
      <c r="E4207" s="7">
        <f>AVERAGE('消融原始 0921'!D4198:D4207)</f>
        <v>1</v>
      </c>
      <c r="F4207" s="7">
        <f>AVERAGE('消融原始 0921'!D4193:D4207)</f>
        <v>0.95</v>
      </c>
      <c r="G4207" s="7">
        <f>AVERAGE('消融原始 0921'!D4188:D4207)</f>
        <v>0.9625</v>
      </c>
      <c r="H4207" s="7">
        <f>AVERAGE('消融原始 0921'!D4183:D4207)</f>
        <v>0.96</v>
      </c>
      <c r="I4207" s="7">
        <f>AVERAGE('消融原始 0921'!D4178:D4207)</f>
        <v>0.966666666666667</v>
      </c>
      <c r="J4207" s="7">
        <f>AVERAGE('消融原始 0921'!D4168:D4207)</f>
        <v>0.94375</v>
      </c>
      <c r="K4207" s="7">
        <f>AVERAGE('消融原始 0921'!D4158:D4207)</f>
        <v>0.935</v>
      </c>
    </row>
    <row r="4208" ht="18" customHeight="1" spans="1:11">
      <c r="A4208" s="2" t="s">
        <v>187</v>
      </c>
      <c r="B4208" s="2">
        <v>242</v>
      </c>
      <c r="C4208" s="2">
        <f>'消融原始 0921'!B4208-'消融实验 0921'!$E$10+1</f>
        <v>97</v>
      </c>
      <c r="D4208" s="7">
        <f>AVERAGE('消融原始 0921'!D4204:D4208)</f>
        <v>1</v>
      </c>
      <c r="E4208" s="7">
        <f>AVERAGE('消融原始 0921'!D4199:D4208)</f>
        <v>1</v>
      </c>
      <c r="F4208" s="7">
        <f>AVERAGE('消融原始 0921'!D4194:D4208)</f>
        <v>0.95</v>
      </c>
      <c r="G4208" s="7">
        <f>AVERAGE('消融原始 0921'!D4189:D4208)</f>
        <v>0.9625</v>
      </c>
      <c r="H4208" s="7">
        <f>AVERAGE('消融原始 0921'!D4184:D4208)</f>
        <v>0.96</v>
      </c>
      <c r="I4208" s="7">
        <f>AVERAGE('消融原始 0921'!D4179:D4208)</f>
        <v>0.966666666666667</v>
      </c>
      <c r="J4208" s="7">
        <f>AVERAGE('消融原始 0921'!D4169:D4208)</f>
        <v>0.94375</v>
      </c>
      <c r="K4208" s="7">
        <f>AVERAGE('消融原始 0921'!D4159:D4208)</f>
        <v>0.935</v>
      </c>
    </row>
    <row r="4209" ht="18" customHeight="1" spans="1:11">
      <c r="A4209" s="2" t="s">
        <v>187</v>
      </c>
      <c r="B4209" s="2">
        <v>243</v>
      </c>
      <c r="C4209" s="2">
        <f>'消融原始 0921'!B4209-'消融实验 0921'!$E$10+1</f>
        <v>98</v>
      </c>
      <c r="D4209" s="7">
        <f>AVERAGE('消融原始 0921'!D4205:D4209)</f>
        <v>1</v>
      </c>
      <c r="E4209" s="7">
        <f>AVERAGE('消融原始 0921'!D4200:D4209)</f>
        <v>1</v>
      </c>
      <c r="F4209" s="7">
        <f>AVERAGE('消融原始 0921'!D4195:D4209)</f>
        <v>0.966666666666667</v>
      </c>
      <c r="G4209" s="7">
        <f>AVERAGE('消融原始 0921'!D4190:D4209)</f>
        <v>0.9625</v>
      </c>
      <c r="H4209" s="7">
        <f>AVERAGE('消融原始 0921'!D4185:D4209)</f>
        <v>0.96</v>
      </c>
      <c r="I4209" s="7">
        <f>AVERAGE('消融原始 0921'!D4180:D4209)</f>
        <v>0.966666666666667</v>
      </c>
      <c r="J4209" s="7">
        <f>AVERAGE('消融原始 0921'!D4170:D4209)</f>
        <v>0.95</v>
      </c>
      <c r="K4209" s="7">
        <f>AVERAGE('消融原始 0921'!D4160:D4209)</f>
        <v>0.935</v>
      </c>
    </row>
    <row r="4210" ht="18" customHeight="1" spans="1:11">
      <c r="A4210" s="2" t="s">
        <v>187</v>
      </c>
      <c r="B4210" s="2">
        <v>244</v>
      </c>
      <c r="C4210" s="2">
        <f>'消融原始 0921'!B4210-'消融实验 0921'!$E$10+1</f>
        <v>99</v>
      </c>
      <c r="D4210" s="7">
        <f>AVERAGE('消融原始 0921'!D4206:D4210)</f>
        <v>0.95</v>
      </c>
      <c r="E4210" s="7">
        <f>AVERAGE('消融原始 0921'!D4201:D4210)</f>
        <v>0.975</v>
      </c>
      <c r="F4210" s="7">
        <f>AVERAGE('消融原始 0921'!D4196:D4210)</f>
        <v>0.95</v>
      </c>
      <c r="G4210" s="7">
        <f>AVERAGE('消融原始 0921'!D4191:D4210)</f>
        <v>0.95</v>
      </c>
      <c r="H4210" s="7">
        <f>AVERAGE('消融原始 0921'!D4186:D4210)</f>
        <v>0.96</v>
      </c>
      <c r="I4210" s="7">
        <f>AVERAGE('消融原始 0921'!D4181:D4210)</f>
        <v>0.958333333333333</v>
      </c>
      <c r="J4210" s="7">
        <f>AVERAGE('消融原始 0921'!D4171:D4210)</f>
        <v>0.94375</v>
      </c>
      <c r="K4210" s="7">
        <f>AVERAGE('消融原始 0921'!D4161:D4210)</f>
        <v>0.94</v>
      </c>
    </row>
    <row r="4211" ht="18" customHeight="1" spans="1:11">
      <c r="A4211" s="2" t="s">
        <v>187</v>
      </c>
      <c r="B4211" s="2">
        <v>245</v>
      </c>
      <c r="C4211" s="2">
        <f>'消融原始 0921'!B4211-'消融实验 0921'!$E$10+1</f>
        <v>100</v>
      </c>
      <c r="D4211" s="7">
        <f>AVERAGE('消融原始 0921'!D4207:D4211)</f>
        <v>0.95</v>
      </c>
      <c r="E4211" s="7">
        <f>AVERAGE('消融原始 0921'!D4202:D4211)</f>
        <v>0.975</v>
      </c>
      <c r="F4211" s="7">
        <f>AVERAGE('消融原始 0921'!D4197:D4211)</f>
        <v>0.983333333333333</v>
      </c>
      <c r="G4211" s="7">
        <f>AVERAGE('消融原始 0921'!D4192:D4211)</f>
        <v>0.95</v>
      </c>
      <c r="H4211" s="7">
        <f>AVERAGE('消融原始 0921'!D4187:D4211)</f>
        <v>0.96</v>
      </c>
      <c r="I4211" s="7">
        <f>AVERAGE('消融原始 0921'!D4182:D4211)</f>
        <v>0.958333333333333</v>
      </c>
      <c r="J4211" s="7">
        <f>AVERAGE('消融原始 0921'!D4172:D4211)</f>
        <v>0.95</v>
      </c>
      <c r="K4211" s="7">
        <f>AVERAGE('消融原始 0921'!D4162:D4211)</f>
        <v>0.94</v>
      </c>
    </row>
    <row r="4212" ht="18" customHeight="1" spans="1:11">
      <c r="A4212" s="2" t="s">
        <v>187</v>
      </c>
      <c r="B4212" s="2">
        <v>246</v>
      </c>
      <c r="C4212" s="2">
        <f>'消融原始 0921'!B4212-'消融实验 0921'!$E$10+1</f>
        <v>101</v>
      </c>
      <c r="D4212" s="7">
        <f>AVERAGE('消融原始 0921'!D4208:D4212)</f>
        <v>0.95</v>
      </c>
      <c r="E4212" s="7">
        <f>AVERAGE('消融原始 0921'!D4203:D4212)</f>
        <v>0.975</v>
      </c>
      <c r="F4212" s="7">
        <f>AVERAGE('消融原始 0921'!D4198:D4212)</f>
        <v>0.983333333333333</v>
      </c>
      <c r="G4212" s="7">
        <f>AVERAGE('消融原始 0921'!D4193:D4212)</f>
        <v>0.95</v>
      </c>
      <c r="H4212" s="7">
        <f>AVERAGE('消融原始 0921'!D4188:D4212)</f>
        <v>0.96</v>
      </c>
      <c r="I4212" s="7">
        <f>AVERAGE('消融原始 0921'!D4183:D4212)</f>
        <v>0.958333333333333</v>
      </c>
      <c r="J4212" s="7">
        <f>AVERAGE('消融原始 0921'!D4173:D4212)</f>
        <v>0.95</v>
      </c>
      <c r="K4212" s="7">
        <f>AVERAGE('消融原始 0921'!D4163:D4212)</f>
        <v>0.94</v>
      </c>
    </row>
    <row r="4213" ht="18" customHeight="1" spans="1:11">
      <c r="A4213" s="2" t="s">
        <v>187</v>
      </c>
      <c r="B4213" s="2">
        <v>247</v>
      </c>
      <c r="C4213" s="2">
        <f>'消融原始 0921'!B4213-'消融实验 0921'!$E$10+1</f>
        <v>102</v>
      </c>
      <c r="D4213" s="7">
        <f>AVERAGE('消融原始 0921'!D4209:D4213)</f>
        <v>0.95</v>
      </c>
      <c r="E4213" s="7">
        <f>AVERAGE('消融原始 0921'!D4204:D4213)</f>
        <v>0.975</v>
      </c>
      <c r="F4213" s="7">
        <f>AVERAGE('消融原始 0921'!D4199:D4213)</f>
        <v>0.983333333333333</v>
      </c>
      <c r="G4213" s="7">
        <f>AVERAGE('消融原始 0921'!D4194:D4213)</f>
        <v>0.95</v>
      </c>
      <c r="H4213" s="7">
        <f>AVERAGE('消融原始 0921'!D4189:D4213)</f>
        <v>0.96</v>
      </c>
      <c r="I4213" s="7">
        <f>AVERAGE('消融原始 0921'!D4184:D4213)</f>
        <v>0.958333333333333</v>
      </c>
      <c r="J4213" s="7">
        <f>AVERAGE('消融原始 0921'!D4174:D4213)</f>
        <v>0.95</v>
      </c>
      <c r="K4213" s="7">
        <f>AVERAGE('消融原始 0921'!D4164:D4213)</f>
        <v>0.945</v>
      </c>
    </row>
    <row r="4214" ht="18" customHeight="1" spans="1:11">
      <c r="A4214" s="2" t="s">
        <v>187</v>
      </c>
      <c r="B4214" s="2">
        <v>248</v>
      </c>
      <c r="C4214" s="2">
        <f>'消融原始 0921'!B4214-'消融实验 0921'!$E$10+1</f>
        <v>103</v>
      </c>
      <c r="D4214" s="7">
        <f>AVERAGE('消融原始 0921'!D4210:D4214)</f>
        <v>0.95</v>
      </c>
      <c r="E4214" s="7">
        <f>AVERAGE('消融原始 0921'!D4205:D4214)</f>
        <v>0.975</v>
      </c>
      <c r="F4214" s="7">
        <f>AVERAGE('消融原始 0921'!D4200:D4214)</f>
        <v>0.983333333333333</v>
      </c>
      <c r="G4214" s="7">
        <f>AVERAGE('消融原始 0921'!D4195:D4214)</f>
        <v>0.9625</v>
      </c>
      <c r="H4214" s="7">
        <f>AVERAGE('消融原始 0921'!D4190:D4214)</f>
        <v>0.96</v>
      </c>
      <c r="I4214" s="7">
        <f>AVERAGE('消融原始 0921'!D4185:D4214)</f>
        <v>0.958333333333333</v>
      </c>
      <c r="J4214" s="7">
        <f>AVERAGE('消融原始 0921'!D4175:D4214)</f>
        <v>0.95625</v>
      </c>
      <c r="K4214" s="7">
        <f>AVERAGE('消融原始 0921'!D4165:D4214)</f>
        <v>0.945</v>
      </c>
    </row>
    <row r="4215" ht="18" customHeight="1" spans="1:11">
      <c r="A4215" s="2" t="s">
        <v>187</v>
      </c>
      <c r="B4215" s="2">
        <v>249</v>
      </c>
      <c r="C4215" s="2">
        <f>'消融原始 0921'!B4215-'消融实验 0921'!$E$10+1</f>
        <v>104</v>
      </c>
      <c r="D4215" s="7">
        <f>AVERAGE('消融原始 0921'!D4211:D4215)</f>
        <v>1</v>
      </c>
      <c r="E4215" s="7">
        <f>AVERAGE('消融原始 0921'!D4206:D4215)</f>
        <v>0.975</v>
      </c>
      <c r="F4215" s="7">
        <f>AVERAGE('消融原始 0921'!D4201:D4215)</f>
        <v>0.983333333333333</v>
      </c>
      <c r="G4215" s="7">
        <f>AVERAGE('消融原始 0921'!D4196:D4215)</f>
        <v>0.9625</v>
      </c>
      <c r="H4215" s="7">
        <f>AVERAGE('消融原始 0921'!D4191:D4215)</f>
        <v>0.96</v>
      </c>
      <c r="I4215" s="7">
        <f>AVERAGE('消融原始 0921'!D4186:D4215)</f>
        <v>0.966666666666667</v>
      </c>
      <c r="J4215" s="7">
        <f>AVERAGE('消融原始 0921'!D4176:D4215)</f>
        <v>0.9625</v>
      </c>
      <c r="K4215" s="7">
        <f>AVERAGE('消融原始 0921'!D4166:D4215)</f>
        <v>0.95</v>
      </c>
    </row>
    <row r="4216" ht="18" customHeight="1" spans="1:11">
      <c r="A4216" s="2" t="s">
        <v>187</v>
      </c>
      <c r="B4216" s="2">
        <v>250</v>
      </c>
      <c r="C4216" s="2">
        <f>'消融原始 0921'!B4216-'消融实验 0921'!$E$10+1</f>
        <v>105</v>
      </c>
      <c r="D4216" s="7">
        <f>AVERAGE('消融原始 0921'!D4212:D4216)</f>
        <v>1</v>
      </c>
      <c r="E4216" s="7">
        <f>AVERAGE('消融原始 0921'!D4207:D4216)</f>
        <v>0.975</v>
      </c>
      <c r="F4216" s="7">
        <f>AVERAGE('消融原始 0921'!D4202:D4216)</f>
        <v>0.983333333333333</v>
      </c>
      <c r="G4216" s="7">
        <f>AVERAGE('消融原始 0921'!D4197:D4216)</f>
        <v>0.9875</v>
      </c>
      <c r="H4216" s="7">
        <f>AVERAGE('消融原始 0921'!D4192:D4216)</f>
        <v>0.96</v>
      </c>
      <c r="I4216" s="7">
        <f>AVERAGE('消融原始 0921'!D4187:D4216)</f>
        <v>0.966666666666667</v>
      </c>
      <c r="J4216" s="7">
        <f>AVERAGE('消融原始 0921'!D4177:D4216)</f>
        <v>0.9625</v>
      </c>
      <c r="K4216" s="7">
        <f>AVERAGE('消融原始 0921'!D4167:D4216)</f>
        <v>0.95</v>
      </c>
    </row>
    <row r="4217" ht="18" customHeight="1" spans="1:11">
      <c r="A4217" s="2" t="s">
        <v>187</v>
      </c>
      <c r="B4217" s="2">
        <v>251</v>
      </c>
      <c r="C4217" s="2">
        <f>'消融原始 0921'!B4217-'消融实验 0921'!$E$10+1</f>
        <v>106</v>
      </c>
      <c r="D4217" s="7">
        <f>AVERAGE('消融原始 0921'!D4213:D4217)</f>
        <v>1</v>
      </c>
      <c r="E4217" s="7">
        <f>AVERAGE('消融原始 0921'!D4208:D4217)</f>
        <v>0.975</v>
      </c>
      <c r="F4217" s="7">
        <f>AVERAGE('消融原始 0921'!D4203:D4217)</f>
        <v>0.983333333333333</v>
      </c>
      <c r="G4217" s="7">
        <f>AVERAGE('消融原始 0921'!D4198:D4217)</f>
        <v>0.9875</v>
      </c>
      <c r="H4217" s="7">
        <f>AVERAGE('消融原始 0921'!D4193:D4217)</f>
        <v>0.96</v>
      </c>
      <c r="I4217" s="7">
        <f>AVERAGE('消融原始 0921'!D4188:D4217)</f>
        <v>0.966666666666667</v>
      </c>
      <c r="J4217" s="7">
        <f>AVERAGE('消融原始 0921'!D4178:D4217)</f>
        <v>0.96875</v>
      </c>
      <c r="K4217" s="7">
        <f>AVERAGE('消融原始 0921'!D4168:D4217)</f>
        <v>0.95</v>
      </c>
    </row>
    <row r="4218" ht="18" customHeight="1" spans="1:11">
      <c r="A4218" s="2" t="s">
        <v>187</v>
      </c>
      <c r="B4218" s="2">
        <v>252</v>
      </c>
      <c r="C4218" s="2">
        <f>'消融原始 0921'!B4218-'消融实验 0921'!$E$10+1</f>
        <v>107</v>
      </c>
      <c r="D4218" s="7">
        <f>AVERAGE('消融原始 0921'!D4214:D4218)</f>
        <v>1</v>
      </c>
      <c r="E4218" s="7">
        <f>AVERAGE('消融原始 0921'!D4209:D4218)</f>
        <v>0.975</v>
      </c>
      <c r="F4218" s="7">
        <f>AVERAGE('消融原始 0921'!D4204:D4218)</f>
        <v>0.983333333333333</v>
      </c>
      <c r="G4218" s="7">
        <f>AVERAGE('消融原始 0921'!D4199:D4218)</f>
        <v>0.9875</v>
      </c>
      <c r="H4218" s="7">
        <f>AVERAGE('消融原始 0921'!D4194:D4218)</f>
        <v>0.96</v>
      </c>
      <c r="I4218" s="7">
        <f>AVERAGE('消融原始 0921'!D4189:D4218)</f>
        <v>0.966666666666667</v>
      </c>
      <c r="J4218" s="7">
        <f>AVERAGE('消融原始 0921'!D4179:D4218)</f>
        <v>0.96875</v>
      </c>
      <c r="K4218" s="7">
        <f>AVERAGE('消融原始 0921'!D4169:D4218)</f>
        <v>0.95</v>
      </c>
    </row>
    <row r="4219" ht="18" customHeight="1" spans="1:11">
      <c r="A4219" s="2" t="s">
        <v>187</v>
      </c>
      <c r="B4219" s="2">
        <v>253</v>
      </c>
      <c r="C4219" s="2">
        <f>'消融原始 0921'!B4219-'消融实验 0921'!$E$10+1</f>
        <v>108</v>
      </c>
      <c r="D4219" s="7">
        <f>AVERAGE('消融原始 0921'!D4215:D4219)</f>
        <v>1</v>
      </c>
      <c r="E4219" s="7">
        <f>AVERAGE('消融原始 0921'!D4210:D4219)</f>
        <v>0.975</v>
      </c>
      <c r="F4219" s="7">
        <f>AVERAGE('消融原始 0921'!D4205:D4219)</f>
        <v>0.983333333333333</v>
      </c>
      <c r="G4219" s="7">
        <f>AVERAGE('消融原始 0921'!D4200:D4219)</f>
        <v>0.9875</v>
      </c>
      <c r="H4219" s="7">
        <f>AVERAGE('消融原始 0921'!D4195:D4219)</f>
        <v>0.97</v>
      </c>
      <c r="I4219" s="7">
        <f>AVERAGE('消融原始 0921'!D4190:D4219)</f>
        <v>0.966666666666667</v>
      </c>
      <c r="J4219" s="7">
        <f>AVERAGE('消融原始 0921'!D4180:D4219)</f>
        <v>0.96875</v>
      </c>
      <c r="K4219" s="7">
        <f>AVERAGE('消融原始 0921'!D4170:D4219)</f>
        <v>0.955</v>
      </c>
    </row>
    <row r="4220" ht="18" customHeight="1" spans="1:11">
      <c r="A4220" s="2" t="s">
        <v>187</v>
      </c>
      <c r="B4220" s="2">
        <v>254</v>
      </c>
      <c r="C4220" s="2">
        <f>'消融原始 0921'!B4220-'消融实验 0921'!$E$10+1</f>
        <v>109</v>
      </c>
      <c r="D4220" s="7">
        <f>AVERAGE('消融原始 0921'!D4216:D4220)</f>
        <v>1</v>
      </c>
      <c r="E4220" s="7">
        <f>AVERAGE('消融原始 0921'!D4211:D4220)</f>
        <v>1</v>
      </c>
      <c r="F4220" s="7">
        <f>AVERAGE('消融原始 0921'!D4206:D4220)</f>
        <v>0.983333333333333</v>
      </c>
      <c r="G4220" s="7">
        <f>AVERAGE('消融原始 0921'!D4201:D4220)</f>
        <v>0.9875</v>
      </c>
      <c r="H4220" s="7">
        <f>AVERAGE('消融原始 0921'!D4196:D4220)</f>
        <v>0.97</v>
      </c>
      <c r="I4220" s="7">
        <f>AVERAGE('消融原始 0921'!D4191:D4220)</f>
        <v>0.966666666666667</v>
      </c>
      <c r="J4220" s="7">
        <f>AVERAGE('消融原始 0921'!D4181:D4220)</f>
        <v>0.96875</v>
      </c>
      <c r="K4220" s="7">
        <f>AVERAGE('消融原始 0921'!D4171:D4220)</f>
        <v>0.955</v>
      </c>
    </row>
    <row r="4221" ht="18" customHeight="1" spans="1:11">
      <c r="A4221" s="2" t="s">
        <v>187</v>
      </c>
      <c r="B4221" s="2">
        <v>255</v>
      </c>
      <c r="C4221" s="2">
        <f>'消融原始 0921'!B4221-'消融实验 0921'!$E$10+1</f>
        <v>110</v>
      </c>
      <c r="D4221" s="7">
        <f>AVERAGE('消融原始 0921'!D4217:D4221)</f>
        <v>1</v>
      </c>
      <c r="E4221" s="7">
        <f>AVERAGE('消融原始 0921'!D4212:D4221)</f>
        <v>1</v>
      </c>
      <c r="F4221" s="7">
        <f>AVERAGE('消融原始 0921'!D4207:D4221)</f>
        <v>0.983333333333333</v>
      </c>
      <c r="G4221" s="7">
        <f>AVERAGE('消融原始 0921'!D4202:D4221)</f>
        <v>0.9875</v>
      </c>
      <c r="H4221" s="7">
        <f>AVERAGE('消融原始 0921'!D4197:D4221)</f>
        <v>0.99</v>
      </c>
      <c r="I4221" s="7">
        <f>AVERAGE('消融原始 0921'!D4192:D4221)</f>
        <v>0.966666666666667</v>
      </c>
      <c r="J4221" s="7">
        <f>AVERAGE('消融原始 0921'!D4182:D4221)</f>
        <v>0.96875</v>
      </c>
      <c r="K4221" s="7">
        <f>AVERAGE('消融原始 0921'!D4172:D4221)</f>
        <v>0.96</v>
      </c>
    </row>
    <row r="4222" ht="18" customHeight="1" spans="1:11">
      <c r="A4222" s="2" t="s">
        <v>187</v>
      </c>
      <c r="B4222" s="2">
        <v>256</v>
      </c>
      <c r="C4222" s="2">
        <f>'消融原始 0921'!B4222-'消融实验 0921'!$E$10+1</f>
        <v>111</v>
      </c>
      <c r="D4222" s="7">
        <f>AVERAGE('消融原始 0921'!D4218:D4222)</f>
        <v>0.9</v>
      </c>
      <c r="E4222" s="7">
        <f>AVERAGE('消融原始 0921'!D4213:D4222)</f>
        <v>0.95</v>
      </c>
      <c r="F4222" s="7">
        <f>AVERAGE('消融原始 0921'!D4208:D4222)</f>
        <v>0.95</v>
      </c>
      <c r="G4222" s="7">
        <f>AVERAGE('消融原始 0921'!D4203:D4222)</f>
        <v>0.9625</v>
      </c>
      <c r="H4222" s="7">
        <f>AVERAGE('消融原始 0921'!D4198:D4222)</f>
        <v>0.97</v>
      </c>
      <c r="I4222" s="7">
        <f>AVERAGE('消融原始 0921'!D4193:D4222)</f>
        <v>0.95</v>
      </c>
      <c r="J4222" s="7">
        <f>AVERAGE('消融原始 0921'!D4183:D4222)</f>
        <v>0.95625</v>
      </c>
      <c r="K4222" s="7">
        <f>AVERAGE('消融原始 0921'!D4173:D4222)</f>
        <v>0.95</v>
      </c>
    </row>
    <row r="4223" ht="18" customHeight="1" spans="1:11">
      <c r="A4223" s="2" t="s">
        <v>187</v>
      </c>
      <c r="B4223" s="2">
        <v>257</v>
      </c>
      <c r="C4223" s="2">
        <f>'消融原始 0921'!B4223-'消融实验 0921'!$E$10+1</f>
        <v>112</v>
      </c>
      <c r="D4223" s="7">
        <f>AVERAGE('消融原始 0921'!D4219:D4223)</f>
        <v>0.85</v>
      </c>
      <c r="E4223" s="7">
        <f>AVERAGE('消融原始 0921'!D4214:D4223)</f>
        <v>0.925</v>
      </c>
      <c r="F4223" s="7">
        <f>AVERAGE('消融原始 0921'!D4209:D4223)</f>
        <v>0.933333333333333</v>
      </c>
      <c r="G4223" s="7">
        <f>AVERAGE('消融原始 0921'!D4204:D4223)</f>
        <v>0.95</v>
      </c>
      <c r="H4223" s="7">
        <f>AVERAGE('消融原始 0921'!D4199:D4223)</f>
        <v>0.96</v>
      </c>
      <c r="I4223" s="7">
        <f>AVERAGE('消融原始 0921'!D4194:D4223)</f>
        <v>0.941666666666667</v>
      </c>
      <c r="J4223" s="7">
        <f>AVERAGE('消融原始 0921'!D4184:D4223)</f>
        <v>0.95</v>
      </c>
      <c r="K4223" s="7">
        <f>AVERAGE('消融原始 0921'!D4174:D4223)</f>
        <v>0.945</v>
      </c>
    </row>
    <row r="4224" ht="18" customHeight="1" spans="1:11">
      <c r="A4224" s="2" t="s">
        <v>187</v>
      </c>
      <c r="B4224" s="2">
        <v>258</v>
      </c>
      <c r="C4224" s="2">
        <f>'消融原始 0921'!B4224-'消融实验 0921'!$E$10+1</f>
        <v>113</v>
      </c>
      <c r="D4224" s="7">
        <f>AVERAGE('消融原始 0921'!D4220:D4224)</f>
        <v>0.85</v>
      </c>
      <c r="E4224" s="7">
        <f>AVERAGE('消融原始 0921'!D4215:D4224)</f>
        <v>0.925</v>
      </c>
      <c r="F4224" s="7">
        <f>AVERAGE('消融原始 0921'!D4210:D4224)</f>
        <v>0.933333333333333</v>
      </c>
      <c r="G4224" s="7">
        <f>AVERAGE('消融原始 0921'!D4205:D4224)</f>
        <v>0.95</v>
      </c>
      <c r="H4224" s="7">
        <f>AVERAGE('消融原始 0921'!D4200:D4224)</f>
        <v>0.96</v>
      </c>
      <c r="I4224" s="7">
        <f>AVERAGE('消融原始 0921'!D4195:D4224)</f>
        <v>0.95</v>
      </c>
      <c r="J4224" s="7">
        <f>AVERAGE('消融原始 0921'!D4185:D4224)</f>
        <v>0.95</v>
      </c>
      <c r="K4224" s="7">
        <f>AVERAGE('消融原始 0921'!D4175:D4224)</f>
        <v>0.95</v>
      </c>
    </row>
    <row r="4225" ht="18" customHeight="1" spans="1:11">
      <c r="A4225" s="2" t="s">
        <v>187</v>
      </c>
      <c r="B4225" s="2">
        <v>259</v>
      </c>
      <c r="C4225" s="2">
        <f>'消融原始 0921'!B4225-'消融实验 0921'!$E$10+1</f>
        <v>114</v>
      </c>
      <c r="D4225" s="7">
        <f>AVERAGE('消融原始 0921'!D4221:D4225)</f>
        <v>0.85</v>
      </c>
      <c r="E4225" s="7">
        <f>AVERAGE('消融原始 0921'!D4216:D4225)</f>
        <v>0.925</v>
      </c>
      <c r="F4225" s="7">
        <f>AVERAGE('消融原始 0921'!D4211:D4225)</f>
        <v>0.95</v>
      </c>
      <c r="G4225" s="7">
        <f>AVERAGE('消融原始 0921'!D4206:D4225)</f>
        <v>0.95</v>
      </c>
      <c r="H4225" s="7">
        <f>AVERAGE('消融原始 0921'!D4201:D4225)</f>
        <v>0.96</v>
      </c>
      <c r="I4225" s="7">
        <f>AVERAGE('消融原始 0921'!D4196:D4225)</f>
        <v>0.95</v>
      </c>
      <c r="J4225" s="7">
        <f>AVERAGE('消融原始 0921'!D4186:D4225)</f>
        <v>0.95625</v>
      </c>
      <c r="K4225" s="7">
        <f>AVERAGE('消融原始 0921'!D4176:D4225)</f>
        <v>0.955</v>
      </c>
    </row>
    <row r="4226" ht="18" customHeight="1" spans="1:11">
      <c r="A4226" s="2" t="s">
        <v>187</v>
      </c>
      <c r="B4226" s="2">
        <v>260</v>
      </c>
      <c r="C4226" s="2">
        <f>'消融原始 0921'!B4226-'消融实验 0921'!$E$10+1</f>
        <v>115</v>
      </c>
      <c r="D4226" s="7">
        <f>AVERAGE('消融原始 0921'!D4222:D4226)</f>
        <v>0.8</v>
      </c>
      <c r="E4226" s="7">
        <f>AVERAGE('消融原始 0921'!D4217:D4226)</f>
        <v>0.9</v>
      </c>
      <c r="F4226" s="7">
        <f>AVERAGE('消融原始 0921'!D4212:D4226)</f>
        <v>0.933333333333333</v>
      </c>
      <c r="G4226" s="7">
        <f>AVERAGE('消融原始 0921'!D4207:D4226)</f>
        <v>0.9375</v>
      </c>
      <c r="H4226" s="7">
        <f>AVERAGE('消融原始 0921'!D4202:D4226)</f>
        <v>0.95</v>
      </c>
      <c r="I4226" s="7">
        <f>AVERAGE('消融原始 0921'!D4197:D4226)</f>
        <v>0.958333333333333</v>
      </c>
      <c r="J4226" s="7">
        <f>AVERAGE('消融原始 0921'!D4187:D4226)</f>
        <v>0.95</v>
      </c>
      <c r="K4226" s="7">
        <f>AVERAGE('消融原始 0921'!D4177:D4226)</f>
        <v>0.95</v>
      </c>
    </row>
    <row r="4227" ht="18" customHeight="1" spans="1:11">
      <c r="A4227" s="2" t="s">
        <v>187</v>
      </c>
      <c r="B4227" s="2">
        <v>261</v>
      </c>
      <c r="C4227" s="2">
        <f>'消融原始 0921'!B4227-'消融实验 0921'!$E$10+1</f>
        <v>116</v>
      </c>
      <c r="D4227" s="7">
        <f>AVERAGE('消融原始 0921'!D4223:D4227)</f>
        <v>0.9</v>
      </c>
      <c r="E4227" s="7">
        <f>AVERAGE('消融原始 0921'!D4218:D4227)</f>
        <v>0.9</v>
      </c>
      <c r="F4227" s="7">
        <f>AVERAGE('消融原始 0921'!D4213:D4227)</f>
        <v>0.933333333333333</v>
      </c>
      <c r="G4227" s="7">
        <f>AVERAGE('消融原始 0921'!D4208:D4227)</f>
        <v>0.9375</v>
      </c>
      <c r="H4227" s="7">
        <f>AVERAGE('消融原始 0921'!D4203:D4227)</f>
        <v>0.95</v>
      </c>
      <c r="I4227" s="7">
        <f>AVERAGE('消融原始 0921'!D4198:D4227)</f>
        <v>0.958333333333333</v>
      </c>
      <c r="J4227" s="7">
        <f>AVERAGE('消融原始 0921'!D4188:D4227)</f>
        <v>0.95</v>
      </c>
      <c r="K4227" s="7">
        <f>AVERAGE('消融原始 0921'!D4178:D4227)</f>
        <v>0.955</v>
      </c>
    </row>
    <row r="4228" ht="18" customHeight="1" spans="1:11">
      <c r="A4228" s="2" t="s">
        <v>187</v>
      </c>
      <c r="B4228" s="2">
        <v>262</v>
      </c>
      <c r="C4228" s="2">
        <f>'消融原始 0921'!B4228-'消融实验 0921'!$E$10+1</f>
        <v>117</v>
      </c>
      <c r="D4228" s="7">
        <f>AVERAGE('消融原始 0921'!D4224:D4228)</f>
        <v>0.95</v>
      </c>
      <c r="E4228" s="7">
        <f>AVERAGE('消融原始 0921'!D4219:D4228)</f>
        <v>0.9</v>
      </c>
      <c r="F4228" s="7">
        <f>AVERAGE('消融原始 0921'!D4214:D4228)</f>
        <v>0.933333333333333</v>
      </c>
      <c r="G4228" s="7">
        <f>AVERAGE('消融原始 0921'!D4209:D4228)</f>
        <v>0.9375</v>
      </c>
      <c r="H4228" s="7">
        <f>AVERAGE('消融原始 0921'!D4204:D4228)</f>
        <v>0.95</v>
      </c>
      <c r="I4228" s="7">
        <f>AVERAGE('消融原始 0921'!D4199:D4228)</f>
        <v>0.958333333333333</v>
      </c>
      <c r="J4228" s="7">
        <f>AVERAGE('消融原始 0921'!D4189:D4228)</f>
        <v>0.95</v>
      </c>
      <c r="K4228" s="7">
        <f>AVERAGE('消融原始 0921'!D4179:D4228)</f>
        <v>0.955</v>
      </c>
    </row>
    <row r="4229" ht="18" customHeight="1" spans="1:11">
      <c r="A4229" s="2" t="s">
        <v>187</v>
      </c>
      <c r="B4229" s="2">
        <v>263</v>
      </c>
      <c r="C4229" s="2">
        <f>'消融原始 0921'!B4229-'消融实验 0921'!$E$10+1</f>
        <v>118</v>
      </c>
      <c r="D4229" s="7">
        <f>AVERAGE('消融原始 0921'!D4225:D4229)</f>
        <v>0.8</v>
      </c>
      <c r="E4229" s="7">
        <f>AVERAGE('消融原始 0921'!D4220:D4229)</f>
        <v>0.825</v>
      </c>
      <c r="F4229" s="7">
        <f>AVERAGE('消融原始 0921'!D4215:D4229)</f>
        <v>0.883333333333333</v>
      </c>
      <c r="G4229" s="7">
        <f>AVERAGE('消融原始 0921'!D4210:D4229)</f>
        <v>0.9</v>
      </c>
      <c r="H4229" s="7">
        <f>AVERAGE('消融原始 0921'!D4205:D4229)</f>
        <v>0.92</v>
      </c>
      <c r="I4229" s="7">
        <f>AVERAGE('消融原始 0921'!D4200:D4229)</f>
        <v>0.933333333333333</v>
      </c>
      <c r="J4229" s="7">
        <f>AVERAGE('消融原始 0921'!D4190:D4229)</f>
        <v>0.93125</v>
      </c>
      <c r="K4229" s="7">
        <f>AVERAGE('消融原始 0921'!D4180:D4229)</f>
        <v>0.94</v>
      </c>
    </row>
    <row r="4230" ht="18" customHeight="1" spans="1:11">
      <c r="A4230" s="2" t="s">
        <v>187</v>
      </c>
      <c r="B4230" s="2">
        <v>264</v>
      </c>
      <c r="C4230" s="2">
        <f>'消融原始 0921'!B4230-'消融实验 0921'!$E$10+1</f>
        <v>119</v>
      </c>
      <c r="D4230" s="7">
        <f>AVERAGE('消融原始 0921'!D4226:D4230)</f>
        <v>0.8</v>
      </c>
      <c r="E4230" s="7">
        <f>AVERAGE('消融原始 0921'!D4221:D4230)</f>
        <v>0.825</v>
      </c>
      <c r="F4230" s="7">
        <f>AVERAGE('消融原始 0921'!D4216:D4230)</f>
        <v>0.883333333333333</v>
      </c>
      <c r="G4230" s="7">
        <f>AVERAGE('消融原始 0921'!D4211:D4230)</f>
        <v>0.9125</v>
      </c>
      <c r="H4230" s="7">
        <f>AVERAGE('消融原始 0921'!D4206:D4230)</f>
        <v>0.92</v>
      </c>
      <c r="I4230" s="7">
        <f>AVERAGE('消融原始 0921'!D4201:D4230)</f>
        <v>0.933333333333333</v>
      </c>
      <c r="J4230" s="7">
        <f>AVERAGE('消融原始 0921'!D4191:D4230)</f>
        <v>0.93125</v>
      </c>
      <c r="K4230" s="7">
        <f>AVERAGE('消融原始 0921'!D4181:D4230)</f>
        <v>0.94</v>
      </c>
    </row>
    <row r="4231" ht="18" customHeight="1" spans="1:11">
      <c r="A4231" s="2" t="s">
        <v>187</v>
      </c>
      <c r="B4231" s="2">
        <v>265</v>
      </c>
      <c r="C4231" s="2">
        <f>'消融原始 0921'!B4231-'消融实验 0921'!$E$10+1</f>
        <v>120</v>
      </c>
      <c r="D4231" s="7">
        <f>AVERAGE('消融原始 0921'!D4227:D4231)</f>
        <v>0.85</v>
      </c>
      <c r="E4231" s="7">
        <f>AVERAGE('消融原始 0921'!D4222:D4231)</f>
        <v>0.825</v>
      </c>
      <c r="F4231" s="7">
        <f>AVERAGE('消融原始 0921'!D4217:D4231)</f>
        <v>0.883333333333333</v>
      </c>
      <c r="G4231" s="7">
        <f>AVERAGE('消融原始 0921'!D4212:D4231)</f>
        <v>0.9125</v>
      </c>
      <c r="H4231" s="7">
        <f>AVERAGE('消融原始 0921'!D4207:D4231)</f>
        <v>0.92</v>
      </c>
      <c r="I4231" s="7">
        <f>AVERAGE('消融原始 0921'!D4202:D4231)</f>
        <v>0.933333333333333</v>
      </c>
      <c r="J4231" s="7">
        <f>AVERAGE('消融原始 0921'!D4192:D4231)</f>
        <v>0.93125</v>
      </c>
      <c r="K4231" s="7">
        <f>AVERAGE('消融原始 0921'!D4182:D4231)</f>
        <v>0.94</v>
      </c>
    </row>
    <row r="4232" ht="18" customHeight="1" spans="1:11">
      <c r="A4232" s="2" t="s">
        <v>187</v>
      </c>
      <c r="B4232" s="2">
        <v>266</v>
      </c>
      <c r="C4232" s="2">
        <f>'消融原始 0921'!B4232-'消融实验 0921'!$E$10+1</f>
        <v>121</v>
      </c>
      <c r="D4232" s="7">
        <f>AVERAGE('消融原始 0921'!D4228:D4232)</f>
        <v>0.8</v>
      </c>
      <c r="E4232" s="7">
        <f>AVERAGE('消融原始 0921'!D4223:D4232)</f>
        <v>0.85</v>
      </c>
      <c r="F4232" s="7">
        <f>AVERAGE('消融原始 0921'!D4218:D4232)</f>
        <v>0.866666666666667</v>
      </c>
      <c r="G4232" s="7">
        <f>AVERAGE('消融原始 0921'!D4213:D4232)</f>
        <v>0.9</v>
      </c>
      <c r="H4232" s="7">
        <f>AVERAGE('消融原始 0921'!D4208:D4232)</f>
        <v>0.91</v>
      </c>
      <c r="I4232" s="7">
        <f>AVERAGE('消融原始 0921'!D4203:D4232)</f>
        <v>0.925</v>
      </c>
      <c r="J4232" s="7">
        <f>AVERAGE('消融原始 0921'!D4193:D4232)</f>
        <v>0.925</v>
      </c>
      <c r="K4232" s="7">
        <f>AVERAGE('消融原始 0921'!D4183:D4232)</f>
        <v>0.935</v>
      </c>
    </row>
    <row r="4233" ht="18" customHeight="1" spans="1:11">
      <c r="A4233" s="2" t="s">
        <v>187</v>
      </c>
      <c r="B4233" s="2">
        <v>267</v>
      </c>
      <c r="C4233" s="2">
        <f>'消融原始 0921'!B4233-'消融实验 0921'!$E$10+1</f>
        <v>122</v>
      </c>
      <c r="D4233" s="7">
        <f>AVERAGE('消融原始 0921'!D4229:D4233)</f>
        <v>0.8</v>
      </c>
      <c r="E4233" s="7">
        <f>AVERAGE('消融原始 0921'!D4224:D4233)</f>
        <v>0.875</v>
      </c>
      <c r="F4233" s="7">
        <f>AVERAGE('消融原始 0921'!D4219:D4233)</f>
        <v>0.866666666666667</v>
      </c>
      <c r="G4233" s="7">
        <f>AVERAGE('消融原始 0921'!D4214:D4233)</f>
        <v>0.9</v>
      </c>
      <c r="H4233" s="7">
        <f>AVERAGE('消融原始 0921'!D4209:D4233)</f>
        <v>0.91</v>
      </c>
      <c r="I4233" s="7">
        <f>AVERAGE('消融原始 0921'!D4204:D4233)</f>
        <v>0.925</v>
      </c>
      <c r="J4233" s="7">
        <f>AVERAGE('消融原始 0921'!D4194:D4233)</f>
        <v>0.925</v>
      </c>
      <c r="K4233" s="7">
        <f>AVERAGE('消融原始 0921'!D4184:D4233)</f>
        <v>0.935</v>
      </c>
    </row>
    <row r="4234" ht="18" customHeight="1" spans="1:11">
      <c r="A4234" s="2" t="s">
        <v>187</v>
      </c>
      <c r="B4234" s="2">
        <v>268</v>
      </c>
      <c r="C4234" s="2">
        <f>'消融原始 0921'!B4234-'消融实验 0921'!$E$10+1</f>
        <v>123</v>
      </c>
      <c r="D4234" s="7">
        <f>AVERAGE('消融原始 0921'!D4230:D4234)</f>
        <v>0.95</v>
      </c>
      <c r="E4234" s="7">
        <f>AVERAGE('消融原始 0921'!D4225:D4234)</f>
        <v>0.875</v>
      </c>
      <c r="F4234" s="7">
        <f>AVERAGE('消融原始 0921'!D4220:D4234)</f>
        <v>0.866666666666667</v>
      </c>
      <c r="G4234" s="7">
        <f>AVERAGE('消融原始 0921'!D4215:D4234)</f>
        <v>0.9</v>
      </c>
      <c r="H4234" s="7">
        <f>AVERAGE('消融原始 0921'!D4210:D4234)</f>
        <v>0.91</v>
      </c>
      <c r="I4234" s="7">
        <f>AVERAGE('消融原始 0921'!D4205:D4234)</f>
        <v>0.925</v>
      </c>
      <c r="J4234" s="7">
        <f>AVERAGE('消融原始 0921'!D4195:D4234)</f>
        <v>0.93125</v>
      </c>
      <c r="K4234" s="7">
        <f>AVERAGE('消融原始 0921'!D4185:D4234)</f>
        <v>0.935</v>
      </c>
    </row>
    <row r="4235" ht="18" customHeight="1" spans="1:11">
      <c r="A4235" s="2" t="s">
        <v>187</v>
      </c>
      <c r="B4235" s="2">
        <v>269</v>
      </c>
      <c r="C4235" s="2">
        <f>'消融原始 0921'!B4235-'消融实验 0921'!$E$10+1</f>
        <v>124</v>
      </c>
      <c r="D4235" s="7">
        <f>AVERAGE('消融原始 0921'!D4231:D4235)</f>
        <v>0.95</v>
      </c>
      <c r="E4235" s="7">
        <f>AVERAGE('消融原始 0921'!D4226:D4235)</f>
        <v>0.875</v>
      </c>
      <c r="F4235" s="7">
        <f>AVERAGE('消融原始 0921'!D4221:D4235)</f>
        <v>0.866666666666667</v>
      </c>
      <c r="G4235" s="7">
        <f>AVERAGE('消融原始 0921'!D4216:D4235)</f>
        <v>0.9</v>
      </c>
      <c r="H4235" s="7">
        <f>AVERAGE('消融原始 0921'!D4211:D4235)</f>
        <v>0.92</v>
      </c>
      <c r="I4235" s="7">
        <f>AVERAGE('消融原始 0921'!D4206:D4235)</f>
        <v>0.925</v>
      </c>
      <c r="J4235" s="7">
        <f>AVERAGE('消融原始 0921'!D4196:D4235)</f>
        <v>0.93125</v>
      </c>
      <c r="K4235" s="7">
        <f>AVERAGE('消融原始 0921'!D4186:D4235)</f>
        <v>0.94</v>
      </c>
    </row>
    <row r="4236" ht="18" customHeight="1" spans="1:11">
      <c r="A4236" s="2" t="s">
        <v>187</v>
      </c>
      <c r="B4236" s="2">
        <v>270</v>
      </c>
      <c r="C4236" s="2">
        <f>'消融原始 0921'!B4236-'消融实验 0921'!$E$10+1</f>
        <v>125</v>
      </c>
      <c r="D4236" s="7">
        <f>AVERAGE('消融原始 0921'!D4232:D4236)</f>
        <v>0.95</v>
      </c>
      <c r="E4236" s="7">
        <f>AVERAGE('消融原始 0921'!D4227:D4236)</f>
        <v>0.9</v>
      </c>
      <c r="F4236" s="7">
        <f>AVERAGE('消融原始 0921'!D4222:D4236)</f>
        <v>0.866666666666667</v>
      </c>
      <c r="G4236" s="7">
        <f>AVERAGE('消融原始 0921'!D4217:D4236)</f>
        <v>0.9</v>
      </c>
      <c r="H4236" s="7">
        <f>AVERAGE('消融原始 0921'!D4212:D4236)</f>
        <v>0.92</v>
      </c>
      <c r="I4236" s="7">
        <f>AVERAGE('消融原始 0921'!D4207:D4236)</f>
        <v>0.925</v>
      </c>
      <c r="J4236" s="7">
        <f>AVERAGE('消融原始 0921'!D4197:D4236)</f>
        <v>0.94375</v>
      </c>
      <c r="K4236" s="7">
        <f>AVERAGE('消融原始 0921'!D4187:D4236)</f>
        <v>0.94</v>
      </c>
    </row>
    <row r="4237" ht="18" customHeight="1" spans="1:11">
      <c r="A4237" s="2" t="s">
        <v>187</v>
      </c>
      <c r="B4237" s="2">
        <v>271</v>
      </c>
      <c r="C4237" s="2">
        <f>'消融原始 0921'!B4237-'消融实验 0921'!$E$10+1</f>
        <v>126</v>
      </c>
      <c r="D4237" s="7">
        <f>AVERAGE('消融原始 0921'!D4233:D4237)</f>
        <v>0.95</v>
      </c>
      <c r="E4237" s="7">
        <f>AVERAGE('消融原始 0921'!D4228:D4237)</f>
        <v>0.875</v>
      </c>
      <c r="F4237" s="7">
        <f>AVERAGE('消融原始 0921'!D4223:D4237)</f>
        <v>0.883333333333333</v>
      </c>
      <c r="G4237" s="7">
        <f>AVERAGE('消融原始 0921'!D4218:D4237)</f>
        <v>0.8875</v>
      </c>
      <c r="H4237" s="7">
        <f>AVERAGE('消融原始 0921'!D4213:D4237)</f>
        <v>0.91</v>
      </c>
      <c r="I4237" s="7">
        <f>AVERAGE('消融原始 0921'!D4208:D4237)</f>
        <v>0.916666666666667</v>
      </c>
      <c r="J4237" s="7">
        <f>AVERAGE('消融原始 0921'!D4198:D4237)</f>
        <v>0.9375</v>
      </c>
      <c r="K4237" s="7">
        <f>AVERAGE('消融原始 0921'!D4188:D4237)</f>
        <v>0.935</v>
      </c>
    </row>
    <row r="4238" ht="18" customHeight="1" spans="1:11">
      <c r="A4238" s="2" t="s">
        <v>187</v>
      </c>
      <c r="B4238" s="2">
        <v>272</v>
      </c>
      <c r="C4238" s="2">
        <f>'消融原始 0921'!B4238-'消融实验 0921'!$E$10+1</f>
        <v>127</v>
      </c>
      <c r="D4238" s="7">
        <f>AVERAGE('消融原始 0921'!D4234:D4238)</f>
        <v>0.95</v>
      </c>
      <c r="E4238" s="7">
        <f>AVERAGE('消融原始 0921'!D4229:D4238)</f>
        <v>0.875</v>
      </c>
      <c r="F4238" s="7">
        <f>AVERAGE('消融原始 0921'!D4224:D4238)</f>
        <v>0.9</v>
      </c>
      <c r="G4238" s="7">
        <f>AVERAGE('消融原始 0921'!D4219:D4238)</f>
        <v>0.8875</v>
      </c>
      <c r="H4238" s="7">
        <f>AVERAGE('消融原始 0921'!D4214:D4238)</f>
        <v>0.91</v>
      </c>
      <c r="I4238" s="7">
        <f>AVERAGE('消融原始 0921'!D4209:D4238)</f>
        <v>0.916666666666667</v>
      </c>
      <c r="J4238" s="7">
        <f>AVERAGE('消融原始 0921'!D4199:D4238)</f>
        <v>0.9375</v>
      </c>
      <c r="K4238" s="7">
        <f>AVERAGE('消融原始 0921'!D4189:D4238)</f>
        <v>0.935</v>
      </c>
    </row>
    <row r="4239" ht="18" customHeight="1" spans="1:11">
      <c r="A4239" s="2" t="s">
        <v>187</v>
      </c>
      <c r="B4239" s="2">
        <v>273</v>
      </c>
      <c r="C4239" s="2">
        <f>'消融原始 0921'!B4239-'消融实验 0921'!$E$10+1</f>
        <v>128</v>
      </c>
      <c r="D4239" s="7">
        <f>AVERAGE('消融原始 0921'!D4235:D4239)</f>
        <v>0.9</v>
      </c>
      <c r="E4239" s="7">
        <f>AVERAGE('消融原始 0921'!D4230:D4239)</f>
        <v>0.925</v>
      </c>
      <c r="F4239" s="7">
        <f>AVERAGE('消融原始 0921'!D4225:D4239)</f>
        <v>0.883333333333333</v>
      </c>
      <c r="G4239" s="7">
        <f>AVERAGE('消融原始 0921'!D4220:D4239)</f>
        <v>0.875</v>
      </c>
      <c r="H4239" s="7">
        <f>AVERAGE('消融原始 0921'!D4215:D4239)</f>
        <v>0.9</v>
      </c>
      <c r="I4239" s="7">
        <f>AVERAGE('消融原始 0921'!D4210:D4239)</f>
        <v>0.908333333333333</v>
      </c>
      <c r="J4239" s="7">
        <f>AVERAGE('消融原始 0921'!D4200:D4239)</f>
        <v>0.93125</v>
      </c>
      <c r="K4239" s="7">
        <f>AVERAGE('消融原始 0921'!D4190:D4239)</f>
        <v>0.93</v>
      </c>
    </row>
    <row r="4240" ht="18" customHeight="1" spans="1:11">
      <c r="A4240" s="2" t="s">
        <v>187</v>
      </c>
      <c r="B4240" s="2">
        <v>274</v>
      </c>
      <c r="C4240" s="2">
        <f>'消融原始 0921'!B4240-'消融实验 0921'!$E$10+1</f>
        <v>129</v>
      </c>
      <c r="D4240" s="7">
        <f>AVERAGE('消融原始 0921'!D4236:D4240)</f>
        <v>0.9</v>
      </c>
      <c r="E4240" s="7">
        <f>AVERAGE('消融原始 0921'!D4231:D4240)</f>
        <v>0.925</v>
      </c>
      <c r="F4240" s="7">
        <f>AVERAGE('消融原始 0921'!D4226:D4240)</f>
        <v>0.883333333333333</v>
      </c>
      <c r="G4240" s="7">
        <f>AVERAGE('消融原始 0921'!D4221:D4240)</f>
        <v>0.875</v>
      </c>
      <c r="H4240" s="7">
        <f>AVERAGE('消融原始 0921'!D4216:D4240)</f>
        <v>0.9</v>
      </c>
      <c r="I4240" s="7">
        <f>AVERAGE('消融原始 0921'!D4211:D4240)</f>
        <v>0.916666666666667</v>
      </c>
      <c r="J4240" s="7">
        <f>AVERAGE('消融原始 0921'!D4201:D4240)</f>
        <v>0.93125</v>
      </c>
      <c r="K4240" s="7">
        <f>AVERAGE('消融原始 0921'!D4191:D4240)</f>
        <v>0.93</v>
      </c>
    </row>
    <row r="4241" ht="18" customHeight="1" spans="1:11">
      <c r="A4241" s="2" t="s">
        <v>187</v>
      </c>
      <c r="B4241" s="2">
        <v>275</v>
      </c>
      <c r="C4241" s="2">
        <f>'消融原始 0921'!B4241-'消融实验 0921'!$E$10+1</f>
        <v>130</v>
      </c>
      <c r="D4241" s="7">
        <f>AVERAGE('消融原始 0921'!D4237:D4241)</f>
        <v>0.85</v>
      </c>
      <c r="E4241" s="7">
        <f>AVERAGE('消融原始 0921'!D4232:D4241)</f>
        <v>0.9</v>
      </c>
      <c r="F4241" s="7">
        <f>AVERAGE('消融原始 0921'!D4227:D4241)</f>
        <v>0.883333333333333</v>
      </c>
      <c r="G4241" s="7">
        <f>AVERAGE('消融原始 0921'!D4222:D4241)</f>
        <v>0.8625</v>
      </c>
      <c r="H4241" s="7">
        <f>AVERAGE('消融原始 0921'!D4217:D4241)</f>
        <v>0.89</v>
      </c>
      <c r="I4241" s="7">
        <f>AVERAGE('消融原始 0921'!D4212:D4241)</f>
        <v>0.908333333333333</v>
      </c>
      <c r="J4241" s="7">
        <f>AVERAGE('消融原始 0921'!D4202:D4241)</f>
        <v>0.925</v>
      </c>
      <c r="K4241" s="7">
        <f>AVERAGE('消融原始 0921'!D4192:D4241)</f>
        <v>0.925</v>
      </c>
    </row>
    <row r="4242" ht="18" customHeight="1" spans="1:11">
      <c r="A4242" s="2" t="s">
        <v>187</v>
      </c>
      <c r="B4242" s="2">
        <v>276</v>
      </c>
      <c r="C4242" s="2">
        <f>'消融原始 0921'!B4242-'消融实验 0921'!$E$10+1</f>
        <v>131</v>
      </c>
      <c r="D4242" s="7">
        <f>AVERAGE('消融原始 0921'!D4238:D4242)</f>
        <v>0.9</v>
      </c>
      <c r="E4242" s="7">
        <f>AVERAGE('消融原始 0921'!D4233:D4242)</f>
        <v>0.925</v>
      </c>
      <c r="F4242" s="7">
        <f>AVERAGE('消融原始 0921'!D4228:D4242)</f>
        <v>0.883333333333333</v>
      </c>
      <c r="G4242" s="7">
        <f>AVERAGE('消融原始 0921'!D4223:D4242)</f>
        <v>0.8875</v>
      </c>
      <c r="H4242" s="7">
        <f>AVERAGE('消融原始 0921'!D4218:D4242)</f>
        <v>0.89</v>
      </c>
      <c r="I4242" s="7">
        <f>AVERAGE('消融原始 0921'!D4213:D4242)</f>
        <v>0.908333333333333</v>
      </c>
      <c r="J4242" s="7">
        <f>AVERAGE('消融原始 0921'!D4203:D4242)</f>
        <v>0.925</v>
      </c>
      <c r="K4242" s="7">
        <f>AVERAGE('消融原始 0921'!D4193:D4242)</f>
        <v>0.925</v>
      </c>
    </row>
    <row r="4243" ht="18" customHeight="1" spans="1:11">
      <c r="A4243" s="2" t="s">
        <v>187</v>
      </c>
      <c r="B4243" s="2">
        <v>277</v>
      </c>
      <c r="C4243" s="2">
        <f>'消融原始 0921'!B4243-'消融实验 0921'!$E$10+1</f>
        <v>132</v>
      </c>
      <c r="D4243" s="7">
        <f>AVERAGE('消融原始 0921'!D4239:D4243)</f>
        <v>0.9</v>
      </c>
      <c r="E4243" s="7">
        <f>AVERAGE('消融原始 0921'!D4234:D4243)</f>
        <v>0.925</v>
      </c>
      <c r="F4243" s="7">
        <f>AVERAGE('消融原始 0921'!D4229:D4243)</f>
        <v>0.883333333333333</v>
      </c>
      <c r="G4243" s="7">
        <f>AVERAGE('消融原始 0921'!D4224:D4243)</f>
        <v>0.9</v>
      </c>
      <c r="H4243" s="7">
        <f>AVERAGE('消融原始 0921'!D4219:D4243)</f>
        <v>0.89</v>
      </c>
      <c r="I4243" s="7">
        <f>AVERAGE('消融原始 0921'!D4214:D4243)</f>
        <v>0.908333333333333</v>
      </c>
      <c r="J4243" s="7">
        <f>AVERAGE('消融原始 0921'!D4204:D4243)</f>
        <v>0.925</v>
      </c>
      <c r="K4243" s="7">
        <f>AVERAGE('消融原始 0921'!D4194:D4243)</f>
        <v>0.925</v>
      </c>
    </row>
    <row r="4244" ht="18" customHeight="1" spans="1:11">
      <c r="A4244" s="2" t="s">
        <v>187</v>
      </c>
      <c r="B4244" s="2">
        <v>278</v>
      </c>
      <c r="C4244" s="2">
        <f>'消融原始 0921'!B4244-'消融实验 0921'!$E$10+1</f>
        <v>133</v>
      </c>
      <c r="D4244" s="7">
        <f>AVERAGE('消融原始 0921'!D4240:D4244)</f>
        <v>0.95</v>
      </c>
      <c r="E4244" s="7">
        <f>AVERAGE('消融原始 0921'!D4235:D4244)</f>
        <v>0.925</v>
      </c>
      <c r="F4244" s="7">
        <f>AVERAGE('消融原始 0921'!D4230:D4244)</f>
        <v>0.933333333333333</v>
      </c>
      <c r="G4244" s="7">
        <f>AVERAGE('消融原始 0921'!D4225:D4244)</f>
        <v>0.9</v>
      </c>
      <c r="H4244" s="7">
        <f>AVERAGE('消融原始 0921'!D4220:D4244)</f>
        <v>0.89</v>
      </c>
      <c r="I4244" s="7">
        <f>AVERAGE('消融原始 0921'!D4215:D4244)</f>
        <v>0.908333333333333</v>
      </c>
      <c r="J4244" s="7">
        <f>AVERAGE('消融原始 0921'!D4205:D4244)</f>
        <v>0.925</v>
      </c>
      <c r="K4244" s="7">
        <f>AVERAGE('消融原始 0921'!D4195:D4244)</f>
        <v>0.93</v>
      </c>
    </row>
    <row r="4245" ht="18" customHeight="1" spans="1:11">
      <c r="A4245" s="2" t="s">
        <v>187</v>
      </c>
      <c r="B4245" s="2">
        <v>279</v>
      </c>
      <c r="C4245" s="2">
        <f>'消融原始 0921'!B4245-'消融实验 0921'!$E$10+1</f>
        <v>134</v>
      </c>
      <c r="D4245" s="7">
        <f>AVERAGE('消融原始 0921'!D4241:D4245)</f>
        <v>0.9</v>
      </c>
      <c r="E4245" s="7">
        <f>AVERAGE('消融原始 0921'!D4236:D4245)</f>
        <v>0.9</v>
      </c>
      <c r="F4245" s="7">
        <f>AVERAGE('消融原始 0921'!D4231:D4245)</f>
        <v>0.916666666666667</v>
      </c>
      <c r="G4245" s="7">
        <f>AVERAGE('消融原始 0921'!D4226:D4245)</f>
        <v>0.8875</v>
      </c>
      <c r="H4245" s="7">
        <f>AVERAGE('消融原始 0921'!D4221:D4245)</f>
        <v>0.88</v>
      </c>
      <c r="I4245" s="7">
        <f>AVERAGE('消融原始 0921'!D4216:D4245)</f>
        <v>0.9</v>
      </c>
      <c r="J4245" s="7">
        <f>AVERAGE('消融原始 0921'!D4206:D4245)</f>
        <v>0.91875</v>
      </c>
      <c r="K4245" s="7">
        <f>AVERAGE('消融原始 0921'!D4196:D4245)</f>
        <v>0.925</v>
      </c>
    </row>
    <row r="4246" ht="18" customHeight="1" spans="1:11">
      <c r="A4246" s="2" t="s">
        <v>187</v>
      </c>
      <c r="B4246" s="2">
        <v>280</v>
      </c>
      <c r="C4246" s="2">
        <f>'消融原始 0921'!B4246-'消融实验 0921'!$E$10+1</f>
        <v>135</v>
      </c>
      <c r="D4246" s="7">
        <f>AVERAGE('消融原始 0921'!D4242:D4246)</f>
        <v>0.85</v>
      </c>
      <c r="E4246" s="7">
        <f>AVERAGE('消融原始 0921'!D4237:D4246)</f>
        <v>0.85</v>
      </c>
      <c r="F4246" s="7">
        <f>AVERAGE('消融原始 0921'!D4232:D4246)</f>
        <v>0.883333333333333</v>
      </c>
      <c r="G4246" s="7">
        <f>AVERAGE('消融原始 0921'!D4227:D4246)</f>
        <v>0.875</v>
      </c>
      <c r="H4246" s="7">
        <f>AVERAGE('消融原始 0921'!D4222:D4246)</f>
        <v>0.86</v>
      </c>
      <c r="I4246" s="7">
        <f>AVERAGE('消融原始 0921'!D4217:D4246)</f>
        <v>0.883333333333333</v>
      </c>
      <c r="J4246" s="7">
        <f>AVERAGE('消融原始 0921'!D4207:D4246)</f>
        <v>0.90625</v>
      </c>
      <c r="K4246" s="7">
        <f>AVERAGE('消融原始 0921'!D4197:D4246)</f>
        <v>0.925</v>
      </c>
    </row>
    <row r="4247" ht="18" customHeight="1" spans="1:11">
      <c r="A4247" s="2" t="s">
        <v>187</v>
      </c>
      <c r="B4247" s="2">
        <v>281</v>
      </c>
      <c r="C4247" s="2">
        <f>'消融原始 0921'!B4247-'消融实验 0921'!$E$10+1</f>
        <v>136</v>
      </c>
      <c r="D4247" s="7">
        <f>AVERAGE('消融原始 0921'!D4243:D4247)</f>
        <v>0.7</v>
      </c>
      <c r="E4247" s="7">
        <f>AVERAGE('消融原始 0921'!D4238:D4247)</f>
        <v>0.8</v>
      </c>
      <c r="F4247" s="7">
        <f>AVERAGE('消融原始 0921'!D4233:D4247)</f>
        <v>0.85</v>
      </c>
      <c r="G4247" s="7">
        <f>AVERAGE('消融原始 0921'!D4228:D4247)</f>
        <v>0.8375</v>
      </c>
      <c r="H4247" s="7">
        <f>AVERAGE('消融原始 0921'!D4223:D4247)</f>
        <v>0.85</v>
      </c>
      <c r="I4247" s="7">
        <f>AVERAGE('消融原始 0921'!D4218:D4247)</f>
        <v>0.858333333333333</v>
      </c>
      <c r="J4247" s="7">
        <f>AVERAGE('消融原始 0921'!D4208:D4247)</f>
        <v>0.8875</v>
      </c>
      <c r="K4247" s="7">
        <f>AVERAGE('消融原始 0921'!D4198:D4247)</f>
        <v>0.91</v>
      </c>
    </row>
    <row r="4248" ht="18" customHeight="1" spans="1:11">
      <c r="A4248" s="2" t="s">
        <v>187</v>
      </c>
      <c r="B4248" s="2">
        <v>282</v>
      </c>
      <c r="C4248" s="2">
        <f>'消融原始 0921'!B4248-'消融实验 0921'!$E$10+1</f>
        <v>137</v>
      </c>
      <c r="D4248" s="7">
        <f>AVERAGE('消融原始 0921'!D4244:D4248)</f>
        <v>0.65</v>
      </c>
      <c r="E4248" s="7">
        <f>AVERAGE('消融原始 0921'!D4239:D4248)</f>
        <v>0.775</v>
      </c>
      <c r="F4248" s="7">
        <f>AVERAGE('消融原始 0921'!D4234:D4248)</f>
        <v>0.833333333333333</v>
      </c>
      <c r="G4248" s="7">
        <f>AVERAGE('消融原始 0921'!D4229:D4248)</f>
        <v>0.825</v>
      </c>
      <c r="H4248" s="7">
        <f>AVERAGE('消融原始 0921'!D4224:D4248)</f>
        <v>0.85</v>
      </c>
      <c r="I4248" s="7">
        <f>AVERAGE('消融原始 0921'!D4219:D4248)</f>
        <v>0.85</v>
      </c>
      <c r="J4248" s="7">
        <f>AVERAGE('消融原始 0921'!D4209:D4248)</f>
        <v>0.88125</v>
      </c>
      <c r="K4248" s="7">
        <f>AVERAGE('消融原始 0921'!D4199:D4248)</f>
        <v>0.905</v>
      </c>
    </row>
    <row r="4249" ht="18" customHeight="1" spans="1:11">
      <c r="A4249" s="2" t="s">
        <v>187</v>
      </c>
      <c r="B4249" s="2">
        <v>283</v>
      </c>
      <c r="C4249" s="2">
        <f>'消融原始 0921'!B4249-'消融实验 0921'!$E$10+1</f>
        <v>138</v>
      </c>
      <c r="D4249" s="7">
        <f>AVERAGE('消融原始 0921'!D4245:D4249)</f>
        <v>0.65</v>
      </c>
      <c r="E4249" s="7">
        <f>AVERAGE('消融原始 0921'!D4240:D4249)</f>
        <v>0.8</v>
      </c>
      <c r="F4249" s="7">
        <f>AVERAGE('消融原始 0921'!D4235:D4249)</f>
        <v>0.833333333333333</v>
      </c>
      <c r="G4249" s="7">
        <f>AVERAGE('消融原始 0921'!D4230:D4249)</f>
        <v>0.8625</v>
      </c>
      <c r="H4249" s="7">
        <f>AVERAGE('消融原始 0921'!D4225:D4249)</f>
        <v>0.85</v>
      </c>
      <c r="I4249" s="7">
        <f>AVERAGE('消融原始 0921'!D4220:D4249)</f>
        <v>0.85</v>
      </c>
      <c r="J4249" s="7">
        <f>AVERAGE('消融原始 0921'!D4210:D4249)</f>
        <v>0.88125</v>
      </c>
      <c r="K4249" s="7">
        <f>AVERAGE('消融原始 0921'!D4200:D4249)</f>
        <v>0.905</v>
      </c>
    </row>
    <row r="4250" ht="18" customHeight="1" spans="1:11">
      <c r="A4250" s="2" t="s">
        <v>187</v>
      </c>
      <c r="B4250" s="2">
        <v>284</v>
      </c>
      <c r="C4250" s="2">
        <f>'消融原始 0921'!B4250-'消融实验 0921'!$E$10+1</f>
        <v>139</v>
      </c>
      <c r="D4250" s="7">
        <f>AVERAGE('消融原始 0921'!D4246:D4250)</f>
        <v>0.7</v>
      </c>
      <c r="E4250" s="7">
        <f>AVERAGE('消融原始 0921'!D4241:D4250)</f>
        <v>0.8</v>
      </c>
      <c r="F4250" s="7">
        <f>AVERAGE('消融原始 0921'!D4236:D4250)</f>
        <v>0.833333333333333</v>
      </c>
      <c r="G4250" s="7">
        <f>AVERAGE('消融原始 0921'!D4231:D4250)</f>
        <v>0.8625</v>
      </c>
      <c r="H4250" s="7">
        <f>AVERAGE('消融原始 0921'!D4226:D4250)</f>
        <v>0.85</v>
      </c>
      <c r="I4250" s="7">
        <f>AVERAGE('消融原始 0921'!D4221:D4250)</f>
        <v>0.85</v>
      </c>
      <c r="J4250" s="7">
        <f>AVERAGE('消融原始 0921'!D4211:D4250)</f>
        <v>0.8875</v>
      </c>
      <c r="K4250" s="7">
        <f>AVERAGE('消融原始 0921'!D4201:D4250)</f>
        <v>0.905</v>
      </c>
    </row>
    <row r="4251" ht="18" customHeight="1" spans="1:11">
      <c r="A4251" s="2" t="s">
        <v>187</v>
      </c>
      <c r="B4251" s="2">
        <v>285</v>
      </c>
      <c r="C4251" s="2">
        <f>'消融原始 0921'!B4251-'消融实验 0921'!$E$10+1</f>
        <v>140</v>
      </c>
      <c r="D4251" s="7">
        <f>AVERAGE('消融原始 0921'!D4247:D4251)</f>
        <v>0.8</v>
      </c>
      <c r="E4251" s="7">
        <f>AVERAGE('消融原始 0921'!D4242:D4251)</f>
        <v>0.825</v>
      </c>
      <c r="F4251" s="7">
        <f>AVERAGE('消融原始 0921'!D4237:D4251)</f>
        <v>0.833333333333333</v>
      </c>
      <c r="G4251" s="7">
        <f>AVERAGE('消融原始 0921'!D4232:D4251)</f>
        <v>0.8625</v>
      </c>
      <c r="H4251" s="7">
        <f>AVERAGE('消融原始 0921'!D4227:D4251)</f>
        <v>0.86</v>
      </c>
      <c r="I4251" s="7">
        <f>AVERAGE('消融原始 0921'!D4222:D4251)</f>
        <v>0.85</v>
      </c>
      <c r="J4251" s="7">
        <f>AVERAGE('消融原始 0921'!D4212:D4251)</f>
        <v>0.8875</v>
      </c>
      <c r="K4251" s="7">
        <f>AVERAGE('消融原始 0921'!D4202:D4251)</f>
        <v>0.905</v>
      </c>
    </row>
    <row r="4252" ht="18" customHeight="1" spans="1:11">
      <c r="A4252" s="2" t="s">
        <v>187</v>
      </c>
      <c r="B4252" s="2">
        <v>286</v>
      </c>
      <c r="C4252" s="2">
        <f>'消融原始 0921'!B4252-'消融实验 0921'!$E$10+1</f>
        <v>141</v>
      </c>
      <c r="D4252" s="7">
        <f>AVERAGE('消融原始 0921'!D4248:D4252)</f>
        <v>0.95</v>
      </c>
      <c r="E4252" s="7">
        <f>AVERAGE('消融原始 0921'!D4243:D4252)</f>
        <v>0.825</v>
      </c>
      <c r="F4252" s="7">
        <f>AVERAGE('消融原始 0921'!D4238:D4252)</f>
        <v>0.85</v>
      </c>
      <c r="G4252" s="7">
        <f>AVERAGE('消融原始 0921'!D4233:D4252)</f>
        <v>0.875</v>
      </c>
      <c r="H4252" s="7">
        <f>AVERAGE('消融原始 0921'!D4228:D4252)</f>
        <v>0.86</v>
      </c>
      <c r="I4252" s="7">
        <f>AVERAGE('消融原始 0921'!D4223:D4252)</f>
        <v>0.866666666666667</v>
      </c>
      <c r="J4252" s="7">
        <f>AVERAGE('消融原始 0921'!D4213:D4252)</f>
        <v>0.8875</v>
      </c>
      <c r="K4252" s="7">
        <f>AVERAGE('消融原始 0921'!D4203:D4252)</f>
        <v>0.905</v>
      </c>
    </row>
    <row r="4253" ht="18" customHeight="1" spans="1:11">
      <c r="A4253" s="2" t="s">
        <v>187</v>
      </c>
      <c r="B4253" s="2">
        <v>287</v>
      </c>
      <c r="C4253" s="2">
        <f>'消融原始 0921'!B4253-'消融实验 0921'!$E$10+1</f>
        <v>142</v>
      </c>
      <c r="D4253" s="7">
        <f>AVERAGE('消融原始 0921'!D4249:D4253)</f>
        <v>1</v>
      </c>
      <c r="E4253" s="7">
        <f>AVERAGE('消融原始 0921'!D4244:D4253)</f>
        <v>0.825</v>
      </c>
      <c r="F4253" s="7">
        <f>AVERAGE('消融原始 0921'!D4239:D4253)</f>
        <v>0.85</v>
      </c>
      <c r="G4253" s="7">
        <f>AVERAGE('消融原始 0921'!D4234:D4253)</f>
        <v>0.875</v>
      </c>
      <c r="H4253" s="7">
        <f>AVERAGE('消融原始 0921'!D4229:D4253)</f>
        <v>0.86</v>
      </c>
      <c r="I4253" s="7">
        <f>AVERAGE('消融原始 0921'!D4224:D4253)</f>
        <v>0.875</v>
      </c>
      <c r="J4253" s="7">
        <f>AVERAGE('消融原始 0921'!D4214:D4253)</f>
        <v>0.8875</v>
      </c>
      <c r="K4253" s="7">
        <f>AVERAGE('消融原始 0921'!D4204:D4253)</f>
        <v>0.905</v>
      </c>
    </row>
    <row r="4254" ht="18" customHeight="1" spans="1:11">
      <c r="A4254" s="2" t="s">
        <v>187</v>
      </c>
      <c r="B4254" s="2">
        <v>288</v>
      </c>
      <c r="C4254" s="2">
        <f>'消融原始 0921'!B4254-'消融实验 0921'!$E$10+1</f>
        <v>143</v>
      </c>
      <c r="D4254" s="7">
        <f>AVERAGE('消融原始 0921'!D4250:D4254)</f>
        <v>0.95</v>
      </c>
      <c r="E4254" s="7">
        <f>AVERAGE('消融原始 0921'!D4245:D4254)</f>
        <v>0.8</v>
      </c>
      <c r="F4254" s="7">
        <f>AVERAGE('消融原始 0921'!D4240:D4254)</f>
        <v>0.85</v>
      </c>
      <c r="G4254" s="7">
        <f>AVERAGE('消融原始 0921'!D4235:D4254)</f>
        <v>0.8625</v>
      </c>
      <c r="H4254" s="7">
        <f>AVERAGE('消融原始 0921'!D4230:D4254)</f>
        <v>0.88</v>
      </c>
      <c r="I4254" s="7">
        <f>AVERAGE('消融原始 0921'!D4225:D4254)</f>
        <v>0.866666666666667</v>
      </c>
      <c r="J4254" s="7">
        <f>AVERAGE('消融原始 0921'!D4215:D4254)</f>
        <v>0.88125</v>
      </c>
      <c r="K4254" s="7">
        <f>AVERAGE('消融原始 0921'!D4205:D4254)</f>
        <v>0.9</v>
      </c>
    </row>
    <row r="4255" ht="18" customHeight="1" spans="1:11">
      <c r="A4255" s="2" t="s">
        <v>187</v>
      </c>
      <c r="B4255" s="2">
        <v>289</v>
      </c>
      <c r="C4255" s="2">
        <f>'消融原始 0921'!B4255-'消融实验 0921'!$E$10+1</f>
        <v>144</v>
      </c>
      <c r="D4255" s="7">
        <f>AVERAGE('消融原始 0921'!D4251:D4255)</f>
        <v>0.85</v>
      </c>
      <c r="E4255" s="7">
        <f>AVERAGE('消融原始 0921'!D4246:D4255)</f>
        <v>0.775</v>
      </c>
      <c r="F4255" s="7">
        <f>AVERAGE('消融原始 0921'!D4241:D4255)</f>
        <v>0.816666666666667</v>
      </c>
      <c r="G4255" s="7">
        <f>AVERAGE('消融原始 0921'!D4236:D4255)</f>
        <v>0.8375</v>
      </c>
      <c r="H4255" s="7">
        <f>AVERAGE('消融原始 0921'!D4231:D4255)</f>
        <v>0.86</v>
      </c>
      <c r="I4255" s="7">
        <f>AVERAGE('消融原始 0921'!D4226:D4255)</f>
        <v>0.85</v>
      </c>
      <c r="J4255" s="7">
        <f>AVERAGE('消融原始 0921'!D4216:D4255)</f>
        <v>0.86875</v>
      </c>
      <c r="K4255" s="7">
        <f>AVERAGE('消融原始 0921'!D4206:D4255)</f>
        <v>0.89</v>
      </c>
    </row>
    <row r="4256" ht="18" customHeight="1" spans="1:11">
      <c r="A4256" s="2" t="s">
        <v>187</v>
      </c>
      <c r="B4256" s="2">
        <v>290</v>
      </c>
      <c r="C4256" s="2">
        <f>'消融原始 0921'!B4256-'消融实验 0921'!$E$10+1</f>
        <v>145</v>
      </c>
      <c r="D4256" s="7">
        <f>AVERAGE('消融原始 0921'!D4252:D4256)</f>
        <v>0.85</v>
      </c>
      <c r="E4256" s="7">
        <f>AVERAGE('消融原始 0921'!D4247:D4256)</f>
        <v>0.825</v>
      </c>
      <c r="F4256" s="7">
        <f>AVERAGE('消融原始 0921'!D4242:D4256)</f>
        <v>0.833333333333333</v>
      </c>
      <c r="G4256" s="7">
        <f>AVERAGE('消融原始 0921'!D4237:D4256)</f>
        <v>0.8375</v>
      </c>
      <c r="H4256" s="7">
        <f>AVERAGE('消融原始 0921'!D4232:D4256)</f>
        <v>0.86</v>
      </c>
      <c r="I4256" s="7">
        <f>AVERAGE('消融原始 0921'!D4227:D4256)</f>
        <v>0.858333333333333</v>
      </c>
      <c r="J4256" s="7">
        <f>AVERAGE('消融原始 0921'!D4217:D4256)</f>
        <v>0.86875</v>
      </c>
      <c r="K4256" s="7">
        <f>AVERAGE('消融原始 0921'!D4207:D4256)</f>
        <v>0.89</v>
      </c>
    </row>
    <row r="4257" ht="18" customHeight="1" spans="1:11">
      <c r="A4257" s="2" t="s">
        <v>187</v>
      </c>
      <c r="B4257" s="2">
        <v>291</v>
      </c>
      <c r="C4257" s="2">
        <f>'消融原始 0921'!B4257-'消融实验 0921'!$E$10+1</f>
        <v>146</v>
      </c>
      <c r="D4257" s="7">
        <f>AVERAGE('消融原始 0921'!D4253:D4257)</f>
        <v>0.85</v>
      </c>
      <c r="E4257" s="7">
        <f>AVERAGE('消融原始 0921'!D4248:D4257)</f>
        <v>0.9</v>
      </c>
      <c r="F4257" s="7">
        <f>AVERAGE('消融原始 0921'!D4243:D4257)</f>
        <v>0.833333333333333</v>
      </c>
      <c r="G4257" s="7">
        <f>AVERAGE('消融原始 0921'!D4238:D4257)</f>
        <v>0.85</v>
      </c>
      <c r="H4257" s="7">
        <f>AVERAGE('消融原始 0921'!D4233:D4257)</f>
        <v>0.87</v>
      </c>
      <c r="I4257" s="7">
        <f>AVERAGE('消融原始 0921'!D4228:D4257)</f>
        <v>0.858333333333333</v>
      </c>
      <c r="J4257" s="7">
        <f>AVERAGE('消融原始 0921'!D4218:D4257)</f>
        <v>0.86875</v>
      </c>
      <c r="K4257" s="7">
        <f>AVERAGE('消融原始 0921'!D4208:D4257)</f>
        <v>0.89</v>
      </c>
    </row>
    <row r="4258" ht="18" customHeight="1" spans="1:11">
      <c r="A4258" s="2" t="s">
        <v>187</v>
      </c>
      <c r="B4258" s="2">
        <v>292</v>
      </c>
      <c r="C4258" s="2">
        <f>'消融原始 0921'!B4258-'消融实验 0921'!$E$10+1</f>
        <v>147</v>
      </c>
      <c r="D4258" s="7">
        <f>AVERAGE('消融原始 0921'!D4254:D4258)</f>
        <v>0.7</v>
      </c>
      <c r="E4258" s="7">
        <f>AVERAGE('消融原始 0921'!D4249:D4258)</f>
        <v>0.85</v>
      </c>
      <c r="F4258" s="7">
        <f>AVERAGE('消融原始 0921'!D4244:D4258)</f>
        <v>0.783333333333333</v>
      </c>
      <c r="G4258" s="7">
        <f>AVERAGE('消融原始 0921'!D4239:D4258)</f>
        <v>0.8125</v>
      </c>
      <c r="H4258" s="7">
        <f>AVERAGE('消融原始 0921'!D4234:D4258)</f>
        <v>0.84</v>
      </c>
      <c r="I4258" s="7">
        <f>AVERAGE('消融原始 0921'!D4229:D4258)</f>
        <v>0.833333333333333</v>
      </c>
      <c r="J4258" s="7">
        <f>AVERAGE('消融原始 0921'!D4219:D4258)</f>
        <v>0.85</v>
      </c>
      <c r="K4258" s="7">
        <f>AVERAGE('消融原始 0921'!D4209:D4258)</f>
        <v>0.875</v>
      </c>
    </row>
    <row r="4259" ht="18" customHeight="1" spans="1:11">
      <c r="A4259" s="2" t="s">
        <v>187</v>
      </c>
      <c r="B4259" s="2">
        <v>293</v>
      </c>
      <c r="C4259" s="2">
        <f>'消融原始 0921'!B4259-'消融实验 0921'!$E$10+1</f>
        <v>148</v>
      </c>
      <c r="D4259" s="7">
        <f>AVERAGE('消融原始 0921'!D4255:D4259)</f>
        <v>0.75</v>
      </c>
      <c r="E4259" s="7">
        <f>AVERAGE('消融原始 0921'!D4250:D4259)</f>
        <v>0.85</v>
      </c>
      <c r="F4259" s="7">
        <f>AVERAGE('消融原始 0921'!D4245:D4259)</f>
        <v>0.783333333333333</v>
      </c>
      <c r="G4259" s="7">
        <f>AVERAGE('消融原始 0921'!D4240:D4259)</f>
        <v>0.825</v>
      </c>
      <c r="H4259" s="7">
        <f>AVERAGE('消融原始 0921'!D4235:D4259)</f>
        <v>0.84</v>
      </c>
      <c r="I4259" s="7">
        <f>AVERAGE('消融原始 0921'!D4230:D4259)</f>
        <v>0.858333333333333</v>
      </c>
      <c r="J4259" s="7">
        <f>AVERAGE('消融原始 0921'!D4220:D4259)</f>
        <v>0.85</v>
      </c>
      <c r="K4259" s="7">
        <f>AVERAGE('消融原始 0921'!D4210:D4259)</f>
        <v>0.875</v>
      </c>
    </row>
    <row r="4260" ht="18" customHeight="1" spans="1:11">
      <c r="A4260" s="2" t="s">
        <v>187</v>
      </c>
      <c r="B4260" s="2">
        <v>294</v>
      </c>
      <c r="C4260" s="2">
        <f>'消融原始 0921'!B4260-'消融实验 0921'!$E$10+1</f>
        <v>149</v>
      </c>
      <c r="D4260" s="7">
        <f>AVERAGE('消融原始 0921'!D4256:D4260)</f>
        <v>0.85</v>
      </c>
      <c r="E4260" s="7">
        <f>AVERAGE('消融原始 0921'!D4251:D4260)</f>
        <v>0.85</v>
      </c>
      <c r="F4260" s="7">
        <f>AVERAGE('消融原始 0921'!D4246:D4260)</f>
        <v>0.8</v>
      </c>
      <c r="G4260" s="7">
        <f>AVERAGE('消融原始 0921'!D4241:D4260)</f>
        <v>0.825</v>
      </c>
      <c r="H4260" s="7">
        <f>AVERAGE('消融原始 0921'!D4236:D4260)</f>
        <v>0.84</v>
      </c>
      <c r="I4260" s="7">
        <f>AVERAGE('消融原始 0921'!D4231:D4260)</f>
        <v>0.858333333333333</v>
      </c>
      <c r="J4260" s="7">
        <f>AVERAGE('消融原始 0921'!D4221:D4260)</f>
        <v>0.85</v>
      </c>
      <c r="K4260" s="7">
        <f>AVERAGE('消融原始 0921'!D4211:D4260)</f>
        <v>0.88</v>
      </c>
    </row>
    <row r="4261" ht="18" customHeight="1" spans="1:11">
      <c r="A4261" s="2" t="s">
        <v>187</v>
      </c>
      <c r="B4261" s="2">
        <v>295</v>
      </c>
      <c r="C4261" s="2">
        <f>'消融原始 0921'!B4261-'消融实验 0921'!$E$10+1</f>
        <v>150</v>
      </c>
      <c r="D4261" s="7">
        <f>AVERAGE('消融原始 0921'!D4257:D4261)</f>
        <v>0.85</v>
      </c>
      <c r="E4261" s="7">
        <f>AVERAGE('消融原始 0921'!D4252:D4261)</f>
        <v>0.85</v>
      </c>
      <c r="F4261" s="7">
        <f>AVERAGE('消融原始 0921'!D4247:D4261)</f>
        <v>0.833333333333333</v>
      </c>
      <c r="G4261" s="7">
        <f>AVERAGE('消融原始 0921'!D4242:D4261)</f>
        <v>0.8375</v>
      </c>
      <c r="H4261" s="7">
        <f>AVERAGE('消融原始 0921'!D4237:D4261)</f>
        <v>0.84</v>
      </c>
      <c r="I4261" s="7">
        <f>AVERAGE('消融原始 0921'!D4232:D4261)</f>
        <v>0.858333333333333</v>
      </c>
      <c r="J4261" s="7">
        <f>AVERAGE('消融原始 0921'!D4222:D4261)</f>
        <v>0.85</v>
      </c>
      <c r="K4261" s="7">
        <f>AVERAGE('消融原始 0921'!D4212:D4261)</f>
        <v>0.88</v>
      </c>
    </row>
    <row r="4262" ht="18" customHeight="1" spans="1:11">
      <c r="A4262" s="2" t="s">
        <v>187</v>
      </c>
      <c r="B4262" s="2">
        <v>296</v>
      </c>
      <c r="C4262" s="2">
        <f>'消融原始 0921'!B4262-'消融实验 0921'!$E$10+1</f>
        <v>151</v>
      </c>
      <c r="D4262" s="7">
        <f>AVERAGE('消融原始 0921'!D4258:D4262)</f>
        <v>0.8</v>
      </c>
      <c r="E4262" s="7">
        <f>AVERAGE('消融原始 0921'!D4253:D4262)</f>
        <v>0.825</v>
      </c>
      <c r="F4262" s="7">
        <f>AVERAGE('消融原始 0921'!D4248:D4262)</f>
        <v>0.866666666666667</v>
      </c>
      <c r="G4262" s="7">
        <f>AVERAGE('消融原始 0921'!D4243:D4262)</f>
        <v>0.825</v>
      </c>
      <c r="H4262" s="7">
        <f>AVERAGE('消融原始 0921'!D4238:D4262)</f>
        <v>0.84</v>
      </c>
      <c r="I4262" s="7">
        <f>AVERAGE('消融原始 0921'!D4233:D4262)</f>
        <v>0.858333333333333</v>
      </c>
      <c r="J4262" s="7">
        <f>AVERAGE('消融原始 0921'!D4223:D4262)</f>
        <v>0.85625</v>
      </c>
      <c r="K4262" s="7">
        <f>AVERAGE('消融原始 0921'!D4213:D4262)</f>
        <v>0.875</v>
      </c>
    </row>
    <row r="4263" ht="18" customHeight="1" spans="1:11">
      <c r="A4263" s="2" t="s">
        <v>187</v>
      </c>
      <c r="B4263" s="2">
        <v>297</v>
      </c>
      <c r="C4263" s="2">
        <f>'消融原始 0921'!B4263-'消融实验 0921'!$E$10+1</f>
        <v>152</v>
      </c>
      <c r="D4263" s="7">
        <f>AVERAGE('消融原始 0921'!D4259:D4263)</f>
        <v>0.9</v>
      </c>
      <c r="E4263" s="7">
        <f>AVERAGE('消融原始 0921'!D4254:D4263)</f>
        <v>0.8</v>
      </c>
      <c r="F4263" s="7">
        <f>AVERAGE('消融原始 0921'!D4249:D4263)</f>
        <v>0.866666666666667</v>
      </c>
      <c r="G4263" s="7">
        <f>AVERAGE('消融原始 0921'!D4244:D4263)</f>
        <v>0.8125</v>
      </c>
      <c r="H4263" s="7">
        <f>AVERAGE('消融原始 0921'!D4239:D4263)</f>
        <v>0.83</v>
      </c>
      <c r="I4263" s="7">
        <f>AVERAGE('消融原始 0921'!D4234:D4263)</f>
        <v>0.85</v>
      </c>
      <c r="J4263" s="7">
        <f>AVERAGE('消融原始 0921'!D4224:D4263)</f>
        <v>0.85625</v>
      </c>
      <c r="K4263" s="7">
        <f>AVERAGE('消融原始 0921'!D4214:D4263)</f>
        <v>0.87</v>
      </c>
    </row>
    <row r="4264" ht="18" customHeight="1" spans="1:11">
      <c r="A4264" s="2" t="s">
        <v>187</v>
      </c>
      <c r="B4264" s="2">
        <v>298</v>
      </c>
      <c r="C4264" s="2">
        <f>'消融原始 0921'!B4264-'消融实验 0921'!$E$10+1</f>
        <v>153</v>
      </c>
      <c r="D4264" s="7">
        <f>AVERAGE('消融原始 0921'!D4260:D4264)</f>
        <v>0.9</v>
      </c>
      <c r="E4264" s="7">
        <f>AVERAGE('消融原始 0921'!D4255:D4264)</f>
        <v>0.825</v>
      </c>
      <c r="F4264" s="7">
        <f>AVERAGE('消融原始 0921'!D4250:D4264)</f>
        <v>0.866666666666667</v>
      </c>
      <c r="G4264" s="7">
        <f>AVERAGE('消融原始 0921'!D4245:D4264)</f>
        <v>0.8125</v>
      </c>
      <c r="H4264" s="7">
        <f>AVERAGE('消融原始 0921'!D4240:D4264)</f>
        <v>0.84</v>
      </c>
      <c r="I4264" s="7">
        <f>AVERAGE('消融原始 0921'!D4235:D4264)</f>
        <v>0.85</v>
      </c>
      <c r="J4264" s="7">
        <f>AVERAGE('消融原始 0921'!D4225:D4264)</f>
        <v>0.85625</v>
      </c>
      <c r="K4264" s="7">
        <f>AVERAGE('消融原始 0921'!D4215:D4264)</f>
        <v>0.87</v>
      </c>
    </row>
    <row r="4265" ht="18" customHeight="1" spans="1:11">
      <c r="A4265" s="2" t="s">
        <v>187</v>
      </c>
      <c r="B4265" s="2">
        <v>299</v>
      </c>
      <c r="C4265" s="2">
        <f>'消融原始 0921'!B4265-'消融实验 0921'!$E$10+1</f>
        <v>154</v>
      </c>
      <c r="D4265" s="7">
        <f>AVERAGE('消融原始 0921'!D4261:D4265)</f>
        <v>0.9</v>
      </c>
      <c r="E4265" s="7">
        <f>AVERAGE('消融原始 0921'!D4256:D4265)</f>
        <v>0.875</v>
      </c>
      <c r="F4265" s="7">
        <f>AVERAGE('消融原始 0921'!D4251:D4265)</f>
        <v>0.866666666666667</v>
      </c>
      <c r="G4265" s="7">
        <f>AVERAGE('消融原始 0921'!D4246:D4265)</f>
        <v>0.825</v>
      </c>
      <c r="H4265" s="7">
        <f>AVERAGE('消融原始 0921'!D4241:D4265)</f>
        <v>0.84</v>
      </c>
      <c r="I4265" s="7">
        <f>AVERAGE('消融原始 0921'!D4236:D4265)</f>
        <v>0.85</v>
      </c>
      <c r="J4265" s="7">
        <f>AVERAGE('消融原始 0921'!D4226:D4265)</f>
        <v>0.85625</v>
      </c>
      <c r="K4265" s="7">
        <f>AVERAGE('消融原始 0921'!D4216:D4265)</f>
        <v>0.87</v>
      </c>
    </row>
    <row r="4266" ht="18" customHeight="1" spans="1:11">
      <c r="A4266" s="2" t="s">
        <v>187</v>
      </c>
      <c r="B4266" s="2">
        <v>300</v>
      </c>
      <c r="C4266" s="2">
        <f>'消融原始 0921'!B4266-'消融实验 0921'!$E$10+1</f>
        <v>155</v>
      </c>
      <c r="D4266" s="7">
        <f>AVERAGE('消融原始 0921'!D4262:D4266)</f>
        <v>0.9</v>
      </c>
      <c r="E4266" s="7">
        <f>AVERAGE('消融原始 0921'!D4257:D4266)</f>
        <v>0.875</v>
      </c>
      <c r="F4266" s="7">
        <f>AVERAGE('消融原始 0921'!D4252:D4266)</f>
        <v>0.866666666666667</v>
      </c>
      <c r="G4266" s="7">
        <f>AVERAGE('消融原始 0921'!D4247:D4266)</f>
        <v>0.85</v>
      </c>
      <c r="H4266" s="7">
        <f>AVERAGE('消融原始 0921'!D4242:D4266)</f>
        <v>0.85</v>
      </c>
      <c r="I4266" s="7">
        <f>AVERAGE('消融原始 0921'!D4237:D4266)</f>
        <v>0.85</v>
      </c>
      <c r="J4266" s="7">
        <f>AVERAGE('消融原始 0921'!D4227:D4266)</f>
        <v>0.8625</v>
      </c>
      <c r="K4266" s="7">
        <f>AVERAGE('消融原始 0921'!D4217:D4266)</f>
        <v>0.87</v>
      </c>
    </row>
    <row r="4267" ht="18" customHeight="1" spans="1:11">
      <c r="A4267" s="2" t="s">
        <v>187</v>
      </c>
      <c r="B4267" s="2">
        <v>301</v>
      </c>
      <c r="C4267" s="2">
        <f>'消融原始 0921'!B4267-'消融实验 0921'!$E$10+1</f>
        <v>156</v>
      </c>
      <c r="D4267" s="7">
        <f>AVERAGE('消融原始 0921'!D4263:D4267)</f>
        <v>0.95</v>
      </c>
      <c r="E4267" s="7">
        <f>AVERAGE('消融原始 0921'!D4258:D4267)</f>
        <v>0.875</v>
      </c>
      <c r="F4267" s="7">
        <f>AVERAGE('消融原始 0921'!D4253:D4267)</f>
        <v>0.866666666666667</v>
      </c>
      <c r="G4267" s="7">
        <f>AVERAGE('消融原始 0921'!D4248:D4267)</f>
        <v>0.8875</v>
      </c>
      <c r="H4267" s="7">
        <f>AVERAGE('消融原始 0921'!D4243:D4267)</f>
        <v>0.85</v>
      </c>
      <c r="I4267" s="7">
        <f>AVERAGE('消融原始 0921'!D4238:D4267)</f>
        <v>0.858333333333333</v>
      </c>
      <c r="J4267" s="7">
        <f>AVERAGE('消融原始 0921'!D4228:D4267)</f>
        <v>0.8625</v>
      </c>
      <c r="K4267" s="7">
        <f>AVERAGE('消融原始 0921'!D4218:D4267)</f>
        <v>0.87</v>
      </c>
    </row>
    <row r="4268" ht="18" customHeight="1" spans="1:11">
      <c r="A4268" s="2" t="s">
        <v>187</v>
      </c>
      <c r="B4268" s="2">
        <v>302</v>
      </c>
      <c r="C4268" s="2">
        <f>'消融原始 0921'!B4268-'消融实验 0921'!$E$10+1</f>
        <v>157</v>
      </c>
      <c r="D4268" s="7">
        <f>AVERAGE('消融原始 0921'!D4264:D4268)</f>
        <v>1</v>
      </c>
      <c r="E4268" s="7">
        <f>AVERAGE('消融原始 0921'!D4259:D4268)</f>
        <v>0.95</v>
      </c>
      <c r="F4268" s="7">
        <f>AVERAGE('消融原始 0921'!D4254:D4268)</f>
        <v>0.866666666666667</v>
      </c>
      <c r="G4268" s="7">
        <f>AVERAGE('消融原始 0921'!D4249:D4268)</f>
        <v>0.9</v>
      </c>
      <c r="H4268" s="7">
        <f>AVERAGE('消融原始 0921'!D4244:D4268)</f>
        <v>0.85</v>
      </c>
      <c r="I4268" s="7">
        <f>AVERAGE('消融原始 0921'!D4239:D4268)</f>
        <v>0.858333333333333</v>
      </c>
      <c r="J4268" s="7">
        <f>AVERAGE('消融原始 0921'!D4229:D4268)</f>
        <v>0.8625</v>
      </c>
      <c r="K4268" s="7">
        <f>AVERAGE('消融原始 0921'!D4219:D4268)</f>
        <v>0.87</v>
      </c>
    </row>
    <row r="4269" ht="18" customHeight="1" spans="1:11">
      <c r="A4269" s="2" t="s">
        <v>187</v>
      </c>
      <c r="B4269" s="2">
        <v>303</v>
      </c>
      <c r="C4269" s="2">
        <f>'消融原始 0921'!B4269-'消融实验 0921'!$E$10+1</f>
        <v>158</v>
      </c>
      <c r="D4269" s="7">
        <f>AVERAGE('消融原始 0921'!D4265:D4269)</f>
        <v>1</v>
      </c>
      <c r="E4269" s="7">
        <f>AVERAGE('消融原始 0921'!D4260:D4269)</f>
        <v>0.95</v>
      </c>
      <c r="F4269" s="7">
        <f>AVERAGE('消融原始 0921'!D4255:D4269)</f>
        <v>0.883333333333333</v>
      </c>
      <c r="G4269" s="7">
        <f>AVERAGE('消融原始 0921'!D4250:D4269)</f>
        <v>0.9</v>
      </c>
      <c r="H4269" s="7">
        <f>AVERAGE('消融原始 0921'!D4245:D4269)</f>
        <v>0.85</v>
      </c>
      <c r="I4269" s="7">
        <f>AVERAGE('消融原始 0921'!D4240:D4269)</f>
        <v>0.866666666666667</v>
      </c>
      <c r="J4269" s="7">
        <f>AVERAGE('消融原始 0921'!D4230:D4269)</f>
        <v>0.88125</v>
      </c>
      <c r="K4269" s="7">
        <f>AVERAGE('消融原始 0921'!D4220:D4269)</f>
        <v>0.87</v>
      </c>
    </row>
    <row r="4270" ht="18" customHeight="1" spans="1:11">
      <c r="A4270" s="2" t="s">
        <v>187</v>
      </c>
      <c r="B4270" s="2">
        <v>304</v>
      </c>
      <c r="C4270" s="2">
        <f>'消融原始 0921'!B4270-'消融实验 0921'!$E$10+1</f>
        <v>159</v>
      </c>
      <c r="D4270" s="7">
        <f>AVERAGE('消融原始 0921'!D4266:D4270)</f>
        <v>1</v>
      </c>
      <c r="E4270" s="7">
        <f>AVERAGE('消融原始 0921'!D4261:D4270)</f>
        <v>0.95</v>
      </c>
      <c r="F4270" s="7">
        <f>AVERAGE('消融原始 0921'!D4256:D4270)</f>
        <v>0.916666666666667</v>
      </c>
      <c r="G4270" s="7">
        <f>AVERAGE('消融原始 0921'!D4251:D4270)</f>
        <v>0.9</v>
      </c>
      <c r="H4270" s="7">
        <f>AVERAGE('消融原始 0921'!D4246:D4270)</f>
        <v>0.86</v>
      </c>
      <c r="I4270" s="7">
        <f>AVERAGE('消融原始 0921'!D4241:D4270)</f>
        <v>0.866666666666667</v>
      </c>
      <c r="J4270" s="7">
        <f>AVERAGE('消融原始 0921'!D4231:D4270)</f>
        <v>0.88125</v>
      </c>
      <c r="K4270" s="7">
        <f>AVERAGE('消融原始 0921'!D4221:D4270)</f>
        <v>0.87</v>
      </c>
    </row>
    <row r="4271" ht="18" customHeight="1" spans="1:11">
      <c r="A4271" s="2" t="s">
        <v>187</v>
      </c>
      <c r="B4271" s="2">
        <v>305</v>
      </c>
      <c r="C4271" s="2">
        <f>'消融原始 0921'!B4271-'消融实验 0921'!$E$10+1</f>
        <v>160</v>
      </c>
      <c r="D4271" s="7">
        <f>AVERAGE('消融原始 0921'!D4267:D4271)</f>
        <v>1</v>
      </c>
      <c r="E4271" s="7">
        <f>AVERAGE('消融原始 0921'!D4262:D4271)</f>
        <v>0.95</v>
      </c>
      <c r="F4271" s="7">
        <f>AVERAGE('消融原始 0921'!D4257:D4271)</f>
        <v>0.916666666666667</v>
      </c>
      <c r="G4271" s="7">
        <f>AVERAGE('消融原始 0921'!D4252:D4271)</f>
        <v>0.9</v>
      </c>
      <c r="H4271" s="7">
        <f>AVERAGE('消融原始 0921'!D4247:D4271)</f>
        <v>0.88</v>
      </c>
      <c r="I4271" s="7">
        <f>AVERAGE('消融原始 0921'!D4242:D4271)</f>
        <v>0.875</v>
      </c>
      <c r="J4271" s="7">
        <f>AVERAGE('消融原始 0921'!D4232:D4271)</f>
        <v>0.88125</v>
      </c>
      <c r="K4271" s="7">
        <f>AVERAGE('消融原始 0921'!D4222:D4271)</f>
        <v>0.87</v>
      </c>
    </row>
    <row r="4272" ht="18" customHeight="1" spans="1:11">
      <c r="A4272" s="2" t="s">
        <v>187</v>
      </c>
      <c r="B4272" s="2">
        <v>306</v>
      </c>
      <c r="C4272" s="2">
        <f>'消融原始 0921'!B4272-'消融实验 0921'!$E$10+1</f>
        <v>161</v>
      </c>
      <c r="D4272" s="7">
        <f>AVERAGE('消融原始 0921'!D4268:D4272)</f>
        <v>1</v>
      </c>
      <c r="E4272" s="7">
        <f>AVERAGE('消融原始 0921'!D4263:D4272)</f>
        <v>0.975</v>
      </c>
      <c r="F4272" s="7">
        <f>AVERAGE('消融原始 0921'!D4258:D4272)</f>
        <v>0.916666666666667</v>
      </c>
      <c r="G4272" s="7">
        <f>AVERAGE('消融原始 0921'!D4253:D4272)</f>
        <v>0.9</v>
      </c>
      <c r="H4272" s="7">
        <f>AVERAGE('消融原始 0921'!D4248:D4272)</f>
        <v>0.91</v>
      </c>
      <c r="I4272" s="7">
        <f>AVERAGE('消融原始 0921'!D4243:D4272)</f>
        <v>0.875</v>
      </c>
      <c r="J4272" s="7">
        <f>AVERAGE('消融原始 0921'!D4233:D4272)</f>
        <v>0.8875</v>
      </c>
      <c r="K4272" s="7">
        <f>AVERAGE('消融原始 0921'!D4223:D4272)</f>
        <v>0.88</v>
      </c>
    </row>
    <row r="4273" ht="18" customHeight="1" spans="1:11">
      <c r="A4273" s="2" t="s">
        <v>187</v>
      </c>
      <c r="B4273" s="2">
        <v>307</v>
      </c>
      <c r="C4273" s="2">
        <f>'消融原始 0921'!B4273-'消融实验 0921'!$E$10+1</f>
        <v>162</v>
      </c>
      <c r="D4273" s="7">
        <f>AVERAGE('消融原始 0921'!D4269:D4273)</f>
        <v>1</v>
      </c>
      <c r="E4273" s="7">
        <f>AVERAGE('消融原始 0921'!D4264:D4273)</f>
        <v>1</v>
      </c>
      <c r="F4273" s="7">
        <f>AVERAGE('消融原始 0921'!D4259:D4273)</f>
        <v>0.966666666666667</v>
      </c>
      <c r="G4273" s="7">
        <f>AVERAGE('消融原始 0921'!D4254:D4273)</f>
        <v>0.9</v>
      </c>
      <c r="H4273" s="7">
        <f>AVERAGE('消融原始 0921'!D4249:D4273)</f>
        <v>0.92</v>
      </c>
      <c r="I4273" s="7">
        <f>AVERAGE('消融原始 0921'!D4244:D4273)</f>
        <v>0.875</v>
      </c>
      <c r="J4273" s="7">
        <f>AVERAGE('消融原始 0921'!D4234:D4273)</f>
        <v>0.8875</v>
      </c>
      <c r="K4273" s="7">
        <f>AVERAGE('消融原始 0921'!D4224:D4273)</f>
        <v>0.885</v>
      </c>
    </row>
    <row r="4274" ht="18" customHeight="1" spans="1:11">
      <c r="A4274" s="2" t="s">
        <v>187</v>
      </c>
      <c r="B4274" s="2">
        <v>308</v>
      </c>
      <c r="C4274" s="2">
        <f>'消融原始 0921'!B4274-'消融实验 0921'!$E$10+1</f>
        <v>163</v>
      </c>
      <c r="D4274" s="7">
        <f>AVERAGE('消融原始 0921'!D4270:D4274)</f>
        <v>1</v>
      </c>
      <c r="E4274" s="7">
        <f>AVERAGE('消融原始 0921'!D4265:D4274)</f>
        <v>1</v>
      </c>
      <c r="F4274" s="7">
        <f>AVERAGE('消融原始 0921'!D4260:D4274)</f>
        <v>0.966666666666667</v>
      </c>
      <c r="G4274" s="7">
        <f>AVERAGE('消融原始 0921'!D4255:D4274)</f>
        <v>0.9125</v>
      </c>
      <c r="H4274" s="7">
        <f>AVERAGE('消融原始 0921'!D4250:D4274)</f>
        <v>0.92</v>
      </c>
      <c r="I4274" s="7">
        <f>AVERAGE('消融原始 0921'!D4245:D4274)</f>
        <v>0.875</v>
      </c>
      <c r="J4274" s="7">
        <f>AVERAGE('消融原始 0921'!D4235:D4274)</f>
        <v>0.8875</v>
      </c>
      <c r="K4274" s="7">
        <f>AVERAGE('消融原始 0921'!D4225:D4274)</f>
        <v>0.885</v>
      </c>
    </row>
    <row r="4275" ht="18" customHeight="1" spans="1:11">
      <c r="A4275" s="2" t="s">
        <v>187</v>
      </c>
      <c r="B4275" s="2">
        <v>309</v>
      </c>
      <c r="C4275" s="2">
        <f>'消融原始 0921'!B4275-'消融实验 0921'!$E$10+1</f>
        <v>164</v>
      </c>
      <c r="D4275" s="7">
        <f>AVERAGE('消融原始 0921'!D4271:D4275)</f>
        <v>1</v>
      </c>
      <c r="E4275" s="7">
        <f>AVERAGE('消融原始 0921'!D4266:D4275)</f>
        <v>1</v>
      </c>
      <c r="F4275" s="7">
        <f>AVERAGE('消融原始 0921'!D4261:D4275)</f>
        <v>0.966666666666667</v>
      </c>
      <c r="G4275" s="7">
        <f>AVERAGE('消融原始 0921'!D4256:D4275)</f>
        <v>0.9375</v>
      </c>
      <c r="H4275" s="7">
        <f>AVERAGE('消融原始 0921'!D4251:D4275)</f>
        <v>0.92</v>
      </c>
      <c r="I4275" s="7">
        <f>AVERAGE('消融原始 0921'!D4246:D4275)</f>
        <v>0.883333333333333</v>
      </c>
      <c r="J4275" s="7">
        <f>AVERAGE('消融原始 0921'!D4236:D4275)</f>
        <v>0.8875</v>
      </c>
      <c r="K4275" s="7">
        <f>AVERAGE('消融原始 0921'!D4226:D4275)</f>
        <v>0.885</v>
      </c>
    </row>
    <row r="4276" ht="18" customHeight="1" spans="1:11">
      <c r="A4276" s="2" t="s">
        <v>187</v>
      </c>
      <c r="B4276" s="2">
        <v>310</v>
      </c>
      <c r="C4276" s="2">
        <f>'消融原始 0921'!B4276-'消融实验 0921'!$E$10+1</f>
        <v>165</v>
      </c>
      <c r="D4276" s="7">
        <f>AVERAGE('消融原始 0921'!D4272:D4276)</f>
        <v>1</v>
      </c>
      <c r="E4276" s="7">
        <f>AVERAGE('消融原始 0921'!D4267:D4276)</f>
        <v>1</v>
      </c>
      <c r="F4276" s="7">
        <f>AVERAGE('消融原始 0921'!D4262:D4276)</f>
        <v>0.966666666666667</v>
      </c>
      <c r="G4276" s="7">
        <f>AVERAGE('消融原始 0921'!D4257:D4276)</f>
        <v>0.9375</v>
      </c>
      <c r="H4276" s="7">
        <f>AVERAGE('消融原始 0921'!D4252:D4276)</f>
        <v>0.92</v>
      </c>
      <c r="I4276" s="7">
        <f>AVERAGE('消融原始 0921'!D4247:D4276)</f>
        <v>0.9</v>
      </c>
      <c r="J4276" s="7">
        <f>AVERAGE('消融原始 0921'!D4237:D4276)</f>
        <v>0.8875</v>
      </c>
      <c r="K4276" s="7">
        <f>AVERAGE('消融原始 0921'!D4227:D4276)</f>
        <v>0.89</v>
      </c>
    </row>
    <row r="4277" ht="18" customHeight="1" spans="1:11">
      <c r="A4277" s="2" t="s">
        <v>187</v>
      </c>
      <c r="B4277" s="2">
        <v>311</v>
      </c>
      <c r="C4277" s="2">
        <f>'消融原始 0921'!B4277-'消融实验 0921'!$E$10+1</f>
        <v>166</v>
      </c>
      <c r="D4277" s="7">
        <f>AVERAGE('消融原始 0921'!D4273:D4277)</f>
        <v>1</v>
      </c>
      <c r="E4277" s="7">
        <f>AVERAGE('消融原始 0921'!D4268:D4277)</f>
        <v>1</v>
      </c>
      <c r="F4277" s="7">
        <f>AVERAGE('消融原始 0921'!D4263:D4277)</f>
        <v>0.983333333333333</v>
      </c>
      <c r="G4277" s="7">
        <f>AVERAGE('消融原始 0921'!D4258:D4277)</f>
        <v>0.9375</v>
      </c>
      <c r="H4277" s="7">
        <f>AVERAGE('消融原始 0921'!D4253:D4277)</f>
        <v>0.92</v>
      </c>
      <c r="I4277" s="7">
        <f>AVERAGE('消融原始 0921'!D4248:D4277)</f>
        <v>0.925</v>
      </c>
      <c r="J4277" s="7">
        <f>AVERAGE('消融原始 0921'!D4238:D4277)</f>
        <v>0.89375</v>
      </c>
      <c r="K4277" s="7">
        <f>AVERAGE('消融原始 0921'!D4228:D4277)</f>
        <v>0.89</v>
      </c>
    </row>
    <row r="4278" ht="18" customHeight="1" spans="1:11">
      <c r="A4278" s="2" t="s">
        <v>187</v>
      </c>
      <c r="B4278" s="2">
        <v>312</v>
      </c>
      <c r="C4278" s="2">
        <f>'消融原始 0921'!B4278-'消融实验 0921'!$E$10+1</f>
        <v>167</v>
      </c>
      <c r="D4278" s="7">
        <f>AVERAGE('消融原始 0921'!D4274:D4278)</f>
        <v>0.95</v>
      </c>
      <c r="E4278" s="7">
        <f>AVERAGE('消融原始 0921'!D4269:D4278)</f>
        <v>0.975</v>
      </c>
      <c r="F4278" s="7">
        <f>AVERAGE('消融原始 0921'!D4264:D4278)</f>
        <v>0.983333333333333</v>
      </c>
      <c r="G4278" s="7">
        <f>AVERAGE('消融原始 0921'!D4259:D4278)</f>
        <v>0.9625</v>
      </c>
      <c r="H4278" s="7">
        <f>AVERAGE('消融原始 0921'!D4254:D4278)</f>
        <v>0.91</v>
      </c>
      <c r="I4278" s="7">
        <f>AVERAGE('消融原始 0921'!D4249:D4278)</f>
        <v>0.925</v>
      </c>
      <c r="J4278" s="7">
        <f>AVERAGE('消融原始 0921'!D4239:D4278)</f>
        <v>0.8875</v>
      </c>
      <c r="K4278" s="7">
        <f>AVERAGE('消融原始 0921'!D4229:D4278)</f>
        <v>0.885</v>
      </c>
    </row>
    <row r="4279" ht="18" customHeight="1" spans="1:11">
      <c r="A4279" s="2" t="s">
        <v>187</v>
      </c>
      <c r="B4279" s="2">
        <v>313</v>
      </c>
      <c r="C4279" s="2">
        <f>'消融原始 0921'!B4279-'消融实验 0921'!$E$10+1</f>
        <v>168</v>
      </c>
      <c r="D4279" s="7">
        <f>AVERAGE('消融原始 0921'!D4275:D4279)</f>
        <v>0.95</v>
      </c>
      <c r="E4279" s="7">
        <f>AVERAGE('消融原始 0921'!D4270:D4279)</f>
        <v>0.975</v>
      </c>
      <c r="F4279" s="7">
        <f>AVERAGE('消融原始 0921'!D4265:D4279)</f>
        <v>0.983333333333333</v>
      </c>
      <c r="G4279" s="7">
        <f>AVERAGE('消融原始 0921'!D4260:D4279)</f>
        <v>0.9625</v>
      </c>
      <c r="H4279" s="7">
        <f>AVERAGE('消融原始 0921'!D4255:D4279)</f>
        <v>0.92</v>
      </c>
      <c r="I4279" s="7">
        <f>AVERAGE('消融原始 0921'!D4250:D4279)</f>
        <v>0.925</v>
      </c>
      <c r="J4279" s="7">
        <f>AVERAGE('消融原始 0921'!D4240:D4279)</f>
        <v>0.89375</v>
      </c>
      <c r="K4279" s="7">
        <f>AVERAGE('消融原始 0921'!D4230:D4279)</f>
        <v>0.9</v>
      </c>
    </row>
    <row r="4280" ht="18" customHeight="1" spans="1:11">
      <c r="A4280" s="2" t="s">
        <v>187</v>
      </c>
      <c r="B4280" s="2">
        <v>314</v>
      </c>
      <c r="C4280" s="2">
        <f>'消融原始 0921'!B4280-'消融实验 0921'!$E$10+1</f>
        <v>169</v>
      </c>
      <c r="D4280" s="7">
        <f>AVERAGE('消融原始 0921'!D4276:D4280)</f>
        <v>0.95</v>
      </c>
      <c r="E4280" s="7">
        <f>AVERAGE('消融原始 0921'!D4271:D4280)</f>
        <v>0.975</v>
      </c>
      <c r="F4280" s="7">
        <f>AVERAGE('消融原始 0921'!D4266:D4280)</f>
        <v>0.983333333333333</v>
      </c>
      <c r="G4280" s="7">
        <f>AVERAGE('消融原始 0921'!D4261:D4280)</f>
        <v>0.9625</v>
      </c>
      <c r="H4280" s="7">
        <f>AVERAGE('消融原始 0921'!D4256:D4280)</f>
        <v>0.94</v>
      </c>
      <c r="I4280" s="7">
        <f>AVERAGE('消融原始 0921'!D4251:D4280)</f>
        <v>0.925</v>
      </c>
      <c r="J4280" s="7">
        <f>AVERAGE('消融原始 0921'!D4241:D4280)</f>
        <v>0.89375</v>
      </c>
      <c r="K4280" s="7">
        <f>AVERAGE('消融原始 0921'!D4231:D4280)</f>
        <v>0.9</v>
      </c>
    </row>
    <row r="4281" ht="18" customHeight="1" spans="1:11">
      <c r="A4281" s="2" t="s">
        <v>187</v>
      </c>
      <c r="B4281" s="2">
        <v>315</v>
      </c>
      <c r="C4281" s="2">
        <f>'消融原始 0921'!B4281-'消融实验 0921'!$E$10+1</f>
        <v>170</v>
      </c>
      <c r="D4281" s="7">
        <f>AVERAGE('消融原始 0921'!D4277:D4281)</f>
        <v>0.95</v>
      </c>
      <c r="E4281" s="7">
        <f>AVERAGE('消融原始 0921'!D4272:D4281)</f>
        <v>0.975</v>
      </c>
      <c r="F4281" s="7">
        <f>AVERAGE('消融原始 0921'!D4267:D4281)</f>
        <v>0.983333333333333</v>
      </c>
      <c r="G4281" s="7">
        <f>AVERAGE('消融原始 0921'!D4262:D4281)</f>
        <v>0.9625</v>
      </c>
      <c r="H4281" s="7">
        <f>AVERAGE('消融原始 0921'!D4257:D4281)</f>
        <v>0.94</v>
      </c>
      <c r="I4281" s="7">
        <f>AVERAGE('消融原始 0921'!D4252:D4281)</f>
        <v>0.925</v>
      </c>
      <c r="J4281" s="7">
        <f>AVERAGE('消融原始 0921'!D4242:D4281)</f>
        <v>0.9</v>
      </c>
      <c r="K4281" s="7">
        <f>AVERAGE('消融原始 0921'!D4232:D4281)</f>
        <v>0.9</v>
      </c>
    </row>
    <row r="4282" ht="18" customHeight="1" spans="1:11">
      <c r="A4282" s="2" t="s">
        <v>187</v>
      </c>
      <c r="B4282" s="2">
        <v>316</v>
      </c>
      <c r="C4282" s="2">
        <f>'消融原始 0921'!B4282-'消融实验 0921'!$E$10+1</f>
        <v>171</v>
      </c>
      <c r="D4282" s="7">
        <f>AVERAGE('消融原始 0921'!D4278:D4282)</f>
        <v>0.95</v>
      </c>
      <c r="E4282" s="7">
        <f>AVERAGE('消融原始 0921'!D4273:D4282)</f>
        <v>0.975</v>
      </c>
      <c r="F4282" s="7">
        <f>AVERAGE('消融原始 0921'!D4268:D4282)</f>
        <v>0.983333333333333</v>
      </c>
      <c r="G4282" s="7">
        <f>AVERAGE('消融原始 0921'!D4263:D4282)</f>
        <v>0.975</v>
      </c>
      <c r="H4282" s="7">
        <f>AVERAGE('消融原始 0921'!D4258:D4282)</f>
        <v>0.94</v>
      </c>
      <c r="I4282" s="7">
        <f>AVERAGE('消融原始 0921'!D4253:D4282)</f>
        <v>0.925</v>
      </c>
      <c r="J4282" s="7">
        <f>AVERAGE('消融原始 0921'!D4243:D4282)</f>
        <v>0.9</v>
      </c>
      <c r="K4282" s="7">
        <f>AVERAGE('消融原始 0921'!D4233:D4282)</f>
        <v>0.905</v>
      </c>
    </row>
    <row r="4283" ht="18" customHeight="1" spans="1:11">
      <c r="A4283" s="2" t="s">
        <v>187</v>
      </c>
      <c r="B4283" s="2">
        <v>317</v>
      </c>
      <c r="C4283" s="2">
        <f>'消融原始 0921'!B4283-'消融实验 0921'!$E$10+1</f>
        <v>172</v>
      </c>
      <c r="D4283" s="7">
        <f>AVERAGE('消融原始 0921'!D4279:D4283)</f>
        <v>1</v>
      </c>
      <c r="E4283" s="7">
        <f>AVERAGE('消融原始 0921'!D4274:D4283)</f>
        <v>0.975</v>
      </c>
      <c r="F4283" s="7">
        <f>AVERAGE('消融原始 0921'!D4269:D4283)</f>
        <v>0.983333333333333</v>
      </c>
      <c r="G4283" s="7">
        <f>AVERAGE('消融原始 0921'!D4264:D4283)</f>
        <v>0.9875</v>
      </c>
      <c r="H4283" s="7">
        <f>AVERAGE('消融原始 0921'!D4259:D4283)</f>
        <v>0.97</v>
      </c>
      <c r="I4283" s="7">
        <f>AVERAGE('消融原始 0921'!D4254:D4283)</f>
        <v>0.925</v>
      </c>
      <c r="J4283" s="7">
        <f>AVERAGE('消融原始 0921'!D4244:D4283)</f>
        <v>0.9</v>
      </c>
      <c r="K4283" s="7">
        <f>AVERAGE('消融原始 0921'!D4234:D4283)</f>
        <v>0.905</v>
      </c>
    </row>
    <row r="4284" ht="18" customHeight="1" spans="1:11">
      <c r="A4284" s="2" t="s">
        <v>187</v>
      </c>
      <c r="B4284" s="2">
        <v>318</v>
      </c>
      <c r="C4284" s="2">
        <f>'消融原始 0921'!B4284-'消融实验 0921'!$E$10+1</f>
        <v>173</v>
      </c>
      <c r="D4284" s="7">
        <f>AVERAGE('消融原始 0921'!D4280:D4284)</f>
        <v>1</v>
      </c>
      <c r="E4284" s="7">
        <f>AVERAGE('消融原始 0921'!D4275:D4284)</f>
        <v>0.975</v>
      </c>
      <c r="F4284" s="7">
        <f>AVERAGE('消融原始 0921'!D4270:D4284)</f>
        <v>0.983333333333333</v>
      </c>
      <c r="G4284" s="7">
        <f>AVERAGE('消融原始 0921'!D4265:D4284)</f>
        <v>0.9875</v>
      </c>
      <c r="H4284" s="7">
        <f>AVERAGE('消融原始 0921'!D4260:D4284)</f>
        <v>0.97</v>
      </c>
      <c r="I4284" s="7">
        <f>AVERAGE('消融原始 0921'!D4255:D4284)</f>
        <v>0.933333333333333</v>
      </c>
      <c r="J4284" s="7">
        <f>AVERAGE('消融原始 0921'!D4245:D4284)</f>
        <v>0.9</v>
      </c>
      <c r="K4284" s="7">
        <f>AVERAGE('消融原始 0921'!D4235:D4284)</f>
        <v>0.905</v>
      </c>
    </row>
    <row r="4285" ht="18" customHeight="1" spans="1:11">
      <c r="A4285" s="2" t="s">
        <v>187</v>
      </c>
      <c r="B4285" s="2">
        <v>319</v>
      </c>
      <c r="C4285" s="2">
        <f>'消融原始 0921'!B4285-'消融实验 0921'!$E$10+1</f>
        <v>174</v>
      </c>
      <c r="D4285" s="7">
        <f>AVERAGE('消融原始 0921'!D4281:D4285)</f>
        <v>1</v>
      </c>
      <c r="E4285" s="7">
        <f>AVERAGE('消融原始 0921'!D4276:D4285)</f>
        <v>0.975</v>
      </c>
      <c r="F4285" s="7">
        <f>AVERAGE('消融原始 0921'!D4271:D4285)</f>
        <v>0.983333333333333</v>
      </c>
      <c r="G4285" s="7">
        <f>AVERAGE('消融原始 0921'!D4266:D4285)</f>
        <v>0.9875</v>
      </c>
      <c r="H4285" s="7">
        <f>AVERAGE('消融原始 0921'!D4261:D4285)</f>
        <v>0.97</v>
      </c>
      <c r="I4285" s="7">
        <f>AVERAGE('消融原始 0921'!D4256:D4285)</f>
        <v>0.95</v>
      </c>
      <c r="J4285" s="7">
        <f>AVERAGE('消融原始 0921'!D4246:D4285)</f>
        <v>0.90625</v>
      </c>
      <c r="K4285" s="7">
        <f>AVERAGE('消融原始 0921'!D4236:D4285)</f>
        <v>0.905</v>
      </c>
    </row>
    <row r="4286" ht="18" customHeight="1" spans="1:11">
      <c r="A4286" s="2" t="s">
        <v>187</v>
      </c>
      <c r="B4286" s="2">
        <v>320</v>
      </c>
      <c r="C4286" s="2">
        <f>'消融原始 0921'!B4286-'消融实验 0921'!$E$10+1</f>
        <v>175</v>
      </c>
      <c r="D4286" s="7">
        <f>AVERAGE('消融原始 0921'!D4282:D4286)</f>
        <v>1</v>
      </c>
      <c r="E4286" s="7">
        <f>AVERAGE('消融原始 0921'!D4277:D4286)</f>
        <v>0.975</v>
      </c>
      <c r="F4286" s="7">
        <f>AVERAGE('消融原始 0921'!D4272:D4286)</f>
        <v>0.983333333333333</v>
      </c>
      <c r="G4286" s="7">
        <f>AVERAGE('消融原始 0921'!D4267:D4286)</f>
        <v>0.9875</v>
      </c>
      <c r="H4286" s="7">
        <f>AVERAGE('消融原始 0921'!D4262:D4286)</f>
        <v>0.97</v>
      </c>
      <c r="I4286" s="7">
        <f>AVERAGE('消融原始 0921'!D4257:D4286)</f>
        <v>0.95</v>
      </c>
      <c r="J4286" s="7">
        <f>AVERAGE('消融原始 0921'!D4247:D4286)</f>
        <v>0.91875</v>
      </c>
      <c r="K4286" s="7">
        <f>AVERAGE('消融原始 0921'!D4237:D4286)</f>
        <v>0.905</v>
      </c>
    </row>
    <row r="4287" ht="18" customHeight="1" spans="1:11">
      <c r="A4287" s="2" t="s">
        <v>187</v>
      </c>
      <c r="B4287" s="2">
        <v>321</v>
      </c>
      <c r="C4287" s="2">
        <f>'消融原始 0921'!B4287-'消融实验 0921'!$E$10+1</f>
        <v>176</v>
      </c>
      <c r="D4287" s="7">
        <f>AVERAGE('消融原始 0921'!D4283:D4287)</f>
        <v>1</v>
      </c>
      <c r="E4287" s="7">
        <f>AVERAGE('消融原始 0921'!D4278:D4287)</f>
        <v>0.975</v>
      </c>
      <c r="F4287" s="7">
        <f>AVERAGE('消融原始 0921'!D4273:D4287)</f>
        <v>0.983333333333333</v>
      </c>
      <c r="G4287" s="7">
        <f>AVERAGE('消融原始 0921'!D4268:D4287)</f>
        <v>0.9875</v>
      </c>
      <c r="H4287" s="7">
        <f>AVERAGE('消融原始 0921'!D4263:D4287)</f>
        <v>0.98</v>
      </c>
      <c r="I4287" s="7">
        <f>AVERAGE('消融原始 0921'!D4258:D4287)</f>
        <v>0.95</v>
      </c>
      <c r="J4287" s="7">
        <f>AVERAGE('消融原始 0921'!D4248:D4287)</f>
        <v>0.9375</v>
      </c>
      <c r="K4287" s="7">
        <f>AVERAGE('消融原始 0921'!D4238:D4287)</f>
        <v>0.91</v>
      </c>
    </row>
    <row r="4288" ht="18" customHeight="1" spans="1:11">
      <c r="A4288" s="2" t="s">
        <v>187</v>
      </c>
      <c r="B4288" s="2">
        <v>322</v>
      </c>
      <c r="C4288" s="2">
        <f>'消融原始 0921'!B4288-'消融实验 0921'!$E$10+1</f>
        <v>177</v>
      </c>
      <c r="D4288" s="7">
        <f>AVERAGE('消融原始 0921'!D4284:D4288)</f>
        <v>1</v>
      </c>
      <c r="E4288" s="7">
        <f>AVERAGE('消融原始 0921'!D4279:D4288)</f>
        <v>1</v>
      </c>
      <c r="F4288" s="7">
        <f>AVERAGE('消融原始 0921'!D4274:D4288)</f>
        <v>0.983333333333333</v>
      </c>
      <c r="G4288" s="7">
        <f>AVERAGE('消融原始 0921'!D4269:D4288)</f>
        <v>0.9875</v>
      </c>
      <c r="H4288" s="7">
        <f>AVERAGE('消融原始 0921'!D4264:D4288)</f>
        <v>0.99</v>
      </c>
      <c r="I4288" s="7">
        <f>AVERAGE('消融原始 0921'!D4259:D4288)</f>
        <v>0.975</v>
      </c>
      <c r="J4288" s="7">
        <f>AVERAGE('消融原始 0921'!D4249:D4288)</f>
        <v>0.94375</v>
      </c>
      <c r="K4288" s="7">
        <f>AVERAGE('消融原始 0921'!D4239:D4288)</f>
        <v>0.91</v>
      </c>
    </row>
    <row r="4289" ht="18" customHeight="1" spans="1:11">
      <c r="A4289" s="2" t="s">
        <v>187</v>
      </c>
      <c r="B4289" s="2">
        <v>323</v>
      </c>
      <c r="C4289" s="2">
        <f>'消融原始 0921'!B4289-'消融实验 0921'!$E$10+1</f>
        <v>178</v>
      </c>
      <c r="D4289" s="7">
        <f>AVERAGE('消融原始 0921'!D4285:D4289)</f>
        <v>1</v>
      </c>
      <c r="E4289" s="7">
        <f>AVERAGE('消融原始 0921'!D4280:D4289)</f>
        <v>1</v>
      </c>
      <c r="F4289" s="7">
        <f>AVERAGE('消融原始 0921'!D4275:D4289)</f>
        <v>0.983333333333333</v>
      </c>
      <c r="G4289" s="7">
        <f>AVERAGE('消融原始 0921'!D4270:D4289)</f>
        <v>0.9875</v>
      </c>
      <c r="H4289" s="7">
        <f>AVERAGE('消融原始 0921'!D4265:D4289)</f>
        <v>0.99</v>
      </c>
      <c r="I4289" s="7">
        <f>AVERAGE('消融原始 0921'!D4260:D4289)</f>
        <v>0.975</v>
      </c>
      <c r="J4289" s="7">
        <f>AVERAGE('消融原始 0921'!D4250:D4289)</f>
        <v>0.94375</v>
      </c>
      <c r="K4289" s="7">
        <f>AVERAGE('消融原始 0921'!D4240:D4289)</f>
        <v>0.915</v>
      </c>
    </row>
    <row r="4290" ht="18" customHeight="1" spans="1:11">
      <c r="A4290" s="2" t="s">
        <v>187</v>
      </c>
      <c r="B4290" s="2">
        <v>324</v>
      </c>
      <c r="C4290" s="2">
        <f>'消融原始 0921'!B4290-'消融实验 0921'!$E$10+1</f>
        <v>179</v>
      </c>
      <c r="D4290" s="7">
        <f>AVERAGE('消融原始 0921'!D4286:D4290)</f>
        <v>1</v>
      </c>
      <c r="E4290" s="7">
        <f>AVERAGE('消融原始 0921'!D4281:D4290)</f>
        <v>1</v>
      </c>
      <c r="F4290" s="7">
        <f>AVERAGE('消融原始 0921'!D4276:D4290)</f>
        <v>0.983333333333333</v>
      </c>
      <c r="G4290" s="7">
        <f>AVERAGE('消融原始 0921'!D4271:D4290)</f>
        <v>0.9875</v>
      </c>
      <c r="H4290" s="7">
        <f>AVERAGE('消融原始 0921'!D4266:D4290)</f>
        <v>0.99</v>
      </c>
      <c r="I4290" s="7">
        <f>AVERAGE('消融原始 0921'!D4261:D4290)</f>
        <v>0.975</v>
      </c>
      <c r="J4290" s="7">
        <f>AVERAGE('消融原始 0921'!D4251:D4290)</f>
        <v>0.94375</v>
      </c>
      <c r="K4290" s="7">
        <f>AVERAGE('消融原始 0921'!D4241:D4290)</f>
        <v>0.915</v>
      </c>
    </row>
    <row r="4291" ht="18" customHeight="1" spans="1:11">
      <c r="A4291" s="2" t="s">
        <v>187</v>
      </c>
      <c r="B4291" s="2">
        <v>325</v>
      </c>
      <c r="C4291" s="2">
        <f>'消融原始 0921'!B4291-'消融实验 0921'!$E$10+1</f>
        <v>180</v>
      </c>
      <c r="D4291" s="7">
        <f>AVERAGE('消融原始 0921'!D4287:D4291)</f>
        <v>1</v>
      </c>
      <c r="E4291" s="7">
        <f>AVERAGE('消融原始 0921'!D4282:D4291)</f>
        <v>1</v>
      </c>
      <c r="F4291" s="7">
        <f>AVERAGE('消融原始 0921'!D4277:D4291)</f>
        <v>0.983333333333333</v>
      </c>
      <c r="G4291" s="7">
        <f>AVERAGE('消融原始 0921'!D4272:D4291)</f>
        <v>0.9875</v>
      </c>
      <c r="H4291" s="7">
        <f>AVERAGE('消融原始 0921'!D4267:D4291)</f>
        <v>0.99</v>
      </c>
      <c r="I4291" s="7">
        <f>AVERAGE('消融原始 0921'!D4262:D4291)</f>
        <v>0.975</v>
      </c>
      <c r="J4291" s="7">
        <f>AVERAGE('消融原始 0921'!D4252:D4291)</f>
        <v>0.94375</v>
      </c>
      <c r="K4291" s="7">
        <f>AVERAGE('消融原始 0921'!D4242:D4291)</f>
        <v>0.92</v>
      </c>
    </row>
    <row r="4292" ht="18" customHeight="1" spans="1:11">
      <c r="A4292" s="2" t="s">
        <v>187</v>
      </c>
      <c r="B4292" s="2">
        <v>326</v>
      </c>
      <c r="C4292" s="2">
        <f>'消融原始 0921'!B4292-'消融实验 0921'!$E$10+1</f>
        <v>181</v>
      </c>
      <c r="D4292" s="7">
        <f>AVERAGE('消融原始 0921'!D4288:D4292)</f>
        <v>0.95</v>
      </c>
      <c r="E4292" s="7">
        <f>AVERAGE('消融原始 0921'!D4283:D4292)</f>
        <v>0.975</v>
      </c>
      <c r="F4292" s="7">
        <f>AVERAGE('消融原始 0921'!D4278:D4292)</f>
        <v>0.966666666666667</v>
      </c>
      <c r="G4292" s="7">
        <f>AVERAGE('消融原始 0921'!D4273:D4292)</f>
        <v>0.975</v>
      </c>
      <c r="H4292" s="7">
        <f>AVERAGE('消融原始 0921'!D4268:D4292)</f>
        <v>0.98</v>
      </c>
      <c r="I4292" s="7">
        <f>AVERAGE('消融原始 0921'!D4263:D4292)</f>
        <v>0.975</v>
      </c>
      <c r="J4292" s="7">
        <f>AVERAGE('消融原始 0921'!D4253:D4292)</f>
        <v>0.9375</v>
      </c>
      <c r="K4292" s="7">
        <f>AVERAGE('消融原始 0921'!D4243:D4292)</f>
        <v>0.915</v>
      </c>
    </row>
    <row r="4293" ht="18" customHeight="1" spans="1:11">
      <c r="A4293" s="2" t="s">
        <v>187</v>
      </c>
      <c r="B4293" s="2">
        <v>327</v>
      </c>
      <c r="C4293" s="2">
        <f>'消融原始 0921'!B4293-'消融实验 0921'!$E$10+1</f>
        <v>182</v>
      </c>
      <c r="D4293" s="7">
        <f>AVERAGE('消融原始 0921'!D4289:D4293)</f>
        <v>0.95</v>
      </c>
      <c r="E4293" s="7">
        <f>AVERAGE('消融原始 0921'!D4284:D4293)</f>
        <v>0.975</v>
      </c>
      <c r="F4293" s="7">
        <f>AVERAGE('消融原始 0921'!D4279:D4293)</f>
        <v>0.983333333333333</v>
      </c>
      <c r="G4293" s="7">
        <f>AVERAGE('消融原始 0921'!D4274:D4293)</f>
        <v>0.975</v>
      </c>
      <c r="H4293" s="7">
        <f>AVERAGE('消融原始 0921'!D4269:D4293)</f>
        <v>0.98</v>
      </c>
      <c r="I4293" s="7">
        <f>AVERAGE('消融原始 0921'!D4264:D4293)</f>
        <v>0.983333333333333</v>
      </c>
      <c r="J4293" s="7">
        <f>AVERAGE('消融原始 0921'!D4254:D4293)</f>
        <v>0.9375</v>
      </c>
      <c r="K4293" s="7">
        <f>AVERAGE('消融原始 0921'!D4244:D4293)</f>
        <v>0.915</v>
      </c>
    </row>
    <row r="4294" ht="18" customHeight="1" spans="1:11">
      <c r="A4294" s="2" t="s">
        <v>187</v>
      </c>
      <c r="B4294" s="2">
        <v>328</v>
      </c>
      <c r="C4294" s="2">
        <f>'消融原始 0921'!B4294-'消融实验 0921'!$E$10+1</f>
        <v>183</v>
      </c>
      <c r="D4294" s="7">
        <f>AVERAGE('消融原始 0921'!D4290:D4294)</f>
        <v>0.95</v>
      </c>
      <c r="E4294" s="7">
        <f>AVERAGE('消融原始 0921'!D4285:D4294)</f>
        <v>0.975</v>
      </c>
      <c r="F4294" s="7">
        <f>AVERAGE('消融原始 0921'!D4280:D4294)</f>
        <v>0.983333333333333</v>
      </c>
      <c r="G4294" s="7">
        <f>AVERAGE('消融原始 0921'!D4275:D4294)</f>
        <v>0.975</v>
      </c>
      <c r="H4294" s="7">
        <f>AVERAGE('消融原始 0921'!D4270:D4294)</f>
        <v>0.98</v>
      </c>
      <c r="I4294" s="7">
        <f>AVERAGE('消融原始 0921'!D4265:D4294)</f>
        <v>0.983333333333333</v>
      </c>
      <c r="J4294" s="7">
        <f>AVERAGE('消融原始 0921'!D4255:D4294)</f>
        <v>0.94375</v>
      </c>
      <c r="K4294" s="7">
        <f>AVERAGE('消融原始 0921'!D4245:D4294)</f>
        <v>0.915</v>
      </c>
    </row>
    <row r="4295" ht="18" customHeight="1" spans="1:11">
      <c r="A4295" s="2" t="s">
        <v>187</v>
      </c>
      <c r="B4295" s="2">
        <v>329</v>
      </c>
      <c r="C4295" s="2">
        <f>'消融原始 0921'!B4295-'消融实验 0921'!$E$10+1</f>
        <v>184</v>
      </c>
      <c r="D4295" s="7">
        <f>AVERAGE('消融原始 0921'!D4291:D4295)</f>
        <v>0.95</v>
      </c>
      <c r="E4295" s="7">
        <f>AVERAGE('消融原始 0921'!D4286:D4295)</f>
        <v>0.975</v>
      </c>
      <c r="F4295" s="7">
        <f>AVERAGE('消融原始 0921'!D4281:D4295)</f>
        <v>0.983333333333333</v>
      </c>
      <c r="G4295" s="7">
        <f>AVERAGE('消融原始 0921'!D4276:D4295)</f>
        <v>0.975</v>
      </c>
      <c r="H4295" s="7">
        <f>AVERAGE('消融原始 0921'!D4271:D4295)</f>
        <v>0.98</v>
      </c>
      <c r="I4295" s="7">
        <f>AVERAGE('消融原始 0921'!D4266:D4295)</f>
        <v>0.983333333333333</v>
      </c>
      <c r="J4295" s="7">
        <f>AVERAGE('消融原始 0921'!D4256:D4295)</f>
        <v>0.95625</v>
      </c>
      <c r="K4295" s="7">
        <f>AVERAGE('消融原始 0921'!D4246:D4295)</f>
        <v>0.92</v>
      </c>
    </row>
    <row r="4296" ht="18" customHeight="1" spans="1:11">
      <c r="A4296" s="2" t="s">
        <v>187</v>
      </c>
      <c r="B4296" s="2">
        <v>330</v>
      </c>
      <c r="C4296" s="2">
        <f>'消融原始 0921'!B4296-'消融实验 0921'!$E$10+1</f>
        <v>185</v>
      </c>
      <c r="D4296" s="7">
        <f>AVERAGE('消融原始 0921'!D4292:D4296)</f>
        <v>0.95</v>
      </c>
      <c r="E4296" s="7">
        <f>AVERAGE('消融原始 0921'!D4287:D4296)</f>
        <v>0.975</v>
      </c>
      <c r="F4296" s="7">
        <f>AVERAGE('消融原始 0921'!D4282:D4296)</f>
        <v>0.983333333333333</v>
      </c>
      <c r="G4296" s="7">
        <f>AVERAGE('消融原始 0921'!D4277:D4296)</f>
        <v>0.975</v>
      </c>
      <c r="H4296" s="7">
        <f>AVERAGE('消融原始 0921'!D4272:D4296)</f>
        <v>0.98</v>
      </c>
      <c r="I4296" s="7">
        <f>AVERAGE('消融原始 0921'!D4267:D4296)</f>
        <v>0.983333333333333</v>
      </c>
      <c r="J4296" s="7">
        <f>AVERAGE('消融原始 0921'!D4257:D4296)</f>
        <v>0.95625</v>
      </c>
      <c r="K4296" s="7">
        <f>AVERAGE('消融原始 0921'!D4247:D4296)</f>
        <v>0.93</v>
      </c>
    </row>
    <row r="4297" ht="18" customHeight="1" spans="1:11">
      <c r="A4297" s="2" t="s">
        <v>187</v>
      </c>
      <c r="B4297" s="2">
        <v>331</v>
      </c>
      <c r="C4297" s="2">
        <f>'消融原始 0921'!B4297-'消融实验 0921'!$E$10+1</f>
        <v>186</v>
      </c>
      <c r="D4297" s="7">
        <f>AVERAGE('消融原始 0921'!D4293:D4297)</f>
        <v>1</v>
      </c>
      <c r="E4297" s="7">
        <f>AVERAGE('消融原始 0921'!D4288:D4297)</f>
        <v>0.975</v>
      </c>
      <c r="F4297" s="7">
        <f>AVERAGE('消融原始 0921'!D4283:D4297)</f>
        <v>0.983333333333333</v>
      </c>
      <c r="G4297" s="7">
        <f>AVERAGE('消融原始 0921'!D4278:D4297)</f>
        <v>0.975</v>
      </c>
      <c r="H4297" s="7">
        <f>AVERAGE('消融原始 0921'!D4273:D4297)</f>
        <v>0.98</v>
      </c>
      <c r="I4297" s="7">
        <f>AVERAGE('消融原始 0921'!D4268:D4297)</f>
        <v>0.983333333333333</v>
      </c>
      <c r="J4297" s="7">
        <f>AVERAGE('消融原始 0921'!D4258:D4297)</f>
        <v>0.95625</v>
      </c>
      <c r="K4297" s="7">
        <f>AVERAGE('消融原始 0921'!D4248:D4297)</f>
        <v>0.945</v>
      </c>
    </row>
    <row r="4298" ht="18" customHeight="1" spans="1:11">
      <c r="A4298" s="2" t="s">
        <v>187</v>
      </c>
      <c r="B4298" s="2">
        <v>332</v>
      </c>
      <c r="C4298" s="2">
        <f>'消融原始 0921'!B4298-'消融实验 0921'!$E$10+1</f>
        <v>187</v>
      </c>
      <c r="D4298" s="7">
        <f>AVERAGE('消融原始 0921'!D4294:D4298)</f>
        <v>1</v>
      </c>
      <c r="E4298" s="7">
        <f>AVERAGE('消融原始 0921'!D4289:D4298)</f>
        <v>0.975</v>
      </c>
      <c r="F4298" s="7">
        <f>AVERAGE('消融原始 0921'!D4284:D4298)</f>
        <v>0.983333333333333</v>
      </c>
      <c r="G4298" s="7">
        <f>AVERAGE('消融原始 0921'!D4279:D4298)</f>
        <v>0.9875</v>
      </c>
      <c r="H4298" s="7">
        <f>AVERAGE('消融原始 0921'!D4274:D4298)</f>
        <v>0.98</v>
      </c>
      <c r="I4298" s="7">
        <f>AVERAGE('消融原始 0921'!D4269:D4298)</f>
        <v>0.983333333333333</v>
      </c>
      <c r="J4298" s="7">
        <f>AVERAGE('消融原始 0921'!D4259:D4298)</f>
        <v>0.975</v>
      </c>
      <c r="K4298" s="7">
        <f>AVERAGE('消融原始 0921'!D4249:D4298)</f>
        <v>0.95</v>
      </c>
    </row>
    <row r="4299" ht="18" customHeight="1" spans="1:11">
      <c r="A4299" s="2" t="s">
        <v>187</v>
      </c>
      <c r="B4299" s="2">
        <v>333</v>
      </c>
      <c r="C4299" s="2">
        <f>'消融原始 0921'!B4299-'消融实验 0921'!$E$10+1</f>
        <v>188</v>
      </c>
      <c r="D4299" s="7">
        <f>AVERAGE('消融原始 0921'!D4295:D4299)</f>
        <v>1</v>
      </c>
      <c r="E4299" s="7">
        <f>AVERAGE('消融原始 0921'!D4290:D4299)</f>
        <v>0.975</v>
      </c>
      <c r="F4299" s="7">
        <f>AVERAGE('消融原始 0921'!D4285:D4299)</f>
        <v>0.983333333333333</v>
      </c>
      <c r="G4299" s="7">
        <f>AVERAGE('消融原始 0921'!D4280:D4299)</f>
        <v>0.9875</v>
      </c>
      <c r="H4299" s="7">
        <f>AVERAGE('消融原始 0921'!D4275:D4299)</f>
        <v>0.98</v>
      </c>
      <c r="I4299" s="7">
        <f>AVERAGE('消融原始 0921'!D4270:D4299)</f>
        <v>0.983333333333333</v>
      </c>
      <c r="J4299" s="7">
        <f>AVERAGE('消融原始 0921'!D4260:D4299)</f>
        <v>0.975</v>
      </c>
      <c r="K4299" s="7">
        <f>AVERAGE('消融原始 0921'!D4250:D4299)</f>
        <v>0.95</v>
      </c>
    </row>
    <row r="4300" ht="18" customHeight="1" spans="1:11">
      <c r="A4300" s="2" t="s">
        <v>187</v>
      </c>
      <c r="B4300" s="2">
        <v>334</v>
      </c>
      <c r="C4300" s="2">
        <f>'消融原始 0921'!B4300-'消融实验 0921'!$E$10+1</f>
        <v>189</v>
      </c>
      <c r="D4300" s="7">
        <f>AVERAGE('消融原始 0921'!D4296:D4300)</f>
        <v>1</v>
      </c>
      <c r="E4300" s="7">
        <f>AVERAGE('消融原始 0921'!D4291:D4300)</f>
        <v>0.975</v>
      </c>
      <c r="F4300" s="7">
        <f>AVERAGE('消融原始 0921'!D4286:D4300)</f>
        <v>0.983333333333333</v>
      </c>
      <c r="G4300" s="7">
        <f>AVERAGE('消融原始 0921'!D4281:D4300)</f>
        <v>0.9875</v>
      </c>
      <c r="H4300" s="7">
        <f>AVERAGE('消融原始 0921'!D4276:D4300)</f>
        <v>0.98</v>
      </c>
      <c r="I4300" s="7">
        <f>AVERAGE('消融原始 0921'!D4271:D4300)</f>
        <v>0.983333333333333</v>
      </c>
      <c r="J4300" s="7">
        <f>AVERAGE('消融原始 0921'!D4261:D4300)</f>
        <v>0.975</v>
      </c>
      <c r="K4300" s="7">
        <f>AVERAGE('消融原始 0921'!D4251:D4300)</f>
        <v>0.95</v>
      </c>
    </row>
    <row r="4301" ht="18" customHeight="1" spans="1:11">
      <c r="A4301" s="2" t="s">
        <v>187</v>
      </c>
      <c r="B4301" s="2">
        <v>335</v>
      </c>
      <c r="C4301" s="2">
        <f>'消融原始 0921'!B4301-'消融实验 0921'!$E$10+1</f>
        <v>190</v>
      </c>
      <c r="D4301" s="7">
        <f>AVERAGE('消融原始 0921'!D4297:D4301)</f>
        <v>1</v>
      </c>
      <c r="E4301" s="7">
        <f>AVERAGE('消融原始 0921'!D4292:D4301)</f>
        <v>0.975</v>
      </c>
      <c r="F4301" s="7">
        <f>AVERAGE('消融原始 0921'!D4287:D4301)</f>
        <v>0.983333333333333</v>
      </c>
      <c r="G4301" s="7">
        <f>AVERAGE('消融原始 0921'!D4282:D4301)</f>
        <v>0.9875</v>
      </c>
      <c r="H4301" s="7">
        <f>AVERAGE('消融原始 0921'!D4277:D4301)</f>
        <v>0.98</v>
      </c>
      <c r="I4301" s="7">
        <f>AVERAGE('消融原始 0921'!D4272:D4301)</f>
        <v>0.983333333333333</v>
      </c>
      <c r="J4301" s="7">
        <f>AVERAGE('消融原始 0921'!D4262:D4301)</f>
        <v>0.975</v>
      </c>
      <c r="K4301" s="7">
        <f>AVERAGE('消融原始 0921'!D4252:D4301)</f>
        <v>0.95</v>
      </c>
    </row>
    <row r="4302" ht="18" customHeight="1" spans="1:11">
      <c r="A4302" s="2" t="s">
        <v>187</v>
      </c>
      <c r="B4302" s="2">
        <v>336</v>
      </c>
      <c r="C4302" s="2">
        <f>'消融原始 0921'!B4302-'消融实验 0921'!$E$10+1</f>
        <v>191</v>
      </c>
      <c r="D4302" s="7">
        <f>AVERAGE('消融原始 0921'!D4298:D4302)</f>
        <v>1</v>
      </c>
      <c r="E4302" s="7">
        <f>AVERAGE('消融原始 0921'!D4293:D4302)</f>
        <v>1</v>
      </c>
      <c r="F4302" s="7">
        <f>AVERAGE('消融原始 0921'!D4288:D4302)</f>
        <v>0.983333333333333</v>
      </c>
      <c r="G4302" s="7">
        <f>AVERAGE('消融原始 0921'!D4283:D4302)</f>
        <v>0.9875</v>
      </c>
      <c r="H4302" s="7">
        <f>AVERAGE('消融原始 0921'!D4278:D4302)</f>
        <v>0.98</v>
      </c>
      <c r="I4302" s="7">
        <f>AVERAGE('消融原始 0921'!D4273:D4302)</f>
        <v>0.983333333333333</v>
      </c>
      <c r="J4302" s="7">
        <f>AVERAGE('消融原始 0921'!D4263:D4302)</f>
        <v>0.98125</v>
      </c>
      <c r="K4302" s="7">
        <f>AVERAGE('消融原始 0921'!D4253:D4302)</f>
        <v>0.95</v>
      </c>
    </row>
    <row r="4303" ht="18" customHeight="1" spans="1:11">
      <c r="A4303" s="2" t="s">
        <v>187</v>
      </c>
      <c r="B4303" s="2">
        <v>337</v>
      </c>
      <c r="C4303" s="2">
        <f>'消融原始 0921'!B4303-'消融实验 0921'!$E$10+1</f>
        <v>192</v>
      </c>
      <c r="D4303" s="7">
        <f>AVERAGE('消融原始 0921'!D4299:D4303)</f>
        <v>1</v>
      </c>
      <c r="E4303" s="7">
        <f>AVERAGE('消融原始 0921'!D4294:D4303)</f>
        <v>1</v>
      </c>
      <c r="F4303" s="7">
        <f>AVERAGE('消融原始 0921'!D4289:D4303)</f>
        <v>0.983333333333333</v>
      </c>
      <c r="G4303" s="7">
        <f>AVERAGE('消融原始 0921'!D4284:D4303)</f>
        <v>0.9875</v>
      </c>
      <c r="H4303" s="7">
        <f>AVERAGE('消融原始 0921'!D4279:D4303)</f>
        <v>0.99</v>
      </c>
      <c r="I4303" s="7">
        <f>AVERAGE('消融原始 0921'!D4274:D4303)</f>
        <v>0.983333333333333</v>
      </c>
      <c r="J4303" s="7">
        <f>AVERAGE('消融原始 0921'!D4264:D4303)</f>
        <v>0.9875</v>
      </c>
      <c r="K4303" s="7">
        <f>AVERAGE('消融原始 0921'!D4254:D4303)</f>
        <v>0.95</v>
      </c>
    </row>
    <row r="4304" ht="18" customHeight="1" spans="1:11">
      <c r="A4304" s="2" t="s">
        <v>187</v>
      </c>
      <c r="B4304" s="2">
        <v>338</v>
      </c>
      <c r="C4304" s="2">
        <f>'消融原始 0921'!B4304-'消融实验 0921'!$E$10+1</f>
        <v>193</v>
      </c>
      <c r="D4304" s="7">
        <f>AVERAGE('消融原始 0921'!D4300:D4304)</f>
        <v>1</v>
      </c>
      <c r="E4304" s="7">
        <f>AVERAGE('消融原始 0921'!D4295:D4304)</f>
        <v>1</v>
      </c>
      <c r="F4304" s="7">
        <f>AVERAGE('消融原始 0921'!D4290:D4304)</f>
        <v>0.983333333333333</v>
      </c>
      <c r="G4304" s="7">
        <f>AVERAGE('消融原始 0921'!D4285:D4304)</f>
        <v>0.9875</v>
      </c>
      <c r="H4304" s="7">
        <f>AVERAGE('消融原始 0921'!D4280:D4304)</f>
        <v>0.99</v>
      </c>
      <c r="I4304" s="7">
        <f>AVERAGE('消融原始 0921'!D4275:D4304)</f>
        <v>0.983333333333333</v>
      </c>
      <c r="J4304" s="7">
        <f>AVERAGE('消融原始 0921'!D4265:D4304)</f>
        <v>0.9875</v>
      </c>
      <c r="K4304" s="7">
        <f>AVERAGE('消融原始 0921'!D4255:D4304)</f>
        <v>0.955</v>
      </c>
    </row>
    <row r="4305" ht="18" customHeight="1" spans="1:11">
      <c r="A4305" s="2" t="s">
        <v>187</v>
      </c>
      <c r="B4305" s="2">
        <v>339</v>
      </c>
      <c r="C4305" s="2">
        <f>'消融原始 0921'!B4305-'消融实验 0921'!$E$10+1</f>
        <v>194</v>
      </c>
      <c r="D4305" s="7">
        <f>AVERAGE('消融原始 0921'!D4301:D4305)</f>
        <v>1</v>
      </c>
      <c r="E4305" s="7">
        <f>AVERAGE('消融原始 0921'!D4296:D4305)</f>
        <v>1</v>
      </c>
      <c r="F4305" s="7">
        <f>AVERAGE('消融原始 0921'!D4291:D4305)</f>
        <v>0.983333333333333</v>
      </c>
      <c r="G4305" s="7">
        <f>AVERAGE('消融原始 0921'!D4286:D4305)</f>
        <v>0.9875</v>
      </c>
      <c r="H4305" s="7">
        <f>AVERAGE('消融原始 0921'!D4281:D4305)</f>
        <v>0.99</v>
      </c>
      <c r="I4305" s="7">
        <f>AVERAGE('消融原始 0921'!D4276:D4305)</f>
        <v>0.983333333333333</v>
      </c>
      <c r="J4305" s="7">
        <f>AVERAGE('消融原始 0921'!D4266:D4305)</f>
        <v>0.9875</v>
      </c>
      <c r="K4305" s="7">
        <f>AVERAGE('消融原始 0921'!D4256:D4305)</f>
        <v>0.965</v>
      </c>
    </row>
    <row r="4306" ht="18" customHeight="1" spans="1:11">
      <c r="A4306" s="2" t="s">
        <v>187</v>
      </c>
      <c r="B4306" s="2">
        <v>340</v>
      </c>
      <c r="C4306" s="2">
        <f>'消融原始 0921'!B4306-'消融实验 0921'!$E$10+1</f>
        <v>195</v>
      </c>
      <c r="D4306" s="7">
        <f>AVERAGE('消融原始 0921'!D4302:D4306)</f>
        <v>1</v>
      </c>
      <c r="E4306" s="7">
        <f>AVERAGE('消融原始 0921'!D4297:D4306)</f>
        <v>1</v>
      </c>
      <c r="F4306" s="7">
        <f>AVERAGE('消融原始 0921'!D4292:D4306)</f>
        <v>0.983333333333333</v>
      </c>
      <c r="G4306" s="7">
        <f>AVERAGE('消融原始 0921'!D4287:D4306)</f>
        <v>0.9875</v>
      </c>
      <c r="H4306" s="7">
        <f>AVERAGE('消融原始 0921'!D4282:D4306)</f>
        <v>0.99</v>
      </c>
      <c r="I4306" s="7">
        <f>AVERAGE('消融原始 0921'!D4277:D4306)</f>
        <v>0.983333333333333</v>
      </c>
      <c r="J4306" s="7">
        <f>AVERAGE('消融原始 0921'!D4267:D4306)</f>
        <v>0.9875</v>
      </c>
      <c r="K4306" s="7">
        <f>AVERAGE('消融原始 0921'!D4257:D4306)</f>
        <v>0.965</v>
      </c>
    </row>
    <row r="4307" ht="18" customHeight="1" spans="1:11">
      <c r="A4307" s="2" t="s">
        <v>187</v>
      </c>
      <c r="B4307" s="2">
        <v>341</v>
      </c>
      <c r="C4307" s="2">
        <f>'消融原始 0921'!B4307-'消融实验 0921'!$E$10+1</f>
        <v>196</v>
      </c>
      <c r="D4307" s="7">
        <f>AVERAGE('消融原始 0921'!D4303:D4307)</f>
        <v>1</v>
      </c>
      <c r="E4307" s="7">
        <f>AVERAGE('消融原始 0921'!D4298:D4307)</f>
        <v>1</v>
      </c>
      <c r="F4307" s="7">
        <f>AVERAGE('消融原始 0921'!D4293:D4307)</f>
        <v>1</v>
      </c>
      <c r="G4307" s="7">
        <f>AVERAGE('消融原始 0921'!D4288:D4307)</f>
        <v>0.9875</v>
      </c>
      <c r="H4307" s="7">
        <f>AVERAGE('消融原始 0921'!D4283:D4307)</f>
        <v>0.99</v>
      </c>
      <c r="I4307" s="7">
        <f>AVERAGE('消融原始 0921'!D4278:D4307)</f>
        <v>0.983333333333333</v>
      </c>
      <c r="J4307" s="7">
        <f>AVERAGE('消融原始 0921'!D4268:D4307)</f>
        <v>0.9875</v>
      </c>
      <c r="K4307" s="7">
        <f>AVERAGE('消融原始 0921'!D4258:D4307)</f>
        <v>0.965</v>
      </c>
    </row>
    <row r="4308" ht="18" customHeight="1" spans="1:11">
      <c r="A4308" s="2" t="s">
        <v>187</v>
      </c>
      <c r="B4308" s="2">
        <v>342</v>
      </c>
      <c r="C4308" s="2">
        <f>'消融原始 0921'!B4308-'消融实验 0921'!$E$10+1</f>
        <v>197</v>
      </c>
      <c r="D4308" s="7">
        <f>AVERAGE('消融原始 0921'!D4304:D4308)</f>
        <v>1</v>
      </c>
      <c r="E4308" s="7">
        <f>AVERAGE('消融原始 0921'!D4299:D4308)</f>
        <v>1</v>
      </c>
      <c r="F4308" s="7">
        <f>AVERAGE('消融原始 0921'!D4294:D4308)</f>
        <v>1</v>
      </c>
      <c r="G4308" s="7">
        <f>AVERAGE('消融原始 0921'!D4289:D4308)</f>
        <v>0.9875</v>
      </c>
      <c r="H4308" s="7">
        <f>AVERAGE('消融原始 0921'!D4284:D4308)</f>
        <v>0.99</v>
      </c>
      <c r="I4308" s="7">
        <f>AVERAGE('消融原始 0921'!D4279:D4308)</f>
        <v>0.991666666666667</v>
      </c>
      <c r="J4308" s="7">
        <f>AVERAGE('消融原始 0921'!D4269:D4308)</f>
        <v>0.9875</v>
      </c>
      <c r="K4308" s="7">
        <f>AVERAGE('消融原始 0921'!D4259:D4308)</f>
        <v>0.98</v>
      </c>
    </row>
    <row r="4309" ht="18" customHeight="1" spans="1:11">
      <c r="A4309" s="2" t="s">
        <v>187</v>
      </c>
      <c r="B4309" s="2">
        <v>343</v>
      </c>
      <c r="C4309" s="2">
        <f>'消融原始 0921'!B4309-'消融实验 0921'!$E$10+1</f>
        <v>198</v>
      </c>
      <c r="D4309" s="7">
        <f>AVERAGE('消融原始 0921'!D4305:D4309)</f>
        <v>1</v>
      </c>
      <c r="E4309" s="7">
        <f>AVERAGE('消融原始 0921'!D4300:D4309)</f>
        <v>1</v>
      </c>
      <c r="F4309" s="7">
        <f>AVERAGE('消融原始 0921'!D4295:D4309)</f>
        <v>1</v>
      </c>
      <c r="G4309" s="7">
        <f>AVERAGE('消融原始 0921'!D4290:D4309)</f>
        <v>0.9875</v>
      </c>
      <c r="H4309" s="7">
        <f>AVERAGE('消融原始 0921'!D4285:D4309)</f>
        <v>0.99</v>
      </c>
      <c r="I4309" s="7">
        <f>AVERAGE('消融原始 0921'!D4280:D4309)</f>
        <v>0.991666666666667</v>
      </c>
      <c r="J4309" s="7">
        <f>AVERAGE('消融原始 0921'!D4270:D4309)</f>
        <v>0.9875</v>
      </c>
      <c r="K4309" s="7">
        <f>AVERAGE('消融原始 0921'!D4260:D4309)</f>
        <v>0.98</v>
      </c>
    </row>
    <row r="4310" ht="18" customHeight="1" spans="1:11">
      <c r="A4310" s="2" t="s">
        <v>187</v>
      </c>
      <c r="B4310" s="2">
        <v>344</v>
      </c>
      <c r="C4310" s="2">
        <f>'消融原始 0921'!B4310-'消融实验 0921'!$E$10+1</f>
        <v>199</v>
      </c>
      <c r="D4310" s="7">
        <f>AVERAGE('消融原始 0921'!D4306:D4310)</f>
        <v>1</v>
      </c>
      <c r="E4310" s="7">
        <f>AVERAGE('消融原始 0921'!D4301:D4310)</f>
        <v>1</v>
      </c>
      <c r="F4310" s="7">
        <f>AVERAGE('消融原始 0921'!D4296:D4310)</f>
        <v>1</v>
      </c>
      <c r="G4310" s="7">
        <f>AVERAGE('消融原始 0921'!D4291:D4310)</f>
        <v>0.9875</v>
      </c>
      <c r="H4310" s="7">
        <f>AVERAGE('消融原始 0921'!D4286:D4310)</f>
        <v>0.99</v>
      </c>
      <c r="I4310" s="7">
        <f>AVERAGE('消融原始 0921'!D4281:D4310)</f>
        <v>0.991666666666667</v>
      </c>
      <c r="J4310" s="7">
        <f>AVERAGE('消融原始 0921'!D4271:D4310)</f>
        <v>0.9875</v>
      </c>
      <c r="K4310" s="7">
        <f>AVERAGE('消融原始 0921'!D4261:D4310)</f>
        <v>0.98</v>
      </c>
    </row>
    <row r="4311" ht="18" customHeight="1" spans="1:11">
      <c r="A4311" s="2" t="s">
        <v>187</v>
      </c>
      <c r="B4311" s="2">
        <v>345</v>
      </c>
      <c r="C4311" s="2">
        <f>'消融原始 0921'!B4311-'消融实验 0921'!$E$10+1</f>
        <v>200</v>
      </c>
      <c r="D4311" s="7">
        <f>AVERAGE('消融原始 0921'!D4307:D4311)</f>
        <v>1</v>
      </c>
      <c r="E4311" s="7">
        <f>AVERAGE('消融原始 0921'!D4302:D4311)</f>
        <v>1</v>
      </c>
      <c r="F4311" s="7">
        <f>AVERAGE('消融原始 0921'!D4297:D4311)</f>
        <v>1</v>
      </c>
      <c r="G4311" s="7">
        <f>AVERAGE('消融原始 0921'!D4292:D4311)</f>
        <v>0.9875</v>
      </c>
      <c r="H4311" s="7">
        <f>AVERAGE('消融原始 0921'!D4287:D4311)</f>
        <v>0.99</v>
      </c>
      <c r="I4311" s="7">
        <f>AVERAGE('消融原始 0921'!D4282:D4311)</f>
        <v>0.991666666666667</v>
      </c>
      <c r="J4311" s="7">
        <f>AVERAGE('消融原始 0921'!D4272:D4311)</f>
        <v>0.9875</v>
      </c>
      <c r="K4311" s="7">
        <f>AVERAGE('消融原始 0921'!D4262:D4311)</f>
        <v>0.98</v>
      </c>
    </row>
    <row r="4312" ht="18" customHeight="1" spans="1:11">
      <c r="A4312" s="2" t="s">
        <v>187</v>
      </c>
      <c r="B4312" s="2">
        <v>346</v>
      </c>
      <c r="C4312" s="2">
        <f>'消融原始 0921'!B4312-'消融实验 0921'!$E$10+1</f>
        <v>201</v>
      </c>
      <c r="D4312" s="7">
        <f>AVERAGE('消融原始 0921'!D4308:D4312)</f>
        <v>1</v>
      </c>
      <c r="E4312" s="7">
        <f>AVERAGE('消融原始 0921'!D4303:D4312)</f>
        <v>1</v>
      </c>
      <c r="F4312" s="7">
        <f>AVERAGE('消融原始 0921'!D4298:D4312)</f>
        <v>1</v>
      </c>
      <c r="G4312" s="7">
        <f>AVERAGE('消融原始 0921'!D4293:D4312)</f>
        <v>1</v>
      </c>
      <c r="H4312" s="7">
        <f>AVERAGE('消融原始 0921'!D4288:D4312)</f>
        <v>0.99</v>
      </c>
      <c r="I4312" s="7">
        <f>AVERAGE('消融原始 0921'!D4283:D4312)</f>
        <v>0.991666666666667</v>
      </c>
      <c r="J4312" s="7">
        <f>AVERAGE('消融原始 0921'!D4273:D4312)</f>
        <v>0.9875</v>
      </c>
      <c r="K4312" s="7">
        <f>AVERAGE('消融原始 0921'!D4263:D4312)</f>
        <v>0.985</v>
      </c>
    </row>
    <row r="4313" ht="18" customHeight="1" spans="1:11">
      <c r="A4313" s="2" t="s">
        <v>187</v>
      </c>
      <c r="B4313" s="2">
        <v>347</v>
      </c>
      <c r="C4313" s="2">
        <f>'消融原始 0921'!B4313-'消融实验 0921'!$E$10+1</f>
        <v>202</v>
      </c>
      <c r="D4313" s="7">
        <f>AVERAGE('消融原始 0921'!D4309:D4313)</f>
        <v>1</v>
      </c>
      <c r="E4313" s="7">
        <f>AVERAGE('消融原始 0921'!D4304:D4313)</f>
        <v>1</v>
      </c>
      <c r="F4313" s="7">
        <f>AVERAGE('消融原始 0921'!D4299:D4313)</f>
        <v>1</v>
      </c>
      <c r="G4313" s="7">
        <f>AVERAGE('消融原始 0921'!D4294:D4313)</f>
        <v>1</v>
      </c>
      <c r="H4313" s="7">
        <f>AVERAGE('消融原始 0921'!D4289:D4313)</f>
        <v>0.99</v>
      </c>
      <c r="I4313" s="7">
        <f>AVERAGE('消融原始 0921'!D4284:D4313)</f>
        <v>0.991666666666667</v>
      </c>
      <c r="J4313" s="7">
        <f>AVERAGE('消融原始 0921'!D4274:D4313)</f>
        <v>0.9875</v>
      </c>
      <c r="K4313" s="7">
        <f>AVERAGE('消融原始 0921'!D4264:D4313)</f>
        <v>0.99</v>
      </c>
    </row>
    <row r="4314" ht="18" customHeight="1" spans="1:11">
      <c r="A4314" s="2" t="s">
        <v>187</v>
      </c>
      <c r="B4314" s="2">
        <v>348</v>
      </c>
      <c r="C4314" s="2">
        <f>'消融原始 0921'!B4314-'消融实验 0921'!$E$10+1</f>
        <v>203</v>
      </c>
      <c r="D4314" s="7">
        <f>AVERAGE('消融原始 0921'!D4310:D4314)</f>
        <v>1</v>
      </c>
      <c r="E4314" s="7">
        <f>AVERAGE('消融原始 0921'!D4305:D4314)</f>
        <v>1</v>
      </c>
      <c r="F4314" s="7">
        <f>AVERAGE('消融原始 0921'!D4300:D4314)</f>
        <v>1</v>
      </c>
      <c r="G4314" s="7">
        <f>AVERAGE('消融原始 0921'!D4295:D4314)</f>
        <v>1</v>
      </c>
      <c r="H4314" s="7">
        <f>AVERAGE('消融原始 0921'!D4290:D4314)</f>
        <v>0.99</v>
      </c>
      <c r="I4314" s="7">
        <f>AVERAGE('消融原始 0921'!D4285:D4314)</f>
        <v>0.991666666666667</v>
      </c>
      <c r="J4314" s="7">
        <f>AVERAGE('消融原始 0921'!D4275:D4314)</f>
        <v>0.9875</v>
      </c>
      <c r="K4314" s="7">
        <f>AVERAGE('消融原始 0921'!D4265:D4314)</f>
        <v>0.99</v>
      </c>
    </row>
    <row r="4315" ht="18" customHeight="1" spans="1:11">
      <c r="A4315" s="2" t="s">
        <v>187</v>
      </c>
      <c r="B4315" s="2">
        <v>349</v>
      </c>
      <c r="C4315" s="2">
        <f>'消融原始 0921'!B4315-'消融实验 0921'!$E$10+1</f>
        <v>204</v>
      </c>
      <c r="D4315" s="7">
        <f>AVERAGE('消融原始 0921'!D4311:D4315)</f>
        <v>1</v>
      </c>
      <c r="E4315" s="7">
        <f>AVERAGE('消融原始 0921'!D4306:D4315)</f>
        <v>1</v>
      </c>
      <c r="F4315" s="7">
        <f>AVERAGE('消融原始 0921'!D4301:D4315)</f>
        <v>1</v>
      </c>
      <c r="G4315" s="7">
        <f>AVERAGE('消融原始 0921'!D4296:D4315)</f>
        <v>1</v>
      </c>
      <c r="H4315" s="7">
        <f>AVERAGE('消融原始 0921'!D4291:D4315)</f>
        <v>0.99</v>
      </c>
      <c r="I4315" s="7">
        <f>AVERAGE('消融原始 0921'!D4286:D4315)</f>
        <v>0.991666666666667</v>
      </c>
      <c r="J4315" s="7">
        <f>AVERAGE('消融原始 0921'!D4276:D4315)</f>
        <v>0.9875</v>
      </c>
      <c r="K4315" s="7">
        <f>AVERAGE('消融原始 0921'!D4266:D4315)</f>
        <v>0.99</v>
      </c>
    </row>
    <row r="4316" ht="18" customHeight="1" spans="1:11">
      <c r="A4316" s="2" t="s">
        <v>187</v>
      </c>
      <c r="B4316" s="2">
        <v>350</v>
      </c>
      <c r="C4316" s="2">
        <f>'消融原始 0921'!B4316-'消融实验 0921'!$E$10+1</f>
        <v>205</v>
      </c>
      <c r="D4316" s="7">
        <f>AVERAGE('消融原始 0921'!D4312:D4316)</f>
        <v>1</v>
      </c>
      <c r="E4316" s="7">
        <f>AVERAGE('消融原始 0921'!D4307:D4316)</f>
        <v>1</v>
      </c>
      <c r="F4316" s="7">
        <f>AVERAGE('消融原始 0921'!D4302:D4316)</f>
        <v>1</v>
      </c>
      <c r="G4316" s="7">
        <f>AVERAGE('消融原始 0921'!D4297:D4316)</f>
        <v>1</v>
      </c>
      <c r="H4316" s="7">
        <f>AVERAGE('消融原始 0921'!D4292:D4316)</f>
        <v>0.99</v>
      </c>
      <c r="I4316" s="7">
        <f>AVERAGE('消融原始 0921'!D4287:D4316)</f>
        <v>0.991666666666667</v>
      </c>
      <c r="J4316" s="7">
        <f>AVERAGE('消融原始 0921'!D4277:D4316)</f>
        <v>0.9875</v>
      </c>
      <c r="K4316" s="7">
        <f>AVERAGE('消融原始 0921'!D4267:D4316)</f>
        <v>0.99</v>
      </c>
    </row>
    <row r="4317" ht="18" customHeight="1" spans="1:11">
      <c r="A4317" s="2" t="s">
        <v>187</v>
      </c>
      <c r="B4317" s="2">
        <v>351</v>
      </c>
      <c r="C4317" s="2">
        <f>'消融原始 0921'!B4317-'消融实验 0921'!$E$10+1</f>
        <v>206</v>
      </c>
      <c r="D4317" s="7">
        <f>AVERAGE('消融原始 0921'!D4313:D4317)</f>
        <v>1</v>
      </c>
      <c r="E4317" s="7">
        <f>AVERAGE('消融原始 0921'!D4308:D4317)</f>
        <v>1</v>
      </c>
      <c r="F4317" s="7">
        <f>AVERAGE('消融原始 0921'!D4303:D4317)</f>
        <v>1</v>
      </c>
      <c r="G4317" s="7">
        <f>AVERAGE('消融原始 0921'!D4298:D4317)</f>
        <v>1</v>
      </c>
      <c r="H4317" s="7">
        <f>AVERAGE('消融原始 0921'!D4293:D4317)</f>
        <v>1</v>
      </c>
      <c r="I4317" s="7">
        <f>AVERAGE('消融原始 0921'!D4288:D4317)</f>
        <v>0.991666666666667</v>
      </c>
      <c r="J4317" s="7">
        <f>AVERAGE('消融原始 0921'!D4278:D4317)</f>
        <v>0.9875</v>
      </c>
      <c r="K4317" s="7">
        <f>AVERAGE('消融原始 0921'!D4268:D4317)</f>
        <v>0.99</v>
      </c>
    </row>
    <row r="4318" ht="18" customHeight="1" spans="1:11">
      <c r="A4318" s="2" t="s">
        <v>187</v>
      </c>
      <c r="B4318" s="2">
        <v>352</v>
      </c>
      <c r="C4318" s="2">
        <f>'消融原始 0921'!B4318-'消融实验 0921'!$E$10+1</f>
        <v>207</v>
      </c>
      <c r="D4318" s="7">
        <f>AVERAGE('消融原始 0921'!D4314:D4318)</f>
        <v>1</v>
      </c>
      <c r="E4318" s="7">
        <f>AVERAGE('消融原始 0921'!D4309:D4318)</f>
        <v>1</v>
      </c>
      <c r="F4318" s="7">
        <f>AVERAGE('消融原始 0921'!D4304:D4318)</f>
        <v>1</v>
      </c>
      <c r="G4318" s="7">
        <f>AVERAGE('消融原始 0921'!D4299:D4318)</f>
        <v>1</v>
      </c>
      <c r="H4318" s="7">
        <f>AVERAGE('消融原始 0921'!D4294:D4318)</f>
        <v>1</v>
      </c>
      <c r="I4318" s="7">
        <f>AVERAGE('消融原始 0921'!D4289:D4318)</f>
        <v>0.991666666666667</v>
      </c>
      <c r="J4318" s="7">
        <f>AVERAGE('消融原始 0921'!D4279:D4318)</f>
        <v>0.99375</v>
      </c>
      <c r="K4318" s="7">
        <f>AVERAGE('消融原始 0921'!D4269:D4318)</f>
        <v>0.99</v>
      </c>
    </row>
    <row r="4319" ht="18" customHeight="1" spans="1:11">
      <c r="A4319" s="2" t="s">
        <v>187</v>
      </c>
      <c r="B4319" s="2">
        <v>353</v>
      </c>
      <c r="C4319" s="2">
        <f>'消融原始 0921'!B4319-'消融实验 0921'!$E$10+1</f>
        <v>208</v>
      </c>
      <c r="D4319" s="7">
        <f>AVERAGE('消融原始 0921'!D4315:D4319)</f>
        <v>1</v>
      </c>
      <c r="E4319" s="7">
        <f>AVERAGE('消融原始 0921'!D4310:D4319)</f>
        <v>1</v>
      </c>
      <c r="F4319" s="7">
        <f>AVERAGE('消融原始 0921'!D4305:D4319)</f>
        <v>1</v>
      </c>
      <c r="G4319" s="7">
        <f>AVERAGE('消融原始 0921'!D4300:D4319)</f>
        <v>1</v>
      </c>
      <c r="H4319" s="7">
        <f>AVERAGE('消融原始 0921'!D4295:D4319)</f>
        <v>1</v>
      </c>
      <c r="I4319" s="7">
        <f>AVERAGE('消融原始 0921'!D4290:D4319)</f>
        <v>0.991666666666667</v>
      </c>
      <c r="J4319" s="7">
        <f>AVERAGE('消融原始 0921'!D4280:D4319)</f>
        <v>0.99375</v>
      </c>
      <c r="K4319" s="7">
        <f>AVERAGE('消融原始 0921'!D4270:D4319)</f>
        <v>0.99</v>
      </c>
    </row>
    <row r="4320" ht="18" customHeight="1" spans="1:11">
      <c r="A4320" s="2" t="s">
        <v>187</v>
      </c>
      <c r="B4320" s="2">
        <v>354</v>
      </c>
      <c r="C4320" s="2">
        <f>'消融原始 0921'!B4320-'消融实验 0921'!$E$10+1</f>
        <v>209</v>
      </c>
      <c r="D4320" s="7">
        <f>AVERAGE('消融原始 0921'!D4316:D4320)</f>
        <v>1</v>
      </c>
      <c r="E4320" s="7">
        <f>AVERAGE('消融原始 0921'!D4311:D4320)</f>
        <v>1</v>
      </c>
      <c r="F4320" s="7">
        <f>AVERAGE('消融原始 0921'!D4306:D4320)</f>
        <v>1</v>
      </c>
      <c r="G4320" s="7">
        <f>AVERAGE('消融原始 0921'!D4301:D4320)</f>
        <v>1</v>
      </c>
      <c r="H4320" s="7">
        <f>AVERAGE('消融原始 0921'!D4296:D4320)</f>
        <v>1</v>
      </c>
      <c r="I4320" s="7">
        <f>AVERAGE('消融原始 0921'!D4291:D4320)</f>
        <v>0.991666666666667</v>
      </c>
      <c r="J4320" s="7">
        <f>AVERAGE('消融原始 0921'!D4281:D4320)</f>
        <v>0.99375</v>
      </c>
      <c r="K4320" s="7">
        <f>AVERAGE('消融原始 0921'!D4271:D4320)</f>
        <v>0.99</v>
      </c>
    </row>
    <row r="4321" ht="18" customHeight="1" spans="1:11">
      <c r="A4321" s="2" t="s">
        <v>187</v>
      </c>
      <c r="B4321" s="2">
        <v>355</v>
      </c>
      <c r="C4321" s="2">
        <f>'消融原始 0921'!B4321-'消融实验 0921'!$E$10+1</f>
        <v>210</v>
      </c>
      <c r="D4321" s="7">
        <f>AVERAGE('消融原始 0921'!D4317:D4321)</f>
        <v>1</v>
      </c>
      <c r="E4321" s="7">
        <f>AVERAGE('消融原始 0921'!D4312:D4321)</f>
        <v>1</v>
      </c>
      <c r="F4321" s="7">
        <f>AVERAGE('消融原始 0921'!D4307:D4321)</f>
        <v>1</v>
      </c>
      <c r="G4321" s="7">
        <f>AVERAGE('消融原始 0921'!D4302:D4321)</f>
        <v>1</v>
      </c>
      <c r="H4321" s="7">
        <f>AVERAGE('消融原始 0921'!D4297:D4321)</f>
        <v>1</v>
      </c>
      <c r="I4321" s="7">
        <f>AVERAGE('消融原始 0921'!D4292:D4321)</f>
        <v>0.991666666666667</v>
      </c>
      <c r="J4321" s="7">
        <f>AVERAGE('消融原始 0921'!D4282:D4321)</f>
        <v>0.99375</v>
      </c>
      <c r="K4321" s="7">
        <f>AVERAGE('消融原始 0921'!D4272:D4321)</f>
        <v>0.99</v>
      </c>
    </row>
    <row r="4322" ht="18" customHeight="1" spans="1:11">
      <c r="A4322" s="2" t="s">
        <v>187</v>
      </c>
      <c r="B4322" s="2">
        <v>356</v>
      </c>
      <c r="C4322" s="2">
        <f>'消融原始 0921'!B4322-'消融实验 0921'!$E$10+1</f>
        <v>211</v>
      </c>
      <c r="D4322" s="7">
        <f>AVERAGE('消融原始 0921'!D4318:D4322)</f>
        <v>1</v>
      </c>
      <c r="E4322" s="7">
        <f>AVERAGE('消融原始 0921'!D4313:D4322)</f>
        <v>1</v>
      </c>
      <c r="F4322" s="7">
        <f>AVERAGE('消融原始 0921'!D4308:D4322)</f>
        <v>1</v>
      </c>
      <c r="G4322" s="7">
        <f>AVERAGE('消融原始 0921'!D4303:D4322)</f>
        <v>1</v>
      </c>
      <c r="H4322" s="7">
        <f>AVERAGE('消融原始 0921'!D4298:D4322)</f>
        <v>1</v>
      </c>
      <c r="I4322" s="7">
        <f>AVERAGE('消融原始 0921'!D4293:D4322)</f>
        <v>1</v>
      </c>
      <c r="J4322" s="7">
        <f>AVERAGE('消融原始 0921'!D4283:D4322)</f>
        <v>0.99375</v>
      </c>
      <c r="K4322" s="7">
        <f>AVERAGE('消融原始 0921'!D4273:D4322)</f>
        <v>0.99</v>
      </c>
    </row>
    <row r="4323" ht="18" customHeight="1" spans="1:11">
      <c r="A4323" s="2" t="s">
        <v>187</v>
      </c>
      <c r="B4323" s="2">
        <v>357</v>
      </c>
      <c r="C4323" s="2">
        <f>'消融原始 0921'!B4323-'消融实验 0921'!$E$10+1</f>
        <v>212</v>
      </c>
      <c r="D4323" s="7">
        <f>AVERAGE('消融原始 0921'!D4319:D4323)</f>
        <v>1</v>
      </c>
      <c r="E4323" s="7">
        <f>AVERAGE('消融原始 0921'!D4314:D4323)</f>
        <v>1</v>
      </c>
      <c r="F4323" s="7">
        <f>AVERAGE('消融原始 0921'!D4309:D4323)</f>
        <v>1</v>
      </c>
      <c r="G4323" s="7">
        <f>AVERAGE('消融原始 0921'!D4304:D4323)</f>
        <v>1</v>
      </c>
      <c r="H4323" s="7">
        <f>AVERAGE('消融原始 0921'!D4299:D4323)</f>
        <v>1</v>
      </c>
      <c r="I4323" s="7">
        <f>AVERAGE('消融原始 0921'!D4294:D4323)</f>
        <v>1</v>
      </c>
      <c r="J4323" s="7">
        <f>AVERAGE('消融原始 0921'!D4284:D4323)</f>
        <v>0.99375</v>
      </c>
      <c r="K4323" s="7">
        <f>AVERAGE('消融原始 0921'!D4274:D4323)</f>
        <v>0.99</v>
      </c>
    </row>
    <row r="4324" ht="18" customHeight="1" spans="1:11">
      <c r="A4324" s="2" t="s">
        <v>187</v>
      </c>
      <c r="B4324" s="2">
        <v>358</v>
      </c>
      <c r="C4324" s="2">
        <f>'消融原始 0921'!B4324-'消融实验 0921'!$E$10+1</f>
        <v>213</v>
      </c>
      <c r="D4324" s="7">
        <f>AVERAGE('消融原始 0921'!D4320:D4324)</f>
        <v>1</v>
      </c>
      <c r="E4324" s="7">
        <f>AVERAGE('消融原始 0921'!D4315:D4324)</f>
        <v>1</v>
      </c>
      <c r="F4324" s="7">
        <f>AVERAGE('消融原始 0921'!D4310:D4324)</f>
        <v>1</v>
      </c>
      <c r="G4324" s="7">
        <f>AVERAGE('消融原始 0921'!D4305:D4324)</f>
        <v>1</v>
      </c>
      <c r="H4324" s="7">
        <f>AVERAGE('消融原始 0921'!D4300:D4324)</f>
        <v>1</v>
      </c>
      <c r="I4324" s="7">
        <f>AVERAGE('消融原始 0921'!D4295:D4324)</f>
        <v>1</v>
      </c>
      <c r="J4324" s="7">
        <f>AVERAGE('消融原始 0921'!D4285:D4324)</f>
        <v>0.99375</v>
      </c>
      <c r="K4324" s="7">
        <f>AVERAGE('消融原始 0921'!D4275:D4324)</f>
        <v>0.99</v>
      </c>
    </row>
    <row r="4325" ht="18" customHeight="1" spans="1:11">
      <c r="A4325" s="2" t="s">
        <v>187</v>
      </c>
      <c r="B4325" s="2">
        <v>359</v>
      </c>
      <c r="C4325" s="2">
        <f>'消融原始 0921'!B4325-'消融实验 0921'!$E$10+1</f>
        <v>214</v>
      </c>
      <c r="D4325" s="7">
        <f>AVERAGE('消融原始 0921'!D4321:D4325)</f>
        <v>1</v>
      </c>
      <c r="E4325" s="7">
        <f>AVERAGE('消融原始 0921'!D4316:D4325)</f>
        <v>1</v>
      </c>
      <c r="F4325" s="7">
        <f>AVERAGE('消融原始 0921'!D4311:D4325)</f>
        <v>1</v>
      </c>
      <c r="G4325" s="7">
        <f>AVERAGE('消融原始 0921'!D4306:D4325)</f>
        <v>1</v>
      </c>
      <c r="H4325" s="7">
        <f>AVERAGE('消融原始 0921'!D4301:D4325)</f>
        <v>1</v>
      </c>
      <c r="I4325" s="7">
        <f>AVERAGE('消融原始 0921'!D4296:D4325)</f>
        <v>1</v>
      </c>
      <c r="J4325" s="7">
        <f>AVERAGE('消融原始 0921'!D4286:D4325)</f>
        <v>0.99375</v>
      </c>
      <c r="K4325" s="7">
        <f>AVERAGE('消融原始 0921'!D4276:D4325)</f>
        <v>0.99</v>
      </c>
    </row>
    <row r="4326" ht="18" customHeight="1" spans="1:11">
      <c r="A4326" s="2" t="s">
        <v>187</v>
      </c>
      <c r="B4326" s="2">
        <v>360</v>
      </c>
      <c r="C4326" s="2">
        <f>'消融原始 0921'!B4326-'消融实验 0921'!$E$10+1</f>
        <v>215</v>
      </c>
      <c r="D4326" s="7">
        <f>AVERAGE('消融原始 0921'!D4322:D4326)</f>
        <v>1</v>
      </c>
      <c r="E4326" s="7">
        <f>AVERAGE('消融原始 0921'!D4317:D4326)</f>
        <v>1</v>
      </c>
      <c r="F4326" s="7">
        <f>AVERAGE('消融原始 0921'!D4312:D4326)</f>
        <v>1</v>
      </c>
      <c r="G4326" s="7">
        <f>AVERAGE('消融原始 0921'!D4307:D4326)</f>
        <v>1</v>
      </c>
      <c r="H4326" s="7">
        <f>AVERAGE('消融原始 0921'!D4302:D4326)</f>
        <v>1</v>
      </c>
      <c r="I4326" s="7">
        <f>AVERAGE('消融原始 0921'!D4297:D4326)</f>
        <v>1</v>
      </c>
      <c r="J4326" s="7">
        <f>AVERAGE('消融原始 0921'!D4287:D4326)</f>
        <v>0.99375</v>
      </c>
      <c r="K4326" s="7">
        <f>AVERAGE('消融原始 0921'!D4277:D4326)</f>
        <v>0.99</v>
      </c>
    </row>
    <row r="4327" ht="18" customHeight="1" spans="1:11">
      <c r="A4327" s="2" t="s">
        <v>187</v>
      </c>
      <c r="B4327" s="2">
        <v>361</v>
      </c>
      <c r="C4327" s="2">
        <f>'消融原始 0921'!B4327-'消融实验 0921'!$E$10+1</f>
        <v>216</v>
      </c>
      <c r="D4327" s="7">
        <f>AVERAGE('消融原始 0921'!D4323:D4327)</f>
        <v>1</v>
      </c>
      <c r="E4327" s="7">
        <f>AVERAGE('消融原始 0921'!D4318:D4327)</f>
        <v>1</v>
      </c>
      <c r="F4327" s="7">
        <f>AVERAGE('消融原始 0921'!D4313:D4327)</f>
        <v>1</v>
      </c>
      <c r="G4327" s="7">
        <f>AVERAGE('消融原始 0921'!D4308:D4327)</f>
        <v>1</v>
      </c>
      <c r="H4327" s="7">
        <f>AVERAGE('消融原始 0921'!D4303:D4327)</f>
        <v>1</v>
      </c>
      <c r="I4327" s="7">
        <f>AVERAGE('消融原始 0921'!D4298:D4327)</f>
        <v>1</v>
      </c>
      <c r="J4327" s="7">
        <f>AVERAGE('消融原始 0921'!D4288:D4327)</f>
        <v>0.99375</v>
      </c>
      <c r="K4327" s="7">
        <f>AVERAGE('消融原始 0921'!D4278:D4327)</f>
        <v>0.99</v>
      </c>
    </row>
    <row r="4328" ht="18" customHeight="1" spans="1:11">
      <c r="A4328" s="2" t="s">
        <v>187</v>
      </c>
      <c r="B4328" s="2">
        <v>362</v>
      </c>
      <c r="C4328" s="2">
        <f>'消融原始 0921'!B4328-'消融实验 0921'!$E$10+1</f>
        <v>217</v>
      </c>
      <c r="D4328" s="7">
        <f>AVERAGE('消融原始 0921'!D4324:D4328)</f>
        <v>0.95</v>
      </c>
      <c r="E4328" s="7">
        <f>AVERAGE('消融原始 0921'!D4319:D4328)</f>
        <v>0.975</v>
      </c>
      <c r="F4328" s="7">
        <f>AVERAGE('消融原始 0921'!D4314:D4328)</f>
        <v>0.983333333333333</v>
      </c>
      <c r="G4328" s="7">
        <f>AVERAGE('消融原始 0921'!D4309:D4328)</f>
        <v>0.9875</v>
      </c>
      <c r="H4328" s="7">
        <f>AVERAGE('消融原始 0921'!D4304:D4328)</f>
        <v>0.99</v>
      </c>
      <c r="I4328" s="7">
        <f>AVERAGE('消融原始 0921'!D4299:D4328)</f>
        <v>0.991666666666667</v>
      </c>
      <c r="J4328" s="7">
        <f>AVERAGE('消融原始 0921'!D4289:D4328)</f>
        <v>0.9875</v>
      </c>
      <c r="K4328" s="7">
        <f>AVERAGE('消融原始 0921'!D4279:D4328)</f>
        <v>0.99</v>
      </c>
    </row>
    <row r="4329" ht="18" customHeight="1" spans="1:11">
      <c r="A4329" s="2" t="s">
        <v>187</v>
      </c>
      <c r="B4329" s="2">
        <v>363</v>
      </c>
      <c r="C4329" s="2">
        <f>'消融原始 0921'!B4329-'消融实验 0921'!$E$10+1</f>
        <v>218</v>
      </c>
      <c r="D4329" s="7">
        <f>AVERAGE('消融原始 0921'!D4325:D4329)</f>
        <v>0.95</v>
      </c>
      <c r="E4329" s="7">
        <f>AVERAGE('消融原始 0921'!D4320:D4329)</f>
        <v>0.975</v>
      </c>
      <c r="F4329" s="7">
        <f>AVERAGE('消融原始 0921'!D4315:D4329)</f>
        <v>0.983333333333333</v>
      </c>
      <c r="G4329" s="7">
        <f>AVERAGE('消融原始 0921'!D4310:D4329)</f>
        <v>0.9875</v>
      </c>
      <c r="H4329" s="7">
        <f>AVERAGE('消融原始 0921'!D4305:D4329)</f>
        <v>0.99</v>
      </c>
      <c r="I4329" s="7">
        <f>AVERAGE('消融原始 0921'!D4300:D4329)</f>
        <v>0.991666666666667</v>
      </c>
      <c r="J4329" s="7">
        <f>AVERAGE('消融原始 0921'!D4290:D4329)</f>
        <v>0.9875</v>
      </c>
      <c r="K4329" s="7">
        <f>AVERAGE('消融原始 0921'!D4280:D4329)</f>
        <v>0.99</v>
      </c>
    </row>
    <row r="4330" ht="18" customHeight="1" spans="1:11">
      <c r="A4330" s="2" t="s">
        <v>187</v>
      </c>
      <c r="B4330" s="2">
        <v>364</v>
      </c>
      <c r="C4330" s="2">
        <f>'消融原始 0921'!B4330-'消融实验 0921'!$E$10+1</f>
        <v>219</v>
      </c>
      <c r="D4330" s="7">
        <f>AVERAGE('消融原始 0921'!D4326:D4330)</f>
        <v>0.95</v>
      </c>
      <c r="E4330" s="7">
        <f>AVERAGE('消融原始 0921'!D4321:D4330)</f>
        <v>0.975</v>
      </c>
      <c r="F4330" s="7">
        <f>AVERAGE('消融原始 0921'!D4316:D4330)</f>
        <v>0.983333333333333</v>
      </c>
      <c r="G4330" s="7">
        <f>AVERAGE('消融原始 0921'!D4311:D4330)</f>
        <v>0.9875</v>
      </c>
      <c r="H4330" s="7">
        <f>AVERAGE('消融原始 0921'!D4306:D4330)</f>
        <v>0.99</v>
      </c>
      <c r="I4330" s="7">
        <f>AVERAGE('消融原始 0921'!D4301:D4330)</f>
        <v>0.991666666666667</v>
      </c>
      <c r="J4330" s="7">
        <f>AVERAGE('消融原始 0921'!D4291:D4330)</f>
        <v>0.9875</v>
      </c>
      <c r="K4330" s="7">
        <f>AVERAGE('消融原始 0921'!D4281:D4330)</f>
        <v>0.99</v>
      </c>
    </row>
    <row r="4331" ht="18" customHeight="1" spans="1:11">
      <c r="A4331" s="2" t="s">
        <v>187</v>
      </c>
      <c r="B4331" s="2">
        <v>365</v>
      </c>
      <c r="C4331" s="2">
        <f>'消融原始 0921'!B4331-'消融实验 0921'!$E$10+1</f>
        <v>220</v>
      </c>
      <c r="D4331" s="7">
        <f>AVERAGE('消融原始 0921'!D4327:D4331)</f>
        <v>0.95</v>
      </c>
      <c r="E4331" s="7">
        <f>AVERAGE('消融原始 0921'!D4322:D4331)</f>
        <v>0.975</v>
      </c>
      <c r="F4331" s="7">
        <f>AVERAGE('消融原始 0921'!D4317:D4331)</f>
        <v>0.983333333333333</v>
      </c>
      <c r="G4331" s="7">
        <f>AVERAGE('消融原始 0921'!D4312:D4331)</f>
        <v>0.9875</v>
      </c>
      <c r="H4331" s="7">
        <f>AVERAGE('消融原始 0921'!D4307:D4331)</f>
        <v>0.99</v>
      </c>
      <c r="I4331" s="7">
        <f>AVERAGE('消融原始 0921'!D4302:D4331)</f>
        <v>0.991666666666667</v>
      </c>
      <c r="J4331" s="7">
        <f>AVERAGE('消融原始 0921'!D4292:D4331)</f>
        <v>0.9875</v>
      </c>
      <c r="K4331" s="7">
        <f>AVERAGE('消融原始 0921'!D4282:D4331)</f>
        <v>0.99</v>
      </c>
    </row>
    <row r="4332" ht="18" customHeight="1" spans="1:11">
      <c r="A4332" s="2" t="s">
        <v>187</v>
      </c>
      <c r="B4332" s="2">
        <v>366</v>
      </c>
      <c r="C4332" s="2">
        <f>'消融原始 0921'!B4332-'消融实验 0921'!$E$10+1</f>
        <v>221</v>
      </c>
      <c r="D4332" s="7">
        <f>AVERAGE('消融原始 0921'!D4328:D4332)</f>
        <v>0.95</v>
      </c>
      <c r="E4332" s="7">
        <f>AVERAGE('消融原始 0921'!D4323:D4332)</f>
        <v>0.975</v>
      </c>
      <c r="F4332" s="7">
        <f>AVERAGE('消融原始 0921'!D4318:D4332)</f>
        <v>0.983333333333333</v>
      </c>
      <c r="G4332" s="7">
        <f>AVERAGE('消融原始 0921'!D4313:D4332)</f>
        <v>0.9875</v>
      </c>
      <c r="H4332" s="7">
        <f>AVERAGE('消融原始 0921'!D4308:D4332)</f>
        <v>0.99</v>
      </c>
      <c r="I4332" s="7">
        <f>AVERAGE('消融原始 0921'!D4303:D4332)</f>
        <v>0.991666666666667</v>
      </c>
      <c r="J4332" s="7">
        <f>AVERAGE('消融原始 0921'!D4293:D4332)</f>
        <v>0.99375</v>
      </c>
      <c r="K4332" s="7">
        <f>AVERAGE('消融原始 0921'!D4283:D4332)</f>
        <v>0.99</v>
      </c>
    </row>
    <row r="4333" ht="18" customHeight="1" spans="1:11">
      <c r="A4333" s="2" t="s">
        <v>187</v>
      </c>
      <c r="B4333" s="2">
        <v>367</v>
      </c>
      <c r="C4333" s="2">
        <f>'消融原始 0921'!B4333-'消融实验 0921'!$E$10+1</f>
        <v>222</v>
      </c>
      <c r="D4333" s="7">
        <f>AVERAGE('消融原始 0921'!D4329:D4333)</f>
        <v>1</v>
      </c>
      <c r="E4333" s="7">
        <f>AVERAGE('消融原始 0921'!D4324:D4333)</f>
        <v>0.975</v>
      </c>
      <c r="F4333" s="7">
        <f>AVERAGE('消融原始 0921'!D4319:D4333)</f>
        <v>0.983333333333333</v>
      </c>
      <c r="G4333" s="7">
        <f>AVERAGE('消融原始 0921'!D4314:D4333)</f>
        <v>0.9875</v>
      </c>
      <c r="H4333" s="7">
        <f>AVERAGE('消融原始 0921'!D4309:D4333)</f>
        <v>0.99</v>
      </c>
      <c r="I4333" s="7">
        <f>AVERAGE('消融原始 0921'!D4304:D4333)</f>
        <v>0.991666666666667</v>
      </c>
      <c r="J4333" s="7">
        <f>AVERAGE('消融原始 0921'!D4294:D4333)</f>
        <v>0.99375</v>
      </c>
      <c r="K4333" s="7">
        <f>AVERAGE('消融原始 0921'!D4284:D4333)</f>
        <v>0.99</v>
      </c>
    </row>
    <row r="4334" ht="18" customHeight="1" spans="1:11">
      <c r="A4334" s="2" t="s">
        <v>187</v>
      </c>
      <c r="B4334" s="2">
        <v>368</v>
      </c>
      <c r="C4334" s="2">
        <f>'消融原始 0921'!B4334-'消融实验 0921'!$E$10+1</f>
        <v>223</v>
      </c>
      <c r="D4334" s="7">
        <f>AVERAGE('消融原始 0921'!D4330:D4334)</f>
        <v>1</v>
      </c>
      <c r="E4334" s="7">
        <f>AVERAGE('消融原始 0921'!D4325:D4334)</f>
        <v>0.975</v>
      </c>
      <c r="F4334" s="7">
        <f>AVERAGE('消融原始 0921'!D4320:D4334)</f>
        <v>0.983333333333333</v>
      </c>
      <c r="G4334" s="7">
        <f>AVERAGE('消融原始 0921'!D4315:D4334)</f>
        <v>0.9875</v>
      </c>
      <c r="H4334" s="7">
        <f>AVERAGE('消融原始 0921'!D4310:D4334)</f>
        <v>0.99</v>
      </c>
      <c r="I4334" s="7">
        <f>AVERAGE('消融原始 0921'!D4305:D4334)</f>
        <v>0.991666666666667</v>
      </c>
      <c r="J4334" s="7">
        <f>AVERAGE('消融原始 0921'!D4295:D4334)</f>
        <v>0.99375</v>
      </c>
      <c r="K4334" s="7">
        <f>AVERAGE('消融原始 0921'!D4285:D4334)</f>
        <v>0.99</v>
      </c>
    </row>
    <row r="4335" ht="18" customHeight="1" spans="1:11">
      <c r="A4335" s="2" t="s">
        <v>187</v>
      </c>
      <c r="B4335" s="2">
        <v>369</v>
      </c>
      <c r="C4335" s="2">
        <f>'消融原始 0921'!B4335-'消融实验 0921'!$E$10+1</f>
        <v>224</v>
      </c>
      <c r="D4335" s="7">
        <f>AVERAGE('消融原始 0921'!D4331:D4335)</f>
        <v>1</v>
      </c>
      <c r="E4335" s="7">
        <f>AVERAGE('消融原始 0921'!D4326:D4335)</f>
        <v>0.975</v>
      </c>
      <c r="F4335" s="7">
        <f>AVERAGE('消融原始 0921'!D4321:D4335)</f>
        <v>0.983333333333333</v>
      </c>
      <c r="G4335" s="7">
        <f>AVERAGE('消融原始 0921'!D4316:D4335)</f>
        <v>0.9875</v>
      </c>
      <c r="H4335" s="7">
        <f>AVERAGE('消融原始 0921'!D4311:D4335)</f>
        <v>0.99</v>
      </c>
      <c r="I4335" s="7">
        <f>AVERAGE('消融原始 0921'!D4306:D4335)</f>
        <v>0.991666666666667</v>
      </c>
      <c r="J4335" s="7">
        <f>AVERAGE('消融原始 0921'!D4296:D4335)</f>
        <v>0.99375</v>
      </c>
      <c r="K4335" s="7">
        <f>AVERAGE('消融原始 0921'!D4286:D4335)</f>
        <v>0.99</v>
      </c>
    </row>
    <row r="4336" ht="18" customHeight="1" spans="1:11">
      <c r="A4336" s="2" t="s">
        <v>187</v>
      </c>
      <c r="B4336" s="2">
        <v>370</v>
      </c>
      <c r="C4336" s="2">
        <f>'消融原始 0921'!B4336-'消融实验 0921'!$E$10+1</f>
        <v>225</v>
      </c>
      <c r="D4336" s="7">
        <f>AVERAGE('消融原始 0921'!D4332:D4336)</f>
        <v>1</v>
      </c>
      <c r="E4336" s="7">
        <f>AVERAGE('消融原始 0921'!D4327:D4336)</f>
        <v>0.975</v>
      </c>
      <c r="F4336" s="7">
        <f>AVERAGE('消融原始 0921'!D4322:D4336)</f>
        <v>0.983333333333333</v>
      </c>
      <c r="G4336" s="7">
        <f>AVERAGE('消融原始 0921'!D4317:D4336)</f>
        <v>0.9875</v>
      </c>
      <c r="H4336" s="7">
        <f>AVERAGE('消融原始 0921'!D4312:D4336)</f>
        <v>0.99</v>
      </c>
      <c r="I4336" s="7">
        <f>AVERAGE('消融原始 0921'!D4307:D4336)</f>
        <v>0.991666666666667</v>
      </c>
      <c r="J4336" s="7">
        <f>AVERAGE('消融原始 0921'!D4297:D4336)</f>
        <v>0.99375</v>
      </c>
      <c r="K4336" s="7">
        <f>AVERAGE('消融原始 0921'!D4287:D4336)</f>
        <v>0.99</v>
      </c>
    </row>
    <row r="4337" ht="18" customHeight="1" spans="1:11">
      <c r="A4337" s="2" t="s">
        <v>187</v>
      </c>
      <c r="B4337" s="2">
        <v>371</v>
      </c>
      <c r="C4337" s="2">
        <f>'消融原始 0921'!B4337-'消融实验 0921'!$E$10+1</f>
        <v>226</v>
      </c>
      <c r="D4337" s="7">
        <f>AVERAGE('消融原始 0921'!D4333:D4337)</f>
        <v>1</v>
      </c>
      <c r="E4337" s="7">
        <f>AVERAGE('消融原始 0921'!D4328:D4337)</f>
        <v>0.975</v>
      </c>
      <c r="F4337" s="7">
        <f>AVERAGE('消融原始 0921'!D4323:D4337)</f>
        <v>0.983333333333333</v>
      </c>
      <c r="G4337" s="7">
        <f>AVERAGE('消融原始 0921'!D4318:D4337)</f>
        <v>0.9875</v>
      </c>
      <c r="H4337" s="7">
        <f>AVERAGE('消融原始 0921'!D4313:D4337)</f>
        <v>0.99</v>
      </c>
      <c r="I4337" s="7">
        <f>AVERAGE('消融原始 0921'!D4308:D4337)</f>
        <v>0.991666666666667</v>
      </c>
      <c r="J4337" s="7">
        <f>AVERAGE('消融原始 0921'!D4298:D4337)</f>
        <v>0.99375</v>
      </c>
      <c r="K4337" s="7">
        <f>AVERAGE('消融原始 0921'!D4288:D4337)</f>
        <v>0.99</v>
      </c>
    </row>
    <row r="4338" ht="18" customHeight="1" spans="1:11">
      <c r="A4338" s="2" t="s">
        <v>187</v>
      </c>
      <c r="B4338" s="2">
        <v>372</v>
      </c>
      <c r="C4338" s="2">
        <f>'消融原始 0921'!B4338-'消融实验 0921'!$E$10+1</f>
        <v>227</v>
      </c>
      <c r="D4338" s="7">
        <f>AVERAGE('消融原始 0921'!D4334:D4338)</f>
        <v>1</v>
      </c>
      <c r="E4338" s="7">
        <f>AVERAGE('消融原始 0921'!D4329:D4338)</f>
        <v>1</v>
      </c>
      <c r="F4338" s="7">
        <f>AVERAGE('消融原始 0921'!D4324:D4338)</f>
        <v>0.983333333333333</v>
      </c>
      <c r="G4338" s="7">
        <f>AVERAGE('消融原始 0921'!D4319:D4338)</f>
        <v>0.9875</v>
      </c>
      <c r="H4338" s="7">
        <f>AVERAGE('消融原始 0921'!D4314:D4338)</f>
        <v>0.99</v>
      </c>
      <c r="I4338" s="7">
        <f>AVERAGE('消融原始 0921'!D4309:D4338)</f>
        <v>0.991666666666667</v>
      </c>
      <c r="J4338" s="7">
        <f>AVERAGE('消融原始 0921'!D4299:D4338)</f>
        <v>0.99375</v>
      </c>
      <c r="K4338" s="7">
        <f>AVERAGE('消融原始 0921'!D4289:D4338)</f>
        <v>0.99</v>
      </c>
    </row>
    <row r="4339" ht="18" customHeight="1" spans="1:11">
      <c r="A4339" s="2" t="s">
        <v>187</v>
      </c>
      <c r="B4339" s="2">
        <v>373</v>
      </c>
      <c r="C4339" s="2">
        <f>'消融原始 0921'!B4339-'消融实验 0921'!$E$10+1</f>
        <v>228</v>
      </c>
      <c r="D4339" s="7">
        <f>AVERAGE('消融原始 0921'!D4335:D4339)</f>
        <v>1</v>
      </c>
      <c r="E4339" s="7">
        <f>AVERAGE('消融原始 0921'!D4330:D4339)</f>
        <v>1</v>
      </c>
      <c r="F4339" s="7">
        <f>AVERAGE('消融原始 0921'!D4325:D4339)</f>
        <v>0.983333333333333</v>
      </c>
      <c r="G4339" s="7">
        <f>AVERAGE('消融原始 0921'!D4320:D4339)</f>
        <v>0.9875</v>
      </c>
      <c r="H4339" s="7">
        <f>AVERAGE('消融原始 0921'!D4315:D4339)</f>
        <v>0.99</v>
      </c>
      <c r="I4339" s="7">
        <f>AVERAGE('消融原始 0921'!D4310:D4339)</f>
        <v>0.991666666666667</v>
      </c>
      <c r="J4339" s="7">
        <f>AVERAGE('消融原始 0921'!D4300:D4339)</f>
        <v>0.99375</v>
      </c>
      <c r="K4339" s="7">
        <f>AVERAGE('消融原始 0921'!D4290:D4339)</f>
        <v>0.99</v>
      </c>
    </row>
    <row r="4340" ht="18" customHeight="1" spans="1:11">
      <c r="A4340" s="2" t="s">
        <v>187</v>
      </c>
      <c r="B4340" s="2">
        <v>374</v>
      </c>
      <c r="C4340" s="2">
        <f>'消融原始 0921'!B4340-'消融实验 0921'!$E$10+1</f>
        <v>229</v>
      </c>
      <c r="D4340" s="7">
        <f>AVERAGE('消融原始 0921'!D4336:D4340)</f>
        <v>1</v>
      </c>
      <c r="E4340" s="7">
        <f>AVERAGE('消融原始 0921'!D4331:D4340)</f>
        <v>1</v>
      </c>
      <c r="F4340" s="7">
        <f>AVERAGE('消融原始 0921'!D4326:D4340)</f>
        <v>0.983333333333333</v>
      </c>
      <c r="G4340" s="7">
        <f>AVERAGE('消融原始 0921'!D4321:D4340)</f>
        <v>0.9875</v>
      </c>
      <c r="H4340" s="7">
        <f>AVERAGE('消融原始 0921'!D4316:D4340)</f>
        <v>0.99</v>
      </c>
      <c r="I4340" s="7">
        <f>AVERAGE('消融原始 0921'!D4311:D4340)</f>
        <v>0.991666666666667</v>
      </c>
      <c r="J4340" s="7">
        <f>AVERAGE('消融原始 0921'!D4301:D4340)</f>
        <v>0.99375</v>
      </c>
      <c r="K4340" s="7">
        <f>AVERAGE('消融原始 0921'!D4291:D4340)</f>
        <v>0.99</v>
      </c>
    </row>
    <row r="4341" ht="18" customHeight="1" spans="1:11">
      <c r="A4341" s="2" t="s">
        <v>187</v>
      </c>
      <c r="B4341" s="2">
        <v>375</v>
      </c>
      <c r="C4341" s="2">
        <f>'消融原始 0921'!B4341-'消融实验 0921'!$E$10+1</f>
        <v>230</v>
      </c>
      <c r="D4341" s="7">
        <f>AVERAGE('消融原始 0921'!D4337:D4341)</f>
        <v>1</v>
      </c>
      <c r="E4341" s="7">
        <f>AVERAGE('消融原始 0921'!D4332:D4341)</f>
        <v>1</v>
      </c>
      <c r="F4341" s="7">
        <f>AVERAGE('消融原始 0921'!D4327:D4341)</f>
        <v>0.983333333333333</v>
      </c>
      <c r="G4341" s="7">
        <f>AVERAGE('消融原始 0921'!D4322:D4341)</f>
        <v>0.9875</v>
      </c>
      <c r="H4341" s="7">
        <f>AVERAGE('消融原始 0921'!D4317:D4341)</f>
        <v>0.99</v>
      </c>
      <c r="I4341" s="7">
        <f>AVERAGE('消融原始 0921'!D4312:D4341)</f>
        <v>0.991666666666667</v>
      </c>
      <c r="J4341" s="7">
        <f>AVERAGE('消融原始 0921'!D4302:D4341)</f>
        <v>0.99375</v>
      </c>
      <c r="K4341" s="7">
        <f>AVERAGE('消融原始 0921'!D4292:D4341)</f>
        <v>0.99</v>
      </c>
    </row>
    <row r="4342" ht="18" customHeight="1" spans="1:11">
      <c r="A4342" s="2" t="s">
        <v>187</v>
      </c>
      <c r="B4342" s="2">
        <v>376</v>
      </c>
      <c r="C4342" s="2">
        <f>'消融原始 0921'!B4342-'消融实验 0921'!$E$10+1</f>
        <v>231</v>
      </c>
      <c r="D4342" s="7">
        <f>AVERAGE('消融原始 0921'!D4338:D4342)</f>
        <v>1</v>
      </c>
      <c r="E4342" s="7">
        <f>AVERAGE('消融原始 0921'!D4333:D4342)</f>
        <v>1</v>
      </c>
      <c r="F4342" s="7">
        <f>AVERAGE('消融原始 0921'!D4328:D4342)</f>
        <v>0.983333333333333</v>
      </c>
      <c r="G4342" s="7">
        <f>AVERAGE('消融原始 0921'!D4323:D4342)</f>
        <v>0.9875</v>
      </c>
      <c r="H4342" s="7">
        <f>AVERAGE('消融原始 0921'!D4318:D4342)</f>
        <v>0.99</v>
      </c>
      <c r="I4342" s="7">
        <f>AVERAGE('消融原始 0921'!D4313:D4342)</f>
        <v>0.991666666666667</v>
      </c>
      <c r="J4342" s="7">
        <f>AVERAGE('消融原始 0921'!D4303:D4342)</f>
        <v>0.99375</v>
      </c>
      <c r="K4342" s="7">
        <f>AVERAGE('消融原始 0921'!D4293:D4342)</f>
        <v>0.995</v>
      </c>
    </row>
    <row r="4343" ht="18" customHeight="1" spans="1:11">
      <c r="A4343" s="2" t="s">
        <v>187</v>
      </c>
      <c r="B4343" s="2">
        <v>377</v>
      </c>
      <c r="C4343" s="2">
        <f>'消融原始 0921'!B4343-'消融实验 0921'!$E$10+1</f>
        <v>232</v>
      </c>
      <c r="D4343" s="7">
        <f>AVERAGE('消融原始 0921'!D4339:D4343)</f>
        <v>1</v>
      </c>
      <c r="E4343" s="7">
        <f>AVERAGE('消融原始 0921'!D4334:D4343)</f>
        <v>1</v>
      </c>
      <c r="F4343" s="7">
        <f>AVERAGE('消融原始 0921'!D4329:D4343)</f>
        <v>1</v>
      </c>
      <c r="G4343" s="7">
        <f>AVERAGE('消融原始 0921'!D4324:D4343)</f>
        <v>0.9875</v>
      </c>
      <c r="H4343" s="7">
        <f>AVERAGE('消融原始 0921'!D4319:D4343)</f>
        <v>0.99</v>
      </c>
      <c r="I4343" s="7">
        <f>AVERAGE('消融原始 0921'!D4314:D4343)</f>
        <v>0.991666666666667</v>
      </c>
      <c r="J4343" s="7">
        <f>AVERAGE('消融原始 0921'!D4304:D4343)</f>
        <v>0.99375</v>
      </c>
      <c r="K4343" s="7">
        <f>AVERAGE('消融原始 0921'!D4294:D4343)</f>
        <v>0.995</v>
      </c>
    </row>
    <row r="4344" ht="18" customHeight="1" spans="1:11">
      <c r="A4344" s="2" t="s">
        <v>187</v>
      </c>
      <c r="B4344" s="2">
        <v>378</v>
      </c>
      <c r="C4344" s="2">
        <f>'消融原始 0921'!B4344-'消融实验 0921'!$E$10+1</f>
        <v>233</v>
      </c>
      <c r="D4344" s="7">
        <f>AVERAGE('消融原始 0921'!D4340:D4344)</f>
        <v>1</v>
      </c>
      <c r="E4344" s="7">
        <f>AVERAGE('消融原始 0921'!D4335:D4344)</f>
        <v>1</v>
      </c>
      <c r="F4344" s="7">
        <f>AVERAGE('消融原始 0921'!D4330:D4344)</f>
        <v>1</v>
      </c>
      <c r="G4344" s="7">
        <f>AVERAGE('消融原始 0921'!D4325:D4344)</f>
        <v>0.9875</v>
      </c>
      <c r="H4344" s="7">
        <f>AVERAGE('消融原始 0921'!D4320:D4344)</f>
        <v>0.99</v>
      </c>
      <c r="I4344" s="7">
        <f>AVERAGE('消融原始 0921'!D4315:D4344)</f>
        <v>0.991666666666667</v>
      </c>
      <c r="J4344" s="7">
        <f>AVERAGE('消融原始 0921'!D4305:D4344)</f>
        <v>0.99375</v>
      </c>
      <c r="K4344" s="7">
        <f>AVERAGE('消融原始 0921'!D4295:D4344)</f>
        <v>0.995</v>
      </c>
    </row>
    <row r="4345" ht="18" customHeight="1" spans="1:11">
      <c r="A4345" s="2" t="s">
        <v>187</v>
      </c>
      <c r="B4345" s="2">
        <v>379</v>
      </c>
      <c r="C4345" s="2">
        <f>'消融原始 0921'!B4345-'消融实验 0921'!$E$10+1</f>
        <v>234</v>
      </c>
      <c r="D4345" s="7">
        <f>AVERAGE('消融原始 0921'!D4341:D4345)</f>
        <v>1</v>
      </c>
      <c r="E4345" s="7">
        <f>AVERAGE('消融原始 0921'!D4336:D4345)</f>
        <v>1</v>
      </c>
      <c r="F4345" s="7">
        <f>AVERAGE('消融原始 0921'!D4331:D4345)</f>
        <v>1</v>
      </c>
      <c r="G4345" s="7">
        <f>AVERAGE('消融原始 0921'!D4326:D4345)</f>
        <v>0.9875</v>
      </c>
      <c r="H4345" s="7">
        <f>AVERAGE('消融原始 0921'!D4321:D4345)</f>
        <v>0.99</v>
      </c>
      <c r="I4345" s="7">
        <f>AVERAGE('消融原始 0921'!D4316:D4345)</f>
        <v>0.991666666666667</v>
      </c>
      <c r="J4345" s="7">
        <f>AVERAGE('消融原始 0921'!D4306:D4345)</f>
        <v>0.99375</v>
      </c>
      <c r="K4345" s="7">
        <f>AVERAGE('消融原始 0921'!D4296:D4345)</f>
        <v>0.995</v>
      </c>
    </row>
    <row r="4346" ht="18" customHeight="1" spans="1:11">
      <c r="A4346" s="2" t="s">
        <v>187</v>
      </c>
      <c r="B4346" s="2">
        <v>380</v>
      </c>
      <c r="C4346" s="2">
        <f>'消融原始 0921'!B4346-'消融实验 0921'!$E$10+1</f>
        <v>235</v>
      </c>
      <c r="D4346" s="7">
        <f>AVERAGE('消融原始 0921'!D4342:D4346)</f>
        <v>1</v>
      </c>
      <c r="E4346" s="7">
        <f>AVERAGE('消融原始 0921'!D4337:D4346)</f>
        <v>1</v>
      </c>
      <c r="F4346" s="7">
        <f>AVERAGE('消融原始 0921'!D4332:D4346)</f>
        <v>1</v>
      </c>
      <c r="G4346" s="7">
        <f>AVERAGE('消融原始 0921'!D4327:D4346)</f>
        <v>0.9875</v>
      </c>
      <c r="H4346" s="7">
        <f>AVERAGE('消融原始 0921'!D4322:D4346)</f>
        <v>0.99</v>
      </c>
      <c r="I4346" s="7">
        <f>AVERAGE('消融原始 0921'!D4317:D4346)</f>
        <v>0.991666666666667</v>
      </c>
      <c r="J4346" s="7">
        <f>AVERAGE('消融原始 0921'!D4307:D4346)</f>
        <v>0.99375</v>
      </c>
      <c r="K4346" s="7">
        <f>AVERAGE('消融原始 0921'!D4297:D4346)</f>
        <v>0.995</v>
      </c>
    </row>
    <row r="4347" ht="18" customHeight="1" spans="1:11">
      <c r="A4347" s="2" t="s">
        <v>187</v>
      </c>
      <c r="B4347" s="2">
        <v>381</v>
      </c>
      <c r="C4347" s="2">
        <f>'消融原始 0921'!B4347-'消融实验 0921'!$E$10+1</f>
        <v>236</v>
      </c>
      <c r="D4347" s="7">
        <f>AVERAGE('消融原始 0921'!D4343:D4347)</f>
        <v>1</v>
      </c>
      <c r="E4347" s="7">
        <f>AVERAGE('消融原始 0921'!D4338:D4347)</f>
        <v>1</v>
      </c>
      <c r="F4347" s="7">
        <f>AVERAGE('消融原始 0921'!D4333:D4347)</f>
        <v>1</v>
      </c>
      <c r="G4347" s="7">
        <f>AVERAGE('消融原始 0921'!D4328:D4347)</f>
        <v>0.9875</v>
      </c>
      <c r="H4347" s="7">
        <f>AVERAGE('消融原始 0921'!D4323:D4347)</f>
        <v>0.99</v>
      </c>
      <c r="I4347" s="7">
        <f>AVERAGE('消融原始 0921'!D4318:D4347)</f>
        <v>0.991666666666667</v>
      </c>
      <c r="J4347" s="7">
        <f>AVERAGE('消融原始 0921'!D4308:D4347)</f>
        <v>0.99375</v>
      </c>
      <c r="K4347" s="7">
        <f>AVERAGE('消融原始 0921'!D4298:D4347)</f>
        <v>0.995</v>
      </c>
    </row>
    <row r="4348" ht="18" customHeight="1" spans="1:11">
      <c r="A4348" s="2" t="s">
        <v>187</v>
      </c>
      <c r="B4348" s="2">
        <v>382</v>
      </c>
      <c r="C4348" s="2">
        <f>'消融原始 0921'!B4348-'消融实验 0921'!$E$10+1</f>
        <v>237</v>
      </c>
      <c r="D4348" s="7">
        <f>AVERAGE('消融原始 0921'!D4344:D4348)</f>
        <v>1</v>
      </c>
      <c r="E4348" s="7">
        <f>AVERAGE('消融原始 0921'!D4339:D4348)</f>
        <v>1</v>
      </c>
      <c r="F4348" s="7">
        <f>AVERAGE('消融原始 0921'!D4334:D4348)</f>
        <v>1</v>
      </c>
      <c r="G4348" s="7">
        <f>AVERAGE('消融原始 0921'!D4329:D4348)</f>
        <v>1</v>
      </c>
      <c r="H4348" s="7">
        <f>AVERAGE('消融原始 0921'!D4324:D4348)</f>
        <v>0.99</v>
      </c>
      <c r="I4348" s="7">
        <f>AVERAGE('消融原始 0921'!D4319:D4348)</f>
        <v>0.991666666666667</v>
      </c>
      <c r="J4348" s="7">
        <f>AVERAGE('消融原始 0921'!D4309:D4348)</f>
        <v>0.99375</v>
      </c>
      <c r="K4348" s="7">
        <f>AVERAGE('消融原始 0921'!D4299:D4348)</f>
        <v>0.995</v>
      </c>
    </row>
    <row r="4349" ht="18" customHeight="1" spans="1:11">
      <c r="A4349" s="2" t="s">
        <v>187</v>
      </c>
      <c r="B4349" s="2">
        <v>383</v>
      </c>
      <c r="C4349" s="2">
        <f>'消融原始 0921'!B4349-'消融实验 0921'!$E$10+1</f>
        <v>238</v>
      </c>
      <c r="D4349" s="7">
        <f>AVERAGE('消融原始 0921'!D4345:D4349)</f>
        <v>1</v>
      </c>
      <c r="E4349" s="7">
        <f>AVERAGE('消融原始 0921'!D4340:D4349)</f>
        <v>1</v>
      </c>
      <c r="F4349" s="7">
        <f>AVERAGE('消融原始 0921'!D4335:D4349)</f>
        <v>1</v>
      </c>
      <c r="G4349" s="7">
        <f>AVERAGE('消融原始 0921'!D4330:D4349)</f>
        <v>1</v>
      </c>
      <c r="H4349" s="7">
        <f>AVERAGE('消融原始 0921'!D4325:D4349)</f>
        <v>0.99</v>
      </c>
      <c r="I4349" s="7">
        <f>AVERAGE('消融原始 0921'!D4320:D4349)</f>
        <v>0.991666666666667</v>
      </c>
      <c r="J4349" s="7">
        <f>AVERAGE('消融原始 0921'!D4310:D4349)</f>
        <v>0.99375</v>
      </c>
      <c r="K4349" s="7">
        <f>AVERAGE('消融原始 0921'!D4300:D4349)</f>
        <v>0.995</v>
      </c>
    </row>
    <row r="4350" ht="18" customHeight="1" spans="1:11">
      <c r="A4350" s="2" t="s">
        <v>187</v>
      </c>
      <c r="B4350" s="2">
        <v>384</v>
      </c>
      <c r="C4350" s="2">
        <f>'消融原始 0921'!B4350-'消融实验 0921'!$E$10+1</f>
        <v>239</v>
      </c>
      <c r="D4350" s="7">
        <f>AVERAGE('消融原始 0921'!D4346:D4350)</f>
        <v>1</v>
      </c>
      <c r="E4350" s="7">
        <f>AVERAGE('消融原始 0921'!D4341:D4350)</f>
        <v>1</v>
      </c>
      <c r="F4350" s="7">
        <f>AVERAGE('消融原始 0921'!D4336:D4350)</f>
        <v>1</v>
      </c>
      <c r="G4350" s="7">
        <f>AVERAGE('消融原始 0921'!D4331:D4350)</f>
        <v>1</v>
      </c>
      <c r="H4350" s="7">
        <f>AVERAGE('消融原始 0921'!D4326:D4350)</f>
        <v>0.99</v>
      </c>
      <c r="I4350" s="7">
        <f>AVERAGE('消融原始 0921'!D4321:D4350)</f>
        <v>0.991666666666667</v>
      </c>
      <c r="J4350" s="7">
        <f>AVERAGE('消融原始 0921'!D4311:D4350)</f>
        <v>0.99375</v>
      </c>
      <c r="K4350" s="7">
        <f>AVERAGE('消融原始 0921'!D4301:D4350)</f>
        <v>0.995</v>
      </c>
    </row>
    <row r="4351" ht="18" customHeight="1" spans="1:11">
      <c r="A4351" s="2" t="s">
        <v>187</v>
      </c>
      <c r="B4351" s="2">
        <v>385</v>
      </c>
      <c r="C4351" s="2">
        <f>'消融原始 0921'!B4351-'消融实验 0921'!$E$10+1</f>
        <v>240</v>
      </c>
      <c r="D4351" s="7">
        <f>AVERAGE('消融原始 0921'!D4347:D4351)</f>
        <v>1</v>
      </c>
      <c r="E4351" s="7">
        <f>AVERAGE('消融原始 0921'!D4342:D4351)</f>
        <v>1</v>
      </c>
      <c r="F4351" s="7">
        <f>AVERAGE('消融原始 0921'!D4337:D4351)</f>
        <v>1</v>
      </c>
      <c r="G4351" s="7">
        <f>AVERAGE('消融原始 0921'!D4332:D4351)</f>
        <v>1</v>
      </c>
      <c r="H4351" s="7">
        <f>AVERAGE('消融原始 0921'!D4327:D4351)</f>
        <v>0.99</v>
      </c>
      <c r="I4351" s="7">
        <f>AVERAGE('消融原始 0921'!D4322:D4351)</f>
        <v>0.991666666666667</v>
      </c>
      <c r="J4351" s="7">
        <f>AVERAGE('消融原始 0921'!D4312:D4351)</f>
        <v>0.99375</v>
      </c>
      <c r="K4351" s="7">
        <f>AVERAGE('消融原始 0921'!D4302:D4351)</f>
        <v>0.995</v>
      </c>
    </row>
    <row r="4352" ht="18" customHeight="1" spans="1:11">
      <c r="A4352" s="2" t="s">
        <v>187</v>
      </c>
      <c r="B4352" s="2">
        <v>386</v>
      </c>
      <c r="C4352" s="2">
        <f>'消融原始 0921'!B4352-'消融实验 0921'!$E$10+1</f>
        <v>241</v>
      </c>
      <c r="D4352" s="7">
        <f>AVERAGE('消融原始 0921'!D4348:D4352)</f>
        <v>1</v>
      </c>
      <c r="E4352" s="7">
        <f>AVERAGE('消融原始 0921'!D4343:D4352)</f>
        <v>1</v>
      </c>
      <c r="F4352" s="7">
        <f>AVERAGE('消融原始 0921'!D4338:D4352)</f>
        <v>1</v>
      </c>
      <c r="G4352" s="7">
        <f>AVERAGE('消融原始 0921'!D4333:D4352)</f>
        <v>1</v>
      </c>
      <c r="H4352" s="7">
        <f>AVERAGE('消融原始 0921'!D4328:D4352)</f>
        <v>0.99</v>
      </c>
      <c r="I4352" s="7">
        <f>AVERAGE('消融原始 0921'!D4323:D4352)</f>
        <v>0.991666666666667</v>
      </c>
      <c r="J4352" s="7">
        <f>AVERAGE('消融原始 0921'!D4313:D4352)</f>
        <v>0.99375</v>
      </c>
      <c r="K4352" s="7">
        <f>AVERAGE('消融原始 0921'!D4303:D4352)</f>
        <v>0.995</v>
      </c>
    </row>
    <row r="4353" ht="18" customHeight="1" spans="1:11">
      <c r="A4353" s="2" t="s">
        <v>187</v>
      </c>
      <c r="B4353" s="2">
        <v>387</v>
      </c>
      <c r="C4353" s="2">
        <f>'消融原始 0921'!B4353-'消融实验 0921'!$E$10+1</f>
        <v>242</v>
      </c>
      <c r="D4353" s="7">
        <f>AVERAGE('消融原始 0921'!D4349:D4353)</f>
        <v>1</v>
      </c>
      <c r="E4353" s="7">
        <f>AVERAGE('消融原始 0921'!D4344:D4353)</f>
        <v>1</v>
      </c>
      <c r="F4353" s="7">
        <f>AVERAGE('消融原始 0921'!D4339:D4353)</f>
        <v>1</v>
      </c>
      <c r="G4353" s="7">
        <f>AVERAGE('消融原始 0921'!D4334:D4353)</f>
        <v>1</v>
      </c>
      <c r="H4353" s="7">
        <f>AVERAGE('消融原始 0921'!D4329:D4353)</f>
        <v>1</v>
      </c>
      <c r="I4353" s="7">
        <f>AVERAGE('消融原始 0921'!D4324:D4353)</f>
        <v>0.991666666666667</v>
      </c>
      <c r="J4353" s="7">
        <f>AVERAGE('消融原始 0921'!D4314:D4353)</f>
        <v>0.99375</v>
      </c>
      <c r="K4353" s="7">
        <f>AVERAGE('消融原始 0921'!D4304:D4353)</f>
        <v>0.995</v>
      </c>
    </row>
    <row r="4354" ht="18" customHeight="1" spans="1:11">
      <c r="A4354" s="2" t="s">
        <v>187</v>
      </c>
      <c r="B4354" s="2">
        <v>388</v>
      </c>
      <c r="C4354" s="2">
        <f>'消融原始 0921'!B4354-'消融实验 0921'!$E$10+1</f>
        <v>243</v>
      </c>
      <c r="D4354" s="7">
        <f>AVERAGE('消融原始 0921'!D4350:D4354)</f>
        <v>1</v>
      </c>
      <c r="E4354" s="7">
        <f>AVERAGE('消融原始 0921'!D4345:D4354)</f>
        <v>1</v>
      </c>
      <c r="F4354" s="7">
        <f>AVERAGE('消融原始 0921'!D4340:D4354)</f>
        <v>1</v>
      </c>
      <c r="G4354" s="7">
        <f>AVERAGE('消融原始 0921'!D4335:D4354)</f>
        <v>1</v>
      </c>
      <c r="H4354" s="7">
        <f>AVERAGE('消融原始 0921'!D4330:D4354)</f>
        <v>1</v>
      </c>
      <c r="I4354" s="7">
        <f>AVERAGE('消融原始 0921'!D4325:D4354)</f>
        <v>0.991666666666667</v>
      </c>
      <c r="J4354" s="7">
        <f>AVERAGE('消融原始 0921'!D4315:D4354)</f>
        <v>0.99375</v>
      </c>
      <c r="K4354" s="7">
        <f>AVERAGE('消融原始 0921'!D4305:D4354)</f>
        <v>0.995</v>
      </c>
    </row>
    <row r="4355" ht="18" customHeight="1" spans="1:11">
      <c r="A4355" s="2" t="s">
        <v>187</v>
      </c>
      <c r="B4355" s="2">
        <v>389</v>
      </c>
      <c r="C4355" s="2">
        <f>'消融原始 0921'!B4355-'消融实验 0921'!$E$10+1</f>
        <v>244</v>
      </c>
      <c r="D4355" s="7">
        <f>AVERAGE('消融原始 0921'!D4351:D4355)</f>
        <v>1</v>
      </c>
      <c r="E4355" s="7">
        <f>AVERAGE('消融原始 0921'!D4346:D4355)</f>
        <v>1</v>
      </c>
      <c r="F4355" s="7">
        <f>AVERAGE('消融原始 0921'!D4341:D4355)</f>
        <v>1</v>
      </c>
      <c r="G4355" s="7">
        <f>AVERAGE('消融原始 0921'!D4336:D4355)</f>
        <v>1</v>
      </c>
      <c r="H4355" s="7">
        <f>AVERAGE('消融原始 0921'!D4331:D4355)</f>
        <v>1</v>
      </c>
      <c r="I4355" s="7">
        <f>AVERAGE('消融原始 0921'!D4326:D4355)</f>
        <v>0.991666666666667</v>
      </c>
      <c r="J4355" s="7">
        <f>AVERAGE('消融原始 0921'!D4316:D4355)</f>
        <v>0.99375</v>
      </c>
      <c r="K4355" s="7">
        <f>AVERAGE('消融原始 0921'!D4306:D4355)</f>
        <v>0.995</v>
      </c>
    </row>
    <row r="4356" ht="18" customHeight="1" spans="1:11">
      <c r="A4356" s="2" t="s">
        <v>187</v>
      </c>
      <c r="B4356" s="2">
        <v>390</v>
      </c>
      <c r="C4356" s="2">
        <f>'消融原始 0921'!B4356-'消融实验 0921'!$E$10+1</f>
        <v>245</v>
      </c>
      <c r="D4356" s="7">
        <f>AVERAGE('消融原始 0921'!D4352:D4356)</f>
        <v>1</v>
      </c>
      <c r="E4356" s="7">
        <f>AVERAGE('消融原始 0921'!D4347:D4356)</f>
        <v>1</v>
      </c>
      <c r="F4356" s="7">
        <f>AVERAGE('消融原始 0921'!D4342:D4356)</f>
        <v>1</v>
      </c>
      <c r="G4356" s="7">
        <f>AVERAGE('消融原始 0921'!D4337:D4356)</f>
        <v>1</v>
      </c>
      <c r="H4356" s="7">
        <f>AVERAGE('消融原始 0921'!D4332:D4356)</f>
        <v>1</v>
      </c>
      <c r="I4356" s="7">
        <f>AVERAGE('消融原始 0921'!D4327:D4356)</f>
        <v>0.991666666666667</v>
      </c>
      <c r="J4356" s="7">
        <f>AVERAGE('消融原始 0921'!D4317:D4356)</f>
        <v>0.99375</v>
      </c>
      <c r="K4356" s="7">
        <f>AVERAGE('消融原始 0921'!D4307:D4356)</f>
        <v>0.995</v>
      </c>
    </row>
    <row r="4357" ht="18" customHeight="1" spans="1:11">
      <c r="A4357" s="2" t="s">
        <v>187</v>
      </c>
      <c r="B4357" s="2">
        <v>391</v>
      </c>
      <c r="C4357" s="2">
        <f>'消融原始 0921'!B4357-'消融实验 0921'!$E$10+1</f>
        <v>246</v>
      </c>
      <c r="D4357" s="7">
        <f>AVERAGE('消融原始 0921'!D4353:D4357)</f>
        <v>1</v>
      </c>
      <c r="E4357" s="7">
        <f>AVERAGE('消融原始 0921'!D4348:D4357)</f>
        <v>1</v>
      </c>
      <c r="F4357" s="7">
        <f>AVERAGE('消融原始 0921'!D4343:D4357)</f>
        <v>1</v>
      </c>
      <c r="G4357" s="7">
        <f>AVERAGE('消融原始 0921'!D4338:D4357)</f>
        <v>1</v>
      </c>
      <c r="H4357" s="7">
        <f>AVERAGE('消融原始 0921'!D4333:D4357)</f>
        <v>1</v>
      </c>
      <c r="I4357" s="7">
        <f>AVERAGE('消融原始 0921'!D4328:D4357)</f>
        <v>0.991666666666667</v>
      </c>
      <c r="J4357" s="7">
        <f>AVERAGE('消融原始 0921'!D4318:D4357)</f>
        <v>0.99375</v>
      </c>
      <c r="K4357" s="7">
        <f>AVERAGE('消融原始 0921'!D4308:D4357)</f>
        <v>0.995</v>
      </c>
    </row>
    <row r="4358" ht="18" customHeight="1" spans="1:11">
      <c r="A4358" s="2" t="s">
        <v>187</v>
      </c>
      <c r="B4358" s="2">
        <v>392</v>
      </c>
      <c r="C4358" s="2">
        <f>'消融原始 0921'!B4358-'消融实验 0921'!$E$10+1</f>
        <v>247</v>
      </c>
      <c r="D4358" s="7">
        <f>AVERAGE('消融原始 0921'!D4354:D4358)</f>
        <v>1</v>
      </c>
      <c r="E4358" s="7">
        <f>AVERAGE('消融原始 0921'!D4349:D4358)</f>
        <v>1</v>
      </c>
      <c r="F4358" s="7">
        <f>AVERAGE('消融原始 0921'!D4344:D4358)</f>
        <v>1</v>
      </c>
      <c r="G4358" s="7">
        <f>AVERAGE('消融原始 0921'!D4339:D4358)</f>
        <v>1</v>
      </c>
      <c r="H4358" s="7">
        <f>AVERAGE('消融原始 0921'!D4334:D4358)</f>
        <v>1</v>
      </c>
      <c r="I4358" s="7">
        <f>AVERAGE('消融原始 0921'!D4329:D4358)</f>
        <v>1</v>
      </c>
      <c r="J4358" s="7">
        <f>AVERAGE('消融原始 0921'!D4319:D4358)</f>
        <v>0.99375</v>
      </c>
      <c r="K4358" s="7">
        <f>AVERAGE('消融原始 0921'!D4309:D4358)</f>
        <v>0.995</v>
      </c>
    </row>
    <row r="4359" ht="18" customHeight="1" spans="1:11">
      <c r="A4359" s="2" t="s">
        <v>187</v>
      </c>
      <c r="B4359" s="2">
        <v>393</v>
      </c>
      <c r="C4359" s="2">
        <f>'消融原始 0921'!B4359-'消融实验 0921'!$E$10+1</f>
        <v>248</v>
      </c>
      <c r="D4359" s="7">
        <f>AVERAGE('消融原始 0921'!D4355:D4359)</f>
        <v>0.95</v>
      </c>
      <c r="E4359" s="7">
        <f>AVERAGE('消融原始 0921'!D4350:D4359)</f>
        <v>0.975</v>
      </c>
      <c r="F4359" s="7">
        <f>AVERAGE('消融原始 0921'!D4345:D4359)</f>
        <v>0.983333333333333</v>
      </c>
      <c r="G4359" s="7">
        <f>AVERAGE('消融原始 0921'!D4340:D4359)</f>
        <v>0.9875</v>
      </c>
      <c r="H4359" s="7">
        <f>AVERAGE('消融原始 0921'!D4335:D4359)</f>
        <v>0.99</v>
      </c>
      <c r="I4359" s="7">
        <f>AVERAGE('消融原始 0921'!D4330:D4359)</f>
        <v>0.991666666666667</v>
      </c>
      <c r="J4359" s="7">
        <f>AVERAGE('消融原始 0921'!D4320:D4359)</f>
        <v>0.9875</v>
      </c>
      <c r="K4359" s="7">
        <f>AVERAGE('消融原始 0921'!D4310:D4359)</f>
        <v>0.99</v>
      </c>
    </row>
    <row r="4360" ht="18" customHeight="1" spans="1:11">
      <c r="A4360" s="2" t="s">
        <v>187</v>
      </c>
      <c r="B4360" s="2">
        <v>394</v>
      </c>
      <c r="C4360" s="2">
        <f>'消融原始 0921'!B4360-'消融实验 0921'!$E$10+1</f>
        <v>249</v>
      </c>
      <c r="D4360" s="7">
        <f>AVERAGE('消融原始 0921'!D4356:D4360)</f>
        <v>0.95</v>
      </c>
      <c r="E4360" s="7">
        <f>AVERAGE('消融原始 0921'!D4351:D4360)</f>
        <v>0.975</v>
      </c>
      <c r="F4360" s="7">
        <f>AVERAGE('消融原始 0921'!D4346:D4360)</f>
        <v>0.983333333333333</v>
      </c>
      <c r="G4360" s="7">
        <f>AVERAGE('消融原始 0921'!D4341:D4360)</f>
        <v>0.9875</v>
      </c>
      <c r="H4360" s="7">
        <f>AVERAGE('消融原始 0921'!D4336:D4360)</f>
        <v>0.99</v>
      </c>
      <c r="I4360" s="7">
        <f>AVERAGE('消融原始 0921'!D4331:D4360)</f>
        <v>0.991666666666667</v>
      </c>
      <c r="J4360" s="7">
        <f>AVERAGE('消融原始 0921'!D4321:D4360)</f>
        <v>0.9875</v>
      </c>
      <c r="K4360" s="7">
        <f>AVERAGE('消融原始 0921'!D4311:D4360)</f>
        <v>0.99</v>
      </c>
    </row>
    <row r="4361" ht="18" customHeight="1" spans="1:11">
      <c r="A4361" s="2" t="s">
        <v>187</v>
      </c>
      <c r="B4361" s="2">
        <v>395</v>
      </c>
      <c r="C4361" s="2">
        <f>'消融原始 0921'!B4361-'消融实验 0921'!$E$10+1</f>
        <v>250</v>
      </c>
      <c r="D4361" s="7">
        <f>AVERAGE('消融原始 0921'!D4357:D4361)</f>
        <v>0.95</v>
      </c>
      <c r="E4361" s="7">
        <f>AVERAGE('消融原始 0921'!D4352:D4361)</f>
        <v>0.975</v>
      </c>
      <c r="F4361" s="7">
        <f>AVERAGE('消融原始 0921'!D4347:D4361)</f>
        <v>0.983333333333333</v>
      </c>
      <c r="G4361" s="7">
        <f>AVERAGE('消融原始 0921'!D4342:D4361)</f>
        <v>0.9875</v>
      </c>
      <c r="H4361" s="7">
        <f>AVERAGE('消融原始 0921'!D4337:D4361)</f>
        <v>0.99</v>
      </c>
      <c r="I4361" s="7">
        <f>AVERAGE('消融原始 0921'!D4332:D4361)</f>
        <v>0.991666666666667</v>
      </c>
      <c r="J4361" s="7">
        <f>AVERAGE('消融原始 0921'!D4322:D4361)</f>
        <v>0.9875</v>
      </c>
      <c r="K4361" s="7">
        <f>AVERAGE('消融原始 0921'!D4312:D4361)</f>
        <v>0.99</v>
      </c>
    </row>
    <row r="4362" ht="18" customHeight="1" spans="1:11">
      <c r="A4362" s="2" t="s">
        <v>187</v>
      </c>
      <c r="B4362" s="2">
        <v>396</v>
      </c>
      <c r="C4362" s="2">
        <f>'消融原始 0921'!B4362-'消融实验 0921'!$E$10+1</f>
        <v>251</v>
      </c>
      <c r="D4362" s="7">
        <f>AVERAGE('消融原始 0921'!D4358:D4362)</f>
        <v>0.95</v>
      </c>
      <c r="E4362" s="7">
        <f>AVERAGE('消融原始 0921'!D4353:D4362)</f>
        <v>0.975</v>
      </c>
      <c r="F4362" s="7">
        <f>AVERAGE('消融原始 0921'!D4348:D4362)</f>
        <v>0.983333333333333</v>
      </c>
      <c r="G4362" s="7">
        <f>AVERAGE('消融原始 0921'!D4343:D4362)</f>
        <v>0.9875</v>
      </c>
      <c r="H4362" s="7">
        <f>AVERAGE('消融原始 0921'!D4338:D4362)</f>
        <v>0.99</v>
      </c>
      <c r="I4362" s="7">
        <f>AVERAGE('消融原始 0921'!D4333:D4362)</f>
        <v>0.991666666666667</v>
      </c>
      <c r="J4362" s="7">
        <f>AVERAGE('消融原始 0921'!D4323:D4362)</f>
        <v>0.9875</v>
      </c>
      <c r="K4362" s="7">
        <f>AVERAGE('消融原始 0921'!D4313:D4362)</f>
        <v>0.99</v>
      </c>
    </row>
    <row r="4363" ht="18" customHeight="1" spans="1:11">
      <c r="A4363" s="2" t="s">
        <v>187</v>
      </c>
      <c r="B4363" s="2">
        <v>397</v>
      </c>
      <c r="C4363" s="2">
        <f>'消融原始 0921'!B4363-'消融实验 0921'!$E$10+1</f>
        <v>252</v>
      </c>
      <c r="D4363" s="7">
        <f>AVERAGE('消融原始 0921'!D4359:D4363)</f>
        <v>0.95</v>
      </c>
      <c r="E4363" s="7">
        <f>AVERAGE('消融原始 0921'!D4354:D4363)</f>
        <v>0.975</v>
      </c>
      <c r="F4363" s="7">
        <f>AVERAGE('消融原始 0921'!D4349:D4363)</f>
        <v>0.983333333333333</v>
      </c>
      <c r="G4363" s="7">
        <f>AVERAGE('消融原始 0921'!D4344:D4363)</f>
        <v>0.9875</v>
      </c>
      <c r="H4363" s="7">
        <f>AVERAGE('消融原始 0921'!D4339:D4363)</f>
        <v>0.99</v>
      </c>
      <c r="I4363" s="7">
        <f>AVERAGE('消融原始 0921'!D4334:D4363)</f>
        <v>0.991666666666667</v>
      </c>
      <c r="J4363" s="7">
        <f>AVERAGE('消融原始 0921'!D4324:D4363)</f>
        <v>0.9875</v>
      </c>
      <c r="K4363" s="7">
        <f>AVERAGE('消融原始 0921'!D4314:D4363)</f>
        <v>0.99</v>
      </c>
    </row>
    <row r="4364" ht="18" customHeight="1" spans="1:11">
      <c r="A4364" s="2" t="s">
        <v>187</v>
      </c>
      <c r="B4364" s="2">
        <v>398</v>
      </c>
      <c r="C4364" s="2">
        <f>'消融原始 0921'!B4364-'消融实验 0921'!$E$10+1</f>
        <v>253</v>
      </c>
      <c r="D4364" s="7">
        <f>AVERAGE('消融原始 0921'!D4360:D4364)</f>
        <v>1</v>
      </c>
      <c r="E4364" s="7">
        <f>AVERAGE('消融原始 0921'!D4355:D4364)</f>
        <v>0.975</v>
      </c>
      <c r="F4364" s="7">
        <f>AVERAGE('消融原始 0921'!D4350:D4364)</f>
        <v>0.983333333333333</v>
      </c>
      <c r="G4364" s="7">
        <f>AVERAGE('消融原始 0921'!D4345:D4364)</f>
        <v>0.9875</v>
      </c>
      <c r="H4364" s="7">
        <f>AVERAGE('消融原始 0921'!D4340:D4364)</f>
        <v>0.99</v>
      </c>
      <c r="I4364" s="7">
        <f>AVERAGE('消融原始 0921'!D4335:D4364)</f>
        <v>0.991666666666667</v>
      </c>
      <c r="J4364" s="7">
        <f>AVERAGE('消融原始 0921'!D4325:D4364)</f>
        <v>0.9875</v>
      </c>
      <c r="K4364" s="7">
        <f>AVERAGE('消融原始 0921'!D4315:D4364)</f>
        <v>0.99</v>
      </c>
    </row>
    <row r="4365" ht="18" customHeight="1" spans="1:11">
      <c r="A4365" s="2" t="s">
        <v>187</v>
      </c>
      <c r="B4365" s="2">
        <v>399</v>
      </c>
      <c r="C4365" s="2">
        <f>'消融原始 0921'!B4365-'消融实验 0921'!$E$10+1</f>
        <v>254</v>
      </c>
      <c r="D4365" s="7">
        <f>AVERAGE('消融原始 0921'!D4361:D4365)</f>
        <v>1</v>
      </c>
      <c r="E4365" s="7">
        <f>AVERAGE('消融原始 0921'!D4356:D4365)</f>
        <v>0.975</v>
      </c>
      <c r="F4365" s="7">
        <f>AVERAGE('消融原始 0921'!D4351:D4365)</f>
        <v>0.983333333333333</v>
      </c>
      <c r="G4365" s="7">
        <f>AVERAGE('消融原始 0921'!D4346:D4365)</f>
        <v>0.9875</v>
      </c>
      <c r="H4365" s="7">
        <f>AVERAGE('消融原始 0921'!D4341:D4365)</f>
        <v>0.99</v>
      </c>
      <c r="I4365" s="7">
        <f>AVERAGE('消融原始 0921'!D4336:D4365)</f>
        <v>0.991666666666667</v>
      </c>
      <c r="J4365" s="7">
        <f>AVERAGE('消融原始 0921'!D4326:D4365)</f>
        <v>0.9875</v>
      </c>
      <c r="K4365" s="7">
        <f>AVERAGE('消融原始 0921'!D4316:D4365)</f>
        <v>0.99</v>
      </c>
    </row>
    <row r="4366" ht="18" customHeight="1" spans="1:11">
      <c r="A4366" s="2" t="s">
        <v>187</v>
      </c>
      <c r="B4366" s="2">
        <v>400</v>
      </c>
      <c r="C4366" s="2">
        <f>'消融原始 0921'!B4366-'消融实验 0921'!$E$10+1</f>
        <v>255</v>
      </c>
      <c r="D4366" s="7">
        <f>AVERAGE('消融原始 0921'!D4362:D4366)</f>
        <v>1</v>
      </c>
      <c r="E4366" s="7">
        <f>AVERAGE('消融原始 0921'!D4357:D4366)</f>
        <v>0.975</v>
      </c>
      <c r="F4366" s="7">
        <f>AVERAGE('消融原始 0921'!D4352:D4366)</f>
        <v>0.983333333333333</v>
      </c>
      <c r="G4366" s="7">
        <f>AVERAGE('消融原始 0921'!D4347:D4366)</f>
        <v>0.9875</v>
      </c>
      <c r="H4366" s="7">
        <f>AVERAGE('消融原始 0921'!D4342:D4366)</f>
        <v>0.99</v>
      </c>
      <c r="I4366" s="7">
        <f>AVERAGE('消融原始 0921'!D4337:D4366)</f>
        <v>0.991666666666667</v>
      </c>
      <c r="J4366" s="7">
        <f>AVERAGE('消融原始 0921'!D4327:D4366)</f>
        <v>0.9875</v>
      </c>
      <c r="K4366" s="7">
        <f>AVERAGE('消融原始 0921'!D4317:D4366)</f>
        <v>0.99</v>
      </c>
    </row>
    <row r="4367" ht="18" customHeight="1" spans="1:11">
      <c r="A4367" s="2" t="s">
        <v>187</v>
      </c>
      <c r="B4367" s="2">
        <v>401</v>
      </c>
      <c r="C4367" s="2">
        <f>'消融原始 0921'!B4367-'消融实验 0921'!$E$10+1</f>
        <v>256</v>
      </c>
      <c r="D4367" s="7">
        <f>AVERAGE('消融原始 0921'!D4363:D4367)</f>
        <v>1</v>
      </c>
      <c r="E4367" s="7">
        <f>AVERAGE('消融原始 0921'!D4358:D4367)</f>
        <v>0.975</v>
      </c>
      <c r="F4367" s="7">
        <f>AVERAGE('消融原始 0921'!D4353:D4367)</f>
        <v>0.983333333333333</v>
      </c>
      <c r="G4367" s="7">
        <f>AVERAGE('消融原始 0921'!D4348:D4367)</f>
        <v>0.9875</v>
      </c>
      <c r="H4367" s="7">
        <f>AVERAGE('消融原始 0921'!D4343:D4367)</f>
        <v>0.99</v>
      </c>
      <c r="I4367" s="7">
        <f>AVERAGE('消融原始 0921'!D4338:D4367)</f>
        <v>0.991666666666667</v>
      </c>
      <c r="J4367" s="7">
        <f>AVERAGE('消融原始 0921'!D4328:D4367)</f>
        <v>0.9875</v>
      </c>
      <c r="K4367" s="7">
        <f>AVERAGE('消融原始 0921'!D4318:D4367)</f>
        <v>0.99</v>
      </c>
    </row>
    <row r="4368" ht="18" customHeight="1" spans="1:11">
      <c r="A4368" s="2" t="s">
        <v>187</v>
      </c>
      <c r="B4368" s="2">
        <v>402</v>
      </c>
      <c r="C4368" s="2">
        <f>'消融原始 0921'!B4368-'消融实验 0921'!$E$10+1</f>
        <v>257</v>
      </c>
      <c r="D4368" s="7">
        <f>AVERAGE('消融原始 0921'!D4364:D4368)</f>
        <v>1</v>
      </c>
      <c r="E4368" s="7">
        <f>AVERAGE('消融原始 0921'!D4359:D4368)</f>
        <v>0.975</v>
      </c>
      <c r="F4368" s="7">
        <f>AVERAGE('消融原始 0921'!D4354:D4368)</f>
        <v>0.983333333333333</v>
      </c>
      <c r="G4368" s="7">
        <f>AVERAGE('消融原始 0921'!D4349:D4368)</f>
        <v>0.9875</v>
      </c>
      <c r="H4368" s="7">
        <f>AVERAGE('消融原始 0921'!D4344:D4368)</f>
        <v>0.99</v>
      </c>
      <c r="I4368" s="7">
        <f>AVERAGE('消融原始 0921'!D4339:D4368)</f>
        <v>0.991666666666667</v>
      </c>
      <c r="J4368" s="7">
        <f>AVERAGE('消融原始 0921'!D4329:D4368)</f>
        <v>0.99375</v>
      </c>
      <c r="K4368" s="7">
        <f>AVERAGE('消融原始 0921'!D4319:D4368)</f>
        <v>0.99</v>
      </c>
    </row>
    <row r="4369" ht="18" customHeight="1" spans="1:11">
      <c r="A4369" s="2" t="s">
        <v>187</v>
      </c>
      <c r="B4369" s="2">
        <v>403</v>
      </c>
      <c r="C4369" s="2">
        <f>'消融原始 0921'!B4369-'消融实验 0921'!$E$10+1</f>
        <v>258</v>
      </c>
      <c r="D4369" s="7">
        <f>AVERAGE('消融原始 0921'!D4365:D4369)</f>
        <v>1</v>
      </c>
      <c r="E4369" s="7">
        <f>AVERAGE('消融原始 0921'!D4360:D4369)</f>
        <v>1</v>
      </c>
      <c r="F4369" s="7">
        <f>AVERAGE('消融原始 0921'!D4355:D4369)</f>
        <v>0.983333333333333</v>
      </c>
      <c r="G4369" s="7">
        <f>AVERAGE('消融原始 0921'!D4350:D4369)</f>
        <v>0.9875</v>
      </c>
      <c r="H4369" s="7">
        <f>AVERAGE('消融原始 0921'!D4345:D4369)</f>
        <v>0.99</v>
      </c>
      <c r="I4369" s="7">
        <f>AVERAGE('消融原始 0921'!D4340:D4369)</f>
        <v>0.991666666666667</v>
      </c>
      <c r="J4369" s="7">
        <f>AVERAGE('消融原始 0921'!D4330:D4369)</f>
        <v>0.99375</v>
      </c>
      <c r="K4369" s="7">
        <f>AVERAGE('消融原始 0921'!D4320:D4369)</f>
        <v>0.99</v>
      </c>
    </row>
    <row r="4370" ht="18" customHeight="1" spans="1:11">
      <c r="A4370" s="2" t="s">
        <v>187</v>
      </c>
      <c r="B4370" s="2">
        <v>404</v>
      </c>
      <c r="C4370" s="2">
        <f>'消融原始 0921'!B4370-'消融实验 0921'!$E$10+1</f>
        <v>259</v>
      </c>
      <c r="D4370" s="7">
        <f>AVERAGE('消融原始 0921'!D4366:D4370)</f>
        <v>1</v>
      </c>
      <c r="E4370" s="7">
        <f>AVERAGE('消融原始 0921'!D4361:D4370)</f>
        <v>1</v>
      </c>
      <c r="F4370" s="7">
        <f>AVERAGE('消融原始 0921'!D4356:D4370)</f>
        <v>0.983333333333333</v>
      </c>
      <c r="G4370" s="7">
        <f>AVERAGE('消融原始 0921'!D4351:D4370)</f>
        <v>0.9875</v>
      </c>
      <c r="H4370" s="7">
        <f>AVERAGE('消融原始 0921'!D4346:D4370)</f>
        <v>0.99</v>
      </c>
      <c r="I4370" s="7">
        <f>AVERAGE('消融原始 0921'!D4341:D4370)</f>
        <v>0.991666666666667</v>
      </c>
      <c r="J4370" s="7">
        <f>AVERAGE('消融原始 0921'!D4331:D4370)</f>
        <v>0.99375</v>
      </c>
      <c r="K4370" s="7">
        <f>AVERAGE('消融原始 0921'!D4321:D4370)</f>
        <v>0.99</v>
      </c>
    </row>
    <row r="4371" ht="18" customHeight="1" spans="1:11">
      <c r="A4371" s="2" t="s">
        <v>187</v>
      </c>
      <c r="B4371" s="2">
        <v>405</v>
      </c>
      <c r="C4371" s="2">
        <f>'消融原始 0921'!B4371-'消融实验 0921'!$E$10+1</f>
        <v>260</v>
      </c>
      <c r="D4371" s="7">
        <f>AVERAGE('消融原始 0921'!D4367:D4371)</f>
        <v>1</v>
      </c>
      <c r="E4371" s="7">
        <f>AVERAGE('消融原始 0921'!D4362:D4371)</f>
        <v>1</v>
      </c>
      <c r="F4371" s="7">
        <f>AVERAGE('消融原始 0921'!D4357:D4371)</f>
        <v>0.983333333333333</v>
      </c>
      <c r="G4371" s="7">
        <f>AVERAGE('消融原始 0921'!D4352:D4371)</f>
        <v>0.9875</v>
      </c>
      <c r="H4371" s="7">
        <f>AVERAGE('消融原始 0921'!D4347:D4371)</f>
        <v>0.99</v>
      </c>
      <c r="I4371" s="7">
        <f>AVERAGE('消融原始 0921'!D4342:D4371)</f>
        <v>0.991666666666667</v>
      </c>
      <c r="J4371" s="7">
        <f>AVERAGE('消融原始 0921'!D4332:D4371)</f>
        <v>0.99375</v>
      </c>
      <c r="K4371" s="7">
        <f>AVERAGE('消融原始 0921'!D4322:D4371)</f>
        <v>0.99</v>
      </c>
    </row>
    <row r="4372" ht="18" customHeight="1" spans="1:11">
      <c r="A4372" s="2" t="s">
        <v>187</v>
      </c>
      <c r="B4372" s="2">
        <v>406</v>
      </c>
      <c r="C4372" s="2">
        <f>'消融原始 0921'!B4372-'消融实验 0921'!$E$10+1</f>
        <v>261</v>
      </c>
      <c r="D4372" s="7">
        <f>AVERAGE('消融原始 0921'!D4368:D4372)</f>
        <v>1</v>
      </c>
      <c r="E4372" s="7">
        <f>AVERAGE('消融原始 0921'!D4363:D4372)</f>
        <v>1</v>
      </c>
      <c r="F4372" s="7">
        <f>AVERAGE('消融原始 0921'!D4358:D4372)</f>
        <v>0.983333333333333</v>
      </c>
      <c r="G4372" s="7">
        <f>AVERAGE('消融原始 0921'!D4353:D4372)</f>
        <v>0.9875</v>
      </c>
      <c r="H4372" s="7">
        <f>AVERAGE('消融原始 0921'!D4348:D4372)</f>
        <v>0.99</v>
      </c>
      <c r="I4372" s="7">
        <f>AVERAGE('消融原始 0921'!D4343:D4372)</f>
        <v>0.991666666666667</v>
      </c>
      <c r="J4372" s="7">
        <f>AVERAGE('消融原始 0921'!D4333:D4372)</f>
        <v>0.99375</v>
      </c>
      <c r="K4372" s="7">
        <f>AVERAGE('消融原始 0921'!D4323:D4372)</f>
        <v>0.99</v>
      </c>
    </row>
    <row r="4373" ht="18" customHeight="1" spans="1:11">
      <c r="A4373" s="2" t="s">
        <v>187</v>
      </c>
      <c r="B4373" s="2">
        <v>407</v>
      </c>
      <c r="C4373" s="2">
        <f>'消融原始 0921'!B4373-'消融实验 0921'!$E$10+1</f>
        <v>262</v>
      </c>
      <c r="D4373" s="7">
        <f>AVERAGE('消融原始 0921'!D4369:D4373)</f>
        <v>1</v>
      </c>
      <c r="E4373" s="7">
        <f>AVERAGE('消融原始 0921'!D4364:D4373)</f>
        <v>1</v>
      </c>
      <c r="F4373" s="7">
        <f>AVERAGE('消融原始 0921'!D4359:D4373)</f>
        <v>0.983333333333333</v>
      </c>
      <c r="G4373" s="7">
        <f>AVERAGE('消融原始 0921'!D4354:D4373)</f>
        <v>0.9875</v>
      </c>
      <c r="H4373" s="7">
        <f>AVERAGE('消融原始 0921'!D4349:D4373)</f>
        <v>0.99</v>
      </c>
      <c r="I4373" s="7">
        <f>AVERAGE('消融原始 0921'!D4344:D4373)</f>
        <v>0.991666666666667</v>
      </c>
      <c r="J4373" s="7">
        <f>AVERAGE('消融原始 0921'!D4334:D4373)</f>
        <v>0.99375</v>
      </c>
      <c r="K4373" s="7">
        <f>AVERAGE('消融原始 0921'!D4324:D4373)</f>
        <v>0.99</v>
      </c>
    </row>
    <row r="4374" ht="18" customHeight="1" spans="1:11">
      <c r="A4374" s="2" t="s">
        <v>187</v>
      </c>
      <c r="B4374" s="2">
        <v>408</v>
      </c>
      <c r="C4374" s="2">
        <f>'消融原始 0921'!B4374-'消融实验 0921'!$E$10+1</f>
        <v>263</v>
      </c>
      <c r="D4374" s="7">
        <f>AVERAGE('消融原始 0921'!D4370:D4374)</f>
        <v>1</v>
      </c>
      <c r="E4374" s="7">
        <f>AVERAGE('消融原始 0921'!D4365:D4374)</f>
        <v>1</v>
      </c>
      <c r="F4374" s="7">
        <f>AVERAGE('消融原始 0921'!D4360:D4374)</f>
        <v>1</v>
      </c>
      <c r="G4374" s="7">
        <f>AVERAGE('消融原始 0921'!D4355:D4374)</f>
        <v>0.9875</v>
      </c>
      <c r="H4374" s="7">
        <f>AVERAGE('消融原始 0921'!D4350:D4374)</f>
        <v>0.99</v>
      </c>
      <c r="I4374" s="7">
        <f>AVERAGE('消融原始 0921'!D4345:D4374)</f>
        <v>0.991666666666667</v>
      </c>
      <c r="J4374" s="7">
        <f>AVERAGE('消融原始 0921'!D4335:D4374)</f>
        <v>0.99375</v>
      </c>
      <c r="K4374" s="7">
        <f>AVERAGE('消融原始 0921'!D4325:D4374)</f>
        <v>0.99</v>
      </c>
    </row>
    <row r="4375" ht="18" customHeight="1" spans="1:11">
      <c r="A4375" s="2" t="s">
        <v>187</v>
      </c>
      <c r="B4375" s="2">
        <v>409</v>
      </c>
      <c r="C4375" s="2">
        <f>'消融原始 0921'!B4375-'消融实验 0921'!$E$10+1</f>
        <v>264</v>
      </c>
      <c r="D4375" s="7">
        <f>AVERAGE('消融原始 0921'!D4371:D4375)</f>
        <v>1</v>
      </c>
      <c r="E4375" s="7">
        <f>AVERAGE('消融原始 0921'!D4366:D4375)</f>
        <v>1</v>
      </c>
      <c r="F4375" s="7">
        <f>AVERAGE('消融原始 0921'!D4361:D4375)</f>
        <v>1</v>
      </c>
      <c r="G4375" s="7">
        <f>AVERAGE('消融原始 0921'!D4356:D4375)</f>
        <v>0.9875</v>
      </c>
      <c r="H4375" s="7">
        <f>AVERAGE('消融原始 0921'!D4351:D4375)</f>
        <v>0.99</v>
      </c>
      <c r="I4375" s="7">
        <f>AVERAGE('消融原始 0921'!D4346:D4375)</f>
        <v>0.991666666666667</v>
      </c>
      <c r="J4375" s="7">
        <f>AVERAGE('消融原始 0921'!D4336:D4375)</f>
        <v>0.99375</v>
      </c>
      <c r="K4375" s="7">
        <f>AVERAGE('消融原始 0921'!D4326:D4375)</f>
        <v>0.99</v>
      </c>
    </row>
    <row r="4376" ht="18" customHeight="1" spans="1:11">
      <c r="A4376" s="2" t="s">
        <v>187</v>
      </c>
      <c r="B4376" s="2">
        <v>410</v>
      </c>
      <c r="C4376" s="2">
        <f>'消融原始 0921'!B4376-'消融实验 0921'!$E$10+1</f>
        <v>265</v>
      </c>
      <c r="D4376" s="7">
        <f>AVERAGE('消融原始 0921'!D4372:D4376)</f>
        <v>1</v>
      </c>
      <c r="E4376" s="7">
        <f>AVERAGE('消融原始 0921'!D4367:D4376)</f>
        <v>1</v>
      </c>
      <c r="F4376" s="7">
        <f>AVERAGE('消融原始 0921'!D4362:D4376)</f>
        <v>1</v>
      </c>
      <c r="G4376" s="7">
        <f>AVERAGE('消融原始 0921'!D4357:D4376)</f>
        <v>0.9875</v>
      </c>
      <c r="H4376" s="7">
        <f>AVERAGE('消融原始 0921'!D4352:D4376)</f>
        <v>0.99</v>
      </c>
      <c r="I4376" s="7">
        <f>AVERAGE('消融原始 0921'!D4347:D4376)</f>
        <v>0.991666666666667</v>
      </c>
      <c r="J4376" s="7">
        <f>AVERAGE('消融原始 0921'!D4337:D4376)</f>
        <v>0.99375</v>
      </c>
      <c r="K4376" s="7">
        <f>AVERAGE('消融原始 0921'!D4327:D4376)</f>
        <v>0.99</v>
      </c>
    </row>
    <row r="4377" ht="18" customHeight="1" spans="1:11">
      <c r="A4377" s="2" t="s">
        <v>187</v>
      </c>
      <c r="B4377" s="2">
        <v>411</v>
      </c>
      <c r="C4377" s="2">
        <f>'消融原始 0921'!B4377-'消融实验 0921'!$E$10+1</f>
        <v>266</v>
      </c>
      <c r="D4377" s="7">
        <f>AVERAGE('消融原始 0921'!D4373:D4377)</f>
        <v>1</v>
      </c>
      <c r="E4377" s="7">
        <f>AVERAGE('消融原始 0921'!D4368:D4377)</f>
        <v>1</v>
      </c>
      <c r="F4377" s="7">
        <f>AVERAGE('消融原始 0921'!D4363:D4377)</f>
        <v>1</v>
      </c>
      <c r="G4377" s="7">
        <f>AVERAGE('消融原始 0921'!D4358:D4377)</f>
        <v>0.9875</v>
      </c>
      <c r="H4377" s="7">
        <f>AVERAGE('消融原始 0921'!D4353:D4377)</f>
        <v>0.99</v>
      </c>
      <c r="I4377" s="7">
        <f>AVERAGE('消融原始 0921'!D4348:D4377)</f>
        <v>0.991666666666667</v>
      </c>
      <c r="J4377" s="7">
        <f>AVERAGE('消融原始 0921'!D4338:D4377)</f>
        <v>0.99375</v>
      </c>
      <c r="K4377" s="7">
        <f>AVERAGE('消融原始 0921'!D4328:D4377)</f>
        <v>0.99</v>
      </c>
    </row>
    <row r="4378" ht="18" customHeight="1" spans="1:11">
      <c r="A4378" s="2" t="s">
        <v>187</v>
      </c>
      <c r="B4378" s="2">
        <v>412</v>
      </c>
      <c r="C4378" s="2">
        <f>'消融原始 0921'!B4378-'消融实验 0921'!$E$10+1</f>
        <v>267</v>
      </c>
      <c r="D4378" s="7">
        <f>AVERAGE('消融原始 0921'!D4374:D4378)</f>
        <v>1</v>
      </c>
      <c r="E4378" s="7">
        <f>AVERAGE('消融原始 0921'!D4369:D4378)</f>
        <v>1</v>
      </c>
      <c r="F4378" s="7">
        <f>AVERAGE('消融原始 0921'!D4364:D4378)</f>
        <v>1</v>
      </c>
      <c r="G4378" s="7">
        <f>AVERAGE('消融原始 0921'!D4359:D4378)</f>
        <v>0.9875</v>
      </c>
      <c r="H4378" s="7">
        <f>AVERAGE('消融原始 0921'!D4354:D4378)</f>
        <v>0.99</v>
      </c>
      <c r="I4378" s="7">
        <f>AVERAGE('消融原始 0921'!D4349:D4378)</f>
        <v>0.991666666666667</v>
      </c>
      <c r="J4378" s="7">
        <f>AVERAGE('消融原始 0921'!D4339:D4378)</f>
        <v>0.99375</v>
      </c>
      <c r="K4378" s="7">
        <f>AVERAGE('消融原始 0921'!D4329:D4378)</f>
        <v>0.995</v>
      </c>
    </row>
    <row r="4379" ht="18" customHeight="1" spans="1:11">
      <c r="A4379" s="2" t="s">
        <v>187</v>
      </c>
      <c r="B4379" s="2">
        <v>413</v>
      </c>
      <c r="C4379" s="2">
        <f>'消融原始 0921'!B4379-'消融实验 0921'!$E$10+1</f>
        <v>268</v>
      </c>
      <c r="D4379" s="7">
        <f>AVERAGE('消融原始 0921'!D4375:D4379)</f>
        <v>1</v>
      </c>
      <c r="E4379" s="7">
        <f>AVERAGE('消融原始 0921'!D4370:D4379)</f>
        <v>1</v>
      </c>
      <c r="F4379" s="7">
        <f>AVERAGE('消融原始 0921'!D4365:D4379)</f>
        <v>1</v>
      </c>
      <c r="G4379" s="7">
        <f>AVERAGE('消融原始 0921'!D4360:D4379)</f>
        <v>1</v>
      </c>
      <c r="H4379" s="7">
        <f>AVERAGE('消融原始 0921'!D4355:D4379)</f>
        <v>0.99</v>
      </c>
      <c r="I4379" s="7">
        <f>AVERAGE('消融原始 0921'!D4350:D4379)</f>
        <v>0.991666666666667</v>
      </c>
      <c r="J4379" s="7">
        <f>AVERAGE('消融原始 0921'!D4340:D4379)</f>
        <v>0.99375</v>
      </c>
      <c r="K4379" s="7">
        <f>AVERAGE('消融原始 0921'!D4330:D4379)</f>
        <v>0.995</v>
      </c>
    </row>
    <row r="4380" ht="18" customHeight="1" spans="1:11">
      <c r="A4380" s="2" t="s">
        <v>187</v>
      </c>
      <c r="B4380" s="2">
        <v>414</v>
      </c>
      <c r="C4380" s="2">
        <f>'消融原始 0921'!B4380-'消融实验 0921'!$E$10+1</f>
        <v>269</v>
      </c>
      <c r="D4380" s="7">
        <f>AVERAGE('消融原始 0921'!D4376:D4380)</f>
        <v>1</v>
      </c>
      <c r="E4380" s="7">
        <f>AVERAGE('消融原始 0921'!D4371:D4380)</f>
        <v>1</v>
      </c>
      <c r="F4380" s="7">
        <f>AVERAGE('消融原始 0921'!D4366:D4380)</f>
        <v>1</v>
      </c>
      <c r="G4380" s="7">
        <f>AVERAGE('消融原始 0921'!D4361:D4380)</f>
        <v>1</v>
      </c>
      <c r="H4380" s="7">
        <f>AVERAGE('消融原始 0921'!D4356:D4380)</f>
        <v>0.99</v>
      </c>
      <c r="I4380" s="7">
        <f>AVERAGE('消融原始 0921'!D4351:D4380)</f>
        <v>0.991666666666667</v>
      </c>
      <c r="J4380" s="7">
        <f>AVERAGE('消融原始 0921'!D4341:D4380)</f>
        <v>0.99375</v>
      </c>
      <c r="K4380" s="7">
        <f>AVERAGE('消融原始 0921'!D4331:D4380)</f>
        <v>0.995</v>
      </c>
    </row>
    <row r="4381" ht="18" customHeight="1" spans="1:11">
      <c r="A4381" s="2" t="s">
        <v>187</v>
      </c>
      <c r="B4381" s="2">
        <v>415</v>
      </c>
      <c r="C4381" s="2">
        <f>'消融原始 0921'!B4381-'消融实验 0921'!$E$10+1</f>
        <v>270</v>
      </c>
      <c r="D4381" s="7">
        <f>AVERAGE('消融原始 0921'!D4377:D4381)</f>
        <v>1</v>
      </c>
      <c r="E4381" s="7">
        <f>AVERAGE('消融原始 0921'!D4372:D4381)</f>
        <v>1</v>
      </c>
      <c r="F4381" s="7">
        <f>AVERAGE('消融原始 0921'!D4367:D4381)</f>
        <v>1</v>
      </c>
      <c r="G4381" s="7">
        <f>AVERAGE('消融原始 0921'!D4362:D4381)</f>
        <v>1</v>
      </c>
      <c r="H4381" s="7">
        <f>AVERAGE('消融原始 0921'!D4357:D4381)</f>
        <v>0.99</v>
      </c>
      <c r="I4381" s="7">
        <f>AVERAGE('消融原始 0921'!D4352:D4381)</f>
        <v>0.991666666666667</v>
      </c>
      <c r="J4381" s="7">
        <f>AVERAGE('消融原始 0921'!D4342:D4381)</f>
        <v>0.99375</v>
      </c>
      <c r="K4381" s="7">
        <f>AVERAGE('消融原始 0921'!D4332:D4381)</f>
        <v>0.995</v>
      </c>
    </row>
    <row r="4382" ht="18" customHeight="1" spans="1:11">
      <c r="A4382" s="2" t="s">
        <v>187</v>
      </c>
      <c r="B4382" s="2">
        <v>416</v>
      </c>
      <c r="C4382" s="2">
        <f>'消融原始 0921'!B4382-'消融实验 0921'!$E$10+1</f>
        <v>271</v>
      </c>
      <c r="D4382" s="7">
        <f>AVERAGE('消融原始 0921'!D4378:D4382)</f>
        <v>1</v>
      </c>
      <c r="E4382" s="7">
        <f>AVERAGE('消融原始 0921'!D4373:D4382)</f>
        <v>1</v>
      </c>
      <c r="F4382" s="7">
        <f>AVERAGE('消融原始 0921'!D4368:D4382)</f>
        <v>1</v>
      </c>
      <c r="G4382" s="7">
        <f>AVERAGE('消融原始 0921'!D4363:D4382)</f>
        <v>1</v>
      </c>
      <c r="H4382" s="7">
        <f>AVERAGE('消融原始 0921'!D4358:D4382)</f>
        <v>0.99</v>
      </c>
      <c r="I4382" s="7">
        <f>AVERAGE('消融原始 0921'!D4353:D4382)</f>
        <v>0.991666666666667</v>
      </c>
      <c r="J4382" s="7">
        <f>AVERAGE('消融原始 0921'!D4343:D4382)</f>
        <v>0.99375</v>
      </c>
      <c r="K4382" s="7">
        <f>AVERAGE('消融原始 0921'!D4333:D4382)</f>
        <v>0.995</v>
      </c>
    </row>
    <row r="4383" ht="18" customHeight="1" spans="1:11">
      <c r="A4383" s="2" t="s">
        <v>187</v>
      </c>
      <c r="B4383" s="2">
        <v>417</v>
      </c>
      <c r="C4383" s="2">
        <f>'消融原始 0921'!B4383-'消融实验 0921'!$E$10+1</f>
        <v>272</v>
      </c>
      <c r="D4383" s="7">
        <f>AVERAGE('消融原始 0921'!D4379:D4383)</f>
        <v>1</v>
      </c>
      <c r="E4383" s="7">
        <f>AVERAGE('消融原始 0921'!D4374:D4383)</f>
        <v>1</v>
      </c>
      <c r="F4383" s="7">
        <f>AVERAGE('消融原始 0921'!D4369:D4383)</f>
        <v>1</v>
      </c>
      <c r="G4383" s="7">
        <f>AVERAGE('消融原始 0921'!D4364:D4383)</f>
        <v>1</v>
      </c>
      <c r="H4383" s="7">
        <f>AVERAGE('消融原始 0921'!D4359:D4383)</f>
        <v>0.99</v>
      </c>
      <c r="I4383" s="7">
        <f>AVERAGE('消融原始 0921'!D4354:D4383)</f>
        <v>0.991666666666667</v>
      </c>
      <c r="J4383" s="7">
        <f>AVERAGE('消融原始 0921'!D4344:D4383)</f>
        <v>0.99375</v>
      </c>
      <c r="K4383" s="7">
        <f>AVERAGE('消融原始 0921'!D4334:D4383)</f>
        <v>0.995</v>
      </c>
    </row>
    <row r="4384" ht="18" customHeight="1" spans="1:11">
      <c r="A4384" s="2" t="s">
        <v>187</v>
      </c>
      <c r="B4384" s="2">
        <v>418</v>
      </c>
      <c r="C4384" s="2">
        <f>'消融原始 0921'!B4384-'消融实验 0921'!$E$10+1</f>
        <v>273</v>
      </c>
      <c r="D4384" s="7">
        <f>AVERAGE('消融原始 0921'!D4380:D4384)</f>
        <v>0.95</v>
      </c>
      <c r="E4384" s="7">
        <f>AVERAGE('消融原始 0921'!D4375:D4384)</f>
        <v>0.975</v>
      </c>
      <c r="F4384" s="7">
        <f>AVERAGE('消融原始 0921'!D4370:D4384)</f>
        <v>0.983333333333333</v>
      </c>
      <c r="G4384" s="7">
        <f>AVERAGE('消融原始 0921'!D4365:D4384)</f>
        <v>0.9875</v>
      </c>
      <c r="H4384" s="7">
        <f>AVERAGE('消融原始 0921'!D4360:D4384)</f>
        <v>0.99</v>
      </c>
      <c r="I4384" s="7">
        <f>AVERAGE('消融原始 0921'!D4355:D4384)</f>
        <v>0.983333333333333</v>
      </c>
      <c r="J4384" s="7">
        <f>AVERAGE('消融原始 0921'!D4345:D4384)</f>
        <v>0.9875</v>
      </c>
      <c r="K4384" s="7">
        <f>AVERAGE('消融原始 0921'!D4335:D4384)</f>
        <v>0.99</v>
      </c>
    </row>
    <row r="4385" ht="18" customHeight="1" spans="1:11">
      <c r="A4385" s="2" t="s">
        <v>187</v>
      </c>
      <c r="B4385" s="2">
        <v>419</v>
      </c>
      <c r="C4385" s="2">
        <f>'消融原始 0921'!B4385-'消融实验 0921'!$E$10+1</f>
        <v>274</v>
      </c>
      <c r="D4385" s="7">
        <f>AVERAGE('消融原始 0921'!D4381:D4385)</f>
        <v>0.95</v>
      </c>
      <c r="E4385" s="7">
        <f>AVERAGE('消融原始 0921'!D4376:D4385)</f>
        <v>0.975</v>
      </c>
      <c r="F4385" s="7">
        <f>AVERAGE('消融原始 0921'!D4371:D4385)</f>
        <v>0.983333333333333</v>
      </c>
      <c r="G4385" s="7">
        <f>AVERAGE('消融原始 0921'!D4366:D4385)</f>
        <v>0.9875</v>
      </c>
      <c r="H4385" s="7">
        <f>AVERAGE('消融原始 0921'!D4361:D4385)</f>
        <v>0.99</v>
      </c>
      <c r="I4385" s="7">
        <f>AVERAGE('消融原始 0921'!D4356:D4385)</f>
        <v>0.983333333333333</v>
      </c>
      <c r="J4385" s="7">
        <f>AVERAGE('消融原始 0921'!D4346:D4385)</f>
        <v>0.9875</v>
      </c>
      <c r="K4385" s="7">
        <f>AVERAGE('消融原始 0921'!D4336:D4385)</f>
        <v>0.99</v>
      </c>
    </row>
    <row r="4386" ht="18" customHeight="1" spans="1:11">
      <c r="A4386" s="2" t="s">
        <v>187</v>
      </c>
      <c r="B4386" s="2">
        <v>420</v>
      </c>
      <c r="C4386" s="2">
        <f>'消融原始 0921'!B4386-'消融实验 0921'!$E$10+1</f>
        <v>275</v>
      </c>
      <c r="D4386" s="7">
        <f>AVERAGE('消融原始 0921'!D4382:D4386)</f>
        <v>0.95</v>
      </c>
      <c r="E4386" s="7">
        <f>AVERAGE('消融原始 0921'!D4377:D4386)</f>
        <v>0.975</v>
      </c>
      <c r="F4386" s="7">
        <f>AVERAGE('消融原始 0921'!D4372:D4386)</f>
        <v>0.983333333333333</v>
      </c>
      <c r="G4386" s="7">
        <f>AVERAGE('消融原始 0921'!D4367:D4386)</f>
        <v>0.9875</v>
      </c>
      <c r="H4386" s="7">
        <f>AVERAGE('消融原始 0921'!D4362:D4386)</f>
        <v>0.99</v>
      </c>
      <c r="I4386" s="7">
        <f>AVERAGE('消融原始 0921'!D4357:D4386)</f>
        <v>0.983333333333333</v>
      </c>
      <c r="J4386" s="7">
        <f>AVERAGE('消融原始 0921'!D4347:D4386)</f>
        <v>0.9875</v>
      </c>
      <c r="K4386" s="7">
        <f>AVERAGE('消融原始 0921'!D4337:D4386)</f>
        <v>0.99</v>
      </c>
    </row>
    <row r="4387" ht="18" customHeight="1" spans="1:11">
      <c r="A4387" s="2" t="s">
        <v>187</v>
      </c>
      <c r="B4387" s="2">
        <v>421</v>
      </c>
      <c r="C4387" s="2">
        <f>'消融原始 0921'!B4387-'消融实验 0921'!$E$10+1</f>
        <v>276</v>
      </c>
      <c r="D4387" s="7">
        <f>AVERAGE('消融原始 0921'!D4383:D4387)</f>
        <v>0.95</v>
      </c>
      <c r="E4387" s="7">
        <f>AVERAGE('消融原始 0921'!D4378:D4387)</f>
        <v>0.975</v>
      </c>
      <c r="F4387" s="7">
        <f>AVERAGE('消融原始 0921'!D4373:D4387)</f>
        <v>0.983333333333333</v>
      </c>
      <c r="G4387" s="7">
        <f>AVERAGE('消融原始 0921'!D4368:D4387)</f>
        <v>0.9875</v>
      </c>
      <c r="H4387" s="7">
        <f>AVERAGE('消融原始 0921'!D4363:D4387)</f>
        <v>0.99</v>
      </c>
      <c r="I4387" s="7">
        <f>AVERAGE('消融原始 0921'!D4358:D4387)</f>
        <v>0.983333333333333</v>
      </c>
      <c r="J4387" s="7">
        <f>AVERAGE('消融原始 0921'!D4348:D4387)</f>
        <v>0.9875</v>
      </c>
      <c r="K4387" s="7">
        <f>AVERAGE('消融原始 0921'!D4338:D4387)</f>
        <v>0.99</v>
      </c>
    </row>
    <row r="4388" ht="18" customHeight="1" spans="1:11">
      <c r="A4388" s="2" t="s">
        <v>187</v>
      </c>
      <c r="B4388" s="2">
        <v>422</v>
      </c>
      <c r="C4388" s="2">
        <f>'消融原始 0921'!B4388-'消融实验 0921'!$E$10+1</f>
        <v>277</v>
      </c>
      <c r="D4388" s="7">
        <f>AVERAGE('消融原始 0921'!D4384:D4388)</f>
        <v>0.95</v>
      </c>
      <c r="E4388" s="7">
        <f>AVERAGE('消融原始 0921'!D4379:D4388)</f>
        <v>0.975</v>
      </c>
      <c r="F4388" s="7">
        <f>AVERAGE('消融原始 0921'!D4374:D4388)</f>
        <v>0.983333333333333</v>
      </c>
      <c r="G4388" s="7">
        <f>AVERAGE('消融原始 0921'!D4369:D4388)</f>
        <v>0.9875</v>
      </c>
      <c r="H4388" s="7">
        <f>AVERAGE('消融原始 0921'!D4364:D4388)</f>
        <v>0.99</v>
      </c>
      <c r="I4388" s="7">
        <f>AVERAGE('消融原始 0921'!D4359:D4388)</f>
        <v>0.983333333333333</v>
      </c>
      <c r="J4388" s="7">
        <f>AVERAGE('消融原始 0921'!D4349:D4388)</f>
        <v>0.9875</v>
      </c>
      <c r="K4388" s="7">
        <f>AVERAGE('消融原始 0921'!D4339:D4388)</f>
        <v>0.99</v>
      </c>
    </row>
    <row r="4389" ht="18" customHeight="1" spans="1:11">
      <c r="A4389" s="2" t="s">
        <v>187</v>
      </c>
      <c r="B4389" s="2">
        <v>423</v>
      </c>
      <c r="C4389" s="2">
        <f>'消融原始 0921'!B4389-'消融实验 0921'!$E$10+1</f>
        <v>278</v>
      </c>
      <c r="D4389" s="7">
        <f>AVERAGE('消融原始 0921'!D4385:D4389)</f>
        <v>1</v>
      </c>
      <c r="E4389" s="7">
        <f>AVERAGE('消融原始 0921'!D4380:D4389)</f>
        <v>0.975</v>
      </c>
      <c r="F4389" s="7">
        <f>AVERAGE('消融原始 0921'!D4375:D4389)</f>
        <v>0.983333333333333</v>
      </c>
      <c r="G4389" s="7">
        <f>AVERAGE('消融原始 0921'!D4370:D4389)</f>
        <v>0.9875</v>
      </c>
      <c r="H4389" s="7">
        <f>AVERAGE('消融原始 0921'!D4365:D4389)</f>
        <v>0.99</v>
      </c>
      <c r="I4389" s="7">
        <f>AVERAGE('消融原始 0921'!D4360:D4389)</f>
        <v>0.991666666666667</v>
      </c>
      <c r="J4389" s="7">
        <f>AVERAGE('消融原始 0921'!D4350:D4389)</f>
        <v>0.9875</v>
      </c>
      <c r="K4389" s="7">
        <f>AVERAGE('消融原始 0921'!D4340:D4389)</f>
        <v>0.99</v>
      </c>
    </row>
    <row r="4390" ht="18" customHeight="1" spans="1:11">
      <c r="A4390" s="2" t="s">
        <v>187</v>
      </c>
      <c r="B4390" s="2">
        <v>424</v>
      </c>
      <c r="C4390" s="2">
        <f>'消融原始 0921'!B4390-'消融实验 0921'!$E$10+1</f>
        <v>279</v>
      </c>
      <c r="D4390" s="7">
        <f>AVERAGE('消融原始 0921'!D4386:D4390)</f>
        <v>1</v>
      </c>
      <c r="E4390" s="7">
        <f>AVERAGE('消融原始 0921'!D4381:D4390)</f>
        <v>0.975</v>
      </c>
      <c r="F4390" s="7">
        <f>AVERAGE('消融原始 0921'!D4376:D4390)</f>
        <v>0.983333333333333</v>
      </c>
      <c r="G4390" s="7">
        <f>AVERAGE('消融原始 0921'!D4371:D4390)</f>
        <v>0.9875</v>
      </c>
      <c r="H4390" s="7">
        <f>AVERAGE('消融原始 0921'!D4366:D4390)</f>
        <v>0.99</v>
      </c>
      <c r="I4390" s="7">
        <f>AVERAGE('消融原始 0921'!D4361:D4390)</f>
        <v>0.991666666666667</v>
      </c>
      <c r="J4390" s="7">
        <f>AVERAGE('消融原始 0921'!D4351:D4390)</f>
        <v>0.9875</v>
      </c>
      <c r="K4390" s="7">
        <f>AVERAGE('消融原始 0921'!D4341:D4390)</f>
        <v>0.99</v>
      </c>
    </row>
    <row r="4391" ht="18" customHeight="1" spans="1:11">
      <c r="A4391" s="2" t="s">
        <v>187</v>
      </c>
      <c r="B4391" s="2">
        <v>425</v>
      </c>
      <c r="C4391" s="2">
        <f>'消融原始 0921'!B4391-'消融实验 0921'!$E$10+1</f>
        <v>280</v>
      </c>
      <c r="D4391" s="7">
        <f>AVERAGE('消融原始 0921'!D4387:D4391)</f>
        <v>1</v>
      </c>
      <c r="E4391" s="7">
        <f>AVERAGE('消融原始 0921'!D4382:D4391)</f>
        <v>0.975</v>
      </c>
      <c r="F4391" s="7">
        <f>AVERAGE('消融原始 0921'!D4377:D4391)</f>
        <v>0.983333333333333</v>
      </c>
      <c r="G4391" s="7">
        <f>AVERAGE('消融原始 0921'!D4372:D4391)</f>
        <v>0.9875</v>
      </c>
      <c r="H4391" s="7">
        <f>AVERAGE('消融原始 0921'!D4367:D4391)</f>
        <v>0.99</v>
      </c>
      <c r="I4391" s="7">
        <f>AVERAGE('消融原始 0921'!D4362:D4391)</f>
        <v>0.991666666666667</v>
      </c>
      <c r="J4391" s="7">
        <f>AVERAGE('消融原始 0921'!D4352:D4391)</f>
        <v>0.9875</v>
      </c>
      <c r="K4391" s="7">
        <f>AVERAGE('消融原始 0921'!D4342:D4391)</f>
        <v>0.99</v>
      </c>
    </row>
    <row r="4392" ht="18" customHeight="1" spans="1:11">
      <c r="A4392" s="2" t="s">
        <v>187</v>
      </c>
      <c r="B4392" s="2">
        <v>426</v>
      </c>
      <c r="C4392" s="2">
        <f>'消融原始 0921'!B4392-'消融实验 0921'!$E$10+1</f>
        <v>281</v>
      </c>
      <c r="D4392" s="7">
        <f>AVERAGE('消融原始 0921'!D4388:D4392)</f>
        <v>1</v>
      </c>
      <c r="E4392" s="7">
        <f>AVERAGE('消融原始 0921'!D4383:D4392)</f>
        <v>0.975</v>
      </c>
      <c r="F4392" s="7">
        <f>AVERAGE('消融原始 0921'!D4378:D4392)</f>
        <v>0.983333333333333</v>
      </c>
      <c r="G4392" s="7">
        <f>AVERAGE('消融原始 0921'!D4373:D4392)</f>
        <v>0.9875</v>
      </c>
      <c r="H4392" s="7">
        <f>AVERAGE('消融原始 0921'!D4368:D4392)</f>
        <v>0.99</v>
      </c>
      <c r="I4392" s="7">
        <f>AVERAGE('消融原始 0921'!D4363:D4392)</f>
        <v>0.991666666666667</v>
      </c>
      <c r="J4392" s="7">
        <f>AVERAGE('消融原始 0921'!D4353:D4392)</f>
        <v>0.9875</v>
      </c>
      <c r="K4392" s="7">
        <f>AVERAGE('消融原始 0921'!D4343:D4392)</f>
        <v>0.99</v>
      </c>
    </row>
    <row r="4393" ht="18" customHeight="1" spans="1:11">
      <c r="A4393" s="2" t="s">
        <v>187</v>
      </c>
      <c r="B4393" s="2">
        <v>427</v>
      </c>
      <c r="C4393" s="2">
        <f>'消融原始 0921'!B4393-'消融实验 0921'!$E$10+1</f>
        <v>282</v>
      </c>
      <c r="D4393" s="7">
        <f>AVERAGE('消融原始 0921'!D4389:D4393)</f>
        <v>1</v>
      </c>
      <c r="E4393" s="7">
        <f>AVERAGE('消融原始 0921'!D4384:D4393)</f>
        <v>0.975</v>
      </c>
      <c r="F4393" s="7">
        <f>AVERAGE('消融原始 0921'!D4379:D4393)</f>
        <v>0.983333333333333</v>
      </c>
      <c r="G4393" s="7">
        <f>AVERAGE('消融原始 0921'!D4374:D4393)</f>
        <v>0.9875</v>
      </c>
      <c r="H4393" s="7">
        <f>AVERAGE('消融原始 0921'!D4369:D4393)</f>
        <v>0.99</v>
      </c>
      <c r="I4393" s="7">
        <f>AVERAGE('消融原始 0921'!D4364:D4393)</f>
        <v>0.991666666666667</v>
      </c>
      <c r="J4393" s="7">
        <f>AVERAGE('消融原始 0921'!D4354:D4393)</f>
        <v>0.9875</v>
      </c>
      <c r="K4393" s="7">
        <f>AVERAGE('消融原始 0921'!D4344:D4393)</f>
        <v>0.99</v>
      </c>
    </row>
    <row r="4394" ht="18" customHeight="1" spans="1:11">
      <c r="A4394" s="2" t="s">
        <v>187</v>
      </c>
      <c r="B4394" s="2">
        <v>428</v>
      </c>
      <c r="C4394" s="2">
        <f>'消融原始 0921'!B4394-'消融实验 0921'!$E$10+1</f>
        <v>283</v>
      </c>
      <c r="D4394" s="7">
        <f>AVERAGE('消融原始 0921'!D4390:D4394)</f>
        <v>1</v>
      </c>
      <c r="E4394" s="7">
        <f>AVERAGE('消融原始 0921'!D4385:D4394)</f>
        <v>1</v>
      </c>
      <c r="F4394" s="7">
        <f>AVERAGE('消融原始 0921'!D4380:D4394)</f>
        <v>0.983333333333333</v>
      </c>
      <c r="G4394" s="7">
        <f>AVERAGE('消融原始 0921'!D4375:D4394)</f>
        <v>0.9875</v>
      </c>
      <c r="H4394" s="7">
        <f>AVERAGE('消融原始 0921'!D4370:D4394)</f>
        <v>0.99</v>
      </c>
      <c r="I4394" s="7">
        <f>AVERAGE('消融原始 0921'!D4365:D4394)</f>
        <v>0.991666666666667</v>
      </c>
      <c r="J4394" s="7">
        <f>AVERAGE('消融原始 0921'!D4355:D4394)</f>
        <v>0.9875</v>
      </c>
      <c r="K4394" s="7">
        <f>AVERAGE('消融原始 0921'!D4345:D4394)</f>
        <v>0.99</v>
      </c>
    </row>
    <row r="4395" ht="18" customHeight="1" spans="1:11">
      <c r="A4395" s="2" t="s">
        <v>187</v>
      </c>
      <c r="B4395" s="2">
        <v>429</v>
      </c>
      <c r="C4395" s="2">
        <f>'消融原始 0921'!B4395-'消融实验 0921'!$E$10+1</f>
        <v>284</v>
      </c>
      <c r="D4395" s="7">
        <f>AVERAGE('消融原始 0921'!D4391:D4395)</f>
        <v>1</v>
      </c>
      <c r="E4395" s="7">
        <f>AVERAGE('消融原始 0921'!D4386:D4395)</f>
        <v>1</v>
      </c>
      <c r="F4395" s="7">
        <f>AVERAGE('消融原始 0921'!D4381:D4395)</f>
        <v>0.983333333333333</v>
      </c>
      <c r="G4395" s="7">
        <f>AVERAGE('消融原始 0921'!D4376:D4395)</f>
        <v>0.9875</v>
      </c>
      <c r="H4395" s="7">
        <f>AVERAGE('消融原始 0921'!D4371:D4395)</f>
        <v>0.99</v>
      </c>
      <c r="I4395" s="7">
        <f>AVERAGE('消融原始 0921'!D4366:D4395)</f>
        <v>0.991666666666667</v>
      </c>
      <c r="J4395" s="7">
        <f>AVERAGE('消融原始 0921'!D4356:D4395)</f>
        <v>0.9875</v>
      </c>
      <c r="K4395" s="7">
        <f>AVERAGE('消融原始 0921'!D4346:D4395)</f>
        <v>0.99</v>
      </c>
    </row>
  </sheetData>
  <pageMargins left="0.7" right="0.7" top="0.75" bottom="0.75" header="0.3" footer="0.3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95"/>
  <sheetViews>
    <sheetView showGridLines="0" workbookViewId="0">
      <pane ySplit="1" topLeftCell="A2" activePane="bottomLeft" state="frozen"/>
      <selection/>
      <selection pane="bottomLeft" activeCell="A1" sqref="A1"/>
    </sheetView>
  </sheetViews>
  <sheetFormatPr defaultColWidth="9" defaultRowHeight="14.25"/>
  <cols>
    <col min="1" max="1" width="28" customWidth="1"/>
    <col min="2" max="2" width="29" customWidth="1"/>
    <col min="3" max="3" width="12" customWidth="1"/>
    <col min="4" max="11" width="17" customWidth="1"/>
    <col min="12" max="14" width="70" customWidth="1"/>
  </cols>
  <sheetData>
    <row r="1" ht="19" customHeight="1" spans="1:14">
      <c r="A1" s="1" t="s">
        <v>165</v>
      </c>
      <c r="B1" s="1" t="s">
        <v>216</v>
      </c>
      <c r="C1" s="1" t="s">
        <v>217</v>
      </c>
      <c r="D1" s="1" t="s">
        <v>218</v>
      </c>
      <c r="E1" s="1" t="s">
        <v>10</v>
      </c>
      <c r="F1" s="1" t="s">
        <v>219</v>
      </c>
      <c r="G1" s="1" t="s">
        <v>166</v>
      </c>
      <c r="H1" s="1" t="s">
        <v>167</v>
      </c>
      <c r="I1" s="1" t="s">
        <v>169</v>
      </c>
      <c r="J1" s="1" t="s">
        <v>220</v>
      </c>
      <c r="K1" s="1" t="s">
        <v>221</v>
      </c>
      <c r="L1" s="1" t="s">
        <v>194</v>
      </c>
      <c r="M1" s="1" t="s">
        <v>222</v>
      </c>
      <c r="N1" s="1" t="s">
        <v>223</v>
      </c>
    </row>
    <row r="2" ht="19" customHeight="1" spans="1:14">
      <c r="A2" s="2" t="s">
        <v>224</v>
      </c>
      <c r="B2" s="2" t="s">
        <v>45</v>
      </c>
      <c r="C2" s="2" t="s">
        <v>225</v>
      </c>
      <c r="D2" s="2">
        <v>128</v>
      </c>
      <c r="E2" s="2"/>
      <c r="F2" s="2" t="s">
        <v>226</v>
      </c>
      <c r="G2" s="2">
        <v>0</v>
      </c>
      <c r="H2" s="2">
        <v>0</v>
      </c>
      <c r="I2" s="2">
        <v>141</v>
      </c>
      <c r="J2" s="2">
        <v>141</v>
      </c>
      <c r="K2" s="2">
        <v>28</v>
      </c>
      <c r="L2" s="2" t="s">
        <v>227</v>
      </c>
      <c r="M2" s="2" t="s">
        <v>228</v>
      </c>
      <c r="N2" s="2" t="s">
        <v>229</v>
      </c>
    </row>
    <row r="3" ht="19" customHeight="1" spans="1:14">
      <c r="A3" s="2" t="s">
        <v>230</v>
      </c>
      <c r="B3" s="2" t="s">
        <v>45</v>
      </c>
      <c r="C3" s="2" t="s">
        <v>225</v>
      </c>
      <c r="D3" s="2">
        <v>128</v>
      </c>
      <c r="E3" s="2">
        <v>0.5</v>
      </c>
      <c r="F3" s="2" t="s">
        <v>231</v>
      </c>
      <c r="G3" s="2">
        <v>0</v>
      </c>
      <c r="H3" s="2">
        <v>0</v>
      </c>
      <c r="I3" s="2">
        <v>109</v>
      </c>
      <c r="J3" s="2">
        <v>109</v>
      </c>
      <c r="K3" s="2">
        <v>21</v>
      </c>
      <c r="L3" s="2" t="s">
        <v>227</v>
      </c>
      <c r="M3" s="2" t="s">
        <v>232</v>
      </c>
      <c r="N3" s="2" t="s">
        <v>233</v>
      </c>
    </row>
    <row r="4" ht="19" customHeight="1" spans="1:14">
      <c r="A4" s="2" t="s">
        <v>234</v>
      </c>
      <c r="B4" s="2" t="s">
        <v>45</v>
      </c>
      <c r="C4" s="2" t="s">
        <v>225</v>
      </c>
      <c r="D4" s="2">
        <v>128</v>
      </c>
      <c r="E4" s="2"/>
      <c r="F4" s="2" t="s">
        <v>231</v>
      </c>
      <c r="G4" s="2">
        <v>0</v>
      </c>
      <c r="H4" s="2">
        <v>0</v>
      </c>
      <c r="I4" s="2">
        <v>116</v>
      </c>
      <c r="J4" s="2">
        <v>116</v>
      </c>
      <c r="K4" s="2">
        <v>23</v>
      </c>
      <c r="L4" s="2" t="s">
        <v>227</v>
      </c>
      <c r="M4" s="2" t="s">
        <v>235</v>
      </c>
      <c r="N4" s="2" t="s">
        <v>236</v>
      </c>
    </row>
    <row r="5" ht="19" customHeight="1" spans="1:14">
      <c r="A5" s="2" t="s">
        <v>237</v>
      </c>
      <c r="B5" s="2" t="s">
        <v>45</v>
      </c>
      <c r="C5" s="2" t="s">
        <v>225</v>
      </c>
      <c r="D5" s="2">
        <v>128</v>
      </c>
      <c r="E5" s="2">
        <v>1</v>
      </c>
      <c r="F5" s="2" t="s">
        <v>238</v>
      </c>
      <c r="G5" s="2">
        <v>0</v>
      </c>
      <c r="H5" s="2">
        <v>0</v>
      </c>
      <c r="I5" s="2">
        <v>115</v>
      </c>
      <c r="J5" s="2">
        <v>115</v>
      </c>
      <c r="K5" s="2">
        <v>23</v>
      </c>
      <c r="L5" s="2" t="s">
        <v>227</v>
      </c>
      <c r="M5" s="2" t="s">
        <v>239</v>
      </c>
      <c r="N5" s="2" t="s">
        <v>240</v>
      </c>
    </row>
    <row r="6" ht="19" customHeight="1" spans="1:14">
      <c r="A6" s="2" t="s">
        <v>241</v>
      </c>
      <c r="B6" s="2" t="s">
        <v>45</v>
      </c>
      <c r="C6" s="2" t="s">
        <v>225</v>
      </c>
      <c r="D6" s="2">
        <v>128</v>
      </c>
      <c r="E6" s="2">
        <v>2</v>
      </c>
      <c r="F6" s="2" t="s">
        <v>238</v>
      </c>
      <c r="G6" s="2">
        <v>1</v>
      </c>
      <c r="H6" s="2">
        <v>1</v>
      </c>
      <c r="I6" s="2">
        <v>158</v>
      </c>
      <c r="J6" s="2">
        <v>158</v>
      </c>
      <c r="K6" s="2">
        <v>31</v>
      </c>
      <c r="L6" s="2" t="s">
        <v>227</v>
      </c>
      <c r="M6" s="2" t="s">
        <v>242</v>
      </c>
      <c r="N6" s="2" t="s">
        <v>243</v>
      </c>
    </row>
    <row r="7" ht="19" customHeight="1" spans="1:14">
      <c r="A7" s="2" t="s">
        <v>244</v>
      </c>
      <c r="B7" s="2" t="s">
        <v>45</v>
      </c>
      <c r="C7" s="2" t="s">
        <v>225</v>
      </c>
      <c r="D7" s="2">
        <v>128</v>
      </c>
      <c r="E7" s="2">
        <v>1</v>
      </c>
      <c r="F7" s="2" t="s">
        <v>238</v>
      </c>
      <c r="G7" s="2">
        <v>0</v>
      </c>
      <c r="H7" s="2">
        <v>0</v>
      </c>
      <c r="I7" s="2">
        <v>121</v>
      </c>
      <c r="J7" s="2">
        <v>121</v>
      </c>
      <c r="K7" s="2">
        <v>24</v>
      </c>
      <c r="L7" s="2" t="s">
        <v>227</v>
      </c>
      <c r="M7" s="2" t="s">
        <v>245</v>
      </c>
      <c r="N7" s="2" t="s">
        <v>246</v>
      </c>
    </row>
    <row r="8" ht="19" customHeight="1" spans="1:14">
      <c r="A8" s="2" t="s">
        <v>247</v>
      </c>
      <c r="B8" s="2" t="s">
        <v>45</v>
      </c>
      <c r="C8" s="2" t="s">
        <v>225</v>
      </c>
      <c r="D8" s="2">
        <v>128</v>
      </c>
      <c r="E8" s="2"/>
      <c r="F8" s="2" t="s">
        <v>226</v>
      </c>
      <c r="G8" s="2">
        <v>0</v>
      </c>
      <c r="H8" s="2">
        <v>0</v>
      </c>
      <c r="I8" s="2">
        <v>96</v>
      </c>
      <c r="J8" s="2">
        <v>96</v>
      </c>
      <c r="K8" s="2">
        <v>19</v>
      </c>
      <c r="L8" s="2" t="s">
        <v>227</v>
      </c>
      <c r="M8" s="2" t="s">
        <v>248</v>
      </c>
      <c r="N8" s="2" t="s">
        <v>249</v>
      </c>
    </row>
    <row r="9" ht="19" customHeight="1" spans="1:14">
      <c r="A9" s="2" t="s">
        <v>250</v>
      </c>
      <c r="B9" s="2" t="s">
        <v>45</v>
      </c>
      <c r="C9" s="2" t="s">
        <v>251</v>
      </c>
      <c r="D9" s="2">
        <v>128</v>
      </c>
      <c r="E9" s="2">
        <v>1.5</v>
      </c>
      <c r="F9" s="2" t="s">
        <v>238</v>
      </c>
      <c r="G9" s="2">
        <v>0</v>
      </c>
      <c r="H9" s="2">
        <v>0</v>
      </c>
      <c r="I9" s="2">
        <v>119</v>
      </c>
      <c r="J9" s="2">
        <v>119</v>
      </c>
      <c r="K9" s="2">
        <v>23</v>
      </c>
      <c r="L9" s="2" t="s">
        <v>227</v>
      </c>
      <c r="M9" s="2" t="s">
        <v>252</v>
      </c>
      <c r="N9" s="2" t="s">
        <v>253</v>
      </c>
    </row>
    <row r="10" ht="19" customHeight="1" spans="1:14">
      <c r="A10" s="2" t="s">
        <v>254</v>
      </c>
      <c r="B10" s="2" t="s">
        <v>45</v>
      </c>
      <c r="C10" s="2" t="s">
        <v>251</v>
      </c>
      <c r="D10" s="2">
        <v>128</v>
      </c>
      <c r="E10" s="2">
        <v>2</v>
      </c>
      <c r="F10" s="2" t="s">
        <v>238</v>
      </c>
      <c r="G10" s="2">
        <v>0</v>
      </c>
      <c r="H10" s="2">
        <v>0</v>
      </c>
      <c r="I10" s="2">
        <v>216</v>
      </c>
      <c r="J10" s="2">
        <v>216</v>
      </c>
      <c r="K10" s="2">
        <v>43</v>
      </c>
      <c r="L10" s="2" t="s">
        <v>255</v>
      </c>
      <c r="M10" s="2" t="s">
        <v>256</v>
      </c>
      <c r="N10" s="2" t="s">
        <v>257</v>
      </c>
    </row>
    <row r="11" ht="19" customHeight="1" spans="1:14">
      <c r="A11" s="2" t="s">
        <v>258</v>
      </c>
      <c r="B11" s="2" t="s">
        <v>45</v>
      </c>
      <c r="C11" s="2" t="s">
        <v>251</v>
      </c>
      <c r="D11" s="2">
        <v>128</v>
      </c>
      <c r="E11" s="2">
        <v>2.5</v>
      </c>
      <c r="F11" s="2" t="s">
        <v>238</v>
      </c>
      <c r="G11" s="2">
        <v>0</v>
      </c>
      <c r="H11" s="2">
        <v>0</v>
      </c>
      <c r="I11" s="2">
        <v>148</v>
      </c>
      <c r="J11" s="2">
        <v>148</v>
      </c>
      <c r="K11" s="2">
        <v>29</v>
      </c>
      <c r="L11" s="2" t="s">
        <v>259</v>
      </c>
      <c r="M11" s="2" t="s">
        <v>260</v>
      </c>
      <c r="N11" s="2" t="s">
        <v>261</v>
      </c>
    </row>
    <row r="12" ht="19" customHeight="1" spans="1:14">
      <c r="A12" s="2" t="s">
        <v>262</v>
      </c>
      <c r="B12" s="2" t="s">
        <v>45</v>
      </c>
      <c r="C12" s="2" t="s">
        <v>263</v>
      </c>
      <c r="D12" s="2">
        <v>128</v>
      </c>
      <c r="E12" s="2">
        <v>1.5</v>
      </c>
      <c r="F12" s="2" t="s">
        <v>238</v>
      </c>
      <c r="G12" s="2">
        <v>1</v>
      </c>
      <c r="H12" s="2">
        <v>1</v>
      </c>
      <c r="I12" s="2">
        <v>62</v>
      </c>
      <c r="J12" s="2">
        <v>62</v>
      </c>
      <c r="K12" s="2">
        <v>12</v>
      </c>
      <c r="L12" s="2" t="s">
        <v>227</v>
      </c>
      <c r="M12" s="2" t="s">
        <v>264</v>
      </c>
      <c r="N12" s="2" t="s">
        <v>265</v>
      </c>
    </row>
    <row r="13" ht="19" customHeight="1" spans="1:14">
      <c r="A13" s="2" t="s">
        <v>266</v>
      </c>
      <c r="B13" s="2" t="s">
        <v>45</v>
      </c>
      <c r="C13" s="2" t="s">
        <v>263</v>
      </c>
      <c r="D13" s="2">
        <v>128</v>
      </c>
      <c r="E13" s="2">
        <v>3</v>
      </c>
      <c r="F13" s="2" t="s">
        <v>238</v>
      </c>
      <c r="G13" s="2">
        <v>0</v>
      </c>
      <c r="H13" s="2">
        <v>0</v>
      </c>
      <c r="I13" s="2">
        <v>124</v>
      </c>
      <c r="J13" s="2">
        <v>124</v>
      </c>
      <c r="K13" s="2">
        <v>24</v>
      </c>
      <c r="L13" s="2" t="s">
        <v>227</v>
      </c>
      <c r="M13" s="2" t="s">
        <v>267</v>
      </c>
      <c r="N13" s="2" t="s">
        <v>268</v>
      </c>
    </row>
    <row r="14" ht="19" customHeight="1" spans="1:14">
      <c r="A14" s="2" t="s">
        <v>269</v>
      </c>
      <c r="B14" s="2" t="s">
        <v>45</v>
      </c>
      <c r="C14" s="2" t="s">
        <v>263</v>
      </c>
      <c r="D14" s="2">
        <v>128</v>
      </c>
      <c r="E14" s="2">
        <v>3.5</v>
      </c>
      <c r="F14" s="2" t="s">
        <v>238</v>
      </c>
      <c r="G14" s="2">
        <v>0</v>
      </c>
      <c r="H14" s="2">
        <v>0</v>
      </c>
      <c r="I14" s="2">
        <v>132</v>
      </c>
      <c r="J14" s="2">
        <v>132</v>
      </c>
      <c r="K14" s="2">
        <v>26</v>
      </c>
      <c r="L14" s="2" t="s">
        <v>259</v>
      </c>
      <c r="M14" s="2" t="s">
        <v>270</v>
      </c>
      <c r="N14" s="2" t="s">
        <v>271</v>
      </c>
    </row>
    <row r="15" ht="19" customHeight="1" spans="1:14">
      <c r="A15" s="2" t="s">
        <v>272</v>
      </c>
      <c r="B15" s="2" t="s">
        <v>45</v>
      </c>
      <c r="C15" s="2" t="s">
        <v>263</v>
      </c>
      <c r="D15" s="2">
        <v>128</v>
      </c>
      <c r="E15" s="2">
        <v>4</v>
      </c>
      <c r="F15" s="2" t="s">
        <v>238</v>
      </c>
      <c r="G15" s="2">
        <v>0</v>
      </c>
      <c r="H15" s="2">
        <v>0</v>
      </c>
      <c r="I15" s="2">
        <v>80</v>
      </c>
      <c r="J15" s="2">
        <v>80</v>
      </c>
      <c r="K15" s="2">
        <v>16</v>
      </c>
      <c r="L15" s="2" t="s">
        <v>259</v>
      </c>
      <c r="M15" s="2" t="s">
        <v>273</v>
      </c>
      <c r="N15" s="2" t="s">
        <v>274</v>
      </c>
    </row>
    <row r="16" ht="19" customHeight="1" spans="1:14">
      <c r="A16" s="2" t="s">
        <v>275</v>
      </c>
      <c r="B16" s="2" t="s">
        <v>45</v>
      </c>
      <c r="C16" s="2" t="s">
        <v>251</v>
      </c>
      <c r="D16" s="2">
        <v>128</v>
      </c>
      <c r="E16" s="2">
        <v>1.5</v>
      </c>
      <c r="F16" s="2" t="s">
        <v>231</v>
      </c>
      <c r="G16" s="2">
        <v>0</v>
      </c>
      <c r="H16" s="2">
        <v>0</v>
      </c>
      <c r="I16" s="2">
        <v>12</v>
      </c>
      <c r="J16" s="2">
        <v>12</v>
      </c>
      <c r="K16" s="2">
        <v>2</v>
      </c>
      <c r="L16" s="2" t="s">
        <v>276</v>
      </c>
      <c r="M16" s="2" t="s">
        <v>277</v>
      </c>
      <c r="N16" s="2" t="s">
        <v>278</v>
      </c>
    </row>
    <row r="17" ht="19" customHeight="1" spans="1:14">
      <c r="A17" s="2" t="s">
        <v>279</v>
      </c>
      <c r="B17" s="2" t="s">
        <v>45</v>
      </c>
      <c r="C17" s="2" t="s">
        <v>251</v>
      </c>
      <c r="D17" s="2">
        <v>128</v>
      </c>
      <c r="E17" s="2">
        <v>2</v>
      </c>
      <c r="F17" s="2" t="s">
        <v>231</v>
      </c>
      <c r="G17" s="2">
        <v>0</v>
      </c>
      <c r="H17" s="2">
        <v>0</v>
      </c>
      <c r="I17" s="2">
        <v>166</v>
      </c>
      <c r="J17" s="2">
        <v>166</v>
      </c>
      <c r="K17" s="2">
        <v>33</v>
      </c>
      <c r="L17" s="2" t="s">
        <v>276</v>
      </c>
      <c r="M17" s="2" t="s">
        <v>280</v>
      </c>
      <c r="N17" s="2" t="s">
        <v>281</v>
      </c>
    </row>
    <row r="18" ht="19" customHeight="1" spans="1:14">
      <c r="A18" s="2" t="s">
        <v>282</v>
      </c>
      <c r="B18" s="2" t="s">
        <v>45</v>
      </c>
      <c r="C18" s="2" t="s">
        <v>251</v>
      </c>
      <c r="D18" s="2">
        <v>128</v>
      </c>
      <c r="E18" s="2">
        <v>2.5</v>
      </c>
      <c r="F18" s="2" t="s">
        <v>231</v>
      </c>
      <c r="G18" s="2">
        <v>0</v>
      </c>
      <c r="H18" s="2">
        <v>0</v>
      </c>
      <c r="I18" s="2">
        <v>197</v>
      </c>
      <c r="J18" s="2">
        <v>197</v>
      </c>
      <c r="K18" s="2">
        <v>39</v>
      </c>
      <c r="L18" s="2" t="s">
        <v>283</v>
      </c>
      <c r="M18" s="2" t="s">
        <v>256</v>
      </c>
      <c r="N18" s="2" t="s">
        <v>284</v>
      </c>
    </row>
    <row r="19" ht="19" customHeight="1" spans="1:14">
      <c r="A19" s="2" t="s">
        <v>285</v>
      </c>
      <c r="B19" s="2" t="s">
        <v>286</v>
      </c>
      <c r="C19" s="2" t="s">
        <v>251</v>
      </c>
      <c r="D19" s="2">
        <v>128</v>
      </c>
      <c r="E19" s="2"/>
      <c r="F19" s="2" t="s">
        <v>226</v>
      </c>
      <c r="G19" s="2">
        <v>0</v>
      </c>
      <c r="H19" s="2">
        <v>0</v>
      </c>
      <c r="I19" s="2">
        <v>69</v>
      </c>
      <c r="J19" s="2">
        <v>69</v>
      </c>
      <c r="K19" s="2">
        <v>34</v>
      </c>
      <c r="L19" s="2" t="s">
        <v>287</v>
      </c>
      <c r="M19" s="2" t="s">
        <v>277</v>
      </c>
      <c r="N19" s="2" t="s">
        <v>288</v>
      </c>
    </row>
    <row r="20" ht="19" customHeight="1" spans="1:14">
      <c r="A20" s="2" t="s">
        <v>289</v>
      </c>
      <c r="B20" s="2" t="s">
        <v>286</v>
      </c>
      <c r="C20" s="2" t="s">
        <v>251</v>
      </c>
      <c r="D20" s="2">
        <v>128</v>
      </c>
      <c r="E20" s="2">
        <v>1</v>
      </c>
      <c r="F20" s="2" t="s">
        <v>231</v>
      </c>
      <c r="G20" s="2">
        <v>0</v>
      </c>
      <c r="H20" s="2">
        <v>0</v>
      </c>
      <c r="I20" s="2">
        <v>68</v>
      </c>
      <c r="J20" s="2">
        <v>68</v>
      </c>
      <c r="K20" s="2">
        <v>34</v>
      </c>
      <c r="L20" s="2" t="s">
        <v>287</v>
      </c>
      <c r="M20" s="2" t="s">
        <v>280</v>
      </c>
      <c r="N20" s="2" t="s">
        <v>290</v>
      </c>
    </row>
    <row r="21" ht="19" customHeight="1" spans="1:14">
      <c r="A21" s="2" t="s">
        <v>291</v>
      </c>
      <c r="B21" s="2" t="s">
        <v>45</v>
      </c>
      <c r="C21" s="2" t="s">
        <v>263</v>
      </c>
      <c r="D21" s="2">
        <v>128</v>
      </c>
      <c r="E21" s="2">
        <v>3.5</v>
      </c>
      <c r="F21" s="2" t="s">
        <v>231</v>
      </c>
      <c r="G21" s="2">
        <v>0</v>
      </c>
      <c r="H21" s="2">
        <v>0</v>
      </c>
      <c r="I21" s="2">
        <v>162</v>
      </c>
      <c r="J21" s="2">
        <v>162</v>
      </c>
      <c r="K21" s="2">
        <v>32</v>
      </c>
      <c r="L21" s="2" t="s">
        <v>292</v>
      </c>
      <c r="M21" s="2" t="s">
        <v>293</v>
      </c>
      <c r="N21" s="2" t="s">
        <v>294</v>
      </c>
    </row>
    <row r="22" ht="19" customHeight="1" spans="1:14">
      <c r="A22" s="2" t="s">
        <v>295</v>
      </c>
      <c r="B22" s="2" t="s">
        <v>45</v>
      </c>
      <c r="C22" s="2" t="s">
        <v>263</v>
      </c>
      <c r="D22" s="2">
        <v>128</v>
      </c>
      <c r="E22" s="2">
        <v>4</v>
      </c>
      <c r="F22" s="2" t="s">
        <v>231</v>
      </c>
      <c r="G22" s="2">
        <v>0</v>
      </c>
      <c r="H22" s="2">
        <v>0</v>
      </c>
      <c r="I22" s="2">
        <v>122</v>
      </c>
      <c r="J22" s="2">
        <v>122</v>
      </c>
      <c r="K22" s="2">
        <v>24</v>
      </c>
      <c r="L22" s="2" t="s">
        <v>292</v>
      </c>
      <c r="M22" s="2" t="s">
        <v>296</v>
      </c>
      <c r="N22" s="2" t="s">
        <v>297</v>
      </c>
    </row>
    <row r="23" ht="19" customHeight="1" spans="1:14">
      <c r="A23" s="2" t="s">
        <v>298</v>
      </c>
      <c r="B23" s="2" t="s">
        <v>286</v>
      </c>
      <c r="C23" s="2" t="s">
        <v>263</v>
      </c>
      <c r="D23" s="2">
        <v>128</v>
      </c>
      <c r="E23" s="2">
        <v>2</v>
      </c>
      <c r="F23" s="2" t="s">
        <v>231</v>
      </c>
      <c r="G23" s="2">
        <v>0</v>
      </c>
      <c r="H23" s="2">
        <v>0</v>
      </c>
      <c r="I23" s="2">
        <v>60</v>
      </c>
      <c r="J23" s="2">
        <v>60</v>
      </c>
      <c r="K23" s="2">
        <v>30</v>
      </c>
      <c r="L23" s="2" t="s">
        <v>299</v>
      </c>
      <c r="M23" s="2" t="s">
        <v>293</v>
      </c>
      <c r="N23" s="2" t="s">
        <v>300</v>
      </c>
    </row>
    <row r="24" ht="19" customHeight="1" spans="1:14">
      <c r="A24" s="2" t="s">
        <v>301</v>
      </c>
      <c r="B24" s="2" t="s">
        <v>286</v>
      </c>
      <c r="C24" s="2" t="s">
        <v>263</v>
      </c>
      <c r="D24" s="2">
        <v>128</v>
      </c>
      <c r="E24" s="2">
        <v>3</v>
      </c>
      <c r="F24" s="2" t="s">
        <v>231</v>
      </c>
      <c r="G24" s="2">
        <v>0</v>
      </c>
      <c r="H24" s="2">
        <v>0</v>
      </c>
      <c r="I24" s="2">
        <v>59</v>
      </c>
      <c r="J24" s="2">
        <v>59</v>
      </c>
      <c r="K24" s="2">
        <v>29</v>
      </c>
      <c r="L24" s="2" t="s">
        <v>299</v>
      </c>
      <c r="M24" s="2" t="s">
        <v>296</v>
      </c>
      <c r="N24" s="2" t="s">
        <v>302</v>
      </c>
    </row>
    <row r="25" ht="19" customHeight="1" spans="1:14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</row>
    <row r="26" ht="19" customHeight="1" spans="1:14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</row>
    <row r="27" ht="19" customHeight="1" spans="1:14">
      <c r="A27" s="2" t="s">
        <v>303</v>
      </c>
      <c r="B27" s="2" t="s">
        <v>304</v>
      </c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</row>
    <row r="28" ht="19" customHeight="1" spans="1:14">
      <c r="A28" s="2" t="s">
        <v>190</v>
      </c>
      <c r="B28" s="2" t="s">
        <v>305</v>
      </c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</row>
    <row r="29" ht="19" customHeight="1" spans="1:14">
      <c r="A29" s="2" t="s">
        <v>306</v>
      </c>
      <c r="B29" s="2" t="s">
        <v>307</v>
      </c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</row>
    <row r="30" ht="19" customHeight="1" spans="1:14">
      <c r="A30" s="2" t="s">
        <v>308</v>
      </c>
      <c r="B30" s="2" t="s">
        <v>309</v>
      </c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</row>
    <row r="31" ht="19" customHeight="1" spans="1:14">
      <c r="A31" s="2" t="s">
        <v>310</v>
      </c>
      <c r="B31" s="2" t="s">
        <v>311</v>
      </c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</row>
    <row r="32" ht="19" customHeight="1" spans="1:14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</row>
    <row r="33" ht="19" customHeight="1" spans="1:14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</row>
    <row r="34" ht="19" customHeight="1" spans="1:14">
      <c r="A34" s="1" t="s">
        <v>216</v>
      </c>
      <c r="B34" s="1" t="s">
        <v>165</v>
      </c>
      <c r="C34" s="1" t="s">
        <v>197</v>
      </c>
      <c r="D34" s="1" t="s">
        <v>198</v>
      </c>
      <c r="E34" s="1" t="s">
        <v>312</v>
      </c>
      <c r="F34" s="1" t="s">
        <v>313</v>
      </c>
      <c r="G34" s="1" t="s">
        <v>314</v>
      </c>
      <c r="H34" s="1" t="s">
        <v>315</v>
      </c>
      <c r="I34" s="1" t="s">
        <v>316</v>
      </c>
      <c r="J34" s="2"/>
      <c r="K34" s="2"/>
      <c r="L34" s="2"/>
      <c r="M34" s="2"/>
      <c r="N34" s="2"/>
    </row>
    <row r="35" ht="19" customHeight="1" spans="1:14">
      <c r="A35" s="2" t="s">
        <v>45</v>
      </c>
      <c r="B35" s="2" t="s">
        <v>224</v>
      </c>
      <c r="C35" s="2">
        <v>5</v>
      </c>
      <c r="D35" s="3">
        <f>MAX('GRPO平滑 0923'!C2:C142)</f>
        <v>0.665625</v>
      </c>
      <c r="E35" s="2">
        <f>INDEX('GRPO平滑 0923'!B2:B142,MATCH(MAX('GRPO平滑 0923'!C2:C142),'GRPO平滑 0923'!C2:C142,0))</f>
        <v>126</v>
      </c>
      <c r="F35" s="2">
        <f>'GRPO平滑 0923'!B142</f>
        <v>141</v>
      </c>
      <c r="G35" s="5">
        <f>MAX('GRPO平滑 0923'!J2:J142)</f>
        <v>0</v>
      </c>
      <c r="H35" s="5">
        <f>MIN('GRPO平滑 0923'!J2:J142)</f>
        <v>0</v>
      </c>
      <c r="I35" s="2" t="str">
        <f t="shared" ref="I35:I41" si="0">"Baseline"</f>
        <v>Baseline</v>
      </c>
      <c r="J35" s="2"/>
      <c r="K35" s="2"/>
      <c r="L35" s="2"/>
      <c r="M35" s="2"/>
      <c r="N35" s="2"/>
    </row>
    <row r="36" ht="19" customHeight="1" spans="1:14">
      <c r="A36" s="2" t="s">
        <v>45</v>
      </c>
      <c r="B36" s="2" t="s">
        <v>224</v>
      </c>
      <c r="C36" s="2">
        <v>10</v>
      </c>
      <c r="D36" s="3">
        <f>MAX('GRPO平滑 0923'!D2:D142)</f>
        <v>0.64453125</v>
      </c>
      <c r="E36" s="2">
        <f>INDEX('GRPO平滑 0923'!B2:B142,MATCH(MAX('GRPO平滑 0923'!D2:D142),'GRPO平滑 0923'!D2:D142,0))</f>
        <v>127</v>
      </c>
      <c r="F36" s="2">
        <f>'GRPO平滑 0923'!B142</f>
        <v>141</v>
      </c>
      <c r="G36" s="5">
        <f>MAX('GRPO平滑 0923'!K2:K142)</f>
        <v>0</v>
      </c>
      <c r="H36" s="5">
        <f>MIN('GRPO平滑 0923'!K2:K142)</f>
        <v>0</v>
      </c>
      <c r="I36" s="2" t="str">
        <f t="shared" si="0"/>
        <v>Baseline</v>
      </c>
      <c r="J36" s="2"/>
      <c r="K36" s="2"/>
      <c r="L36" s="2"/>
      <c r="M36" s="2"/>
      <c r="N36" s="2"/>
    </row>
    <row r="37" ht="19" customHeight="1" spans="1:14">
      <c r="A37" s="2" t="s">
        <v>45</v>
      </c>
      <c r="B37" s="2" t="s">
        <v>224</v>
      </c>
      <c r="C37" s="2">
        <v>15</v>
      </c>
      <c r="D37" s="3">
        <f>MAX('GRPO平滑 0923'!E2:E142)</f>
        <v>0.633854166666667</v>
      </c>
      <c r="E37" s="2">
        <f>INDEX('GRPO平滑 0923'!B2:B142,MATCH(MAX('GRPO平滑 0923'!E2:E142),'GRPO平滑 0923'!E2:E142,0))</f>
        <v>132</v>
      </c>
      <c r="F37" s="2">
        <f>'GRPO平滑 0923'!B142</f>
        <v>141</v>
      </c>
      <c r="G37" s="5">
        <f>MAX('GRPO平滑 0923'!L2:L142)</f>
        <v>0</v>
      </c>
      <c r="H37" s="5">
        <f>MIN('GRPO平滑 0923'!L2:L142)</f>
        <v>0</v>
      </c>
      <c r="I37" s="2" t="str">
        <f t="shared" si="0"/>
        <v>Baseline</v>
      </c>
      <c r="J37" s="2"/>
      <c r="K37" s="2"/>
      <c r="L37" s="2"/>
      <c r="M37" s="2"/>
      <c r="N37" s="2"/>
    </row>
    <row r="38" ht="19" customHeight="1" spans="1:14">
      <c r="A38" s="2" t="s">
        <v>45</v>
      </c>
      <c r="B38" s="2" t="s">
        <v>224</v>
      </c>
      <c r="C38" s="2">
        <v>20</v>
      </c>
      <c r="D38" s="3">
        <f>MAX('GRPO平滑 0923'!F2:F142)</f>
        <v>0.61796875</v>
      </c>
      <c r="E38" s="2">
        <f>INDEX('GRPO平滑 0923'!B2:B142,MATCH(MAX('GRPO平滑 0923'!F2:F142),'GRPO平滑 0923'!F2:F142,0))</f>
        <v>132</v>
      </c>
      <c r="F38" s="2">
        <f>'GRPO平滑 0923'!B142</f>
        <v>141</v>
      </c>
      <c r="G38" s="5">
        <f>MAX('GRPO平滑 0923'!M2:M142)</f>
        <v>0</v>
      </c>
      <c r="H38" s="5">
        <f>MIN('GRPO平滑 0923'!M2:M142)</f>
        <v>0</v>
      </c>
      <c r="I38" s="2" t="str">
        <f t="shared" si="0"/>
        <v>Baseline</v>
      </c>
      <c r="J38" s="2"/>
      <c r="K38" s="2"/>
      <c r="L38" s="2"/>
      <c r="M38" s="2"/>
      <c r="N38" s="2"/>
    </row>
    <row r="39" ht="19" customHeight="1" spans="1:14">
      <c r="A39" s="2" t="s">
        <v>45</v>
      </c>
      <c r="B39" s="2" t="s">
        <v>224</v>
      </c>
      <c r="C39" s="2">
        <v>30</v>
      </c>
      <c r="D39" s="3">
        <f>MAX('GRPO平滑 0923'!G2:G142)</f>
        <v>0.600260416666667</v>
      </c>
      <c r="E39" s="2">
        <f>INDEX('GRPO平滑 0923'!B2:B142,MATCH(MAX('GRPO平滑 0923'!G2:G142),'GRPO平滑 0923'!G2:G142,0))</f>
        <v>137</v>
      </c>
      <c r="F39" s="2">
        <f>'GRPO平滑 0923'!B142</f>
        <v>141</v>
      </c>
      <c r="G39" s="5">
        <f>MAX('GRPO平滑 0923'!N2:N142)</f>
        <v>0</v>
      </c>
      <c r="H39" s="5">
        <f>MIN('GRPO平滑 0923'!N2:N142)</f>
        <v>0</v>
      </c>
      <c r="I39" s="2" t="str">
        <f t="shared" si="0"/>
        <v>Baseline</v>
      </c>
      <c r="J39" s="2"/>
      <c r="K39" s="2"/>
      <c r="L39" s="2"/>
      <c r="M39" s="2"/>
      <c r="N39" s="2"/>
    </row>
    <row r="40" ht="19" customHeight="1" spans="1:14">
      <c r="A40" s="2" t="s">
        <v>45</v>
      </c>
      <c r="B40" s="2" t="s">
        <v>224</v>
      </c>
      <c r="C40" s="2">
        <v>40</v>
      </c>
      <c r="D40" s="3">
        <f>MAX('GRPO平滑 0923'!H2:H142)</f>
        <v>0.5912109375</v>
      </c>
      <c r="E40" s="2">
        <f>INDEX('GRPO平滑 0923'!B2:B142,MATCH(MAX('GRPO平滑 0923'!H2:H142),'GRPO平滑 0923'!H2:H142,0))</f>
        <v>132</v>
      </c>
      <c r="F40" s="2">
        <f>'GRPO平滑 0923'!B142</f>
        <v>141</v>
      </c>
      <c r="G40" s="5">
        <f>MAX('GRPO平滑 0923'!O2:O142)</f>
        <v>0</v>
      </c>
      <c r="H40" s="5">
        <f>MIN('GRPO平滑 0923'!O2:O142)</f>
        <v>0</v>
      </c>
      <c r="I40" s="2" t="str">
        <f t="shared" si="0"/>
        <v>Baseline</v>
      </c>
      <c r="J40" s="2"/>
      <c r="K40" s="2"/>
      <c r="L40" s="2"/>
      <c r="M40" s="2"/>
      <c r="N40" s="2"/>
    </row>
    <row r="41" ht="19" customHeight="1" spans="1:14">
      <c r="A41" s="2" t="s">
        <v>45</v>
      </c>
      <c r="B41" s="2" t="s">
        <v>224</v>
      </c>
      <c r="C41" s="2">
        <v>50</v>
      </c>
      <c r="D41" s="3">
        <f>MAX('GRPO平滑 0923'!I2:I142)</f>
        <v>0.58453125</v>
      </c>
      <c r="E41" s="2">
        <f>INDEX('GRPO平滑 0923'!B2:B142,MATCH(MAX('GRPO平滑 0923'!I2:I142),'GRPO平滑 0923'!I2:I142,0))</f>
        <v>138</v>
      </c>
      <c r="F41" s="2">
        <f>'GRPO平滑 0923'!B142</f>
        <v>141</v>
      </c>
      <c r="G41" s="5">
        <f>MAX('GRPO平滑 0923'!P2:P142)</f>
        <v>0</v>
      </c>
      <c r="H41" s="5">
        <f>MIN('GRPO平滑 0923'!P2:P142)</f>
        <v>0</v>
      </c>
      <c r="I41" s="2" t="str">
        <f t="shared" si="0"/>
        <v>Baseline</v>
      </c>
      <c r="J41" s="2"/>
      <c r="K41" s="2"/>
      <c r="L41" s="2"/>
      <c r="M41" s="2"/>
      <c r="N41" s="2"/>
    </row>
    <row r="42" ht="19" customHeight="1" spans="1:14">
      <c r="A42" s="2" t="s">
        <v>45</v>
      </c>
      <c r="B42" s="2" t="s">
        <v>230</v>
      </c>
      <c r="C42" s="2">
        <v>5</v>
      </c>
      <c r="D42" s="3">
        <f>MAX('GRPO平滑 0923'!C143:C251)</f>
        <v>0.56875</v>
      </c>
      <c r="E42" s="2">
        <f>INDEX('GRPO平滑 0923'!B143:B251,MATCH(MAX('GRPO平滑 0923'!C143:C251),'GRPO平滑 0923'!C143:C251,0))</f>
        <v>64</v>
      </c>
      <c r="F42" s="2">
        <f>'GRPO平滑 0923'!B251</f>
        <v>109</v>
      </c>
      <c r="G42" s="5">
        <f>MAX('GRPO平滑 0923'!J143:J251)</f>
        <v>0.0546875</v>
      </c>
      <c r="H42" s="5">
        <f>MIN('GRPO平滑 0923'!J143:J251)</f>
        <v>-0.134375</v>
      </c>
      <c r="I42" s="2" t="str">
        <f t="shared" ref="I42:I105" si="1">IF(AND(G42&lt;=0,H42&lt;0),"Omit","Keep")</f>
        <v>Keep</v>
      </c>
      <c r="J42" s="2"/>
      <c r="K42" s="2"/>
      <c r="L42" s="2"/>
      <c r="M42" s="2"/>
      <c r="N42" s="2"/>
    </row>
    <row r="43" ht="19" customHeight="1" spans="1:14">
      <c r="A43" s="2" t="s">
        <v>45</v>
      </c>
      <c r="B43" s="2" t="s">
        <v>230</v>
      </c>
      <c r="C43" s="2">
        <v>10</v>
      </c>
      <c r="D43" s="3">
        <f>MAX('GRPO平滑 0923'!D143:D251)</f>
        <v>0.546875</v>
      </c>
      <c r="E43" s="2">
        <f>INDEX('GRPO平滑 0923'!B143:B251,MATCH(MAX('GRPO平滑 0923'!D143:D251),'GRPO平滑 0923'!D143:D251,0))</f>
        <v>66</v>
      </c>
      <c r="F43" s="2">
        <f>'GRPO平滑 0923'!B251</f>
        <v>109</v>
      </c>
      <c r="G43" s="5">
        <f>MAX('GRPO平滑 0923'!K143:K251)</f>
        <v>0.0328125</v>
      </c>
      <c r="H43" s="5">
        <f>MIN('GRPO平滑 0923'!K143:K251)</f>
        <v>-0.1046875</v>
      </c>
      <c r="I43" s="2" t="str">
        <f t="shared" si="1"/>
        <v>Keep</v>
      </c>
      <c r="J43" s="2"/>
      <c r="K43" s="2"/>
      <c r="L43" s="2"/>
      <c r="M43" s="2"/>
      <c r="N43" s="2"/>
    </row>
    <row r="44" ht="19" customHeight="1" spans="1:14">
      <c r="A44" s="2" t="s">
        <v>45</v>
      </c>
      <c r="B44" s="2" t="s">
        <v>230</v>
      </c>
      <c r="C44" s="2">
        <v>15</v>
      </c>
      <c r="D44" s="3">
        <f>MAX('GRPO平滑 0923'!E143:E251)</f>
        <v>0.525520833333333</v>
      </c>
      <c r="E44" s="2">
        <f>INDEX('GRPO平滑 0923'!B143:B251,MATCH(MAX('GRPO平滑 0923'!E143:E251),'GRPO平滑 0923'!E143:E251,0))</f>
        <v>66</v>
      </c>
      <c r="F44" s="2">
        <f>'GRPO平滑 0923'!B251</f>
        <v>109</v>
      </c>
      <c r="G44" s="5">
        <f>MAX('GRPO平滑 0923'!L143:L251)</f>
        <v>0.03125</v>
      </c>
      <c r="H44" s="5">
        <f>MIN('GRPO平滑 0923'!L143:L251)</f>
        <v>-0.0927083333333333</v>
      </c>
      <c r="I44" s="2" t="str">
        <f t="shared" si="1"/>
        <v>Keep</v>
      </c>
      <c r="J44" s="2"/>
      <c r="K44" s="2"/>
      <c r="L44" s="2"/>
      <c r="M44" s="2"/>
      <c r="N44" s="2"/>
    </row>
    <row r="45" ht="19" customHeight="1" spans="1:14">
      <c r="A45" s="2" t="s">
        <v>45</v>
      </c>
      <c r="B45" s="2" t="s">
        <v>230</v>
      </c>
      <c r="C45" s="2">
        <v>20</v>
      </c>
      <c r="D45" s="3">
        <f>MAX('GRPO平滑 0923'!F143:F251)</f>
        <v>0.523828125</v>
      </c>
      <c r="E45" s="2">
        <f>INDEX('GRPO平滑 0923'!B143:B251,MATCH(MAX('GRPO平滑 0923'!F143:F251),'GRPO平滑 0923'!F143:F251,0))</f>
        <v>77</v>
      </c>
      <c r="F45" s="2">
        <f>'GRPO平滑 0923'!B251</f>
        <v>109</v>
      </c>
      <c r="G45" s="5">
        <f>MAX('GRPO平滑 0923'!M143:M251)</f>
        <v>0.03125</v>
      </c>
      <c r="H45" s="5">
        <f>MIN('GRPO平滑 0923'!M143:M251)</f>
        <v>-0.086328125</v>
      </c>
      <c r="I45" s="2" t="str">
        <f t="shared" si="1"/>
        <v>Keep</v>
      </c>
      <c r="J45" s="2"/>
      <c r="K45" s="2"/>
      <c r="L45" s="2"/>
      <c r="M45" s="2"/>
      <c r="N45" s="2"/>
    </row>
    <row r="46" ht="19" customHeight="1" spans="1:14">
      <c r="A46" s="2" t="s">
        <v>45</v>
      </c>
      <c r="B46" s="2" t="s">
        <v>230</v>
      </c>
      <c r="C46" s="2">
        <v>30</v>
      </c>
      <c r="D46" s="3">
        <f>MAX('GRPO平滑 0923'!G143:G251)</f>
        <v>0.51328125</v>
      </c>
      <c r="E46" s="2">
        <f>INDEX('GRPO平滑 0923'!B143:B251,MATCH(MAX('GRPO平滑 0923'!G143:G251),'GRPO平滑 0923'!G143:G251,0))</f>
        <v>86</v>
      </c>
      <c r="F46" s="2">
        <f>'GRPO平滑 0923'!B251</f>
        <v>109</v>
      </c>
      <c r="G46" s="5">
        <f>MAX('GRPO平滑 0923'!N143:N251)</f>
        <v>0.03125</v>
      </c>
      <c r="H46" s="5">
        <f>MIN('GRPO平滑 0923'!N143:N251)</f>
        <v>-0.0755208333333334</v>
      </c>
      <c r="I46" s="2" t="str">
        <f t="shared" si="1"/>
        <v>Keep</v>
      </c>
      <c r="J46" s="2"/>
      <c r="K46" s="2"/>
      <c r="L46" s="2"/>
      <c r="M46" s="2"/>
      <c r="N46" s="2"/>
    </row>
    <row r="47" ht="19" customHeight="1" spans="1:14">
      <c r="A47" s="2" t="s">
        <v>45</v>
      </c>
      <c r="B47" s="2" t="s">
        <v>230</v>
      </c>
      <c r="C47" s="2">
        <v>40</v>
      </c>
      <c r="D47" s="3">
        <f>MAX('GRPO平滑 0923'!H143:H251)</f>
        <v>0.506640625</v>
      </c>
      <c r="E47" s="2">
        <f>INDEX('GRPO平滑 0923'!B143:B251,MATCH(MAX('GRPO平滑 0923'!H143:H251),'GRPO平滑 0923'!H143:H251,0))</f>
        <v>85</v>
      </c>
      <c r="F47" s="2">
        <f>'GRPO平滑 0923'!B251</f>
        <v>109</v>
      </c>
      <c r="G47" s="5">
        <f>MAX('GRPO平滑 0923'!O143:O251)</f>
        <v>0.03125</v>
      </c>
      <c r="H47" s="5">
        <f>MIN('GRPO平滑 0923'!O143:O251)</f>
        <v>-0.069921875</v>
      </c>
      <c r="I47" s="2" t="str">
        <f t="shared" si="1"/>
        <v>Keep</v>
      </c>
      <c r="J47" s="2"/>
      <c r="K47" s="2"/>
      <c r="L47" s="2"/>
      <c r="M47" s="2"/>
      <c r="N47" s="2"/>
    </row>
    <row r="48" ht="19" customHeight="1" spans="1:14">
      <c r="A48" s="2" t="s">
        <v>45</v>
      </c>
      <c r="B48" s="2" t="s">
        <v>230</v>
      </c>
      <c r="C48" s="2">
        <v>50</v>
      </c>
      <c r="D48" s="3">
        <f>MAX('GRPO平滑 0923'!I143:I251)</f>
        <v>0.5015625</v>
      </c>
      <c r="E48" s="2">
        <f>INDEX('GRPO平滑 0923'!B143:B251,MATCH(MAX('GRPO平滑 0923'!I143:I251),'GRPO平滑 0923'!I143:I251,0))</f>
        <v>95</v>
      </c>
      <c r="F48" s="2">
        <f>'GRPO平滑 0923'!B251</f>
        <v>109</v>
      </c>
      <c r="G48" s="5">
        <f>MAX('GRPO平滑 0923'!P143:P251)</f>
        <v>0.03125</v>
      </c>
      <c r="H48" s="5">
        <f>MIN('GRPO平滑 0923'!P143:P251)</f>
        <v>-0.05734375</v>
      </c>
      <c r="I48" s="2" t="str">
        <f t="shared" si="1"/>
        <v>Keep</v>
      </c>
      <c r="J48" s="2"/>
      <c r="K48" s="2"/>
      <c r="L48" s="2"/>
      <c r="M48" s="2"/>
      <c r="N48" s="2"/>
    </row>
    <row r="49" ht="19" customHeight="1" spans="1:14">
      <c r="A49" s="2" t="s">
        <v>45</v>
      </c>
      <c r="B49" s="2" t="s">
        <v>234</v>
      </c>
      <c r="C49" s="2">
        <v>5</v>
      </c>
      <c r="D49" s="3">
        <f>MAX('GRPO平滑 0923'!C252:C367)</f>
        <v>0.615625</v>
      </c>
      <c r="E49" s="2">
        <f>INDEX('GRPO平滑 0923'!B252:B367,MATCH(MAX('GRPO平滑 0923'!C252:C367),'GRPO平滑 0923'!C252:C367,0))</f>
        <v>111</v>
      </c>
      <c r="F49" s="2">
        <f>'GRPO平滑 0923'!B367</f>
        <v>116</v>
      </c>
      <c r="G49" s="5">
        <f>MAX('GRPO平滑 0923'!J252:J367)</f>
        <v>0.078125</v>
      </c>
      <c r="H49" s="5">
        <f>MIN('GRPO平滑 0923'!J252:J367)</f>
        <v>-0.0890625</v>
      </c>
      <c r="I49" s="2" t="str">
        <f t="shared" si="1"/>
        <v>Keep</v>
      </c>
      <c r="J49" s="2"/>
      <c r="K49" s="2"/>
      <c r="L49" s="2"/>
      <c r="M49" s="2"/>
      <c r="N49" s="2"/>
    </row>
    <row r="50" ht="19" customHeight="1" spans="1:14">
      <c r="A50" s="2" t="s">
        <v>45</v>
      </c>
      <c r="B50" s="2" t="s">
        <v>234</v>
      </c>
      <c r="C50" s="2">
        <v>10</v>
      </c>
      <c r="D50" s="3">
        <f>MAX('GRPO平滑 0923'!D252:D367)</f>
        <v>0.57890625</v>
      </c>
      <c r="E50" s="2">
        <f>INDEX('GRPO平滑 0923'!B252:B367,MATCH(MAX('GRPO平滑 0923'!D252:D367),'GRPO平滑 0923'!D252:D367,0))</f>
        <v>116</v>
      </c>
      <c r="F50" s="2">
        <f>'GRPO平滑 0923'!B367</f>
        <v>116</v>
      </c>
      <c r="G50" s="5">
        <f>MAX('GRPO平滑 0923'!K252:K367)</f>
        <v>0.0703125</v>
      </c>
      <c r="H50" s="5">
        <f>MIN('GRPO平滑 0923'!K252:K367)</f>
        <v>-0.06953125</v>
      </c>
      <c r="I50" s="2" t="str">
        <f t="shared" si="1"/>
        <v>Keep</v>
      </c>
      <c r="J50" s="2"/>
      <c r="K50" s="2"/>
      <c r="L50" s="2"/>
      <c r="M50" s="2"/>
      <c r="N50" s="2"/>
    </row>
    <row r="51" ht="19" customHeight="1" spans="1:14">
      <c r="A51" s="2" t="s">
        <v>45</v>
      </c>
      <c r="B51" s="2" t="s">
        <v>234</v>
      </c>
      <c r="C51" s="2">
        <v>15</v>
      </c>
      <c r="D51" s="3">
        <f>MAX('GRPO平滑 0923'!E252:E367)</f>
        <v>0.567708333333333</v>
      </c>
      <c r="E51" s="2">
        <f>INDEX('GRPO平滑 0923'!B252:B367,MATCH(MAX('GRPO平滑 0923'!E252:E367),'GRPO平滑 0923'!E252:E367,0))</f>
        <v>111</v>
      </c>
      <c r="F51" s="2">
        <f>'GRPO平滑 0923'!B367</f>
        <v>116</v>
      </c>
      <c r="G51" s="5">
        <f>MAX('GRPO平滑 0923'!L252:L367)</f>
        <v>0.0598958333333334</v>
      </c>
      <c r="H51" s="5">
        <f>MIN('GRPO平滑 0923'!L252:L367)</f>
        <v>-0.0588541666666667</v>
      </c>
      <c r="I51" s="2" t="str">
        <f t="shared" si="1"/>
        <v>Keep</v>
      </c>
      <c r="J51" s="2"/>
      <c r="K51" s="2"/>
      <c r="L51" s="2"/>
      <c r="M51" s="2"/>
      <c r="N51" s="2"/>
    </row>
    <row r="52" ht="19" customHeight="1" spans="1:14">
      <c r="A52" s="2" t="s">
        <v>45</v>
      </c>
      <c r="B52" s="2" t="s">
        <v>234</v>
      </c>
      <c r="C52" s="2">
        <v>20</v>
      </c>
      <c r="D52" s="3">
        <f>MAX('GRPO平滑 0923'!F252:F367)</f>
        <v>0.565625</v>
      </c>
      <c r="E52" s="2">
        <f>INDEX('GRPO平滑 0923'!B252:B367,MATCH(MAX('GRPO平滑 0923'!F252:F367),'GRPO平滑 0923'!F252:F367,0))</f>
        <v>115</v>
      </c>
      <c r="F52" s="2">
        <f>'GRPO平滑 0923'!B367</f>
        <v>116</v>
      </c>
      <c r="G52" s="5">
        <f>MAX('GRPO平滑 0923'!M252:M367)</f>
        <v>0.05</v>
      </c>
      <c r="H52" s="5">
        <f>MIN('GRPO平滑 0923'!M252:M367)</f>
        <v>-0.0484375</v>
      </c>
      <c r="I52" s="2" t="str">
        <f t="shared" si="1"/>
        <v>Keep</v>
      </c>
      <c r="J52" s="2"/>
      <c r="K52" s="2"/>
      <c r="L52" s="2"/>
      <c r="M52" s="2"/>
      <c r="N52" s="2"/>
    </row>
    <row r="53" ht="19" customHeight="1" spans="1:14">
      <c r="A53" s="2" t="s">
        <v>45</v>
      </c>
      <c r="B53" s="2" t="s">
        <v>234</v>
      </c>
      <c r="C53" s="2">
        <v>30</v>
      </c>
      <c r="D53" s="3">
        <f>MAX('GRPO平滑 0923'!G252:G367)</f>
        <v>0.551302083333333</v>
      </c>
      <c r="E53" s="2">
        <f>INDEX('GRPO平滑 0923'!B252:B367,MATCH(MAX('GRPO平滑 0923'!G252:G367),'GRPO平滑 0923'!G252:G367,0))</f>
        <v>116</v>
      </c>
      <c r="F53" s="2">
        <f>'GRPO平滑 0923'!B367</f>
        <v>116</v>
      </c>
      <c r="G53" s="5">
        <f>MAX('GRPO平滑 0923'!N252:N367)</f>
        <v>0.04453125</v>
      </c>
      <c r="H53" s="5">
        <f>MIN('GRPO平滑 0923'!N252:N367)</f>
        <v>-0.0424479166666666</v>
      </c>
      <c r="I53" s="2" t="str">
        <f t="shared" si="1"/>
        <v>Keep</v>
      </c>
      <c r="J53" s="2"/>
      <c r="K53" s="2"/>
      <c r="L53" s="2"/>
      <c r="M53" s="2"/>
      <c r="N53" s="2"/>
    </row>
    <row r="54" ht="19" customHeight="1" spans="1:14">
      <c r="A54" s="2" t="s">
        <v>45</v>
      </c>
      <c r="B54" s="2" t="s">
        <v>234</v>
      </c>
      <c r="C54" s="2">
        <v>40</v>
      </c>
      <c r="D54" s="3">
        <f>MAX('GRPO平滑 0923'!H252:H367)</f>
        <v>0.5408203125</v>
      </c>
      <c r="E54" s="2">
        <f>INDEX('GRPO平滑 0923'!B252:B367,MATCH(MAX('GRPO平滑 0923'!H252:H367),'GRPO平滑 0923'!H252:H367,0))</f>
        <v>115</v>
      </c>
      <c r="F54" s="2">
        <f>'GRPO平滑 0923'!B367</f>
        <v>116</v>
      </c>
      <c r="G54" s="5">
        <f>MAX('GRPO平滑 0923'!O252:O367)</f>
        <v>0.0425907258064516</v>
      </c>
      <c r="H54" s="5">
        <f>MIN('GRPO平滑 0923'!O252:O367)</f>
        <v>-0.0322265625</v>
      </c>
      <c r="I54" s="2" t="str">
        <f t="shared" si="1"/>
        <v>Keep</v>
      </c>
      <c r="J54" s="2"/>
      <c r="K54" s="2"/>
      <c r="L54" s="2"/>
      <c r="M54" s="2"/>
      <c r="N54" s="2"/>
    </row>
    <row r="55" ht="19" customHeight="1" spans="1:14">
      <c r="A55" s="2" t="s">
        <v>45</v>
      </c>
      <c r="B55" s="2" t="s">
        <v>234</v>
      </c>
      <c r="C55" s="2">
        <v>50</v>
      </c>
      <c r="D55" s="3">
        <f>MAX('GRPO平滑 0923'!I252:I367)</f>
        <v>0.53546875</v>
      </c>
      <c r="E55" s="2">
        <f>INDEX('GRPO平滑 0923'!B252:B367,MATCH(MAX('GRPO平滑 0923'!I252:I367),'GRPO平滑 0923'!I252:I367,0))</f>
        <v>111</v>
      </c>
      <c r="F55" s="2">
        <f>'GRPO平滑 0923'!B367</f>
        <v>116</v>
      </c>
      <c r="G55" s="5">
        <f>MAX('GRPO平滑 0923'!P252:P367)</f>
        <v>0.0425907258064516</v>
      </c>
      <c r="H55" s="5">
        <f>MIN('GRPO平滑 0923'!P252:P367)</f>
        <v>-0.0265625</v>
      </c>
      <c r="I55" s="2" t="str">
        <f t="shared" si="1"/>
        <v>Keep</v>
      </c>
      <c r="J55" s="2"/>
      <c r="K55" s="2"/>
      <c r="L55" s="2"/>
      <c r="M55" s="2"/>
      <c r="N55" s="2"/>
    </row>
    <row r="56" ht="19" customHeight="1" spans="1:14">
      <c r="A56" s="2" t="s">
        <v>45</v>
      </c>
      <c r="B56" s="2" t="s">
        <v>237</v>
      </c>
      <c r="C56" s="2">
        <v>5</v>
      </c>
      <c r="D56" s="3">
        <f>MAX('GRPO平滑 0923'!C368:C482)</f>
        <v>0.5984375</v>
      </c>
      <c r="E56" s="2">
        <f>INDEX('GRPO平滑 0923'!B368:B482,MATCH(MAX('GRPO平滑 0923'!C368:C482),'GRPO平滑 0923'!C368:C482,0))</f>
        <v>65</v>
      </c>
      <c r="F56" s="2">
        <f>'GRPO平滑 0923'!B482</f>
        <v>115</v>
      </c>
      <c r="G56" s="5">
        <f>MAX('GRPO平滑 0923'!J368:J482)</f>
        <v>0.0625</v>
      </c>
      <c r="H56" s="5">
        <f>MIN('GRPO平滑 0923'!J368:J482)</f>
        <v>-0.1234375</v>
      </c>
      <c r="I56" s="2" t="str">
        <f t="shared" si="1"/>
        <v>Keep</v>
      </c>
      <c r="J56" s="2"/>
      <c r="K56" s="2"/>
      <c r="L56" s="2"/>
      <c r="M56" s="2"/>
      <c r="N56" s="2"/>
    </row>
    <row r="57" ht="19" customHeight="1" spans="1:14">
      <c r="A57" s="2" t="s">
        <v>45</v>
      </c>
      <c r="B57" s="2" t="s">
        <v>237</v>
      </c>
      <c r="C57" s="2">
        <v>10</v>
      </c>
      <c r="D57" s="3">
        <f>MAX('GRPO平滑 0923'!D368:D482)</f>
        <v>0.56484375</v>
      </c>
      <c r="E57" s="2">
        <f>INDEX('GRPO平滑 0923'!B368:B482,MATCH(MAX('GRPO平滑 0923'!D368:D482),'GRPO平滑 0923'!D368:D482,0))</f>
        <v>79</v>
      </c>
      <c r="F57" s="2">
        <f>'GRPO平滑 0923'!B482</f>
        <v>115</v>
      </c>
      <c r="G57" s="5">
        <f>MAX('GRPO平滑 0923'!K368:K482)</f>
        <v>0.046875</v>
      </c>
      <c r="H57" s="5">
        <f>MIN('GRPO平滑 0923'!K368:K482)</f>
        <v>-0.09765625</v>
      </c>
      <c r="I57" s="2" t="str">
        <f t="shared" si="1"/>
        <v>Keep</v>
      </c>
      <c r="J57" s="2"/>
      <c r="K57" s="2"/>
      <c r="L57" s="2"/>
      <c r="M57" s="2"/>
      <c r="N57" s="2"/>
    </row>
    <row r="58" ht="19" customHeight="1" spans="1:14">
      <c r="A58" s="2" t="s">
        <v>45</v>
      </c>
      <c r="B58" s="2" t="s">
        <v>237</v>
      </c>
      <c r="C58" s="2">
        <v>15</v>
      </c>
      <c r="D58" s="3">
        <f>MAX('GRPO平滑 0923'!E368:E482)</f>
        <v>0.560416666666667</v>
      </c>
      <c r="E58" s="2">
        <f>INDEX('GRPO平滑 0923'!B368:B482,MATCH(MAX('GRPO平滑 0923'!E368:E482),'GRPO平滑 0923'!E368:E482,0))</f>
        <v>75</v>
      </c>
      <c r="F58" s="2">
        <f>'GRPO平滑 0923'!B482</f>
        <v>115</v>
      </c>
      <c r="G58" s="5">
        <f>MAX('GRPO平滑 0923'!L368:L482)</f>
        <v>0.0427083333333333</v>
      </c>
      <c r="H58" s="5">
        <f>MIN('GRPO平滑 0923'!L368:L482)</f>
        <v>-0.0760416666666667</v>
      </c>
      <c r="I58" s="2" t="str">
        <f t="shared" si="1"/>
        <v>Keep</v>
      </c>
      <c r="J58" s="2"/>
      <c r="K58" s="2"/>
      <c r="L58" s="2"/>
      <c r="M58" s="2"/>
      <c r="N58" s="2"/>
    </row>
    <row r="59" ht="19" customHeight="1" spans="1:14">
      <c r="A59" s="2" t="s">
        <v>45</v>
      </c>
      <c r="B59" s="2" t="s">
        <v>237</v>
      </c>
      <c r="C59" s="2">
        <v>20</v>
      </c>
      <c r="D59" s="3">
        <f>MAX('GRPO平滑 0923'!F368:F482)</f>
        <v>0.554296875</v>
      </c>
      <c r="E59" s="2">
        <f>INDEX('GRPO平滑 0923'!B368:B482,MATCH(MAX('GRPO平滑 0923'!F368:F482),'GRPO平滑 0923'!F368:F482,0))</f>
        <v>76</v>
      </c>
      <c r="F59" s="2">
        <f>'GRPO平滑 0923'!B482</f>
        <v>115</v>
      </c>
      <c r="G59" s="5">
        <f>MAX('GRPO平滑 0923'!M368:M482)</f>
        <v>0.02421875</v>
      </c>
      <c r="H59" s="5">
        <f>MIN('GRPO平滑 0923'!M368:M482)</f>
        <v>-0.087109375</v>
      </c>
      <c r="I59" s="2" t="str">
        <f t="shared" si="1"/>
        <v>Keep</v>
      </c>
      <c r="J59" s="2"/>
      <c r="K59" s="2"/>
      <c r="L59" s="2"/>
      <c r="M59" s="2"/>
      <c r="N59" s="2"/>
    </row>
    <row r="60" ht="19" customHeight="1" spans="1:14">
      <c r="A60" s="2" t="s">
        <v>45</v>
      </c>
      <c r="B60" s="2" t="s">
        <v>237</v>
      </c>
      <c r="C60" s="2">
        <v>30</v>
      </c>
      <c r="D60" s="3">
        <f>MAX('GRPO平滑 0923'!G368:G482)</f>
        <v>0.544270833333333</v>
      </c>
      <c r="E60" s="2">
        <f>INDEX('GRPO平滑 0923'!B368:B482,MATCH(MAX('GRPO平滑 0923'!G368:G482),'GRPO平滑 0923'!G368:G482,0))</f>
        <v>78</v>
      </c>
      <c r="F60" s="2">
        <f>'GRPO平滑 0923'!B482</f>
        <v>115</v>
      </c>
      <c r="G60" s="5">
        <f>MAX('GRPO平滑 0923'!N368:N482)</f>
        <v>0.00911458333333337</v>
      </c>
      <c r="H60" s="5">
        <f>MIN('GRPO平滑 0923'!N368:N482)</f>
        <v>-0.0721354166666667</v>
      </c>
      <c r="I60" s="2" t="str">
        <f t="shared" si="1"/>
        <v>Keep</v>
      </c>
      <c r="J60" s="2"/>
      <c r="K60" s="2"/>
      <c r="L60" s="2"/>
      <c r="M60" s="2"/>
      <c r="N60" s="2"/>
    </row>
    <row r="61" ht="19" customHeight="1" spans="1:14">
      <c r="A61" s="2" t="s">
        <v>45</v>
      </c>
      <c r="B61" s="2" t="s">
        <v>237</v>
      </c>
      <c r="C61" s="2">
        <v>40</v>
      </c>
      <c r="D61" s="3">
        <f>MAX('GRPO平滑 0923'!H368:H482)</f>
        <v>0.5337890625</v>
      </c>
      <c r="E61" s="2">
        <f>INDEX('GRPO平滑 0923'!B368:B482,MATCH(MAX('GRPO平滑 0923'!H368:H482),'GRPO平滑 0923'!H368:H482,0))</f>
        <v>85</v>
      </c>
      <c r="F61" s="2">
        <f>'GRPO平滑 0923'!B482</f>
        <v>115</v>
      </c>
      <c r="G61" s="5">
        <f>MAX('GRPO平滑 0923'!O368:O482)</f>
        <v>0.00911458333333337</v>
      </c>
      <c r="H61" s="5">
        <f>MIN('GRPO平滑 0923'!O368:O482)</f>
        <v>-0.0488281249999999</v>
      </c>
      <c r="I61" s="2" t="str">
        <f t="shared" si="1"/>
        <v>Keep</v>
      </c>
      <c r="J61" s="2"/>
      <c r="K61" s="2"/>
      <c r="L61" s="2"/>
      <c r="M61" s="2"/>
      <c r="N61" s="2"/>
    </row>
    <row r="62" ht="19" customHeight="1" spans="1:14">
      <c r="A62" s="2" t="s">
        <v>45</v>
      </c>
      <c r="B62" s="2" t="s">
        <v>237</v>
      </c>
      <c r="C62" s="2">
        <v>50</v>
      </c>
      <c r="D62" s="3">
        <f>MAX('GRPO平滑 0923'!I368:I482)</f>
        <v>0.52875</v>
      </c>
      <c r="E62" s="2">
        <f>INDEX('GRPO平滑 0923'!B368:B482,MATCH(MAX('GRPO平滑 0923'!I368:I482),'GRPO平滑 0923'!I368:I482,0))</f>
        <v>95</v>
      </c>
      <c r="F62" s="2">
        <f>'GRPO平滑 0923'!B482</f>
        <v>115</v>
      </c>
      <c r="G62" s="5">
        <f>MAX('GRPO平滑 0923'!P368:P482)</f>
        <v>0.00911458333333337</v>
      </c>
      <c r="H62" s="5">
        <f>MIN('GRPO平滑 0923'!P368:P482)</f>
        <v>-0.0376562499999999</v>
      </c>
      <c r="I62" s="2" t="str">
        <f t="shared" si="1"/>
        <v>Keep</v>
      </c>
      <c r="J62" s="2"/>
      <c r="K62" s="2"/>
      <c r="L62" s="2"/>
      <c r="M62" s="2"/>
      <c r="N62" s="2"/>
    </row>
    <row r="63" ht="19" customHeight="1" spans="1:14">
      <c r="A63" s="2" t="s">
        <v>45</v>
      </c>
      <c r="B63" s="2" t="s">
        <v>241</v>
      </c>
      <c r="C63" s="2">
        <v>5</v>
      </c>
      <c r="D63" s="3">
        <f>MAX('GRPO平滑 0923'!C483:C640)</f>
        <v>0.546875</v>
      </c>
      <c r="E63" s="2">
        <f>INDEX('GRPO平滑 0923'!B483:B640,MATCH(MAX('GRPO平滑 0923'!C483:C640),'GRPO平滑 0923'!C483:C640,0))</f>
        <v>64</v>
      </c>
      <c r="F63" s="2">
        <f>'GRPO平滑 0923'!B623</f>
        <v>141</v>
      </c>
      <c r="G63" s="5">
        <f>MAX('GRPO平滑 0923'!J483:J623)</f>
        <v>0</v>
      </c>
      <c r="H63" s="5">
        <f>MIN('GRPO平滑 0923'!J483:J623)</f>
        <v>-0.18125</v>
      </c>
      <c r="I63" s="2" t="str">
        <f t="shared" si="1"/>
        <v>Omit</v>
      </c>
      <c r="J63" s="2"/>
      <c r="K63" s="2"/>
      <c r="L63" s="2"/>
      <c r="M63" s="2"/>
      <c r="N63" s="2"/>
    </row>
    <row r="64" ht="19" customHeight="1" spans="1:14">
      <c r="A64" s="2" t="s">
        <v>45</v>
      </c>
      <c r="B64" s="2" t="s">
        <v>241</v>
      </c>
      <c r="C64" s="2">
        <v>10</v>
      </c>
      <c r="D64" s="3">
        <f>MAX('GRPO平滑 0923'!D483:D640)</f>
        <v>0.51953125</v>
      </c>
      <c r="E64" s="2">
        <f>INDEX('GRPO平滑 0923'!B483:B640,MATCH(MAX('GRPO平滑 0923'!D483:D640),'GRPO平滑 0923'!D483:D640,0))</f>
        <v>129</v>
      </c>
      <c r="F64" s="2">
        <f>'GRPO平滑 0923'!B623</f>
        <v>141</v>
      </c>
      <c r="G64" s="5">
        <f>MAX('GRPO平滑 0923'!K483:K623)</f>
        <v>0</v>
      </c>
      <c r="H64" s="5">
        <f>MIN('GRPO平滑 0923'!K483:K623)</f>
        <v>-0.15390625</v>
      </c>
      <c r="I64" s="2" t="str">
        <f t="shared" si="1"/>
        <v>Omit</v>
      </c>
      <c r="J64" s="2"/>
      <c r="K64" s="2"/>
      <c r="L64" s="2"/>
      <c r="M64" s="2"/>
      <c r="N64" s="2"/>
    </row>
    <row r="65" ht="19" customHeight="1" spans="1:14">
      <c r="A65" s="2" t="s">
        <v>45</v>
      </c>
      <c r="B65" s="2" t="s">
        <v>241</v>
      </c>
      <c r="C65" s="2">
        <v>15</v>
      </c>
      <c r="D65" s="3">
        <f>MAX('GRPO平滑 0923'!E483:E640)</f>
        <v>0.518229166666667</v>
      </c>
      <c r="E65" s="2">
        <f>INDEX('GRPO平滑 0923'!B483:B640,MATCH(MAX('GRPO平滑 0923'!E483:E640),'GRPO平滑 0923'!E483:E640,0))</f>
        <v>135</v>
      </c>
      <c r="F65" s="2">
        <f>'GRPO平滑 0923'!B623</f>
        <v>141</v>
      </c>
      <c r="G65" s="5">
        <f>MAX('GRPO平滑 0923'!L483:L623)</f>
        <v>0</v>
      </c>
      <c r="H65" s="5">
        <f>MIN('GRPO平滑 0923'!L483:L623)</f>
        <v>-0.140625</v>
      </c>
      <c r="I65" s="2" t="str">
        <f t="shared" si="1"/>
        <v>Omit</v>
      </c>
      <c r="J65" s="2"/>
      <c r="K65" s="2"/>
      <c r="L65" s="2"/>
      <c r="M65" s="2"/>
      <c r="N65" s="2"/>
    </row>
    <row r="66" ht="19" customHeight="1" spans="1:14">
      <c r="A66" s="2" t="s">
        <v>45</v>
      </c>
      <c r="B66" s="2" t="s">
        <v>241</v>
      </c>
      <c r="C66" s="2">
        <v>20</v>
      </c>
      <c r="D66" s="3">
        <f>MAX('GRPO平滑 0923'!F483:F640)</f>
        <v>0.503515625</v>
      </c>
      <c r="E66" s="2">
        <f>INDEX('GRPO平滑 0923'!B483:B640,MATCH(MAX('GRPO平滑 0923'!F483:F640),'GRPO平滑 0923'!F483:F640,0))</f>
        <v>132</v>
      </c>
      <c r="F66" s="2">
        <f>'GRPO平滑 0923'!B623</f>
        <v>141</v>
      </c>
      <c r="G66" s="5">
        <f>MAX('GRPO平滑 0923'!M483:M623)</f>
        <v>0</v>
      </c>
      <c r="H66" s="5">
        <f>MIN('GRPO平滑 0923'!M483:M623)</f>
        <v>-0.14296875</v>
      </c>
      <c r="I66" s="2" t="str">
        <f t="shared" si="1"/>
        <v>Omit</v>
      </c>
      <c r="J66" s="2"/>
      <c r="K66" s="2"/>
      <c r="L66" s="2"/>
      <c r="M66" s="2"/>
      <c r="N66" s="2"/>
    </row>
    <row r="67" ht="19" customHeight="1" spans="1:14">
      <c r="A67" s="2" t="s">
        <v>45</v>
      </c>
      <c r="B67" s="2" t="s">
        <v>241</v>
      </c>
      <c r="C67" s="2">
        <v>30</v>
      </c>
      <c r="D67" s="3">
        <f>MAX('GRPO平滑 0923'!G483:G640)</f>
        <v>0.49609375</v>
      </c>
      <c r="E67" s="2">
        <f>INDEX('GRPO平滑 0923'!B483:B640,MATCH(MAX('GRPO平滑 0923'!G483:G640),'GRPO平滑 0923'!G483:G640,0))</f>
        <v>135</v>
      </c>
      <c r="F67" s="2">
        <f>'GRPO平滑 0923'!B623</f>
        <v>141</v>
      </c>
      <c r="G67" s="5">
        <f>MAX('GRPO平滑 0923'!N483:N623)</f>
        <v>0</v>
      </c>
      <c r="H67" s="5">
        <f>MIN('GRPO平滑 0923'!N483:N623)</f>
        <v>-0.136458333333333</v>
      </c>
      <c r="I67" s="2" t="str">
        <f t="shared" si="1"/>
        <v>Omit</v>
      </c>
      <c r="J67" s="2"/>
      <c r="K67" s="2"/>
      <c r="L67" s="2"/>
      <c r="M67" s="2"/>
      <c r="N67" s="2"/>
    </row>
    <row r="68" ht="19" customHeight="1" spans="1:14">
      <c r="A68" s="2" t="s">
        <v>45</v>
      </c>
      <c r="B68" s="2" t="s">
        <v>241</v>
      </c>
      <c r="C68" s="2">
        <v>40</v>
      </c>
      <c r="D68" s="3">
        <f>MAX('GRPO平滑 0923'!H483:H640)</f>
        <v>0.4859375</v>
      </c>
      <c r="E68" s="2">
        <f>INDEX('GRPO平滑 0923'!B483:B640,MATCH(MAX('GRPO平滑 0923'!H483:H640),'GRPO平滑 0923'!H483:H640,0))</f>
        <v>135</v>
      </c>
      <c r="F68" s="2">
        <f>'GRPO平滑 0923'!B623</f>
        <v>141</v>
      </c>
      <c r="G68" s="5">
        <f>MAX('GRPO平滑 0923'!O483:O623)</f>
        <v>0</v>
      </c>
      <c r="H68" s="5">
        <f>MIN('GRPO平滑 0923'!O483:O623)</f>
        <v>-0.1328125</v>
      </c>
      <c r="I68" s="2" t="str">
        <f t="shared" si="1"/>
        <v>Omit</v>
      </c>
      <c r="J68" s="2"/>
      <c r="K68" s="2"/>
      <c r="L68" s="2"/>
      <c r="M68" s="2"/>
      <c r="N68" s="2"/>
    </row>
    <row r="69" ht="19" customHeight="1" spans="1:14">
      <c r="A69" s="2" t="s">
        <v>45</v>
      </c>
      <c r="B69" s="2" t="s">
        <v>241</v>
      </c>
      <c r="C69" s="2">
        <v>50</v>
      </c>
      <c r="D69" s="3">
        <f>MAX('GRPO平滑 0923'!I483:I640)</f>
        <v>0.4825</v>
      </c>
      <c r="E69" s="2">
        <f>INDEX('GRPO平滑 0923'!B483:B640,MATCH(MAX('GRPO平滑 0923'!I483:I640),'GRPO平滑 0923'!I483:I640,0))</f>
        <v>138</v>
      </c>
      <c r="F69" s="2">
        <f>'GRPO平滑 0923'!B623</f>
        <v>141</v>
      </c>
      <c r="G69" s="5">
        <f>MAX('GRPO平滑 0923'!P483:P623)</f>
        <v>0</v>
      </c>
      <c r="H69" s="5">
        <f>MIN('GRPO平滑 0923'!P483:P623)</f>
        <v>-0.12859375</v>
      </c>
      <c r="I69" s="2" t="str">
        <f t="shared" si="1"/>
        <v>Omit</v>
      </c>
      <c r="J69" s="2"/>
      <c r="K69" s="2"/>
      <c r="L69" s="2"/>
      <c r="M69" s="2"/>
      <c r="N69" s="2"/>
    </row>
    <row r="70" ht="19" customHeight="1" spans="1:14">
      <c r="A70" s="2" t="s">
        <v>45</v>
      </c>
      <c r="B70" s="2" t="s">
        <v>244</v>
      </c>
      <c r="C70" s="2">
        <v>5</v>
      </c>
      <c r="D70" s="3">
        <f>MAX('GRPO平滑 0923'!C641:C761)</f>
        <v>0.6</v>
      </c>
      <c r="E70" s="2">
        <f>INDEX('GRPO平滑 0923'!B641:B761,MATCH(MAX('GRPO平滑 0923'!C641:C761),'GRPO平滑 0923'!C641:C761,0))</f>
        <v>64</v>
      </c>
      <c r="F70" s="2">
        <f>'GRPO平滑 0923'!B761</f>
        <v>121</v>
      </c>
      <c r="G70" s="5">
        <f>MAX('GRPO平滑 0923'!J641:J761)</f>
        <v>0.03125</v>
      </c>
      <c r="H70" s="5">
        <f>MIN('GRPO平滑 0923'!J641:J761)</f>
        <v>-0.109375</v>
      </c>
      <c r="I70" s="2" t="str">
        <f t="shared" si="1"/>
        <v>Keep</v>
      </c>
      <c r="J70" s="2"/>
      <c r="K70" s="2"/>
      <c r="L70" s="2"/>
      <c r="M70" s="2"/>
      <c r="N70" s="2"/>
    </row>
    <row r="71" ht="19" customHeight="1" spans="1:14">
      <c r="A71" s="2" t="s">
        <v>45</v>
      </c>
      <c r="B71" s="2" t="s">
        <v>244</v>
      </c>
      <c r="C71" s="2">
        <v>10</v>
      </c>
      <c r="D71" s="3">
        <f>MAX('GRPO平滑 0923'!D641:D761)</f>
        <v>0.57265625</v>
      </c>
      <c r="E71" s="2">
        <f>INDEX('GRPO平滑 0923'!B641:B761,MATCH(MAX('GRPO平滑 0923'!D641:D761),'GRPO平滑 0923'!D641:D761,0))</f>
        <v>99</v>
      </c>
      <c r="F71" s="2">
        <f>'GRPO平滑 0923'!B761</f>
        <v>121</v>
      </c>
      <c r="G71" s="5">
        <f>MAX('GRPO平滑 0923'!K641:K761)</f>
        <v>0.01640625</v>
      </c>
      <c r="H71" s="5">
        <f>MIN('GRPO平滑 0923'!K641:K761)</f>
        <v>-0.0875</v>
      </c>
      <c r="I71" s="2" t="str">
        <f t="shared" si="1"/>
        <v>Keep</v>
      </c>
      <c r="J71" s="2"/>
      <c r="K71" s="2"/>
      <c r="L71" s="2"/>
      <c r="M71" s="2"/>
      <c r="N71" s="2"/>
    </row>
    <row r="72" ht="19" customHeight="1" spans="1:14">
      <c r="A72" s="2" t="s">
        <v>45</v>
      </c>
      <c r="B72" s="2" t="s">
        <v>244</v>
      </c>
      <c r="C72" s="2">
        <v>15</v>
      </c>
      <c r="D72" s="3">
        <f>MAX('GRPO平滑 0923'!E641:E761)</f>
        <v>0.5625</v>
      </c>
      <c r="E72" s="2">
        <f>INDEX('GRPO平滑 0923'!B641:B761,MATCH(MAX('GRPO平滑 0923'!E641:E761),'GRPO平滑 0923'!E641:E761,0))</f>
        <v>104</v>
      </c>
      <c r="F72" s="2">
        <f>'GRPO平滑 0923'!B761</f>
        <v>121</v>
      </c>
      <c r="G72" s="5">
        <f>MAX('GRPO平滑 0923'!L641:L761)</f>
        <v>0.0109375</v>
      </c>
      <c r="H72" s="5">
        <f>MIN('GRPO平滑 0923'!L641:L761)</f>
        <v>-0.0682291666666667</v>
      </c>
      <c r="I72" s="2" t="str">
        <f t="shared" si="1"/>
        <v>Keep</v>
      </c>
      <c r="J72" s="2"/>
      <c r="K72" s="2"/>
      <c r="L72" s="2"/>
      <c r="M72" s="2"/>
      <c r="N72" s="2"/>
    </row>
    <row r="73" ht="19" customHeight="1" spans="1:14">
      <c r="A73" s="2" t="s">
        <v>45</v>
      </c>
      <c r="B73" s="2" t="s">
        <v>244</v>
      </c>
      <c r="C73" s="2">
        <v>20</v>
      </c>
      <c r="D73" s="3">
        <f>MAX('GRPO平滑 0923'!F641:F761)</f>
        <v>0.548046875</v>
      </c>
      <c r="E73" s="2">
        <f>INDEX('GRPO平滑 0923'!B641:B761,MATCH(MAX('GRPO平滑 0923'!F641:F761),'GRPO平滑 0923'!F641:F761,0))</f>
        <v>109</v>
      </c>
      <c r="F73" s="2">
        <f>'GRPO平滑 0923'!B761</f>
        <v>121</v>
      </c>
      <c r="G73" s="5">
        <f>MAX('GRPO平滑 0923'!M641:M761)</f>
        <v>0.010546875</v>
      </c>
      <c r="H73" s="5">
        <f>MIN('GRPO平滑 0923'!M641:M761)</f>
        <v>-0.07109375</v>
      </c>
      <c r="I73" s="2" t="str">
        <f t="shared" si="1"/>
        <v>Keep</v>
      </c>
      <c r="J73" s="2"/>
      <c r="K73" s="2"/>
      <c r="L73" s="2"/>
      <c r="M73" s="2"/>
      <c r="N73" s="2"/>
    </row>
    <row r="74" ht="19" customHeight="1" spans="1:14">
      <c r="A74" s="2" t="s">
        <v>45</v>
      </c>
      <c r="B74" s="2" t="s">
        <v>244</v>
      </c>
      <c r="C74" s="2">
        <v>30</v>
      </c>
      <c r="D74" s="3">
        <f>MAX('GRPO平滑 0923'!G641:G761)</f>
        <v>0.5390625</v>
      </c>
      <c r="E74" s="2">
        <f>INDEX('GRPO平滑 0923'!B641:B761,MATCH(MAX('GRPO平滑 0923'!G641:G761),'GRPO平滑 0923'!G641:G761,0))</f>
        <v>118</v>
      </c>
      <c r="F74" s="2">
        <f>'GRPO平滑 0923'!B761</f>
        <v>121</v>
      </c>
      <c r="G74" s="5">
        <f>MAX('GRPO平滑 0923'!N641:N761)</f>
        <v>0.0104166666666667</v>
      </c>
      <c r="H74" s="5">
        <f>MIN('GRPO平滑 0923'!N641:N761)</f>
        <v>-0.0557291666666667</v>
      </c>
      <c r="I74" s="2" t="str">
        <f t="shared" si="1"/>
        <v>Keep</v>
      </c>
      <c r="J74" s="2"/>
      <c r="K74" s="2"/>
      <c r="L74" s="2"/>
      <c r="M74" s="2"/>
      <c r="N74" s="2"/>
    </row>
    <row r="75" ht="19" customHeight="1" spans="1:14">
      <c r="A75" s="2" t="s">
        <v>45</v>
      </c>
      <c r="B75" s="2" t="s">
        <v>244</v>
      </c>
      <c r="C75" s="2">
        <v>40</v>
      </c>
      <c r="D75" s="3">
        <f>MAX('GRPO平滑 0923'!H641:H761)</f>
        <v>0.5291015625</v>
      </c>
      <c r="E75" s="2">
        <f>INDEX('GRPO平滑 0923'!B641:B761,MATCH(MAX('GRPO平滑 0923'!H641:H761),'GRPO平滑 0923'!H641:H761,0))</f>
        <v>101</v>
      </c>
      <c r="F75" s="2">
        <f>'GRPO平滑 0923'!B761</f>
        <v>121</v>
      </c>
      <c r="G75" s="5">
        <f>MAX('GRPO平滑 0923'!O641:O761)</f>
        <v>0.0104166666666667</v>
      </c>
      <c r="H75" s="5">
        <f>MIN('GRPO平滑 0923'!O641:O761)</f>
        <v>-0.053515625</v>
      </c>
      <c r="I75" s="2" t="str">
        <f t="shared" si="1"/>
        <v>Keep</v>
      </c>
      <c r="J75" s="2"/>
      <c r="K75" s="2"/>
      <c r="L75" s="2"/>
      <c r="M75" s="2"/>
      <c r="N75" s="2"/>
    </row>
    <row r="76" ht="19" customHeight="1" spans="1:14">
      <c r="A76" s="2" t="s">
        <v>45</v>
      </c>
      <c r="B76" s="2" t="s">
        <v>244</v>
      </c>
      <c r="C76" s="2">
        <v>50</v>
      </c>
      <c r="D76" s="3">
        <f>MAX('GRPO平滑 0923'!I641:I761)</f>
        <v>0.5290625</v>
      </c>
      <c r="E76" s="2">
        <f>INDEX('GRPO平滑 0923'!B641:B761,MATCH(MAX('GRPO平滑 0923'!I641:I761),'GRPO平滑 0923'!I641:I761,0))</f>
        <v>111</v>
      </c>
      <c r="F76" s="2">
        <f>'GRPO平滑 0923'!B761</f>
        <v>121</v>
      </c>
      <c r="G76" s="5">
        <f>MAX('GRPO平滑 0923'!P641:P761)</f>
        <v>0.0104166666666667</v>
      </c>
      <c r="H76" s="5">
        <f>MIN('GRPO平滑 0923'!P641:P761)</f>
        <v>-0.053515625</v>
      </c>
      <c r="I76" s="2" t="str">
        <f t="shared" si="1"/>
        <v>Keep</v>
      </c>
      <c r="J76" s="2"/>
      <c r="K76" s="2"/>
      <c r="L76" s="2"/>
      <c r="M76" s="2"/>
      <c r="N76" s="2"/>
    </row>
    <row r="77" ht="19" customHeight="1" spans="1:14">
      <c r="A77" s="2" t="s">
        <v>45</v>
      </c>
      <c r="B77" s="2" t="s">
        <v>247</v>
      </c>
      <c r="C77" s="2">
        <v>5</v>
      </c>
      <c r="D77" s="3">
        <f>MAX('GRPO平滑 0923'!C762:C857)</f>
        <v>0.5359375</v>
      </c>
      <c r="E77" s="2">
        <f>INDEX('GRPO平滑 0923'!B762:B857,MATCH(MAX('GRPO平滑 0923'!C762:C857),'GRPO平滑 0923'!C762:C857,0))</f>
        <v>38</v>
      </c>
      <c r="F77" s="2">
        <f>'GRPO平滑 0923'!B857</f>
        <v>96</v>
      </c>
      <c r="G77" s="5">
        <f>MAX('GRPO平滑 0923'!J762:J857)</f>
        <v>0.0265625</v>
      </c>
      <c r="H77" s="5">
        <f>MIN('GRPO平滑 0923'!J762:J857)</f>
        <v>-0.246875</v>
      </c>
      <c r="I77" s="2" t="str">
        <f t="shared" si="1"/>
        <v>Keep</v>
      </c>
      <c r="J77" s="2"/>
      <c r="K77" s="2"/>
      <c r="L77" s="2"/>
      <c r="M77" s="2"/>
      <c r="N77" s="2"/>
    </row>
    <row r="78" ht="19" customHeight="1" spans="1:14">
      <c r="A78" s="2" t="s">
        <v>45</v>
      </c>
      <c r="B78" s="2" t="s">
        <v>247</v>
      </c>
      <c r="C78" s="2">
        <v>10</v>
      </c>
      <c r="D78" s="3">
        <f>MAX('GRPO平滑 0923'!D762:D857)</f>
        <v>0.521875</v>
      </c>
      <c r="E78" s="2">
        <f>INDEX('GRPO平滑 0923'!B762:B857,MATCH(MAX('GRPO平滑 0923'!D762:D857),'GRPO平滑 0923'!D762:D857,0))</f>
        <v>41</v>
      </c>
      <c r="F78" s="2">
        <f>'GRPO平滑 0923'!B857</f>
        <v>96</v>
      </c>
      <c r="G78" s="5">
        <f>MAX('GRPO平滑 0923'!K762:K857)</f>
        <v>0.0182291666666667</v>
      </c>
      <c r="H78" s="5">
        <f>MIN('GRPO平滑 0923'!K762:K857)</f>
        <v>-0.21640625</v>
      </c>
      <c r="I78" s="2" t="str">
        <f t="shared" si="1"/>
        <v>Keep</v>
      </c>
      <c r="J78" s="2"/>
      <c r="K78" s="2"/>
      <c r="L78" s="2"/>
      <c r="M78" s="2"/>
      <c r="N78" s="2"/>
    </row>
    <row r="79" ht="19" customHeight="1" spans="1:14">
      <c r="A79" s="2" t="s">
        <v>45</v>
      </c>
      <c r="B79" s="2" t="s">
        <v>247</v>
      </c>
      <c r="C79" s="2">
        <v>15</v>
      </c>
      <c r="D79" s="3">
        <f>MAX('GRPO平滑 0923'!E762:E857)</f>
        <v>0.495833333333333</v>
      </c>
      <c r="E79" s="2">
        <f>INDEX('GRPO平滑 0923'!B762:B857,MATCH(MAX('GRPO平滑 0923'!E762:E857),'GRPO平滑 0923'!E762:E857,0))</f>
        <v>46</v>
      </c>
      <c r="F79" s="2">
        <f>'GRPO平滑 0923'!B857</f>
        <v>96</v>
      </c>
      <c r="G79" s="5">
        <f>MAX('GRPO平滑 0923'!L762:L857)</f>
        <v>0.0182291666666667</v>
      </c>
      <c r="H79" s="5">
        <f>MIN('GRPO平滑 0923'!L762:L857)</f>
        <v>-0.2140625</v>
      </c>
      <c r="I79" s="2" t="str">
        <f t="shared" si="1"/>
        <v>Keep</v>
      </c>
      <c r="J79" s="2"/>
      <c r="K79" s="2"/>
      <c r="L79" s="2"/>
      <c r="M79" s="2"/>
      <c r="N79" s="2"/>
    </row>
    <row r="80" ht="19" customHeight="1" spans="1:14">
      <c r="A80" s="2" t="s">
        <v>45</v>
      </c>
      <c r="B80" s="2" t="s">
        <v>247</v>
      </c>
      <c r="C80" s="2">
        <v>20</v>
      </c>
      <c r="D80" s="3">
        <f>MAX('GRPO平滑 0923'!F762:F857)</f>
        <v>0.476953125</v>
      </c>
      <c r="E80" s="2">
        <f>INDEX('GRPO平滑 0923'!B762:B857,MATCH(MAX('GRPO平滑 0923'!F762:F857),'GRPO平滑 0923'!F762:F857,0))</f>
        <v>46</v>
      </c>
      <c r="F80" s="2">
        <f>'GRPO平滑 0923'!B857</f>
        <v>96</v>
      </c>
      <c r="G80" s="5">
        <f>MAX('GRPO平滑 0923'!M762:M857)</f>
        <v>0.0182291666666667</v>
      </c>
      <c r="H80" s="5">
        <f>MIN('GRPO平滑 0923'!M762:M857)</f>
        <v>-0.203125</v>
      </c>
      <c r="I80" s="2" t="str">
        <f t="shared" si="1"/>
        <v>Keep</v>
      </c>
      <c r="J80" s="2"/>
      <c r="K80" s="2"/>
      <c r="L80" s="2"/>
      <c r="M80" s="2"/>
      <c r="N80" s="2"/>
    </row>
    <row r="81" ht="19" customHeight="1" spans="1:14">
      <c r="A81" s="2" t="s">
        <v>45</v>
      </c>
      <c r="B81" s="2" t="s">
        <v>247</v>
      </c>
      <c r="C81" s="2">
        <v>30</v>
      </c>
      <c r="D81" s="3">
        <f>MAX('GRPO平滑 0923'!G762:G857)</f>
        <v>0.453385416666667</v>
      </c>
      <c r="E81" s="2">
        <f>INDEX('GRPO平滑 0923'!B762:B857,MATCH(MAX('GRPO平滑 0923'!G762:G857),'GRPO平滑 0923'!G762:G857,0))</f>
        <v>46</v>
      </c>
      <c r="F81" s="2">
        <f>'GRPO平滑 0923'!B857</f>
        <v>96</v>
      </c>
      <c r="G81" s="5">
        <f>MAX('GRPO平滑 0923'!N762:N857)</f>
        <v>0.0182291666666667</v>
      </c>
      <c r="H81" s="5">
        <f>MIN('GRPO平滑 0923'!N762:N857)</f>
        <v>-0.17265625</v>
      </c>
      <c r="I81" s="2" t="str">
        <f t="shared" si="1"/>
        <v>Keep</v>
      </c>
      <c r="J81" s="2"/>
      <c r="K81" s="2"/>
      <c r="L81" s="2"/>
      <c r="M81" s="2"/>
      <c r="N81" s="2"/>
    </row>
    <row r="82" ht="19" customHeight="1" spans="1:14">
      <c r="A82" s="2" t="s">
        <v>45</v>
      </c>
      <c r="B82" s="2" t="s">
        <v>247</v>
      </c>
      <c r="C82" s="2">
        <v>40</v>
      </c>
      <c r="D82" s="3">
        <f>MAX('GRPO平滑 0923'!H762:H857)</f>
        <v>0.43828125</v>
      </c>
      <c r="E82" s="2">
        <f>INDEX('GRPO平滑 0923'!B762:B857,MATCH(MAX('GRPO平滑 0923'!H762:H857),'GRPO平滑 0923'!H762:H857,0))</f>
        <v>96</v>
      </c>
      <c r="F82" s="2">
        <f>'GRPO平滑 0923'!B857</f>
        <v>96</v>
      </c>
      <c r="G82" s="5">
        <f>MAX('GRPO平滑 0923'!O762:O857)</f>
        <v>0.0182291666666667</v>
      </c>
      <c r="H82" s="5">
        <f>MIN('GRPO平滑 0923'!O762:O857)</f>
        <v>-0.143359375</v>
      </c>
      <c r="I82" s="2" t="str">
        <f t="shared" si="1"/>
        <v>Keep</v>
      </c>
      <c r="J82" s="2"/>
      <c r="K82" s="2"/>
      <c r="L82" s="2"/>
      <c r="M82" s="2"/>
      <c r="N82" s="2"/>
    </row>
    <row r="83" ht="19" customHeight="1" spans="1:14">
      <c r="A83" s="2" t="s">
        <v>45</v>
      </c>
      <c r="B83" s="2" t="s">
        <v>247</v>
      </c>
      <c r="C83" s="2">
        <v>50</v>
      </c>
      <c r="D83" s="3">
        <f>MAX('GRPO平滑 0923'!I762:I857)</f>
        <v>0.43140625</v>
      </c>
      <c r="E83" s="2">
        <f>INDEX('GRPO平滑 0923'!B762:B857,MATCH(MAX('GRPO平滑 0923'!I762:I857),'GRPO平滑 0923'!I762:I857,0))</f>
        <v>76</v>
      </c>
      <c r="F83" s="2">
        <f>'GRPO平滑 0923'!B857</f>
        <v>96</v>
      </c>
      <c r="G83" s="5">
        <f>MAX('GRPO平滑 0923'!P762:P857)</f>
        <v>0.0182291666666667</v>
      </c>
      <c r="H83" s="5">
        <f>MIN('GRPO平滑 0923'!P762:P857)</f>
        <v>-0.133125</v>
      </c>
      <c r="I83" s="2" t="str">
        <f t="shared" si="1"/>
        <v>Keep</v>
      </c>
      <c r="J83" s="2"/>
      <c r="K83" s="2"/>
      <c r="L83" s="2"/>
      <c r="M83" s="2"/>
      <c r="N83" s="2"/>
    </row>
    <row r="84" ht="19" customHeight="1" spans="1:14">
      <c r="A84" s="2" t="s">
        <v>45</v>
      </c>
      <c r="B84" s="2" t="s">
        <v>250</v>
      </c>
      <c r="C84" s="2">
        <v>5</v>
      </c>
      <c r="D84" s="3">
        <f>MAX('GRPO平滑 0923'!C858:C976)</f>
        <v>0.5984375</v>
      </c>
      <c r="E84" s="2">
        <f>INDEX('GRPO平滑 0923'!B858:B976,MATCH(MAX('GRPO平滑 0923'!C858:C976),'GRPO平滑 0923'!C858:C976,0))</f>
        <v>65</v>
      </c>
      <c r="F84" s="2">
        <f>'GRPO平滑 0923'!B976</f>
        <v>119</v>
      </c>
      <c r="G84" s="5">
        <f>MAX('GRPO平滑 0923'!J858:J976)</f>
        <v>0.059375</v>
      </c>
      <c r="H84" s="5">
        <f>MIN('GRPO平滑 0923'!J858:J976)</f>
        <v>-0.1015625</v>
      </c>
      <c r="I84" s="2" t="str">
        <f t="shared" si="1"/>
        <v>Keep</v>
      </c>
      <c r="J84" s="2"/>
      <c r="K84" s="2"/>
      <c r="L84" s="2"/>
      <c r="M84" s="2"/>
      <c r="N84" s="2"/>
    </row>
    <row r="85" ht="19" customHeight="1" spans="1:14">
      <c r="A85" s="2" t="s">
        <v>45</v>
      </c>
      <c r="B85" s="2" t="s">
        <v>250</v>
      </c>
      <c r="C85" s="2">
        <v>10</v>
      </c>
      <c r="D85" s="3">
        <f>MAX('GRPO平滑 0923'!D858:D976)</f>
        <v>0.55625</v>
      </c>
      <c r="E85" s="2">
        <f>INDEX('GRPO平滑 0923'!B858:B976,MATCH(MAX('GRPO平滑 0923'!D858:D976),'GRPO平滑 0923'!D858:D976,0))</f>
        <v>66</v>
      </c>
      <c r="F85" s="2">
        <f>'GRPO平滑 0923'!B976</f>
        <v>119</v>
      </c>
      <c r="G85" s="5">
        <f>MAX('GRPO平滑 0923'!K858:K976)</f>
        <v>0.04375</v>
      </c>
      <c r="H85" s="5">
        <f>MIN('GRPO平滑 0923'!K858:K976)</f>
        <v>-0.0867187500000001</v>
      </c>
      <c r="I85" s="2" t="str">
        <f t="shared" si="1"/>
        <v>Keep</v>
      </c>
      <c r="J85" s="2"/>
      <c r="K85" s="2"/>
      <c r="L85" s="2"/>
      <c r="M85" s="2"/>
      <c r="N85" s="2"/>
    </row>
    <row r="86" ht="19" customHeight="1" spans="1:14">
      <c r="A86" s="2" t="s">
        <v>45</v>
      </c>
      <c r="B86" s="2" t="s">
        <v>250</v>
      </c>
      <c r="C86" s="2">
        <v>15</v>
      </c>
      <c r="D86" s="3">
        <f>MAX('GRPO平滑 0923'!E858:E976)</f>
        <v>0.552083333333333</v>
      </c>
      <c r="E86" s="2">
        <f>INDEX('GRPO平滑 0923'!B858:B976,MATCH(MAX('GRPO平滑 0923'!E858:E976),'GRPO平滑 0923'!E858:E976,0))</f>
        <v>76</v>
      </c>
      <c r="F86" s="2">
        <f>'GRPO平滑 0923'!B976</f>
        <v>119</v>
      </c>
      <c r="G86" s="5">
        <f>MAX('GRPO平滑 0923'!L858:L976)</f>
        <v>0.0307291666666666</v>
      </c>
      <c r="H86" s="5">
        <f>MIN('GRPO平滑 0923'!L858:L976)</f>
        <v>-0.0786458333333333</v>
      </c>
      <c r="I86" s="2" t="str">
        <f t="shared" si="1"/>
        <v>Keep</v>
      </c>
      <c r="J86" s="2"/>
      <c r="K86" s="2"/>
      <c r="L86" s="2"/>
      <c r="M86" s="2"/>
      <c r="N86" s="2"/>
    </row>
    <row r="87" ht="19" customHeight="1" spans="1:14">
      <c r="A87" s="2" t="s">
        <v>45</v>
      </c>
      <c r="B87" s="2" t="s">
        <v>250</v>
      </c>
      <c r="C87" s="2">
        <v>20</v>
      </c>
      <c r="D87" s="3">
        <f>MAX('GRPO平滑 0923'!F858:F976)</f>
        <v>0.545703125</v>
      </c>
      <c r="E87" s="2">
        <f>INDEX('GRPO平滑 0923'!B858:B976,MATCH(MAX('GRPO平滑 0923'!F858:F976),'GRPO平滑 0923'!F858:F976,0))</f>
        <v>79</v>
      </c>
      <c r="F87" s="2">
        <f>'GRPO平滑 0923'!B976</f>
        <v>119</v>
      </c>
      <c r="G87" s="5">
        <f>MAX('GRPO平滑 0923'!M858:M976)</f>
        <v>0.021875</v>
      </c>
      <c r="H87" s="5">
        <f>MIN('GRPO平滑 0923'!M858:M976)</f>
        <v>-0.07734375</v>
      </c>
      <c r="I87" s="2" t="str">
        <f t="shared" si="1"/>
        <v>Keep</v>
      </c>
      <c r="J87" s="2"/>
      <c r="K87" s="2"/>
      <c r="L87" s="2"/>
      <c r="M87" s="2"/>
      <c r="N87" s="2"/>
    </row>
    <row r="88" ht="19" customHeight="1" spans="1:14">
      <c r="A88" s="2" t="s">
        <v>45</v>
      </c>
      <c r="B88" s="2" t="s">
        <v>250</v>
      </c>
      <c r="C88" s="2">
        <v>30</v>
      </c>
      <c r="D88" s="3">
        <f>MAX('GRPO平滑 0923'!G858:G976)</f>
        <v>0.53359375</v>
      </c>
      <c r="E88" s="2">
        <f>INDEX('GRPO平滑 0923'!B858:B976,MATCH(MAX('GRPO平滑 0923'!G858:G976),'GRPO平滑 0923'!G858:G976,0))</f>
        <v>78</v>
      </c>
      <c r="F88" s="2">
        <f>'GRPO平滑 0923'!B976</f>
        <v>119</v>
      </c>
      <c r="G88" s="5">
        <f>MAX('GRPO平滑 0923'!N858:N976)</f>
        <v>0.021875</v>
      </c>
      <c r="H88" s="5">
        <f>MIN('GRPO平滑 0923'!N858:N976)</f>
        <v>-0.0697916666666667</v>
      </c>
      <c r="I88" s="2" t="str">
        <f t="shared" si="1"/>
        <v>Keep</v>
      </c>
      <c r="J88" s="2"/>
      <c r="K88" s="2"/>
      <c r="L88" s="2"/>
      <c r="M88" s="2"/>
      <c r="N88" s="2"/>
    </row>
    <row r="89" ht="19" customHeight="1" spans="1:14">
      <c r="A89" s="2" t="s">
        <v>45</v>
      </c>
      <c r="B89" s="2" t="s">
        <v>250</v>
      </c>
      <c r="C89" s="2">
        <v>40</v>
      </c>
      <c r="D89" s="3">
        <f>MAX('GRPO平滑 0923'!H858:H976)</f>
        <v>0.53125</v>
      </c>
      <c r="E89" s="2">
        <f>INDEX('GRPO平滑 0923'!B858:B976,MATCH(MAX('GRPO平滑 0923'!H858:H976),'GRPO平滑 0923'!H858:H976,0))</f>
        <v>98</v>
      </c>
      <c r="F89" s="2">
        <f>'GRPO平滑 0923'!B976</f>
        <v>119</v>
      </c>
      <c r="G89" s="5">
        <f>MAX('GRPO平滑 0923'!O858:O976)</f>
        <v>0.021875</v>
      </c>
      <c r="H89" s="5">
        <f>MIN('GRPO平滑 0923'!O858:O976)</f>
        <v>-0.0498046875</v>
      </c>
      <c r="I89" s="2" t="str">
        <f t="shared" si="1"/>
        <v>Keep</v>
      </c>
      <c r="J89" s="2"/>
      <c r="K89" s="2"/>
      <c r="L89" s="2"/>
      <c r="M89" s="2"/>
      <c r="N89" s="2"/>
    </row>
    <row r="90" ht="19" customHeight="1" spans="1:14">
      <c r="A90" s="2" t="s">
        <v>45</v>
      </c>
      <c r="B90" s="2" t="s">
        <v>250</v>
      </c>
      <c r="C90" s="2">
        <v>50</v>
      </c>
      <c r="D90" s="3">
        <f>MAX('GRPO平滑 0923'!I858:I976)</f>
        <v>0.528125</v>
      </c>
      <c r="E90" s="2">
        <f>INDEX('GRPO平滑 0923'!B858:B976,MATCH(MAX('GRPO平滑 0923'!I858:I976),'GRPO平滑 0923'!I858:I976,0))</f>
        <v>95</v>
      </c>
      <c r="F90" s="2">
        <f>'GRPO平滑 0923'!B976</f>
        <v>119</v>
      </c>
      <c r="G90" s="5">
        <f>MAX('GRPO平滑 0923'!P858:P976)</f>
        <v>0.021875</v>
      </c>
      <c r="H90" s="5">
        <f>MIN('GRPO平滑 0923'!P858:P976)</f>
        <v>-0.0339062499999999</v>
      </c>
      <c r="I90" s="2" t="str">
        <f t="shared" si="1"/>
        <v>Keep</v>
      </c>
      <c r="J90" s="2"/>
      <c r="K90" s="2"/>
      <c r="L90" s="2"/>
      <c r="M90" s="2"/>
      <c r="N90" s="2"/>
    </row>
    <row r="91" ht="19" customHeight="1" spans="1:14">
      <c r="A91" s="2" t="s">
        <v>45</v>
      </c>
      <c r="B91" s="2" t="s">
        <v>254</v>
      </c>
      <c r="C91" s="2">
        <v>5</v>
      </c>
      <c r="D91" s="3">
        <f>MAX('GRPO平滑 0923'!C977:C1192)</f>
        <v>0.6546875</v>
      </c>
      <c r="E91" s="2">
        <f>INDEX('GRPO平滑 0923'!B977:B1192,MATCH(MAX('GRPO平滑 0923'!C977:C1192),'GRPO平滑 0923'!C977:C1192,0))</f>
        <v>177</v>
      </c>
      <c r="F91" s="2">
        <f>'GRPO平滑 0923'!B1117</f>
        <v>141</v>
      </c>
      <c r="G91" s="5">
        <f>MAX('GRPO平滑 0923'!J977:J1117)</f>
        <v>0.103125</v>
      </c>
      <c r="H91" s="5">
        <f>MIN('GRPO平滑 0923'!J977:J1117)</f>
        <v>-0.0828125000000001</v>
      </c>
      <c r="I91" s="2" t="str">
        <f t="shared" si="1"/>
        <v>Keep</v>
      </c>
      <c r="J91" s="2"/>
      <c r="K91" s="2"/>
      <c r="L91" s="2"/>
      <c r="M91" s="2"/>
      <c r="N91" s="2"/>
    </row>
    <row r="92" ht="19" customHeight="1" spans="1:14">
      <c r="A92" s="2" t="s">
        <v>45</v>
      </c>
      <c r="B92" s="2" t="s">
        <v>254</v>
      </c>
      <c r="C92" s="2">
        <v>10</v>
      </c>
      <c r="D92" s="3">
        <f>MAX('GRPO平滑 0923'!D977:D1192)</f>
        <v>0.63203125</v>
      </c>
      <c r="E92" s="2">
        <f>INDEX('GRPO平滑 0923'!B977:B1192,MATCH(MAX('GRPO平滑 0923'!D977:D1192),'GRPO平滑 0923'!D977:D1192,0))</f>
        <v>179</v>
      </c>
      <c r="F92" s="2">
        <f>'GRPO平滑 0923'!B1117</f>
        <v>141</v>
      </c>
      <c r="G92" s="5">
        <f>MAX('GRPO平滑 0923'!K977:K1117)</f>
        <v>0.0828125</v>
      </c>
      <c r="H92" s="5">
        <f>MIN('GRPO平滑 0923'!K977:K1117)</f>
        <v>-0.0593750000000001</v>
      </c>
      <c r="I92" s="2" t="str">
        <f t="shared" si="1"/>
        <v>Keep</v>
      </c>
      <c r="J92" s="2"/>
      <c r="K92" s="2"/>
      <c r="L92" s="2"/>
      <c r="M92" s="2"/>
      <c r="N92" s="2"/>
    </row>
    <row r="93" ht="19" customHeight="1" spans="1:14">
      <c r="A93" s="2" t="s">
        <v>45</v>
      </c>
      <c r="B93" s="2" t="s">
        <v>254</v>
      </c>
      <c r="C93" s="2">
        <v>15</v>
      </c>
      <c r="D93" s="3">
        <f>MAX('GRPO平滑 0923'!E977:E1192)</f>
        <v>0.617708333333333</v>
      </c>
      <c r="E93" s="2">
        <f>INDEX('GRPO平滑 0923'!B977:B1192,MATCH(MAX('GRPO平滑 0923'!E977:E1192),'GRPO平滑 0923'!E977:E1192,0))</f>
        <v>184</v>
      </c>
      <c r="F93" s="2">
        <f>'GRPO平滑 0923'!B1117</f>
        <v>141</v>
      </c>
      <c r="G93" s="5">
        <f>MAX('GRPO平滑 0923'!L977:L1117)</f>
        <v>0.0713541666666667</v>
      </c>
      <c r="H93" s="5">
        <f>MIN('GRPO平滑 0923'!L977:L1117)</f>
        <v>-0.0479166666666667</v>
      </c>
      <c r="I93" s="2" t="str">
        <f t="shared" si="1"/>
        <v>Keep</v>
      </c>
      <c r="J93" s="2"/>
      <c r="K93" s="2"/>
      <c r="L93" s="2"/>
      <c r="M93" s="2"/>
      <c r="N93" s="2"/>
    </row>
    <row r="94" ht="19" customHeight="1" spans="1:14">
      <c r="A94" s="2" t="s">
        <v>45</v>
      </c>
      <c r="B94" s="2" t="s">
        <v>254</v>
      </c>
      <c r="C94" s="2">
        <v>20</v>
      </c>
      <c r="D94" s="3">
        <f>MAX('GRPO平滑 0923'!F977:F1192)</f>
        <v>0.607421875</v>
      </c>
      <c r="E94" s="2">
        <f>INDEX('GRPO平滑 0923'!B977:B1192,MATCH(MAX('GRPO平滑 0923'!F977:F1192),'GRPO平滑 0923'!F977:F1192,0))</f>
        <v>179</v>
      </c>
      <c r="F94" s="2">
        <f>'GRPO平滑 0923'!B1117</f>
        <v>141</v>
      </c>
      <c r="G94" s="5">
        <f>MAX('GRPO平滑 0923'!M977:M1117)</f>
        <v>0.05859375</v>
      </c>
      <c r="H94" s="5">
        <f>MIN('GRPO平滑 0923'!M977:M1117)</f>
        <v>-0.04296875</v>
      </c>
      <c r="I94" s="2" t="str">
        <f t="shared" si="1"/>
        <v>Keep</v>
      </c>
      <c r="J94" s="2"/>
      <c r="K94" s="2"/>
      <c r="L94" s="2"/>
      <c r="M94" s="2"/>
      <c r="N94" s="2"/>
    </row>
    <row r="95" ht="19" customHeight="1" spans="1:14">
      <c r="A95" s="2" t="s">
        <v>45</v>
      </c>
      <c r="B95" s="2" t="s">
        <v>254</v>
      </c>
      <c r="C95" s="2">
        <v>30</v>
      </c>
      <c r="D95" s="3">
        <f>MAX('GRPO平滑 0923'!G977:G1192)</f>
        <v>0.604427083333333</v>
      </c>
      <c r="E95" s="2">
        <f>INDEX('GRPO平滑 0923'!B977:B1192,MATCH(MAX('GRPO平滑 0923'!G977:G1192),'GRPO平滑 0923'!G977:G1192,0))</f>
        <v>177</v>
      </c>
      <c r="F95" s="2">
        <f>'GRPO平滑 0923'!B1117</f>
        <v>141</v>
      </c>
      <c r="G95" s="5">
        <f>MAX('GRPO平滑 0923'!N977:N1117)</f>
        <v>0.0471354166666667</v>
      </c>
      <c r="H95" s="5">
        <f>MIN('GRPO平滑 0923'!N977:N1117)</f>
        <v>-0.03125</v>
      </c>
      <c r="I95" s="2" t="str">
        <f t="shared" si="1"/>
        <v>Keep</v>
      </c>
      <c r="J95" s="2"/>
      <c r="K95" s="2"/>
      <c r="L95" s="2"/>
      <c r="M95" s="2"/>
      <c r="N95" s="2"/>
    </row>
    <row r="96" ht="19" customHeight="1" spans="1:14">
      <c r="A96" s="2" t="s">
        <v>45</v>
      </c>
      <c r="B96" s="2" t="s">
        <v>254</v>
      </c>
      <c r="C96" s="2">
        <v>40</v>
      </c>
      <c r="D96" s="3">
        <f>MAX('GRPO平滑 0923'!H977:H1192)</f>
        <v>0.5990234375</v>
      </c>
      <c r="E96" s="2">
        <f>INDEX('GRPO平滑 0923'!B977:B1192,MATCH(MAX('GRPO平滑 0923'!H977:H1192),'GRPO平滑 0923'!H977:H1192,0))</f>
        <v>183</v>
      </c>
      <c r="F96" s="2">
        <f>'GRPO平滑 0923'!B1117</f>
        <v>141</v>
      </c>
      <c r="G96" s="5">
        <f>MAX('GRPO平滑 0923'!O977:O1117)</f>
        <v>0.0408203125000001</v>
      </c>
      <c r="H96" s="5">
        <f>MIN('GRPO平滑 0923'!O977:O1117)</f>
        <v>-0.021484375</v>
      </c>
      <c r="I96" s="2" t="str">
        <f t="shared" si="1"/>
        <v>Keep</v>
      </c>
      <c r="J96" s="2"/>
      <c r="K96" s="2"/>
      <c r="L96" s="2"/>
      <c r="M96" s="2"/>
      <c r="N96" s="2"/>
    </row>
    <row r="97" ht="19" customHeight="1" spans="1:14">
      <c r="A97" s="2" t="s">
        <v>45</v>
      </c>
      <c r="B97" s="2" t="s">
        <v>254</v>
      </c>
      <c r="C97" s="2">
        <v>50</v>
      </c>
      <c r="D97" s="3">
        <f>MAX('GRPO平滑 0923'!I977:I1192)</f>
        <v>0.595</v>
      </c>
      <c r="E97" s="2">
        <f>INDEX('GRPO平滑 0923'!B977:B1192,MATCH(MAX('GRPO平滑 0923'!I977:I1192),'GRPO平滑 0923'!I977:I1192,0))</f>
        <v>180</v>
      </c>
      <c r="F97" s="2">
        <f>'GRPO平滑 0923'!B1117</f>
        <v>141</v>
      </c>
      <c r="G97" s="5">
        <f>MAX('GRPO平滑 0923'!P977:P1117)</f>
        <v>0.0321875</v>
      </c>
      <c r="H97" s="5">
        <f>MIN('GRPO平滑 0923'!P977:P1117)</f>
        <v>-0.0171874999999999</v>
      </c>
      <c r="I97" s="2" t="str">
        <f t="shared" si="1"/>
        <v>Keep</v>
      </c>
      <c r="J97" s="2"/>
      <c r="K97" s="2"/>
      <c r="L97" s="2"/>
      <c r="M97" s="2"/>
      <c r="N97" s="2"/>
    </row>
    <row r="98" ht="19" customHeight="1" spans="1:14">
      <c r="A98" s="2" t="s">
        <v>45</v>
      </c>
      <c r="B98" s="2" t="s">
        <v>258</v>
      </c>
      <c r="C98" s="2">
        <v>5</v>
      </c>
      <c r="D98" s="3">
        <f>MAX('GRPO平滑 0923'!C1193:C1340)</f>
        <v>0.609375</v>
      </c>
      <c r="E98" s="2">
        <f>INDEX('GRPO平滑 0923'!B1193:B1340,MATCH(MAX('GRPO平滑 0923'!C1193:C1340),'GRPO平滑 0923'!C1193:C1340,0))</f>
        <v>77</v>
      </c>
      <c r="F98" s="2">
        <f>'GRPO平滑 0923'!B1333</f>
        <v>141</v>
      </c>
      <c r="G98" s="5">
        <f>MAX('GRPO平滑 0923'!J1193:J1333)</f>
        <v>0.0984375</v>
      </c>
      <c r="H98" s="5">
        <f>MIN('GRPO平滑 0923'!J1193:J1333)</f>
        <v>-0.0921875</v>
      </c>
      <c r="I98" s="2" t="str">
        <f t="shared" si="1"/>
        <v>Keep</v>
      </c>
      <c r="J98" s="2"/>
      <c r="K98" s="2"/>
      <c r="L98" s="2"/>
      <c r="M98" s="2"/>
      <c r="N98" s="2"/>
    </row>
    <row r="99" ht="19" customHeight="1" spans="1:14">
      <c r="A99" s="2" t="s">
        <v>45</v>
      </c>
      <c r="B99" s="2" t="s">
        <v>258</v>
      </c>
      <c r="C99" s="2">
        <v>10</v>
      </c>
      <c r="D99" s="3">
        <f>MAX('GRPO平滑 0923'!D1193:D1340)</f>
        <v>0.5921875</v>
      </c>
      <c r="E99" s="2">
        <f>INDEX('GRPO平滑 0923'!B1193:B1340,MATCH(MAX('GRPO平滑 0923'!D1193:D1340),'GRPO平滑 0923'!D1193:D1340,0))</f>
        <v>129</v>
      </c>
      <c r="F99" s="2">
        <f>'GRPO平滑 0923'!B1333</f>
        <v>141</v>
      </c>
      <c r="G99" s="5">
        <f>MAX('GRPO平滑 0923'!K1193:K1333)</f>
        <v>0.06953125</v>
      </c>
      <c r="H99" s="5">
        <f>MIN('GRPO平滑 0923'!K1193:K1333)</f>
        <v>-0.0671875000000001</v>
      </c>
      <c r="I99" s="2" t="str">
        <f t="shared" si="1"/>
        <v>Keep</v>
      </c>
      <c r="J99" s="2"/>
      <c r="K99" s="2"/>
      <c r="L99" s="2"/>
      <c r="M99" s="2"/>
      <c r="N99" s="2"/>
    </row>
    <row r="100" ht="19" customHeight="1" spans="1:14">
      <c r="A100" s="2" t="s">
        <v>45</v>
      </c>
      <c r="B100" s="2" t="s">
        <v>258</v>
      </c>
      <c r="C100" s="2">
        <v>15</v>
      </c>
      <c r="D100" s="3">
        <f>MAX('GRPO平滑 0923'!E1193:E1340)</f>
        <v>0.578125</v>
      </c>
      <c r="E100" s="2">
        <f>INDEX('GRPO平滑 0923'!B1193:B1340,MATCH(MAX('GRPO平滑 0923'!E1193:E1340),'GRPO平滑 0923'!E1193:E1340,0))</f>
        <v>132</v>
      </c>
      <c r="F100" s="2">
        <f>'GRPO平滑 0923'!B1333</f>
        <v>141</v>
      </c>
      <c r="G100" s="5">
        <f>MAX('GRPO平滑 0923'!L1193:L1333)</f>
        <v>0.05625</v>
      </c>
      <c r="H100" s="5">
        <f>MIN('GRPO平滑 0923'!L1193:L1333)</f>
        <v>-0.0583333333333332</v>
      </c>
      <c r="I100" s="2" t="str">
        <f t="shared" si="1"/>
        <v>Keep</v>
      </c>
      <c r="J100" s="2"/>
      <c r="K100" s="2"/>
      <c r="L100" s="2"/>
      <c r="M100" s="2"/>
      <c r="N100" s="2"/>
    </row>
    <row r="101" ht="19" customHeight="1" spans="1:14">
      <c r="A101" s="2" t="s">
        <v>45</v>
      </c>
      <c r="B101" s="2" t="s">
        <v>258</v>
      </c>
      <c r="C101" s="2">
        <v>20</v>
      </c>
      <c r="D101" s="3">
        <f>MAX('GRPO平滑 0923'!F1193:F1340)</f>
        <v>0.572265625</v>
      </c>
      <c r="E101" s="2">
        <f>INDEX('GRPO平滑 0923'!B1193:B1340,MATCH(MAX('GRPO平滑 0923'!F1193:F1340),'GRPO平滑 0923'!F1193:F1340,0))</f>
        <v>138</v>
      </c>
      <c r="F101" s="2">
        <f>'GRPO平滑 0923'!B1333</f>
        <v>141</v>
      </c>
      <c r="G101" s="5">
        <f>MAX('GRPO平滑 0923'!M1193:M1333)</f>
        <v>0.05078125</v>
      </c>
      <c r="H101" s="5">
        <f>MIN('GRPO平滑 0923'!M1193:M1333)</f>
        <v>-0.056640625</v>
      </c>
      <c r="I101" s="2" t="str">
        <f t="shared" si="1"/>
        <v>Keep</v>
      </c>
      <c r="J101" s="2"/>
      <c r="K101" s="2"/>
      <c r="L101" s="2"/>
      <c r="M101" s="2"/>
      <c r="N101" s="2"/>
    </row>
    <row r="102" ht="19" customHeight="1" spans="1:14">
      <c r="A102" s="2" t="s">
        <v>45</v>
      </c>
      <c r="B102" s="2" t="s">
        <v>258</v>
      </c>
      <c r="C102" s="2">
        <v>30</v>
      </c>
      <c r="D102" s="3">
        <f>MAX('GRPO平滑 0923'!G1193:G1340)</f>
        <v>0.56328125</v>
      </c>
      <c r="E102" s="2">
        <f>INDEX('GRPO平滑 0923'!B1193:B1340,MATCH(MAX('GRPO平滑 0923'!G1193:G1340),'GRPO平滑 0923'!G1193:G1340,0))</f>
        <v>138</v>
      </c>
      <c r="F102" s="2">
        <f>'GRPO平滑 0923'!B1333</f>
        <v>141</v>
      </c>
      <c r="G102" s="5">
        <f>MAX('GRPO平滑 0923'!N1193:N1333)</f>
        <v>0.05078125</v>
      </c>
      <c r="H102" s="5">
        <f>MIN('GRPO平滑 0923'!N1193:N1333)</f>
        <v>-0.0424479166666667</v>
      </c>
      <c r="I102" s="2" t="str">
        <f t="shared" si="1"/>
        <v>Keep</v>
      </c>
      <c r="J102" s="2"/>
      <c r="K102" s="2"/>
      <c r="L102" s="2"/>
      <c r="M102" s="2"/>
      <c r="N102" s="2"/>
    </row>
    <row r="103" ht="19" customHeight="1" spans="1:14">
      <c r="A103" s="2" t="s">
        <v>45</v>
      </c>
      <c r="B103" s="2" t="s">
        <v>258</v>
      </c>
      <c r="C103" s="2">
        <v>40</v>
      </c>
      <c r="D103" s="3">
        <f>MAX('GRPO平滑 0923'!H1193:H1340)</f>
        <v>0.561328125</v>
      </c>
      <c r="E103" s="2">
        <f>INDEX('GRPO平滑 0923'!B1193:B1340,MATCH(MAX('GRPO平滑 0923'!H1193:H1340),'GRPO平滑 0923'!H1193:H1340,0))</f>
        <v>132</v>
      </c>
      <c r="F103" s="2">
        <f>'GRPO平滑 0923'!B1333</f>
        <v>141</v>
      </c>
      <c r="G103" s="5">
        <f>MAX('GRPO平滑 0923'!O1193:O1333)</f>
        <v>0.05078125</v>
      </c>
      <c r="H103" s="5">
        <f>MIN('GRPO平滑 0923'!O1193:O1333)</f>
        <v>-0.0298828125</v>
      </c>
      <c r="I103" s="2" t="str">
        <f t="shared" si="1"/>
        <v>Keep</v>
      </c>
      <c r="J103" s="2"/>
      <c r="K103" s="2"/>
      <c r="L103" s="2"/>
      <c r="M103" s="2"/>
      <c r="N103" s="2"/>
    </row>
    <row r="104" ht="19" customHeight="1" spans="1:14">
      <c r="A104" s="2" t="s">
        <v>45</v>
      </c>
      <c r="B104" s="2" t="s">
        <v>258</v>
      </c>
      <c r="C104" s="2">
        <v>50</v>
      </c>
      <c r="D104" s="3">
        <f>MAX('GRPO平滑 0923'!I1193:I1340)</f>
        <v>0.55890625</v>
      </c>
      <c r="E104" s="2">
        <f>INDEX('GRPO平滑 0923'!B1193:B1340,MATCH(MAX('GRPO平滑 0923'!I1193:I1340),'GRPO平滑 0923'!I1193:I1340,0))</f>
        <v>139</v>
      </c>
      <c r="F104" s="2">
        <f>'GRPO平滑 0923'!B1333</f>
        <v>141</v>
      </c>
      <c r="G104" s="5">
        <f>MAX('GRPO平滑 0923'!P1193:P1333)</f>
        <v>0.05078125</v>
      </c>
      <c r="H104" s="5">
        <f>MIN('GRPO平滑 0923'!P1193:P1333)</f>
        <v>-0.0290625</v>
      </c>
      <c r="I104" s="2" t="str">
        <f t="shared" si="1"/>
        <v>Keep</v>
      </c>
      <c r="J104" s="2"/>
      <c r="K104" s="2"/>
      <c r="L104" s="2"/>
      <c r="M104" s="2"/>
      <c r="N104" s="2"/>
    </row>
    <row r="105" ht="19" customHeight="1" spans="1:14">
      <c r="A105" s="2" t="s">
        <v>45</v>
      </c>
      <c r="B105" s="2" t="s">
        <v>262</v>
      </c>
      <c r="C105" s="2">
        <v>5</v>
      </c>
      <c r="D105" s="3">
        <f>MAX('GRPO平滑 0923'!C1341:C1402)</f>
        <v>0.4890625</v>
      </c>
      <c r="E105" s="2">
        <f>INDEX('GRPO平滑 0923'!B1341:B1402,MATCH(MAX('GRPO平滑 0923'!C1341:C1402),'GRPO平滑 0923'!C1341:C1402,0))</f>
        <v>14</v>
      </c>
      <c r="F105" s="2">
        <f>'GRPO平滑 0923'!B1402</f>
        <v>62</v>
      </c>
      <c r="G105" s="5">
        <f>MAX('GRPO平滑 0923'!J1341:J1402)</f>
        <v>0.084375</v>
      </c>
      <c r="H105" s="5">
        <f>MIN('GRPO平滑 0923'!J1341:J1402)</f>
        <v>-0.2953125</v>
      </c>
      <c r="I105" s="2" t="str">
        <f t="shared" si="1"/>
        <v>Keep</v>
      </c>
      <c r="J105" s="2"/>
      <c r="K105" s="2"/>
      <c r="L105" s="2"/>
      <c r="M105" s="2"/>
      <c r="N105" s="2"/>
    </row>
    <row r="106" ht="19" customHeight="1" spans="1:14">
      <c r="A106" s="2" t="s">
        <v>45</v>
      </c>
      <c r="B106" s="2" t="s">
        <v>262</v>
      </c>
      <c r="C106" s="2">
        <v>10</v>
      </c>
      <c r="D106" s="3">
        <f>MAX('GRPO平滑 0923'!D1341:D1402)</f>
        <v>0.46640625</v>
      </c>
      <c r="E106" s="2">
        <f>INDEX('GRPO平滑 0923'!B1341:B1402,MATCH(MAX('GRPO平滑 0923'!D1341:D1402),'GRPO平滑 0923'!D1341:D1402,0))</f>
        <v>16</v>
      </c>
      <c r="F106" s="2">
        <f>'GRPO平滑 0923'!B1402</f>
        <v>62</v>
      </c>
      <c r="G106" s="5">
        <f>MAX('GRPO平滑 0923'!K1341:K1402)</f>
        <v>0.0703125</v>
      </c>
      <c r="H106" s="5">
        <f>MIN('GRPO平滑 0923'!K1341:K1402)</f>
        <v>-0.26640625</v>
      </c>
      <c r="I106" s="2" t="str">
        <f t="shared" ref="I106:I153" si="2">IF(AND(G106&lt;=0,H106&lt;0),"Omit","Keep")</f>
        <v>Keep</v>
      </c>
      <c r="J106" s="2"/>
      <c r="K106" s="2"/>
      <c r="L106" s="2"/>
      <c r="M106" s="2"/>
      <c r="N106" s="2"/>
    </row>
    <row r="107" ht="19" customHeight="1" spans="1:14">
      <c r="A107" s="2" t="s">
        <v>45</v>
      </c>
      <c r="B107" s="2" t="s">
        <v>262</v>
      </c>
      <c r="C107" s="2">
        <v>15</v>
      </c>
      <c r="D107" s="3">
        <f>MAX('GRPO平滑 0923'!E1341:E1402)</f>
        <v>0.452083333333333</v>
      </c>
      <c r="E107" s="2">
        <f>INDEX('GRPO平滑 0923'!B1341:B1402,MATCH(MAX('GRPO平滑 0923'!E1341:E1402),'GRPO平滑 0923'!E1341:E1402,0))</f>
        <v>19</v>
      </c>
      <c r="F107" s="2">
        <f>'GRPO平滑 0923'!B1402</f>
        <v>62</v>
      </c>
      <c r="G107" s="5">
        <f>MAX('GRPO平滑 0923'!L1341:L1402)</f>
        <v>0.0609375</v>
      </c>
      <c r="H107" s="5">
        <f>MIN('GRPO平滑 0923'!L1341:L1402)</f>
        <v>-0.232291666666667</v>
      </c>
      <c r="I107" s="2" t="str">
        <f t="shared" si="2"/>
        <v>Keep</v>
      </c>
      <c r="J107" s="2"/>
      <c r="K107" s="2"/>
      <c r="L107" s="2"/>
      <c r="M107" s="2"/>
      <c r="N107" s="2"/>
    </row>
    <row r="108" ht="19" customHeight="1" spans="1:14">
      <c r="A108" s="2" t="s">
        <v>45</v>
      </c>
      <c r="B108" s="2" t="s">
        <v>262</v>
      </c>
      <c r="C108" s="2">
        <v>20</v>
      </c>
      <c r="D108" s="3">
        <f>MAX('GRPO平滑 0923'!F1341:F1402)</f>
        <v>0.449609375</v>
      </c>
      <c r="E108" s="2">
        <f>INDEX('GRPO平滑 0923'!B1341:B1402,MATCH(MAX('GRPO平滑 0923'!F1341:F1402),'GRPO平滑 0923'!F1341:F1402,0))</f>
        <v>29</v>
      </c>
      <c r="F108" s="2">
        <f>'GRPO平滑 0923'!B1402</f>
        <v>62</v>
      </c>
      <c r="G108" s="5">
        <f>MAX('GRPO平滑 0923'!M1341:M1402)</f>
        <v>0.0533088235294118</v>
      </c>
      <c r="H108" s="5">
        <f>MIN('GRPO平滑 0923'!M1341:M1402)</f>
        <v>-0.2140625</v>
      </c>
      <c r="I108" s="2" t="str">
        <f t="shared" si="2"/>
        <v>Keep</v>
      </c>
      <c r="J108" s="2"/>
      <c r="K108" s="2"/>
      <c r="L108" s="2"/>
      <c r="M108" s="2"/>
      <c r="N108" s="2"/>
    </row>
    <row r="109" ht="19" customHeight="1" spans="1:14">
      <c r="A109" s="2" t="s">
        <v>45</v>
      </c>
      <c r="B109" s="2" t="s">
        <v>262</v>
      </c>
      <c r="C109" s="2">
        <v>30</v>
      </c>
      <c r="D109" s="3">
        <f>MAX('GRPO平滑 0923'!G1341:G1402)</f>
        <v>0.444010416666667</v>
      </c>
      <c r="E109" s="2">
        <f>INDEX('GRPO平滑 0923'!B1341:B1402,MATCH(MAX('GRPO平滑 0923'!G1341:G1402),'GRPO平滑 0923'!G1341:G1402,0))</f>
        <v>38</v>
      </c>
      <c r="F109" s="2">
        <f>'GRPO平滑 0923'!B1402</f>
        <v>62</v>
      </c>
      <c r="G109" s="5">
        <f>MAX('GRPO平滑 0923'!N1341:N1402)</f>
        <v>0.0533088235294118</v>
      </c>
      <c r="H109" s="5">
        <f>MIN('GRPO平滑 0923'!N1341:N1402)</f>
        <v>-0.176041666666667</v>
      </c>
      <c r="I109" s="2" t="str">
        <f t="shared" si="2"/>
        <v>Keep</v>
      </c>
      <c r="J109" s="2"/>
      <c r="K109" s="2"/>
      <c r="L109" s="2"/>
      <c r="M109" s="2"/>
      <c r="N109" s="2"/>
    </row>
    <row r="110" ht="19" customHeight="1" spans="1:14">
      <c r="A110" s="2" t="s">
        <v>45</v>
      </c>
      <c r="B110" s="2" t="s">
        <v>262</v>
      </c>
      <c r="C110" s="2">
        <v>40</v>
      </c>
      <c r="D110" s="3">
        <f>MAX('GRPO平滑 0923'!H1341:H1402)</f>
        <v>0.432650862068966</v>
      </c>
      <c r="E110" s="2">
        <f>INDEX('GRPO平滑 0923'!B1341:B1402,MATCH(MAX('GRPO平滑 0923'!H1341:H1402),'GRPO平滑 0923'!H1341:H1402,0))</f>
        <v>29</v>
      </c>
      <c r="F110" s="2">
        <f>'GRPO平滑 0923'!B1402</f>
        <v>62</v>
      </c>
      <c r="G110" s="5">
        <f>MAX('GRPO平滑 0923'!O1341:O1402)</f>
        <v>0.0533088235294118</v>
      </c>
      <c r="H110" s="5">
        <f>MIN('GRPO平滑 0923'!O1341:O1402)</f>
        <v>-0.133984375</v>
      </c>
      <c r="I110" s="2" t="str">
        <f t="shared" si="2"/>
        <v>Keep</v>
      </c>
      <c r="J110" s="2"/>
      <c r="K110" s="2"/>
      <c r="L110" s="2"/>
      <c r="M110" s="2"/>
      <c r="N110" s="2"/>
    </row>
    <row r="111" ht="19" customHeight="1" spans="1:14">
      <c r="A111" s="2" t="s">
        <v>45</v>
      </c>
      <c r="B111" s="2" t="s">
        <v>262</v>
      </c>
      <c r="C111" s="2">
        <v>50</v>
      </c>
      <c r="D111" s="3">
        <f>MAX('GRPO平滑 0923'!I1341:I1402)</f>
        <v>0.432650862068966</v>
      </c>
      <c r="E111" s="2">
        <f>INDEX('GRPO平滑 0923'!B1341:B1402,MATCH(MAX('GRPO平滑 0923'!I1341:I1402),'GRPO平滑 0923'!I1341:I1402,0))</f>
        <v>29</v>
      </c>
      <c r="F111" s="2">
        <f>'GRPO平滑 0923'!B1402</f>
        <v>62</v>
      </c>
      <c r="G111" s="5">
        <f>MAX('GRPO平滑 0923'!P1341:P1402)</f>
        <v>0.0533088235294118</v>
      </c>
      <c r="H111" s="5">
        <f>MIN('GRPO平滑 0923'!P1341:P1402)</f>
        <v>-0.104375</v>
      </c>
      <c r="I111" s="2" t="str">
        <f t="shared" si="2"/>
        <v>Keep</v>
      </c>
      <c r="J111" s="2"/>
      <c r="K111" s="2"/>
      <c r="L111" s="2"/>
      <c r="M111" s="2"/>
      <c r="N111" s="2"/>
    </row>
    <row r="112" ht="19" customHeight="1" spans="1:14">
      <c r="A112" s="2" t="s">
        <v>45</v>
      </c>
      <c r="B112" s="2" t="s">
        <v>266</v>
      </c>
      <c r="C112" s="2">
        <v>5</v>
      </c>
      <c r="D112" s="3">
        <f>MAX('GRPO平滑 0923'!C1403:C1526)</f>
        <v>0.5796875</v>
      </c>
      <c r="E112" s="2">
        <f>INDEX('GRPO平滑 0923'!B1403:B1526,MATCH(MAX('GRPO平滑 0923'!C1403:C1526),'GRPO平滑 0923'!C1403:C1526,0))</f>
        <v>38</v>
      </c>
      <c r="F112" s="2">
        <f>'GRPO平滑 0923'!B1526</f>
        <v>124</v>
      </c>
      <c r="G112" s="5">
        <f>MAX('GRPO平滑 0923'!J1403:J1526)</f>
        <v>0.065625</v>
      </c>
      <c r="H112" s="5">
        <f>MIN('GRPO平滑 0923'!J1403:J1526)</f>
        <v>-0.15625</v>
      </c>
      <c r="I112" s="2" t="str">
        <f t="shared" si="2"/>
        <v>Keep</v>
      </c>
      <c r="J112" s="2"/>
      <c r="K112" s="2"/>
      <c r="L112" s="2"/>
      <c r="M112" s="2"/>
      <c r="N112" s="2"/>
    </row>
    <row r="113" ht="19" customHeight="1" spans="1:14">
      <c r="A113" s="2" t="s">
        <v>45</v>
      </c>
      <c r="B113" s="2" t="s">
        <v>266</v>
      </c>
      <c r="C113" s="2">
        <v>10</v>
      </c>
      <c r="D113" s="3">
        <f>MAX('GRPO平滑 0923'!D1403:D1526)</f>
        <v>0.5515625</v>
      </c>
      <c r="E113" s="2">
        <f>INDEX('GRPO平滑 0923'!B1403:B1526,MATCH(MAX('GRPO平滑 0923'!D1403:D1526),'GRPO平滑 0923'!D1403:D1526,0))</f>
        <v>41</v>
      </c>
      <c r="F113" s="2">
        <f>'GRPO平滑 0923'!B1526</f>
        <v>124</v>
      </c>
      <c r="G113" s="5">
        <f>MAX('GRPO平滑 0923'!K1403:K1526)</f>
        <v>0.04765625</v>
      </c>
      <c r="H113" s="5">
        <f>MIN('GRPO平滑 0923'!K1403:K1526)</f>
        <v>-0.1125</v>
      </c>
      <c r="I113" s="2" t="str">
        <f t="shared" si="2"/>
        <v>Keep</v>
      </c>
      <c r="J113" s="2"/>
      <c r="K113" s="2"/>
      <c r="L113" s="2"/>
      <c r="M113" s="2"/>
      <c r="N113" s="2"/>
    </row>
    <row r="114" ht="19" customHeight="1" spans="1:14">
      <c r="A114" s="2" t="s">
        <v>45</v>
      </c>
      <c r="B114" s="2" t="s">
        <v>266</v>
      </c>
      <c r="C114" s="2">
        <v>15</v>
      </c>
      <c r="D114" s="3">
        <f>MAX('GRPO平滑 0923'!E1403:E1526)</f>
        <v>0.533854166666667</v>
      </c>
      <c r="E114" s="2">
        <f>INDEX('GRPO平滑 0923'!B1403:B1526,MATCH(MAX('GRPO平滑 0923'!E1403:E1526),'GRPO平滑 0923'!E1403:E1526,0))</f>
        <v>47</v>
      </c>
      <c r="F114" s="2">
        <f>'GRPO平滑 0923'!B1526</f>
        <v>124</v>
      </c>
      <c r="G114" s="5">
        <f>MAX('GRPO平滑 0923'!L1403:L1526)</f>
        <v>0.0390625</v>
      </c>
      <c r="H114" s="5">
        <f>MIN('GRPO平滑 0923'!L1403:L1526)</f>
        <v>-0.0953125</v>
      </c>
      <c r="I114" s="2" t="str">
        <f t="shared" si="2"/>
        <v>Keep</v>
      </c>
      <c r="J114" s="2"/>
      <c r="K114" s="2"/>
      <c r="L114" s="2"/>
      <c r="M114" s="2"/>
      <c r="N114" s="2"/>
    </row>
    <row r="115" ht="19" customHeight="1" spans="1:14">
      <c r="A115" s="2" t="s">
        <v>45</v>
      </c>
      <c r="B115" s="2" t="s">
        <v>266</v>
      </c>
      <c r="C115" s="2">
        <v>20</v>
      </c>
      <c r="D115" s="3">
        <f>MAX('GRPO平滑 0923'!F1403:F1526)</f>
        <v>0.52578125</v>
      </c>
      <c r="E115" s="2">
        <f>INDEX('GRPO平滑 0923'!B1403:B1526,MATCH(MAX('GRPO平滑 0923'!F1403:F1526),'GRPO平滑 0923'!F1403:F1526,0))</f>
        <v>71</v>
      </c>
      <c r="F115" s="2">
        <f>'GRPO平滑 0923'!B1526</f>
        <v>124</v>
      </c>
      <c r="G115" s="5">
        <f>MAX('GRPO平滑 0923'!M1403:M1526)</f>
        <v>0.0390625</v>
      </c>
      <c r="H115" s="5">
        <f>MIN('GRPO平滑 0923'!M1403:M1526)</f>
        <v>-0.0773437499999999</v>
      </c>
      <c r="I115" s="2" t="str">
        <f t="shared" si="2"/>
        <v>Keep</v>
      </c>
      <c r="J115" s="2"/>
      <c r="K115" s="2"/>
      <c r="L115" s="2"/>
      <c r="M115" s="2"/>
      <c r="N115" s="2"/>
    </row>
    <row r="116" ht="19" customHeight="1" spans="1:14">
      <c r="A116" s="2" t="s">
        <v>45</v>
      </c>
      <c r="B116" s="2" t="s">
        <v>266</v>
      </c>
      <c r="C116" s="2">
        <v>30</v>
      </c>
      <c r="D116" s="3">
        <f>MAX('GRPO平滑 0923'!G1403:G1526)</f>
        <v>0.526302083333333</v>
      </c>
      <c r="E116" s="2">
        <f>INDEX('GRPO平滑 0923'!B1403:B1526,MATCH(MAX('GRPO平滑 0923'!G1403:G1526),'GRPO平滑 0923'!G1403:G1526,0))</f>
        <v>62</v>
      </c>
      <c r="F116" s="2">
        <f>'GRPO平滑 0923'!B1526</f>
        <v>124</v>
      </c>
      <c r="G116" s="5">
        <f>MAX('GRPO平滑 0923'!N1403:N1526)</f>
        <v>0.0390625</v>
      </c>
      <c r="H116" s="5">
        <f>MIN('GRPO平滑 0923'!N1403:N1526)</f>
        <v>-0.0760416666666667</v>
      </c>
      <c r="I116" s="2" t="str">
        <f t="shared" si="2"/>
        <v>Keep</v>
      </c>
      <c r="J116" s="2"/>
      <c r="K116" s="2"/>
      <c r="L116" s="2"/>
      <c r="M116" s="2"/>
      <c r="N116" s="2"/>
    </row>
    <row r="117" ht="19" customHeight="1" spans="1:14">
      <c r="A117" s="2" t="s">
        <v>45</v>
      </c>
      <c r="B117" s="2" t="s">
        <v>266</v>
      </c>
      <c r="C117" s="2">
        <v>40</v>
      </c>
      <c r="D117" s="3">
        <f>MAX('GRPO平滑 0923'!H1403:H1526)</f>
        <v>0.5224609375</v>
      </c>
      <c r="E117" s="2">
        <f>INDEX('GRPO平滑 0923'!B1403:B1526,MATCH(MAX('GRPO平滑 0923'!H1403:H1526),'GRPO平滑 0923'!H1403:H1526,0))</f>
        <v>71</v>
      </c>
      <c r="F117" s="2">
        <f>'GRPO平滑 0923'!B1526</f>
        <v>124</v>
      </c>
      <c r="G117" s="5">
        <f>MAX('GRPO平滑 0923'!O1403:O1526)</f>
        <v>0.0390625</v>
      </c>
      <c r="H117" s="5">
        <f>MIN('GRPO平滑 0923'!O1403:O1526)</f>
        <v>-0.0750000000000001</v>
      </c>
      <c r="I117" s="2" t="str">
        <f t="shared" si="2"/>
        <v>Keep</v>
      </c>
      <c r="J117" s="2"/>
      <c r="K117" s="2"/>
      <c r="L117" s="2"/>
      <c r="M117" s="2"/>
      <c r="N117" s="2"/>
    </row>
    <row r="118" ht="19" customHeight="1" spans="1:14">
      <c r="A118" s="2" t="s">
        <v>45</v>
      </c>
      <c r="B118" s="2" t="s">
        <v>266</v>
      </c>
      <c r="C118" s="2">
        <v>50</v>
      </c>
      <c r="D118" s="3">
        <f>MAX('GRPO平滑 0923'!I1403:I1526)</f>
        <v>0.51296875</v>
      </c>
      <c r="E118" s="2">
        <f>INDEX('GRPO平滑 0923'!B1403:B1526,MATCH(MAX('GRPO平滑 0923'!I1403:I1526),'GRPO平滑 0923'!I1403:I1526,0))</f>
        <v>81</v>
      </c>
      <c r="F118" s="2">
        <f>'GRPO平滑 0923'!B1526</f>
        <v>124</v>
      </c>
      <c r="G118" s="5">
        <f>MAX('GRPO平滑 0923'!P1403:P1526)</f>
        <v>0.0390625</v>
      </c>
      <c r="H118" s="5">
        <f>MIN('GRPO平滑 0923'!P1403:P1526)</f>
        <v>-0.06078125</v>
      </c>
      <c r="I118" s="2" t="str">
        <f t="shared" si="2"/>
        <v>Keep</v>
      </c>
      <c r="J118" s="2"/>
      <c r="K118" s="2"/>
      <c r="L118" s="2"/>
      <c r="M118" s="2"/>
      <c r="N118" s="2"/>
    </row>
    <row r="119" ht="19" customHeight="1" spans="1:14">
      <c r="A119" s="2" t="s">
        <v>45</v>
      </c>
      <c r="B119" s="2" t="s">
        <v>269</v>
      </c>
      <c r="C119" s="2">
        <v>5</v>
      </c>
      <c r="D119" s="3">
        <f>MAX('GRPO平滑 0923'!C1527:C1658)</f>
        <v>0.6125</v>
      </c>
      <c r="E119" s="2">
        <f>INDEX('GRPO平滑 0923'!B1527:B1658,MATCH(MAX('GRPO平滑 0923'!C1527:C1658),'GRPO平滑 0923'!C1527:C1658,0))</f>
        <v>65</v>
      </c>
      <c r="F119" s="2">
        <f>'GRPO平滑 0923'!B1658</f>
        <v>132</v>
      </c>
      <c r="G119" s="5">
        <f>MAX('GRPO平滑 0923'!J1527:J1658)</f>
        <v>0.0859375</v>
      </c>
      <c r="H119" s="5">
        <f>MIN('GRPO平滑 0923'!J1527:J1658)</f>
        <v>-0.1171875</v>
      </c>
      <c r="I119" s="2" t="str">
        <f t="shared" si="2"/>
        <v>Keep</v>
      </c>
      <c r="J119" s="2"/>
      <c r="K119" s="2"/>
      <c r="L119" s="2"/>
      <c r="M119" s="2"/>
      <c r="N119" s="2"/>
    </row>
    <row r="120" ht="19" customHeight="1" spans="1:14">
      <c r="A120" s="2" t="s">
        <v>45</v>
      </c>
      <c r="B120" s="2" t="s">
        <v>269</v>
      </c>
      <c r="C120" s="2">
        <v>10</v>
      </c>
      <c r="D120" s="3">
        <f>MAX('GRPO平滑 0923'!D1527:D1658)</f>
        <v>0.58671875</v>
      </c>
      <c r="E120" s="2">
        <f>INDEX('GRPO平滑 0923'!B1527:B1658,MATCH(MAX('GRPO平滑 0923'!D1527:D1658),'GRPO平滑 0923'!D1527:D1658,0))</f>
        <v>66</v>
      </c>
      <c r="F120" s="2">
        <f>'GRPO平滑 0923'!B1658</f>
        <v>132</v>
      </c>
      <c r="G120" s="5">
        <f>MAX('GRPO平滑 0923'!K1527:K1658)</f>
        <v>0.06328125</v>
      </c>
      <c r="H120" s="5">
        <f>MIN('GRPO平滑 0923'!K1527:K1658)</f>
        <v>-0.08828125</v>
      </c>
      <c r="I120" s="2" t="str">
        <f t="shared" si="2"/>
        <v>Keep</v>
      </c>
      <c r="J120" s="2"/>
      <c r="K120" s="2"/>
      <c r="L120" s="2"/>
      <c r="M120" s="2"/>
      <c r="N120" s="2"/>
    </row>
    <row r="121" ht="19" customHeight="1" spans="1:14">
      <c r="A121" s="2" t="s">
        <v>45</v>
      </c>
      <c r="B121" s="2" t="s">
        <v>269</v>
      </c>
      <c r="C121" s="2">
        <v>15</v>
      </c>
      <c r="D121" s="3">
        <f>MAX('GRPO平滑 0923'!E1527:E1658)</f>
        <v>0.578125</v>
      </c>
      <c r="E121" s="2">
        <f>INDEX('GRPO平滑 0923'!B1527:B1658,MATCH(MAX('GRPO平滑 0923'!E1527:E1658),'GRPO平滑 0923'!E1527:E1658,0))</f>
        <v>65</v>
      </c>
      <c r="F121" s="2">
        <f>'GRPO平滑 0923'!B1658</f>
        <v>132</v>
      </c>
      <c r="G121" s="5">
        <f>MAX('GRPO平滑 0923'!L1527:L1658)</f>
        <v>0.059375</v>
      </c>
      <c r="H121" s="5">
        <f>MIN('GRPO平滑 0923'!L1527:L1658)</f>
        <v>-0.0692708333333334</v>
      </c>
      <c r="I121" s="2" t="str">
        <f t="shared" si="2"/>
        <v>Keep</v>
      </c>
      <c r="J121" s="2"/>
      <c r="K121" s="2"/>
      <c r="L121" s="2"/>
      <c r="M121" s="2"/>
      <c r="N121" s="2"/>
    </row>
    <row r="122" ht="19" customHeight="1" spans="1:14">
      <c r="A122" s="2" t="s">
        <v>45</v>
      </c>
      <c r="B122" s="2" t="s">
        <v>269</v>
      </c>
      <c r="C122" s="2">
        <v>20</v>
      </c>
      <c r="D122" s="3">
        <f>MAX('GRPO平滑 0923'!F1527:F1658)</f>
        <v>0.573828125</v>
      </c>
      <c r="E122" s="2">
        <f>INDEX('GRPO平滑 0923'!B1527:B1658,MATCH(MAX('GRPO平滑 0923'!F1527:F1658),'GRPO平滑 0923'!F1527:F1658,0))</f>
        <v>65</v>
      </c>
      <c r="F122" s="2">
        <f>'GRPO平滑 0923'!B1658</f>
        <v>132</v>
      </c>
      <c r="G122" s="5">
        <f>MAX('GRPO平滑 0923'!M1527:M1658)</f>
        <v>0.05625</v>
      </c>
      <c r="H122" s="5">
        <f>MIN('GRPO平滑 0923'!M1527:M1658)</f>
        <v>-0.058984375</v>
      </c>
      <c r="I122" s="2" t="str">
        <f t="shared" si="2"/>
        <v>Keep</v>
      </c>
      <c r="J122" s="2"/>
      <c r="K122" s="2"/>
      <c r="L122" s="2"/>
      <c r="M122" s="2"/>
      <c r="N122" s="2"/>
    </row>
    <row r="123" ht="19" customHeight="1" spans="1:14">
      <c r="A123" s="2" t="s">
        <v>45</v>
      </c>
      <c r="B123" s="2" t="s">
        <v>269</v>
      </c>
      <c r="C123" s="2">
        <v>30</v>
      </c>
      <c r="D123" s="3">
        <f>MAX('GRPO平滑 0923'!G1527:G1658)</f>
        <v>0.566927083333333</v>
      </c>
      <c r="E123" s="2">
        <f>INDEX('GRPO平滑 0923'!B1527:B1658,MATCH(MAX('GRPO平滑 0923'!G1527:G1658),'GRPO平滑 0923'!G1527:G1658,0))</f>
        <v>66</v>
      </c>
      <c r="F123" s="2">
        <f>'GRPO平滑 0923'!B1658</f>
        <v>132</v>
      </c>
      <c r="G123" s="5">
        <f>MAX('GRPO平滑 0923'!N1527:N1658)</f>
        <v>0.0419270833333333</v>
      </c>
      <c r="H123" s="5">
        <f>MIN('GRPO平滑 0923'!N1527:N1658)</f>
        <v>-0.0526041666666667</v>
      </c>
      <c r="I123" s="2" t="str">
        <f t="shared" si="2"/>
        <v>Keep</v>
      </c>
      <c r="J123" s="2"/>
      <c r="K123" s="2"/>
      <c r="L123" s="2"/>
      <c r="M123" s="2"/>
      <c r="N123" s="2"/>
    </row>
    <row r="124" ht="19" customHeight="1" spans="1:14">
      <c r="A124" s="2" t="s">
        <v>45</v>
      </c>
      <c r="B124" s="2" t="s">
        <v>269</v>
      </c>
      <c r="C124" s="2">
        <v>40</v>
      </c>
      <c r="D124" s="3">
        <f>MAX('GRPO平滑 0923'!H1527:H1658)</f>
        <v>0.557421875</v>
      </c>
      <c r="E124" s="2">
        <f>INDEX('GRPO平滑 0923'!B1527:B1658,MATCH(MAX('GRPO平滑 0923'!H1527:H1658),'GRPO平滑 0923'!H1527:H1658,0))</f>
        <v>66</v>
      </c>
      <c r="F124" s="2">
        <f>'GRPO平滑 0923'!B1658</f>
        <v>132</v>
      </c>
      <c r="G124" s="5">
        <f>MAX('GRPO平滑 0923'!O1527:O1658)</f>
        <v>0.04140625</v>
      </c>
      <c r="H124" s="5">
        <f>MIN('GRPO平滑 0923'!O1527:O1658)</f>
        <v>-0.0535156250000001</v>
      </c>
      <c r="I124" s="2" t="str">
        <f t="shared" si="2"/>
        <v>Keep</v>
      </c>
      <c r="J124" s="2"/>
      <c r="K124" s="2"/>
      <c r="L124" s="2"/>
      <c r="M124" s="2"/>
      <c r="N124" s="2"/>
    </row>
    <row r="125" ht="19" customHeight="1" spans="1:14">
      <c r="A125" s="2" t="s">
        <v>45</v>
      </c>
      <c r="B125" s="2" t="s">
        <v>269</v>
      </c>
      <c r="C125" s="2">
        <v>50</v>
      </c>
      <c r="D125" s="3">
        <f>MAX('GRPO平滑 0923'!I1527:I1658)</f>
        <v>0.5471875</v>
      </c>
      <c r="E125" s="2">
        <f>INDEX('GRPO平滑 0923'!B1527:B1658,MATCH(MAX('GRPO平滑 0923'!I1527:I1658),'GRPO平滑 0923'!I1527:I1658,0))</f>
        <v>80</v>
      </c>
      <c r="F125" s="2">
        <f>'GRPO平滑 0923'!B1658</f>
        <v>132</v>
      </c>
      <c r="G125" s="5">
        <f>MAX('GRPO平滑 0923'!P1527:P1658)</f>
        <v>0.0368546195652174</v>
      </c>
      <c r="H125" s="5">
        <f>MIN('GRPO平滑 0923'!P1527:P1658)</f>
        <v>-0.04390625</v>
      </c>
      <c r="I125" s="2" t="str">
        <f t="shared" si="2"/>
        <v>Keep</v>
      </c>
      <c r="J125" s="2"/>
      <c r="K125" s="2"/>
      <c r="L125" s="2"/>
      <c r="M125" s="2"/>
      <c r="N125" s="2"/>
    </row>
    <row r="126" ht="19" customHeight="1" spans="1:14">
      <c r="A126" s="2" t="s">
        <v>45</v>
      </c>
      <c r="B126" s="2" t="s">
        <v>272</v>
      </c>
      <c r="C126" s="2">
        <v>5</v>
      </c>
      <c r="D126" s="3">
        <f>MAX('GRPO平滑 0923'!C1659:C1738)</f>
        <v>0.603125</v>
      </c>
      <c r="E126" s="2">
        <f>INDEX('GRPO平滑 0923'!B1659:B1738,MATCH(MAX('GRPO平滑 0923'!C1659:C1738),'GRPO平滑 0923'!C1659:C1738,0))</f>
        <v>65</v>
      </c>
      <c r="F126" s="2">
        <f>'GRPO平滑 0923'!B1738</f>
        <v>80</v>
      </c>
      <c r="G126" s="5">
        <f>MAX('GRPO平滑 0923'!J1659:J1738)</f>
        <v>0.0640625</v>
      </c>
      <c r="H126" s="5">
        <f>MIN('GRPO平滑 0923'!J1659:J1738)</f>
        <v>-0.1265625</v>
      </c>
      <c r="I126" s="2" t="str">
        <f t="shared" si="2"/>
        <v>Keep</v>
      </c>
      <c r="J126" s="2"/>
      <c r="K126" s="2"/>
      <c r="L126" s="2"/>
      <c r="M126" s="2"/>
      <c r="N126" s="2"/>
    </row>
    <row r="127" ht="19" customHeight="1" spans="1:14">
      <c r="A127" s="2" t="s">
        <v>45</v>
      </c>
      <c r="B127" s="2" t="s">
        <v>272</v>
      </c>
      <c r="C127" s="2">
        <v>10</v>
      </c>
      <c r="D127" s="3">
        <f>MAX('GRPO平滑 0923'!D1659:D1738)</f>
        <v>0.5671875</v>
      </c>
      <c r="E127" s="2">
        <f>INDEX('GRPO平滑 0923'!B1659:B1738,MATCH(MAX('GRPO平滑 0923'!D1659:D1738),'GRPO平滑 0923'!D1659:D1738,0))</f>
        <v>65</v>
      </c>
      <c r="F127" s="2">
        <f>'GRPO平滑 0923'!B1738</f>
        <v>80</v>
      </c>
      <c r="G127" s="5">
        <f>MAX('GRPO平滑 0923'!K1659:K1738)</f>
        <v>0.0265624999999999</v>
      </c>
      <c r="H127" s="5">
        <f>MIN('GRPO平滑 0923'!K1659:K1738)</f>
        <v>-0.1140625</v>
      </c>
      <c r="I127" s="2" t="str">
        <f t="shared" si="2"/>
        <v>Keep</v>
      </c>
      <c r="J127" s="2"/>
      <c r="K127" s="2"/>
      <c r="L127" s="2"/>
      <c r="M127" s="2"/>
      <c r="N127" s="2"/>
    </row>
    <row r="128" ht="19" customHeight="1" spans="1:14">
      <c r="A128" s="2" t="s">
        <v>45</v>
      </c>
      <c r="B128" s="2" t="s">
        <v>272</v>
      </c>
      <c r="C128" s="2">
        <v>15</v>
      </c>
      <c r="D128" s="3">
        <f>MAX('GRPO平滑 0923'!E1659:E1738)</f>
        <v>0.5609375</v>
      </c>
      <c r="E128" s="2">
        <f>INDEX('GRPO平滑 0923'!B1659:B1738,MATCH(MAX('GRPO平滑 0923'!E1659:E1738),'GRPO平滑 0923'!E1659:E1738,0))</f>
        <v>65</v>
      </c>
      <c r="F128" s="2">
        <f>'GRPO平滑 0923'!B1738</f>
        <v>80</v>
      </c>
      <c r="G128" s="5">
        <f>MAX('GRPO平滑 0923'!L1659:L1738)</f>
        <v>0.015625</v>
      </c>
      <c r="H128" s="5">
        <f>MIN('GRPO平滑 0923'!L1659:L1738)</f>
        <v>-0.103645833333333</v>
      </c>
      <c r="I128" s="2" t="str">
        <f t="shared" si="2"/>
        <v>Keep</v>
      </c>
      <c r="J128" s="2"/>
      <c r="K128" s="2"/>
      <c r="L128" s="2"/>
      <c r="M128" s="2"/>
      <c r="N128" s="2"/>
    </row>
    <row r="129" ht="19" customHeight="1" spans="1:14">
      <c r="A129" s="2" t="s">
        <v>45</v>
      </c>
      <c r="B129" s="2" t="s">
        <v>272</v>
      </c>
      <c r="C129" s="2">
        <v>20</v>
      </c>
      <c r="D129" s="3">
        <f>MAX('GRPO平滑 0923'!F1659:F1738)</f>
        <v>0.552734375</v>
      </c>
      <c r="E129" s="2">
        <f>INDEX('GRPO平滑 0923'!B1659:B1738,MATCH(MAX('GRPO平滑 0923'!F1659:F1738),'GRPO平滑 0923'!F1659:F1738,0))</f>
        <v>63</v>
      </c>
      <c r="F129" s="2">
        <f>'GRPO平滑 0923'!B1738</f>
        <v>80</v>
      </c>
      <c r="G129" s="5">
        <f>MAX('GRPO平滑 0923'!M1659:M1738)</f>
        <v>0.015625</v>
      </c>
      <c r="H129" s="5">
        <f>MIN('GRPO平滑 0923'!M1659:M1738)</f>
        <v>-0.0859375</v>
      </c>
      <c r="I129" s="2" t="str">
        <f t="shared" si="2"/>
        <v>Keep</v>
      </c>
      <c r="J129" s="2"/>
      <c r="K129" s="2"/>
      <c r="L129" s="2"/>
      <c r="M129" s="2"/>
      <c r="N129" s="2"/>
    </row>
    <row r="130" ht="19" customHeight="1" spans="1:14">
      <c r="A130" s="2" t="s">
        <v>45</v>
      </c>
      <c r="B130" s="2" t="s">
        <v>272</v>
      </c>
      <c r="C130" s="2">
        <v>30</v>
      </c>
      <c r="D130" s="3">
        <f>MAX('GRPO平滑 0923'!G1659:G1738)</f>
        <v>0.540364583333333</v>
      </c>
      <c r="E130" s="2">
        <f>INDEX('GRPO平滑 0923'!B1659:B1738,MATCH(MAX('GRPO平滑 0923'!G1659:G1738),'GRPO平滑 0923'!G1659:G1738,0))</f>
        <v>66</v>
      </c>
      <c r="F130" s="2">
        <f>'GRPO平滑 0923'!B1738</f>
        <v>80</v>
      </c>
      <c r="G130" s="5">
        <f>MAX('GRPO平滑 0923'!N1659:N1738)</f>
        <v>0.015625</v>
      </c>
      <c r="H130" s="5">
        <f>MIN('GRPO平滑 0923'!N1659:N1738)</f>
        <v>-0.0692708333333333</v>
      </c>
      <c r="I130" s="2" t="str">
        <f t="shared" si="2"/>
        <v>Keep</v>
      </c>
      <c r="J130" s="2"/>
      <c r="K130" s="2"/>
      <c r="L130" s="2"/>
      <c r="M130" s="2"/>
      <c r="N130" s="2"/>
    </row>
    <row r="131" ht="19" customHeight="1" spans="1:14">
      <c r="A131" s="2" t="s">
        <v>45</v>
      </c>
      <c r="B131" s="2" t="s">
        <v>272</v>
      </c>
      <c r="C131" s="2">
        <v>40</v>
      </c>
      <c r="D131" s="3">
        <f>MAX('GRPO平滑 0923'!H1659:H1738)</f>
        <v>0.51953125</v>
      </c>
      <c r="E131" s="2">
        <f>INDEX('GRPO平滑 0923'!B1659:B1738,MATCH(MAX('GRPO平滑 0923'!H1659:H1738),'GRPO平滑 0923'!H1659:H1738,0))</f>
        <v>65</v>
      </c>
      <c r="F131" s="2">
        <f>'GRPO平滑 0923'!B1738</f>
        <v>80</v>
      </c>
      <c r="G131" s="5">
        <f>MAX('GRPO平滑 0923'!O1659:O1738)</f>
        <v>0.015625</v>
      </c>
      <c r="H131" s="5">
        <f>MIN('GRPO平滑 0923'!O1659:O1738)</f>
        <v>-0.0453125</v>
      </c>
      <c r="I131" s="2" t="str">
        <f t="shared" si="2"/>
        <v>Keep</v>
      </c>
      <c r="J131" s="2"/>
      <c r="K131" s="2"/>
      <c r="L131" s="2"/>
      <c r="M131" s="2"/>
      <c r="N131" s="2"/>
    </row>
    <row r="132" ht="19" customHeight="1" spans="1:14">
      <c r="A132" s="2" t="s">
        <v>45</v>
      </c>
      <c r="B132" s="2" t="s">
        <v>272</v>
      </c>
      <c r="C132" s="2">
        <v>50</v>
      </c>
      <c r="D132" s="3">
        <f>MAX('GRPO平滑 0923'!I1659:I1738)</f>
        <v>0.50171875</v>
      </c>
      <c r="E132" s="2">
        <f>INDEX('GRPO平滑 0923'!B1659:B1738,MATCH(MAX('GRPO平滑 0923'!I1659:I1738),'GRPO平滑 0923'!I1659:I1738,0))</f>
        <v>80</v>
      </c>
      <c r="F132" s="2">
        <f>'GRPO平滑 0923'!B1738</f>
        <v>80</v>
      </c>
      <c r="G132" s="5">
        <f>MAX('GRPO平滑 0923'!P1659:P1738)</f>
        <v>0.015625</v>
      </c>
      <c r="H132" s="5">
        <f>MIN('GRPO平滑 0923'!P1659:P1738)</f>
        <v>-0.0429687500000001</v>
      </c>
      <c r="I132" s="2" t="str">
        <f t="shared" si="2"/>
        <v>Keep</v>
      </c>
      <c r="J132" s="2"/>
      <c r="K132" s="2"/>
      <c r="L132" s="2"/>
      <c r="M132" s="2"/>
      <c r="N132" s="2"/>
    </row>
    <row r="133" ht="19" customHeight="1" spans="1:14">
      <c r="A133" s="2" t="s">
        <v>45</v>
      </c>
      <c r="B133" s="2" t="s">
        <v>275</v>
      </c>
      <c r="C133" s="2">
        <v>5</v>
      </c>
      <c r="D133" s="3">
        <f>MAX('GRPO平滑 0923'!C1739:C1750)</f>
        <v>0.4390625</v>
      </c>
      <c r="E133" s="2">
        <f>INDEX('GRPO平滑 0923'!B1739:B1750,MATCH(MAX('GRPO平滑 0923'!C1739:C1750),'GRPO平滑 0923'!C1739:C1750,0))</f>
        <v>12</v>
      </c>
      <c r="F133" s="2">
        <f>'GRPO平滑 0923'!B1750</f>
        <v>12</v>
      </c>
      <c r="G133" s="5">
        <f>MAX('GRPO平滑 0923'!J1739:J1750)</f>
        <v>0.059375</v>
      </c>
      <c r="H133" s="5">
        <f>MIN('GRPO平滑 0923'!J1739:J1750)</f>
        <v>0.015625</v>
      </c>
      <c r="I133" s="2" t="str">
        <f t="shared" si="2"/>
        <v>Keep</v>
      </c>
      <c r="J133" s="2"/>
      <c r="K133" s="2"/>
      <c r="L133" s="2"/>
      <c r="M133" s="2"/>
      <c r="N133" s="2"/>
    </row>
    <row r="134" ht="19" customHeight="1" spans="1:14">
      <c r="A134" s="2" t="s">
        <v>45</v>
      </c>
      <c r="B134" s="2" t="s">
        <v>275</v>
      </c>
      <c r="C134" s="2">
        <v>10</v>
      </c>
      <c r="D134" s="3">
        <f>MAX('GRPO平滑 0923'!D1739:D1750)</f>
        <v>0.42421875</v>
      </c>
      <c r="E134" s="2">
        <f>INDEX('GRPO平滑 0923'!B1739:B1750,MATCH(MAX('GRPO平滑 0923'!D1739:D1750),'GRPO平滑 0923'!D1739:D1750,0))</f>
        <v>12</v>
      </c>
      <c r="F134" s="2">
        <f>'GRPO平滑 0923'!B1750</f>
        <v>12</v>
      </c>
      <c r="G134" s="5">
        <f>MAX('GRPO平滑 0923'!K1739:K1750)</f>
        <v>0.053125</v>
      </c>
      <c r="H134" s="5">
        <f>MIN('GRPO平滑 0923'!K1739:K1750)</f>
        <v>0.015625</v>
      </c>
      <c r="I134" s="2" t="str">
        <f t="shared" si="2"/>
        <v>Keep</v>
      </c>
      <c r="J134" s="2"/>
      <c r="K134" s="2"/>
      <c r="L134" s="2"/>
      <c r="M134" s="2"/>
      <c r="N134" s="2"/>
    </row>
    <row r="135" ht="19" customHeight="1" spans="1:14">
      <c r="A135" s="2" t="s">
        <v>45</v>
      </c>
      <c r="B135" s="2" t="s">
        <v>275</v>
      </c>
      <c r="C135" s="2">
        <v>15</v>
      </c>
      <c r="D135" s="3">
        <f>MAX('GRPO平滑 0923'!E1739:E1750)</f>
        <v>0.41015625</v>
      </c>
      <c r="E135" s="2">
        <f>INDEX('GRPO平滑 0923'!B1739:B1750,MATCH(MAX('GRPO平滑 0923'!E1739:E1750),'GRPO平滑 0923'!E1739:E1750,0))</f>
        <v>12</v>
      </c>
      <c r="F135" s="2">
        <f>'GRPO平滑 0923'!B1750</f>
        <v>12</v>
      </c>
      <c r="G135" s="5">
        <f>MAX('GRPO平滑 0923'!L1739:L1750)</f>
        <v>0.0475852272727272</v>
      </c>
      <c r="H135" s="5">
        <f>MIN('GRPO平滑 0923'!L1739:L1750)</f>
        <v>0.015625</v>
      </c>
      <c r="I135" s="2" t="str">
        <f t="shared" si="2"/>
        <v>Keep</v>
      </c>
      <c r="J135" s="2"/>
      <c r="K135" s="2"/>
      <c r="L135" s="2"/>
      <c r="M135" s="2"/>
      <c r="N135" s="2"/>
    </row>
    <row r="136" ht="19" customHeight="1" spans="1:14">
      <c r="A136" s="2" t="s">
        <v>45</v>
      </c>
      <c r="B136" s="2" t="s">
        <v>275</v>
      </c>
      <c r="C136" s="2">
        <v>20</v>
      </c>
      <c r="D136" s="3">
        <f>MAX('GRPO平滑 0923'!F1739:F1750)</f>
        <v>0.41015625</v>
      </c>
      <c r="E136" s="2">
        <f>INDEX('GRPO平滑 0923'!B1739:B1750,MATCH(MAX('GRPO平滑 0923'!F1739:F1750),'GRPO平滑 0923'!F1739:F1750,0))</f>
        <v>12</v>
      </c>
      <c r="F136" s="2">
        <f>'GRPO平滑 0923'!B1750</f>
        <v>12</v>
      </c>
      <c r="G136" s="5">
        <f>MAX('GRPO平滑 0923'!M1739:M1750)</f>
        <v>0.0475852272727272</v>
      </c>
      <c r="H136" s="5">
        <f>MIN('GRPO平滑 0923'!M1739:M1750)</f>
        <v>0.015625</v>
      </c>
      <c r="I136" s="2" t="str">
        <f t="shared" si="2"/>
        <v>Keep</v>
      </c>
      <c r="J136" s="2"/>
      <c r="K136" s="2"/>
      <c r="L136" s="2"/>
      <c r="M136" s="2"/>
      <c r="N136" s="2"/>
    </row>
    <row r="137" ht="19" customHeight="1" spans="1:14">
      <c r="A137" s="2" t="s">
        <v>45</v>
      </c>
      <c r="B137" s="2" t="s">
        <v>275</v>
      </c>
      <c r="C137" s="2">
        <v>30</v>
      </c>
      <c r="D137" s="3">
        <f>MAX('GRPO平滑 0923'!G1739:G1750)</f>
        <v>0.41015625</v>
      </c>
      <c r="E137" s="2">
        <f>INDEX('GRPO平滑 0923'!B1739:B1750,MATCH(MAX('GRPO平滑 0923'!G1739:G1750),'GRPO平滑 0923'!G1739:G1750,0))</f>
        <v>12</v>
      </c>
      <c r="F137" s="2">
        <f>'GRPO平滑 0923'!B1750</f>
        <v>12</v>
      </c>
      <c r="G137" s="5">
        <f>MAX('GRPO平滑 0923'!N1739:N1750)</f>
        <v>0.0475852272727272</v>
      </c>
      <c r="H137" s="5">
        <f>MIN('GRPO平滑 0923'!N1739:N1750)</f>
        <v>0.015625</v>
      </c>
      <c r="I137" s="2" t="str">
        <f t="shared" si="2"/>
        <v>Keep</v>
      </c>
      <c r="J137" s="2"/>
      <c r="K137" s="2"/>
      <c r="L137" s="2"/>
      <c r="M137" s="2"/>
      <c r="N137" s="2"/>
    </row>
    <row r="138" ht="19" customHeight="1" spans="1:14">
      <c r="A138" s="2" t="s">
        <v>45</v>
      </c>
      <c r="B138" s="2" t="s">
        <v>275</v>
      </c>
      <c r="C138" s="2">
        <v>40</v>
      </c>
      <c r="D138" s="3">
        <f>MAX('GRPO平滑 0923'!H1739:H1750)</f>
        <v>0.41015625</v>
      </c>
      <c r="E138" s="2">
        <f>INDEX('GRPO平滑 0923'!B1739:B1750,MATCH(MAX('GRPO平滑 0923'!H1739:H1750),'GRPO平滑 0923'!H1739:H1750,0))</f>
        <v>12</v>
      </c>
      <c r="F138" s="2">
        <f>'GRPO平滑 0923'!B1750</f>
        <v>12</v>
      </c>
      <c r="G138" s="5">
        <f>MAX('GRPO平滑 0923'!O1739:O1750)</f>
        <v>0.0475852272727272</v>
      </c>
      <c r="H138" s="5">
        <f>MIN('GRPO平滑 0923'!O1739:O1750)</f>
        <v>0.015625</v>
      </c>
      <c r="I138" s="2" t="str">
        <f t="shared" si="2"/>
        <v>Keep</v>
      </c>
      <c r="J138" s="2"/>
      <c r="K138" s="2"/>
      <c r="L138" s="2"/>
      <c r="M138" s="2"/>
      <c r="N138" s="2"/>
    </row>
    <row r="139" ht="19" customHeight="1" spans="1:14">
      <c r="A139" s="2" t="s">
        <v>45</v>
      </c>
      <c r="B139" s="2" t="s">
        <v>275</v>
      </c>
      <c r="C139" s="2">
        <v>50</v>
      </c>
      <c r="D139" s="3">
        <f>MAX('GRPO平滑 0923'!I1739:I1750)</f>
        <v>0.41015625</v>
      </c>
      <c r="E139" s="2">
        <f>INDEX('GRPO平滑 0923'!B1739:B1750,MATCH(MAX('GRPO平滑 0923'!I1739:I1750),'GRPO平滑 0923'!I1739:I1750,0))</f>
        <v>12</v>
      </c>
      <c r="F139" s="2">
        <f>'GRPO平滑 0923'!B1750</f>
        <v>12</v>
      </c>
      <c r="G139" s="5">
        <f>MAX('GRPO平滑 0923'!P1739:P1750)</f>
        <v>0.0475852272727272</v>
      </c>
      <c r="H139" s="5">
        <f>MIN('GRPO平滑 0923'!P1739:P1750)</f>
        <v>0.015625</v>
      </c>
      <c r="I139" s="2" t="str">
        <f t="shared" si="2"/>
        <v>Keep</v>
      </c>
      <c r="J139" s="2"/>
      <c r="K139" s="2"/>
      <c r="L139" s="2"/>
      <c r="M139" s="2"/>
      <c r="N139" s="2"/>
    </row>
    <row r="140" ht="19" customHeight="1" spans="1:14">
      <c r="A140" s="2" t="s">
        <v>45</v>
      </c>
      <c r="B140" s="2" t="s">
        <v>279</v>
      </c>
      <c r="C140" s="2">
        <v>5</v>
      </c>
      <c r="D140" s="3">
        <f>MAX('GRPO平滑 0923'!C1751:C1916)</f>
        <v>0.66875</v>
      </c>
      <c r="E140" s="2">
        <f>INDEX('GRPO平滑 0923'!B1751:B1916,MATCH(MAX('GRPO平滑 0923'!C1751:C1916),'GRPO平滑 0923'!C1751:C1916,0))</f>
        <v>127</v>
      </c>
      <c r="F140" s="2">
        <f>'GRPO平滑 0923'!B1891</f>
        <v>141</v>
      </c>
      <c r="G140" s="5">
        <f>MAX('GRPO平滑 0923'!J1751:J1891)</f>
        <v>0.0984375</v>
      </c>
      <c r="H140" s="5">
        <f>MIN('GRPO平滑 0923'!J1751:J1891)</f>
        <v>-0.096875</v>
      </c>
      <c r="I140" s="2" t="str">
        <f t="shared" si="2"/>
        <v>Keep</v>
      </c>
      <c r="J140" s="2"/>
      <c r="K140" s="2"/>
      <c r="L140" s="2"/>
      <c r="M140" s="2"/>
      <c r="N140" s="2"/>
    </row>
    <row r="141" ht="19" customHeight="1" spans="1:14">
      <c r="A141" s="2" t="s">
        <v>45</v>
      </c>
      <c r="B141" s="2" t="s">
        <v>279</v>
      </c>
      <c r="C141" s="2">
        <v>10</v>
      </c>
      <c r="D141" s="3">
        <f>MAX('GRPO平滑 0923'!D1751:D1916)</f>
        <v>0.659375</v>
      </c>
      <c r="E141" s="2">
        <f>INDEX('GRPO平滑 0923'!B1751:B1916,MATCH(MAX('GRPO平滑 0923'!D1751:D1916),'GRPO平滑 0923'!D1751:D1916,0))</f>
        <v>132</v>
      </c>
      <c r="F141" s="2">
        <f>'GRPO平滑 0923'!B1891</f>
        <v>141</v>
      </c>
      <c r="G141" s="5">
        <f>MAX('GRPO平滑 0923'!K1751:K1891)</f>
        <v>0.06484375</v>
      </c>
      <c r="H141" s="5">
        <f>MIN('GRPO平滑 0923'!K1751:K1891)</f>
        <v>-0.0609375000000001</v>
      </c>
      <c r="I141" s="2" t="str">
        <f t="shared" si="2"/>
        <v>Keep</v>
      </c>
      <c r="J141" s="2"/>
      <c r="K141" s="2"/>
      <c r="L141" s="2"/>
      <c r="M141" s="2"/>
      <c r="N141" s="2"/>
    </row>
    <row r="142" ht="19" customHeight="1" spans="1:14">
      <c r="A142" s="2" t="s">
        <v>45</v>
      </c>
      <c r="B142" s="2" t="s">
        <v>279</v>
      </c>
      <c r="C142" s="2">
        <v>15</v>
      </c>
      <c r="D142" s="3">
        <f>MAX('GRPO平滑 0923'!E1751:E1916)</f>
        <v>0.6484375</v>
      </c>
      <c r="E142" s="2">
        <f>INDEX('GRPO平滑 0923'!B1751:B1916,MATCH(MAX('GRPO平滑 0923'!E1751:E1916),'GRPO平滑 0923'!E1751:E1916,0))</f>
        <v>132</v>
      </c>
      <c r="F142" s="2">
        <f>'GRPO平滑 0923'!B1891</f>
        <v>141</v>
      </c>
      <c r="G142" s="5">
        <f>MAX('GRPO平滑 0923'!L1751:L1891)</f>
        <v>0.0557291666666667</v>
      </c>
      <c r="H142" s="5">
        <f>MIN('GRPO平滑 0923'!L1751:L1891)</f>
        <v>-0.0499999999999999</v>
      </c>
      <c r="I142" s="2" t="str">
        <f t="shared" si="2"/>
        <v>Keep</v>
      </c>
      <c r="J142" s="2"/>
      <c r="K142" s="2"/>
      <c r="L142" s="2"/>
      <c r="M142" s="2"/>
      <c r="N142" s="2"/>
    </row>
    <row r="143" ht="19" customHeight="1" spans="1:14">
      <c r="A143" s="2" t="s">
        <v>45</v>
      </c>
      <c r="B143" s="2" t="s">
        <v>279</v>
      </c>
      <c r="C143" s="2">
        <v>20</v>
      </c>
      <c r="D143" s="3">
        <f>MAX('GRPO平滑 0923'!F1751:F1916)</f>
        <v>0.638671875</v>
      </c>
      <c r="E143" s="2">
        <f>INDEX('GRPO平滑 0923'!B1751:B1916,MATCH(MAX('GRPO平滑 0923'!F1751:F1916),'GRPO平滑 0923'!F1751:F1916,0))</f>
        <v>139</v>
      </c>
      <c r="F143" s="2">
        <f>'GRPO平滑 0923'!B1891</f>
        <v>141</v>
      </c>
      <c r="G143" s="5">
        <f>MAX('GRPO平滑 0923'!M1751:M1891)</f>
        <v>0.0402343749999999</v>
      </c>
      <c r="H143" s="5">
        <f>MIN('GRPO平滑 0923'!M1751:M1891)</f>
        <v>-0.052734375</v>
      </c>
      <c r="I143" s="2" t="str">
        <f t="shared" si="2"/>
        <v>Keep</v>
      </c>
      <c r="J143" s="2"/>
      <c r="K143" s="2"/>
      <c r="L143" s="2"/>
      <c r="M143" s="2"/>
      <c r="N143" s="2"/>
    </row>
    <row r="144" ht="19" customHeight="1" spans="1:14">
      <c r="A144" s="2" t="s">
        <v>45</v>
      </c>
      <c r="B144" s="2" t="s">
        <v>279</v>
      </c>
      <c r="C144" s="2">
        <v>30</v>
      </c>
      <c r="D144" s="3">
        <f>MAX('GRPO平滑 0923'!G1751:G1916)</f>
        <v>0.619010416666667</v>
      </c>
      <c r="E144" s="2">
        <f>INDEX('GRPO平滑 0923'!B1751:B1916,MATCH(MAX('GRPO平滑 0923'!G1751:G1916),'GRPO平滑 0923'!G1751:G1916,0))</f>
        <v>139</v>
      </c>
      <c r="F144" s="2">
        <f>'GRPO平滑 0923'!B1891</f>
        <v>141</v>
      </c>
      <c r="G144" s="5">
        <f>MAX('GRPO平滑 0923'!N1751:N1891)</f>
        <v>0.0298295454545454</v>
      </c>
      <c r="H144" s="5">
        <f>MIN('GRPO平滑 0923'!N1751:N1891)</f>
        <v>-0.0375</v>
      </c>
      <c r="I144" s="2" t="str">
        <f t="shared" si="2"/>
        <v>Keep</v>
      </c>
      <c r="J144" s="2"/>
      <c r="K144" s="2"/>
      <c r="L144" s="2"/>
      <c r="M144" s="2"/>
      <c r="N144" s="2"/>
    </row>
    <row r="145" ht="19" customHeight="1" spans="1:14">
      <c r="A145" s="2" t="s">
        <v>45</v>
      </c>
      <c r="B145" s="2" t="s">
        <v>279</v>
      </c>
      <c r="C145" s="2">
        <v>40</v>
      </c>
      <c r="D145" s="3">
        <f>MAX('GRPO平滑 0923'!H1751:H1916)</f>
        <v>0.61484375</v>
      </c>
      <c r="E145" s="2">
        <f>INDEX('GRPO平滑 0923'!B1751:B1916,MATCH(MAX('GRPO平滑 0923'!H1751:H1916),'GRPO平滑 0923'!H1751:H1916,0))</f>
        <v>157</v>
      </c>
      <c r="F145" s="2">
        <f>'GRPO平滑 0923'!B1891</f>
        <v>141</v>
      </c>
      <c r="G145" s="5">
        <f>MAX('GRPO平滑 0923'!O1751:O1891)</f>
        <v>0.0298295454545454</v>
      </c>
      <c r="H145" s="5">
        <f>MIN('GRPO平滑 0923'!O1751:O1891)</f>
        <v>-0.0349609375000001</v>
      </c>
      <c r="I145" s="2" t="str">
        <f t="shared" si="2"/>
        <v>Keep</v>
      </c>
      <c r="J145" s="2"/>
      <c r="K145" s="2"/>
      <c r="L145" s="2"/>
      <c r="M145" s="2"/>
      <c r="N145" s="2"/>
    </row>
    <row r="146" ht="19" customHeight="1" spans="1:14">
      <c r="A146" s="2" t="s">
        <v>45</v>
      </c>
      <c r="B146" s="2" t="s">
        <v>279</v>
      </c>
      <c r="C146" s="2">
        <v>50</v>
      </c>
      <c r="D146" s="3">
        <f>MAX('GRPO平滑 0923'!I1751:I1916)</f>
        <v>0.6109375</v>
      </c>
      <c r="E146" s="2">
        <f>INDEX('GRPO平滑 0923'!B1751:B1916,MATCH(MAX('GRPO平滑 0923'!I1751:I1916),'GRPO平滑 0923'!I1751:I1916,0))</f>
        <v>166</v>
      </c>
      <c r="F146" s="2">
        <f>'GRPO平滑 0923'!B1891</f>
        <v>141</v>
      </c>
      <c r="G146" s="5">
        <f>MAX('GRPO平滑 0923'!P1751:P1891)</f>
        <v>0.0298295454545454</v>
      </c>
      <c r="H146" s="5">
        <f>MIN('GRPO平滑 0923'!P1751:P1891)</f>
        <v>-0.0248437500000001</v>
      </c>
      <c r="I146" s="2" t="str">
        <f t="shared" si="2"/>
        <v>Keep</v>
      </c>
      <c r="J146" s="2"/>
      <c r="K146" s="2"/>
      <c r="L146" s="2"/>
      <c r="M146" s="2"/>
      <c r="N146" s="2"/>
    </row>
    <row r="147" ht="19" customHeight="1" spans="1:14">
      <c r="A147" s="2" t="s">
        <v>45</v>
      </c>
      <c r="B147" s="2" t="s">
        <v>282</v>
      </c>
      <c r="C147" s="2">
        <v>5</v>
      </c>
      <c r="D147" s="3">
        <f>MAX('GRPO平滑 0923'!C1917:C2113)</f>
        <v>0.68125</v>
      </c>
      <c r="E147" s="2">
        <f>INDEX('GRPO平滑 0923'!B1917:B2113,MATCH(MAX('GRPO平滑 0923'!C1917:C2113),'GRPO平滑 0923'!C1917:C2113,0))</f>
        <v>98</v>
      </c>
      <c r="F147" s="2">
        <f>'GRPO平滑 0923'!B2057</f>
        <v>141</v>
      </c>
      <c r="G147" s="5">
        <f>MAX('GRPO平滑 0923'!J1917:J2057)</f>
        <v>0.10625</v>
      </c>
      <c r="H147" s="5">
        <f>MIN('GRPO平滑 0923'!J1917:J2057)</f>
        <v>-0.084375</v>
      </c>
      <c r="I147" s="2" t="str">
        <f t="shared" si="2"/>
        <v>Keep</v>
      </c>
      <c r="J147" s="2"/>
      <c r="K147" s="2"/>
      <c r="L147" s="2"/>
      <c r="M147" s="2"/>
      <c r="N147" s="2"/>
    </row>
    <row r="148" ht="19" customHeight="1" spans="1:14">
      <c r="A148" s="2" t="s">
        <v>45</v>
      </c>
      <c r="B148" s="2" t="s">
        <v>282</v>
      </c>
      <c r="C148" s="2">
        <v>10</v>
      </c>
      <c r="D148" s="3">
        <f>MAX('GRPO平滑 0923'!D1917:D2113)</f>
        <v>0.64375</v>
      </c>
      <c r="E148" s="2">
        <f>INDEX('GRPO平滑 0923'!B1917:B2113,MATCH(MAX('GRPO平滑 0923'!D1917:D2113),'GRPO平滑 0923'!D1917:D2113,0))</f>
        <v>102</v>
      </c>
      <c r="F148" s="2">
        <f>'GRPO平滑 0923'!B2057</f>
        <v>141</v>
      </c>
      <c r="G148" s="5">
        <f>MAX('GRPO平滑 0923'!K1917:K2057)</f>
        <v>0.096875</v>
      </c>
      <c r="H148" s="5">
        <f>MIN('GRPO平滑 0923'!K1917:K2057)</f>
        <v>-0.04296875</v>
      </c>
      <c r="I148" s="2" t="str">
        <f t="shared" si="2"/>
        <v>Keep</v>
      </c>
      <c r="J148" s="2"/>
      <c r="K148" s="2"/>
      <c r="L148" s="2"/>
      <c r="M148" s="2"/>
      <c r="N148" s="2"/>
    </row>
    <row r="149" ht="19" customHeight="1" spans="1:14">
      <c r="A149" s="2" t="s">
        <v>45</v>
      </c>
      <c r="B149" s="2" t="s">
        <v>282</v>
      </c>
      <c r="C149" s="2">
        <v>15</v>
      </c>
      <c r="D149" s="3">
        <f>MAX('GRPO平滑 0923'!E1917:E2113)</f>
        <v>0.628125</v>
      </c>
      <c r="E149" s="2">
        <f>INDEX('GRPO平滑 0923'!B1917:B2113,MATCH(MAX('GRPO平滑 0923'!E1917:E2113),'GRPO平滑 0923'!E1917:E2113,0))</f>
        <v>166</v>
      </c>
      <c r="F149" s="2">
        <f>'GRPO平滑 0923'!B2057</f>
        <v>141</v>
      </c>
      <c r="G149" s="5">
        <f>MAX('GRPO平滑 0923'!L1917:L2057)</f>
        <v>0.0854166666666666</v>
      </c>
      <c r="H149" s="5">
        <f>MIN('GRPO平滑 0923'!L1917:L2057)</f>
        <v>-0.03125</v>
      </c>
      <c r="I149" s="2" t="str">
        <f t="shared" si="2"/>
        <v>Keep</v>
      </c>
      <c r="J149" s="2"/>
      <c r="K149" s="2"/>
      <c r="L149" s="2"/>
      <c r="M149" s="2"/>
      <c r="N149" s="2"/>
    </row>
    <row r="150" ht="19" customHeight="1" spans="1:14">
      <c r="A150" s="2" t="s">
        <v>45</v>
      </c>
      <c r="B150" s="2" t="s">
        <v>282</v>
      </c>
      <c r="C150" s="2">
        <v>20</v>
      </c>
      <c r="D150" s="3">
        <f>MAX('GRPO平滑 0923'!F1917:F2113)</f>
        <v>0.613671875</v>
      </c>
      <c r="E150" s="2">
        <f>INDEX('GRPO平滑 0923'!B1917:B2113,MATCH(MAX('GRPO平滑 0923'!F1917:F2113),'GRPO平滑 0923'!F1917:F2113,0))</f>
        <v>79</v>
      </c>
      <c r="F150" s="2">
        <f>'GRPO平滑 0923'!B2057</f>
        <v>141</v>
      </c>
      <c r="G150" s="5">
        <f>MAX('GRPO平滑 0923'!M1917:M2057)</f>
        <v>0.076171875</v>
      </c>
      <c r="H150" s="5">
        <f>MIN('GRPO平滑 0923'!M1917:M2057)</f>
        <v>-0.0246093749999999</v>
      </c>
      <c r="I150" s="2" t="str">
        <f t="shared" si="2"/>
        <v>Keep</v>
      </c>
      <c r="J150" s="2"/>
      <c r="K150" s="2"/>
      <c r="L150" s="2"/>
      <c r="M150" s="2"/>
      <c r="N150" s="2"/>
    </row>
    <row r="151" ht="19" customHeight="1" spans="1:14">
      <c r="A151" s="2" t="s">
        <v>45</v>
      </c>
      <c r="B151" s="2" t="s">
        <v>282</v>
      </c>
      <c r="C151" s="2">
        <v>30</v>
      </c>
      <c r="D151" s="3">
        <f>MAX('GRPO平滑 0923'!G1917:G2113)</f>
        <v>0.609114583333333</v>
      </c>
      <c r="E151" s="2">
        <f>INDEX('GRPO平滑 0923'!B1917:B2113,MATCH(MAX('GRPO平滑 0923'!G1917:G2113),'GRPO平滑 0923'!G1917:G2113,0))</f>
        <v>137</v>
      </c>
      <c r="F151" s="2">
        <f>'GRPO平滑 0923'!B2057</f>
        <v>141</v>
      </c>
      <c r="G151" s="5">
        <f>MAX('GRPO平滑 0923'!N1917:N2057)</f>
        <v>0.0622395833333333</v>
      </c>
      <c r="H151" s="5">
        <f>MIN('GRPO平滑 0923'!N1917:N2057)</f>
        <v>-0.00234374999999998</v>
      </c>
      <c r="I151" s="2" t="str">
        <f t="shared" si="2"/>
        <v>Keep</v>
      </c>
      <c r="J151" s="2"/>
      <c r="K151" s="2"/>
      <c r="L151" s="2"/>
      <c r="M151" s="2"/>
      <c r="N151" s="2"/>
    </row>
    <row r="152" ht="19" customHeight="1" spans="1:14">
      <c r="A152" s="2" t="s">
        <v>45</v>
      </c>
      <c r="B152" s="2" t="s">
        <v>282</v>
      </c>
      <c r="C152" s="2">
        <v>40</v>
      </c>
      <c r="D152" s="3">
        <f>MAX('GRPO平滑 0923'!H1917:H2113)</f>
        <v>0.6087890625</v>
      </c>
      <c r="E152" s="2">
        <f>INDEX('GRPO平滑 0923'!B1917:B2113,MATCH(MAX('GRPO平滑 0923'!H1917:H2113),'GRPO平滑 0923'!H1917:H2113,0))</f>
        <v>132</v>
      </c>
      <c r="F152" s="2">
        <f>'GRPO平滑 0923'!B2057</f>
        <v>141</v>
      </c>
      <c r="G152" s="5">
        <f>MAX('GRPO平滑 0923'!O1917:O2057)</f>
        <v>0.0568359375</v>
      </c>
      <c r="H152" s="5">
        <f>MIN('GRPO平滑 0923'!O1917:O2057)</f>
        <v>-0.00130208333333337</v>
      </c>
      <c r="I152" s="2" t="str">
        <f t="shared" si="2"/>
        <v>Keep</v>
      </c>
      <c r="J152" s="2"/>
      <c r="K152" s="2"/>
      <c r="L152" s="2"/>
      <c r="M152" s="2"/>
      <c r="N152" s="2"/>
    </row>
    <row r="153" ht="19" customHeight="1" spans="1:14">
      <c r="A153" s="2" t="s">
        <v>45</v>
      </c>
      <c r="B153" s="2" t="s">
        <v>282</v>
      </c>
      <c r="C153" s="2">
        <v>50</v>
      </c>
      <c r="D153" s="3">
        <f>MAX('GRPO平滑 0923'!I1917:I2113)</f>
        <v>0.606875</v>
      </c>
      <c r="E153" s="2">
        <f>INDEX('GRPO平滑 0923'!B1917:B2113,MATCH(MAX('GRPO平滑 0923'!I1917:I2113),'GRPO平滑 0923'!I1917:I2113,0))</f>
        <v>139</v>
      </c>
      <c r="F153" s="2">
        <f>'GRPO平滑 0923'!B2057</f>
        <v>141</v>
      </c>
      <c r="G153" s="5">
        <f>MAX('GRPO平滑 0923'!P1917:P2057)</f>
        <v>0.0503125</v>
      </c>
      <c r="H153" s="5">
        <f>MIN('GRPO平滑 0923'!P1917:P2057)</f>
        <v>-0.00130208333333337</v>
      </c>
      <c r="I153" s="2" t="str">
        <f t="shared" si="2"/>
        <v>Keep</v>
      </c>
      <c r="J153" s="2"/>
      <c r="K153" s="2"/>
      <c r="L153" s="2"/>
      <c r="M153" s="2"/>
      <c r="N153" s="2"/>
    </row>
    <row r="154" ht="19" customHeight="1" spans="1:14">
      <c r="A154" s="2" t="s">
        <v>286</v>
      </c>
      <c r="B154" s="2" t="s">
        <v>285</v>
      </c>
      <c r="C154" s="2">
        <v>5</v>
      </c>
      <c r="D154" s="3">
        <f>MAX('GRPO平滑 0923'!C2114:C2182)</f>
        <v>0.46875</v>
      </c>
      <c r="E154" s="2">
        <f>INDEX('GRPO平滑 0923'!B2114:B2182,MATCH(MAX('GRPO平滑 0923'!C2114:C2182),'GRPO平滑 0923'!C2114:C2182,0))</f>
        <v>34</v>
      </c>
      <c r="F154" s="2">
        <f>'GRPO平滑 0923'!B2182</f>
        <v>69</v>
      </c>
      <c r="G154" s="5">
        <f>MAX('GRPO平滑 0923'!J2114:J2182)</f>
        <v>0</v>
      </c>
      <c r="H154" s="5">
        <f>MIN('GRPO平滑 0923'!J2114:J2182)</f>
        <v>0</v>
      </c>
      <c r="I154" s="2" t="str">
        <f t="shared" ref="I154:I160" si="3">"Baseline"</f>
        <v>Baseline</v>
      </c>
      <c r="J154" s="2"/>
      <c r="K154" s="2"/>
      <c r="L154" s="2"/>
      <c r="M154" s="2"/>
      <c r="N154" s="2"/>
    </row>
    <row r="155" ht="19" customHeight="1" spans="1:14">
      <c r="A155" s="2" t="s">
        <v>286</v>
      </c>
      <c r="B155" s="2" t="s">
        <v>285</v>
      </c>
      <c r="C155" s="2">
        <v>10</v>
      </c>
      <c r="D155" s="3">
        <f>MAX('GRPO平滑 0923'!D2114:D2182)</f>
        <v>0.44375</v>
      </c>
      <c r="E155" s="2">
        <f>INDEX('GRPO平滑 0923'!B2114:B2182,MATCH(MAX('GRPO平滑 0923'!D2114:D2182),'GRPO平滑 0923'!D2114:D2182,0))</f>
        <v>48</v>
      </c>
      <c r="F155" s="2">
        <f>'GRPO平滑 0923'!B2182</f>
        <v>69</v>
      </c>
      <c r="G155" s="5">
        <f>MAX('GRPO平滑 0923'!K2114:K2182)</f>
        <v>0</v>
      </c>
      <c r="H155" s="5">
        <f>MIN('GRPO平滑 0923'!K2114:K2182)</f>
        <v>0</v>
      </c>
      <c r="I155" s="2" t="str">
        <f t="shared" si="3"/>
        <v>Baseline</v>
      </c>
      <c r="J155" s="2"/>
      <c r="K155" s="2"/>
      <c r="L155" s="2"/>
      <c r="M155" s="2"/>
      <c r="N155" s="2"/>
    </row>
    <row r="156" ht="19" customHeight="1" spans="1:14">
      <c r="A156" s="2" t="s">
        <v>286</v>
      </c>
      <c r="B156" s="2" t="s">
        <v>285</v>
      </c>
      <c r="C156" s="2">
        <v>15</v>
      </c>
      <c r="D156" s="3">
        <f>MAX('GRPO平滑 0923'!E2114:E2182)</f>
        <v>0.436979166666667</v>
      </c>
      <c r="E156" s="2">
        <f>INDEX('GRPO平滑 0923'!B2114:B2182,MATCH(MAX('GRPO平滑 0923'!E2114:E2182),'GRPO平滑 0923'!E2114:E2182,0))</f>
        <v>44</v>
      </c>
      <c r="F156" s="2">
        <f>'GRPO平滑 0923'!B2182</f>
        <v>69</v>
      </c>
      <c r="G156" s="5">
        <f>MAX('GRPO平滑 0923'!L2114:L2182)</f>
        <v>0</v>
      </c>
      <c r="H156" s="5">
        <f>MIN('GRPO平滑 0923'!L2114:L2182)</f>
        <v>0</v>
      </c>
      <c r="I156" s="2" t="str">
        <f t="shared" si="3"/>
        <v>Baseline</v>
      </c>
      <c r="J156" s="2"/>
      <c r="K156" s="2"/>
      <c r="L156" s="2"/>
      <c r="M156" s="2"/>
      <c r="N156" s="2"/>
    </row>
    <row r="157" ht="19" customHeight="1" spans="1:14">
      <c r="A157" s="2" t="s">
        <v>286</v>
      </c>
      <c r="B157" s="2" t="s">
        <v>285</v>
      </c>
      <c r="C157" s="2">
        <v>20</v>
      </c>
      <c r="D157" s="3">
        <f>MAX('GRPO平滑 0923'!F2114:F2182)</f>
        <v>0.440234375</v>
      </c>
      <c r="E157" s="2">
        <f>INDEX('GRPO平滑 0923'!B2114:B2182,MATCH(MAX('GRPO平滑 0923'!F2114:F2182),'GRPO平滑 0923'!F2114:F2182,0))</f>
        <v>50</v>
      </c>
      <c r="F157" s="2">
        <f>'GRPO平滑 0923'!B2182</f>
        <v>69</v>
      </c>
      <c r="G157" s="5">
        <f>MAX('GRPO平滑 0923'!M2114:M2182)</f>
        <v>0</v>
      </c>
      <c r="H157" s="5">
        <f>MIN('GRPO平滑 0923'!M2114:M2182)</f>
        <v>0</v>
      </c>
      <c r="I157" s="2" t="str">
        <f t="shared" si="3"/>
        <v>Baseline</v>
      </c>
      <c r="J157" s="2"/>
      <c r="K157" s="2"/>
      <c r="L157" s="2"/>
      <c r="M157" s="2"/>
      <c r="N157" s="2"/>
    </row>
    <row r="158" ht="19" customHeight="1" spans="1:14">
      <c r="A158" s="2" t="s">
        <v>286</v>
      </c>
      <c r="B158" s="2" t="s">
        <v>285</v>
      </c>
      <c r="C158" s="2">
        <v>30</v>
      </c>
      <c r="D158" s="3">
        <f>MAX('GRPO平滑 0923'!G2114:G2182)</f>
        <v>0.43359375</v>
      </c>
      <c r="E158" s="2">
        <f>INDEX('GRPO平滑 0923'!B2114:B2182,MATCH(MAX('GRPO平滑 0923'!G2114:G2182),'GRPO平滑 0923'!G2114:G2182,0))</f>
        <v>2</v>
      </c>
      <c r="F158" s="2">
        <f>'GRPO平滑 0923'!B2182</f>
        <v>69</v>
      </c>
      <c r="G158" s="5">
        <f>MAX('GRPO平滑 0923'!N2114:N2182)</f>
        <v>0</v>
      </c>
      <c r="H158" s="5">
        <f>MIN('GRPO平滑 0923'!N2114:N2182)</f>
        <v>0</v>
      </c>
      <c r="I158" s="2" t="str">
        <f t="shared" si="3"/>
        <v>Baseline</v>
      </c>
      <c r="J158" s="2"/>
      <c r="K158" s="2"/>
      <c r="L158" s="2"/>
      <c r="M158" s="2"/>
      <c r="N158" s="2"/>
    </row>
    <row r="159" ht="19" customHeight="1" spans="1:14">
      <c r="A159" s="2" t="s">
        <v>286</v>
      </c>
      <c r="B159" s="2" t="s">
        <v>285</v>
      </c>
      <c r="C159" s="2">
        <v>40</v>
      </c>
      <c r="D159" s="3">
        <f>MAX('GRPO平滑 0923'!H2114:H2182)</f>
        <v>0.43359375</v>
      </c>
      <c r="E159" s="2">
        <f>INDEX('GRPO平滑 0923'!B2114:B2182,MATCH(MAX('GRPO平滑 0923'!H2114:H2182),'GRPO平滑 0923'!H2114:H2182,0))</f>
        <v>2</v>
      </c>
      <c r="F159" s="2">
        <f>'GRPO平滑 0923'!B2182</f>
        <v>69</v>
      </c>
      <c r="G159" s="5">
        <f>MAX('GRPO平滑 0923'!O2114:O2182)</f>
        <v>0</v>
      </c>
      <c r="H159" s="5">
        <f>MIN('GRPO平滑 0923'!O2114:O2182)</f>
        <v>0</v>
      </c>
      <c r="I159" s="2" t="str">
        <f t="shared" si="3"/>
        <v>Baseline</v>
      </c>
      <c r="J159" s="2"/>
      <c r="K159" s="2"/>
      <c r="L159" s="2"/>
      <c r="M159" s="2"/>
      <c r="N159" s="2"/>
    </row>
    <row r="160" ht="19" customHeight="1" spans="1:14">
      <c r="A160" s="2" t="s">
        <v>286</v>
      </c>
      <c r="B160" s="2" t="s">
        <v>285</v>
      </c>
      <c r="C160" s="2">
        <v>50</v>
      </c>
      <c r="D160" s="3">
        <f>MAX('GRPO平滑 0923'!I2114:I2182)</f>
        <v>0.43359375</v>
      </c>
      <c r="E160" s="2">
        <f>INDEX('GRPO平滑 0923'!B2114:B2182,MATCH(MAX('GRPO平滑 0923'!I2114:I2182),'GRPO平滑 0923'!I2114:I2182,0))</f>
        <v>2</v>
      </c>
      <c r="F160" s="2">
        <f>'GRPO平滑 0923'!B2182</f>
        <v>69</v>
      </c>
      <c r="G160" s="5">
        <f>MAX('GRPO平滑 0923'!P2114:P2182)</f>
        <v>0</v>
      </c>
      <c r="H160" s="5">
        <f>MIN('GRPO平滑 0923'!P2114:P2182)</f>
        <v>0</v>
      </c>
      <c r="I160" s="2" t="str">
        <f t="shared" si="3"/>
        <v>Baseline</v>
      </c>
      <c r="J160" s="2"/>
      <c r="K160" s="2"/>
      <c r="L160" s="2"/>
      <c r="M160" s="2"/>
      <c r="N160" s="2"/>
    </row>
    <row r="161" ht="19" customHeight="1" spans="1:14">
      <c r="A161" s="2" t="s">
        <v>286</v>
      </c>
      <c r="B161" s="2" t="s">
        <v>289</v>
      </c>
      <c r="C161" s="2">
        <v>5</v>
      </c>
      <c r="D161" s="3">
        <f>MAX('GRPO平滑 0923'!C2183:C2250)</f>
        <v>0.4296875</v>
      </c>
      <c r="E161" s="2">
        <f>INDEX('GRPO平滑 0923'!B2183:B2250,MATCH(MAX('GRPO平滑 0923'!C2183:C2250),'GRPO平滑 0923'!C2183:C2250,0))</f>
        <v>1</v>
      </c>
      <c r="F161" s="2">
        <f>'GRPO平滑 0923'!B2250</f>
        <v>68</v>
      </c>
      <c r="G161" s="5">
        <f>MAX('GRPO平滑 0923'!J2183:J2250)</f>
        <v>0.0390625</v>
      </c>
      <c r="H161" s="5">
        <f>MIN('GRPO平滑 0923'!J2183:J2250)</f>
        <v>-0.103125</v>
      </c>
      <c r="I161" s="2" t="str">
        <f t="shared" ref="I161:I195" si="4">IF(AND(G161&lt;=0,H161&lt;0),"Omit","Keep")</f>
        <v>Keep</v>
      </c>
      <c r="J161" s="2"/>
      <c r="K161" s="2"/>
      <c r="L161" s="2"/>
      <c r="M161" s="2"/>
      <c r="N161" s="2"/>
    </row>
    <row r="162" ht="19" customHeight="1" spans="1:14">
      <c r="A162" s="2" t="s">
        <v>286</v>
      </c>
      <c r="B162" s="2" t="s">
        <v>289</v>
      </c>
      <c r="C162" s="2">
        <v>10</v>
      </c>
      <c r="D162" s="3">
        <f>MAX('GRPO平滑 0923'!D2183:D2250)</f>
        <v>0.4296875</v>
      </c>
      <c r="E162" s="2">
        <f>INDEX('GRPO平滑 0923'!B2183:B2250,MATCH(MAX('GRPO平滑 0923'!D2183:D2250),'GRPO平滑 0923'!D2183:D2250,0))</f>
        <v>1</v>
      </c>
      <c r="F162" s="2">
        <f>'GRPO平滑 0923'!B2250</f>
        <v>68</v>
      </c>
      <c r="G162" s="5">
        <f>MAX('GRPO平滑 0923'!K2183:K2250)</f>
        <v>0.013671875</v>
      </c>
      <c r="H162" s="5">
        <f>MIN('GRPO平滑 0923'!K2183:K2250)</f>
        <v>-0.08359375</v>
      </c>
      <c r="I162" s="2" t="str">
        <f t="shared" si="4"/>
        <v>Keep</v>
      </c>
      <c r="J162" s="2"/>
      <c r="K162" s="2"/>
      <c r="L162" s="2"/>
      <c r="M162" s="2"/>
      <c r="N162" s="2"/>
    </row>
    <row r="163" ht="19" customHeight="1" spans="1:14">
      <c r="A163" s="2" t="s">
        <v>286</v>
      </c>
      <c r="B163" s="2" t="s">
        <v>289</v>
      </c>
      <c r="C163" s="2">
        <v>15</v>
      </c>
      <c r="D163" s="3">
        <f>MAX('GRPO平滑 0923'!E2183:E2250)</f>
        <v>0.4296875</v>
      </c>
      <c r="E163" s="2">
        <f>INDEX('GRPO平滑 0923'!B2183:B2250,MATCH(MAX('GRPO平滑 0923'!E2183:E2250),'GRPO平滑 0923'!E2183:E2250,0))</f>
        <v>1</v>
      </c>
      <c r="F163" s="2">
        <f>'GRPO平滑 0923'!B2250</f>
        <v>68</v>
      </c>
      <c r="G163" s="5">
        <f>MAX('GRPO平滑 0923'!L2183:L2250)</f>
        <v>0.013671875</v>
      </c>
      <c r="H163" s="5">
        <f>MIN('GRPO平滑 0923'!L2183:L2250)</f>
        <v>-0.0838541666666666</v>
      </c>
      <c r="I163" s="2" t="str">
        <f t="shared" si="4"/>
        <v>Keep</v>
      </c>
      <c r="J163" s="2"/>
      <c r="K163" s="2"/>
      <c r="L163" s="2"/>
      <c r="M163" s="2"/>
      <c r="N163" s="2"/>
    </row>
    <row r="164" ht="19" customHeight="1" spans="1:14">
      <c r="A164" s="2" t="s">
        <v>286</v>
      </c>
      <c r="B164" s="2" t="s">
        <v>289</v>
      </c>
      <c r="C164" s="2">
        <v>20</v>
      </c>
      <c r="D164" s="3">
        <f>MAX('GRPO平滑 0923'!F2183:F2250)</f>
        <v>0.4296875</v>
      </c>
      <c r="E164" s="2">
        <f>INDEX('GRPO平滑 0923'!B2183:B2250,MATCH(MAX('GRPO平滑 0923'!F2183:F2250),'GRPO平滑 0923'!F2183:F2250,0))</f>
        <v>1</v>
      </c>
      <c r="F164" s="2">
        <f>'GRPO平滑 0923'!B2250</f>
        <v>68</v>
      </c>
      <c r="G164" s="5">
        <f>MAX('GRPO平滑 0923'!M2183:M2250)</f>
        <v>0.013671875</v>
      </c>
      <c r="H164" s="5">
        <f>MIN('GRPO平滑 0923'!M2183:M2250)</f>
        <v>-0.080859375</v>
      </c>
      <c r="I164" s="2" t="str">
        <f t="shared" si="4"/>
        <v>Keep</v>
      </c>
      <c r="J164" s="2"/>
      <c r="K164" s="2"/>
      <c r="L164" s="2"/>
      <c r="M164" s="2"/>
      <c r="N164" s="2"/>
    </row>
    <row r="165" ht="19" customHeight="1" spans="1:14">
      <c r="A165" s="2" t="s">
        <v>286</v>
      </c>
      <c r="B165" s="2" t="s">
        <v>289</v>
      </c>
      <c r="C165" s="2">
        <v>30</v>
      </c>
      <c r="D165" s="3">
        <f>MAX('GRPO平滑 0923'!G2183:G2250)</f>
        <v>0.4296875</v>
      </c>
      <c r="E165" s="2">
        <f>INDEX('GRPO平滑 0923'!B2183:B2250,MATCH(MAX('GRPO平滑 0923'!G2183:G2250),'GRPO平滑 0923'!G2183:G2250,0))</f>
        <v>1</v>
      </c>
      <c r="F165" s="2">
        <f>'GRPO平滑 0923'!B2250</f>
        <v>68</v>
      </c>
      <c r="G165" s="5">
        <f>MAX('GRPO平滑 0923'!N2183:N2250)</f>
        <v>0.013671875</v>
      </c>
      <c r="H165" s="5">
        <f>MIN('GRPO平滑 0923'!N2183:N2250)</f>
        <v>-0.0703125</v>
      </c>
      <c r="I165" s="2" t="str">
        <f t="shared" si="4"/>
        <v>Keep</v>
      </c>
      <c r="J165" s="2"/>
      <c r="K165" s="2"/>
      <c r="L165" s="2"/>
      <c r="M165" s="2"/>
      <c r="N165" s="2"/>
    </row>
    <row r="166" ht="19" customHeight="1" spans="1:14">
      <c r="A166" s="2" t="s">
        <v>286</v>
      </c>
      <c r="B166" s="2" t="s">
        <v>289</v>
      </c>
      <c r="C166" s="2">
        <v>40</v>
      </c>
      <c r="D166" s="3">
        <f>MAX('GRPO平滑 0923'!H2183:H2250)</f>
        <v>0.4296875</v>
      </c>
      <c r="E166" s="2">
        <f>INDEX('GRPO平滑 0923'!B2183:B2250,MATCH(MAX('GRPO平滑 0923'!H2183:H2250),'GRPO平滑 0923'!H2183:H2250,0))</f>
        <v>1</v>
      </c>
      <c r="F166" s="2">
        <f>'GRPO平滑 0923'!B2250</f>
        <v>68</v>
      </c>
      <c r="G166" s="5">
        <f>MAX('GRPO平滑 0923'!O2183:O2250)</f>
        <v>0.013671875</v>
      </c>
      <c r="H166" s="5">
        <f>MIN('GRPO平滑 0923'!O2183:O2250)</f>
        <v>-0.0634765625</v>
      </c>
      <c r="I166" s="2" t="str">
        <f t="shared" si="4"/>
        <v>Keep</v>
      </c>
      <c r="J166" s="2"/>
      <c r="K166" s="2"/>
      <c r="L166" s="2"/>
      <c r="M166" s="2"/>
      <c r="N166" s="2"/>
    </row>
    <row r="167" ht="19" customHeight="1" spans="1:14">
      <c r="A167" s="2" t="s">
        <v>286</v>
      </c>
      <c r="B167" s="2" t="s">
        <v>289</v>
      </c>
      <c r="C167" s="2">
        <v>50</v>
      </c>
      <c r="D167" s="3">
        <f>MAX('GRPO平滑 0923'!I2183:I2250)</f>
        <v>0.4296875</v>
      </c>
      <c r="E167" s="2">
        <f>INDEX('GRPO平滑 0923'!B2183:B2250,MATCH(MAX('GRPO平滑 0923'!I2183:I2250),'GRPO平滑 0923'!I2183:I2250,0))</f>
        <v>1</v>
      </c>
      <c r="F167" s="2">
        <f>'GRPO平滑 0923'!B2250</f>
        <v>68</v>
      </c>
      <c r="G167" s="5">
        <f>MAX('GRPO平滑 0923'!P2183:P2250)</f>
        <v>0.013671875</v>
      </c>
      <c r="H167" s="5">
        <f>MIN('GRPO平滑 0923'!P2183:P2250)</f>
        <v>-0.05140625</v>
      </c>
      <c r="I167" s="2" t="str">
        <f t="shared" si="4"/>
        <v>Keep</v>
      </c>
      <c r="J167" s="2"/>
      <c r="K167" s="2"/>
      <c r="L167" s="2"/>
      <c r="M167" s="2"/>
      <c r="N167" s="2"/>
    </row>
    <row r="168" ht="19" customHeight="1" spans="1:14">
      <c r="A168" s="2" t="s">
        <v>45</v>
      </c>
      <c r="B168" s="2" t="s">
        <v>291</v>
      </c>
      <c r="C168" s="2">
        <v>5</v>
      </c>
      <c r="D168" s="3">
        <f>MAX('GRPO平滑 0923'!C2251:C2412)</f>
        <v>0.6765625</v>
      </c>
      <c r="E168" s="2">
        <f>INDEX('GRPO平滑 0923'!B2251:B2412,MATCH(MAX('GRPO平滑 0923'!C2251:C2412),'GRPO平滑 0923'!C2251:C2412,0))</f>
        <v>101</v>
      </c>
      <c r="F168" s="2">
        <f>'GRPO平滑 0923'!B2391</f>
        <v>141</v>
      </c>
      <c r="G168" s="5">
        <f>MAX('GRPO平滑 0923'!J2251:J2391)</f>
        <v>0.1171875</v>
      </c>
      <c r="H168" s="5">
        <f>MIN('GRPO平滑 0923'!J2251:J2391)</f>
        <v>-0.13125</v>
      </c>
      <c r="I168" s="2" t="str">
        <f t="shared" si="4"/>
        <v>Keep</v>
      </c>
      <c r="J168" s="2"/>
      <c r="K168" s="2"/>
      <c r="L168" s="2"/>
      <c r="M168" s="2"/>
      <c r="N168" s="2"/>
    </row>
    <row r="169" ht="19" customHeight="1" spans="1:14">
      <c r="A169" s="2" t="s">
        <v>45</v>
      </c>
      <c r="B169" s="2" t="s">
        <v>291</v>
      </c>
      <c r="C169" s="2">
        <v>10</v>
      </c>
      <c r="D169" s="3">
        <f>MAX('GRPO平滑 0923'!D2251:D2412)</f>
        <v>0.65390625</v>
      </c>
      <c r="E169" s="2">
        <f>INDEX('GRPO平滑 0923'!B2251:B2412,MATCH(MAX('GRPO平滑 0923'!D2251:D2412),'GRPO平滑 0923'!D2251:D2412,0))</f>
        <v>103</v>
      </c>
      <c r="F169" s="2">
        <f>'GRPO平滑 0923'!B2391</f>
        <v>141</v>
      </c>
      <c r="G169" s="5">
        <f>MAX('GRPO平滑 0923'!K2251:K2391)</f>
        <v>0.0921875</v>
      </c>
      <c r="H169" s="5">
        <f>MIN('GRPO平滑 0923'!K2251:K2391)</f>
        <v>-0.10390625</v>
      </c>
      <c r="I169" s="2" t="str">
        <f t="shared" si="4"/>
        <v>Keep</v>
      </c>
      <c r="J169" s="2"/>
      <c r="K169" s="2"/>
      <c r="L169" s="2"/>
      <c r="M169" s="2"/>
      <c r="N169" s="2"/>
    </row>
    <row r="170" ht="19" customHeight="1" spans="1:14">
      <c r="A170" s="2" t="s">
        <v>45</v>
      </c>
      <c r="B170" s="2" t="s">
        <v>291</v>
      </c>
      <c r="C170" s="2">
        <v>15</v>
      </c>
      <c r="D170" s="3">
        <f>MAX('GRPO平滑 0923'!E2251:E2412)</f>
        <v>0.638541666666667</v>
      </c>
      <c r="E170" s="2">
        <f>INDEX('GRPO平滑 0923'!B2251:B2412,MATCH(MAX('GRPO平滑 0923'!E2251:E2412),'GRPO平滑 0923'!E2251:E2412,0))</f>
        <v>104</v>
      </c>
      <c r="F170" s="2">
        <f>'GRPO平滑 0923'!B2391</f>
        <v>141</v>
      </c>
      <c r="G170" s="5">
        <f>MAX('GRPO平滑 0923'!L2251:L2391)</f>
        <v>0.08125</v>
      </c>
      <c r="H170" s="5">
        <f>MIN('GRPO平滑 0923'!L2251:L2391)</f>
        <v>-0.0828125000000001</v>
      </c>
      <c r="I170" s="2" t="str">
        <f t="shared" si="4"/>
        <v>Keep</v>
      </c>
      <c r="J170" s="2"/>
      <c r="K170" s="2"/>
      <c r="L170" s="2"/>
      <c r="M170" s="2"/>
      <c r="N170" s="2"/>
    </row>
    <row r="171" ht="19" customHeight="1" spans="1:14">
      <c r="A171" s="2" t="s">
        <v>45</v>
      </c>
      <c r="B171" s="2" t="s">
        <v>291</v>
      </c>
      <c r="C171" s="2">
        <v>20</v>
      </c>
      <c r="D171" s="3">
        <f>MAX('GRPO平滑 0923'!F2251:F2412)</f>
        <v>0.63046875</v>
      </c>
      <c r="E171" s="2">
        <f>INDEX('GRPO平滑 0923'!B2251:B2412,MATCH(MAX('GRPO平滑 0923'!F2251:F2412),'GRPO平滑 0923'!F2251:F2412,0))</f>
        <v>111</v>
      </c>
      <c r="F171" s="2">
        <f>'GRPO平滑 0923'!B2391</f>
        <v>141</v>
      </c>
      <c r="G171" s="5">
        <f>MAX('GRPO平滑 0923'!M2251:M2391)</f>
        <v>0.065234375</v>
      </c>
      <c r="H171" s="5">
        <f>MIN('GRPO平滑 0923'!M2251:M2391)</f>
        <v>-0.0679687499999999</v>
      </c>
      <c r="I171" s="2" t="str">
        <f t="shared" si="4"/>
        <v>Keep</v>
      </c>
      <c r="J171" s="2"/>
      <c r="K171" s="2"/>
      <c r="L171" s="2"/>
      <c r="M171" s="2"/>
      <c r="N171" s="2"/>
    </row>
    <row r="172" ht="19" customHeight="1" spans="1:14">
      <c r="A172" s="2" t="s">
        <v>45</v>
      </c>
      <c r="B172" s="2" t="s">
        <v>291</v>
      </c>
      <c r="C172" s="2">
        <v>30</v>
      </c>
      <c r="D172" s="3">
        <f>MAX('GRPO平滑 0923'!G2251:G2412)</f>
        <v>0.610677083333333</v>
      </c>
      <c r="E172" s="2">
        <f>INDEX('GRPO平滑 0923'!B2251:B2412,MATCH(MAX('GRPO平滑 0923'!G2251:G2412),'GRPO平滑 0923'!G2251:G2412,0))</f>
        <v>111</v>
      </c>
      <c r="F172" s="2">
        <f>'GRPO平滑 0923'!B2391</f>
        <v>141</v>
      </c>
      <c r="G172" s="5">
        <f>MAX('GRPO平滑 0923'!N2251:N2391)</f>
        <v>0.0671875000000001</v>
      </c>
      <c r="H172" s="5">
        <f>MIN('GRPO平滑 0923'!N2251:N2391)</f>
        <v>-0.0364583333333334</v>
      </c>
      <c r="I172" s="2" t="str">
        <f t="shared" si="4"/>
        <v>Keep</v>
      </c>
      <c r="J172" s="2"/>
      <c r="K172" s="2"/>
      <c r="L172" s="2"/>
      <c r="M172" s="2"/>
      <c r="N172" s="2"/>
    </row>
    <row r="173" ht="19" customHeight="1" spans="1:14">
      <c r="A173" s="2" t="s">
        <v>45</v>
      </c>
      <c r="B173" s="2" t="s">
        <v>291</v>
      </c>
      <c r="C173" s="2">
        <v>40</v>
      </c>
      <c r="D173" s="3">
        <f>MAX('GRPO平滑 0923'!H2251:H2412)</f>
        <v>0.5994140625</v>
      </c>
      <c r="E173" s="2">
        <f>INDEX('GRPO平滑 0923'!B2251:B2412,MATCH(MAX('GRPO平滑 0923'!H2251:H2412),'GRPO平滑 0923'!H2251:H2412,0))</f>
        <v>112</v>
      </c>
      <c r="F173" s="2">
        <f>'GRPO平滑 0923'!B2391</f>
        <v>141</v>
      </c>
      <c r="G173" s="5">
        <f>MAX('GRPO平滑 0923'!O2251:O2391)</f>
        <v>0.0619140625</v>
      </c>
      <c r="H173" s="5">
        <f>MIN('GRPO平滑 0923'!O2251:O2391)</f>
        <v>-0.0255859374999999</v>
      </c>
      <c r="I173" s="2" t="str">
        <f t="shared" si="4"/>
        <v>Keep</v>
      </c>
      <c r="J173" s="2"/>
      <c r="K173" s="2"/>
      <c r="L173" s="2"/>
      <c r="M173" s="2"/>
      <c r="N173" s="2"/>
    </row>
    <row r="174" ht="19" customHeight="1" spans="1:14">
      <c r="A174" s="2" t="s">
        <v>45</v>
      </c>
      <c r="B174" s="2" t="s">
        <v>291</v>
      </c>
      <c r="C174" s="2">
        <v>50</v>
      </c>
      <c r="D174" s="3">
        <f>MAX('GRPO平滑 0923'!I2251:I2412)</f>
        <v>0.59078125</v>
      </c>
      <c r="E174" s="2">
        <f>INDEX('GRPO平滑 0923'!B2251:B2412,MATCH(MAX('GRPO平滑 0923'!I2251:I2412),'GRPO平滑 0923'!I2251:I2412,0))</f>
        <v>111</v>
      </c>
      <c r="F174" s="2">
        <f>'GRPO平滑 0923'!B2391</f>
        <v>141</v>
      </c>
      <c r="G174" s="5">
        <f>MAX('GRPO平滑 0923'!P2251:P2391)</f>
        <v>0.04640625</v>
      </c>
      <c r="H174" s="5">
        <f>MIN('GRPO平滑 0923'!P2251:P2391)</f>
        <v>-0.01953125</v>
      </c>
      <c r="I174" s="2" t="str">
        <f t="shared" si="4"/>
        <v>Keep</v>
      </c>
      <c r="J174" s="2"/>
      <c r="K174" s="2"/>
      <c r="L174" s="2"/>
      <c r="M174" s="2"/>
      <c r="N174" s="2"/>
    </row>
    <row r="175" ht="19" customHeight="1" spans="1:14">
      <c r="A175" s="2" t="s">
        <v>45</v>
      </c>
      <c r="B175" s="2" t="s">
        <v>295</v>
      </c>
      <c r="C175" s="2">
        <v>5</v>
      </c>
      <c r="D175" s="3">
        <f>MAX('GRPO平滑 0923'!C2413:C2534)</f>
        <v>0.571875</v>
      </c>
      <c r="E175" s="2">
        <f>INDEX('GRPO平滑 0923'!B2413:B2534,MATCH(MAX('GRPO平滑 0923'!C2413:C2534),'GRPO平滑 0923'!C2413:C2534,0))</f>
        <v>64</v>
      </c>
      <c r="F175" s="2">
        <f>'GRPO平滑 0923'!B2534</f>
        <v>122</v>
      </c>
      <c r="G175" s="5">
        <f>MAX('GRPO平滑 0923'!J2413:J2534)</f>
        <v>0.0796875</v>
      </c>
      <c r="H175" s="5">
        <f>MIN('GRPO平滑 0923'!J2413:J2534)</f>
        <v>-0.1171875</v>
      </c>
      <c r="I175" s="2" t="str">
        <f t="shared" si="4"/>
        <v>Keep</v>
      </c>
      <c r="J175" s="2"/>
      <c r="K175" s="2"/>
      <c r="L175" s="2"/>
      <c r="M175" s="2"/>
      <c r="N175" s="2"/>
    </row>
    <row r="176" ht="19" customHeight="1" spans="1:14">
      <c r="A176" s="2" t="s">
        <v>45</v>
      </c>
      <c r="B176" s="2" t="s">
        <v>295</v>
      </c>
      <c r="C176" s="2">
        <v>10</v>
      </c>
      <c r="D176" s="3">
        <f>MAX('GRPO平滑 0923'!D2413:D2534)</f>
        <v>0.54765625</v>
      </c>
      <c r="E176" s="2">
        <f>INDEX('GRPO平滑 0923'!B2413:B2534,MATCH(MAX('GRPO平滑 0923'!D2413:D2534),'GRPO平滑 0923'!D2413:D2534,0))</f>
        <v>66</v>
      </c>
      <c r="F176" s="2">
        <f>'GRPO平滑 0923'!B2534</f>
        <v>122</v>
      </c>
      <c r="G176" s="5">
        <f>MAX('GRPO平滑 0923'!K2413:K2534)</f>
        <v>0.0453125</v>
      </c>
      <c r="H176" s="5">
        <f>MIN('GRPO平滑 0923'!K2413:K2534)</f>
        <v>-0.09453125</v>
      </c>
      <c r="I176" s="2" t="str">
        <f t="shared" si="4"/>
        <v>Keep</v>
      </c>
      <c r="J176" s="2"/>
      <c r="K176" s="2"/>
      <c r="L176" s="2"/>
      <c r="M176" s="2"/>
      <c r="N176" s="2"/>
    </row>
    <row r="177" ht="19" customHeight="1" spans="1:14">
      <c r="A177" s="2" t="s">
        <v>45</v>
      </c>
      <c r="B177" s="2" t="s">
        <v>295</v>
      </c>
      <c r="C177" s="2">
        <v>15</v>
      </c>
      <c r="D177" s="3">
        <f>MAX('GRPO平滑 0923'!E2413:E2534)</f>
        <v>0.538541666666667</v>
      </c>
      <c r="E177" s="2">
        <f>INDEX('GRPO平滑 0923'!B2413:B2534,MATCH(MAX('GRPO平滑 0923'!E2413:E2534),'GRPO平滑 0923'!E2413:E2534,0))</f>
        <v>71</v>
      </c>
      <c r="F177" s="2">
        <f>'GRPO平滑 0923'!B2534</f>
        <v>122</v>
      </c>
      <c r="G177" s="5">
        <f>MAX('GRPO平滑 0923'!L2413:L2534)</f>
        <v>0.03125</v>
      </c>
      <c r="H177" s="5">
        <f>MIN('GRPO平滑 0923'!L2413:L2534)</f>
        <v>-0.0869791666666667</v>
      </c>
      <c r="I177" s="2" t="str">
        <f t="shared" si="4"/>
        <v>Keep</v>
      </c>
      <c r="J177" s="2"/>
      <c r="K177" s="2"/>
      <c r="L177" s="2"/>
      <c r="M177" s="2"/>
      <c r="N177" s="2"/>
    </row>
    <row r="178" ht="19" customHeight="1" spans="1:14">
      <c r="A178" s="2" t="s">
        <v>45</v>
      </c>
      <c r="B178" s="2" t="s">
        <v>295</v>
      </c>
      <c r="C178" s="2">
        <v>20</v>
      </c>
      <c r="D178" s="3">
        <f>MAX('GRPO平滑 0923'!F2413:F2534)</f>
        <v>0.53828125</v>
      </c>
      <c r="E178" s="2">
        <f>INDEX('GRPO平滑 0923'!B2413:B2534,MATCH(MAX('GRPO平滑 0923'!F2413:F2534),'GRPO平滑 0923'!F2413:F2534,0))</f>
        <v>81</v>
      </c>
      <c r="F178" s="2">
        <f>'GRPO平滑 0923'!B2534</f>
        <v>122</v>
      </c>
      <c r="G178" s="5">
        <f>MAX('GRPO平滑 0923'!M2413:M2534)</f>
        <v>0.03125</v>
      </c>
      <c r="H178" s="5">
        <f>MIN('GRPO平滑 0923'!M2413:M2534)</f>
        <v>-0.07578125</v>
      </c>
      <c r="I178" s="2" t="str">
        <f t="shared" si="4"/>
        <v>Keep</v>
      </c>
      <c r="J178" s="2"/>
      <c r="K178" s="2"/>
      <c r="L178" s="2"/>
      <c r="M178" s="2"/>
      <c r="N178" s="2"/>
    </row>
    <row r="179" ht="19" customHeight="1" spans="1:14">
      <c r="A179" s="2" t="s">
        <v>45</v>
      </c>
      <c r="B179" s="2" t="s">
        <v>295</v>
      </c>
      <c r="C179" s="2">
        <v>30</v>
      </c>
      <c r="D179" s="3">
        <f>MAX('GRPO平滑 0923'!G2413:G2534)</f>
        <v>0.528125</v>
      </c>
      <c r="E179" s="2">
        <f>INDEX('GRPO平滑 0923'!B2413:B2534,MATCH(MAX('GRPO平滑 0923'!G2413:G2534),'GRPO平滑 0923'!G2413:G2534,0))</f>
        <v>81</v>
      </c>
      <c r="F179" s="2">
        <f>'GRPO平滑 0923'!B2534</f>
        <v>122</v>
      </c>
      <c r="G179" s="5">
        <f>MAX('GRPO平滑 0923'!N2413:N2534)</f>
        <v>0.03125</v>
      </c>
      <c r="H179" s="5">
        <f>MIN('GRPO平滑 0923'!N2413:N2534)</f>
        <v>-0.0723958333333333</v>
      </c>
      <c r="I179" s="2" t="str">
        <f t="shared" si="4"/>
        <v>Keep</v>
      </c>
      <c r="J179" s="2"/>
      <c r="K179" s="2"/>
      <c r="L179" s="2"/>
      <c r="M179" s="2"/>
      <c r="N179" s="2"/>
    </row>
    <row r="180" ht="19" customHeight="1" spans="1:14">
      <c r="A180" s="2" t="s">
        <v>45</v>
      </c>
      <c r="B180" s="2" t="s">
        <v>295</v>
      </c>
      <c r="C180" s="2">
        <v>40</v>
      </c>
      <c r="D180" s="3">
        <f>MAX('GRPO平滑 0923'!H2413:H2534)</f>
        <v>0.5259765625</v>
      </c>
      <c r="E180" s="2">
        <f>INDEX('GRPO平滑 0923'!B2413:B2534,MATCH(MAX('GRPO平滑 0923'!H2413:H2534),'GRPO平滑 0923'!H2413:H2534,0))</f>
        <v>85</v>
      </c>
      <c r="F180" s="2">
        <f>'GRPO平滑 0923'!B2534</f>
        <v>122</v>
      </c>
      <c r="G180" s="5">
        <f>MAX('GRPO平滑 0923'!O2413:O2534)</f>
        <v>0.03125</v>
      </c>
      <c r="H180" s="5">
        <f>MIN('GRPO平滑 0923'!O2413:O2534)</f>
        <v>-0.0623046875</v>
      </c>
      <c r="I180" s="2" t="str">
        <f t="shared" si="4"/>
        <v>Keep</v>
      </c>
      <c r="J180" s="2"/>
      <c r="K180" s="2"/>
      <c r="L180" s="2"/>
      <c r="M180" s="2"/>
      <c r="N180" s="2"/>
    </row>
    <row r="181" ht="19" customHeight="1" spans="1:14">
      <c r="A181" s="2" t="s">
        <v>45</v>
      </c>
      <c r="B181" s="2" t="s">
        <v>295</v>
      </c>
      <c r="C181" s="2">
        <v>50</v>
      </c>
      <c r="D181" s="3">
        <f>MAX('GRPO平滑 0923'!I2413:I2534)</f>
        <v>0.52125</v>
      </c>
      <c r="E181" s="2">
        <f>INDEX('GRPO平滑 0923'!B2413:B2534,MATCH(MAX('GRPO平滑 0923'!I2413:I2534),'GRPO平滑 0923'!I2413:I2534,0))</f>
        <v>85</v>
      </c>
      <c r="F181" s="2">
        <f>'GRPO平滑 0923'!B2534</f>
        <v>122</v>
      </c>
      <c r="G181" s="5">
        <f>MAX('GRPO平滑 0923'!P2413:P2534)</f>
        <v>0.03125</v>
      </c>
      <c r="H181" s="5">
        <f>MIN('GRPO平滑 0923'!P2413:P2534)</f>
        <v>-0.04484375</v>
      </c>
      <c r="I181" s="2" t="str">
        <f t="shared" si="4"/>
        <v>Keep</v>
      </c>
      <c r="J181" s="2"/>
      <c r="K181" s="2"/>
      <c r="L181" s="2"/>
      <c r="M181" s="2"/>
      <c r="N181" s="2"/>
    </row>
    <row r="182" ht="19" customHeight="1" spans="1:14">
      <c r="A182" s="2" t="s">
        <v>286</v>
      </c>
      <c r="B182" s="2" t="s">
        <v>298</v>
      </c>
      <c r="C182" s="2">
        <v>5</v>
      </c>
      <c r="D182" s="3">
        <f>MAX('GRPO平滑 0923'!C2535:C2594)</f>
        <v>0.471875</v>
      </c>
      <c r="E182" s="2">
        <f>INDEX('GRPO平滑 0923'!B2535:B2594,MATCH(MAX('GRPO平滑 0923'!C2535:C2594),'GRPO平滑 0923'!C2535:C2594,0))</f>
        <v>48</v>
      </c>
      <c r="F182" s="2">
        <f>'GRPO平滑 0923'!B2594</f>
        <v>60</v>
      </c>
      <c r="G182" s="5">
        <f>MAX('GRPO平滑 0923'!J2535:J2594)</f>
        <v>0.046875</v>
      </c>
      <c r="H182" s="5">
        <f>MIN('GRPO平滑 0923'!J2535:J2594)</f>
        <v>-0.065625</v>
      </c>
      <c r="I182" s="2" t="str">
        <f t="shared" si="4"/>
        <v>Keep</v>
      </c>
      <c r="J182" s="2"/>
      <c r="K182" s="2"/>
      <c r="L182" s="2"/>
      <c r="M182" s="2"/>
      <c r="N182" s="2"/>
    </row>
    <row r="183" ht="19" customHeight="1" spans="1:14">
      <c r="A183" s="2" t="s">
        <v>286</v>
      </c>
      <c r="B183" s="2" t="s">
        <v>298</v>
      </c>
      <c r="C183" s="2">
        <v>10</v>
      </c>
      <c r="D183" s="3">
        <f>MAX('GRPO平滑 0923'!D2535:D2594)</f>
        <v>0.4375</v>
      </c>
      <c r="E183" s="2">
        <f>INDEX('GRPO平滑 0923'!B2535:B2594,MATCH(MAX('GRPO平滑 0923'!D2535:D2594),'GRPO平滑 0923'!D2535:D2594,0))</f>
        <v>2</v>
      </c>
      <c r="F183" s="2">
        <f>'GRPO平滑 0923'!B2594</f>
        <v>60</v>
      </c>
      <c r="G183" s="5">
        <f>MAX('GRPO平滑 0923'!K2535:K2594)</f>
        <v>0.021875</v>
      </c>
      <c r="H183" s="5">
        <f>MIN('GRPO平滑 0923'!K2535:K2594)</f>
        <v>-0.0359375</v>
      </c>
      <c r="I183" s="2" t="str">
        <f t="shared" si="4"/>
        <v>Keep</v>
      </c>
      <c r="J183" s="2"/>
      <c r="K183" s="2"/>
      <c r="L183" s="2"/>
      <c r="M183" s="2"/>
      <c r="N183" s="2"/>
    </row>
    <row r="184" ht="19" customHeight="1" spans="1:14">
      <c r="A184" s="2" t="s">
        <v>286</v>
      </c>
      <c r="B184" s="2" t="s">
        <v>298</v>
      </c>
      <c r="C184" s="2">
        <v>15</v>
      </c>
      <c r="D184" s="3">
        <f>MAX('GRPO平滑 0923'!E2535:E2594)</f>
        <v>0.4375</v>
      </c>
      <c r="E184" s="2">
        <f>INDEX('GRPO平滑 0923'!B2535:B2594,MATCH(MAX('GRPO平滑 0923'!E2535:E2594),'GRPO平滑 0923'!E2535:E2594,0))</f>
        <v>2</v>
      </c>
      <c r="F184" s="2">
        <f>'GRPO平滑 0923'!B2594</f>
        <v>60</v>
      </c>
      <c r="G184" s="5">
        <f>MAX('GRPO平滑 0923'!L2535:L2594)</f>
        <v>0.01875</v>
      </c>
      <c r="H184" s="5">
        <f>MIN('GRPO平滑 0923'!L2535:L2594)</f>
        <v>-0.0411458333333333</v>
      </c>
      <c r="I184" s="2" t="str">
        <f t="shared" si="4"/>
        <v>Keep</v>
      </c>
      <c r="J184" s="2"/>
      <c r="K184" s="2"/>
      <c r="L184" s="2"/>
      <c r="M184" s="2"/>
      <c r="N184" s="2"/>
    </row>
    <row r="185" ht="19" customHeight="1" spans="1:14">
      <c r="A185" s="2" t="s">
        <v>286</v>
      </c>
      <c r="B185" s="2" t="s">
        <v>298</v>
      </c>
      <c r="C185" s="2">
        <v>20</v>
      </c>
      <c r="D185" s="3">
        <f>MAX('GRPO平滑 0923'!F2535:F2594)</f>
        <v>0.4375</v>
      </c>
      <c r="E185" s="2">
        <f>INDEX('GRPO平滑 0923'!B2535:B2594,MATCH(MAX('GRPO平滑 0923'!F2535:F2594),'GRPO平滑 0923'!F2535:F2594,0))</f>
        <v>2</v>
      </c>
      <c r="F185" s="2">
        <f>'GRPO平滑 0923'!B2594</f>
        <v>60</v>
      </c>
      <c r="G185" s="5">
        <f>MAX('GRPO平滑 0923'!M2535:M2594)</f>
        <v>0.0134943181818182</v>
      </c>
      <c r="H185" s="5">
        <f>MIN('GRPO平滑 0923'!M2535:M2594)</f>
        <v>-0.03359375</v>
      </c>
      <c r="I185" s="2" t="str">
        <f t="shared" si="4"/>
        <v>Keep</v>
      </c>
      <c r="J185" s="2"/>
      <c r="K185" s="2"/>
      <c r="L185" s="2"/>
      <c r="M185" s="2"/>
      <c r="N185" s="2"/>
    </row>
    <row r="186" ht="19" customHeight="1" spans="1:14">
      <c r="A186" s="2" t="s">
        <v>286</v>
      </c>
      <c r="B186" s="2" t="s">
        <v>298</v>
      </c>
      <c r="C186" s="2">
        <v>30</v>
      </c>
      <c r="D186" s="3">
        <f>MAX('GRPO平滑 0923'!G2535:G2594)</f>
        <v>0.4375</v>
      </c>
      <c r="E186" s="2">
        <f>INDEX('GRPO平滑 0923'!B2535:B2594,MATCH(MAX('GRPO平滑 0923'!G2535:G2594),'GRPO平滑 0923'!G2535:G2594,0))</f>
        <v>2</v>
      </c>
      <c r="F186" s="2">
        <f>'GRPO平滑 0923'!B2594</f>
        <v>60</v>
      </c>
      <c r="G186" s="5">
        <f>MAX('GRPO平滑 0923'!N2535:N2594)</f>
        <v>0.0134943181818182</v>
      </c>
      <c r="H186" s="5">
        <f>MIN('GRPO平滑 0923'!N2535:N2594)</f>
        <v>-0.02109375</v>
      </c>
      <c r="I186" s="2" t="str">
        <f t="shared" si="4"/>
        <v>Keep</v>
      </c>
      <c r="J186" s="2"/>
      <c r="K186" s="2"/>
      <c r="L186" s="2"/>
      <c r="M186" s="2"/>
      <c r="N186" s="2"/>
    </row>
    <row r="187" ht="19" customHeight="1" spans="1:14">
      <c r="A187" s="2" t="s">
        <v>286</v>
      </c>
      <c r="B187" s="2" t="s">
        <v>298</v>
      </c>
      <c r="C187" s="2">
        <v>40</v>
      </c>
      <c r="D187" s="3">
        <f>MAX('GRPO平滑 0923'!H2535:H2594)</f>
        <v>0.4375</v>
      </c>
      <c r="E187" s="2">
        <f>INDEX('GRPO平滑 0923'!B2535:B2594,MATCH(MAX('GRPO平滑 0923'!H2535:H2594),'GRPO平滑 0923'!H2535:H2594,0))</f>
        <v>2</v>
      </c>
      <c r="F187" s="2">
        <f>'GRPO平滑 0923'!B2594</f>
        <v>60</v>
      </c>
      <c r="G187" s="5">
        <f>MAX('GRPO平滑 0923'!O2535:O2594)</f>
        <v>0.0134943181818182</v>
      </c>
      <c r="H187" s="5">
        <f>MIN('GRPO平滑 0923'!O2535:O2594)</f>
        <v>-0.01328125</v>
      </c>
      <c r="I187" s="2" t="str">
        <f t="shared" si="4"/>
        <v>Keep</v>
      </c>
      <c r="J187" s="2"/>
      <c r="K187" s="2"/>
      <c r="L187" s="2"/>
      <c r="M187" s="2"/>
      <c r="N187" s="2"/>
    </row>
    <row r="188" ht="19" customHeight="1" spans="1:14">
      <c r="A188" s="2" t="s">
        <v>286</v>
      </c>
      <c r="B188" s="2" t="s">
        <v>298</v>
      </c>
      <c r="C188" s="2">
        <v>50</v>
      </c>
      <c r="D188" s="3">
        <f>MAX('GRPO平滑 0923'!I2535:I2594)</f>
        <v>0.4375</v>
      </c>
      <c r="E188" s="2">
        <f>INDEX('GRPO平滑 0923'!B2535:B2594,MATCH(MAX('GRPO平滑 0923'!I2535:I2594),'GRPO平滑 0923'!I2535:I2594,0))</f>
        <v>2</v>
      </c>
      <c r="F188" s="2">
        <f>'GRPO平滑 0923'!B2594</f>
        <v>60</v>
      </c>
      <c r="G188" s="5">
        <f>MAX('GRPO平滑 0923'!P2535:P2594)</f>
        <v>0.0134943181818182</v>
      </c>
      <c r="H188" s="5">
        <f>MIN('GRPO平滑 0923'!P2535:P2594)</f>
        <v>-0.0114462209302326</v>
      </c>
      <c r="I188" s="2" t="str">
        <f t="shared" si="4"/>
        <v>Keep</v>
      </c>
      <c r="J188" s="2"/>
      <c r="K188" s="2"/>
      <c r="L188" s="2"/>
      <c r="M188" s="2"/>
      <c r="N188" s="2"/>
    </row>
    <row r="189" ht="19" customHeight="1" spans="1:14">
      <c r="A189" s="2" t="s">
        <v>286</v>
      </c>
      <c r="B189" s="2" t="s">
        <v>301</v>
      </c>
      <c r="C189" s="2">
        <v>5</v>
      </c>
      <c r="D189" s="3">
        <f>MAX('GRPO平滑 0923'!C2595:C2653)</f>
        <v>0.44375</v>
      </c>
      <c r="E189" s="2">
        <f>INDEX('GRPO平滑 0923'!B2595:B2653,MATCH(MAX('GRPO平滑 0923'!C2595:C2653),'GRPO平滑 0923'!C2595:C2653,0))</f>
        <v>59</v>
      </c>
      <c r="F189" s="2">
        <f>'GRPO平滑 0923'!B2653</f>
        <v>59</v>
      </c>
      <c r="G189" s="5">
        <f>MAX('GRPO平滑 0923'!J2595:J2653)</f>
        <v>0.0484375</v>
      </c>
      <c r="H189" s="5">
        <f>MIN('GRPO平滑 0923'!J2595:J2653)</f>
        <v>-0.1390625</v>
      </c>
      <c r="I189" s="2" t="str">
        <f t="shared" si="4"/>
        <v>Keep</v>
      </c>
      <c r="J189" s="2"/>
      <c r="K189" s="2"/>
      <c r="L189" s="2"/>
      <c r="M189" s="2"/>
      <c r="N189" s="2"/>
    </row>
    <row r="190" ht="19" customHeight="1" spans="1:14">
      <c r="A190" s="2" t="s">
        <v>286</v>
      </c>
      <c r="B190" s="2" t="s">
        <v>301</v>
      </c>
      <c r="C190" s="2">
        <v>10</v>
      </c>
      <c r="D190" s="3">
        <f>MAX('GRPO平滑 0923'!D2595:D2653)</f>
        <v>0.432291666666667</v>
      </c>
      <c r="E190" s="2">
        <f>INDEX('GRPO平滑 0923'!B2595:B2653,MATCH(MAX('GRPO平滑 0923'!D2595:D2653),'GRPO平滑 0923'!D2595:D2653,0))</f>
        <v>3</v>
      </c>
      <c r="F190" s="2">
        <f>'GRPO平滑 0923'!B2653</f>
        <v>59</v>
      </c>
      <c r="G190" s="5">
        <f>MAX('GRPO平滑 0923'!K2595:K2653)</f>
        <v>0.03203125</v>
      </c>
      <c r="H190" s="5">
        <f>MIN('GRPO平滑 0923'!K2595:K2653)</f>
        <v>-0.084375</v>
      </c>
      <c r="I190" s="2" t="str">
        <f t="shared" si="4"/>
        <v>Keep</v>
      </c>
      <c r="J190" s="2"/>
      <c r="K190" s="2"/>
      <c r="L190" s="2"/>
      <c r="M190" s="2"/>
      <c r="N190" s="2"/>
    </row>
    <row r="191" ht="19" customHeight="1" spans="1:14">
      <c r="A191" s="2" t="s">
        <v>286</v>
      </c>
      <c r="B191" s="2" t="s">
        <v>301</v>
      </c>
      <c r="C191" s="2">
        <v>15</v>
      </c>
      <c r="D191" s="3">
        <f>MAX('GRPO平滑 0923'!E2595:E2653)</f>
        <v>0.432291666666667</v>
      </c>
      <c r="E191" s="2">
        <f>INDEX('GRPO平滑 0923'!B2595:B2653,MATCH(MAX('GRPO平滑 0923'!E2595:E2653),'GRPO平滑 0923'!E2595:E2653,0))</f>
        <v>3</v>
      </c>
      <c r="F191" s="2">
        <f>'GRPO平滑 0923'!B2653</f>
        <v>59</v>
      </c>
      <c r="G191" s="5">
        <f>MAX('GRPO平滑 0923'!L2595:L2653)</f>
        <v>0.0130208333333333</v>
      </c>
      <c r="H191" s="5">
        <f>MIN('GRPO平滑 0923'!L2595:L2653)</f>
        <v>-0.0828125</v>
      </c>
      <c r="I191" s="2" t="str">
        <f t="shared" si="4"/>
        <v>Keep</v>
      </c>
      <c r="J191" s="2"/>
      <c r="K191" s="2"/>
      <c r="L191" s="2"/>
      <c r="M191" s="2"/>
      <c r="N191" s="2"/>
    </row>
    <row r="192" ht="19" customHeight="1" spans="1:14">
      <c r="A192" s="2" t="s">
        <v>286</v>
      </c>
      <c r="B192" s="2" t="s">
        <v>301</v>
      </c>
      <c r="C192" s="2">
        <v>20</v>
      </c>
      <c r="D192" s="3">
        <f>MAX('GRPO平滑 0923'!F2595:F2653)</f>
        <v>0.432291666666667</v>
      </c>
      <c r="E192" s="2">
        <f>INDEX('GRPO平滑 0923'!B2595:B2653,MATCH(MAX('GRPO平滑 0923'!F2595:F2653),'GRPO平滑 0923'!F2595:F2653,0))</f>
        <v>3</v>
      </c>
      <c r="F192" s="2">
        <f>'GRPO平滑 0923'!B2653</f>
        <v>59</v>
      </c>
      <c r="G192" s="5">
        <f>MAX('GRPO平滑 0923'!M2595:M2653)</f>
        <v>0.00520833333333337</v>
      </c>
      <c r="H192" s="5">
        <f>MIN('GRPO平滑 0923'!M2595:M2653)</f>
        <v>-0.067578125</v>
      </c>
      <c r="I192" s="2" t="str">
        <f t="shared" si="4"/>
        <v>Keep</v>
      </c>
      <c r="J192" s="2"/>
      <c r="K192" s="2"/>
      <c r="L192" s="2"/>
      <c r="M192" s="2"/>
      <c r="N192" s="2"/>
    </row>
    <row r="193" ht="19" customHeight="1" spans="1:14">
      <c r="A193" s="2" t="s">
        <v>286</v>
      </c>
      <c r="B193" s="2" t="s">
        <v>301</v>
      </c>
      <c r="C193" s="2">
        <v>30</v>
      </c>
      <c r="D193" s="3">
        <f>MAX('GRPO平滑 0923'!G2595:G2653)</f>
        <v>0.432291666666667</v>
      </c>
      <c r="E193" s="2">
        <f>INDEX('GRPO平滑 0923'!B2595:B2653,MATCH(MAX('GRPO平滑 0923'!G2595:G2653),'GRPO平滑 0923'!G2595:G2653,0))</f>
        <v>3</v>
      </c>
      <c r="F193" s="2">
        <f>'GRPO平滑 0923'!B2653</f>
        <v>59</v>
      </c>
      <c r="G193" s="5">
        <f>MAX('GRPO平滑 0923'!N2595:N2653)</f>
        <v>0.00520833333333337</v>
      </c>
      <c r="H193" s="5">
        <f>MIN('GRPO平滑 0923'!N2595:N2653)</f>
        <v>-0.0541666666666666</v>
      </c>
      <c r="I193" s="2" t="str">
        <f t="shared" si="4"/>
        <v>Keep</v>
      </c>
      <c r="J193" s="2"/>
      <c r="K193" s="2"/>
      <c r="L193" s="2"/>
      <c r="M193" s="2"/>
      <c r="N193" s="2"/>
    </row>
    <row r="194" ht="19" customHeight="1" spans="1:14">
      <c r="A194" s="2" t="s">
        <v>286</v>
      </c>
      <c r="B194" s="2" t="s">
        <v>301</v>
      </c>
      <c r="C194" s="2">
        <v>40</v>
      </c>
      <c r="D194" s="3">
        <f>MAX('GRPO平滑 0923'!H2595:H2653)</f>
        <v>0.432291666666667</v>
      </c>
      <c r="E194" s="2">
        <f>INDEX('GRPO平滑 0923'!B2595:B2653,MATCH(MAX('GRPO平滑 0923'!H2595:H2653),'GRPO平滑 0923'!H2595:H2653,0))</f>
        <v>3</v>
      </c>
      <c r="F194" s="2">
        <f>'GRPO平滑 0923'!B2653</f>
        <v>59</v>
      </c>
      <c r="G194" s="5">
        <f>MAX('GRPO平滑 0923'!O2595:O2653)</f>
        <v>0.00520833333333337</v>
      </c>
      <c r="H194" s="5">
        <f>MIN('GRPO平滑 0923'!O2595:O2653)</f>
        <v>-0.0478515625</v>
      </c>
      <c r="I194" s="2" t="str">
        <f t="shared" si="4"/>
        <v>Keep</v>
      </c>
      <c r="J194" s="2"/>
      <c r="K194" s="2"/>
      <c r="L194" s="2"/>
      <c r="M194" s="2"/>
      <c r="N194" s="2"/>
    </row>
    <row r="195" ht="19" customHeight="1" spans="1:14">
      <c r="A195" s="2" t="s">
        <v>286</v>
      </c>
      <c r="B195" s="2" t="s">
        <v>301</v>
      </c>
      <c r="C195" s="2">
        <v>50</v>
      </c>
      <c r="D195" s="3">
        <f>MAX('GRPO平滑 0923'!I2595:I2653)</f>
        <v>0.432291666666667</v>
      </c>
      <c r="E195" s="2">
        <f>INDEX('GRPO平滑 0923'!B2595:B2653,MATCH(MAX('GRPO平滑 0923'!I2595:I2653),'GRPO平滑 0923'!I2595:I2653,0))</f>
        <v>3</v>
      </c>
      <c r="F195" s="2">
        <f>'GRPO平滑 0923'!B2653</f>
        <v>59</v>
      </c>
      <c r="G195" s="5">
        <f>MAX('GRPO平滑 0923'!P2595:P2653)</f>
        <v>0.00520833333333337</v>
      </c>
      <c r="H195" s="5">
        <f>MIN('GRPO平滑 0923'!P2595:P2653)</f>
        <v>-0.0403053977272728</v>
      </c>
      <c r="I195" s="2" t="str">
        <f t="shared" si="4"/>
        <v>Keep</v>
      </c>
      <c r="J195" s="2"/>
      <c r="K195" s="2"/>
      <c r="L195" s="2"/>
      <c r="M195" s="2"/>
      <c r="N195" s="2"/>
    </row>
  </sheetData>
  <mergeCells count="5">
    <mergeCell ref="B27:N27"/>
    <mergeCell ref="B28:N28"/>
    <mergeCell ref="B29:N29"/>
    <mergeCell ref="B30:N30"/>
    <mergeCell ref="B31:N31"/>
  </mergeCells>
  <pageMargins left="0.7" right="0.7" top="0.75" bottom="0.75" header="0.3" footer="0.3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252"/>
  <sheetViews>
    <sheetView showGridLines="0" workbookViewId="0">
      <pane ySplit="1" topLeftCell="A2" activePane="bottomLeft" state="frozen"/>
      <selection/>
      <selection pane="bottomLeft" activeCell="A1" sqref="A1"/>
    </sheetView>
  </sheetViews>
  <sheetFormatPr defaultColWidth="9" defaultRowHeight="14.25" outlineLevelCol="7"/>
  <cols>
    <col min="1" max="3" width="28" customWidth="1"/>
    <col min="4" max="6" width="17" customWidth="1"/>
    <col min="7" max="7" width="23" customWidth="1"/>
    <col min="8" max="8" width="55" customWidth="1"/>
  </cols>
  <sheetData>
    <row r="1" ht="19" customHeight="1" spans="1:8">
      <c r="A1" s="1" t="s">
        <v>165</v>
      </c>
      <c r="B1" s="1" t="s">
        <v>216</v>
      </c>
      <c r="C1" s="1" t="s">
        <v>189</v>
      </c>
      <c r="D1" s="1" t="s">
        <v>317</v>
      </c>
      <c r="E1" s="1" t="s">
        <v>203</v>
      </c>
      <c r="F1" s="1" t="s">
        <v>204</v>
      </c>
      <c r="G1" s="1" t="s">
        <v>206</v>
      </c>
      <c r="H1" s="1" t="s">
        <v>318</v>
      </c>
    </row>
    <row r="2" ht="19" customHeight="1" spans="1:8">
      <c r="A2" s="2" t="s">
        <v>224</v>
      </c>
      <c r="B2" s="2" t="s">
        <v>45</v>
      </c>
      <c r="C2" s="2" t="s">
        <v>52</v>
      </c>
      <c r="D2" s="2">
        <v>1</v>
      </c>
      <c r="E2" s="2">
        <v>0</v>
      </c>
      <c r="F2" s="3">
        <v>0.3046875</v>
      </c>
      <c r="G2" s="6">
        <v>1789118871.82315</v>
      </c>
      <c r="H2" s="2" t="s">
        <v>229</v>
      </c>
    </row>
    <row r="3" ht="19" customHeight="1" spans="1:8">
      <c r="A3" s="2" t="s">
        <v>224</v>
      </c>
      <c r="B3" s="2" t="s">
        <v>45</v>
      </c>
      <c r="C3" s="2" t="s">
        <v>52</v>
      </c>
      <c r="D3" s="2">
        <v>2</v>
      </c>
      <c r="E3" s="2">
        <v>1</v>
      </c>
      <c r="F3" s="3">
        <v>0.3359375</v>
      </c>
      <c r="G3" s="6">
        <v>1789119479.33284</v>
      </c>
      <c r="H3" s="2" t="s">
        <v>229</v>
      </c>
    </row>
    <row r="4" ht="19" customHeight="1" spans="1:8">
      <c r="A4" s="2" t="s">
        <v>224</v>
      </c>
      <c r="B4" s="2" t="s">
        <v>45</v>
      </c>
      <c r="C4" s="2" t="s">
        <v>52</v>
      </c>
      <c r="D4" s="2">
        <v>3</v>
      </c>
      <c r="E4" s="2">
        <v>2</v>
      </c>
      <c r="F4" s="3">
        <v>0.296875</v>
      </c>
      <c r="G4" s="6">
        <v>1789120098.63751</v>
      </c>
      <c r="H4" s="2" t="s">
        <v>229</v>
      </c>
    </row>
    <row r="5" ht="19" customHeight="1" spans="1:8">
      <c r="A5" s="2" t="s">
        <v>224</v>
      </c>
      <c r="B5" s="2" t="s">
        <v>45</v>
      </c>
      <c r="C5" s="2" t="s">
        <v>52</v>
      </c>
      <c r="D5" s="2">
        <v>4</v>
      </c>
      <c r="E5" s="2">
        <v>3</v>
      </c>
      <c r="F5" s="3">
        <v>0.3671875</v>
      </c>
      <c r="G5" s="6">
        <v>1789120739.13409</v>
      </c>
      <c r="H5" s="2" t="s">
        <v>229</v>
      </c>
    </row>
    <row r="6" ht="19" customHeight="1" spans="1:8">
      <c r="A6" s="2" t="s">
        <v>224</v>
      </c>
      <c r="B6" s="2" t="s">
        <v>45</v>
      </c>
      <c r="C6" s="2" t="s">
        <v>52</v>
      </c>
      <c r="D6" s="2">
        <v>5</v>
      </c>
      <c r="E6" s="2">
        <v>4</v>
      </c>
      <c r="F6" s="3">
        <v>0.4453125</v>
      </c>
      <c r="G6" s="6">
        <v>1789121575.29173</v>
      </c>
      <c r="H6" s="2" t="s">
        <v>229</v>
      </c>
    </row>
    <row r="7" ht="19" customHeight="1" spans="1:8">
      <c r="A7" s="2" t="s">
        <v>224</v>
      </c>
      <c r="B7" s="2" t="s">
        <v>45</v>
      </c>
      <c r="C7" s="2" t="s">
        <v>52</v>
      </c>
      <c r="D7" s="2">
        <v>6</v>
      </c>
      <c r="E7" s="2">
        <v>5</v>
      </c>
      <c r="F7" s="3">
        <v>0.3046875</v>
      </c>
      <c r="G7" s="6">
        <v>1789122180.00163</v>
      </c>
      <c r="H7" s="2" t="s">
        <v>229</v>
      </c>
    </row>
    <row r="8" ht="19" customHeight="1" spans="1:8">
      <c r="A8" s="2" t="s">
        <v>224</v>
      </c>
      <c r="B8" s="2" t="s">
        <v>45</v>
      </c>
      <c r="C8" s="2" t="s">
        <v>52</v>
      </c>
      <c r="D8" s="2">
        <v>7</v>
      </c>
      <c r="E8" s="2">
        <v>6</v>
      </c>
      <c r="F8" s="3">
        <v>0.3828125</v>
      </c>
      <c r="G8" s="6">
        <v>1789122785.4119</v>
      </c>
      <c r="H8" s="2" t="s">
        <v>229</v>
      </c>
    </row>
    <row r="9" ht="19" customHeight="1" spans="1:8">
      <c r="A9" s="2" t="s">
        <v>224</v>
      </c>
      <c r="B9" s="2" t="s">
        <v>45</v>
      </c>
      <c r="C9" s="2" t="s">
        <v>52</v>
      </c>
      <c r="D9" s="2">
        <v>8</v>
      </c>
      <c r="E9" s="2">
        <v>7</v>
      </c>
      <c r="F9" s="3">
        <v>0.3125</v>
      </c>
      <c r="G9" s="6">
        <v>1789123373.86559</v>
      </c>
      <c r="H9" s="2" t="s">
        <v>229</v>
      </c>
    </row>
    <row r="10" ht="19" customHeight="1" spans="1:8">
      <c r="A10" s="2" t="s">
        <v>224</v>
      </c>
      <c r="B10" s="2" t="s">
        <v>45</v>
      </c>
      <c r="C10" s="2" t="s">
        <v>52</v>
      </c>
      <c r="D10" s="2">
        <v>9</v>
      </c>
      <c r="E10" s="2">
        <v>8</v>
      </c>
      <c r="F10" s="3">
        <v>0.4296875</v>
      </c>
      <c r="G10" s="6">
        <v>1789123984.32074</v>
      </c>
      <c r="H10" s="2" t="s">
        <v>229</v>
      </c>
    </row>
    <row r="11" ht="19" customHeight="1" spans="1:8">
      <c r="A11" s="2" t="s">
        <v>224</v>
      </c>
      <c r="B11" s="2" t="s">
        <v>45</v>
      </c>
      <c r="C11" s="2" t="s">
        <v>52</v>
      </c>
      <c r="D11" s="2">
        <v>10</v>
      </c>
      <c r="E11" s="2">
        <v>9</v>
      </c>
      <c r="F11" s="3">
        <v>0.390625</v>
      </c>
      <c r="G11" s="6">
        <v>1789124851.21221</v>
      </c>
      <c r="H11" s="2" t="s">
        <v>229</v>
      </c>
    </row>
    <row r="12" ht="19" customHeight="1" spans="1:8">
      <c r="A12" s="2" t="s">
        <v>224</v>
      </c>
      <c r="B12" s="2" t="s">
        <v>45</v>
      </c>
      <c r="C12" s="2" t="s">
        <v>52</v>
      </c>
      <c r="D12" s="2">
        <v>11</v>
      </c>
      <c r="E12" s="2">
        <v>10</v>
      </c>
      <c r="F12" s="3">
        <v>0.328125</v>
      </c>
      <c r="G12" s="6">
        <v>1789125477.14159</v>
      </c>
      <c r="H12" s="2" t="s">
        <v>229</v>
      </c>
    </row>
    <row r="13" ht="19" customHeight="1" spans="1:8">
      <c r="A13" s="2" t="s">
        <v>224</v>
      </c>
      <c r="B13" s="2" t="s">
        <v>45</v>
      </c>
      <c r="C13" s="2" t="s">
        <v>52</v>
      </c>
      <c r="D13" s="2">
        <v>12</v>
      </c>
      <c r="E13" s="2">
        <v>11</v>
      </c>
      <c r="F13" s="3">
        <v>0.453125</v>
      </c>
      <c r="G13" s="6">
        <v>1789126078.81283</v>
      </c>
      <c r="H13" s="2" t="s">
        <v>229</v>
      </c>
    </row>
    <row r="14" ht="19" customHeight="1" spans="1:8">
      <c r="A14" s="2" t="s">
        <v>224</v>
      </c>
      <c r="B14" s="2" t="s">
        <v>45</v>
      </c>
      <c r="C14" s="2" t="s">
        <v>52</v>
      </c>
      <c r="D14" s="2">
        <v>13</v>
      </c>
      <c r="E14" s="2">
        <v>12</v>
      </c>
      <c r="F14" s="3">
        <v>0.484375</v>
      </c>
      <c r="G14" s="6">
        <v>1789126685.08351</v>
      </c>
      <c r="H14" s="2" t="s">
        <v>229</v>
      </c>
    </row>
    <row r="15" ht="19" customHeight="1" spans="1:8">
      <c r="A15" s="2" t="s">
        <v>224</v>
      </c>
      <c r="B15" s="2" t="s">
        <v>45</v>
      </c>
      <c r="C15" s="2" t="s">
        <v>52</v>
      </c>
      <c r="D15" s="2">
        <v>14</v>
      </c>
      <c r="E15" s="2">
        <v>13</v>
      </c>
      <c r="F15" s="3">
        <v>0.4296875</v>
      </c>
      <c r="G15" s="6">
        <v>1789127274.12522</v>
      </c>
      <c r="H15" s="2" t="s">
        <v>229</v>
      </c>
    </row>
    <row r="16" ht="19" customHeight="1" spans="1:8">
      <c r="A16" s="2" t="s">
        <v>224</v>
      </c>
      <c r="B16" s="2" t="s">
        <v>45</v>
      </c>
      <c r="C16" s="2" t="s">
        <v>52</v>
      </c>
      <c r="D16" s="2">
        <v>15</v>
      </c>
      <c r="E16" s="2">
        <v>14</v>
      </c>
      <c r="F16" s="3">
        <v>0.296875</v>
      </c>
      <c r="G16" s="6">
        <v>1789128158.32592</v>
      </c>
      <c r="H16" s="2" t="s">
        <v>229</v>
      </c>
    </row>
    <row r="17" ht="19" customHeight="1" spans="1:8">
      <c r="A17" s="2" t="s">
        <v>224</v>
      </c>
      <c r="B17" s="2" t="s">
        <v>45</v>
      </c>
      <c r="C17" s="2" t="s">
        <v>52</v>
      </c>
      <c r="D17" s="2">
        <v>16</v>
      </c>
      <c r="E17" s="2">
        <v>15</v>
      </c>
      <c r="F17" s="3">
        <v>0.453125</v>
      </c>
      <c r="G17" s="6">
        <v>1789128758.74295</v>
      </c>
      <c r="H17" s="2" t="s">
        <v>229</v>
      </c>
    </row>
    <row r="18" ht="19" customHeight="1" spans="1:8">
      <c r="A18" s="2" t="s">
        <v>224</v>
      </c>
      <c r="B18" s="2" t="s">
        <v>45</v>
      </c>
      <c r="C18" s="2" t="s">
        <v>52</v>
      </c>
      <c r="D18" s="2">
        <v>17</v>
      </c>
      <c r="E18" s="2">
        <v>16</v>
      </c>
      <c r="F18" s="3">
        <v>0.390625</v>
      </c>
      <c r="G18" s="6">
        <v>1789129352.27367</v>
      </c>
      <c r="H18" s="2" t="s">
        <v>229</v>
      </c>
    </row>
    <row r="19" ht="19" customHeight="1" spans="1:8">
      <c r="A19" s="2" t="s">
        <v>224</v>
      </c>
      <c r="B19" s="2" t="s">
        <v>45</v>
      </c>
      <c r="C19" s="2" t="s">
        <v>52</v>
      </c>
      <c r="D19" s="2">
        <v>18</v>
      </c>
      <c r="E19" s="2">
        <v>17</v>
      </c>
      <c r="F19" s="3">
        <v>0.453125</v>
      </c>
      <c r="G19" s="6">
        <v>1789129953.81198</v>
      </c>
      <c r="H19" s="2" t="s">
        <v>229</v>
      </c>
    </row>
    <row r="20" ht="19" customHeight="1" spans="1:8">
      <c r="A20" s="2" t="s">
        <v>224</v>
      </c>
      <c r="B20" s="2" t="s">
        <v>45</v>
      </c>
      <c r="C20" s="2" t="s">
        <v>52</v>
      </c>
      <c r="D20" s="2">
        <v>19</v>
      </c>
      <c r="E20" s="2">
        <v>18</v>
      </c>
      <c r="F20" s="3">
        <v>0.4921875</v>
      </c>
      <c r="G20" s="6">
        <v>1789130551.57802</v>
      </c>
      <c r="H20" s="2" t="s">
        <v>229</v>
      </c>
    </row>
    <row r="21" ht="19" customHeight="1" spans="1:8">
      <c r="A21" s="2" t="s">
        <v>224</v>
      </c>
      <c r="B21" s="2" t="s">
        <v>45</v>
      </c>
      <c r="C21" s="2" t="s">
        <v>52</v>
      </c>
      <c r="D21" s="2">
        <v>20</v>
      </c>
      <c r="E21" s="2">
        <v>19</v>
      </c>
      <c r="F21" s="3">
        <v>0.359375</v>
      </c>
      <c r="G21" s="6">
        <v>1789131429.02189</v>
      </c>
      <c r="H21" s="2" t="s">
        <v>229</v>
      </c>
    </row>
    <row r="22" ht="19" customHeight="1" spans="1:8">
      <c r="A22" s="2" t="s">
        <v>224</v>
      </c>
      <c r="B22" s="2" t="s">
        <v>45</v>
      </c>
      <c r="C22" s="2" t="s">
        <v>52</v>
      </c>
      <c r="D22" s="2">
        <v>21</v>
      </c>
      <c r="E22" s="2">
        <v>20</v>
      </c>
      <c r="F22" s="3">
        <v>0.4921875</v>
      </c>
      <c r="G22" s="6">
        <v>1789132044.30366</v>
      </c>
      <c r="H22" s="2" t="s">
        <v>229</v>
      </c>
    </row>
    <row r="23" ht="19" customHeight="1" spans="1:8">
      <c r="A23" s="2" t="s">
        <v>224</v>
      </c>
      <c r="B23" s="2" t="s">
        <v>45</v>
      </c>
      <c r="C23" s="2" t="s">
        <v>52</v>
      </c>
      <c r="D23" s="2">
        <v>22</v>
      </c>
      <c r="E23" s="2">
        <v>21</v>
      </c>
      <c r="F23" s="3">
        <v>0.4375</v>
      </c>
      <c r="G23" s="6">
        <v>1789132628.94711</v>
      </c>
      <c r="H23" s="2" t="s">
        <v>229</v>
      </c>
    </row>
    <row r="24" ht="19" customHeight="1" spans="1:8">
      <c r="A24" s="2" t="s">
        <v>224</v>
      </c>
      <c r="B24" s="2" t="s">
        <v>45</v>
      </c>
      <c r="C24" s="2" t="s">
        <v>52</v>
      </c>
      <c r="D24" s="2">
        <v>23</v>
      </c>
      <c r="E24" s="2">
        <v>22</v>
      </c>
      <c r="F24" s="3">
        <v>0.3671875</v>
      </c>
      <c r="G24" s="6">
        <v>1789133232.44816</v>
      </c>
      <c r="H24" s="2" t="s">
        <v>229</v>
      </c>
    </row>
    <row r="25" ht="19" customHeight="1" spans="1:8">
      <c r="A25" s="2" t="s">
        <v>224</v>
      </c>
      <c r="B25" s="2" t="s">
        <v>45</v>
      </c>
      <c r="C25" s="2" t="s">
        <v>52</v>
      </c>
      <c r="D25" s="2">
        <v>24</v>
      </c>
      <c r="E25" s="2">
        <v>23</v>
      </c>
      <c r="F25" s="3">
        <v>0.4765625</v>
      </c>
      <c r="G25" s="6">
        <v>1789133823.5988</v>
      </c>
      <c r="H25" s="2" t="s">
        <v>229</v>
      </c>
    </row>
    <row r="26" ht="19" customHeight="1" spans="1:8">
      <c r="A26" s="2" t="s">
        <v>224</v>
      </c>
      <c r="B26" s="2" t="s">
        <v>45</v>
      </c>
      <c r="C26" s="2" t="s">
        <v>52</v>
      </c>
      <c r="D26" s="2">
        <v>25</v>
      </c>
      <c r="E26" s="2">
        <v>24</v>
      </c>
      <c r="F26" s="3">
        <v>0.46875</v>
      </c>
      <c r="G26" s="6">
        <v>1789134669.31907</v>
      </c>
      <c r="H26" s="2" t="s">
        <v>229</v>
      </c>
    </row>
    <row r="27" ht="19" customHeight="1" spans="1:8">
      <c r="A27" s="2" t="s">
        <v>224</v>
      </c>
      <c r="B27" s="2" t="s">
        <v>45</v>
      </c>
      <c r="C27" s="2" t="s">
        <v>52</v>
      </c>
      <c r="D27" s="2">
        <v>26</v>
      </c>
      <c r="E27" s="2">
        <v>25</v>
      </c>
      <c r="F27" s="3">
        <v>0.4296875</v>
      </c>
      <c r="G27" s="6">
        <v>1789135268.91632</v>
      </c>
      <c r="H27" s="2" t="s">
        <v>229</v>
      </c>
    </row>
    <row r="28" ht="19" customHeight="1" spans="1:8">
      <c r="A28" s="2" t="s">
        <v>224</v>
      </c>
      <c r="B28" s="2" t="s">
        <v>45</v>
      </c>
      <c r="C28" s="2" t="s">
        <v>52</v>
      </c>
      <c r="D28" s="2">
        <v>27</v>
      </c>
      <c r="E28" s="2">
        <v>26</v>
      </c>
      <c r="F28" s="3">
        <v>0.4921875</v>
      </c>
      <c r="G28" s="6">
        <v>1789135861.53706</v>
      </c>
      <c r="H28" s="2" t="s">
        <v>229</v>
      </c>
    </row>
    <row r="29" ht="19" customHeight="1" spans="1:8">
      <c r="A29" s="2" t="s">
        <v>224</v>
      </c>
      <c r="B29" s="2" t="s">
        <v>45</v>
      </c>
      <c r="C29" s="2" t="s">
        <v>52</v>
      </c>
      <c r="D29" s="2">
        <v>28</v>
      </c>
      <c r="E29" s="2">
        <v>27</v>
      </c>
      <c r="F29" s="3">
        <v>0.3203125</v>
      </c>
      <c r="G29" s="6">
        <v>1789136470.34914</v>
      </c>
      <c r="H29" s="2" t="s">
        <v>229</v>
      </c>
    </row>
    <row r="30" ht="19" customHeight="1" spans="1:8">
      <c r="A30" s="2" t="s">
        <v>224</v>
      </c>
      <c r="B30" s="2" t="s">
        <v>45</v>
      </c>
      <c r="C30" s="2" t="s">
        <v>52</v>
      </c>
      <c r="D30" s="2">
        <v>29</v>
      </c>
      <c r="E30" s="2">
        <v>28</v>
      </c>
      <c r="F30" s="3">
        <v>0.4921875</v>
      </c>
      <c r="G30" s="6">
        <v>1789137095.82419</v>
      </c>
      <c r="H30" s="2" t="s">
        <v>229</v>
      </c>
    </row>
    <row r="31" ht="19" customHeight="1" spans="1:8">
      <c r="A31" s="2" t="s">
        <v>224</v>
      </c>
      <c r="B31" s="2" t="s">
        <v>45</v>
      </c>
      <c r="C31" s="2" t="s">
        <v>52</v>
      </c>
      <c r="D31" s="2">
        <v>30</v>
      </c>
      <c r="E31" s="2">
        <v>29</v>
      </c>
      <c r="F31" s="3">
        <v>0.4140625</v>
      </c>
      <c r="G31" s="6">
        <v>1789137999.73283</v>
      </c>
      <c r="H31" s="2" t="s">
        <v>229</v>
      </c>
    </row>
    <row r="32" ht="19" customHeight="1" spans="1:8">
      <c r="A32" s="2" t="s">
        <v>224</v>
      </c>
      <c r="B32" s="2" t="s">
        <v>45</v>
      </c>
      <c r="C32" s="2" t="s">
        <v>52</v>
      </c>
      <c r="D32" s="2">
        <v>31</v>
      </c>
      <c r="E32" s="2">
        <v>30</v>
      </c>
      <c r="F32" s="3">
        <v>0.3984375</v>
      </c>
      <c r="G32" s="6">
        <v>1789138621.39404</v>
      </c>
      <c r="H32" s="2" t="s">
        <v>229</v>
      </c>
    </row>
    <row r="33" ht="19" customHeight="1" spans="1:8">
      <c r="A33" s="2" t="s">
        <v>224</v>
      </c>
      <c r="B33" s="2" t="s">
        <v>45</v>
      </c>
      <c r="C33" s="2" t="s">
        <v>52</v>
      </c>
      <c r="D33" s="2">
        <v>32</v>
      </c>
      <c r="E33" s="2">
        <v>31</v>
      </c>
      <c r="F33" s="3">
        <v>0.5390625</v>
      </c>
      <c r="G33" s="6">
        <v>1789139225.95403</v>
      </c>
      <c r="H33" s="2" t="s">
        <v>229</v>
      </c>
    </row>
    <row r="34" ht="19" customHeight="1" spans="1:8">
      <c r="A34" s="2" t="s">
        <v>224</v>
      </c>
      <c r="B34" s="2" t="s">
        <v>45</v>
      </c>
      <c r="C34" s="2" t="s">
        <v>52</v>
      </c>
      <c r="D34" s="2">
        <v>33</v>
      </c>
      <c r="E34" s="2">
        <v>32</v>
      </c>
      <c r="F34" s="3">
        <v>0.4765625</v>
      </c>
      <c r="G34" s="6">
        <v>1789139815.358</v>
      </c>
      <c r="H34" s="2" t="s">
        <v>229</v>
      </c>
    </row>
    <row r="35" ht="19" customHeight="1" spans="1:8">
      <c r="A35" s="2" t="s">
        <v>224</v>
      </c>
      <c r="B35" s="2" t="s">
        <v>45</v>
      </c>
      <c r="C35" s="2" t="s">
        <v>52</v>
      </c>
      <c r="D35" s="2">
        <v>34</v>
      </c>
      <c r="E35" s="2">
        <v>33</v>
      </c>
      <c r="F35" s="3">
        <v>0.5859375</v>
      </c>
      <c r="G35" s="6">
        <v>1789140404.24957</v>
      </c>
      <c r="H35" s="2" t="s">
        <v>229</v>
      </c>
    </row>
    <row r="36" ht="19" customHeight="1" spans="1:8">
      <c r="A36" s="2" t="s">
        <v>224</v>
      </c>
      <c r="B36" s="2" t="s">
        <v>45</v>
      </c>
      <c r="C36" s="2" t="s">
        <v>52</v>
      </c>
      <c r="D36" s="2">
        <v>35</v>
      </c>
      <c r="E36" s="2">
        <v>34</v>
      </c>
      <c r="F36" s="3">
        <v>0.4609375</v>
      </c>
      <c r="G36" s="6">
        <v>1789141262.5</v>
      </c>
      <c r="H36" s="2" t="s">
        <v>229</v>
      </c>
    </row>
    <row r="37" ht="19" customHeight="1" spans="1:8">
      <c r="A37" s="2" t="s">
        <v>224</v>
      </c>
      <c r="B37" s="2" t="s">
        <v>45</v>
      </c>
      <c r="C37" s="2" t="s">
        <v>52</v>
      </c>
      <c r="D37" s="2">
        <v>36</v>
      </c>
      <c r="E37" s="2">
        <v>35</v>
      </c>
      <c r="F37" s="3">
        <v>0.515625</v>
      </c>
      <c r="G37" s="6">
        <v>1789141873.11441</v>
      </c>
      <c r="H37" s="2" t="s">
        <v>229</v>
      </c>
    </row>
    <row r="38" ht="19" customHeight="1" spans="1:8">
      <c r="A38" s="2" t="s">
        <v>224</v>
      </c>
      <c r="B38" s="2" t="s">
        <v>45</v>
      </c>
      <c r="C38" s="2" t="s">
        <v>52</v>
      </c>
      <c r="D38" s="2">
        <v>37</v>
      </c>
      <c r="E38" s="2">
        <v>36</v>
      </c>
      <c r="F38" s="3">
        <v>0.5625</v>
      </c>
      <c r="G38" s="6">
        <v>1789142463.93693</v>
      </c>
      <c r="H38" s="2" t="s">
        <v>229</v>
      </c>
    </row>
    <row r="39" ht="19" customHeight="1" spans="1:8">
      <c r="A39" s="2" t="s">
        <v>224</v>
      </c>
      <c r="B39" s="2" t="s">
        <v>45</v>
      </c>
      <c r="C39" s="2" t="s">
        <v>52</v>
      </c>
      <c r="D39" s="2">
        <v>38</v>
      </c>
      <c r="E39" s="2">
        <v>37</v>
      </c>
      <c r="F39" s="3">
        <v>0.625</v>
      </c>
      <c r="G39" s="6">
        <v>1789143047.43019</v>
      </c>
      <c r="H39" s="2" t="s">
        <v>229</v>
      </c>
    </row>
    <row r="40" ht="19" customHeight="1" spans="1:8">
      <c r="A40" s="2" t="s">
        <v>224</v>
      </c>
      <c r="B40" s="2" t="s">
        <v>45</v>
      </c>
      <c r="C40" s="2" t="s">
        <v>52</v>
      </c>
      <c r="D40" s="2">
        <v>39</v>
      </c>
      <c r="E40" s="2">
        <v>38</v>
      </c>
      <c r="F40" s="3">
        <v>0.5</v>
      </c>
      <c r="G40" s="6">
        <v>1789143652.235</v>
      </c>
      <c r="H40" s="2" t="s">
        <v>229</v>
      </c>
    </row>
    <row r="41" ht="19" customHeight="1" spans="1:8">
      <c r="A41" s="2" t="s">
        <v>224</v>
      </c>
      <c r="B41" s="2" t="s">
        <v>45</v>
      </c>
      <c r="C41" s="2" t="s">
        <v>52</v>
      </c>
      <c r="D41" s="2">
        <v>40</v>
      </c>
      <c r="E41" s="2">
        <v>39</v>
      </c>
      <c r="F41" s="3">
        <v>0.4375</v>
      </c>
      <c r="G41" s="6">
        <v>1789144560.14252</v>
      </c>
      <c r="H41" s="2" t="s">
        <v>229</v>
      </c>
    </row>
    <row r="42" ht="19" customHeight="1" spans="1:8">
      <c r="A42" s="2" t="s">
        <v>224</v>
      </c>
      <c r="B42" s="2" t="s">
        <v>45</v>
      </c>
      <c r="C42" s="2" t="s">
        <v>52</v>
      </c>
      <c r="D42" s="2">
        <v>41</v>
      </c>
      <c r="E42" s="2">
        <v>40</v>
      </c>
      <c r="F42" s="3">
        <v>0.5859375</v>
      </c>
      <c r="G42" s="6">
        <v>1789145155.89107</v>
      </c>
      <c r="H42" s="2" t="s">
        <v>229</v>
      </c>
    </row>
    <row r="43" ht="19" customHeight="1" spans="1:8">
      <c r="A43" s="2" t="s">
        <v>224</v>
      </c>
      <c r="B43" s="2" t="s">
        <v>45</v>
      </c>
      <c r="C43" s="2" t="s">
        <v>52</v>
      </c>
      <c r="D43" s="2">
        <v>42</v>
      </c>
      <c r="E43" s="2">
        <v>41</v>
      </c>
      <c r="F43" s="3">
        <v>0.4609375</v>
      </c>
      <c r="G43" s="6">
        <v>1789145749.60593</v>
      </c>
      <c r="H43" s="2" t="s">
        <v>229</v>
      </c>
    </row>
    <row r="44" ht="19" customHeight="1" spans="1:8">
      <c r="A44" s="2" t="s">
        <v>224</v>
      </c>
      <c r="B44" s="2" t="s">
        <v>45</v>
      </c>
      <c r="C44" s="2" t="s">
        <v>52</v>
      </c>
      <c r="D44" s="2">
        <v>43</v>
      </c>
      <c r="E44" s="2">
        <v>42</v>
      </c>
      <c r="F44" s="3">
        <v>0.4140625</v>
      </c>
      <c r="G44" s="6">
        <v>1789146363.00459</v>
      </c>
      <c r="H44" s="2" t="s">
        <v>229</v>
      </c>
    </row>
    <row r="45" ht="19" customHeight="1" spans="1:8">
      <c r="A45" s="2" t="s">
        <v>224</v>
      </c>
      <c r="B45" s="2" t="s">
        <v>45</v>
      </c>
      <c r="C45" s="2" t="s">
        <v>52</v>
      </c>
      <c r="D45" s="2">
        <v>44</v>
      </c>
      <c r="E45" s="2">
        <v>43</v>
      </c>
      <c r="F45" s="3">
        <v>0.46875</v>
      </c>
      <c r="G45" s="6">
        <v>1789146957.30287</v>
      </c>
      <c r="H45" s="2" t="s">
        <v>229</v>
      </c>
    </row>
    <row r="46" ht="19" customHeight="1" spans="1:8">
      <c r="A46" s="2" t="s">
        <v>224</v>
      </c>
      <c r="B46" s="2" t="s">
        <v>45</v>
      </c>
      <c r="C46" s="2" t="s">
        <v>52</v>
      </c>
      <c r="D46" s="2">
        <v>45</v>
      </c>
      <c r="E46" s="2">
        <v>44</v>
      </c>
      <c r="F46" s="3">
        <v>0.4609375</v>
      </c>
      <c r="G46" s="6">
        <v>1789147834.22182</v>
      </c>
      <c r="H46" s="2" t="s">
        <v>229</v>
      </c>
    </row>
    <row r="47" ht="19" customHeight="1" spans="1:8">
      <c r="A47" s="2" t="s">
        <v>224</v>
      </c>
      <c r="B47" s="2" t="s">
        <v>45</v>
      </c>
      <c r="C47" s="2" t="s">
        <v>52</v>
      </c>
      <c r="D47" s="2">
        <v>46</v>
      </c>
      <c r="E47" s="2">
        <v>45</v>
      </c>
      <c r="F47" s="3">
        <v>0.6328125</v>
      </c>
      <c r="G47" s="6">
        <v>1789148448.34163</v>
      </c>
      <c r="H47" s="2" t="s">
        <v>229</v>
      </c>
    </row>
    <row r="48" ht="19" customHeight="1" spans="1:8">
      <c r="A48" s="2" t="s">
        <v>224</v>
      </c>
      <c r="B48" s="2" t="s">
        <v>45</v>
      </c>
      <c r="C48" s="2" t="s">
        <v>52</v>
      </c>
      <c r="D48" s="2">
        <v>47</v>
      </c>
      <c r="E48" s="2">
        <v>46</v>
      </c>
      <c r="F48" s="3">
        <v>0.59375</v>
      </c>
      <c r="G48" s="6">
        <v>1789149053.02103</v>
      </c>
      <c r="H48" s="2" t="s">
        <v>229</v>
      </c>
    </row>
    <row r="49" ht="19" customHeight="1" spans="1:8">
      <c r="A49" s="2" t="s">
        <v>224</v>
      </c>
      <c r="B49" s="2" t="s">
        <v>45</v>
      </c>
      <c r="C49" s="2" t="s">
        <v>52</v>
      </c>
      <c r="D49" s="2">
        <v>48</v>
      </c>
      <c r="E49" s="2">
        <v>47</v>
      </c>
      <c r="F49" s="3">
        <v>0.578125</v>
      </c>
      <c r="G49" s="6">
        <v>1789149672.46847</v>
      </c>
      <c r="H49" s="2" t="s">
        <v>229</v>
      </c>
    </row>
    <row r="50" ht="19" customHeight="1" spans="1:8">
      <c r="A50" s="2" t="s">
        <v>224</v>
      </c>
      <c r="B50" s="2" t="s">
        <v>45</v>
      </c>
      <c r="C50" s="2" t="s">
        <v>52</v>
      </c>
      <c r="D50" s="2">
        <v>49</v>
      </c>
      <c r="E50" s="2">
        <v>48</v>
      </c>
      <c r="F50" s="3">
        <v>0.59375</v>
      </c>
      <c r="G50" s="6">
        <v>1789150270.5478</v>
      </c>
      <c r="H50" s="2" t="s">
        <v>229</v>
      </c>
    </row>
    <row r="51" ht="19" customHeight="1" spans="1:8">
      <c r="A51" s="2" t="s">
        <v>224</v>
      </c>
      <c r="B51" s="2" t="s">
        <v>45</v>
      </c>
      <c r="C51" s="2" t="s">
        <v>52</v>
      </c>
      <c r="D51" s="2">
        <v>50</v>
      </c>
      <c r="E51" s="2">
        <v>49</v>
      </c>
      <c r="F51" s="3">
        <v>0.46875</v>
      </c>
      <c r="G51" s="6">
        <v>1789151188.02958</v>
      </c>
      <c r="H51" s="2" t="s">
        <v>229</v>
      </c>
    </row>
    <row r="52" ht="19" customHeight="1" spans="1:8">
      <c r="A52" s="2" t="s">
        <v>224</v>
      </c>
      <c r="B52" s="2" t="s">
        <v>45</v>
      </c>
      <c r="C52" s="2" t="s">
        <v>52</v>
      </c>
      <c r="D52" s="2">
        <v>51</v>
      </c>
      <c r="E52" s="2">
        <v>50</v>
      </c>
      <c r="F52" s="3">
        <v>0.640625</v>
      </c>
      <c r="G52" s="6">
        <v>1789151794.80933</v>
      </c>
      <c r="H52" s="2" t="s">
        <v>229</v>
      </c>
    </row>
    <row r="53" ht="19" customHeight="1" spans="1:8">
      <c r="A53" s="2" t="s">
        <v>224</v>
      </c>
      <c r="B53" s="2" t="s">
        <v>45</v>
      </c>
      <c r="C53" s="2" t="s">
        <v>52</v>
      </c>
      <c r="D53" s="2">
        <v>52</v>
      </c>
      <c r="E53" s="2">
        <v>51</v>
      </c>
      <c r="F53" s="3">
        <v>0.6171875</v>
      </c>
      <c r="G53" s="6">
        <v>1789152418.25621</v>
      </c>
      <c r="H53" s="2" t="s">
        <v>229</v>
      </c>
    </row>
    <row r="54" ht="19" customHeight="1" spans="1:8">
      <c r="A54" s="2" t="s">
        <v>224</v>
      </c>
      <c r="B54" s="2" t="s">
        <v>45</v>
      </c>
      <c r="C54" s="2" t="s">
        <v>52</v>
      </c>
      <c r="D54" s="2">
        <v>53</v>
      </c>
      <c r="E54" s="2">
        <v>52</v>
      </c>
      <c r="F54" s="3">
        <v>0.6015625</v>
      </c>
      <c r="G54" s="6">
        <v>1789153005.40479</v>
      </c>
      <c r="H54" s="2" t="s">
        <v>229</v>
      </c>
    </row>
    <row r="55" ht="19" customHeight="1" spans="1:8">
      <c r="A55" s="2" t="s">
        <v>224</v>
      </c>
      <c r="B55" s="2" t="s">
        <v>45</v>
      </c>
      <c r="C55" s="2" t="s">
        <v>52</v>
      </c>
      <c r="D55" s="2">
        <v>54</v>
      </c>
      <c r="E55" s="2">
        <v>53</v>
      </c>
      <c r="F55" s="3">
        <v>0.5703125</v>
      </c>
      <c r="G55" s="6">
        <v>1789153599.35563</v>
      </c>
      <c r="H55" s="2" t="s">
        <v>229</v>
      </c>
    </row>
    <row r="56" ht="19" customHeight="1" spans="1:8">
      <c r="A56" s="2" t="s">
        <v>224</v>
      </c>
      <c r="B56" s="2" t="s">
        <v>45</v>
      </c>
      <c r="C56" s="2" t="s">
        <v>52</v>
      </c>
      <c r="D56" s="2">
        <v>55</v>
      </c>
      <c r="E56" s="2">
        <v>54</v>
      </c>
      <c r="F56" s="3">
        <v>0.515625</v>
      </c>
      <c r="G56" s="6">
        <v>1789154459.43702</v>
      </c>
      <c r="H56" s="2" t="s">
        <v>229</v>
      </c>
    </row>
    <row r="57" ht="19" customHeight="1" spans="1:8">
      <c r="A57" s="2" t="s">
        <v>224</v>
      </c>
      <c r="B57" s="2" t="s">
        <v>45</v>
      </c>
      <c r="C57" s="2" t="s">
        <v>52</v>
      </c>
      <c r="D57" s="2">
        <v>56</v>
      </c>
      <c r="E57" s="2">
        <v>55</v>
      </c>
      <c r="F57" s="3">
        <v>0.3828125</v>
      </c>
      <c r="G57" s="6">
        <v>1789155084.28503</v>
      </c>
      <c r="H57" s="2" t="s">
        <v>229</v>
      </c>
    </row>
    <row r="58" ht="19" customHeight="1" spans="1:8">
      <c r="A58" s="2" t="s">
        <v>224</v>
      </c>
      <c r="B58" s="2" t="s">
        <v>45</v>
      </c>
      <c r="C58" s="2" t="s">
        <v>52</v>
      </c>
      <c r="D58" s="2">
        <v>57</v>
      </c>
      <c r="E58" s="2">
        <v>56</v>
      </c>
      <c r="F58" s="3">
        <v>0.6015625</v>
      </c>
      <c r="G58" s="6">
        <v>1789155702.80669</v>
      </c>
      <c r="H58" s="2" t="s">
        <v>229</v>
      </c>
    </row>
    <row r="59" ht="19" customHeight="1" spans="1:8">
      <c r="A59" s="2" t="s">
        <v>224</v>
      </c>
      <c r="B59" s="2" t="s">
        <v>45</v>
      </c>
      <c r="C59" s="2" t="s">
        <v>52</v>
      </c>
      <c r="D59" s="2">
        <v>58</v>
      </c>
      <c r="E59" s="2">
        <v>57</v>
      </c>
      <c r="F59" s="3">
        <v>0.625</v>
      </c>
      <c r="G59" s="6">
        <v>1789156304.59221</v>
      </c>
      <c r="H59" s="2" t="s">
        <v>229</v>
      </c>
    </row>
    <row r="60" ht="19" customHeight="1" spans="1:8">
      <c r="A60" s="2" t="s">
        <v>224</v>
      </c>
      <c r="B60" s="2" t="s">
        <v>45</v>
      </c>
      <c r="C60" s="2" t="s">
        <v>52</v>
      </c>
      <c r="D60" s="2">
        <v>59</v>
      </c>
      <c r="E60" s="2">
        <v>58</v>
      </c>
      <c r="F60" s="3">
        <v>0.5390625</v>
      </c>
      <c r="G60" s="6">
        <v>1789156909.90278</v>
      </c>
      <c r="H60" s="2" t="s">
        <v>229</v>
      </c>
    </row>
    <row r="61" ht="19" customHeight="1" spans="1:8">
      <c r="A61" s="2" t="s">
        <v>224</v>
      </c>
      <c r="B61" s="2" t="s">
        <v>45</v>
      </c>
      <c r="C61" s="2" t="s">
        <v>52</v>
      </c>
      <c r="D61" s="2">
        <v>60</v>
      </c>
      <c r="E61" s="2">
        <v>59</v>
      </c>
      <c r="F61" s="3">
        <v>0.5625</v>
      </c>
      <c r="G61" s="6">
        <v>1789157790.55385</v>
      </c>
      <c r="H61" s="2" t="s">
        <v>229</v>
      </c>
    </row>
    <row r="62" ht="19" customHeight="1" spans="1:8">
      <c r="A62" s="2" t="s">
        <v>224</v>
      </c>
      <c r="B62" s="2" t="s">
        <v>45</v>
      </c>
      <c r="C62" s="2" t="s">
        <v>52</v>
      </c>
      <c r="D62" s="2">
        <v>61</v>
      </c>
      <c r="E62" s="2">
        <v>60</v>
      </c>
      <c r="F62" s="3">
        <v>0.6015625</v>
      </c>
      <c r="G62" s="6">
        <v>1789158387.571</v>
      </c>
      <c r="H62" s="2" t="s">
        <v>229</v>
      </c>
    </row>
    <row r="63" ht="19" customHeight="1" spans="1:8">
      <c r="A63" s="2" t="s">
        <v>224</v>
      </c>
      <c r="B63" s="2" t="s">
        <v>45</v>
      </c>
      <c r="C63" s="2" t="s">
        <v>52</v>
      </c>
      <c r="D63" s="2">
        <v>62</v>
      </c>
      <c r="E63" s="2">
        <v>61</v>
      </c>
      <c r="F63" s="3">
        <v>0.7265625</v>
      </c>
      <c r="G63" s="6">
        <v>1789158983.86188</v>
      </c>
      <c r="H63" s="2" t="s">
        <v>229</v>
      </c>
    </row>
    <row r="64" ht="19" customHeight="1" spans="1:8">
      <c r="A64" s="2" t="s">
        <v>224</v>
      </c>
      <c r="B64" s="2" t="s">
        <v>45</v>
      </c>
      <c r="C64" s="2" t="s">
        <v>52</v>
      </c>
      <c r="D64" s="2">
        <v>63</v>
      </c>
      <c r="E64" s="2">
        <v>62</v>
      </c>
      <c r="F64" s="3">
        <v>0.7265625</v>
      </c>
      <c r="G64" s="6">
        <v>1789159574.26866</v>
      </c>
      <c r="H64" s="2" t="s">
        <v>229</v>
      </c>
    </row>
    <row r="65" ht="19" customHeight="1" spans="1:8">
      <c r="A65" s="2" t="s">
        <v>224</v>
      </c>
      <c r="B65" s="2" t="s">
        <v>45</v>
      </c>
      <c r="C65" s="2" t="s">
        <v>52</v>
      </c>
      <c r="D65" s="2">
        <v>64</v>
      </c>
      <c r="E65" s="2">
        <v>63</v>
      </c>
      <c r="F65" s="3">
        <v>0.65625</v>
      </c>
      <c r="G65" s="6">
        <v>1789160183.75716</v>
      </c>
      <c r="H65" s="2" t="s">
        <v>229</v>
      </c>
    </row>
    <row r="66" ht="19" customHeight="1" spans="1:8">
      <c r="A66" s="2" t="s">
        <v>224</v>
      </c>
      <c r="B66" s="2" t="s">
        <v>45</v>
      </c>
      <c r="C66" s="2" t="s">
        <v>52</v>
      </c>
      <c r="D66" s="2">
        <v>65</v>
      </c>
      <c r="E66" s="2">
        <v>64</v>
      </c>
      <c r="F66" s="3">
        <v>0.609375</v>
      </c>
      <c r="G66" s="6">
        <v>1789161081.89706</v>
      </c>
      <c r="H66" s="2" t="s">
        <v>229</v>
      </c>
    </row>
    <row r="67" ht="19" customHeight="1" spans="1:8">
      <c r="A67" s="2" t="s">
        <v>224</v>
      </c>
      <c r="B67" s="2" t="s">
        <v>45</v>
      </c>
      <c r="C67" s="2" t="s">
        <v>52</v>
      </c>
      <c r="D67" s="2">
        <v>66</v>
      </c>
      <c r="E67" s="2">
        <v>65</v>
      </c>
      <c r="F67" s="3">
        <v>0.6015625</v>
      </c>
      <c r="G67" s="6">
        <v>1789161725.0541</v>
      </c>
      <c r="H67" s="2" t="s">
        <v>229</v>
      </c>
    </row>
    <row r="68" ht="19" customHeight="1" spans="1:8">
      <c r="A68" s="2" t="s">
        <v>224</v>
      </c>
      <c r="B68" s="2" t="s">
        <v>45</v>
      </c>
      <c r="C68" s="2" t="s">
        <v>52</v>
      </c>
      <c r="D68" s="2">
        <v>67</v>
      </c>
      <c r="E68" s="2">
        <v>66</v>
      </c>
      <c r="F68" s="3">
        <v>0.546875</v>
      </c>
      <c r="G68" s="6">
        <v>1789162322.20694</v>
      </c>
      <c r="H68" s="2" t="s">
        <v>229</v>
      </c>
    </row>
    <row r="69" ht="19" customHeight="1" spans="1:8">
      <c r="A69" s="2" t="s">
        <v>224</v>
      </c>
      <c r="B69" s="2" t="s">
        <v>45</v>
      </c>
      <c r="C69" s="2" t="s">
        <v>52</v>
      </c>
      <c r="D69" s="2">
        <v>68</v>
      </c>
      <c r="E69" s="2">
        <v>67</v>
      </c>
      <c r="F69" s="3">
        <v>0.5859375</v>
      </c>
      <c r="G69" s="6">
        <v>1789162935.34827</v>
      </c>
      <c r="H69" s="2" t="s">
        <v>229</v>
      </c>
    </row>
    <row r="70" ht="19" customHeight="1" spans="1:8">
      <c r="A70" s="2" t="s">
        <v>224</v>
      </c>
      <c r="B70" s="2" t="s">
        <v>45</v>
      </c>
      <c r="C70" s="2" t="s">
        <v>52</v>
      </c>
      <c r="D70" s="2">
        <v>69</v>
      </c>
      <c r="E70" s="2">
        <v>68</v>
      </c>
      <c r="F70" s="3">
        <v>0.4765625</v>
      </c>
      <c r="G70" s="6">
        <v>1789163539.86964</v>
      </c>
      <c r="H70" s="2" t="s">
        <v>229</v>
      </c>
    </row>
    <row r="71" ht="19" customHeight="1" spans="1:8">
      <c r="A71" s="2" t="s">
        <v>224</v>
      </c>
      <c r="B71" s="2" t="s">
        <v>45</v>
      </c>
      <c r="C71" s="2" t="s">
        <v>52</v>
      </c>
      <c r="D71" s="2">
        <v>70</v>
      </c>
      <c r="E71" s="2">
        <v>69</v>
      </c>
      <c r="F71" s="3">
        <v>0.53125</v>
      </c>
      <c r="G71" s="6">
        <v>1789164440.61115</v>
      </c>
      <c r="H71" s="2" t="s">
        <v>229</v>
      </c>
    </row>
    <row r="72" ht="19" customHeight="1" spans="1:8">
      <c r="A72" s="2" t="s">
        <v>224</v>
      </c>
      <c r="B72" s="2" t="s">
        <v>45</v>
      </c>
      <c r="C72" s="2" t="s">
        <v>52</v>
      </c>
      <c r="D72" s="2">
        <v>71</v>
      </c>
      <c r="E72" s="2">
        <v>70</v>
      </c>
      <c r="F72" s="3">
        <v>0.546875</v>
      </c>
      <c r="G72" s="6">
        <v>1789165045.91871</v>
      </c>
      <c r="H72" s="2" t="s">
        <v>229</v>
      </c>
    </row>
    <row r="73" ht="19" customHeight="1" spans="1:8">
      <c r="A73" s="2" t="s">
        <v>224</v>
      </c>
      <c r="B73" s="2" t="s">
        <v>45</v>
      </c>
      <c r="C73" s="2" t="s">
        <v>52</v>
      </c>
      <c r="D73" s="2">
        <v>72</v>
      </c>
      <c r="E73" s="2">
        <v>71</v>
      </c>
      <c r="F73" s="3">
        <v>0.4609375</v>
      </c>
      <c r="G73" s="6">
        <v>1789165654.21718</v>
      </c>
      <c r="H73" s="2" t="s">
        <v>229</v>
      </c>
    </row>
    <row r="74" ht="19" customHeight="1" spans="1:8">
      <c r="A74" s="2" t="s">
        <v>224</v>
      </c>
      <c r="B74" s="2" t="s">
        <v>45</v>
      </c>
      <c r="C74" s="2" t="s">
        <v>52</v>
      </c>
      <c r="D74" s="2">
        <v>73</v>
      </c>
      <c r="E74" s="2">
        <v>72</v>
      </c>
      <c r="F74" s="3">
        <v>0.6875</v>
      </c>
      <c r="G74" s="6">
        <v>1789166251.16486</v>
      </c>
      <c r="H74" s="2" t="s">
        <v>229</v>
      </c>
    </row>
    <row r="75" ht="19" customHeight="1" spans="1:8">
      <c r="A75" s="2" t="s">
        <v>224</v>
      </c>
      <c r="B75" s="2" t="s">
        <v>45</v>
      </c>
      <c r="C75" s="2" t="s">
        <v>52</v>
      </c>
      <c r="D75" s="2">
        <v>74</v>
      </c>
      <c r="E75" s="2">
        <v>73</v>
      </c>
      <c r="F75" s="3">
        <v>0.40625</v>
      </c>
      <c r="G75" s="6">
        <v>1789166863.20175</v>
      </c>
      <c r="H75" s="2" t="s">
        <v>229</v>
      </c>
    </row>
    <row r="76" ht="19" customHeight="1" spans="1:8">
      <c r="A76" s="2" t="s">
        <v>224</v>
      </c>
      <c r="B76" s="2" t="s">
        <v>45</v>
      </c>
      <c r="C76" s="2" t="s">
        <v>52</v>
      </c>
      <c r="D76" s="2">
        <v>75</v>
      </c>
      <c r="E76" s="2">
        <v>74</v>
      </c>
      <c r="F76" s="3">
        <v>0.5</v>
      </c>
      <c r="G76" s="6">
        <v>1789167749.93157</v>
      </c>
      <c r="H76" s="2" t="s">
        <v>229</v>
      </c>
    </row>
    <row r="77" ht="19" customHeight="1" spans="1:8">
      <c r="A77" s="2" t="s">
        <v>224</v>
      </c>
      <c r="B77" s="2" t="s">
        <v>45</v>
      </c>
      <c r="C77" s="2" t="s">
        <v>52</v>
      </c>
      <c r="D77" s="2">
        <v>76</v>
      </c>
      <c r="E77" s="2">
        <v>75</v>
      </c>
      <c r="F77" s="3">
        <v>0.625</v>
      </c>
      <c r="G77" s="6">
        <v>1789168359.63287</v>
      </c>
      <c r="H77" s="2" t="s">
        <v>229</v>
      </c>
    </row>
    <row r="78" ht="19" customHeight="1" spans="1:8">
      <c r="A78" s="2" t="s">
        <v>224</v>
      </c>
      <c r="B78" s="2" t="s">
        <v>45</v>
      </c>
      <c r="C78" s="2" t="s">
        <v>52</v>
      </c>
      <c r="D78" s="2">
        <v>77</v>
      </c>
      <c r="E78" s="2">
        <v>76</v>
      </c>
      <c r="F78" s="3">
        <v>0.4765625</v>
      </c>
      <c r="G78" s="6">
        <v>1789168957.90071</v>
      </c>
      <c r="H78" s="2" t="s">
        <v>229</v>
      </c>
    </row>
    <row r="79" ht="19" customHeight="1" spans="1:8">
      <c r="A79" s="2" t="s">
        <v>224</v>
      </c>
      <c r="B79" s="2" t="s">
        <v>45</v>
      </c>
      <c r="C79" s="2" t="s">
        <v>52</v>
      </c>
      <c r="D79" s="2">
        <v>78</v>
      </c>
      <c r="E79" s="2">
        <v>77</v>
      </c>
      <c r="F79" s="3">
        <v>0.5</v>
      </c>
      <c r="G79" s="6">
        <v>1789169564.1154</v>
      </c>
      <c r="H79" s="2" t="s">
        <v>229</v>
      </c>
    </row>
    <row r="80" ht="19" customHeight="1" spans="1:8">
      <c r="A80" s="2" t="s">
        <v>224</v>
      </c>
      <c r="B80" s="2" t="s">
        <v>45</v>
      </c>
      <c r="C80" s="2" t="s">
        <v>52</v>
      </c>
      <c r="D80" s="2">
        <v>79</v>
      </c>
      <c r="E80" s="2">
        <v>78</v>
      </c>
      <c r="F80" s="3">
        <v>0.4453125</v>
      </c>
      <c r="G80" s="6">
        <v>1789170246.79078</v>
      </c>
      <c r="H80" s="2" t="s">
        <v>229</v>
      </c>
    </row>
    <row r="81" ht="19" customHeight="1" spans="1:8">
      <c r="A81" s="2" t="s">
        <v>224</v>
      </c>
      <c r="B81" s="2" t="s">
        <v>45</v>
      </c>
      <c r="C81" s="2" t="s">
        <v>52</v>
      </c>
      <c r="D81" s="2">
        <v>80</v>
      </c>
      <c r="E81" s="2">
        <v>79</v>
      </c>
      <c r="F81" s="3">
        <v>0.4609375</v>
      </c>
      <c r="G81" s="6">
        <v>1789171168.58502</v>
      </c>
      <c r="H81" s="2" t="s">
        <v>229</v>
      </c>
    </row>
    <row r="82" ht="19" customHeight="1" spans="1:8">
      <c r="A82" s="2" t="s">
        <v>224</v>
      </c>
      <c r="B82" s="2" t="s">
        <v>45</v>
      </c>
      <c r="C82" s="2" t="s">
        <v>52</v>
      </c>
      <c r="D82" s="2">
        <v>81</v>
      </c>
      <c r="E82" s="2">
        <v>80</v>
      </c>
      <c r="F82" s="3">
        <v>0.4140625</v>
      </c>
      <c r="G82" s="6">
        <v>1789171766.97095</v>
      </c>
      <c r="H82" s="2" t="s">
        <v>229</v>
      </c>
    </row>
    <row r="83" ht="19" customHeight="1" spans="1:8">
      <c r="A83" s="2" t="s">
        <v>224</v>
      </c>
      <c r="B83" s="2" t="s">
        <v>45</v>
      </c>
      <c r="C83" s="2" t="s">
        <v>52</v>
      </c>
      <c r="D83" s="2">
        <v>82</v>
      </c>
      <c r="E83" s="2">
        <v>81</v>
      </c>
      <c r="F83" s="3">
        <v>0.5078125</v>
      </c>
      <c r="G83" s="6">
        <v>1789172370.21272</v>
      </c>
      <c r="H83" s="2" t="s">
        <v>229</v>
      </c>
    </row>
    <row r="84" ht="19" customHeight="1" spans="1:8">
      <c r="A84" s="2" t="s">
        <v>224</v>
      </c>
      <c r="B84" s="2" t="s">
        <v>45</v>
      </c>
      <c r="C84" s="2" t="s">
        <v>52</v>
      </c>
      <c r="D84" s="2">
        <v>83</v>
      </c>
      <c r="E84" s="2">
        <v>82</v>
      </c>
      <c r="F84" s="3">
        <v>0.3984375</v>
      </c>
      <c r="G84" s="6">
        <v>1789172971.6621</v>
      </c>
      <c r="H84" s="2" t="s">
        <v>229</v>
      </c>
    </row>
    <row r="85" ht="19" customHeight="1" spans="1:8">
      <c r="A85" s="2" t="s">
        <v>224</v>
      </c>
      <c r="B85" s="2" t="s">
        <v>45</v>
      </c>
      <c r="C85" s="2" t="s">
        <v>52</v>
      </c>
      <c r="D85" s="2">
        <v>84</v>
      </c>
      <c r="E85" s="2">
        <v>83</v>
      </c>
      <c r="F85" s="3">
        <v>0.46875</v>
      </c>
      <c r="G85" s="6">
        <v>1789173569.75378</v>
      </c>
      <c r="H85" s="2" t="s">
        <v>229</v>
      </c>
    </row>
    <row r="86" ht="19" customHeight="1" spans="1:8">
      <c r="A86" s="2" t="s">
        <v>224</v>
      </c>
      <c r="B86" s="2" t="s">
        <v>45</v>
      </c>
      <c r="C86" s="2" t="s">
        <v>52</v>
      </c>
      <c r="D86" s="2">
        <v>85</v>
      </c>
      <c r="E86" s="2">
        <v>84</v>
      </c>
      <c r="F86" s="3">
        <v>0.5703125</v>
      </c>
      <c r="G86" s="6">
        <v>1789174441.05823</v>
      </c>
      <c r="H86" s="2" t="s">
        <v>229</v>
      </c>
    </row>
    <row r="87" ht="19" customHeight="1" spans="1:8">
      <c r="A87" s="2" t="s">
        <v>224</v>
      </c>
      <c r="B87" s="2" t="s">
        <v>45</v>
      </c>
      <c r="C87" s="2" t="s">
        <v>52</v>
      </c>
      <c r="D87" s="2">
        <v>86</v>
      </c>
      <c r="E87" s="2">
        <v>85</v>
      </c>
      <c r="F87" s="3">
        <v>0.4921875</v>
      </c>
      <c r="G87" s="6">
        <v>1789175052.06566</v>
      </c>
      <c r="H87" s="2" t="s">
        <v>229</v>
      </c>
    </row>
    <row r="88" ht="19" customHeight="1" spans="1:8">
      <c r="A88" s="2" t="s">
        <v>224</v>
      </c>
      <c r="B88" s="2" t="s">
        <v>45</v>
      </c>
      <c r="C88" s="2" t="s">
        <v>52</v>
      </c>
      <c r="D88" s="2">
        <v>87</v>
      </c>
      <c r="E88" s="2">
        <v>86</v>
      </c>
      <c r="F88" s="3">
        <v>0.53125</v>
      </c>
      <c r="G88" s="6">
        <v>1789175643.46653</v>
      </c>
      <c r="H88" s="2" t="s">
        <v>229</v>
      </c>
    </row>
    <row r="89" ht="19" customHeight="1" spans="1:8">
      <c r="A89" s="2" t="s">
        <v>224</v>
      </c>
      <c r="B89" s="2" t="s">
        <v>45</v>
      </c>
      <c r="C89" s="2" t="s">
        <v>52</v>
      </c>
      <c r="D89" s="2">
        <v>88</v>
      </c>
      <c r="E89" s="2">
        <v>87</v>
      </c>
      <c r="F89" s="3">
        <v>0.4453125</v>
      </c>
      <c r="G89" s="6">
        <v>1789176275.78708</v>
      </c>
      <c r="H89" s="2" t="s">
        <v>229</v>
      </c>
    </row>
    <row r="90" ht="19" customHeight="1" spans="1:8">
      <c r="A90" s="2" t="s">
        <v>224</v>
      </c>
      <c r="B90" s="2" t="s">
        <v>45</v>
      </c>
      <c r="C90" s="2" t="s">
        <v>52</v>
      </c>
      <c r="D90" s="2">
        <v>89</v>
      </c>
      <c r="E90" s="2">
        <v>88</v>
      </c>
      <c r="F90" s="3">
        <v>0.546875</v>
      </c>
      <c r="G90" s="6">
        <v>1789176877.86442</v>
      </c>
      <c r="H90" s="2" t="s">
        <v>229</v>
      </c>
    </row>
    <row r="91" ht="19" customHeight="1" spans="1:8">
      <c r="A91" s="2" t="s">
        <v>224</v>
      </c>
      <c r="B91" s="2" t="s">
        <v>45</v>
      </c>
      <c r="C91" s="2" t="s">
        <v>52</v>
      </c>
      <c r="D91" s="2">
        <v>90</v>
      </c>
      <c r="E91" s="2">
        <v>89</v>
      </c>
      <c r="F91" s="3">
        <v>0.625</v>
      </c>
      <c r="G91" s="6">
        <v>1789177794.15326</v>
      </c>
      <c r="H91" s="2" t="s">
        <v>229</v>
      </c>
    </row>
    <row r="92" ht="19" customHeight="1" spans="1:8">
      <c r="A92" s="2" t="s">
        <v>224</v>
      </c>
      <c r="B92" s="2" t="s">
        <v>45</v>
      </c>
      <c r="C92" s="2" t="s">
        <v>52</v>
      </c>
      <c r="D92" s="2">
        <v>91</v>
      </c>
      <c r="E92" s="2">
        <v>90</v>
      </c>
      <c r="F92" s="3">
        <v>0.578125</v>
      </c>
      <c r="G92" s="6">
        <v>1789178386.72636</v>
      </c>
      <c r="H92" s="2" t="s">
        <v>229</v>
      </c>
    </row>
    <row r="93" ht="19" customHeight="1" spans="1:8">
      <c r="A93" s="2" t="s">
        <v>224</v>
      </c>
      <c r="B93" s="2" t="s">
        <v>45</v>
      </c>
      <c r="C93" s="2" t="s">
        <v>52</v>
      </c>
      <c r="D93" s="2">
        <v>92</v>
      </c>
      <c r="E93" s="2">
        <v>91</v>
      </c>
      <c r="F93" s="3">
        <v>0.546875</v>
      </c>
      <c r="G93" s="6">
        <v>1789178988.7986</v>
      </c>
      <c r="H93" s="2" t="s">
        <v>229</v>
      </c>
    </row>
    <row r="94" ht="19" customHeight="1" spans="1:8">
      <c r="A94" s="2" t="s">
        <v>224</v>
      </c>
      <c r="B94" s="2" t="s">
        <v>45</v>
      </c>
      <c r="C94" s="2" t="s">
        <v>52</v>
      </c>
      <c r="D94" s="2">
        <v>93</v>
      </c>
      <c r="E94" s="2">
        <v>92</v>
      </c>
      <c r="F94" s="3">
        <v>0.6171875</v>
      </c>
      <c r="G94" s="6">
        <v>1789179602.48255</v>
      </c>
      <c r="H94" s="2" t="s">
        <v>229</v>
      </c>
    </row>
    <row r="95" ht="19" customHeight="1" spans="1:8">
      <c r="A95" s="2" t="s">
        <v>224</v>
      </c>
      <c r="B95" s="2" t="s">
        <v>45</v>
      </c>
      <c r="C95" s="2" t="s">
        <v>52</v>
      </c>
      <c r="D95" s="2">
        <v>94</v>
      </c>
      <c r="E95" s="2">
        <v>93</v>
      </c>
      <c r="F95" s="3">
        <v>0.5703125</v>
      </c>
      <c r="G95" s="6">
        <v>1789180206.42841</v>
      </c>
      <c r="H95" s="2" t="s">
        <v>229</v>
      </c>
    </row>
    <row r="96" ht="19" customHeight="1" spans="1:8">
      <c r="A96" s="2" t="s">
        <v>224</v>
      </c>
      <c r="B96" s="2" t="s">
        <v>45</v>
      </c>
      <c r="C96" s="2" t="s">
        <v>52</v>
      </c>
      <c r="D96" s="2">
        <v>95</v>
      </c>
      <c r="E96" s="2">
        <v>94</v>
      </c>
      <c r="F96" s="3">
        <v>0.5546875</v>
      </c>
      <c r="G96" s="6">
        <v>1789181086.78196</v>
      </c>
      <c r="H96" s="2" t="s">
        <v>229</v>
      </c>
    </row>
    <row r="97" ht="19" customHeight="1" spans="1:8">
      <c r="A97" s="2" t="s">
        <v>224</v>
      </c>
      <c r="B97" s="2" t="s">
        <v>45</v>
      </c>
      <c r="C97" s="2" t="s">
        <v>52</v>
      </c>
      <c r="D97" s="2">
        <v>96</v>
      </c>
      <c r="E97" s="2">
        <v>95</v>
      </c>
      <c r="F97" s="3">
        <v>0.65625</v>
      </c>
      <c r="G97" s="6">
        <v>1789181709.9952</v>
      </c>
      <c r="H97" s="2" t="s">
        <v>229</v>
      </c>
    </row>
    <row r="98" ht="19" customHeight="1" spans="1:8">
      <c r="A98" s="2" t="s">
        <v>224</v>
      </c>
      <c r="B98" s="2" t="s">
        <v>45</v>
      </c>
      <c r="C98" s="2" t="s">
        <v>52</v>
      </c>
      <c r="D98" s="2">
        <v>97</v>
      </c>
      <c r="E98" s="2">
        <v>96</v>
      </c>
      <c r="F98" s="3">
        <v>0.640625</v>
      </c>
      <c r="G98" s="6">
        <v>1789182321.92182</v>
      </c>
      <c r="H98" s="2" t="s">
        <v>229</v>
      </c>
    </row>
    <row r="99" ht="19" customHeight="1" spans="1:8">
      <c r="A99" s="2" t="s">
        <v>224</v>
      </c>
      <c r="B99" s="2" t="s">
        <v>45</v>
      </c>
      <c r="C99" s="2" t="s">
        <v>52</v>
      </c>
      <c r="D99" s="2">
        <v>98</v>
      </c>
      <c r="E99" s="2">
        <v>97</v>
      </c>
      <c r="F99" s="3">
        <v>0.5703125</v>
      </c>
      <c r="G99" s="6">
        <v>1789182922.01893</v>
      </c>
      <c r="H99" s="2" t="s">
        <v>229</v>
      </c>
    </row>
    <row r="100" ht="19" customHeight="1" spans="1:8">
      <c r="A100" s="2" t="s">
        <v>224</v>
      </c>
      <c r="B100" s="2" t="s">
        <v>45</v>
      </c>
      <c r="C100" s="2" t="s">
        <v>52</v>
      </c>
      <c r="D100" s="2">
        <v>99</v>
      </c>
      <c r="E100" s="2">
        <v>98</v>
      </c>
      <c r="F100" s="3">
        <v>0.609375</v>
      </c>
      <c r="G100" s="6">
        <v>1789183549.12169</v>
      </c>
      <c r="H100" s="2" t="s">
        <v>229</v>
      </c>
    </row>
    <row r="101" ht="19" customHeight="1" spans="1:8">
      <c r="A101" s="2" t="s">
        <v>224</v>
      </c>
      <c r="B101" s="2" t="s">
        <v>45</v>
      </c>
      <c r="C101" s="2" t="s">
        <v>52</v>
      </c>
      <c r="D101" s="2">
        <v>100</v>
      </c>
      <c r="E101" s="2">
        <v>99</v>
      </c>
      <c r="F101" s="3">
        <v>0.5078125</v>
      </c>
      <c r="G101" s="6">
        <v>1789184435.02666</v>
      </c>
      <c r="H101" s="2" t="s">
        <v>229</v>
      </c>
    </row>
    <row r="102" ht="19" customHeight="1" spans="1:8">
      <c r="A102" s="2" t="s">
        <v>224</v>
      </c>
      <c r="B102" s="2" t="s">
        <v>45</v>
      </c>
      <c r="C102" s="2" t="s">
        <v>52</v>
      </c>
      <c r="D102" s="2">
        <v>101</v>
      </c>
      <c r="E102" s="2">
        <v>100</v>
      </c>
      <c r="F102" s="3">
        <v>0.625</v>
      </c>
      <c r="G102" s="6">
        <v>1789185059.09139</v>
      </c>
      <c r="H102" s="2" t="s">
        <v>229</v>
      </c>
    </row>
    <row r="103" ht="19" customHeight="1" spans="1:8">
      <c r="A103" s="2" t="s">
        <v>224</v>
      </c>
      <c r="B103" s="2" t="s">
        <v>45</v>
      </c>
      <c r="C103" s="2" t="s">
        <v>52</v>
      </c>
      <c r="D103" s="2">
        <v>102</v>
      </c>
      <c r="E103" s="2">
        <v>101</v>
      </c>
      <c r="F103" s="3">
        <v>0.5390625</v>
      </c>
      <c r="G103" s="6">
        <v>1789185667.49283</v>
      </c>
      <c r="H103" s="2" t="s">
        <v>229</v>
      </c>
    </row>
    <row r="104" ht="19" customHeight="1" spans="1:8">
      <c r="A104" s="2" t="s">
        <v>224</v>
      </c>
      <c r="B104" s="2" t="s">
        <v>45</v>
      </c>
      <c r="C104" s="2" t="s">
        <v>52</v>
      </c>
      <c r="D104" s="2">
        <v>103</v>
      </c>
      <c r="E104" s="2">
        <v>102</v>
      </c>
      <c r="F104" s="3">
        <v>0.4609375</v>
      </c>
      <c r="G104" s="6">
        <v>1789186295.1358</v>
      </c>
      <c r="H104" s="2" t="s">
        <v>229</v>
      </c>
    </row>
    <row r="105" ht="19" customHeight="1" spans="1:8">
      <c r="A105" s="2" t="s">
        <v>224</v>
      </c>
      <c r="B105" s="2" t="s">
        <v>45</v>
      </c>
      <c r="C105" s="2" t="s">
        <v>52</v>
      </c>
      <c r="D105" s="2">
        <v>104</v>
      </c>
      <c r="E105" s="2">
        <v>103</v>
      </c>
      <c r="F105" s="3">
        <v>0.578125</v>
      </c>
      <c r="G105" s="6">
        <v>1789186900.0895</v>
      </c>
      <c r="H105" s="2" t="s">
        <v>229</v>
      </c>
    </row>
    <row r="106" ht="19" customHeight="1" spans="1:8">
      <c r="A106" s="2" t="s">
        <v>224</v>
      </c>
      <c r="B106" s="2" t="s">
        <v>45</v>
      </c>
      <c r="C106" s="2" t="s">
        <v>52</v>
      </c>
      <c r="D106" s="2">
        <v>105</v>
      </c>
      <c r="E106" s="2">
        <v>104</v>
      </c>
      <c r="F106" s="3">
        <v>0.3828125</v>
      </c>
      <c r="G106" s="6">
        <v>1789187754.89831</v>
      </c>
      <c r="H106" s="2" t="s">
        <v>229</v>
      </c>
    </row>
    <row r="107" ht="19" customHeight="1" spans="1:8">
      <c r="A107" s="2" t="s">
        <v>224</v>
      </c>
      <c r="B107" s="2" t="s">
        <v>45</v>
      </c>
      <c r="C107" s="2" t="s">
        <v>52</v>
      </c>
      <c r="D107" s="2">
        <v>106</v>
      </c>
      <c r="E107" s="2">
        <v>105</v>
      </c>
      <c r="F107" s="3">
        <v>0.46875</v>
      </c>
      <c r="G107" s="6">
        <v>1789188361.95175</v>
      </c>
      <c r="H107" s="2" t="s">
        <v>229</v>
      </c>
    </row>
    <row r="108" ht="19" customHeight="1" spans="1:8">
      <c r="A108" s="2" t="s">
        <v>224</v>
      </c>
      <c r="B108" s="2" t="s">
        <v>45</v>
      </c>
      <c r="C108" s="2" t="s">
        <v>52</v>
      </c>
      <c r="D108" s="2">
        <v>107</v>
      </c>
      <c r="E108" s="2">
        <v>106</v>
      </c>
      <c r="F108" s="3">
        <v>0.546875</v>
      </c>
      <c r="G108" s="6">
        <v>1789188985.86552</v>
      </c>
      <c r="H108" s="2" t="s">
        <v>229</v>
      </c>
    </row>
    <row r="109" ht="19" customHeight="1" spans="1:8">
      <c r="A109" s="2" t="s">
        <v>224</v>
      </c>
      <c r="B109" s="2" t="s">
        <v>45</v>
      </c>
      <c r="C109" s="2" t="s">
        <v>52</v>
      </c>
      <c r="D109" s="2">
        <v>108</v>
      </c>
      <c r="E109" s="2">
        <v>107</v>
      </c>
      <c r="F109" s="3">
        <v>0.640625</v>
      </c>
      <c r="G109" s="6">
        <v>1789189616.67289</v>
      </c>
      <c r="H109" s="2" t="s">
        <v>229</v>
      </c>
    </row>
    <row r="110" ht="19" customHeight="1" spans="1:8">
      <c r="A110" s="2" t="s">
        <v>224</v>
      </c>
      <c r="B110" s="2" t="s">
        <v>45</v>
      </c>
      <c r="C110" s="2" t="s">
        <v>52</v>
      </c>
      <c r="D110" s="2">
        <v>109</v>
      </c>
      <c r="E110" s="2">
        <v>108</v>
      </c>
      <c r="F110" s="3">
        <v>0.6015625</v>
      </c>
      <c r="G110" s="6">
        <v>1789190238.97133</v>
      </c>
      <c r="H110" s="2" t="s">
        <v>229</v>
      </c>
    </row>
    <row r="111" ht="19" customHeight="1" spans="1:8">
      <c r="A111" s="2" t="s">
        <v>224</v>
      </c>
      <c r="B111" s="2" t="s">
        <v>45</v>
      </c>
      <c r="C111" s="2" t="s">
        <v>52</v>
      </c>
      <c r="D111" s="2">
        <v>110</v>
      </c>
      <c r="E111" s="2">
        <v>109</v>
      </c>
      <c r="F111" s="3">
        <v>0.515625</v>
      </c>
      <c r="G111" s="6">
        <v>1789191130.51928</v>
      </c>
      <c r="H111" s="2" t="s">
        <v>229</v>
      </c>
    </row>
    <row r="112" ht="19" customHeight="1" spans="1:8">
      <c r="A112" s="2" t="s">
        <v>224</v>
      </c>
      <c r="B112" s="2" t="s">
        <v>45</v>
      </c>
      <c r="C112" s="2" t="s">
        <v>52</v>
      </c>
      <c r="D112" s="2">
        <v>111</v>
      </c>
      <c r="E112" s="2">
        <v>110</v>
      </c>
      <c r="F112" s="3">
        <v>0.6875</v>
      </c>
      <c r="G112" s="6">
        <v>1789191720.0241</v>
      </c>
      <c r="H112" s="2" t="s">
        <v>229</v>
      </c>
    </row>
    <row r="113" ht="19" customHeight="1" spans="1:8">
      <c r="A113" s="2" t="s">
        <v>224</v>
      </c>
      <c r="B113" s="2" t="s">
        <v>45</v>
      </c>
      <c r="C113" s="2" t="s">
        <v>52</v>
      </c>
      <c r="D113" s="2">
        <v>112</v>
      </c>
      <c r="E113" s="2">
        <v>111</v>
      </c>
      <c r="F113" s="3">
        <v>0.515625</v>
      </c>
      <c r="G113" s="6">
        <v>1789192324.79364</v>
      </c>
      <c r="H113" s="2" t="s">
        <v>229</v>
      </c>
    </row>
    <row r="114" ht="19" customHeight="1" spans="1:8">
      <c r="A114" s="2" t="s">
        <v>224</v>
      </c>
      <c r="B114" s="2" t="s">
        <v>45</v>
      </c>
      <c r="C114" s="2" t="s">
        <v>52</v>
      </c>
      <c r="D114" s="2">
        <v>113</v>
      </c>
      <c r="E114" s="2">
        <v>112</v>
      </c>
      <c r="F114" s="3">
        <v>0.5703125</v>
      </c>
      <c r="G114" s="6">
        <v>1789192933.21573</v>
      </c>
      <c r="H114" s="2" t="s">
        <v>229</v>
      </c>
    </row>
    <row r="115" ht="19" customHeight="1" spans="1:8">
      <c r="A115" s="2" t="s">
        <v>224</v>
      </c>
      <c r="B115" s="2" t="s">
        <v>45</v>
      </c>
      <c r="C115" s="2" t="s">
        <v>52</v>
      </c>
      <c r="D115" s="2">
        <v>114</v>
      </c>
      <c r="E115" s="2">
        <v>113</v>
      </c>
      <c r="F115" s="3">
        <v>0.5859375</v>
      </c>
      <c r="G115" s="6">
        <v>1789193543.04742</v>
      </c>
      <c r="H115" s="2" t="s">
        <v>229</v>
      </c>
    </row>
    <row r="116" ht="19" customHeight="1" spans="1:8">
      <c r="A116" s="2" t="s">
        <v>224</v>
      </c>
      <c r="B116" s="2" t="s">
        <v>45</v>
      </c>
      <c r="C116" s="2" t="s">
        <v>52</v>
      </c>
      <c r="D116" s="2">
        <v>115</v>
      </c>
      <c r="E116" s="2">
        <v>114</v>
      </c>
      <c r="F116" s="3">
        <v>0.59375</v>
      </c>
      <c r="G116" s="6">
        <v>1789194394.86581</v>
      </c>
      <c r="H116" s="2" t="s">
        <v>229</v>
      </c>
    </row>
    <row r="117" ht="19" customHeight="1" spans="1:8">
      <c r="A117" s="2" t="s">
        <v>224</v>
      </c>
      <c r="B117" s="2" t="s">
        <v>45</v>
      </c>
      <c r="C117" s="2" t="s">
        <v>52</v>
      </c>
      <c r="D117" s="2">
        <v>116</v>
      </c>
      <c r="E117" s="2">
        <v>115</v>
      </c>
      <c r="F117" s="3">
        <v>0.578125</v>
      </c>
      <c r="G117" s="6">
        <v>1789194995.51772</v>
      </c>
      <c r="H117" s="2" t="s">
        <v>229</v>
      </c>
    </row>
    <row r="118" ht="19" customHeight="1" spans="1:8">
      <c r="A118" s="2" t="s">
        <v>224</v>
      </c>
      <c r="B118" s="2" t="s">
        <v>45</v>
      </c>
      <c r="C118" s="2" t="s">
        <v>52</v>
      </c>
      <c r="D118" s="2">
        <v>117</v>
      </c>
      <c r="E118" s="2">
        <v>116</v>
      </c>
      <c r="F118" s="3">
        <v>0.5234375</v>
      </c>
      <c r="G118" s="6">
        <v>1789195598.24817</v>
      </c>
      <c r="H118" s="2" t="s">
        <v>229</v>
      </c>
    </row>
    <row r="119" ht="19" customHeight="1" spans="1:8">
      <c r="A119" s="2" t="s">
        <v>224</v>
      </c>
      <c r="B119" s="2" t="s">
        <v>45</v>
      </c>
      <c r="C119" s="2" t="s">
        <v>52</v>
      </c>
      <c r="D119" s="2">
        <v>118</v>
      </c>
      <c r="E119" s="2">
        <v>117</v>
      </c>
      <c r="F119" s="3">
        <v>0.71875</v>
      </c>
      <c r="G119" s="6">
        <v>1789196182.14205</v>
      </c>
      <c r="H119" s="2" t="s">
        <v>229</v>
      </c>
    </row>
    <row r="120" ht="19" customHeight="1" spans="1:8">
      <c r="A120" s="2" t="s">
        <v>224</v>
      </c>
      <c r="B120" s="2" t="s">
        <v>45</v>
      </c>
      <c r="C120" s="2" t="s">
        <v>52</v>
      </c>
      <c r="D120" s="2">
        <v>119</v>
      </c>
      <c r="E120" s="2">
        <v>118</v>
      </c>
      <c r="F120" s="3">
        <v>0.5625</v>
      </c>
      <c r="G120" s="6">
        <v>1789196788.46106</v>
      </c>
      <c r="H120" s="2" t="s">
        <v>229</v>
      </c>
    </row>
    <row r="121" ht="19" customHeight="1" spans="1:8">
      <c r="A121" s="2" t="s">
        <v>224</v>
      </c>
      <c r="B121" s="2" t="s">
        <v>45</v>
      </c>
      <c r="C121" s="2" t="s">
        <v>52</v>
      </c>
      <c r="D121" s="2">
        <v>120</v>
      </c>
      <c r="E121" s="2">
        <v>119</v>
      </c>
      <c r="F121" s="3">
        <v>0.6484375</v>
      </c>
      <c r="G121" s="6">
        <v>1789197693.64889</v>
      </c>
      <c r="H121" s="2" t="s">
        <v>229</v>
      </c>
    </row>
    <row r="122" ht="19" customHeight="1" spans="1:8">
      <c r="A122" s="2" t="s">
        <v>224</v>
      </c>
      <c r="B122" s="2" t="s">
        <v>45</v>
      </c>
      <c r="C122" s="2" t="s">
        <v>52</v>
      </c>
      <c r="D122" s="2">
        <v>121</v>
      </c>
      <c r="E122" s="2">
        <v>120</v>
      </c>
      <c r="F122" s="3">
        <v>0.6171875</v>
      </c>
      <c r="G122" s="6">
        <v>1789198311.05666</v>
      </c>
      <c r="H122" s="2" t="s">
        <v>229</v>
      </c>
    </row>
    <row r="123" ht="19" customHeight="1" spans="1:8">
      <c r="A123" s="2" t="s">
        <v>224</v>
      </c>
      <c r="B123" s="2" t="s">
        <v>45</v>
      </c>
      <c r="C123" s="2" t="s">
        <v>52</v>
      </c>
      <c r="D123" s="2">
        <v>122</v>
      </c>
      <c r="E123" s="2">
        <v>121</v>
      </c>
      <c r="F123" s="3">
        <v>0.6015625</v>
      </c>
      <c r="G123" s="6">
        <v>1789198953.43821</v>
      </c>
      <c r="H123" s="2" t="s">
        <v>229</v>
      </c>
    </row>
    <row r="124" ht="19" customHeight="1" spans="1:8">
      <c r="A124" s="2" t="s">
        <v>224</v>
      </c>
      <c r="B124" s="2" t="s">
        <v>45</v>
      </c>
      <c r="C124" s="2" t="s">
        <v>52</v>
      </c>
      <c r="D124" s="2">
        <v>123</v>
      </c>
      <c r="E124" s="2">
        <v>122</v>
      </c>
      <c r="F124" s="3">
        <v>0.6640625</v>
      </c>
      <c r="G124" s="6">
        <v>1789199553.79634</v>
      </c>
      <c r="H124" s="2" t="s">
        <v>229</v>
      </c>
    </row>
    <row r="125" ht="19" customHeight="1" spans="1:8">
      <c r="A125" s="2" t="s">
        <v>224</v>
      </c>
      <c r="B125" s="2" t="s">
        <v>45</v>
      </c>
      <c r="C125" s="2" t="s">
        <v>52</v>
      </c>
      <c r="D125" s="2">
        <v>124</v>
      </c>
      <c r="E125" s="2">
        <v>123</v>
      </c>
      <c r="F125" s="3">
        <v>0.6484375</v>
      </c>
      <c r="G125" s="6">
        <v>1789200150.59143</v>
      </c>
      <c r="H125" s="2" t="s">
        <v>229</v>
      </c>
    </row>
    <row r="126" ht="19" customHeight="1" spans="1:8">
      <c r="A126" s="2" t="s">
        <v>224</v>
      </c>
      <c r="B126" s="2" t="s">
        <v>45</v>
      </c>
      <c r="C126" s="2" t="s">
        <v>52</v>
      </c>
      <c r="D126" s="2">
        <v>125</v>
      </c>
      <c r="E126" s="2">
        <v>124</v>
      </c>
      <c r="F126" s="3">
        <v>0.7109375</v>
      </c>
      <c r="G126" s="6">
        <v>1789201055.33327</v>
      </c>
      <c r="H126" s="2" t="s">
        <v>229</v>
      </c>
    </row>
    <row r="127" ht="19" customHeight="1" spans="1:8">
      <c r="A127" s="2" t="s">
        <v>224</v>
      </c>
      <c r="B127" s="2" t="s">
        <v>45</v>
      </c>
      <c r="C127" s="2" t="s">
        <v>52</v>
      </c>
      <c r="D127" s="2">
        <v>126</v>
      </c>
      <c r="E127" s="2">
        <v>125</v>
      </c>
      <c r="F127" s="3">
        <v>0.703125</v>
      </c>
      <c r="G127" s="6">
        <v>1789201704.35176</v>
      </c>
      <c r="H127" s="2" t="s">
        <v>229</v>
      </c>
    </row>
    <row r="128" ht="19" customHeight="1" spans="1:8">
      <c r="A128" s="2" t="s">
        <v>224</v>
      </c>
      <c r="B128" s="2" t="s">
        <v>45</v>
      </c>
      <c r="C128" s="2" t="s">
        <v>52</v>
      </c>
      <c r="D128" s="2">
        <v>127</v>
      </c>
      <c r="E128" s="2">
        <v>126</v>
      </c>
      <c r="F128" s="3">
        <v>0.5703125</v>
      </c>
      <c r="G128" s="6">
        <v>1789202307.09951</v>
      </c>
      <c r="H128" s="2" t="s">
        <v>229</v>
      </c>
    </row>
    <row r="129" ht="19" customHeight="1" spans="1:8">
      <c r="A129" s="2" t="s">
        <v>224</v>
      </c>
      <c r="B129" s="2" t="s">
        <v>45</v>
      </c>
      <c r="C129" s="2" t="s">
        <v>52</v>
      </c>
      <c r="D129" s="2">
        <v>128</v>
      </c>
      <c r="E129" s="2">
        <v>127</v>
      </c>
      <c r="F129" s="3">
        <v>0.6171875</v>
      </c>
      <c r="G129" s="6">
        <v>1789202930.03696</v>
      </c>
      <c r="H129" s="2" t="s">
        <v>229</v>
      </c>
    </row>
    <row r="130" ht="19" customHeight="1" spans="1:8">
      <c r="A130" s="2" t="s">
        <v>224</v>
      </c>
      <c r="B130" s="2" t="s">
        <v>45</v>
      </c>
      <c r="C130" s="2" t="s">
        <v>52</v>
      </c>
      <c r="D130" s="2">
        <v>129</v>
      </c>
      <c r="E130" s="2">
        <v>128</v>
      </c>
      <c r="F130" s="3">
        <v>0.6328125</v>
      </c>
      <c r="G130" s="6">
        <v>1789203530.98073</v>
      </c>
      <c r="H130" s="2" t="s">
        <v>229</v>
      </c>
    </row>
    <row r="131" ht="19" customHeight="1" spans="1:8">
      <c r="A131" s="2" t="s">
        <v>224</v>
      </c>
      <c r="B131" s="2" t="s">
        <v>45</v>
      </c>
      <c r="C131" s="2" t="s">
        <v>52</v>
      </c>
      <c r="D131" s="2">
        <v>130</v>
      </c>
      <c r="E131" s="2">
        <v>129</v>
      </c>
      <c r="F131" s="3">
        <v>0.4609375</v>
      </c>
      <c r="G131" s="6">
        <v>1789204455.41728</v>
      </c>
      <c r="H131" s="2" t="s">
        <v>229</v>
      </c>
    </row>
    <row r="132" ht="19" customHeight="1" spans="1:8">
      <c r="A132" s="2" t="s">
        <v>224</v>
      </c>
      <c r="B132" s="2" t="s">
        <v>45</v>
      </c>
      <c r="C132" s="2" t="s">
        <v>52</v>
      </c>
      <c r="D132" s="2">
        <v>131</v>
      </c>
      <c r="E132" s="2">
        <v>130</v>
      </c>
      <c r="F132" s="3">
        <v>0.59375</v>
      </c>
      <c r="G132" s="6">
        <v>1789205069.96397</v>
      </c>
      <c r="H132" s="2" t="s">
        <v>229</v>
      </c>
    </row>
    <row r="133" ht="19" customHeight="1" spans="1:8">
      <c r="A133" s="2" t="s">
        <v>224</v>
      </c>
      <c r="B133" s="2" t="s">
        <v>45</v>
      </c>
      <c r="C133" s="2" t="s">
        <v>52</v>
      </c>
      <c r="D133" s="2">
        <v>132</v>
      </c>
      <c r="E133" s="2">
        <v>131</v>
      </c>
      <c r="F133" s="3">
        <v>0.7578125</v>
      </c>
      <c r="G133" s="6">
        <v>1789205672.38379</v>
      </c>
      <c r="H133" s="2" t="s">
        <v>229</v>
      </c>
    </row>
    <row r="134" ht="19" customHeight="1" spans="1:8">
      <c r="A134" s="2" t="s">
        <v>224</v>
      </c>
      <c r="B134" s="2" t="s">
        <v>45</v>
      </c>
      <c r="C134" s="2" t="s">
        <v>52</v>
      </c>
      <c r="D134" s="2">
        <v>133</v>
      </c>
      <c r="E134" s="2">
        <v>132</v>
      </c>
      <c r="F134" s="3">
        <v>0.5625</v>
      </c>
      <c r="G134" s="6">
        <v>1789206309.18891</v>
      </c>
      <c r="H134" s="2" t="s">
        <v>229</v>
      </c>
    </row>
    <row r="135" ht="19" customHeight="1" spans="1:8">
      <c r="A135" s="2" t="s">
        <v>224</v>
      </c>
      <c r="B135" s="2" t="s">
        <v>45</v>
      </c>
      <c r="C135" s="2" t="s">
        <v>52</v>
      </c>
      <c r="D135" s="2">
        <v>134</v>
      </c>
      <c r="E135" s="2">
        <v>133</v>
      </c>
      <c r="F135" s="3">
        <v>0.4609375</v>
      </c>
      <c r="G135" s="6">
        <v>1789206914.56117</v>
      </c>
      <c r="H135" s="2" t="s">
        <v>229</v>
      </c>
    </row>
    <row r="136" ht="19" customHeight="1" spans="1:8">
      <c r="A136" s="2" t="s">
        <v>224</v>
      </c>
      <c r="B136" s="2" t="s">
        <v>45</v>
      </c>
      <c r="C136" s="2" t="s">
        <v>52</v>
      </c>
      <c r="D136" s="2">
        <v>135</v>
      </c>
      <c r="E136" s="2">
        <v>134</v>
      </c>
      <c r="F136" s="3">
        <v>0.578125</v>
      </c>
      <c r="G136" s="6">
        <v>1789207808.29869</v>
      </c>
      <c r="H136" s="2" t="s">
        <v>229</v>
      </c>
    </row>
    <row r="137" ht="19" customHeight="1" spans="1:8">
      <c r="A137" s="2" t="s">
        <v>224</v>
      </c>
      <c r="B137" s="2" t="s">
        <v>45</v>
      </c>
      <c r="C137" s="2" t="s">
        <v>52</v>
      </c>
      <c r="D137" s="2">
        <v>136</v>
      </c>
      <c r="E137" s="2">
        <v>135</v>
      </c>
      <c r="F137" s="3">
        <v>0.453125</v>
      </c>
      <c r="G137" s="6">
        <v>1789208419.8132</v>
      </c>
      <c r="H137" s="2" t="s">
        <v>229</v>
      </c>
    </row>
    <row r="138" ht="19" customHeight="1" spans="1:8">
      <c r="A138" s="2" t="s">
        <v>224</v>
      </c>
      <c r="B138" s="2" t="s">
        <v>45</v>
      </c>
      <c r="C138" s="2" t="s">
        <v>52</v>
      </c>
      <c r="D138" s="2">
        <v>137</v>
      </c>
      <c r="E138" s="2">
        <v>136</v>
      </c>
      <c r="F138" s="3">
        <v>0.6328125</v>
      </c>
      <c r="G138" s="6">
        <v>1789209043.05815</v>
      </c>
      <c r="H138" s="2" t="s">
        <v>229</v>
      </c>
    </row>
    <row r="139" ht="19" customHeight="1" spans="1:8">
      <c r="A139" s="2" t="s">
        <v>224</v>
      </c>
      <c r="B139" s="2" t="s">
        <v>45</v>
      </c>
      <c r="C139" s="2" t="s">
        <v>52</v>
      </c>
      <c r="D139" s="2">
        <v>138</v>
      </c>
      <c r="E139" s="2">
        <v>137</v>
      </c>
      <c r="F139" s="3">
        <v>0.59375</v>
      </c>
      <c r="G139" s="6">
        <v>1789209691.90457</v>
      </c>
      <c r="H139" s="2" t="s">
        <v>229</v>
      </c>
    </row>
    <row r="140" ht="19" customHeight="1" spans="1:8">
      <c r="A140" s="2" t="s">
        <v>224</v>
      </c>
      <c r="B140" s="2" t="s">
        <v>45</v>
      </c>
      <c r="C140" s="2" t="s">
        <v>52</v>
      </c>
      <c r="D140" s="2">
        <v>139</v>
      </c>
      <c r="E140" s="2">
        <v>138</v>
      </c>
      <c r="F140" s="3">
        <v>0.515625</v>
      </c>
      <c r="G140" s="6">
        <v>1789210317.48529</v>
      </c>
      <c r="H140" s="2" t="s">
        <v>229</v>
      </c>
    </row>
    <row r="141" ht="19" customHeight="1" spans="1:8">
      <c r="A141" s="2" t="s">
        <v>224</v>
      </c>
      <c r="B141" s="2" t="s">
        <v>45</v>
      </c>
      <c r="C141" s="2" t="s">
        <v>52</v>
      </c>
      <c r="D141" s="2">
        <v>140</v>
      </c>
      <c r="E141" s="2">
        <v>139</v>
      </c>
      <c r="F141" s="3">
        <v>0.5078125</v>
      </c>
      <c r="G141" s="6">
        <v>1789211229.0806</v>
      </c>
      <c r="H141" s="2" t="s">
        <v>229</v>
      </c>
    </row>
    <row r="142" ht="19" customHeight="1" spans="1:8">
      <c r="A142" s="2" t="s">
        <v>224</v>
      </c>
      <c r="B142" s="2" t="s">
        <v>45</v>
      </c>
      <c r="C142" s="2" t="s">
        <v>52</v>
      </c>
      <c r="D142" s="2">
        <v>141</v>
      </c>
      <c r="E142" s="2">
        <v>140</v>
      </c>
      <c r="F142" s="3">
        <v>0.484375</v>
      </c>
      <c r="G142" s="6">
        <v>1789211837.72738</v>
      </c>
      <c r="H142" s="2" t="s">
        <v>229</v>
      </c>
    </row>
    <row r="143" ht="19" customHeight="1" spans="1:8">
      <c r="A143" s="2" t="s">
        <v>224</v>
      </c>
      <c r="B143" s="2" t="s">
        <v>45</v>
      </c>
      <c r="C143" s="2" t="s">
        <v>319</v>
      </c>
      <c r="D143" s="2">
        <v>5</v>
      </c>
      <c r="E143" s="2">
        <v>4</v>
      </c>
      <c r="F143" s="3">
        <v>0.28125</v>
      </c>
      <c r="G143" s="6">
        <v>1789121575.27209</v>
      </c>
      <c r="H143" s="2" t="s">
        <v>229</v>
      </c>
    </row>
    <row r="144" ht="19" customHeight="1" spans="1:8">
      <c r="A144" s="2" t="s">
        <v>224</v>
      </c>
      <c r="B144" s="2" t="s">
        <v>45</v>
      </c>
      <c r="C144" s="2" t="s">
        <v>319</v>
      </c>
      <c r="D144" s="2">
        <v>10</v>
      </c>
      <c r="E144" s="2">
        <v>9</v>
      </c>
      <c r="F144" s="3">
        <v>0.25</v>
      </c>
      <c r="G144" s="6">
        <v>1789124821.52604</v>
      </c>
      <c r="H144" s="2" t="s">
        <v>229</v>
      </c>
    </row>
    <row r="145" ht="19" customHeight="1" spans="1:8">
      <c r="A145" s="2" t="s">
        <v>224</v>
      </c>
      <c r="B145" s="2" t="s">
        <v>45</v>
      </c>
      <c r="C145" s="2" t="s">
        <v>319</v>
      </c>
      <c r="D145" s="2">
        <v>15</v>
      </c>
      <c r="E145" s="2">
        <v>14</v>
      </c>
      <c r="F145" s="3">
        <v>0.28125</v>
      </c>
      <c r="G145" s="6">
        <v>1789128158.29754</v>
      </c>
      <c r="H145" s="2" t="s">
        <v>229</v>
      </c>
    </row>
    <row r="146" ht="19" customHeight="1" spans="1:8">
      <c r="A146" s="2" t="s">
        <v>224</v>
      </c>
      <c r="B146" s="2" t="s">
        <v>45</v>
      </c>
      <c r="C146" s="2" t="s">
        <v>319</v>
      </c>
      <c r="D146" s="2">
        <v>20</v>
      </c>
      <c r="E146" s="2">
        <v>19</v>
      </c>
      <c r="F146" s="3">
        <v>0.375</v>
      </c>
      <c r="G146" s="6">
        <v>1789131400.06354</v>
      </c>
      <c r="H146" s="2" t="s">
        <v>229</v>
      </c>
    </row>
    <row r="147" ht="19" customHeight="1" spans="1:8">
      <c r="A147" s="2" t="s">
        <v>224</v>
      </c>
      <c r="B147" s="2" t="s">
        <v>45</v>
      </c>
      <c r="C147" s="2" t="s">
        <v>319</v>
      </c>
      <c r="D147" s="2">
        <v>25</v>
      </c>
      <c r="E147" s="2">
        <v>24</v>
      </c>
      <c r="F147" s="3">
        <v>0.375</v>
      </c>
      <c r="G147" s="6">
        <v>1789134669.2992</v>
      </c>
      <c r="H147" s="2" t="s">
        <v>229</v>
      </c>
    </row>
    <row r="148" ht="19" customHeight="1" spans="1:8">
      <c r="A148" s="2" t="s">
        <v>224</v>
      </c>
      <c r="B148" s="2" t="s">
        <v>45</v>
      </c>
      <c r="C148" s="2" t="s">
        <v>319</v>
      </c>
      <c r="D148" s="2">
        <v>30</v>
      </c>
      <c r="E148" s="2">
        <v>29</v>
      </c>
      <c r="F148" s="3">
        <v>0.46875</v>
      </c>
      <c r="G148" s="6">
        <v>1789137969.70615</v>
      </c>
      <c r="H148" s="2" t="s">
        <v>229</v>
      </c>
    </row>
    <row r="149" ht="19" customHeight="1" spans="1:8">
      <c r="A149" s="2" t="s">
        <v>224</v>
      </c>
      <c r="B149" s="2" t="s">
        <v>45</v>
      </c>
      <c r="C149" s="2" t="s">
        <v>319</v>
      </c>
      <c r="D149" s="2">
        <v>35</v>
      </c>
      <c r="E149" s="2">
        <v>34</v>
      </c>
      <c r="F149" s="3">
        <v>0.625</v>
      </c>
      <c r="G149" s="6">
        <v>1789141262.47899</v>
      </c>
      <c r="H149" s="2" t="s">
        <v>229</v>
      </c>
    </row>
    <row r="150" ht="19" customHeight="1" spans="1:8">
      <c r="A150" s="2" t="s">
        <v>224</v>
      </c>
      <c r="B150" s="2" t="s">
        <v>45</v>
      </c>
      <c r="C150" s="2" t="s">
        <v>319</v>
      </c>
      <c r="D150" s="2">
        <v>40</v>
      </c>
      <c r="E150" s="2">
        <v>39</v>
      </c>
      <c r="F150" s="3">
        <v>0.59375</v>
      </c>
      <c r="G150" s="6">
        <v>1789144527.31098</v>
      </c>
      <c r="H150" s="2" t="s">
        <v>229</v>
      </c>
    </row>
    <row r="151" ht="19" customHeight="1" spans="1:8">
      <c r="A151" s="2" t="s">
        <v>224</v>
      </c>
      <c r="B151" s="2" t="s">
        <v>45</v>
      </c>
      <c r="C151" s="2" t="s">
        <v>319</v>
      </c>
      <c r="D151" s="2">
        <v>45</v>
      </c>
      <c r="E151" s="2">
        <v>44</v>
      </c>
      <c r="F151" s="3">
        <v>0.59375</v>
      </c>
      <c r="G151" s="6">
        <v>1789147834.19614</v>
      </c>
      <c r="H151" s="2" t="s">
        <v>229</v>
      </c>
    </row>
    <row r="152" ht="19" customHeight="1" spans="1:8">
      <c r="A152" s="2" t="s">
        <v>224</v>
      </c>
      <c r="B152" s="2" t="s">
        <v>45</v>
      </c>
      <c r="C152" s="2" t="s">
        <v>319</v>
      </c>
      <c r="D152" s="2">
        <v>50</v>
      </c>
      <c r="E152" s="2">
        <v>49</v>
      </c>
      <c r="F152" s="3">
        <v>0.4375</v>
      </c>
      <c r="G152" s="6">
        <v>1789151158.92261</v>
      </c>
      <c r="H152" s="2" t="s">
        <v>229</v>
      </c>
    </row>
    <row r="153" ht="19" customHeight="1" spans="1:8">
      <c r="A153" s="2" t="s">
        <v>224</v>
      </c>
      <c r="B153" s="2" t="s">
        <v>45</v>
      </c>
      <c r="C153" s="2" t="s">
        <v>319</v>
      </c>
      <c r="D153" s="2">
        <v>55</v>
      </c>
      <c r="E153" s="2">
        <v>54</v>
      </c>
      <c r="F153" s="3">
        <v>0.5625</v>
      </c>
      <c r="G153" s="6">
        <v>1789154459.41805</v>
      </c>
      <c r="H153" s="2" t="s">
        <v>229</v>
      </c>
    </row>
    <row r="154" ht="19" customHeight="1" spans="1:8">
      <c r="A154" s="2" t="s">
        <v>224</v>
      </c>
      <c r="B154" s="2" t="s">
        <v>45</v>
      </c>
      <c r="C154" s="2" t="s">
        <v>319</v>
      </c>
      <c r="D154" s="2">
        <v>60</v>
      </c>
      <c r="E154" s="2">
        <v>59</v>
      </c>
      <c r="F154" s="3">
        <v>0.5625</v>
      </c>
      <c r="G154" s="6">
        <v>1789157760.60537</v>
      </c>
      <c r="H154" s="2" t="s">
        <v>229</v>
      </c>
    </row>
    <row r="155" ht="19" customHeight="1" spans="1:8">
      <c r="A155" s="2" t="s">
        <v>224</v>
      </c>
      <c r="B155" s="2" t="s">
        <v>45</v>
      </c>
      <c r="C155" s="2" t="s">
        <v>319</v>
      </c>
      <c r="D155" s="2">
        <v>65</v>
      </c>
      <c r="E155" s="2">
        <v>64</v>
      </c>
      <c r="F155" s="3">
        <v>0.53125</v>
      </c>
      <c r="G155" s="6">
        <v>1789161081.87454</v>
      </c>
      <c r="H155" s="2" t="s">
        <v>229</v>
      </c>
    </row>
    <row r="156" ht="19" customHeight="1" spans="1:8">
      <c r="A156" s="2" t="s">
        <v>224</v>
      </c>
      <c r="B156" s="2" t="s">
        <v>45</v>
      </c>
      <c r="C156" s="2" t="s">
        <v>319</v>
      </c>
      <c r="D156" s="2">
        <v>70</v>
      </c>
      <c r="E156" s="2">
        <v>69</v>
      </c>
      <c r="F156" s="3">
        <v>0.53125</v>
      </c>
      <c r="G156" s="6">
        <v>1789164409.04288</v>
      </c>
      <c r="H156" s="2" t="s">
        <v>229</v>
      </c>
    </row>
    <row r="157" ht="19" customHeight="1" spans="1:8">
      <c r="A157" s="2" t="s">
        <v>224</v>
      </c>
      <c r="B157" s="2" t="s">
        <v>45</v>
      </c>
      <c r="C157" s="2" t="s">
        <v>319</v>
      </c>
      <c r="D157" s="2">
        <v>75</v>
      </c>
      <c r="E157" s="2">
        <v>74</v>
      </c>
      <c r="F157" s="3">
        <v>0.5625</v>
      </c>
      <c r="G157" s="6">
        <v>1789167749.90331</v>
      </c>
      <c r="H157" s="2" t="s">
        <v>229</v>
      </c>
    </row>
    <row r="158" ht="19" customHeight="1" spans="1:8">
      <c r="A158" s="2" t="s">
        <v>224</v>
      </c>
      <c r="B158" s="2" t="s">
        <v>45</v>
      </c>
      <c r="C158" s="2" t="s">
        <v>319</v>
      </c>
      <c r="D158" s="2">
        <v>80</v>
      </c>
      <c r="E158" s="2">
        <v>79</v>
      </c>
      <c r="F158" s="3">
        <v>0.625</v>
      </c>
      <c r="G158" s="6">
        <v>1789171136.07087</v>
      </c>
      <c r="H158" s="2" t="s">
        <v>229</v>
      </c>
    </row>
    <row r="159" ht="19" customHeight="1" spans="1:8">
      <c r="A159" s="2" t="s">
        <v>224</v>
      </c>
      <c r="B159" s="2" t="s">
        <v>45</v>
      </c>
      <c r="C159" s="2" t="s">
        <v>319</v>
      </c>
      <c r="D159" s="2">
        <v>85</v>
      </c>
      <c r="E159" s="2">
        <v>84</v>
      </c>
      <c r="F159" s="3">
        <v>0.5625</v>
      </c>
      <c r="G159" s="6">
        <v>1789174441.02898</v>
      </c>
      <c r="H159" s="2" t="s">
        <v>229</v>
      </c>
    </row>
    <row r="160" ht="19" customHeight="1" spans="1:8">
      <c r="A160" s="2" t="s">
        <v>224</v>
      </c>
      <c r="B160" s="2" t="s">
        <v>45</v>
      </c>
      <c r="C160" s="2" t="s">
        <v>319</v>
      </c>
      <c r="D160" s="2">
        <v>90</v>
      </c>
      <c r="E160" s="2">
        <v>89</v>
      </c>
      <c r="F160" s="3">
        <v>0.65625</v>
      </c>
      <c r="G160" s="6">
        <v>1789177764.47207</v>
      </c>
      <c r="H160" s="2" t="s">
        <v>229</v>
      </c>
    </row>
    <row r="161" ht="19" customHeight="1" spans="1:8">
      <c r="A161" s="2" t="s">
        <v>224</v>
      </c>
      <c r="B161" s="2" t="s">
        <v>45</v>
      </c>
      <c r="C161" s="2" t="s">
        <v>319</v>
      </c>
      <c r="D161" s="2">
        <v>95</v>
      </c>
      <c r="E161" s="2">
        <v>94</v>
      </c>
      <c r="F161" s="3">
        <v>0.53125</v>
      </c>
      <c r="G161" s="6">
        <v>1789181086.75854</v>
      </c>
      <c r="H161" s="2" t="s">
        <v>229</v>
      </c>
    </row>
    <row r="162" ht="19" customHeight="1" spans="1:8">
      <c r="A162" s="2" t="s">
        <v>224</v>
      </c>
      <c r="B162" s="2" t="s">
        <v>45</v>
      </c>
      <c r="C162" s="2" t="s">
        <v>319</v>
      </c>
      <c r="D162" s="2">
        <v>100</v>
      </c>
      <c r="E162" s="2">
        <v>99</v>
      </c>
      <c r="F162" s="3">
        <v>0.4375</v>
      </c>
      <c r="G162" s="6">
        <v>1789184402.22477</v>
      </c>
      <c r="H162" s="2" t="s">
        <v>229</v>
      </c>
    </row>
    <row r="163" ht="19" customHeight="1" spans="1:8">
      <c r="A163" s="2" t="s">
        <v>224</v>
      </c>
      <c r="B163" s="2" t="s">
        <v>45</v>
      </c>
      <c r="C163" s="2" t="s">
        <v>319</v>
      </c>
      <c r="D163" s="2">
        <v>105</v>
      </c>
      <c r="E163" s="2">
        <v>104</v>
      </c>
      <c r="F163" s="3">
        <v>0.5625</v>
      </c>
      <c r="G163" s="6">
        <v>1789187754.87392</v>
      </c>
      <c r="H163" s="2" t="s">
        <v>229</v>
      </c>
    </row>
    <row r="164" ht="19" customHeight="1" spans="1:8">
      <c r="A164" s="2" t="s">
        <v>224</v>
      </c>
      <c r="B164" s="2" t="s">
        <v>45</v>
      </c>
      <c r="C164" s="2" t="s">
        <v>319</v>
      </c>
      <c r="D164" s="2">
        <v>110</v>
      </c>
      <c r="E164" s="2">
        <v>109</v>
      </c>
      <c r="F164" s="3">
        <v>0.59375</v>
      </c>
      <c r="G164" s="6">
        <v>1789191101.6392</v>
      </c>
      <c r="H164" s="2" t="s">
        <v>229</v>
      </c>
    </row>
    <row r="165" ht="19" customHeight="1" spans="1:8">
      <c r="A165" s="2" t="s">
        <v>224</v>
      </c>
      <c r="B165" s="2" t="s">
        <v>45</v>
      </c>
      <c r="C165" s="2" t="s">
        <v>319</v>
      </c>
      <c r="D165" s="2">
        <v>115</v>
      </c>
      <c r="E165" s="2">
        <v>114</v>
      </c>
      <c r="F165" s="3">
        <v>0.5</v>
      </c>
      <c r="G165" s="6">
        <v>1789194394.84926</v>
      </c>
      <c r="H165" s="2" t="s">
        <v>229</v>
      </c>
    </row>
    <row r="166" ht="19" customHeight="1" spans="1:8">
      <c r="A166" s="2" t="s">
        <v>224</v>
      </c>
      <c r="B166" s="2" t="s">
        <v>45</v>
      </c>
      <c r="C166" s="2" t="s">
        <v>319</v>
      </c>
      <c r="D166" s="2">
        <v>120</v>
      </c>
      <c r="E166" s="2">
        <v>119</v>
      </c>
      <c r="F166" s="3">
        <v>0.5625</v>
      </c>
      <c r="G166" s="6">
        <v>1789197663.39052</v>
      </c>
      <c r="H166" s="2" t="s">
        <v>229</v>
      </c>
    </row>
    <row r="167" ht="19" customHeight="1" spans="1:8">
      <c r="A167" s="2" t="s">
        <v>224</v>
      </c>
      <c r="B167" s="2" t="s">
        <v>45</v>
      </c>
      <c r="C167" s="2" t="s">
        <v>319</v>
      </c>
      <c r="D167" s="2">
        <v>125</v>
      </c>
      <c r="E167" s="2">
        <v>124</v>
      </c>
      <c r="F167" s="3">
        <v>0.5625</v>
      </c>
      <c r="G167" s="6">
        <v>1789201055.31182</v>
      </c>
      <c r="H167" s="2" t="s">
        <v>229</v>
      </c>
    </row>
    <row r="168" ht="19" customHeight="1" spans="1:8">
      <c r="A168" s="2" t="s">
        <v>224</v>
      </c>
      <c r="B168" s="2" t="s">
        <v>45</v>
      </c>
      <c r="C168" s="2" t="s">
        <v>319</v>
      </c>
      <c r="D168" s="2">
        <v>130</v>
      </c>
      <c r="E168" s="2">
        <v>129</v>
      </c>
      <c r="F168" s="3">
        <v>0.46875</v>
      </c>
      <c r="G168" s="6">
        <v>1789204423.37413</v>
      </c>
      <c r="H168" s="2" t="s">
        <v>229</v>
      </c>
    </row>
    <row r="169" ht="19" customHeight="1" spans="1:8">
      <c r="A169" s="2" t="s">
        <v>224</v>
      </c>
      <c r="B169" s="2" t="s">
        <v>45</v>
      </c>
      <c r="C169" s="2" t="s">
        <v>319</v>
      </c>
      <c r="D169" s="2">
        <v>135</v>
      </c>
      <c r="E169" s="2">
        <v>134</v>
      </c>
      <c r="F169" s="3">
        <v>0.5625</v>
      </c>
      <c r="G169" s="6">
        <v>1789207808.28393</v>
      </c>
      <c r="H169" s="2" t="s">
        <v>229</v>
      </c>
    </row>
    <row r="170" ht="19" customHeight="1" spans="1:8">
      <c r="A170" s="2" t="s">
        <v>224</v>
      </c>
      <c r="B170" s="2" t="s">
        <v>45</v>
      </c>
      <c r="C170" s="2" t="s">
        <v>319</v>
      </c>
      <c r="D170" s="2">
        <v>140</v>
      </c>
      <c r="E170" s="2">
        <v>139</v>
      </c>
      <c r="F170" s="3">
        <v>0.5625</v>
      </c>
      <c r="G170" s="6">
        <v>1789211198.55744</v>
      </c>
      <c r="H170" s="2" t="s">
        <v>229</v>
      </c>
    </row>
    <row r="171" ht="19" customHeight="1" spans="1:8">
      <c r="A171" s="2" t="s">
        <v>230</v>
      </c>
      <c r="B171" s="2" t="s">
        <v>45</v>
      </c>
      <c r="C171" s="2" t="s">
        <v>52</v>
      </c>
      <c r="D171" s="2">
        <v>1</v>
      </c>
      <c r="E171" s="2">
        <v>0</v>
      </c>
      <c r="F171" s="3">
        <v>0.3046875</v>
      </c>
      <c r="G171" s="6">
        <v>1789294961.16153</v>
      </c>
      <c r="H171" s="2" t="s">
        <v>233</v>
      </c>
    </row>
    <row r="172" ht="19" customHeight="1" spans="1:8">
      <c r="A172" s="2" t="s">
        <v>230</v>
      </c>
      <c r="B172" s="2" t="s">
        <v>45</v>
      </c>
      <c r="C172" s="2" t="s">
        <v>52</v>
      </c>
      <c r="D172" s="2">
        <v>2</v>
      </c>
      <c r="E172" s="2">
        <v>1</v>
      </c>
      <c r="F172" s="3">
        <v>0.359375</v>
      </c>
      <c r="G172" s="6">
        <v>1789295555.91353</v>
      </c>
      <c r="H172" s="2" t="s">
        <v>233</v>
      </c>
    </row>
    <row r="173" ht="19" customHeight="1" spans="1:8">
      <c r="A173" s="2" t="s">
        <v>230</v>
      </c>
      <c r="B173" s="2" t="s">
        <v>45</v>
      </c>
      <c r="C173" s="2" t="s">
        <v>52</v>
      </c>
      <c r="D173" s="2">
        <v>3</v>
      </c>
      <c r="E173" s="2">
        <v>2</v>
      </c>
      <c r="F173" s="3">
        <v>0.3671875</v>
      </c>
      <c r="G173" s="6">
        <v>1789296139.82811</v>
      </c>
      <c r="H173" s="2" t="s">
        <v>233</v>
      </c>
    </row>
    <row r="174" ht="19" customHeight="1" spans="1:8">
      <c r="A174" s="2" t="s">
        <v>230</v>
      </c>
      <c r="B174" s="2" t="s">
        <v>45</v>
      </c>
      <c r="C174" s="2" t="s">
        <v>52</v>
      </c>
      <c r="D174" s="2">
        <v>4</v>
      </c>
      <c r="E174" s="2">
        <v>3</v>
      </c>
      <c r="F174" s="3">
        <v>0.3828125</v>
      </c>
      <c r="G174" s="6">
        <v>1789296731.39335</v>
      </c>
      <c r="H174" s="2" t="s">
        <v>233</v>
      </c>
    </row>
    <row r="175" ht="19" customHeight="1" spans="1:8">
      <c r="A175" s="2" t="s">
        <v>230</v>
      </c>
      <c r="B175" s="2" t="s">
        <v>45</v>
      </c>
      <c r="C175" s="2" t="s">
        <v>52</v>
      </c>
      <c r="D175" s="2">
        <v>5</v>
      </c>
      <c r="E175" s="2">
        <v>4</v>
      </c>
      <c r="F175" s="3">
        <v>0.46875</v>
      </c>
      <c r="G175" s="6">
        <v>1789297591.01588</v>
      </c>
      <c r="H175" s="2" t="s">
        <v>233</v>
      </c>
    </row>
    <row r="176" ht="19" customHeight="1" spans="1:8">
      <c r="A176" s="2" t="s">
        <v>230</v>
      </c>
      <c r="B176" s="2" t="s">
        <v>45</v>
      </c>
      <c r="C176" s="2" t="s">
        <v>52</v>
      </c>
      <c r="D176" s="2">
        <v>6</v>
      </c>
      <c r="E176" s="2">
        <v>5</v>
      </c>
      <c r="F176" s="3">
        <v>0.28125</v>
      </c>
      <c r="G176" s="6">
        <v>1789298199.58694</v>
      </c>
      <c r="H176" s="2" t="s">
        <v>233</v>
      </c>
    </row>
    <row r="177" ht="19" customHeight="1" spans="1:8">
      <c r="A177" s="2" t="s">
        <v>230</v>
      </c>
      <c r="B177" s="2" t="s">
        <v>45</v>
      </c>
      <c r="C177" s="2" t="s">
        <v>52</v>
      </c>
      <c r="D177" s="2">
        <v>7</v>
      </c>
      <c r="E177" s="2">
        <v>6</v>
      </c>
      <c r="F177" s="3">
        <v>0.359375</v>
      </c>
      <c r="G177" s="6">
        <v>1789298780.53929</v>
      </c>
      <c r="H177" s="2" t="s">
        <v>233</v>
      </c>
    </row>
    <row r="178" ht="19" customHeight="1" spans="1:8">
      <c r="A178" s="2" t="s">
        <v>230</v>
      </c>
      <c r="B178" s="2" t="s">
        <v>45</v>
      </c>
      <c r="C178" s="2" t="s">
        <v>52</v>
      </c>
      <c r="D178" s="2">
        <v>8</v>
      </c>
      <c r="E178" s="2">
        <v>7</v>
      </c>
      <c r="F178" s="3">
        <v>0.34375</v>
      </c>
      <c r="G178" s="6">
        <v>1789299367.2483</v>
      </c>
      <c r="H178" s="2" t="s">
        <v>233</v>
      </c>
    </row>
    <row r="179" ht="19" customHeight="1" spans="1:8">
      <c r="A179" s="2" t="s">
        <v>230</v>
      </c>
      <c r="B179" s="2" t="s">
        <v>45</v>
      </c>
      <c r="C179" s="2" t="s">
        <v>52</v>
      </c>
      <c r="D179" s="2">
        <v>9</v>
      </c>
      <c r="E179" s="2">
        <v>8</v>
      </c>
      <c r="F179" s="3">
        <v>0.3046875</v>
      </c>
      <c r="G179" s="6">
        <v>1789299966.73706</v>
      </c>
      <c r="H179" s="2" t="s">
        <v>233</v>
      </c>
    </row>
    <row r="180" ht="19" customHeight="1" spans="1:8">
      <c r="A180" s="2" t="s">
        <v>230</v>
      </c>
      <c r="B180" s="2" t="s">
        <v>45</v>
      </c>
      <c r="C180" s="2" t="s">
        <v>52</v>
      </c>
      <c r="D180" s="2">
        <v>10</v>
      </c>
      <c r="E180" s="2">
        <v>9</v>
      </c>
      <c r="F180" s="3">
        <v>0.453125</v>
      </c>
      <c r="G180" s="6">
        <v>1789300837.98289</v>
      </c>
      <c r="H180" s="2" t="s">
        <v>233</v>
      </c>
    </row>
    <row r="181" ht="19" customHeight="1" spans="1:8">
      <c r="A181" s="2" t="s">
        <v>230</v>
      </c>
      <c r="B181" s="2" t="s">
        <v>45</v>
      </c>
      <c r="C181" s="2" t="s">
        <v>52</v>
      </c>
      <c r="D181" s="2">
        <v>11</v>
      </c>
      <c r="E181" s="2">
        <v>10</v>
      </c>
      <c r="F181" s="3">
        <v>0.4140625</v>
      </c>
      <c r="G181" s="6">
        <v>1789301424.77649</v>
      </c>
      <c r="H181" s="2" t="s">
        <v>233</v>
      </c>
    </row>
    <row r="182" ht="19" customHeight="1" spans="1:8">
      <c r="A182" s="2" t="s">
        <v>230</v>
      </c>
      <c r="B182" s="2" t="s">
        <v>45</v>
      </c>
      <c r="C182" s="2" t="s">
        <v>52</v>
      </c>
      <c r="D182" s="2">
        <v>12</v>
      </c>
      <c r="E182" s="2">
        <v>11</v>
      </c>
      <c r="F182" s="3">
        <v>0.4609375</v>
      </c>
      <c r="G182" s="6">
        <v>1789302039.6022</v>
      </c>
      <c r="H182" s="2" t="s">
        <v>233</v>
      </c>
    </row>
    <row r="183" ht="19" customHeight="1" spans="1:8">
      <c r="A183" s="2" t="s">
        <v>230</v>
      </c>
      <c r="B183" s="2" t="s">
        <v>45</v>
      </c>
      <c r="C183" s="2" t="s">
        <v>52</v>
      </c>
      <c r="D183" s="2">
        <v>13</v>
      </c>
      <c r="E183" s="2">
        <v>12</v>
      </c>
      <c r="F183" s="3">
        <v>0.484375</v>
      </c>
      <c r="G183" s="6">
        <v>1789302630.53404</v>
      </c>
      <c r="H183" s="2" t="s">
        <v>233</v>
      </c>
    </row>
    <row r="184" ht="19" customHeight="1" spans="1:8">
      <c r="A184" s="2" t="s">
        <v>230</v>
      </c>
      <c r="B184" s="2" t="s">
        <v>45</v>
      </c>
      <c r="C184" s="2" t="s">
        <v>52</v>
      </c>
      <c r="D184" s="2">
        <v>14</v>
      </c>
      <c r="E184" s="2">
        <v>13</v>
      </c>
      <c r="F184" s="3">
        <v>0.515625</v>
      </c>
      <c r="G184" s="6">
        <v>1789303209.35037</v>
      </c>
      <c r="H184" s="2" t="s">
        <v>233</v>
      </c>
    </row>
    <row r="185" ht="19" customHeight="1" spans="1:8">
      <c r="A185" s="2" t="s">
        <v>230</v>
      </c>
      <c r="B185" s="2" t="s">
        <v>45</v>
      </c>
      <c r="C185" s="2" t="s">
        <v>52</v>
      </c>
      <c r="D185" s="2">
        <v>15</v>
      </c>
      <c r="E185" s="2">
        <v>14</v>
      </c>
      <c r="F185" s="3">
        <v>0.390625</v>
      </c>
      <c r="G185" s="6">
        <v>1789304059.17526</v>
      </c>
      <c r="H185" s="2" t="s">
        <v>233</v>
      </c>
    </row>
    <row r="186" ht="19" customHeight="1" spans="1:8">
      <c r="A186" s="2" t="s">
        <v>230</v>
      </c>
      <c r="B186" s="2" t="s">
        <v>45</v>
      </c>
      <c r="C186" s="2" t="s">
        <v>52</v>
      </c>
      <c r="D186" s="2">
        <v>16</v>
      </c>
      <c r="E186" s="2">
        <v>15</v>
      </c>
      <c r="F186" s="3">
        <v>0.390625</v>
      </c>
      <c r="G186" s="6">
        <v>1789304651.82885</v>
      </c>
      <c r="H186" s="2" t="s">
        <v>233</v>
      </c>
    </row>
    <row r="187" ht="19" customHeight="1" spans="1:8">
      <c r="A187" s="2" t="s">
        <v>230</v>
      </c>
      <c r="B187" s="2" t="s">
        <v>45</v>
      </c>
      <c r="C187" s="2" t="s">
        <v>52</v>
      </c>
      <c r="D187" s="2">
        <v>17</v>
      </c>
      <c r="E187" s="2">
        <v>16</v>
      </c>
      <c r="F187" s="3">
        <v>0.359375</v>
      </c>
      <c r="G187" s="6">
        <v>1789305248.67115</v>
      </c>
      <c r="H187" s="2" t="s">
        <v>233</v>
      </c>
    </row>
    <row r="188" ht="19" customHeight="1" spans="1:8">
      <c r="A188" s="2" t="s">
        <v>230</v>
      </c>
      <c r="B188" s="2" t="s">
        <v>45</v>
      </c>
      <c r="C188" s="2" t="s">
        <v>52</v>
      </c>
      <c r="D188" s="2">
        <v>18</v>
      </c>
      <c r="E188" s="2">
        <v>17</v>
      </c>
      <c r="F188" s="3">
        <v>0.3515625</v>
      </c>
      <c r="G188" s="6">
        <v>1789305860.11683</v>
      </c>
      <c r="H188" s="2" t="s">
        <v>233</v>
      </c>
    </row>
    <row r="189" ht="19" customHeight="1" spans="1:8">
      <c r="A189" s="2" t="s">
        <v>230</v>
      </c>
      <c r="B189" s="2" t="s">
        <v>45</v>
      </c>
      <c r="C189" s="2" t="s">
        <v>52</v>
      </c>
      <c r="D189" s="2">
        <v>19</v>
      </c>
      <c r="E189" s="2">
        <v>18</v>
      </c>
      <c r="F189" s="3">
        <v>0.4140625</v>
      </c>
      <c r="G189" s="6">
        <v>1789306460.90958</v>
      </c>
      <c r="H189" s="2" t="s">
        <v>233</v>
      </c>
    </row>
    <row r="190" ht="19" customHeight="1" spans="1:8">
      <c r="A190" s="2" t="s">
        <v>230</v>
      </c>
      <c r="B190" s="2" t="s">
        <v>45</v>
      </c>
      <c r="C190" s="2" t="s">
        <v>52</v>
      </c>
      <c r="D190" s="2">
        <v>20</v>
      </c>
      <c r="E190" s="2">
        <v>19</v>
      </c>
      <c r="F190" s="3">
        <v>0.2890625</v>
      </c>
      <c r="G190" s="6">
        <v>1789307341.56548</v>
      </c>
      <c r="H190" s="2" t="s">
        <v>233</v>
      </c>
    </row>
    <row r="191" ht="19" customHeight="1" spans="1:8">
      <c r="A191" s="2" t="s">
        <v>230</v>
      </c>
      <c r="B191" s="2" t="s">
        <v>45</v>
      </c>
      <c r="C191" s="2" t="s">
        <v>52</v>
      </c>
      <c r="D191" s="2">
        <v>21</v>
      </c>
      <c r="E191" s="2">
        <v>20</v>
      </c>
      <c r="F191" s="3">
        <v>0.4375</v>
      </c>
      <c r="G191" s="6">
        <v>1789307928.68363</v>
      </c>
      <c r="H191" s="2" t="s">
        <v>233</v>
      </c>
    </row>
    <row r="192" ht="19" customHeight="1" spans="1:8">
      <c r="A192" s="2" t="s">
        <v>230</v>
      </c>
      <c r="B192" s="2" t="s">
        <v>45</v>
      </c>
      <c r="C192" s="2" t="s">
        <v>52</v>
      </c>
      <c r="D192" s="2">
        <v>22</v>
      </c>
      <c r="E192" s="2">
        <v>21</v>
      </c>
      <c r="F192" s="3">
        <v>0.46875</v>
      </c>
      <c r="G192" s="6">
        <v>1789308536.5253</v>
      </c>
      <c r="H192" s="2" t="s">
        <v>233</v>
      </c>
    </row>
    <row r="193" ht="19" customHeight="1" spans="1:8">
      <c r="A193" s="2" t="s">
        <v>230</v>
      </c>
      <c r="B193" s="2" t="s">
        <v>45</v>
      </c>
      <c r="C193" s="2" t="s">
        <v>52</v>
      </c>
      <c r="D193" s="2">
        <v>23</v>
      </c>
      <c r="E193" s="2">
        <v>22</v>
      </c>
      <c r="F193" s="3">
        <v>0.4296875</v>
      </c>
      <c r="G193" s="6">
        <v>1789309122.32066</v>
      </c>
      <c r="H193" s="2" t="s">
        <v>233</v>
      </c>
    </row>
    <row r="194" ht="19" customHeight="1" spans="1:8">
      <c r="A194" s="2" t="s">
        <v>230</v>
      </c>
      <c r="B194" s="2" t="s">
        <v>45</v>
      </c>
      <c r="C194" s="2" t="s">
        <v>52</v>
      </c>
      <c r="D194" s="2">
        <v>24</v>
      </c>
      <c r="E194" s="2">
        <v>23</v>
      </c>
      <c r="F194" s="3">
        <v>0.3984375</v>
      </c>
      <c r="G194" s="6">
        <v>1789309710.56919</v>
      </c>
      <c r="H194" s="2" t="s">
        <v>233</v>
      </c>
    </row>
    <row r="195" ht="19" customHeight="1" spans="1:8">
      <c r="A195" s="2" t="s">
        <v>230</v>
      </c>
      <c r="B195" s="2" t="s">
        <v>45</v>
      </c>
      <c r="C195" s="2" t="s">
        <v>52</v>
      </c>
      <c r="D195" s="2">
        <v>25</v>
      </c>
      <c r="E195" s="2">
        <v>24</v>
      </c>
      <c r="F195" s="3">
        <v>0.4296875</v>
      </c>
      <c r="G195" s="6">
        <v>1789310552.34976</v>
      </c>
      <c r="H195" s="2" t="s">
        <v>233</v>
      </c>
    </row>
    <row r="196" ht="19" customHeight="1" spans="1:8">
      <c r="A196" s="2" t="s">
        <v>230</v>
      </c>
      <c r="B196" s="2" t="s">
        <v>45</v>
      </c>
      <c r="C196" s="2" t="s">
        <v>52</v>
      </c>
      <c r="D196" s="2">
        <v>26</v>
      </c>
      <c r="E196" s="2">
        <v>25</v>
      </c>
      <c r="F196" s="3">
        <v>0.4296875</v>
      </c>
      <c r="G196" s="6">
        <v>1789311138.7115</v>
      </c>
      <c r="H196" s="2" t="s">
        <v>233</v>
      </c>
    </row>
    <row r="197" ht="19" customHeight="1" spans="1:8">
      <c r="A197" s="2" t="s">
        <v>230</v>
      </c>
      <c r="B197" s="2" t="s">
        <v>45</v>
      </c>
      <c r="C197" s="2" t="s">
        <v>52</v>
      </c>
      <c r="D197" s="2">
        <v>27</v>
      </c>
      <c r="E197" s="2">
        <v>26</v>
      </c>
      <c r="F197" s="3">
        <v>0.4921875</v>
      </c>
      <c r="G197" s="6">
        <v>1789311730.48117</v>
      </c>
      <c r="H197" s="2" t="s">
        <v>233</v>
      </c>
    </row>
    <row r="198" ht="19" customHeight="1" spans="1:8">
      <c r="A198" s="2" t="s">
        <v>230</v>
      </c>
      <c r="B198" s="2" t="s">
        <v>45</v>
      </c>
      <c r="C198" s="2" t="s">
        <v>52</v>
      </c>
      <c r="D198" s="2">
        <v>28</v>
      </c>
      <c r="E198" s="2">
        <v>27</v>
      </c>
      <c r="F198" s="3">
        <v>0.53125</v>
      </c>
      <c r="G198" s="6">
        <v>1789312321.11786</v>
      </c>
      <c r="H198" s="2" t="s">
        <v>233</v>
      </c>
    </row>
    <row r="199" ht="19" customHeight="1" spans="1:8">
      <c r="A199" s="2" t="s">
        <v>230</v>
      </c>
      <c r="B199" s="2" t="s">
        <v>45</v>
      </c>
      <c r="C199" s="2" t="s">
        <v>52</v>
      </c>
      <c r="D199" s="2">
        <v>29</v>
      </c>
      <c r="E199" s="2">
        <v>28</v>
      </c>
      <c r="F199" s="3">
        <v>0.515625</v>
      </c>
      <c r="G199" s="6">
        <v>1789312911.03319</v>
      </c>
      <c r="H199" s="2" t="s">
        <v>233</v>
      </c>
    </row>
    <row r="200" ht="19" customHeight="1" spans="1:8">
      <c r="A200" s="2" t="s">
        <v>230</v>
      </c>
      <c r="B200" s="2" t="s">
        <v>45</v>
      </c>
      <c r="C200" s="2" t="s">
        <v>52</v>
      </c>
      <c r="D200" s="2">
        <v>30</v>
      </c>
      <c r="E200" s="2">
        <v>29</v>
      </c>
      <c r="F200" s="3">
        <v>0.3125</v>
      </c>
      <c r="G200" s="6">
        <v>1789313807.04793</v>
      </c>
      <c r="H200" s="2" t="s">
        <v>233</v>
      </c>
    </row>
    <row r="201" ht="19" customHeight="1" spans="1:8">
      <c r="A201" s="2" t="s">
        <v>230</v>
      </c>
      <c r="B201" s="2" t="s">
        <v>45</v>
      </c>
      <c r="C201" s="2" t="s">
        <v>52</v>
      </c>
      <c r="D201" s="2">
        <v>31</v>
      </c>
      <c r="E201" s="2">
        <v>30</v>
      </c>
      <c r="F201" s="3">
        <v>0.46875</v>
      </c>
      <c r="G201" s="6">
        <v>1789314402.2916</v>
      </c>
      <c r="H201" s="2" t="s">
        <v>233</v>
      </c>
    </row>
    <row r="202" ht="19" customHeight="1" spans="1:8">
      <c r="A202" s="2" t="s">
        <v>230</v>
      </c>
      <c r="B202" s="2" t="s">
        <v>45</v>
      </c>
      <c r="C202" s="2" t="s">
        <v>52</v>
      </c>
      <c r="D202" s="2">
        <v>32</v>
      </c>
      <c r="E202" s="2">
        <v>31</v>
      </c>
      <c r="F202" s="3">
        <v>0.4453125</v>
      </c>
      <c r="G202" s="6">
        <v>1789314998.87342</v>
      </c>
      <c r="H202" s="2" t="s">
        <v>233</v>
      </c>
    </row>
    <row r="203" ht="19" customHeight="1" spans="1:8">
      <c r="A203" s="2" t="s">
        <v>230</v>
      </c>
      <c r="B203" s="2" t="s">
        <v>45</v>
      </c>
      <c r="C203" s="2" t="s">
        <v>52</v>
      </c>
      <c r="D203" s="2">
        <v>33</v>
      </c>
      <c r="E203" s="2">
        <v>32</v>
      </c>
      <c r="F203" s="3">
        <v>0.3828125</v>
      </c>
      <c r="G203" s="6">
        <v>1789315600.75355</v>
      </c>
      <c r="H203" s="2" t="s">
        <v>233</v>
      </c>
    </row>
    <row r="204" ht="19" customHeight="1" spans="1:8">
      <c r="A204" s="2" t="s">
        <v>230</v>
      </c>
      <c r="B204" s="2" t="s">
        <v>45</v>
      </c>
      <c r="C204" s="2" t="s">
        <v>52</v>
      </c>
      <c r="D204" s="2">
        <v>34</v>
      </c>
      <c r="E204" s="2">
        <v>33</v>
      </c>
      <c r="F204" s="3">
        <v>0.46875</v>
      </c>
      <c r="G204" s="6">
        <v>1789316206.72014</v>
      </c>
      <c r="H204" s="2" t="s">
        <v>233</v>
      </c>
    </row>
    <row r="205" ht="19" customHeight="1" spans="1:8">
      <c r="A205" s="2" t="s">
        <v>230</v>
      </c>
      <c r="B205" s="2" t="s">
        <v>45</v>
      </c>
      <c r="C205" s="2" t="s">
        <v>52</v>
      </c>
      <c r="D205" s="2">
        <v>35</v>
      </c>
      <c r="E205" s="2">
        <v>34</v>
      </c>
      <c r="F205" s="3">
        <v>0.5390625</v>
      </c>
      <c r="G205" s="6">
        <v>1789317041.97369</v>
      </c>
      <c r="H205" s="2" t="s">
        <v>233</v>
      </c>
    </row>
    <row r="206" ht="19" customHeight="1" spans="1:8">
      <c r="A206" s="2" t="s">
        <v>230</v>
      </c>
      <c r="B206" s="2" t="s">
        <v>45</v>
      </c>
      <c r="C206" s="2" t="s">
        <v>52</v>
      </c>
      <c r="D206" s="2">
        <v>36</v>
      </c>
      <c r="E206" s="2">
        <v>35</v>
      </c>
      <c r="F206" s="3">
        <v>0.34375</v>
      </c>
      <c r="G206" s="6">
        <v>1789317637.08857</v>
      </c>
      <c r="H206" s="2" t="s">
        <v>233</v>
      </c>
    </row>
    <row r="207" ht="19" customHeight="1" spans="1:8">
      <c r="A207" s="2" t="s">
        <v>230</v>
      </c>
      <c r="B207" s="2" t="s">
        <v>45</v>
      </c>
      <c r="C207" s="2" t="s">
        <v>52</v>
      </c>
      <c r="D207" s="2">
        <v>37</v>
      </c>
      <c r="E207" s="2">
        <v>36</v>
      </c>
      <c r="F207" s="3">
        <v>0.484375</v>
      </c>
      <c r="G207" s="6">
        <v>1789318226.50891</v>
      </c>
      <c r="H207" s="2" t="s">
        <v>233</v>
      </c>
    </row>
    <row r="208" ht="19" customHeight="1" spans="1:8">
      <c r="A208" s="2" t="s">
        <v>230</v>
      </c>
      <c r="B208" s="2" t="s">
        <v>45</v>
      </c>
      <c r="C208" s="2" t="s">
        <v>52</v>
      </c>
      <c r="D208" s="2">
        <v>38</v>
      </c>
      <c r="E208" s="2">
        <v>37</v>
      </c>
      <c r="F208" s="3">
        <v>0.4375</v>
      </c>
      <c r="G208" s="6">
        <v>1789318816.99501</v>
      </c>
      <c r="H208" s="2" t="s">
        <v>233</v>
      </c>
    </row>
    <row r="209" ht="19" customHeight="1" spans="1:8">
      <c r="A209" s="2" t="s">
        <v>230</v>
      </c>
      <c r="B209" s="2" t="s">
        <v>45</v>
      </c>
      <c r="C209" s="2" t="s">
        <v>52</v>
      </c>
      <c r="D209" s="2">
        <v>39</v>
      </c>
      <c r="E209" s="2">
        <v>38</v>
      </c>
      <c r="F209" s="3">
        <v>0.5859375</v>
      </c>
      <c r="G209" s="6">
        <v>1789319393.13971</v>
      </c>
      <c r="H209" s="2" t="s">
        <v>233</v>
      </c>
    </row>
    <row r="210" ht="19" customHeight="1" spans="1:8">
      <c r="A210" s="2" t="s">
        <v>230</v>
      </c>
      <c r="B210" s="2" t="s">
        <v>45</v>
      </c>
      <c r="C210" s="2" t="s">
        <v>52</v>
      </c>
      <c r="D210" s="2">
        <v>40</v>
      </c>
      <c r="E210" s="2">
        <v>39</v>
      </c>
      <c r="F210" s="3">
        <v>0.484375</v>
      </c>
      <c r="G210" s="6">
        <v>1789320283.845</v>
      </c>
      <c r="H210" s="2" t="s">
        <v>233</v>
      </c>
    </row>
    <row r="211" ht="19" customHeight="1" spans="1:8">
      <c r="A211" s="2" t="s">
        <v>230</v>
      </c>
      <c r="B211" s="2" t="s">
        <v>45</v>
      </c>
      <c r="C211" s="2" t="s">
        <v>52</v>
      </c>
      <c r="D211" s="2">
        <v>41</v>
      </c>
      <c r="E211" s="2">
        <v>40</v>
      </c>
      <c r="F211" s="3">
        <v>0.515625</v>
      </c>
      <c r="G211" s="6">
        <v>1789320868.08963</v>
      </c>
      <c r="H211" s="2" t="s">
        <v>233</v>
      </c>
    </row>
    <row r="212" ht="19" customHeight="1" spans="1:8">
      <c r="A212" s="2" t="s">
        <v>230</v>
      </c>
      <c r="B212" s="2" t="s">
        <v>45</v>
      </c>
      <c r="C212" s="2" t="s">
        <v>52</v>
      </c>
      <c r="D212" s="2">
        <v>42</v>
      </c>
      <c r="E212" s="2">
        <v>41</v>
      </c>
      <c r="F212" s="3">
        <v>0.4453125</v>
      </c>
      <c r="G212" s="6">
        <v>1789321457.00584</v>
      </c>
      <c r="H212" s="2" t="s">
        <v>233</v>
      </c>
    </row>
    <row r="213" ht="19" customHeight="1" spans="1:8">
      <c r="A213" s="2" t="s">
        <v>230</v>
      </c>
      <c r="B213" s="2" t="s">
        <v>45</v>
      </c>
      <c r="C213" s="2" t="s">
        <v>52</v>
      </c>
      <c r="D213" s="2">
        <v>43</v>
      </c>
      <c r="E213" s="2">
        <v>42</v>
      </c>
      <c r="F213" s="3">
        <v>0.34375</v>
      </c>
      <c r="G213" s="6">
        <v>1789322059.93555</v>
      </c>
      <c r="H213" s="2" t="s">
        <v>233</v>
      </c>
    </row>
    <row r="214" ht="19" customHeight="1" spans="1:8">
      <c r="A214" s="2" t="s">
        <v>230</v>
      </c>
      <c r="B214" s="2" t="s">
        <v>45</v>
      </c>
      <c r="C214" s="2" t="s">
        <v>52</v>
      </c>
      <c r="D214" s="2">
        <v>44</v>
      </c>
      <c r="E214" s="2">
        <v>43</v>
      </c>
      <c r="F214" s="3">
        <v>0.4375</v>
      </c>
      <c r="G214" s="6">
        <v>1789322650.26576</v>
      </c>
      <c r="H214" s="2" t="s">
        <v>233</v>
      </c>
    </row>
    <row r="215" ht="19" customHeight="1" spans="1:8">
      <c r="A215" s="2" t="s">
        <v>230</v>
      </c>
      <c r="B215" s="2" t="s">
        <v>45</v>
      </c>
      <c r="C215" s="2" t="s">
        <v>52</v>
      </c>
      <c r="D215" s="2">
        <v>45</v>
      </c>
      <c r="E215" s="2">
        <v>44</v>
      </c>
      <c r="F215" s="3">
        <v>0.4609375</v>
      </c>
      <c r="G215" s="6">
        <v>1789323487.7933</v>
      </c>
      <c r="H215" s="2" t="s">
        <v>233</v>
      </c>
    </row>
    <row r="216" ht="19" customHeight="1" spans="1:8">
      <c r="A216" s="2" t="s">
        <v>230</v>
      </c>
      <c r="B216" s="2" t="s">
        <v>45</v>
      </c>
      <c r="C216" s="2" t="s">
        <v>52</v>
      </c>
      <c r="D216" s="2">
        <v>46</v>
      </c>
      <c r="E216" s="2">
        <v>45</v>
      </c>
      <c r="F216" s="3">
        <v>0.6640625</v>
      </c>
      <c r="G216" s="6">
        <v>1789324076.50166</v>
      </c>
      <c r="H216" s="2" t="s">
        <v>233</v>
      </c>
    </row>
    <row r="217" ht="19" customHeight="1" spans="1:8">
      <c r="A217" s="2" t="s">
        <v>230</v>
      </c>
      <c r="B217" s="2" t="s">
        <v>45</v>
      </c>
      <c r="C217" s="2" t="s">
        <v>52</v>
      </c>
      <c r="D217" s="2">
        <v>47</v>
      </c>
      <c r="E217" s="2">
        <v>46</v>
      </c>
      <c r="F217" s="3">
        <v>0.453125</v>
      </c>
      <c r="G217" s="6">
        <v>1789324661.06654</v>
      </c>
      <c r="H217" s="2" t="s">
        <v>233</v>
      </c>
    </row>
    <row r="218" ht="19" customHeight="1" spans="1:8">
      <c r="A218" s="2" t="s">
        <v>230</v>
      </c>
      <c r="B218" s="2" t="s">
        <v>45</v>
      </c>
      <c r="C218" s="2" t="s">
        <v>52</v>
      </c>
      <c r="D218" s="2">
        <v>48</v>
      </c>
      <c r="E218" s="2">
        <v>47</v>
      </c>
      <c r="F218" s="3">
        <v>0.4765625</v>
      </c>
      <c r="G218" s="6">
        <v>1789325252.71145</v>
      </c>
      <c r="H218" s="2" t="s">
        <v>233</v>
      </c>
    </row>
    <row r="219" ht="19" customHeight="1" spans="1:8">
      <c r="A219" s="2" t="s">
        <v>230</v>
      </c>
      <c r="B219" s="2" t="s">
        <v>45</v>
      </c>
      <c r="C219" s="2" t="s">
        <v>52</v>
      </c>
      <c r="D219" s="2">
        <v>49</v>
      </c>
      <c r="E219" s="2">
        <v>48</v>
      </c>
      <c r="F219" s="3">
        <v>0.5078125</v>
      </c>
      <c r="G219" s="6">
        <v>1789325839.33768</v>
      </c>
      <c r="H219" s="2" t="s">
        <v>233</v>
      </c>
    </row>
    <row r="220" ht="19" customHeight="1" spans="1:8">
      <c r="A220" s="2" t="s">
        <v>230</v>
      </c>
      <c r="B220" s="2" t="s">
        <v>45</v>
      </c>
      <c r="C220" s="2" t="s">
        <v>52</v>
      </c>
      <c r="D220" s="2">
        <v>50</v>
      </c>
      <c r="E220" s="2">
        <v>49</v>
      </c>
      <c r="F220" s="3">
        <v>0.3671875</v>
      </c>
      <c r="G220" s="6">
        <v>1789326724.96729</v>
      </c>
      <c r="H220" s="2" t="s">
        <v>233</v>
      </c>
    </row>
    <row r="221" ht="19" customHeight="1" spans="1:8">
      <c r="A221" s="2" t="s">
        <v>230</v>
      </c>
      <c r="B221" s="2" t="s">
        <v>45</v>
      </c>
      <c r="C221" s="2" t="s">
        <v>52</v>
      </c>
      <c r="D221" s="2">
        <v>51</v>
      </c>
      <c r="E221" s="2">
        <v>50</v>
      </c>
      <c r="F221" s="3">
        <v>0.3984375</v>
      </c>
      <c r="G221" s="6">
        <v>1789327341.9018</v>
      </c>
      <c r="H221" s="2" t="s">
        <v>233</v>
      </c>
    </row>
    <row r="222" ht="19" customHeight="1" spans="1:8">
      <c r="A222" s="2" t="s">
        <v>230</v>
      </c>
      <c r="B222" s="2" t="s">
        <v>45</v>
      </c>
      <c r="C222" s="2" t="s">
        <v>52</v>
      </c>
      <c r="D222" s="2">
        <v>52</v>
      </c>
      <c r="E222" s="2">
        <v>51</v>
      </c>
      <c r="F222" s="3">
        <v>0.4765625</v>
      </c>
      <c r="G222" s="6">
        <v>1789327954.33978</v>
      </c>
      <c r="H222" s="2" t="s">
        <v>233</v>
      </c>
    </row>
    <row r="223" ht="19" customHeight="1" spans="1:8">
      <c r="A223" s="2" t="s">
        <v>230</v>
      </c>
      <c r="B223" s="2" t="s">
        <v>45</v>
      </c>
      <c r="C223" s="2" t="s">
        <v>52</v>
      </c>
      <c r="D223" s="2">
        <v>53</v>
      </c>
      <c r="E223" s="2">
        <v>52</v>
      </c>
      <c r="F223" s="3">
        <v>0.5703125</v>
      </c>
      <c r="G223" s="6">
        <v>1789328540.78614</v>
      </c>
      <c r="H223" s="2" t="s">
        <v>233</v>
      </c>
    </row>
    <row r="224" ht="19" customHeight="1" spans="1:8">
      <c r="A224" s="2" t="s">
        <v>230</v>
      </c>
      <c r="B224" s="2" t="s">
        <v>45</v>
      </c>
      <c r="C224" s="2" t="s">
        <v>52</v>
      </c>
      <c r="D224" s="2">
        <v>54</v>
      </c>
      <c r="E224" s="2">
        <v>53</v>
      </c>
      <c r="F224" s="3">
        <v>0.5859375</v>
      </c>
      <c r="G224" s="6">
        <v>1789329137.62911</v>
      </c>
      <c r="H224" s="2" t="s">
        <v>233</v>
      </c>
    </row>
    <row r="225" ht="19" customHeight="1" spans="1:8">
      <c r="A225" s="2" t="s">
        <v>230</v>
      </c>
      <c r="B225" s="2" t="s">
        <v>45</v>
      </c>
      <c r="C225" s="2" t="s">
        <v>52</v>
      </c>
      <c r="D225" s="2">
        <v>55</v>
      </c>
      <c r="E225" s="2">
        <v>54</v>
      </c>
      <c r="F225" s="3">
        <v>0.421875</v>
      </c>
      <c r="G225" s="6">
        <v>1789329993.09186</v>
      </c>
      <c r="H225" s="2" t="s">
        <v>233</v>
      </c>
    </row>
    <row r="226" ht="19" customHeight="1" spans="1:8">
      <c r="A226" s="2" t="s">
        <v>230</v>
      </c>
      <c r="B226" s="2" t="s">
        <v>45</v>
      </c>
      <c r="C226" s="2" t="s">
        <v>52</v>
      </c>
      <c r="D226" s="2">
        <v>56</v>
      </c>
      <c r="E226" s="2">
        <v>55</v>
      </c>
      <c r="F226" s="3">
        <v>0.359375</v>
      </c>
      <c r="G226" s="6">
        <v>1789330586.8979</v>
      </c>
      <c r="H226" s="2" t="s">
        <v>233</v>
      </c>
    </row>
    <row r="227" ht="19" customHeight="1" spans="1:8">
      <c r="A227" s="2" t="s">
        <v>230</v>
      </c>
      <c r="B227" s="2" t="s">
        <v>45</v>
      </c>
      <c r="C227" s="2" t="s">
        <v>52</v>
      </c>
      <c r="D227" s="2">
        <v>57</v>
      </c>
      <c r="E227" s="2">
        <v>56</v>
      </c>
      <c r="F227" s="3">
        <v>0.5546875</v>
      </c>
      <c r="G227" s="6">
        <v>1789331195.28173</v>
      </c>
      <c r="H227" s="2" t="s">
        <v>233</v>
      </c>
    </row>
    <row r="228" ht="19" customHeight="1" spans="1:8">
      <c r="A228" s="2" t="s">
        <v>230</v>
      </c>
      <c r="B228" s="2" t="s">
        <v>45</v>
      </c>
      <c r="C228" s="2" t="s">
        <v>52</v>
      </c>
      <c r="D228" s="2">
        <v>58</v>
      </c>
      <c r="E228" s="2">
        <v>57</v>
      </c>
      <c r="F228" s="3">
        <v>0.5390625</v>
      </c>
      <c r="G228" s="6">
        <v>1789331832.2092</v>
      </c>
      <c r="H228" s="2" t="s">
        <v>233</v>
      </c>
    </row>
    <row r="229" ht="19" customHeight="1" spans="1:8">
      <c r="A229" s="2" t="s">
        <v>230</v>
      </c>
      <c r="B229" s="2" t="s">
        <v>45</v>
      </c>
      <c r="C229" s="2" t="s">
        <v>52</v>
      </c>
      <c r="D229" s="2">
        <v>59</v>
      </c>
      <c r="E229" s="2">
        <v>58</v>
      </c>
      <c r="F229" s="3">
        <v>0.5234375</v>
      </c>
      <c r="G229" s="6">
        <v>1789332449.04185</v>
      </c>
      <c r="H229" s="2" t="s">
        <v>233</v>
      </c>
    </row>
    <row r="230" ht="19" customHeight="1" spans="1:8">
      <c r="A230" s="2" t="s">
        <v>230</v>
      </c>
      <c r="B230" s="2" t="s">
        <v>45</v>
      </c>
      <c r="C230" s="2" t="s">
        <v>52</v>
      </c>
      <c r="D230" s="2">
        <v>60</v>
      </c>
      <c r="E230" s="2">
        <v>59</v>
      </c>
      <c r="F230" s="3">
        <v>0.53125</v>
      </c>
      <c r="G230" s="6">
        <v>1789333413.22081</v>
      </c>
      <c r="H230" s="2" t="s">
        <v>233</v>
      </c>
    </row>
    <row r="231" ht="19" customHeight="1" spans="1:8">
      <c r="A231" s="2" t="s">
        <v>230</v>
      </c>
      <c r="B231" s="2" t="s">
        <v>45</v>
      </c>
      <c r="C231" s="2" t="s">
        <v>52</v>
      </c>
      <c r="D231" s="2">
        <v>61</v>
      </c>
      <c r="E231" s="2">
        <v>60</v>
      </c>
      <c r="F231" s="3">
        <v>0.4765625</v>
      </c>
      <c r="G231" s="6">
        <v>1789334129.28595</v>
      </c>
      <c r="H231" s="2" t="s">
        <v>233</v>
      </c>
    </row>
    <row r="232" ht="19" customHeight="1" spans="1:8">
      <c r="A232" s="2" t="s">
        <v>230</v>
      </c>
      <c r="B232" s="2" t="s">
        <v>45</v>
      </c>
      <c r="C232" s="2" t="s">
        <v>52</v>
      </c>
      <c r="D232" s="2">
        <v>62</v>
      </c>
      <c r="E232" s="2">
        <v>61</v>
      </c>
      <c r="F232" s="3">
        <v>0.5703125</v>
      </c>
      <c r="G232" s="6">
        <v>1789334837.7757</v>
      </c>
      <c r="H232" s="2" t="s">
        <v>233</v>
      </c>
    </row>
    <row r="233" ht="19" customHeight="1" spans="1:8">
      <c r="A233" s="2" t="s">
        <v>230</v>
      </c>
      <c r="B233" s="2" t="s">
        <v>45</v>
      </c>
      <c r="C233" s="2" t="s">
        <v>52</v>
      </c>
      <c r="D233" s="2">
        <v>63</v>
      </c>
      <c r="E233" s="2">
        <v>62</v>
      </c>
      <c r="F233" s="3">
        <v>0.640625</v>
      </c>
      <c r="G233" s="6">
        <v>1789335497.92398</v>
      </c>
      <c r="H233" s="2" t="s">
        <v>233</v>
      </c>
    </row>
    <row r="234" ht="19" customHeight="1" spans="1:8">
      <c r="A234" s="2" t="s">
        <v>230</v>
      </c>
      <c r="B234" s="2" t="s">
        <v>45</v>
      </c>
      <c r="C234" s="2" t="s">
        <v>52</v>
      </c>
      <c r="D234" s="2">
        <v>64</v>
      </c>
      <c r="E234" s="2">
        <v>63</v>
      </c>
      <c r="F234" s="3">
        <v>0.625</v>
      </c>
      <c r="G234" s="6">
        <v>1789336220.89923</v>
      </c>
      <c r="H234" s="2" t="s">
        <v>233</v>
      </c>
    </row>
    <row r="235" ht="19" customHeight="1" spans="1:8">
      <c r="A235" s="2" t="s">
        <v>230</v>
      </c>
      <c r="B235" s="2" t="s">
        <v>45</v>
      </c>
      <c r="C235" s="2" t="s">
        <v>52</v>
      </c>
      <c r="D235" s="2">
        <v>65</v>
      </c>
      <c r="E235" s="2">
        <v>64</v>
      </c>
      <c r="F235" s="3">
        <v>0.53125</v>
      </c>
      <c r="G235" s="6">
        <v>1789337211.79233</v>
      </c>
      <c r="H235" s="2" t="s">
        <v>233</v>
      </c>
    </row>
    <row r="236" ht="19" customHeight="1" spans="1:8">
      <c r="A236" s="2" t="s">
        <v>230</v>
      </c>
      <c r="B236" s="2" t="s">
        <v>45</v>
      </c>
      <c r="C236" s="2" t="s">
        <v>52</v>
      </c>
      <c r="D236" s="2">
        <v>66</v>
      </c>
      <c r="E236" s="2">
        <v>65</v>
      </c>
      <c r="F236" s="3">
        <v>0.4765625</v>
      </c>
      <c r="G236" s="6">
        <v>1789337895.88509</v>
      </c>
      <c r="H236" s="2" t="s">
        <v>233</v>
      </c>
    </row>
    <row r="237" ht="19" customHeight="1" spans="1:8">
      <c r="A237" s="2" t="s">
        <v>230</v>
      </c>
      <c r="B237" s="2" t="s">
        <v>45</v>
      </c>
      <c r="C237" s="2" t="s">
        <v>52</v>
      </c>
      <c r="D237" s="2">
        <v>67</v>
      </c>
      <c r="E237" s="2">
        <v>66</v>
      </c>
      <c r="F237" s="3">
        <v>0.46875</v>
      </c>
      <c r="G237" s="6">
        <v>1789338592.66193</v>
      </c>
      <c r="H237" s="2" t="s">
        <v>233</v>
      </c>
    </row>
    <row r="238" ht="19" customHeight="1" spans="1:8">
      <c r="A238" s="2" t="s">
        <v>230</v>
      </c>
      <c r="B238" s="2" t="s">
        <v>45</v>
      </c>
      <c r="C238" s="2" t="s">
        <v>52</v>
      </c>
      <c r="D238" s="2">
        <v>68</v>
      </c>
      <c r="E238" s="2">
        <v>67</v>
      </c>
      <c r="F238" s="3">
        <v>0.4453125</v>
      </c>
      <c r="G238" s="6">
        <v>1789339280.64657</v>
      </c>
      <c r="H238" s="2" t="s">
        <v>233</v>
      </c>
    </row>
    <row r="239" ht="19" customHeight="1" spans="1:8">
      <c r="A239" s="2" t="s">
        <v>230</v>
      </c>
      <c r="B239" s="2" t="s">
        <v>45</v>
      </c>
      <c r="C239" s="2" t="s">
        <v>52</v>
      </c>
      <c r="D239" s="2">
        <v>69</v>
      </c>
      <c r="E239" s="2">
        <v>68</v>
      </c>
      <c r="F239" s="3">
        <v>0.3828125</v>
      </c>
      <c r="G239" s="6">
        <v>1789339975.06086</v>
      </c>
      <c r="H239" s="2" t="s">
        <v>233</v>
      </c>
    </row>
    <row r="240" ht="19" customHeight="1" spans="1:8">
      <c r="A240" s="2" t="s">
        <v>230</v>
      </c>
      <c r="B240" s="2" t="s">
        <v>45</v>
      </c>
      <c r="C240" s="2" t="s">
        <v>52</v>
      </c>
      <c r="D240" s="2">
        <v>70</v>
      </c>
      <c r="E240" s="2">
        <v>69</v>
      </c>
      <c r="F240" s="3">
        <v>0.484375</v>
      </c>
      <c r="G240" s="6">
        <v>1789340967.44747</v>
      </c>
      <c r="H240" s="2" t="s">
        <v>233</v>
      </c>
    </row>
    <row r="241" ht="19" customHeight="1" spans="1:8">
      <c r="A241" s="2" t="s">
        <v>230</v>
      </c>
      <c r="B241" s="2" t="s">
        <v>45</v>
      </c>
      <c r="C241" s="2" t="s">
        <v>52</v>
      </c>
      <c r="D241" s="2">
        <v>71</v>
      </c>
      <c r="E241" s="2">
        <v>70</v>
      </c>
      <c r="F241" s="3">
        <v>0.5234375</v>
      </c>
      <c r="G241" s="6">
        <v>1789341627.4972</v>
      </c>
      <c r="H241" s="2" t="s">
        <v>233</v>
      </c>
    </row>
    <row r="242" ht="19" customHeight="1" spans="1:8">
      <c r="A242" s="2" t="s">
        <v>230</v>
      </c>
      <c r="B242" s="2" t="s">
        <v>45</v>
      </c>
      <c r="C242" s="2" t="s">
        <v>52</v>
      </c>
      <c r="D242" s="2">
        <v>72</v>
      </c>
      <c r="E242" s="2">
        <v>71</v>
      </c>
      <c r="F242" s="3">
        <v>0.4453125</v>
      </c>
      <c r="G242" s="6">
        <v>1789342327.06692</v>
      </c>
      <c r="H242" s="2" t="s">
        <v>233</v>
      </c>
    </row>
    <row r="243" ht="19" customHeight="1" spans="1:8">
      <c r="A243" s="2" t="s">
        <v>230</v>
      </c>
      <c r="B243" s="2" t="s">
        <v>45</v>
      </c>
      <c r="C243" s="2" t="s">
        <v>52</v>
      </c>
      <c r="D243" s="2">
        <v>73</v>
      </c>
      <c r="E243" s="2">
        <v>72</v>
      </c>
      <c r="F243" s="3">
        <v>0.546875</v>
      </c>
      <c r="G243" s="6">
        <v>1789342998.52645</v>
      </c>
      <c r="H243" s="2" t="s">
        <v>233</v>
      </c>
    </row>
    <row r="244" ht="19" customHeight="1" spans="1:8">
      <c r="A244" s="2" t="s">
        <v>230</v>
      </c>
      <c r="B244" s="2" t="s">
        <v>45</v>
      </c>
      <c r="C244" s="2" t="s">
        <v>52</v>
      </c>
      <c r="D244" s="2">
        <v>74</v>
      </c>
      <c r="E244" s="2">
        <v>73</v>
      </c>
      <c r="F244" s="3">
        <v>0.5</v>
      </c>
      <c r="G244" s="6">
        <v>1789343677.36063</v>
      </c>
      <c r="H244" s="2" t="s">
        <v>233</v>
      </c>
    </row>
    <row r="245" ht="19" customHeight="1" spans="1:8">
      <c r="A245" s="2" t="s">
        <v>230</v>
      </c>
      <c r="B245" s="2" t="s">
        <v>45</v>
      </c>
      <c r="C245" s="2" t="s">
        <v>52</v>
      </c>
      <c r="D245" s="2">
        <v>75</v>
      </c>
      <c r="E245" s="2">
        <v>74</v>
      </c>
      <c r="F245" s="3">
        <v>0.5625</v>
      </c>
      <c r="G245" s="6">
        <v>1789344635.67601</v>
      </c>
      <c r="H245" s="2" t="s">
        <v>233</v>
      </c>
    </row>
    <row r="246" ht="19" customHeight="1" spans="1:8">
      <c r="A246" s="2" t="s">
        <v>230</v>
      </c>
      <c r="B246" s="2" t="s">
        <v>45</v>
      </c>
      <c r="C246" s="2" t="s">
        <v>52</v>
      </c>
      <c r="D246" s="2">
        <v>76</v>
      </c>
      <c r="E246" s="2">
        <v>75</v>
      </c>
      <c r="F246" s="3">
        <v>0.6171875</v>
      </c>
      <c r="G246" s="6">
        <v>1789345342.14528</v>
      </c>
      <c r="H246" s="2" t="s">
        <v>233</v>
      </c>
    </row>
    <row r="247" ht="19" customHeight="1" spans="1:8">
      <c r="A247" s="2" t="s">
        <v>230</v>
      </c>
      <c r="B247" s="2" t="s">
        <v>45</v>
      </c>
      <c r="C247" s="2" t="s">
        <v>52</v>
      </c>
      <c r="D247" s="2">
        <v>77</v>
      </c>
      <c r="E247" s="2">
        <v>76</v>
      </c>
      <c r="F247" s="3">
        <v>0.5859375</v>
      </c>
      <c r="G247" s="6">
        <v>1789345993.17698</v>
      </c>
      <c r="H247" s="2" t="s">
        <v>233</v>
      </c>
    </row>
    <row r="248" ht="19" customHeight="1" spans="1:8">
      <c r="A248" s="2" t="s">
        <v>230</v>
      </c>
      <c r="B248" s="2" t="s">
        <v>45</v>
      </c>
      <c r="C248" s="2" t="s">
        <v>52</v>
      </c>
      <c r="D248" s="2">
        <v>78</v>
      </c>
      <c r="E248" s="2">
        <v>77</v>
      </c>
      <c r="F248" s="3">
        <v>0.453125</v>
      </c>
      <c r="G248" s="6">
        <v>1789346681.6845</v>
      </c>
      <c r="H248" s="2" t="s">
        <v>233</v>
      </c>
    </row>
    <row r="249" ht="19" customHeight="1" spans="1:8">
      <c r="A249" s="2" t="s">
        <v>230</v>
      </c>
      <c r="B249" s="2" t="s">
        <v>45</v>
      </c>
      <c r="C249" s="2" t="s">
        <v>52</v>
      </c>
      <c r="D249" s="2">
        <v>79</v>
      </c>
      <c r="E249" s="2">
        <v>78</v>
      </c>
      <c r="F249" s="3">
        <v>0.5390625</v>
      </c>
      <c r="G249" s="6">
        <v>1789347340.3442</v>
      </c>
      <c r="H249" s="2" t="s">
        <v>233</v>
      </c>
    </row>
    <row r="250" ht="19" customHeight="1" spans="1:8">
      <c r="A250" s="2" t="s">
        <v>230</v>
      </c>
      <c r="B250" s="2" t="s">
        <v>45</v>
      </c>
      <c r="C250" s="2" t="s">
        <v>52</v>
      </c>
      <c r="D250" s="2">
        <v>80</v>
      </c>
      <c r="E250" s="2">
        <v>79</v>
      </c>
      <c r="F250" s="3">
        <v>0.4453125</v>
      </c>
      <c r="G250" s="6">
        <v>1789348403.46438</v>
      </c>
      <c r="H250" s="2" t="s">
        <v>233</v>
      </c>
    </row>
    <row r="251" ht="19" customHeight="1" spans="1:8">
      <c r="A251" s="2" t="s">
        <v>230</v>
      </c>
      <c r="B251" s="2" t="s">
        <v>45</v>
      </c>
      <c r="C251" s="2" t="s">
        <v>52</v>
      </c>
      <c r="D251" s="2">
        <v>81</v>
      </c>
      <c r="E251" s="2">
        <v>80</v>
      </c>
      <c r="F251" s="3">
        <v>0.46875</v>
      </c>
      <c r="G251" s="6">
        <v>1789349118.23671</v>
      </c>
      <c r="H251" s="2" t="s">
        <v>233</v>
      </c>
    </row>
    <row r="252" ht="19" customHeight="1" spans="1:8">
      <c r="A252" s="2" t="s">
        <v>230</v>
      </c>
      <c r="B252" s="2" t="s">
        <v>45</v>
      </c>
      <c r="C252" s="2" t="s">
        <v>52</v>
      </c>
      <c r="D252" s="2">
        <v>82</v>
      </c>
      <c r="E252" s="2">
        <v>81</v>
      </c>
      <c r="F252" s="3">
        <v>0.46875</v>
      </c>
      <c r="G252" s="6">
        <v>1789349837.91244</v>
      </c>
      <c r="H252" s="2" t="s">
        <v>233</v>
      </c>
    </row>
    <row r="253" ht="19" customHeight="1" spans="1:8">
      <c r="A253" s="2" t="s">
        <v>230</v>
      </c>
      <c r="B253" s="2" t="s">
        <v>45</v>
      </c>
      <c r="C253" s="2" t="s">
        <v>52</v>
      </c>
      <c r="D253" s="2">
        <v>83</v>
      </c>
      <c r="E253" s="2">
        <v>82</v>
      </c>
      <c r="F253" s="3">
        <v>0.390625</v>
      </c>
      <c r="G253" s="6">
        <v>1789350543.53523</v>
      </c>
      <c r="H253" s="2" t="s">
        <v>233</v>
      </c>
    </row>
    <row r="254" ht="19" customHeight="1" spans="1:8">
      <c r="A254" s="2" t="s">
        <v>230</v>
      </c>
      <c r="B254" s="2" t="s">
        <v>45</v>
      </c>
      <c r="C254" s="2" t="s">
        <v>52</v>
      </c>
      <c r="D254" s="2">
        <v>84</v>
      </c>
      <c r="E254" s="2">
        <v>83</v>
      </c>
      <c r="F254" s="3">
        <v>0.59375</v>
      </c>
      <c r="G254" s="6">
        <v>1789351248.61398</v>
      </c>
      <c r="H254" s="2" t="s">
        <v>233</v>
      </c>
    </row>
    <row r="255" ht="19" customHeight="1" spans="1:8">
      <c r="A255" s="2" t="s">
        <v>230</v>
      </c>
      <c r="B255" s="2" t="s">
        <v>45</v>
      </c>
      <c r="C255" s="2" t="s">
        <v>52</v>
      </c>
      <c r="D255" s="2">
        <v>85</v>
      </c>
      <c r="E255" s="2">
        <v>84</v>
      </c>
      <c r="F255" s="3">
        <v>0.59375</v>
      </c>
      <c r="G255" s="6">
        <v>1789352317.14363</v>
      </c>
      <c r="H255" s="2" t="s">
        <v>233</v>
      </c>
    </row>
    <row r="256" ht="19" customHeight="1" spans="1:8">
      <c r="A256" s="2" t="s">
        <v>230</v>
      </c>
      <c r="B256" s="2" t="s">
        <v>45</v>
      </c>
      <c r="C256" s="2" t="s">
        <v>52</v>
      </c>
      <c r="D256" s="2">
        <v>86</v>
      </c>
      <c r="E256" s="2">
        <v>85</v>
      </c>
      <c r="F256" s="3">
        <v>0.4140625</v>
      </c>
      <c r="G256" s="6">
        <v>1789353044.07803</v>
      </c>
      <c r="H256" s="2" t="s">
        <v>233</v>
      </c>
    </row>
    <row r="257" ht="19" customHeight="1" spans="1:8">
      <c r="A257" s="2" t="s">
        <v>230</v>
      </c>
      <c r="B257" s="2" t="s">
        <v>45</v>
      </c>
      <c r="C257" s="2" t="s">
        <v>52</v>
      </c>
      <c r="D257" s="2">
        <v>87</v>
      </c>
      <c r="E257" s="2">
        <v>86</v>
      </c>
      <c r="F257" s="3">
        <v>0.46875</v>
      </c>
      <c r="G257" s="6">
        <v>1789353753.20992</v>
      </c>
      <c r="H257" s="2" t="s">
        <v>233</v>
      </c>
    </row>
    <row r="258" ht="19" customHeight="1" spans="1:8">
      <c r="A258" s="2" t="s">
        <v>230</v>
      </c>
      <c r="B258" s="2" t="s">
        <v>45</v>
      </c>
      <c r="C258" s="2" t="s">
        <v>52</v>
      </c>
      <c r="D258" s="2">
        <v>88</v>
      </c>
      <c r="E258" s="2">
        <v>87</v>
      </c>
      <c r="F258" s="3">
        <v>0.390625</v>
      </c>
      <c r="G258" s="6">
        <v>1789354478.12009</v>
      </c>
      <c r="H258" s="2" t="s">
        <v>233</v>
      </c>
    </row>
    <row r="259" ht="19" customHeight="1" spans="1:8">
      <c r="A259" s="2" t="s">
        <v>230</v>
      </c>
      <c r="B259" s="2" t="s">
        <v>45</v>
      </c>
      <c r="C259" s="2" t="s">
        <v>52</v>
      </c>
      <c r="D259" s="2">
        <v>89</v>
      </c>
      <c r="E259" s="2">
        <v>88</v>
      </c>
      <c r="F259" s="3">
        <v>0.4609375</v>
      </c>
      <c r="G259" s="6">
        <v>1789355184.38598</v>
      </c>
      <c r="H259" s="2" t="s">
        <v>233</v>
      </c>
    </row>
    <row r="260" ht="19" customHeight="1" spans="1:8">
      <c r="A260" s="2" t="s">
        <v>230</v>
      </c>
      <c r="B260" s="2" t="s">
        <v>45</v>
      </c>
      <c r="C260" s="2" t="s">
        <v>52</v>
      </c>
      <c r="D260" s="2">
        <v>90</v>
      </c>
      <c r="E260" s="2">
        <v>89</v>
      </c>
      <c r="F260" s="3">
        <v>0.5078125</v>
      </c>
      <c r="G260" s="6">
        <v>1789356232.58705</v>
      </c>
      <c r="H260" s="2" t="s">
        <v>233</v>
      </c>
    </row>
    <row r="261" ht="19" customHeight="1" spans="1:8">
      <c r="A261" s="2" t="s">
        <v>230</v>
      </c>
      <c r="B261" s="2" t="s">
        <v>45</v>
      </c>
      <c r="C261" s="2" t="s">
        <v>52</v>
      </c>
      <c r="D261" s="2">
        <v>91</v>
      </c>
      <c r="E261" s="2">
        <v>90</v>
      </c>
      <c r="F261" s="3">
        <v>0.5546875</v>
      </c>
      <c r="G261" s="6">
        <v>1789356938.42914</v>
      </c>
      <c r="H261" s="2" t="s">
        <v>233</v>
      </c>
    </row>
    <row r="262" ht="19" customHeight="1" spans="1:8">
      <c r="A262" s="2" t="s">
        <v>230</v>
      </c>
      <c r="B262" s="2" t="s">
        <v>45</v>
      </c>
      <c r="C262" s="2" t="s">
        <v>52</v>
      </c>
      <c r="D262" s="2">
        <v>92</v>
      </c>
      <c r="E262" s="2">
        <v>91</v>
      </c>
      <c r="F262" s="3">
        <v>0.4765625</v>
      </c>
      <c r="G262" s="6">
        <v>1789357658.35657</v>
      </c>
      <c r="H262" s="2" t="s">
        <v>233</v>
      </c>
    </row>
    <row r="263" ht="19" customHeight="1" spans="1:8">
      <c r="A263" s="2" t="s">
        <v>230</v>
      </c>
      <c r="B263" s="2" t="s">
        <v>45</v>
      </c>
      <c r="C263" s="2" t="s">
        <v>52</v>
      </c>
      <c r="D263" s="2">
        <v>93</v>
      </c>
      <c r="E263" s="2">
        <v>92</v>
      </c>
      <c r="F263" s="3">
        <v>0.34375</v>
      </c>
      <c r="G263" s="6">
        <v>1789358357.45165</v>
      </c>
      <c r="H263" s="2" t="s">
        <v>233</v>
      </c>
    </row>
    <row r="264" ht="19" customHeight="1" spans="1:8">
      <c r="A264" s="2" t="s">
        <v>230</v>
      </c>
      <c r="B264" s="2" t="s">
        <v>45</v>
      </c>
      <c r="C264" s="2" t="s">
        <v>52</v>
      </c>
      <c r="D264" s="2">
        <v>94</v>
      </c>
      <c r="E264" s="2">
        <v>93</v>
      </c>
      <c r="F264" s="3">
        <v>0.6484375</v>
      </c>
      <c r="G264" s="6">
        <v>1789359056.19421</v>
      </c>
      <c r="H264" s="2" t="s">
        <v>233</v>
      </c>
    </row>
    <row r="265" ht="19" customHeight="1" spans="1:8">
      <c r="A265" s="2" t="s">
        <v>230</v>
      </c>
      <c r="B265" s="2" t="s">
        <v>45</v>
      </c>
      <c r="C265" s="2" t="s">
        <v>52</v>
      </c>
      <c r="D265" s="2">
        <v>95</v>
      </c>
      <c r="E265" s="2">
        <v>94</v>
      </c>
      <c r="F265" s="3">
        <v>0.546875</v>
      </c>
      <c r="G265" s="6">
        <v>1789359980.88285</v>
      </c>
      <c r="H265" s="2" t="s">
        <v>233</v>
      </c>
    </row>
    <row r="266" ht="19" customHeight="1" spans="1:8">
      <c r="A266" s="2" t="s">
        <v>230</v>
      </c>
      <c r="B266" s="2" t="s">
        <v>45</v>
      </c>
      <c r="C266" s="2" t="s">
        <v>52</v>
      </c>
      <c r="D266" s="2">
        <v>96</v>
      </c>
      <c r="E266" s="2">
        <v>95</v>
      </c>
      <c r="F266" s="3">
        <v>0.453125</v>
      </c>
      <c r="G266" s="6">
        <v>1789360611.70518</v>
      </c>
      <c r="H266" s="2" t="s">
        <v>233</v>
      </c>
    </row>
    <row r="267" ht="19" customHeight="1" spans="1:8">
      <c r="A267" s="2" t="s">
        <v>230</v>
      </c>
      <c r="B267" s="2" t="s">
        <v>45</v>
      </c>
      <c r="C267" s="2" t="s">
        <v>52</v>
      </c>
      <c r="D267" s="2">
        <v>97</v>
      </c>
      <c r="E267" s="2">
        <v>96</v>
      </c>
      <c r="F267" s="3">
        <v>0.484375</v>
      </c>
      <c r="G267" s="6">
        <v>1789361309.28326</v>
      </c>
      <c r="H267" s="2" t="s">
        <v>233</v>
      </c>
    </row>
    <row r="268" ht="19" customHeight="1" spans="1:8">
      <c r="A268" s="2" t="s">
        <v>230</v>
      </c>
      <c r="B268" s="2" t="s">
        <v>45</v>
      </c>
      <c r="C268" s="2" t="s">
        <v>52</v>
      </c>
      <c r="D268" s="2">
        <v>98</v>
      </c>
      <c r="E268" s="2">
        <v>97</v>
      </c>
      <c r="F268" s="3">
        <v>0.453125</v>
      </c>
      <c r="G268" s="6">
        <v>1789362020.55639</v>
      </c>
      <c r="H268" s="2" t="s">
        <v>233</v>
      </c>
    </row>
    <row r="269" ht="19" customHeight="1" spans="1:8">
      <c r="A269" s="2" t="s">
        <v>230</v>
      </c>
      <c r="B269" s="2" t="s">
        <v>45</v>
      </c>
      <c r="C269" s="2" t="s">
        <v>52</v>
      </c>
      <c r="D269" s="2">
        <v>99</v>
      </c>
      <c r="E269" s="2">
        <v>98</v>
      </c>
      <c r="F269" s="3">
        <v>0.5625</v>
      </c>
      <c r="G269" s="6">
        <v>1789362712.08201</v>
      </c>
      <c r="H269" s="2" t="s">
        <v>233</v>
      </c>
    </row>
    <row r="270" ht="19" customHeight="1" spans="1:8">
      <c r="A270" s="2" t="s">
        <v>230</v>
      </c>
      <c r="B270" s="2" t="s">
        <v>45</v>
      </c>
      <c r="C270" s="2" t="s">
        <v>52</v>
      </c>
      <c r="D270" s="2">
        <v>100</v>
      </c>
      <c r="E270" s="2">
        <v>99</v>
      </c>
      <c r="F270" s="3">
        <v>0.3984375</v>
      </c>
      <c r="G270" s="6">
        <v>1789363758.99641</v>
      </c>
      <c r="H270" s="2" t="s">
        <v>233</v>
      </c>
    </row>
    <row r="271" ht="19" customHeight="1" spans="1:8">
      <c r="A271" s="2" t="s">
        <v>230</v>
      </c>
      <c r="B271" s="2" t="s">
        <v>45</v>
      </c>
      <c r="C271" s="2" t="s">
        <v>52</v>
      </c>
      <c r="D271" s="2">
        <v>101</v>
      </c>
      <c r="E271" s="2">
        <v>100</v>
      </c>
      <c r="F271" s="3">
        <v>0.484375</v>
      </c>
      <c r="G271" s="6">
        <v>1789364511.16451</v>
      </c>
      <c r="H271" s="2" t="s">
        <v>233</v>
      </c>
    </row>
    <row r="272" ht="19" customHeight="1" spans="1:8">
      <c r="A272" s="2" t="s">
        <v>230</v>
      </c>
      <c r="B272" s="2" t="s">
        <v>45</v>
      </c>
      <c r="C272" s="2" t="s">
        <v>52</v>
      </c>
      <c r="D272" s="2">
        <v>102</v>
      </c>
      <c r="E272" s="2">
        <v>101</v>
      </c>
      <c r="F272" s="3">
        <v>0.5</v>
      </c>
      <c r="G272" s="6">
        <v>1789365298.63395</v>
      </c>
      <c r="H272" s="2" t="s">
        <v>233</v>
      </c>
    </row>
    <row r="273" ht="19" customHeight="1" spans="1:8">
      <c r="A273" s="2" t="s">
        <v>230</v>
      </c>
      <c r="B273" s="2" t="s">
        <v>45</v>
      </c>
      <c r="C273" s="2" t="s">
        <v>52</v>
      </c>
      <c r="D273" s="2">
        <v>103</v>
      </c>
      <c r="E273" s="2">
        <v>102</v>
      </c>
      <c r="F273" s="3">
        <v>0.4296875</v>
      </c>
      <c r="G273" s="6">
        <v>1789366021.68327</v>
      </c>
      <c r="H273" s="2" t="s">
        <v>233</v>
      </c>
    </row>
    <row r="274" ht="19" customHeight="1" spans="1:8">
      <c r="A274" s="2" t="s">
        <v>230</v>
      </c>
      <c r="B274" s="2" t="s">
        <v>45</v>
      </c>
      <c r="C274" s="2" t="s">
        <v>52</v>
      </c>
      <c r="D274" s="2">
        <v>104</v>
      </c>
      <c r="E274" s="2">
        <v>103</v>
      </c>
      <c r="F274" s="3">
        <v>0.5625</v>
      </c>
      <c r="G274" s="6">
        <v>1789366731.7318</v>
      </c>
      <c r="H274" s="2" t="s">
        <v>233</v>
      </c>
    </row>
    <row r="275" ht="19" customHeight="1" spans="1:8">
      <c r="A275" s="2" t="s">
        <v>230</v>
      </c>
      <c r="B275" s="2" t="s">
        <v>45</v>
      </c>
      <c r="C275" s="2" t="s">
        <v>52</v>
      </c>
      <c r="D275" s="2">
        <v>105</v>
      </c>
      <c r="E275" s="2">
        <v>104</v>
      </c>
      <c r="F275" s="3">
        <v>0.390625</v>
      </c>
      <c r="G275" s="6">
        <v>1789367786.97815</v>
      </c>
      <c r="H275" s="2" t="s">
        <v>233</v>
      </c>
    </row>
    <row r="276" ht="19" customHeight="1" spans="1:8">
      <c r="A276" s="2" t="s">
        <v>230</v>
      </c>
      <c r="B276" s="2" t="s">
        <v>45</v>
      </c>
      <c r="C276" s="2" t="s">
        <v>52</v>
      </c>
      <c r="D276" s="2">
        <v>106</v>
      </c>
      <c r="E276" s="2">
        <v>105</v>
      </c>
      <c r="F276" s="3">
        <v>0.3828125</v>
      </c>
      <c r="G276" s="6">
        <v>1789368459.86497</v>
      </c>
      <c r="H276" s="2" t="s">
        <v>233</v>
      </c>
    </row>
    <row r="277" ht="19" customHeight="1" spans="1:8">
      <c r="A277" s="2" t="s">
        <v>230</v>
      </c>
      <c r="B277" s="2" t="s">
        <v>45</v>
      </c>
      <c r="C277" s="2" t="s">
        <v>52</v>
      </c>
      <c r="D277" s="2">
        <v>107</v>
      </c>
      <c r="E277" s="2">
        <v>106</v>
      </c>
      <c r="F277" s="3">
        <v>0.46875</v>
      </c>
      <c r="G277" s="6">
        <v>1789369211.44447</v>
      </c>
      <c r="H277" s="2" t="s">
        <v>233</v>
      </c>
    </row>
    <row r="278" ht="19" customHeight="1" spans="1:8">
      <c r="A278" s="2" t="s">
        <v>230</v>
      </c>
      <c r="B278" s="2" t="s">
        <v>45</v>
      </c>
      <c r="C278" s="2" t="s">
        <v>52</v>
      </c>
      <c r="D278" s="2">
        <v>108</v>
      </c>
      <c r="E278" s="2">
        <v>107</v>
      </c>
      <c r="F278" s="3">
        <v>0.5</v>
      </c>
      <c r="G278" s="6">
        <v>1789369894.23654</v>
      </c>
      <c r="H278" s="2" t="s">
        <v>233</v>
      </c>
    </row>
    <row r="279" ht="19" customHeight="1" spans="1:8">
      <c r="A279" s="2" t="s">
        <v>230</v>
      </c>
      <c r="B279" s="2" t="s">
        <v>45</v>
      </c>
      <c r="C279" s="2" t="s">
        <v>52</v>
      </c>
      <c r="D279" s="2">
        <v>109</v>
      </c>
      <c r="E279" s="2">
        <v>108</v>
      </c>
      <c r="F279" s="3">
        <v>0.5</v>
      </c>
      <c r="G279" s="6">
        <v>1789370611.9841</v>
      </c>
      <c r="H279" s="2" t="s">
        <v>233</v>
      </c>
    </row>
    <row r="280" ht="19" customHeight="1" spans="1:8">
      <c r="A280" s="2" t="s">
        <v>230</v>
      </c>
      <c r="B280" s="2" t="s">
        <v>45</v>
      </c>
      <c r="C280" s="2" t="s">
        <v>319</v>
      </c>
      <c r="D280" s="2">
        <v>5</v>
      </c>
      <c r="E280" s="2">
        <v>4</v>
      </c>
      <c r="F280" s="3">
        <v>0.40625</v>
      </c>
      <c r="G280" s="6">
        <v>1789297590.99072</v>
      </c>
      <c r="H280" s="2" t="s">
        <v>233</v>
      </c>
    </row>
    <row r="281" ht="19" customHeight="1" spans="1:8">
      <c r="A281" s="2" t="s">
        <v>230</v>
      </c>
      <c r="B281" s="2" t="s">
        <v>45</v>
      </c>
      <c r="C281" s="2" t="s">
        <v>319</v>
      </c>
      <c r="D281" s="2">
        <v>10</v>
      </c>
      <c r="E281" s="2">
        <v>9</v>
      </c>
      <c r="F281" s="3">
        <v>0.28125</v>
      </c>
      <c r="G281" s="6">
        <v>1789300807.38688</v>
      </c>
      <c r="H281" s="2" t="s">
        <v>233</v>
      </c>
    </row>
    <row r="282" ht="19" customHeight="1" spans="1:8">
      <c r="A282" s="2" t="s">
        <v>230</v>
      </c>
      <c r="B282" s="2" t="s">
        <v>45</v>
      </c>
      <c r="C282" s="2" t="s">
        <v>319</v>
      </c>
      <c r="D282" s="2">
        <v>15</v>
      </c>
      <c r="E282" s="2">
        <v>14</v>
      </c>
      <c r="F282" s="3">
        <v>0.28125</v>
      </c>
      <c r="G282" s="6">
        <v>1789304059.15355</v>
      </c>
      <c r="H282" s="2" t="s">
        <v>233</v>
      </c>
    </row>
    <row r="283" ht="19" customHeight="1" spans="1:8">
      <c r="A283" s="2" t="s">
        <v>230</v>
      </c>
      <c r="B283" s="2" t="s">
        <v>45</v>
      </c>
      <c r="C283" s="2" t="s">
        <v>319</v>
      </c>
      <c r="D283" s="2">
        <v>20</v>
      </c>
      <c r="E283" s="2">
        <v>19</v>
      </c>
      <c r="F283" s="3">
        <v>0.3125</v>
      </c>
      <c r="G283" s="6">
        <v>1789307308.50005</v>
      </c>
      <c r="H283" s="2" t="s">
        <v>233</v>
      </c>
    </row>
    <row r="284" ht="19" customHeight="1" spans="1:8">
      <c r="A284" s="2" t="s">
        <v>230</v>
      </c>
      <c r="B284" s="2" t="s">
        <v>45</v>
      </c>
      <c r="C284" s="2" t="s">
        <v>319</v>
      </c>
      <c r="D284" s="2">
        <v>25</v>
      </c>
      <c r="E284" s="2">
        <v>24</v>
      </c>
      <c r="F284" s="3">
        <v>0.4375</v>
      </c>
      <c r="G284" s="6">
        <v>1789310552.32614</v>
      </c>
      <c r="H284" s="2" t="s">
        <v>233</v>
      </c>
    </row>
    <row r="285" ht="19" customHeight="1" spans="1:8">
      <c r="A285" s="2" t="s">
        <v>230</v>
      </c>
      <c r="B285" s="2" t="s">
        <v>45</v>
      </c>
      <c r="C285" s="2" t="s">
        <v>319</v>
      </c>
      <c r="D285" s="2">
        <v>30</v>
      </c>
      <c r="E285" s="2">
        <v>29</v>
      </c>
      <c r="F285" s="3">
        <v>0.46875</v>
      </c>
      <c r="G285" s="6">
        <v>1789313775.86543</v>
      </c>
      <c r="H285" s="2" t="s">
        <v>233</v>
      </c>
    </row>
    <row r="286" ht="19" customHeight="1" spans="1:8">
      <c r="A286" s="2" t="s">
        <v>230</v>
      </c>
      <c r="B286" s="2" t="s">
        <v>45</v>
      </c>
      <c r="C286" s="2" t="s">
        <v>319</v>
      </c>
      <c r="D286" s="2">
        <v>35</v>
      </c>
      <c r="E286" s="2">
        <v>34</v>
      </c>
      <c r="F286" s="3">
        <v>0.4375</v>
      </c>
      <c r="G286" s="6">
        <v>1789317041.94696</v>
      </c>
      <c r="H286" s="2" t="s">
        <v>233</v>
      </c>
    </row>
    <row r="287" ht="19" customHeight="1" spans="1:8">
      <c r="A287" s="2" t="s">
        <v>230</v>
      </c>
      <c r="B287" s="2" t="s">
        <v>45</v>
      </c>
      <c r="C287" s="2" t="s">
        <v>319</v>
      </c>
      <c r="D287" s="2">
        <v>40</v>
      </c>
      <c r="E287" s="2">
        <v>39</v>
      </c>
      <c r="F287" s="3">
        <v>0.46875</v>
      </c>
      <c r="G287" s="6">
        <v>1789320253.11794</v>
      </c>
      <c r="H287" s="2" t="s">
        <v>233</v>
      </c>
    </row>
    <row r="288" ht="19" customHeight="1" spans="1:8">
      <c r="A288" s="2" t="s">
        <v>230</v>
      </c>
      <c r="B288" s="2" t="s">
        <v>45</v>
      </c>
      <c r="C288" s="2" t="s">
        <v>319</v>
      </c>
      <c r="D288" s="2">
        <v>45</v>
      </c>
      <c r="E288" s="2">
        <v>44</v>
      </c>
      <c r="F288" s="3">
        <v>0.4375</v>
      </c>
      <c r="G288" s="6">
        <v>1789323487.76967</v>
      </c>
      <c r="H288" s="2" t="s">
        <v>233</v>
      </c>
    </row>
    <row r="289" ht="19" customHeight="1" spans="1:8">
      <c r="A289" s="2" t="s">
        <v>230</v>
      </c>
      <c r="B289" s="2" t="s">
        <v>45</v>
      </c>
      <c r="C289" s="2" t="s">
        <v>319</v>
      </c>
      <c r="D289" s="2">
        <v>50</v>
      </c>
      <c r="E289" s="2">
        <v>49</v>
      </c>
      <c r="F289" s="3">
        <v>0.40625</v>
      </c>
      <c r="G289" s="6">
        <v>1789326692.93386</v>
      </c>
      <c r="H289" s="2" t="s">
        <v>233</v>
      </c>
    </row>
    <row r="290" ht="19" customHeight="1" spans="1:8">
      <c r="A290" s="2" t="s">
        <v>230</v>
      </c>
      <c r="B290" s="2" t="s">
        <v>45</v>
      </c>
      <c r="C290" s="2" t="s">
        <v>319</v>
      </c>
      <c r="D290" s="2">
        <v>55</v>
      </c>
      <c r="E290" s="2">
        <v>54</v>
      </c>
      <c r="F290" s="3">
        <v>0.5</v>
      </c>
      <c r="G290" s="6">
        <v>1789329993.06751</v>
      </c>
      <c r="H290" s="2" t="s">
        <v>233</v>
      </c>
    </row>
    <row r="291" ht="19" customHeight="1" spans="1:8">
      <c r="A291" s="2" t="s">
        <v>230</v>
      </c>
      <c r="B291" s="2" t="s">
        <v>45</v>
      </c>
      <c r="C291" s="2" t="s">
        <v>319</v>
      </c>
      <c r="D291" s="2">
        <v>60</v>
      </c>
      <c r="E291" s="2">
        <v>59</v>
      </c>
      <c r="F291" s="3">
        <v>0.5</v>
      </c>
      <c r="G291" s="6">
        <v>1789333384.26299</v>
      </c>
      <c r="H291" s="2" t="s">
        <v>233</v>
      </c>
    </row>
    <row r="292" ht="19" customHeight="1" spans="1:8">
      <c r="A292" s="2" t="s">
        <v>230</v>
      </c>
      <c r="B292" s="2" t="s">
        <v>45</v>
      </c>
      <c r="C292" s="2" t="s">
        <v>319</v>
      </c>
      <c r="D292" s="2">
        <v>65</v>
      </c>
      <c r="E292" s="2">
        <v>64</v>
      </c>
      <c r="F292" s="3">
        <v>0.5625</v>
      </c>
      <c r="G292" s="6">
        <v>1789337211.76456</v>
      </c>
      <c r="H292" s="2" t="s">
        <v>233</v>
      </c>
    </row>
    <row r="293" ht="19" customHeight="1" spans="1:8">
      <c r="A293" s="2" t="s">
        <v>230</v>
      </c>
      <c r="B293" s="2" t="s">
        <v>45</v>
      </c>
      <c r="C293" s="2" t="s">
        <v>319</v>
      </c>
      <c r="D293" s="2">
        <v>70</v>
      </c>
      <c r="E293" s="2">
        <v>69</v>
      </c>
      <c r="F293" s="3">
        <v>0.46875</v>
      </c>
      <c r="G293" s="6">
        <v>1789340939.00374</v>
      </c>
      <c r="H293" s="2" t="s">
        <v>233</v>
      </c>
    </row>
    <row r="294" ht="19" customHeight="1" spans="1:8">
      <c r="A294" s="2" t="s">
        <v>230</v>
      </c>
      <c r="B294" s="2" t="s">
        <v>45</v>
      </c>
      <c r="C294" s="2" t="s">
        <v>319</v>
      </c>
      <c r="D294" s="2">
        <v>75</v>
      </c>
      <c r="E294" s="2">
        <v>74</v>
      </c>
      <c r="F294" s="3">
        <v>0.4375</v>
      </c>
      <c r="G294" s="6">
        <v>1789344635.65098</v>
      </c>
      <c r="H294" s="2" t="s">
        <v>233</v>
      </c>
    </row>
    <row r="295" ht="19" customHeight="1" spans="1:8">
      <c r="A295" s="2" t="s">
        <v>230</v>
      </c>
      <c r="B295" s="2" t="s">
        <v>45</v>
      </c>
      <c r="C295" s="2" t="s">
        <v>319</v>
      </c>
      <c r="D295" s="2">
        <v>80</v>
      </c>
      <c r="E295" s="2">
        <v>79</v>
      </c>
      <c r="F295" s="3">
        <v>0.4375</v>
      </c>
      <c r="G295" s="6">
        <v>1789348373.05321</v>
      </c>
      <c r="H295" s="2" t="s">
        <v>233</v>
      </c>
    </row>
    <row r="296" ht="19" customHeight="1" spans="1:8">
      <c r="A296" s="2" t="s">
        <v>230</v>
      </c>
      <c r="B296" s="2" t="s">
        <v>45</v>
      </c>
      <c r="C296" s="2" t="s">
        <v>319</v>
      </c>
      <c r="D296" s="2">
        <v>85</v>
      </c>
      <c r="E296" s="2">
        <v>84</v>
      </c>
      <c r="F296" s="3">
        <v>0.46875</v>
      </c>
      <c r="G296" s="6">
        <v>1789352317.1156</v>
      </c>
      <c r="H296" s="2" t="s">
        <v>233</v>
      </c>
    </row>
    <row r="297" ht="19" customHeight="1" spans="1:8">
      <c r="A297" s="2" t="s">
        <v>230</v>
      </c>
      <c r="B297" s="2" t="s">
        <v>45</v>
      </c>
      <c r="C297" s="2" t="s">
        <v>319</v>
      </c>
      <c r="D297" s="2">
        <v>90</v>
      </c>
      <c r="E297" s="2">
        <v>89</v>
      </c>
      <c r="F297" s="3">
        <v>0.53125</v>
      </c>
      <c r="G297" s="6">
        <v>1789356203.49631</v>
      </c>
      <c r="H297" s="2" t="s">
        <v>233</v>
      </c>
    </row>
    <row r="298" ht="19" customHeight="1" spans="1:8">
      <c r="A298" s="2" t="s">
        <v>230</v>
      </c>
      <c r="B298" s="2" t="s">
        <v>45</v>
      </c>
      <c r="C298" s="2" t="s">
        <v>319</v>
      </c>
      <c r="D298" s="2">
        <v>95</v>
      </c>
      <c r="E298" s="2">
        <v>94</v>
      </c>
      <c r="F298" s="3">
        <v>0.46875</v>
      </c>
      <c r="G298" s="6">
        <v>1789359980.85814</v>
      </c>
      <c r="H298" s="2" t="s">
        <v>233</v>
      </c>
    </row>
    <row r="299" ht="19" customHeight="1" spans="1:8">
      <c r="A299" s="2" t="s">
        <v>230</v>
      </c>
      <c r="B299" s="2" t="s">
        <v>45</v>
      </c>
      <c r="C299" s="2" t="s">
        <v>319</v>
      </c>
      <c r="D299" s="2">
        <v>100</v>
      </c>
      <c r="E299" s="2">
        <v>99</v>
      </c>
      <c r="F299" s="3">
        <v>0.46875</v>
      </c>
      <c r="G299" s="6">
        <v>1789363730.20341</v>
      </c>
      <c r="H299" s="2" t="s">
        <v>233</v>
      </c>
    </row>
    <row r="300" ht="19" customHeight="1" spans="1:8">
      <c r="A300" s="2" t="s">
        <v>230</v>
      </c>
      <c r="B300" s="2" t="s">
        <v>45</v>
      </c>
      <c r="C300" s="2" t="s">
        <v>319</v>
      </c>
      <c r="D300" s="2">
        <v>105</v>
      </c>
      <c r="E300" s="2">
        <v>104</v>
      </c>
      <c r="F300" s="3">
        <v>0.5</v>
      </c>
      <c r="G300" s="6">
        <v>1789367786.95349</v>
      </c>
      <c r="H300" s="2" t="s">
        <v>233</v>
      </c>
    </row>
    <row r="301" ht="19" customHeight="1" spans="1:8">
      <c r="A301" s="2" t="s">
        <v>234</v>
      </c>
      <c r="B301" s="2" t="s">
        <v>45</v>
      </c>
      <c r="C301" s="2" t="s">
        <v>52</v>
      </c>
      <c r="D301" s="2">
        <v>1</v>
      </c>
      <c r="E301" s="2">
        <v>0</v>
      </c>
      <c r="F301" s="3">
        <v>0.3046875</v>
      </c>
      <c r="G301" s="6">
        <v>1789213242.43857</v>
      </c>
      <c r="H301" s="2" t="s">
        <v>236</v>
      </c>
    </row>
    <row r="302" ht="19" customHeight="1" spans="1:8">
      <c r="A302" s="2" t="s">
        <v>234</v>
      </c>
      <c r="B302" s="2" t="s">
        <v>45</v>
      </c>
      <c r="C302" s="2" t="s">
        <v>52</v>
      </c>
      <c r="D302" s="2">
        <v>2</v>
      </c>
      <c r="E302" s="2">
        <v>1</v>
      </c>
      <c r="F302" s="3">
        <v>0.359375</v>
      </c>
      <c r="G302" s="6">
        <v>1789213917.78524</v>
      </c>
      <c r="H302" s="2" t="s">
        <v>236</v>
      </c>
    </row>
    <row r="303" ht="19" customHeight="1" spans="1:8">
      <c r="A303" s="2" t="s">
        <v>234</v>
      </c>
      <c r="B303" s="2" t="s">
        <v>45</v>
      </c>
      <c r="C303" s="2" t="s">
        <v>52</v>
      </c>
      <c r="D303" s="2">
        <v>3</v>
      </c>
      <c r="E303" s="2">
        <v>2</v>
      </c>
      <c r="F303" s="3">
        <v>0.3515625</v>
      </c>
      <c r="G303" s="6">
        <v>1789214572.1059</v>
      </c>
      <c r="H303" s="2" t="s">
        <v>236</v>
      </c>
    </row>
    <row r="304" ht="19" customHeight="1" spans="1:8">
      <c r="A304" s="2" t="s">
        <v>234</v>
      </c>
      <c r="B304" s="2" t="s">
        <v>45</v>
      </c>
      <c r="C304" s="2" t="s">
        <v>52</v>
      </c>
      <c r="D304" s="2">
        <v>4</v>
      </c>
      <c r="E304" s="2">
        <v>3</v>
      </c>
      <c r="F304" s="3">
        <v>0.375</v>
      </c>
      <c r="G304" s="6">
        <v>1789215189.23699</v>
      </c>
      <c r="H304" s="2" t="s">
        <v>236</v>
      </c>
    </row>
    <row r="305" ht="19" customHeight="1" spans="1:8">
      <c r="A305" s="2" t="s">
        <v>234</v>
      </c>
      <c r="B305" s="2" t="s">
        <v>45</v>
      </c>
      <c r="C305" s="2" t="s">
        <v>52</v>
      </c>
      <c r="D305" s="2">
        <v>5</v>
      </c>
      <c r="E305" s="2">
        <v>4</v>
      </c>
      <c r="F305" s="3">
        <v>0.46875</v>
      </c>
      <c r="G305" s="6">
        <v>1789216071.8522</v>
      </c>
      <c r="H305" s="2" t="s">
        <v>236</v>
      </c>
    </row>
    <row r="306" ht="19" customHeight="1" spans="1:8">
      <c r="A306" s="2" t="s">
        <v>234</v>
      </c>
      <c r="B306" s="2" t="s">
        <v>45</v>
      </c>
      <c r="C306" s="2" t="s">
        <v>52</v>
      </c>
      <c r="D306" s="2">
        <v>6</v>
      </c>
      <c r="E306" s="2">
        <v>5</v>
      </c>
      <c r="F306" s="3">
        <v>0.3203125</v>
      </c>
      <c r="G306" s="6">
        <v>1789216766.01127</v>
      </c>
      <c r="H306" s="2" t="s">
        <v>236</v>
      </c>
    </row>
    <row r="307" ht="19" customHeight="1" spans="1:8">
      <c r="A307" s="2" t="s">
        <v>234</v>
      </c>
      <c r="B307" s="2" t="s">
        <v>45</v>
      </c>
      <c r="C307" s="2" t="s">
        <v>52</v>
      </c>
      <c r="D307" s="2">
        <v>7</v>
      </c>
      <c r="E307" s="2">
        <v>6</v>
      </c>
      <c r="F307" s="3">
        <v>0.4296875</v>
      </c>
      <c r="G307" s="6">
        <v>1789217378.30346</v>
      </c>
      <c r="H307" s="2" t="s">
        <v>236</v>
      </c>
    </row>
    <row r="308" ht="19" customHeight="1" spans="1:8">
      <c r="A308" s="2" t="s">
        <v>234</v>
      </c>
      <c r="B308" s="2" t="s">
        <v>45</v>
      </c>
      <c r="C308" s="2" t="s">
        <v>52</v>
      </c>
      <c r="D308" s="2">
        <v>8</v>
      </c>
      <c r="E308" s="2">
        <v>7</v>
      </c>
      <c r="F308" s="3">
        <v>0.34375</v>
      </c>
      <c r="G308" s="6">
        <v>1789218045.24544</v>
      </c>
      <c r="H308" s="2" t="s">
        <v>236</v>
      </c>
    </row>
    <row r="309" ht="19" customHeight="1" spans="1:8">
      <c r="A309" s="2" t="s">
        <v>234</v>
      </c>
      <c r="B309" s="2" t="s">
        <v>45</v>
      </c>
      <c r="C309" s="2" t="s">
        <v>52</v>
      </c>
      <c r="D309" s="2">
        <v>9</v>
      </c>
      <c r="E309" s="2">
        <v>8</v>
      </c>
      <c r="F309" s="3">
        <v>0.453125</v>
      </c>
      <c r="G309" s="6">
        <v>1789218649.20091</v>
      </c>
      <c r="H309" s="2" t="s">
        <v>236</v>
      </c>
    </row>
    <row r="310" ht="19" customHeight="1" spans="1:8">
      <c r="A310" s="2" t="s">
        <v>234</v>
      </c>
      <c r="B310" s="2" t="s">
        <v>45</v>
      </c>
      <c r="C310" s="2" t="s">
        <v>52</v>
      </c>
      <c r="D310" s="2">
        <v>10</v>
      </c>
      <c r="E310" s="2">
        <v>9</v>
      </c>
      <c r="F310" s="3">
        <v>0.5078125</v>
      </c>
      <c r="G310" s="6">
        <v>1789219657.11543</v>
      </c>
      <c r="H310" s="2" t="s">
        <v>236</v>
      </c>
    </row>
    <row r="311" ht="19" customHeight="1" spans="1:8">
      <c r="A311" s="2" t="s">
        <v>234</v>
      </c>
      <c r="B311" s="2" t="s">
        <v>45</v>
      </c>
      <c r="C311" s="2" t="s">
        <v>52</v>
      </c>
      <c r="D311" s="2">
        <v>11</v>
      </c>
      <c r="E311" s="2">
        <v>10</v>
      </c>
      <c r="F311" s="3">
        <v>0.390625</v>
      </c>
      <c r="G311" s="6">
        <v>1789220260.38515</v>
      </c>
      <c r="H311" s="2" t="s">
        <v>236</v>
      </c>
    </row>
    <row r="312" ht="19" customHeight="1" spans="1:8">
      <c r="A312" s="2" t="s">
        <v>234</v>
      </c>
      <c r="B312" s="2" t="s">
        <v>45</v>
      </c>
      <c r="C312" s="2" t="s">
        <v>52</v>
      </c>
      <c r="D312" s="2">
        <v>12</v>
      </c>
      <c r="E312" s="2">
        <v>11</v>
      </c>
      <c r="F312" s="3">
        <v>0.4921875</v>
      </c>
      <c r="G312" s="6">
        <v>1789220902.25462</v>
      </c>
      <c r="H312" s="2" t="s">
        <v>236</v>
      </c>
    </row>
    <row r="313" ht="19" customHeight="1" spans="1:8">
      <c r="A313" s="2" t="s">
        <v>234</v>
      </c>
      <c r="B313" s="2" t="s">
        <v>45</v>
      </c>
      <c r="C313" s="2" t="s">
        <v>52</v>
      </c>
      <c r="D313" s="2">
        <v>13</v>
      </c>
      <c r="E313" s="2">
        <v>12</v>
      </c>
      <c r="F313" s="3">
        <v>0.5390625</v>
      </c>
      <c r="G313" s="6">
        <v>1789221531.04512</v>
      </c>
      <c r="H313" s="2" t="s">
        <v>236</v>
      </c>
    </row>
    <row r="314" ht="19" customHeight="1" spans="1:8">
      <c r="A314" s="2" t="s">
        <v>234</v>
      </c>
      <c r="B314" s="2" t="s">
        <v>45</v>
      </c>
      <c r="C314" s="2" t="s">
        <v>52</v>
      </c>
      <c r="D314" s="2">
        <v>14</v>
      </c>
      <c r="E314" s="2">
        <v>13</v>
      </c>
      <c r="F314" s="3">
        <v>0.4921875</v>
      </c>
      <c r="G314" s="6">
        <v>1789222164.20483</v>
      </c>
      <c r="H314" s="2" t="s">
        <v>236</v>
      </c>
    </row>
    <row r="315" ht="19" customHeight="1" spans="1:8">
      <c r="A315" s="2" t="s">
        <v>234</v>
      </c>
      <c r="B315" s="2" t="s">
        <v>45</v>
      </c>
      <c r="C315" s="2" t="s">
        <v>52</v>
      </c>
      <c r="D315" s="2">
        <v>15</v>
      </c>
      <c r="E315" s="2">
        <v>14</v>
      </c>
      <c r="F315" s="3">
        <v>0.3125</v>
      </c>
      <c r="G315" s="6">
        <v>1789223091.18647</v>
      </c>
      <c r="H315" s="2" t="s">
        <v>236</v>
      </c>
    </row>
    <row r="316" ht="19" customHeight="1" spans="1:8">
      <c r="A316" s="2" t="s">
        <v>234</v>
      </c>
      <c r="B316" s="2" t="s">
        <v>45</v>
      </c>
      <c r="C316" s="2" t="s">
        <v>52</v>
      </c>
      <c r="D316" s="2">
        <v>16</v>
      </c>
      <c r="E316" s="2">
        <v>15</v>
      </c>
      <c r="F316" s="3">
        <v>0.53125</v>
      </c>
      <c r="G316" s="6">
        <v>1789223703.32532</v>
      </c>
      <c r="H316" s="2" t="s">
        <v>236</v>
      </c>
    </row>
    <row r="317" ht="19" customHeight="1" spans="1:8">
      <c r="A317" s="2" t="s">
        <v>234</v>
      </c>
      <c r="B317" s="2" t="s">
        <v>45</v>
      </c>
      <c r="C317" s="2" t="s">
        <v>52</v>
      </c>
      <c r="D317" s="2">
        <v>17</v>
      </c>
      <c r="E317" s="2">
        <v>16</v>
      </c>
      <c r="F317" s="3">
        <v>0.4140625</v>
      </c>
      <c r="G317" s="6">
        <v>1789224314.32097</v>
      </c>
      <c r="H317" s="2" t="s">
        <v>236</v>
      </c>
    </row>
    <row r="318" ht="19" customHeight="1" spans="1:8">
      <c r="A318" s="2" t="s">
        <v>234</v>
      </c>
      <c r="B318" s="2" t="s">
        <v>45</v>
      </c>
      <c r="C318" s="2" t="s">
        <v>52</v>
      </c>
      <c r="D318" s="2">
        <v>18</v>
      </c>
      <c r="E318" s="2">
        <v>17</v>
      </c>
      <c r="F318" s="3">
        <v>0.421875</v>
      </c>
      <c r="G318" s="6">
        <v>1789224951.61832</v>
      </c>
      <c r="H318" s="2" t="s">
        <v>236</v>
      </c>
    </row>
    <row r="319" ht="19" customHeight="1" spans="1:8">
      <c r="A319" s="2" t="s">
        <v>234</v>
      </c>
      <c r="B319" s="2" t="s">
        <v>45</v>
      </c>
      <c r="C319" s="2" t="s">
        <v>52</v>
      </c>
      <c r="D319" s="2">
        <v>19</v>
      </c>
      <c r="E319" s="2">
        <v>18</v>
      </c>
      <c r="F319" s="3">
        <v>0.3828125</v>
      </c>
      <c r="G319" s="6">
        <v>1789225573.28063</v>
      </c>
      <c r="H319" s="2" t="s">
        <v>236</v>
      </c>
    </row>
    <row r="320" ht="19" customHeight="1" spans="1:8">
      <c r="A320" s="2" t="s">
        <v>234</v>
      </c>
      <c r="B320" s="2" t="s">
        <v>45</v>
      </c>
      <c r="C320" s="2" t="s">
        <v>52</v>
      </c>
      <c r="D320" s="2">
        <v>20</v>
      </c>
      <c r="E320" s="2">
        <v>19</v>
      </c>
      <c r="F320" s="3">
        <v>0.3671875</v>
      </c>
      <c r="G320" s="6">
        <v>1789226463.57327</v>
      </c>
      <c r="H320" s="2" t="s">
        <v>236</v>
      </c>
    </row>
    <row r="321" ht="19" customHeight="1" spans="1:8">
      <c r="A321" s="2" t="s">
        <v>234</v>
      </c>
      <c r="B321" s="2" t="s">
        <v>45</v>
      </c>
      <c r="C321" s="2" t="s">
        <v>52</v>
      </c>
      <c r="D321" s="2">
        <v>21</v>
      </c>
      <c r="E321" s="2">
        <v>20</v>
      </c>
      <c r="F321" s="3">
        <v>0.5859375</v>
      </c>
      <c r="G321" s="6">
        <v>1789227070.41958</v>
      </c>
      <c r="H321" s="2" t="s">
        <v>236</v>
      </c>
    </row>
    <row r="322" ht="19" customHeight="1" spans="1:8">
      <c r="A322" s="2" t="s">
        <v>234</v>
      </c>
      <c r="B322" s="2" t="s">
        <v>45</v>
      </c>
      <c r="C322" s="2" t="s">
        <v>52</v>
      </c>
      <c r="D322" s="2">
        <v>22</v>
      </c>
      <c r="E322" s="2">
        <v>21</v>
      </c>
      <c r="F322" s="3">
        <v>0.5390625</v>
      </c>
      <c r="G322" s="6">
        <v>1789227710.76493</v>
      </c>
      <c r="H322" s="2" t="s">
        <v>236</v>
      </c>
    </row>
    <row r="323" ht="19" customHeight="1" spans="1:8">
      <c r="A323" s="2" t="s">
        <v>234</v>
      </c>
      <c r="B323" s="2" t="s">
        <v>45</v>
      </c>
      <c r="C323" s="2" t="s">
        <v>52</v>
      </c>
      <c r="D323" s="2">
        <v>23</v>
      </c>
      <c r="E323" s="2">
        <v>22</v>
      </c>
      <c r="F323" s="3">
        <v>0.4921875</v>
      </c>
      <c r="G323" s="6">
        <v>1789228312.85067</v>
      </c>
      <c r="H323" s="2" t="s">
        <v>236</v>
      </c>
    </row>
    <row r="324" ht="19" customHeight="1" spans="1:8">
      <c r="A324" s="2" t="s">
        <v>234</v>
      </c>
      <c r="B324" s="2" t="s">
        <v>45</v>
      </c>
      <c r="C324" s="2" t="s">
        <v>52</v>
      </c>
      <c r="D324" s="2">
        <v>24</v>
      </c>
      <c r="E324" s="2">
        <v>23</v>
      </c>
      <c r="F324" s="3">
        <v>0.5</v>
      </c>
      <c r="G324" s="6">
        <v>1789228902.91731</v>
      </c>
      <c r="H324" s="2" t="s">
        <v>236</v>
      </c>
    </row>
    <row r="325" ht="19" customHeight="1" spans="1:8">
      <c r="A325" s="2" t="s">
        <v>234</v>
      </c>
      <c r="B325" s="2" t="s">
        <v>45</v>
      </c>
      <c r="C325" s="2" t="s">
        <v>52</v>
      </c>
      <c r="D325" s="2">
        <v>25</v>
      </c>
      <c r="E325" s="2">
        <v>24</v>
      </c>
      <c r="F325" s="3">
        <v>0.4609375</v>
      </c>
      <c r="G325" s="6">
        <v>1789229795.93629</v>
      </c>
      <c r="H325" s="2" t="s">
        <v>236</v>
      </c>
    </row>
    <row r="326" ht="19" customHeight="1" spans="1:8">
      <c r="A326" s="2" t="s">
        <v>234</v>
      </c>
      <c r="B326" s="2" t="s">
        <v>45</v>
      </c>
      <c r="C326" s="2" t="s">
        <v>52</v>
      </c>
      <c r="D326" s="2">
        <v>26</v>
      </c>
      <c r="E326" s="2">
        <v>25</v>
      </c>
      <c r="F326" s="3">
        <v>0.4765625</v>
      </c>
      <c r="G326" s="6">
        <v>1789230401.01023</v>
      </c>
      <c r="H326" s="2" t="s">
        <v>236</v>
      </c>
    </row>
    <row r="327" ht="19" customHeight="1" spans="1:8">
      <c r="A327" s="2" t="s">
        <v>234</v>
      </c>
      <c r="B327" s="2" t="s">
        <v>45</v>
      </c>
      <c r="C327" s="2" t="s">
        <v>52</v>
      </c>
      <c r="D327" s="2">
        <v>27</v>
      </c>
      <c r="E327" s="2">
        <v>26</v>
      </c>
      <c r="F327" s="3">
        <v>0.578125</v>
      </c>
      <c r="G327" s="6">
        <v>1789231004.53714</v>
      </c>
      <c r="H327" s="2" t="s">
        <v>236</v>
      </c>
    </row>
    <row r="328" ht="19" customHeight="1" spans="1:8">
      <c r="A328" s="2" t="s">
        <v>234</v>
      </c>
      <c r="B328" s="2" t="s">
        <v>45</v>
      </c>
      <c r="C328" s="2" t="s">
        <v>52</v>
      </c>
      <c r="D328" s="2">
        <v>28</v>
      </c>
      <c r="E328" s="2">
        <v>27</v>
      </c>
      <c r="F328" s="3">
        <v>0.4140625</v>
      </c>
      <c r="G328" s="6">
        <v>1789231659.38815</v>
      </c>
      <c r="H328" s="2" t="s">
        <v>236</v>
      </c>
    </row>
    <row r="329" ht="19" customHeight="1" spans="1:8">
      <c r="A329" s="2" t="s">
        <v>234</v>
      </c>
      <c r="B329" s="2" t="s">
        <v>45</v>
      </c>
      <c r="C329" s="2" t="s">
        <v>52</v>
      </c>
      <c r="D329" s="2">
        <v>29</v>
      </c>
      <c r="E329" s="2">
        <v>28</v>
      </c>
      <c r="F329" s="3">
        <v>0.609375</v>
      </c>
      <c r="G329" s="6">
        <v>1789232263.13384</v>
      </c>
      <c r="H329" s="2" t="s">
        <v>236</v>
      </c>
    </row>
    <row r="330" ht="19" customHeight="1" spans="1:8">
      <c r="A330" s="2" t="s">
        <v>234</v>
      </c>
      <c r="B330" s="2" t="s">
        <v>45</v>
      </c>
      <c r="C330" s="2" t="s">
        <v>52</v>
      </c>
      <c r="D330" s="2">
        <v>30</v>
      </c>
      <c r="E330" s="2">
        <v>29</v>
      </c>
      <c r="F330" s="3">
        <v>0.4375</v>
      </c>
      <c r="G330" s="6">
        <v>1789233182.06431</v>
      </c>
      <c r="H330" s="2" t="s">
        <v>236</v>
      </c>
    </row>
    <row r="331" ht="19" customHeight="1" spans="1:8">
      <c r="A331" s="2" t="s">
        <v>234</v>
      </c>
      <c r="B331" s="2" t="s">
        <v>45</v>
      </c>
      <c r="C331" s="2" t="s">
        <v>52</v>
      </c>
      <c r="D331" s="2">
        <v>31</v>
      </c>
      <c r="E331" s="2">
        <v>30</v>
      </c>
      <c r="F331" s="3">
        <v>0.46875</v>
      </c>
      <c r="G331" s="6">
        <v>1789233827.85909</v>
      </c>
      <c r="H331" s="2" t="s">
        <v>236</v>
      </c>
    </row>
    <row r="332" ht="19" customHeight="1" spans="1:8">
      <c r="A332" s="2" t="s">
        <v>234</v>
      </c>
      <c r="B332" s="2" t="s">
        <v>45</v>
      </c>
      <c r="C332" s="2" t="s">
        <v>52</v>
      </c>
      <c r="D332" s="2">
        <v>32</v>
      </c>
      <c r="E332" s="2">
        <v>31</v>
      </c>
      <c r="F332" s="3">
        <v>0.515625</v>
      </c>
      <c r="G332" s="6">
        <v>1789234419.72226</v>
      </c>
      <c r="H332" s="2" t="s">
        <v>236</v>
      </c>
    </row>
    <row r="333" ht="19" customHeight="1" spans="1:8">
      <c r="A333" s="2" t="s">
        <v>234</v>
      </c>
      <c r="B333" s="2" t="s">
        <v>45</v>
      </c>
      <c r="C333" s="2" t="s">
        <v>52</v>
      </c>
      <c r="D333" s="2">
        <v>33</v>
      </c>
      <c r="E333" s="2">
        <v>32</v>
      </c>
      <c r="F333" s="3">
        <v>0.5390625</v>
      </c>
      <c r="G333" s="6">
        <v>1789235012.91761</v>
      </c>
      <c r="H333" s="2" t="s">
        <v>236</v>
      </c>
    </row>
    <row r="334" ht="19" customHeight="1" spans="1:8">
      <c r="A334" s="2" t="s">
        <v>234</v>
      </c>
      <c r="B334" s="2" t="s">
        <v>45</v>
      </c>
      <c r="C334" s="2" t="s">
        <v>52</v>
      </c>
      <c r="D334" s="2">
        <v>34</v>
      </c>
      <c r="E334" s="2">
        <v>33</v>
      </c>
      <c r="F334" s="3">
        <v>0.5859375</v>
      </c>
      <c r="G334" s="6">
        <v>1789235605.52099</v>
      </c>
      <c r="H334" s="2" t="s">
        <v>236</v>
      </c>
    </row>
    <row r="335" ht="19" customHeight="1" spans="1:8">
      <c r="A335" s="2" t="s">
        <v>234</v>
      </c>
      <c r="B335" s="2" t="s">
        <v>45</v>
      </c>
      <c r="C335" s="2" t="s">
        <v>52</v>
      </c>
      <c r="D335" s="2">
        <v>35</v>
      </c>
      <c r="E335" s="2">
        <v>34</v>
      </c>
      <c r="F335" s="3">
        <v>0.546875</v>
      </c>
      <c r="G335" s="6">
        <v>1789236486.33191</v>
      </c>
      <c r="H335" s="2" t="s">
        <v>236</v>
      </c>
    </row>
    <row r="336" ht="19" customHeight="1" spans="1:8">
      <c r="A336" s="2" t="s">
        <v>234</v>
      </c>
      <c r="B336" s="2" t="s">
        <v>45</v>
      </c>
      <c r="C336" s="2" t="s">
        <v>52</v>
      </c>
      <c r="D336" s="2">
        <v>36</v>
      </c>
      <c r="E336" s="2">
        <v>35</v>
      </c>
      <c r="F336" s="3">
        <v>0.53125</v>
      </c>
      <c r="G336" s="6">
        <v>1789237129.36726</v>
      </c>
      <c r="H336" s="2" t="s">
        <v>236</v>
      </c>
    </row>
    <row r="337" ht="19" customHeight="1" spans="1:8">
      <c r="A337" s="2" t="s">
        <v>234</v>
      </c>
      <c r="B337" s="2" t="s">
        <v>45</v>
      </c>
      <c r="C337" s="2" t="s">
        <v>52</v>
      </c>
      <c r="D337" s="2">
        <v>37</v>
      </c>
      <c r="E337" s="2">
        <v>36</v>
      </c>
      <c r="F337" s="3">
        <v>0.5</v>
      </c>
      <c r="G337" s="6">
        <v>1789237767.69753</v>
      </c>
      <c r="H337" s="2" t="s">
        <v>236</v>
      </c>
    </row>
    <row r="338" ht="19" customHeight="1" spans="1:8">
      <c r="A338" s="2" t="s">
        <v>234</v>
      </c>
      <c r="B338" s="2" t="s">
        <v>45</v>
      </c>
      <c r="C338" s="2" t="s">
        <v>52</v>
      </c>
      <c r="D338" s="2">
        <v>38</v>
      </c>
      <c r="E338" s="2">
        <v>37</v>
      </c>
      <c r="F338" s="3">
        <v>0.578125</v>
      </c>
      <c r="G338" s="6">
        <v>1789238364.23933</v>
      </c>
      <c r="H338" s="2" t="s">
        <v>236</v>
      </c>
    </row>
    <row r="339" ht="19" customHeight="1" spans="1:8">
      <c r="A339" s="2" t="s">
        <v>234</v>
      </c>
      <c r="B339" s="2" t="s">
        <v>45</v>
      </c>
      <c r="C339" s="2" t="s">
        <v>52</v>
      </c>
      <c r="D339" s="2">
        <v>39</v>
      </c>
      <c r="E339" s="2">
        <v>38</v>
      </c>
      <c r="F339" s="3">
        <v>0.5234375</v>
      </c>
      <c r="G339" s="6">
        <v>1789238982.08757</v>
      </c>
      <c r="H339" s="2" t="s">
        <v>236</v>
      </c>
    </row>
    <row r="340" ht="19" customHeight="1" spans="1:8">
      <c r="A340" s="2" t="s">
        <v>234</v>
      </c>
      <c r="B340" s="2" t="s">
        <v>45</v>
      </c>
      <c r="C340" s="2" t="s">
        <v>52</v>
      </c>
      <c r="D340" s="2">
        <v>40</v>
      </c>
      <c r="E340" s="2">
        <v>39</v>
      </c>
      <c r="F340" s="3">
        <v>0.4921875</v>
      </c>
      <c r="G340" s="6">
        <v>1789239899.33833</v>
      </c>
      <c r="H340" s="2" t="s">
        <v>236</v>
      </c>
    </row>
    <row r="341" ht="19" customHeight="1" spans="1:8">
      <c r="A341" s="2" t="s">
        <v>234</v>
      </c>
      <c r="B341" s="2" t="s">
        <v>45</v>
      </c>
      <c r="C341" s="2" t="s">
        <v>52</v>
      </c>
      <c r="D341" s="2">
        <v>41</v>
      </c>
      <c r="E341" s="2">
        <v>40</v>
      </c>
      <c r="F341" s="3">
        <v>0.5625</v>
      </c>
      <c r="G341" s="6">
        <v>1789240502.69214</v>
      </c>
      <c r="H341" s="2" t="s">
        <v>236</v>
      </c>
    </row>
    <row r="342" ht="19" customHeight="1" spans="1:8">
      <c r="A342" s="2" t="s">
        <v>234</v>
      </c>
      <c r="B342" s="2" t="s">
        <v>45</v>
      </c>
      <c r="C342" s="2" t="s">
        <v>52</v>
      </c>
      <c r="D342" s="2">
        <v>42</v>
      </c>
      <c r="E342" s="2">
        <v>41</v>
      </c>
      <c r="F342" s="3">
        <v>0.4921875</v>
      </c>
      <c r="G342" s="6">
        <v>1789241126.17649</v>
      </c>
      <c r="H342" s="2" t="s">
        <v>236</v>
      </c>
    </row>
    <row r="343" ht="19" customHeight="1" spans="1:8">
      <c r="A343" s="2" t="s">
        <v>234</v>
      </c>
      <c r="B343" s="2" t="s">
        <v>45</v>
      </c>
      <c r="C343" s="2" t="s">
        <v>52</v>
      </c>
      <c r="D343" s="2">
        <v>43</v>
      </c>
      <c r="E343" s="2">
        <v>42</v>
      </c>
      <c r="F343" s="3">
        <v>0.3515625</v>
      </c>
      <c r="G343" s="6">
        <v>1789241741.23467</v>
      </c>
      <c r="H343" s="2" t="s">
        <v>236</v>
      </c>
    </row>
    <row r="344" ht="19" customHeight="1" spans="1:8">
      <c r="A344" s="2" t="s">
        <v>234</v>
      </c>
      <c r="B344" s="2" t="s">
        <v>45</v>
      </c>
      <c r="C344" s="2" t="s">
        <v>52</v>
      </c>
      <c r="D344" s="2">
        <v>44</v>
      </c>
      <c r="E344" s="2">
        <v>43</v>
      </c>
      <c r="F344" s="3">
        <v>0.4140625</v>
      </c>
      <c r="G344" s="6">
        <v>1789242404.39815</v>
      </c>
      <c r="H344" s="2" t="s">
        <v>236</v>
      </c>
    </row>
    <row r="345" ht="19" customHeight="1" spans="1:8">
      <c r="A345" s="2" t="s">
        <v>234</v>
      </c>
      <c r="B345" s="2" t="s">
        <v>45</v>
      </c>
      <c r="C345" s="2" t="s">
        <v>52</v>
      </c>
      <c r="D345" s="2">
        <v>45</v>
      </c>
      <c r="E345" s="2">
        <v>44</v>
      </c>
      <c r="F345" s="3">
        <v>0.5703125</v>
      </c>
      <c r="G345" s="6">
        <v>1789243276.73151</v>
      </c>
      <c r="H345" s="2" t="s">
        <v>236</v>
      </c>
    </row>
    <row r="346" ht="19" customHeight="1" spans="1:8">
      <c r="A346" s="2" t="s">
        <v>234</v>
      </c>
      <c r="B346" s="2" t="s">
        <v>45</v>
      </c>
      <c r="C346" s="2" t="s">
        <v>52</v>
      </c>
      <c r="D346" s="2">
        <v>46</v>
      </c>
      <c r="E346" s="2">
        <v>45</v>
      </c>
      <c r="F346" s="3">
        <v>0.59375</v>
      </c>
      <c r="G346" s="6">
        <v>1789243893.28003</v>
      </c>
      <c r="H346" s="2" t="s">
        <v>236</v>
      </c>
    </row>
    <row r="347" ht="19" customHeight="1" spans="1:8">
      <c r="A347" s="2" t="s">
        <v>234</v>
      </c>
      <c r="B347" s="2" t="s">
        <v>45</v>
      </c>
      <c r="C347" s="2" t="s">
        <v>52</v>
      </c>
      <c r="D347" s="2">
        <v>47</v>
      </c>
      <c r="E347" s="2">
        <v>46</v>
      </c>
      <c r="F347" s="3">
        <v>0.53125</v>
      </c>
      <c r="G347" s="6">
        <v>1789244597.26275</v>
      </c>
      <c r="H347" s="2" t="s">
        <v>236</v>
      </c>
    </row>
    <row r="348" ht="19" customHeight="1" spans="1:8">
      <c r="A348" s="2" t="s">
        <v>234</v>
      </c>
      <c r="B348" s="2" t="s">
        <v>45</v>
      </c>
      <c r="C348" s="2" t="s">
        <v>52</v>
      </c>
      <c r="D348" s="2">
        <v>48</v>
      </c>
      <c r="E348" s="2">
        <v>47</v>
      </c>
      <c r="F348" s="3">
        <v>0.5390625</v>
      </c>
      <c r="G348" s="6">
        <v>1789245196.95304</v>
      </c>
      <c r="H348" s="2" t="s">
        <v>236</v>
      </c>
    </row>
    <row r="349" ht="19" customHeight="1" spans="1:8">
      <c r="A349" s="2" t="s">
        <v>234</v>
      </c>
      <c r="B349" s="2" t="s">
        <v>45</v>
      </c>
      <c r="C349" s="2" t="s">
        <v>52</v>
      </c>
      <c r="D349" s="2">
        <v>49</v>
      </c>
      <c r="E349" s="2">
        <v>48</v>
      </c>
      <c r="F349" s="3">
        <v>0.5234375</v>
      </c>
      <c r="G349" s="6">
        <v>1789245845.33414</v>
      </c>
      <c r="H349" s="2" t="s">
        <v>236</v>
      </c>
    </row>
    <row r="350" ht="19" customHeight="1" spans="1:8">
      <c r="A350" s="2" t="s">
        <v>234</v>
      </c>
      <c r="B350" s="2" t="s">
        <v>45</v>
      </c>
      <c r="C350" s="2" t="s">
        <v>52</v>
      </c>
      <c r="D350" s="2">
        <v>50</v>
      </c>
      <c r="E350" s="2">
        <v>49</v>
      </c>
      <c r="F350" s="3">
        <v>0.4375</v>
      </c>
      <c r="G350" s="6">
        <v>1789246767.8139</v>
      </c>
      <c r="H350" s="2" t="s">
        <v>236</v>
      </c>
    </row>
    <row r="351" ht="19" customHeight="1" spans="1:8">
      <c r="A351" s="2" t="s">
        <v>234</v>
      </c>
      <c r="B351" s="2" t="s">
        <v>45</v>
      </c>
      <c r="C351" s="2" t="s">
        <v>52</v>
      </c>
      <c r="D351" s="2">
        <v>51</v>
      </c>
      <c r="E351" s="2">
        <v>50</v>
      </c>
      <c r="F351" s="3">
        <v>0.6015625</v>
      </c>
      <c r="G351" s="6">
        <v>1789247381.61333</v>
      </c>
      <c r="H351" s="2" t="s">
        <v>236</v>
      </c>
    </row>
    <row r="352" ht="19" customHeight="1" spans="1:8">
      <c r="A352" s="2" t="s">
        <v>234</v>
      </c>
      <c r="B352" s="2" t="s">
        <v>45</v>
      </c>
      <c r="C352" s="2" t="s">
        <v>52</v>
      </c>
      <c r="D352" s="2">
        <v>52</v>
      </c>
      <c r="E352" s="2">
        <v>51</v>
      </c>
      <c r="F352" s="3">
        <v>0.546875</v>
      </c>
      <c r="G352" s="6">
        <v>1789247984.2135</v>
      </c>
      <c r="H352" s="2" t="s">
        <v>236</v>
      </c>
    </row>
    <row r="353" ht="19" customHeight="1" spans="1:8">
      <c r="A353" s="2" t="s">
        <v>234</v>
      </c>
      <c r="B353" s="2" t="s">
        <v>45</v>
      </c>
      <c r="C353" s="2" t="s">
        <v>52</v>
      </c>
      <c r="D353" s="2">
        <v>53</v>
      </c>
      <c r="E353" s="2">
        <v>52</v>
      </c>
      <c r="F353" s="3">
        <v>0.6171875</v>
      </c>
      <c r="G353" s="6">
        <v>1789248597.09664</v>
      </c>
      <c r="H353" s="2" t="s">
        <v>236</v>
      </c>
    </row>
    <row r="354" ht="19" customHeight="1" spans="1:8">
      <c r="A354" s="2" t="s">
        <v>234</v>
      </c>
      <c r="B354" s="2" t="s">
        <v>45</v>
      </c>
      <c r="C354" s="2" t="s">
        <v>52</v>
      </c>
      <c r="D354" s="2">
        <v>54</v>
      </c>
      <c r="E354" s="2">
        <v>53</v>
      </c>
      <c r="F354" s="3">
        <v>0.53125</v>
      </c>
      <c r="G354" s="6">
        <v>1789249241.90996</v>
      </c>
      <c r="H354" s="2" t="s">
        <v>236</v>
      </c>
    </row>
    <row r="355" ht="19" customHeight="1" spans="1:8">
      <c r="A355" s="2" t="s">
        <v>234</v>
      </c>
      <c r="B355" s="2" t="s">
        <v>45</v>
      </c>
      <c r="C355" s="2" t="s">
        <v>52</v>
      </c>
      <c r="D355" s="2">
        <v>55</v>
      </c>
      <c r="E355" s="2">
        <v>54</v>
      </c>
      <c r="F355" s="3">
        <v>0.53125</v>
      </c>
      <c r="G355" s="6">
        <v>1789250154.89829</v>
      </c>
      <c r="H355" s="2" t="s">
        <v>236</v>
      </c>
    </row>
    <row r="356" ht="19" customHeight="1" spans="1:8">
      <c r="A356" s="2" t="s">
        <v>234</v>
      </c>
      <c r="B356" s="2" t="s">
        <v>45</v>
      </c>
      <c r="C356" s="2" t="s">
        <v>52</v>
      </c>
      <c r="D356" s="2">
        <v>56</v>
      </c>
      <c r="E356" s="2">
        <v>55</v>
      </c>
      <c r="F356" s="3">
        <v>0.3828125</v>
      </c>
      <c r="G356" s="6">
        <v>1789250767.35338</v>
      </c>
      <c r="H356" s="2" t="s">
        <v>236</v>
      </c>
    </row>
    <row r="357" ht="19" customHeight="1" spans="1:8">
      <c r="A357" s="2" t="s">
        <v>234</v>
      </c>
      <c r="B357" s="2" t="s">
        <v>45</v>
      </c>
      <c r="C357" s="2" t="s">
        <v>52</v>
      </c>
      <c r="D357" s="2">
        <v>57</v>
      </c>
      <c r="E357" s="2">
        <v>56</v>
      </c>
      <c r="F357" s="3">
        <v>0.5625</v>
      </c>
      <c r="G357" s="6">
        <v>1789251435.81663</v>
      </c>
      <c r="H357" s="2" t="s">
        <v>236</v>
      </c>
    </row>
    <row r="358" ht="19" customHeight="1" spans="1:8">
      <c r="A358" s="2" t="s">
        <v>234</v>
      </c>
      <c r="B358" s="2" t="s">
        <v>45</v>
      </c>
      <c r="C358" s="2" t="s">
        <v>52</v>
      </c>
      <c r="D358" s="2">
        <v>58</v>
      </c>
      <c r="E358" s="2">
        <v>57</v>
      </c>
      <c r="F358" s="3">
        <v>0.5859375</v>
      </c>
      <c r="G358" s="6">
        <v>1789252039.49678</v>
      </c>
      <c r="H358" s="2" t="s">
        <v>236</v>
      </c>
    </row>
    <row r="359" ht="19" customHeight="1" spans="1:8">
      <c r="A359" s="2" t="s">
        <v>234</v>
      </c>
      <c r="B359" s="2" t="s">
        <v>45</v>
      </c>
      <c r="C359" s="2" t="s">
        <v>52</v>
      </c>
      <c r="D359" s="2">
        <v>59</v>
      </c>
      <c r="E359" s="2">
        <v>58</v>
      </c>
      <c r="F359" s="3">
        <v>0.53125</v>
      </c>
      <c r="G359" s="6">
        <v>1789252653.31468</v>
      </c>
      <c r="H359" s="2" t="s">
        <v>236</v>
      </c>
    </row>
    <row r="360" ht="19" customHeight="1" spans="1:8">
      <c r="A360" s="2" t="s">
        <v>234</v>
      </c>
      <c r="B360" s="2" t="s">
        <v>45</v>
      </c>
      <c r="C360" s="2" t="s">
        <v>52</v>
      </c>
      <c r="D360" s="2">
        <v>60</v>
      </c>
      <c r="E360" s="2">
        <v>59</v>
      </c>
      <c r="F360" s="3">
        <v>0.5078125</v>
      </c>
      <c r="G360" s="6">
        <v>1789253577.08523</v>
      </c>
      <c r="H360" s="2" t="s">
        <v>236</v>
      </c>
    </row>
    <row r="361" ht="19" customHeight="1" spans="1:8">
      <c r="A361" s="2" t="s">
        <v>234</v>
      </c>
      <c r="B361" s="2" t="s">
        <v>45</v>
      </c>
      <c r="C361" s="2" t="s">
        <v>52</v>
      </c>
      <c r="D361" s="2">
        <v>61</v>
      </c>
      <c r="E361" s="2">
        <v>60</v>
      </c>
      <c r="F361" s="3">
        <v>0.5703125</v>
      </c>
      <c r="G361" s="6">
        <v>1789254204.05706</v>
      </c>
      <c r="H361" s="2" t="s">
        <v>236</v>
      </c>
    </row>
    <row r="362" ht="19" customHeight="1" spans="1:8">
      <c r="A362" s="2" t="s">
        <v>234</v>
      </c>
      <c r="B362" s="2" t="s">
        <v>45</v>
      </c>
      <c r="C362" s="2" t="s">
        <v>52</v>
      </c>
      <c r="D362" s="2">
        <v>62</v>
      </c>
      <c r="E362" s="2">
        <v>61</v>
      </c>
      <c r="F362" s="3">
        <v>0.5703125</v>
      </c>
      <c r="G362" s="6">
        <v>1789254833.9962</v>
      </c>
      <c r="H362" s="2" t="s">
        <v>236</v>
      </c>
    </row>
    <row r="363" ht="19" customHeight="1" spans="1:8">
      <c r="A363" s="2" t="s">
        <v>234</v>
      </c>
      <c r="B363" s="2" t="s">
        <v>45</v>
      </c>
      <c r="C363" s="2" t="s">
        <v>52</v>
      </c>
      <c r="D363" s="2">
        <v>63</v>
      </c>
      <c r="E363" s="2">
        <v>62</v>
      </c>
      <c r="F363" s="3">
        <v>0.6796875</v>
      </c>
      <c r="G363" s="6">
        <v>1789255480.28852</v>
      </c>
      <c r="H363" s="2" t="s">
        <v>236</v>
      </c>
    </row>
    <row r="364" ht="19" customHeight="1" spans="1:8">
      <c r="A364" s="2" t="s">
        <v>234</v>
      </c>
      <c r="B364" s="2" t="s">
        <v>45</v>
      </c>
      <c r="C364" s="2" t="s">
        <v>52</v>
      </c>
      <c r="D364" s="2">
        <v>64</v>
      </c>
      <c r="E364" s="2">
        <v>63</v>
      </c>
      <c r="F364" s="3">
        <v>0.5625</v>
      </c>
      <c r="G364" s="6">
        <v>1789256123.08452</v>
      </c>
      <c r="H364" s="2" t="s">
        <v>236</v>
      </c>
    </row>
    <row r="365" ht="19" customHeight="1" spans="1:8">
      <c r="A365" s="2" t="s">
        <v>234</v>
      </c>
      <c r="B365" s="2" t="s">
        <v>45</v>
      </c>
      <c r="C365" s="2" t="s">
        <v>52</v>
      </c>
      <c r="D365" s="2">
        <v>65</v>
      </c>
      <c r="E365" s="2">
        <v>64</v>
      </c>
      <c r="F365" s="3">
        <v>0.5</v>
      </c>
      <c r="G365" s="6">
        <v>1789257069.83098</v>
      </c>
      <c r="H365" s="2" t="s">
        <v>236</v>
      </c>
    </row>
    <row r="366" ht="19" customHeight="1" spans="1:8">
      <c r="A366" s="2" t="s">
        <v>234</v>
      </c>
      <c r="B366" s="2" t="s">
        <v>45</v>
      </c>
      <c r="C366" s="2" t="s">
        <v>52</v>
      </c>
      <c r="D366" s="2">
        <v>66</v>
      </c>
      <c r="E366" s="2">
        <v>65</v>
      </c>
      <c r="F366" s="3">
        <v>0.5625</v>
      </c>
      <c r="G366" s="6">
        <v>1789257719.90846</v>
      </c>
      <c r="H366" s="2" t="s">
        <v>236</v>
      </c>
    </row>
    <row r="367" ht="19" customHeight="1" spans="1:8">
      <c r="A367" s="2" t="s">
        <v>234</v>
      </c>
      <c r="B367" s="2" t="s">
        <v>45</v>
      </c>
      <c r="C367" s="2" t="s">
        <v>52</v>
      </c>
      <c r="D367" s="2">
        <v>67</v>
      </c>
      <c r="E367" s="2">
        <v>66</v>
      </c>
      <c r="F367" s="3">
        <v>0.453125</v>
      </c>
      <c r="G367" s="6">
        <v>1789258371.63612</v>
      </c>
      <c r="H367" s="2" t="s">
        <v>236</v>
      </c>
    </row>
    <row r="368" ht="19" customHeight="1" spans="1:8">
      <c r="A368" s="2" t="s">
        <v>234</v>
      </c>
      <c r="B368" s="2" t="s">
        <v>45</v>
      </c>
      <c r="C368" s="2" t="s">
        <v>52</v>
      </c>
      <c r="D368" s="2">
        <v>68</v>
      </c>
      <c r="E368" s="2">
        <v>67</v>
      </c>
      <c r="F368" s="3">
        <v>0.5625</v>
      </c>
      <c r="G368" s="6">
        <v>1789259019.66161</v>
      </c>
      <c r="H368" s="2" t="s">
        <v>236</v>
      </c>
    </row>
    <row r="369" ht="19" customHeight="1" spans="1:8">
      <c r="A369" s="2" t="s">
        <v>234</v>
      </c>
      <c r="B369" s="2" t="s">
        <v>45</v>
      </c>
      <c r="C369" s="2" t="s">
        <v>52</v>
      </c>
      <c r="D369" s="2">
        <v>69</v>
      </c>
      <c r="E369" s="2">
        <v>68</v>
      </c>
      <c r="F369" s="3">
        <v>0.4296875</v>
      </c>
      <c r="G369" s="6">
        <v>1789259654.05852</v>
      </c>
      <c r="H369" s="2" t="s">
        <v>236</v>
      </c>
    </row>
    <row r="370" ht="19" customHeight="1" spans="1:8">
      <c r="A370" s="2" t="s">
        <v>234</v>
      </c>
      <c r="B370" s="2" t="s">
        <v>45</v>
      </c>
      <c r="C370" s="2" t="s">
        <v>52</v>
      </c>
      <c r="D370" s="2">
        <v>70</v>
      </c>
      <c r="E370" s="2">
        <v>69</v>
      </c>
      <c r="F370" s="3">
        <v>0.4765625</v>
      </c>
      <c r="G370" s="6">
        <v>1789260608.56516</v>
      </c>
      <c r="H370" s="2" t="s">
        <v>236</v>
      </c>
    </row>
    <row r="371" ht="19" customHeight="1" spans="1:8">
      <c r="A371" s="2" t="s">
        <v>234</v>
      </c>
      <c r="B371" s="2" t="s">
        <v>45</v>
      </c>
      <c r="C371" s="2" t="s">
        <v>52</v>
      </c>
      <c r="D371" s="2">
        <v>71</v>
      </c>
      <c r="E371" s="2">
        <v>70</v>
      </c>
      <c r="F371" s="3">
        <v>0.5234375</v>
      </c>
      <c r="G371" s="6">
        <v>1789261249.91327</v>
      </c>
      <c r="H371" s="2" t="s">
        <v>236</v>
      </c>
    </row>
    <row r="372" ht="19" customHeight="1" spans="1:8">
      <c r="A372" s="2" t="s">
        <v>234</v>
      </c>
      <c r="B372" s="2" t="s">
        <v>45</v>
      </c>
      <c r="C372" s="2" t="s">
        <v>52</v>
      </c>
      <c r="D372" s="2">
        <v>72</v>
      </c>
      <c r="E372" s="2">
        <v>71</v>
      </c>
      <c r="F372" s="3">
        <v>0.546875</v>
      </c>
      <c r="G372" s="6">
        <v>1789261901.02449</v>
      </c>
      <c r="H372" s="2" t="s">
        <v>236</v>
      </c>
    </row>
    <row r="373" ht="19" customHeight="1" spans="1:8">
      <c r="A373" s="2" t="s">
        <v>234</v>
      </c>
      <c r="B373" s="2" t="s">
        <v>45</v>
      </c>
      <c r="C373" s="2" t="s">
        <v>52</v>
      </c>
      <c r="D373" s="2">
        <v>73</v>
      </c>
      <c r="E373" s="2">
        <v>72</v>
      </c>
      <c r="F373" s="3">
        <v>0.53125</v>
      </c>
      <c r="G373" s="6">
        <v>1789262551.07703</v>
      </c>
      <c r="H373" s="2" t="s">
        <v>236</v>
      </c>
    </row>
    <row r="374" ht="19" customHeight="1" spans="1:8">
      <c r="A374" s="2" t="s">
        <v>234</v>
      </c>
      <c r="B374" s="2" t="s">
        <v>45</v>
      </c>
      <c r="C374" s="2" t="s">
        <v>52</v>
      </c>
      <c r="D374" s="2">
        <v>74</v>
      </c>
      <c r="E374" s="2">
        <v>73</v>
      </c>
      <c r="F374" s="3">
        <v>0.3671875</v>
      </c>
      <c r="G374" s="6">
        <v>1789263200.89477</v>
      </c>
      <c r="H374" s="2" t="s">
        <v>236</v>
      </c>
    </row>
    <row r="375" ht="19" customHeight="1" spans="1:8">
      <c r="A375" s="2" t="s">
        <v>234</v>
      </c>
      <c r="B375" s="2" t="s">
        <v>45</v>
      </c>
      <c r="C375" s="2" t="s">
        <v>52</v>
      </c>
      <c r="D375" s="2">
        <v>75</v>
      </c>
      <c r="E375" s="2">
        <v>74</v>
      </c>
      <c r="F375" s="3">
        <v>0.5546875</v>
      </c>
      <c r="G375" s="6">
        <v>1789264127.04223</v>
      </c>
      <c r="H375" s="2" t="s">
        <v>236</v>
      </c>
    </row>
    <row r="376" ht="19" customHeight="1" spans="1:8">
      <c r="A376" s="2" t="s">
        <v>234</v>
      </c>
      <c r="B376" s="2" t="s">
        <v>45</v>
      </c>
      <c r="C376" s="2" t="s">
        <v>52</v>
      </c>
      <c r="D376" s="2">
        <v>76</v>
      </c>
      <c r="E376" s="2">
        <v>75</v>
      </c>
      <c r="F376" s="3">
        <v>0.640625</v>
      </c>
      <c r="G376" s="6">
        <v>1789264768.24008</v>
      </c>
      <c r="H376" s="2" t="s">
        <v>236</v>
      </c>
    </row>
    <row r="377" ht="19" customHeight="1" spans="1:8">
      <c r="A377" s="2" t="s">
        <v>234</v>
      </c>
      <c r="B377" s="2" t="s">
        <v>45</v>
      </c>
      <c r="C377" s="2" t="s">
        <v>52</v>
      </c>
      <c r="D377" s="2">
        <v>77</v>
      </c>
      <c r="E377" s="2">
        <v>76</v>
      </c>
      <c r="F377" s="3">
        <v>0.5625</v>
      </c>
      <c r="G377" s="6">
        <v>1789265411.08838</v>
      </c>
      <c r="H377" s="2" t="s">
        <v>236</v>
      </c>
    </row>
    <row r="378" ht="19" customHeight="1" spans="1:8">
      <c r="A378" s="2" t="s">
        <v>234</v>
      </c>
      <c r="B378" s="2" t="s">
        <v>45</v>
      </c>
      <c r="C378" s="2" t="s">
        <v>52</v>
      </c>
      <c r="D378" s="2">
        <v>78</v>
      </c>
      <c r="E378" s="2">
        <v>77</v>
      </c>
      <c r="F378" s="3">
        <v>0.578125</v>
      </c>
      <c r="G378" s="6">
        <v>1789266059.61155</v>
      </c>
      <c r="H378" s="2" t="s">
        <v>236</v>
      </c>
    </row>
    <row r="379" ht="19" customHeight="1" spans="1:8">
      <c r="A379" s="2" t="s">
        <v>234</v>
      </c>
      <c r="B379" s="2" t="s">
        <v>45</v>
      </c>
      <c r="C379" s="2" t="s">
        <v>52</v>
      </c>
      <c r="D379" s="2">
        <v>79</v>
      </c>
      <c r="E379" s="2">
        <v>78</v>
      </c>
      <c r="F379" s="3">
        <v>0.5546875</v>
      </c>
      <c r="G379" s="6">
        <v>1789266712.48476</v>
      </c>
      <c r="H379" s="2" t="s">
        <v>236</v>
      </c>
    </row>
    <row r="380" ht="19" customHeight="1" spans="1:8">
      <c r="A380" s="2" t="s">
        <v>234</v>
      </c>
      <c r="B380" s="2" t="s">
        <v>45</v>
      </c>
      <c r="C380" s="2" t="s">
        <v>52</v>
      </c>
      <c r="D380" s="2">
        <v>80</v>
      </c>
      <c r="E380" s="2">
        <v>79</v>
      </c>
      <c r="F380" s="3">
        <v>0.34375</v>
      </c>
      <c r="G380" s="6">
        <v>1789267677.45821</v>
      </c>
      <c r="H380" s="2" t="s">
        <v>236</v>
      </c>
    </row>
    <row r="381" ht="19" customHeight="1" spans="1:8">
      <c r="A381" s="2" t="s">
        <v>234</v>
      </c>
      <c r="B381" s="2" t="s">
        <v>45</v>
      </c>
      <c r="C381" s="2" t="s">
        <v>52</v>
      </c>
      <c r="D381" s="2">
        <v>81</v>
      </c>
      <c r="E381" s="2">
        <v>80</v>
      </c>
      <c r="F381" s="3">
        <v>0.40625</v>
      </c>
      <c r="G381" s="6">
        <v>1789268315.20892</v>
      </c>
      <c r="H381" s="2" t="s">
        <v>236</v>
      </c>
    </row>
    <row r="382" ht="19" customHeight="1" spans="1:8">
      <c r="A382" s="2" t="s">
        <v>234</v>
      </c>
      <c r="B382" s="2" t="s">
        <v>45</v>
      </c>
      <c r="C382" s="2" t="s">
        <v>52</v>
      </c>
      <c r="D382" s="2">
        <v>82</v>
      </c>
      <c r="E382" s="2">
        <v>81</v>
      </c>
      <c r="F382" s="3">
        <v>0.484375</v>
      </c>
      <c r="G382" s="6">
        <v>1789268975.70884</v>
      </c>
      <c r="H382" s="2" t="s">
        <v>236</v>
      </c>
    </row>
    <row r="383" ht="19" customHeight="1" spans="1:8">
      <c r="A383" s="2" t="s">
        <v>234</v>
      </c>
      <c r="B383" s="2" t="s">
        <v>45</v>
      </c>
      <c r="C383" s="2" t="s">
        <v>52</v>
      </c>
      <c r="D383" s="2">
        <v>83</v>
      </c>
      <c r="E383" s="2">
        <v>82</v>
      </c>
      <c r="F383" s="3">
        <v>0.3828125</v>
      </c>
      <c r="G383" s="6">
        <v>1789269632.41986</v>
      </c>
      <c r="H383" s="2" t="s">
        <v>236</v>
      </c>
    </row>
    <row r="384" ht="19" customHeight="1" spans="1:8">
      <c r="A384" s="2" t="s">
        <v>234</v>
      </c>
      <c r="B384" s="2" t="s">
        <v>45</v>
      </c>
      <c r="C384" s="2" t="s">
        <v>52</v>
      </c>
      <c r="D384" s="2">
        <v>84</v>
      </c>
      <c r="E384" s="2">
        <v>83</v>
      </c>
      <c r="F384" s="3">
        <v>0.6171875</v>
      </c>
      <c r="G384" s="6">
        <v>1789270271.16849</v>
      </c>
      <c r="H384" s="2" t="s">
        <v>236</v>
      </c>
    </row>
    <row r="385" ht="19" customHeight="1" spans="1:8">
      <c r="A385" s="2" t="s">
        <v>234</v>
      </c>
      <c r="B385" s="2" t="s">
        <v>45</v>
      </c>
      <c r="C385" s="2" t="s">
        <v>52</v>
      </c>
      <c r="D385" s="2">
        <v>85</v>
      </c>
      <c r="E385" s="2">
        <v>84</v>
      </c>
      <c r="F385" s="3">
        <v>0.5625</v>
      </c>
      <c r="G385" s="6">
        <v>1789271195.70954</v>
      </c>
      <c r="H385" s="2" t="s">
        <v>236</v>
      </c>
    </row>
    <row r="386" ht="19" customHeight="1" spans="1:8">
      <c r="A386" s="2" t="s">
        <v>234</v>
      </c>
      <c r="B386" s="2" t="s">
        <v>45</v>
      </c>
      <c r="C386" s="2" t="s">
        <v>52</v>
      </c>
      <c r="D386" s="2">
        <v>86</v>
      </c>
      <c r="E386" s="2">
        <v>85</v>
      </c>
      <c r="F386" s="3">
        <v>0.4921875</v>
      </c>
      <c r="G386" s="6">
        <v>1789271850.84623</v>
      </c>
      <c r="H386" s="2" t="s">
        <v>236</v>
      </c>
    </row>
    <row r="387" ht="19" customHeight="1" spans="1:8">
      <c r="A387" s="2" t="s">
        <v>234</v>
      </c>
      <c r="B387" s="2" t="s">
        <v>45</v>
      </c>
      <c r="C387" s="2" t="s">
        <v>52</v>
      </c>
      <c r="D387" s="2">
        <v>87</v>
      </c>
      <c r="E387" s="2">
        <v>86</v>
      </c>
      <c r="F387" s="3">
        <v>0.46875</v>
      </c>
      <c r="G387" s="6">
        <v>1789272503.95413</v>
      </c>
      <c r="H387" s="2" t="s">
        <v>236</v>
      </c>
    </row>
    <row r="388" ht="19" customHeight="1" spans="1:8">
      <c r="A388" s="2" t="s">
        <v>234</v>
      </c>
      <c r="B388" s="2" t="s">
        <v>45</v>
      </c>
      <c r="C388" s="2" t="s">
        <v>52</v>
      </c>
      <c r="D388" s="2">
        <v>88</v>
      </c>
      <c r="E388" s="2">
        <v>87</v>
      </c>
      <c r="F388" s="3">
        <v>0.375</v>
      </c>
      <c r="G388" s="6">
        <v>1789273142.94009</v>
      </c>
      <c r="H388" s="2" t="s">
        <v>236</v>
      </c>
    </row>
    <row r="389" ht="19" customHeight="1" spans="1:8">
      <c r="A389" s="2" t="s">
        <v>234</v>
      </c>
      <c r="B389" s="2" t="s">
        <v>45</v>
      </c>
      <c r="C389" s="2" t="s">
        <v>52</v>
      </c>
      <c r="D389" s="2">
        <v>89</v>
      </c>
      <c r="E389" s="2">
        <v>88</v>
      </c>
      <c r="F389" s="3">
        <v>0.53125</v>
      </c>
      <c r="G389" s="6">
        <v>1789273786.56149</v>
      </c>
      <c r="H389" s="2" t="s">
        <v>236</v>
      </c>
    </row>
    <row r="390" ht="19" customHeight="1" spans="1:8">
      <c r="A390" s="2" t="s">
        <v>234</v>
      </c>
      <c r="B390" s="2" t="s">
        <v>45</v>
      </c>
      <c r="C390" s="2" t="s">
        <v>52</v>
      </c>
      <c r="D390" s="2">
        <v>90</v>
      </c>
      <c r="E390" s="2">
        <v>89</v>
      </c>
      <c r="F390" s="3">
        <v>0.5859375</v>
      </c>
      <c r="G390" s="6">
        <v>1789274736.94061</v>
      </c>
      <c r="H390" s="2" t="s">
        <v>236</v>
      </c>
    </row>
    <row r="391" ht="19" customHeight="1" spans="1:8">
      <c r="A391" s="2" t="s">
        <v>234</v>
      </c>
      <c r="B391" s="2" t="s">
        <v>45</v>
      </c>
      <c r="C391" s="2" t="s">
        <v>52</v>
      </c>
      <c r="D391" s="2">
        <v>91</v>
      </c>
      <c r="E391" s="2">
        <v>90</v>
      </c>
      <c r="F391" s="3">
        <v>0.578125</v>
      </c>
      <c r="G391" s="6">
        <v>1789275392.65295</v>
      </c>
      <c r="H391" s="2" t="s">
        <v>236</v>
      </c>
    </row>
    <row r="392" ht="19" customHeight="1" spans="1:8">
      <c r="A392" s="2" t="s">
        <v>234</v>
      </c>
      <c r="B392" s="2" t="s">
        <v>45</v>
      </c>
      <c r="C392" s="2" t="s">
        <v>52</v>
      </c>
      <c r="D392" s="2">
        <v>92</v>
      </c>
      <c r="E392" s="2">
        <v>91</v>
      </c>
      <c r="F392" s="3">
        <v>0.53125</v>
      </c>
      <c r="G392" s="6">
        <v>1789276043.20513</v>
      </c>
      <c r="H392" s="2" t="s">
        <v>236</v>
      </c>
    </row>
    <row r="393" ht="19" customHeight="1" spans="1:8">
      <c r="A393" s="2" t="s">
        <v>234</v>
      </c>
      <c r="B393" s="2" t="s">
        <v>45</v>
      </c>
      <c r="C393" s="2" t="s">
        <v>52</v>
      </c>
      <c r="D393" s="2">
        <v>93</v>
      </c>
      <c r="E393" s="2">
        <v>92</v>
      </c>
      <c r="F393" s="3">
        <v>0.5234375</v>
      </c>
      <c r="G393" s="6">
        <v>1789276697.4895</v>
      </c>
      <c r="H393" s="2" t="s">
        <v>236</v>
      </c>
    </row>
    <row r="394" ht="19" customHeight="1" spans="1:8">
      <c r="A394" s="2" t="s">
        <v>234</v>
      </c>
      <c r="B394" s="2" t="s">
        <v>45</v>
      </c>
      <c r="C394" s="2" t="s">
        <v>52</v>
      </c>
      <c r="D394" s="2">
        <v>94</v>
      </c>
      <c r="E394" s="2">
        <v>93</v>
      </c>
      <c r="F394" s="3">
        <v>0.5625</v>
      </c>
      <c r="G394" s="6">
        <v>1789277342.68807</v>
      </c>
      <c r="H394" s="2" t="s">
        <v>236</v>
      </c>
    </row>
    <row r="395" ht="19" customHeight="1" spans="1:8">
      <c r="A395" s="2" t="s">
        <v>234</v>
      </c>
      <c r="B395" s="2" t="s">
        <v>45</v>
      </c>
      <c r="C395" s="2" t="s">
        <v>52</v>
      </c>
      <c r="D395" s="2">
        <v>95</v>
      </c>
      <c r="E395" s="2">
        <v>94</v>
      </c>
      <c r="F395" s="3">
        <v>0.5390625</v>
      </c>
      <c r="G395" s="6">
        <v>1789278280.59951</v>
      </c>
      <c r="H395" s="2" t="s">
        <v>236</v>
      </c>
    </row>
    <row r="396" ht="19" customHeight="1" spans="1:8">
      <c r="A396" s="2" t="s">
        <v>234</v>
      </c>
      <c r="B396" s="2" t="s">
        <v>45</v>
      </c>
      <c r="C396" s="2" t="s">
        <v>52</v>
      </c>
      <c r="D396" s="2">
        <v>96</v>
      </c>
      <c r="E396" s="2">
        <v>95</v>
      </c>
      <c r="F396" s="3">
        <v>0.6171875</v>
      </c>
      <c r="G396" s="6">
        <v>1789278942.21832</v>
      </c>
      <c r="H396" s="2" t="s">
        <v>236</v>
      </c>
    </row>
    <row r="397" ht="19" customHeight="1" spans="1:8">
      <c r="A397" s="2" t="s">
        <v>234</v>
      </c>
      <c r="B397" s="2" t="s">
        <v>45</v>
      </c>
      <c r="C397" s="2" t="s">
        <v>52</v>
      </c>
      <c r="D397" s="2">
        <v>97</v>
      </c>
      <c r="E397" s="2">
        <v>96</v>
      </c>
      <c r="F397" s="3">
        <v>0.609375</v>
      </c>
      <c r="G397" s="6">
        <v>1789279596.27634</v>
      </c>
      <c r="H397" s="2" t="s">
        <v>236</v>
      </c>
    </row>
    <row r="398" ht="19" customHeight="1" spans="1:8">
      <c r="A398" s="2" t="s">
        <v>234</v>
      </c>
      <c r="B398" s="2" t="s">
        <v>45</v>
      </c>
      <c r="C398" s="2" t="s">
        <v>52</v>
      </c>
      <c r="D398" s="2">
        <v>98</v>
      </c>
      <c r="E398" s="2">
        <v>97</v>
      </c>
      <c r="F398" s="3">
        <v>0.5703125</v>
      </c>
      <c r="G398" s="6">
        <v>1789280245.36443</v>
      </c>
      <c r="H398" s="2" t="s">
        <v>236</v>
      </c>
    </row>
    <row r="399" ht="19" customHeight="1" spans="1:8">
      <c r="A399" s="2" t="s">
        <v>234</v>
      </c>
      <c r="B399" s="2" t="s">
        <v>45</v>
      </c>
      <c r="C399" s="2" t="s">
        <v>52</v>
      </c>
      <c r="D399" s="2">
        <v>99</v>
      </c>
      <c r="E399" s="2">
        <v>98</v>
      </c>
      <c r="F399" s="3">
        <v>0.5859375</v>
      </c>
      <c r="G399" s="6">
        <v>1789280894.7958</v>
      </c>
      <c r="H399" s="2" t="s">
        <v>236</v>
      </c>
    </row>
    <row r="400" ht="19" customHeight="1" spans="1:8">
      <c r="A400" s="2" t="s">
        <v>234</v>
      </c>
      <c r="B400" s="2" t="s">
        <v>45</v>
      </c>
      <c r="C400" s="2" t="s">
        <v>52</v>
      </c>
      <c r="D400" s="2">
        <v>100</v>
      </c>
      <c r="E400" s="2">
        <v>99</v>
      </c>
      <c r="F400" s="3">
        <v>0.5546875</v>
      </c>
      <c r="G400" s="6">
        <v>1789281861.31647</v>
      </c>
      <c r="H400" s="2" t="s">
        <v>236</v>
      </c>
    </row>
    <row r="401" ht="19" customHeight="1" spans="1:8">
      <c r="A401" s="2" t="s">
        <v>234</v>
      </c>
      <c r="B401" s="2" t="s">
        <v>45</v>
      </c>
      <c r="C401" s="2" t="s">
        <v>52</v>
      </c>
      <c r="D401" s="2">
        <v>101</v>
      </c>
      <c r="E401" s="2">
        <v>100</v>
      </c>
      <c r="F401" s="3">
        <v>0.625</v>
      </c>
      <c r="G401" s="6">
        <v>1789282516.14173</v>
      </c>
      <c r="H401" s="2" t="s">
        <v>236</v>
      </c>
    </row>
    <row r="402" ht="19" customHeight="1" spans="1:8">
      <c r="A402" s="2" t="s">
        <v>234</v>
      </c>
      <c r="B402" s="2" t="s">
        <v>45</v>
      </c>
      <c r="C402" s="2" t="s">
        <v>52</v>
      </c>
      <c r="D402" s="2">
        <v>102</v>
      </c>
      <c r="E402" s="2">
        <v>101</v>
      </c>
      <c r="F402" s="3">
        <v>0.4921875</v>
      </c>
      <c r="G402" s="6">
        <v>1789283176.52751</v>
      </c>
      <c r="H402" s="2" t="s">
        <v>236</v>
      </c>
    </row>
    <row r="403" ht="19" customHeight="1" spans="1:8">
      <c r="A403" s="2" t="s">
        <v>234</v>
      </c>
      <c r="B403" s="2" t="s">
        <v>45</v>
      </c>
      <c r="C403" s="2" t="s">
        <v>52</v>
      </c>
      <c r="D403" s="2">
        <v>103</v>
      </c>
      <c r="E403" s="2">
        <v>102</v>
      </c>
      <c r="F403" s="3">
        <v>0.46875</v>
      </c>
      <c r="G403" s="6">
        <v>1789283842.45844</v>
      </c>
      <c r="H403" s="2" t="s">
        <v>236</v>
      </c>
    </row>
    <row r="404" ht="19" customHeight="1" spans="1:8">
      <c r="A404" s="2" t="s">
        <v>234</v>
      </c>
      <c r="B404" s="2" t="s">
        <v>45</v>
      </c>
      <c r="C404" s="2" t="s">
        <v>52</v>
      </c>
      <c r="D404" s="2">
        <v>104</v>
      </c>
      <c r="E404" s="2">
        <v>103</v>
      </c>
      <c r="F404" s="3">
        <v>0.6328125</v>
      </c>
      <c r="G404" s="6">
        <v>1789284485.69494</v>
      </c>
      <c r="H404" s="2" t="s">
        <v>236</v>
      </c>
    </row>
    <row r="405" ht="19" customHeight="1" spans="1:8">
      <c r="A405" s="2" t="s">
        <v>234</v>
      </c>
      <c r="B405" s="2" t="s">
        <v>45</v>
      </c>
      <c r="C405" s="2" t="s">
        <v>52</v>
      </c>
      <c r="D405" s="2">
        <v>105</v>
      </c>
      <c r="E405" s="2">
        <v>104</v>
      </c>
      <c r="F405" s="3">
        <v>0.46875</v>
      </c>
      <c r="G405" s="6">
        <v>1789285424.80538</v>
      </c>
      <c r="H405" s="2" t="s">
        <v>236</v>
      </c>
    </row>
    <row r="406" ht="19" customHeight="1" spans="1:8">
      <c r="A406" s="2" t="s">
        <v>234</v>
      </c>
      <c r="B406" s="2" t="s">
        <v>45</v>
      </c>
      <c r="C406" s="2" t="s">
        <v>52</v>
      </c>
      <c r="D406" s="2">
        <v>106</v>
      </c>
      <c r="E406" s="2">
        <v>105</v>
      </c>
      <c r="F406" s="3">
        <v>0.4296875</v>
      </c>
      <c r="G406" s="6">
        <v>1789286075.12626</v>
      </c>
      <c r="H406" s="2" t="s">
        <v>236</v>
      </c>
    </row>
    <row r="407" ht="19" customHeight="1" spans="1:8">
      <c r="A407" s="2" t="s">
        <v>234</v>
      </c>
      <c r="B407" s="2" t="s">
        <v>45</v>
      </c>
      <c r="C407" s="2" t="s">
        <v>52</v>
      </c>
      <c r="D407" s="2">
        <v>107</v>
      </c>
      <c r="E407" s="2">
        <v>106</v>
      </c>
      <c r="F407" s="3">
        <v>0.5546875</v>
      </c>
      <c r="G407" s="6">
        <v>1789286714.28951</v>
      </c>
      <c r="H407" s="2" t="s">
        <v>236</v>
      </c>
    </row>
    <row r="408" ht="19" customHeight="1" spans="1:8">
      <c r="A408" s="2" t="s">
        <v>234</v>
      </c>
      <c r="B408" s="2" t="s">
        <v>45</v>
      </c>
      <c r="C408" s="2" t="s">
        <v>52</v>
      </c>
      <c r="D408" s="2">
        <v>108</v>
      </c>
      <c r="E408" s="2">
        <v>107</v>
      </c>
      <c r="F408" s="3">
        <v>0.609375</v>
      </c>
      <c r="G408" s="6">
        <v>1789287336.43168</v>
      </c>
      <c r="H408" s="2" t="s">
        <v>236</v>
      </c>
    </row>
    <row r="409" ht="19" customHeight="1" spans="1:8">
      <c r="A409" s="2" t="s">
        <v>234</v>
      </c>
      <c r="B409" s="2" t="s">
        <v>45</v>
      </c>
      <c r="C409" s="2" t="s">
        <v>52</v>
      </c>
      <c r="D409" s="2">
        <v>109</v>
      </c>
      <c r="E409" s="2">
        <v>108</v>
      </c>
      <c r="F409" s="3">
        <v>0.6484375</v>
      </c>
      <c r="G409" s="6">
        <v>1789287997.30299</v>
      </c>
      <c r="H409" s="2" t="s">
        <v>236</v>
      </c>
    </row>
    <row r="410" ht="19" customHeight="1" spans="1:8">
      <c r="A410" s="2" t="s">
        <v>234</v>
      </c>
      <c r="B410" s="2" t="s">
        <v>45</v>
      </c>
      <c r="C410" s="2" t="s">
        <v>52</v>
      </c>
      <c r="D410" s="2">
        <v>110</v>
      </c>
      <c r="E410" s="2">
        <v>109</v>
      </c>
      <c r="F410" s="3">
        <v>0.6015625</v>
      </c>
      <c r="G410" s="6">
        <v>1789288970.76286</v>
      </c>
      <c r="H410" s="2" t="s">
        <v>236</v>
      </c>
    </row>
    <row r="411" ht="19" customHeight="1" spans="1:8">
      <c r="A411" s="2" t="s">
        <v>234</v>
      </c>
      <c r="B411" s="2" t="s">
        <v>45</v>
      </c>
      <c r="C411" s="2" t="s">
        <v>52</v>
      </c>
      <c r="D411" s="2">
        <v>111</v>
      </c>
      <c r="E411" s="2">
        <v>110</v>
      </c>
      <c r="F411" s="3">
        <v>0.6640625</v>
      </c>
      <c r="G411" s="6">
        <v>1789289626.23952</v>
      </c>
      <c r="H411" s="2" t="s">
        <v>236</v>
      </c>
    </row>
    <row r="412" ht="19" customHeight="1" spans="1:8">
      <c r="A412" s="2" t="s">
        <v>234</v>
      </c>
      <c r="B412" s="2" t="s">
        <v>45</v>
      </c>
      <c r="C412" s="2" t="s">
        <v>52</v>
      </c>
      <c r="D412" s="2">
        <v>112</v>
      </c>
      <c r="E412" s="2">
        <v>111</v>
      </c>
      <c r="F412" s="3">
        <v>0.484375</v>
      </c>
      <c r="G412" s="6">
        <v>1789290273.54201</v>
      </c>
      <c r="H412" s="2" t="s">
        <v>236</v>
      </c>
    </row>
    <row r="413" ht="19" customHeight="1" spans="1:8">
      <c r="A413" s="2" t="s">
        <v>234</v>
      </c>
      <c r="B413" s="2" t="s">
        <v>45</v>
      </c>
      <c r="C413" s="2" t="s">
        <v>52</v>
      </c>
      <c r="D413" s="2">
        <v>113</v>
      </c>
      <c r="E413" s="2">
        <v>112</v>
      </c>
      <c r="F413" s="3">
        <v>0.5390625</v>
      </c>
      <c r="G413" s="6">
        <v>1789290934.08897</v>
      </c>
      <c r="H413" s="2" t="s">
        <v>236</v>
      </c>
    </row>
    <row r="414" ht="19" customHeight="1" spans="1:8">
      <c r="A414" s="2" t="s">
        <v>234</v>
      </c>
      <c r="B414" s="2" t="s">
        <v>45</v>
      </c>
      <c r="C414" s="2" t="s">
        <v>52</v>
      </c>
      <c r="D414" s="2">
        <v>114</v>
      </c>
      <c r="E414" s="2">
        <v>113</v>
      </c>
      <c r="F414" s="3">
        <v>0.5390625</v>
      </c>
      <c r="G414" s="6">
        <v>1789291599.7745</v>
      </c>
      <c r="H414" s="2" t="s">
        <v>236</v>
      </c>
    </row>
    <row r="415" ht="19" customHeight="1" spans="1:8">
      <c r="A415" s="2" t="s">
        <v>234</v>
      </c>
      <c r="B415" s="2" t="s">
        <v>45</v>
      </c>
      <c r="C415" s="2" t="s">
        <v>52</v>
      </c>
      <c r="D415" s="2">
        <v>115</v>
      </c>
      <c r="E415" s="2">
        <v>114</v>
      </c>
      <c r="F415" s="3">
        <v>0.6171875</v>
      </c>
      <c r="G415" s="6">
        <v>1789292542.88464</v>
      </c>
      <c r="H415" s="2" t="s">
        <v>236</v>
      </c>
    </row>
    <row r="416" ht="19" customHeight="1" spans="1:8">
      <c r="A416" s="2" t="s">
        <v>234</v>
      </c>
      <c r="B416" s="2" t="s">
        <v>45</v>
      </c>
      <c r="C416" s="2" t="s">
        <v>52</v>
      </c>
      <c r="D416" s="2">
        <v>116</v>
      </c>
      <c r="E416" s="2">
        <v>115</v>
      </c>
      <c r="F416" s="3">
        <v>0.53125</v>
      </c>
      <c r="G416" s="6">
        <v>1789293196.08323</v>
      </c>
      <c r="H416" s="2" t="s">
        <v>236</v>
      </c>
    </row>
    <row r="417" ht="19" customHeight="1" spans="1:8">
      <c r="A417" s="2" t="s">
        <v>234</v>
      </c>
      <c r="B417" s="2" t="s">
        <v>45</v>
      </c>
      <c r="C417" s="2" t="s">
        <v>319</v>
      </c>
      <c r="D417" s="2">
        <v>5</v>
      </c>
      <c r="E417" s="2">
        <v>4</v>
      </c>
      <c r="F417" s="3">
        <v>0.28125</v>
      </c>
      <c r="G417" s="6">
        <v>1789216071.81727</v>
      </c>
      <c r="H417" s="2" t="s">
        <v>236</v>
      </c>
    </row>
    <row r="418" ht="19" customHeight="1" spans="1:8">
      <c r="A418" s="2" t="s">
        <v>234</v>
      </c>
      <c r="B418" s="2" t="s">
        <v>45</v>
      </c>
      <c r="C418" s="2" t="s">
        <v>319</v>
      </c>
      <c r="D418" s="2">
        <v>10</v>
      </c>
      <c r="E418" s="2">
        <v>9</v>
      </c>
      <c r="F418" s="3">
        <v>0.375</v>
      </c>
      <c r="G418" s="6">
        <v>1789219625.73033</v>
      </c>
      <c r="H418" s="2" t="s">
        <v>236</v>
      </c>
    </row>
    <row r="419" ht="19" customHeight="1" spans="1:8">
      <c r="A419" s="2" t="s">
        <v>234</v>
      </c>
      <c r="B419" s="2" t="s">
        <v>45</v>
      </c>
      <c r="C419" s="2" t="s">
        <v>319</v>
      </c>
      <c r="D419" s="2">
        <v>15</v>
      </c>
      <c r="E419" s="2">
        <v>14</v>
      </c>
      <c r="F419" s="3">
        <v>0.375</v>
      </c>
      <c r="G419" s="6">
        <v>1789223091.16434</v>
      </c>
      <c r="H419" s="2" t="s">
        <v>236</v>
      </c>
    </row>
    <row r="420" ht="19" customHeight="1" spans="1:8">
      <c r="A420" s="2" t="s">
        <v>234</v>
      </c>
      <c r="B420" s="2" t="s">
        <v>45</v>
      </c>
      <c r="C420" s="2" t="s">
        <v>319</v>
      </c>
      <c r="D420" s="2">
        <v>20</v>
      </c>
      <c r="E420" s="2">
        <v>19</v>
      </c>
      <c r="F420" s="3">
        <v>0.46875</v>
      </c>
      <c r="G420" s="6">
        <v>1789226435.39162</v>
      </c>
      <c r="H420" s="2" t="s">
        <v>236</v>
      </c>
    </row>
    <row r="421" ht="19" customHeight="1" spans="1:8">
      <c r="A421" s="2" t="s">
        <v>234</v>
      </c>
      <c r="B421" s="2" t="s">
        <v>45</v>
      </c>
      <c r="C421" s="2" t="s">
        <v>319</v>
      </c>
      <c r="D421" s="2">
        <v>25</v>
      </c>
      <c r="E421" s="2">
        <v>24</v>
      </c>
      <c r="F421" s="3">
        <v>0.5</v>
      </c>
      <c r="G421" s="6">
        <v>1789229795.91333</v>
      </c>
      <c r="H421" s="2" t="s">
        <v>236</v>
      </c>
    </row>
    <row r="422" ht="19" customHeight="1" spans="1:8">
      <c r="A422" s="2" t="s">
        <v>234</v>
      </c>
      <c r="B422" s="2" t="s">
        <v>45</v>
      </c>
      <c r="C422" s="2" t="s">
        <v>319</v>
      </c>
      <c r="D422" s="2">
        <v>30</v>
      </c>
      <c r="E422" s="2">
        <v>29</v>
      </c>
      <c r="F422" s="3">
        <v>0.46875</v>
      </c>
      <c r="G422" s="6">
        <v>1789233154.0938</v>
      </c>
      <c r="H422" s="2" t="s">
        <v>236</v>
      </c>
    </row>
    <row r="423" ht="19" customHeight="1" spans="1:8">
      <c r="A423" s="2" t="s">
        <v>234</v>
      </c>
      <c r="B423" s="2" t="s">
        <v>45</v>
      </c>
      <c r="C423" s="2" t="s">
        <v>319</v>
      </c>
      <c r="D423" s="2">
        <v>35</v>
      </c>
      <c r="E423" s="2">
        <v>34</v>
      </c>
      <c r="F423" s="3">
        <v>0.53125</v>
      </c>
      <c r="G423" s="6">
        <v>1789236486.30903</v>
      </c>
      <c r="H423" s="2" t="s">
        <v>236</v>
      </c>
    </row>
    <row r="424" ht="19" customHeight="1" spans="1:8">
      <c r="A424" s="2" t="s">
        <v>234</v>
      </c>
      <c r="B424" s="2" t="s">
        <v>45</v>
      </c>
      <c r="C424" s="2" t="s">
        <v>319</v>
      </c>
      <c r="D424" s="2">
        <v>40</v>
      </c>
      <c r="E424" s="2">
        <v>39</v>
      </c>
      <c r="F424" s="3">
        <v>0.59375</v>
      </c>
      <c r="G424" s="6">
        <v>1789239871.17723</v>
      </c>
      <c r="H424" s="2" t="s">
        <v>236</v>
      </c>
    </row>
    <row r="425" ht="19" customHeight="1" spans="1:8">
      <c r="A425" s="2" t="s">
        <v>234</v>
      </c>
      <c r="B425" s="2" t="s">
        <v>45</v>
      </c>
      <c r="C425" s="2" t="s">
        <v>319</v>
      </c>
      <c r="D425" s="2">
        <v>45</v>
      </c>
      <c r="E425" s="2">
        <v>44</v>
      </c>
      <c r="F425" s="3">
        <v>0.625</v>
      </c>
      <c r="G425" s="6">
        <v>1789243276.71104</v>
      </c>
      <c r="H425" s="2" t="s">
        <v>236</v>
      </c>
    </row>
    <row r="426" ht="19" customHeight="1" spans="1:8">
      <c r="A426" s="2" t="s">
        <v>234</v>
      </c>
      <c r="B426" s="2" t="s">
        <v>45</v>
      </c>
      <c r="C426" s="2" t="s">
        <v>319</v>
      </c>
      <c r="D426" s="2">
        <v>50</v>
      </c>
      <c r="E426" s="2">
        <v>49</v>
      </c>
      <c r="F426" s="3">
        <v>0.4375</v>
      </c>
      <c r="G426" s="6">
        <v>1789246740.50097</v>
      </c>
      <c r="H426" s="2" t="s">
        <v>236</v>
      </c>
    </row>
    <row r="427" ht="19" customHeight="1" spans="1:8">
      <c r="A427" s="2" t="s">
        <v>234</v>
      </c>
      <c r="B427" s="2" t="s">
        <v>45</v>
      </c>
      <c r="C427" s="2" t="s">
        <v>319</v>
      </c>
      <c r="D427" s="2">
        <v>55</v>
      </c>
      <c r="E427" s="2">
        <v>54</v>
      </c>
      <c r="F427" s="3">
        <v>0.625</v>
      </c>
      <c r="G427" s="6">
        <v>1789250154.87805</v>
      </c>
      <c r="H427" s="2" t="s">
        <v>236</v>
      </c>
    </row>
    <row r="428" ht="19" customHeight="1" spans="1:8">
      <c r="A428" s="2" t="s">
        <v>234</v>
      </c>
      <c r="B428" s="2" t="s">
        <v>45</v>
      </c>
      <c r="C428" s="2" t="s">
        <v>319</v>
      </c>
      <c r="D428" s="2">
        <v>60</v>
      </c>
      <c r="E428" s="2">
        <v>59</v>
      </c>
      <c r="F428" s="3">
        <v>0.625</v>
      </c>
      <c r="G428" s="6">
        <v>1789253541.693</v>
      </c>
      <c r="H428" s="2" t="s">
        <v>236</v>
      </c>
    </row>
    <row r="429" ht="19" customHeight="1" spans="1:8">
      <c r="A429" s="2" t="s">
        <v>234</v>
      </c>
      <c r="B429" s="2" t="s">
        <v>45</v>
      </c>
      <c r="C429" s="2" t="s">
        <v>319</v>
      </c>
      <c r="D429" s="2">
        <v>65</v>
      </c>
      <c r="E429" s="2">
        <v>64</v>
      </c>
      <c r="F429" s="3">
        <v>0.59375</v>
      </c>
      <c r="G429" s="6">
        <v>1789257069.81032</v>
      </c>
      <c r="H429" s="2" t="s">
        <v>236</v>
      </c>
    </row>
    <row r="430" ht="19" customHeight="1" spans="1:8">
      <c r="A430" s="2" t="s">
        <v>234</v>
      </c>
      <c r="B430" s="2" t="s">
        <v>45</v>
      </c>
      <c r="C430" s="2" t="s">
        <v>319</v>
      </c>
      <c r="D430" s="2">
        <v>70</v>
      </c>
      <c r="E430" s="2">
        <v>69</v>
      </c>
      <c r="F430" s="3">
        <v>0.53125</v>
      </c>
      <c r="G430" s="6">
        <v>1789260574.87109</v>
      </c>
      <c r="H430" s="2" t="s">
        <v>236</v>
      </c>
    </row>
    <row r="431" ht="19" customHeight="1" spans="1:8">
      <c r="A431" s="2" t="s">
        <v>234</v>
      </c>
      <c r="B431" s="2" t="s">
        <v>45</v>
      </c>
      <c r="C431" s="2" t="s">
        <v>319</v>
      </c>
      <c r="D431" s="2">
        <v>75</v>
      </c>
      <c r="E431" s="2">
        <v>74</v>
      </c>
      <c r="F431" s="3">
        <v>0.5</v>
      </c>
      <c r="G431" s="6">
        <v>1789264127.01391</v>
      </c>
      <c r="H431" s="2" t="s">
        <v>236</v>
      </c>
    </row>
    <row r="432" ht="19" customHeight="1" spans="1:8">
      <c r="A432" s="2" t="s">
        <v>234</v>
      </c>
      <c r="B432" s="2" t="s">
        <v>45</v>
      </c>
      <c r="C432" s="2" t="s">
        <v>319</v>
      </c>
      <c r="D432" s="2">
        <v>80</v>
      </c>
      <c r="E432" s="2">
        <v>79</v>
      </c>
      <c r="F432" s="3">
        <v>0.59375</v>
      </c>
      <c r="G432" s="6">
        <v>1789267644.00744</v>
      </c>
      <c r="H432" s="2" t="s">
        <v>236</v>
      </c>
    </row>
    <row r="433" ht="19" customHeight="1" spans="1:8">
      <c r="A433" s="2" t="s">
        <v>234</v>
      </c>
      <c r="B433" s="2" t="s">
        <v>45</v>
      </c>
      <c r="C433" s="2" t="s">
        <v>319</v>
      </c>
      <c r="D433" s="2">
        <v>85</v>
      </c>
      <c r="E433" s="2">
        <v>84</v>
      </c>
      <c r="F433" s="3">
        <v>0.5625</v>
      </c>
      <c r="G433" s="6">
        <v>1789271195.69314</v>
      </c>
      <c r="H433" s="2" t="s">
        <v>236</v>
      </c>
    </row>
    <row r="434" ht="19" customHeight="1" spans="1:8">
      <c r="A434" s="2" t="s">
        <v>234</v>
      </c>
      <c r="B434" s="2" t="s">
        <v>45</v>
      </c>
      <c r="C434" s="2" t="s">
        <v>319</v>
      </c>
      <c r="D434" s="2">
        <v>90</v>
      </c>
      <c r="E434" s="2">
        <v>89</v>
      </c>
      <c r="F434" s="3">
        <v>0.5625</v>
      </c>
      <c r="G434" s="6">
        <v>1789274703.56721</v>
      </c>
      <c r="H434" s="2" t="s">
        <v>236</v>
      </c>
    </row>
    <row r="435" ht="19" customHeight="1" spans="1:8">
      <c r="A435" s="2" t="s">
        <v>234</v>
      </c>
      <c r="B435" s="2" t="s">
        <v>45</v>
      </c>
      <c r="C435" s="2" t="s">
        <v>319</v>
      </c>
      <c r="D435" s="2">
        <v>95</v>
      </c>
      <c r="E435" s="2">
        <v>94</v>
      </c>
      <c r="F435" s="3">
        <v>0.53125</v>
      </c>
      <c r="G435" s="6">
        <v>1789278280.57019</v>
      </c>
      <c r="H435" s="2" t="s">
        <v>236</v>
      </c>
    </row>
    <row r="436" ht="19" customHeight="1" spans="1:8">
      <c r="A436" s="2" t="s">
        <v>234</v>
      </c>
      <c r="B436" s="2" t="s">
        <v>45</v>
      </c>
      <c r="C436" s="2" t="s">
        <v>319</v>
      </c>
      <c r="D436" s="2">
        <v>100</v>
      </c>
      <c r="E436" s="2">
        <v>99</v>
      </c>
      <c r="F436" s="3">
        <v>0.5625</v>
      </c>
      <c r="G436" s="6">
        <v>1789281827.87911</v>
      </c>
      <c r="H436" s="2" t="s">
        <v>236</v>
      </c>
    </row>
    <row r="437" ht="19" customHeight="1" spans="1:8">
      <c r="A437" s="2" t="s">
        <v>234</v>
      </c>
      <c r="B437" s="2" t="s">
        <v>45</v>
      </c>
      <c r="C437" s="2" t="s">
        <v>319</v>
      </c>
      <c r="D437" s="2">
        <v>105</v>
      </c>
      <c r="E437" s="2">
        <v>104</v>
      </c>
      <c r="F437" s="3">
        <v>0.53125</v>
      </c>
      <c r="G437" s="6">
        <v>1789285424.78271</v>
      </c>
      <c r="H437" s="2" t="s">
        <v>236</v>
      </c>
    </row>
    <row r="438" ht="19" customHeight="1" spans="1:8">
      <c r="A438" s="2" t="s">
        <v>234</v>
      </c>
      <c r="B438" s="2" t="s">
        <v>45</v>
      </c>
      <c r="C438" s="2" t="s">
        <v>319</v>
      </c>
      <c r="D438" s="2">
        <v>110</v>
      </c>
      <c r="E438" s="2">
        <v>109</v>
      </c>
      <c r="F438" s="3">
        <v>0.5</v>
      </c>
      <c r="G438" s="6">
        <v>1789288937.34013</v>
      </c>
      <c r="H438" s="2" t="s">
        <v>236</v>
      </c>
    </row>
    <row r="439" ht="19" customHeight="1" spans="1:8">
      <c r="A439" s="2" t="s">
        <v>234</v>
      </c>
      <c r="B439" s="2" t="s">
        <v>45</v>
      </c>
      <c r="C439" s="2" t="s">
        <v>319</v>
      </c>
      <c r="D439" s="2">
        <v>115</v>
      </c>
      <c r="E439" s="2">
        <v>114</v>
      </c>
      <c r="F439" s="3">
        <v>0.5</v>
      </c>
      <c r="G439" s="6">
        <v>1789292542.85884</v>
      </c>
      <c r="H439" s="2" t="s">
        <v>236</v>
      </c>
    </row>
    <row r="440" ht="19" customHeight="1" spans="1:8">
      <c r="A440" s="2" t="s">
        <v>237</v>
      </c>
      <c r="B440" s="2" t="s">
        <v>45</v>
      </c>
      <c r="C440" s="2" t="s">
        <v>52</v>
      </c>
      <c r="D440" s="2">
        <v>1</v>
      </c>
      <c r="E440" s="2">
        <v>0</v>
      </c>
      <c r="F440" s="3">
        <v>0.3046875</v>
      </c>
      <c r="G440" s="6">
        <v>1789452513.71395</v>
      </c>
      <c r="H440" s="2" t="s">
        <v>240</v>
      </c>
    </row>
    <row r="441" ht="19" customHeight="1" spans="1:8">
      <c r="A441" s="2" t="s">
        <v>237</v>
      </c>
      <c r="B441" s="2" t="s">
        <v>45</v>
      </c>
      <c r="C441" s="2" t="s">
        <v>52</v>
      </c>
      <c r="D441" s="2">
        <v>2</v>
      </c>
      <c r="E441" s="2">
        <v>1</v>
      </c>
      <c r="F441" s="3">
        <v>0.28125</v>
      </c>
      <c r="G441" s="6">
        <v>1789453181.76706</v>
      </c>
      <c r="H441" s="2" t="s">
        <v>240</v>
      </c>
    </row>
    <row r="442" ht="19" customHeight="1" spans="1:8">
      <c r="A442" s="2" t="s">
        <v>237</v>
      </c>
      <c r="B442" s="2" t="s">
        <v>45</v>
      </c>
      <c r="C442" s="2" t="s">
        <v>52</v>
      </c>
      <c r="D442" s="2">
        <v>3</v>
      </c>
      <c r="E442" s="2">
        <v>2</v>
      </c>
      <c r="F442" s="3">
        <v>0.359375</v>
      </c>
      <c r="G442" s="6">
        <v>1789453885.29083</v>
      </c>
      <c r="H442" s="2" t="s">
        <v>240</v>
      </c>
    </row>
    <row r="443" ht="19" customHeight="1" spans="1:8">
      <c r="A443" s="2" t="s">
        <v>237</v>
      </c>
      <c r="B443" s="2" t="s">
        <v>45</v>
      </c>
      <c r="C443" s="2" t="s">
        <v>52</v>
      </c>
      <c r="D443" s="2">
        <v>4</v>
      </c>
      <c r="E443" s="2">
        <v>3</v>
      </c>
      <c r="F443" s="3">
        <v>0.3203125</v>
      </c>
      <c r="G443" s="6">
        <v>1789454567.94357</v>
      </c>
      <c r="H443" s="2" t="s">
        <v>240</v>
      </c>
    </row>
    <row r="444" ht="19" customHeight="1" spans="1:8">
      <c r="A444" s="2" t="s">
        <v>237</v>
      </c>
      <c r="B444" s="2" t="s">
        <v>45</v>
      </c>
      <c r="C444" s="2" t="s">
        <v>52</v>
      </c>
      <c r="D444" s="2">
        <v>5</v>
      </c>
      <c r="E444" s="2">
        <v>4</v>
      </c>
      <c r="F444" s="3">
        <v>0.4765625</v>
      </c>
      <c r="G444" s="6">
        <v>1789455534.1085</v>
      </c>
      <c r="H444" s="2" t="s">
        <v>240</v>
      </c>
    </row>
    <row r="445" ht="19" customHeight="1" spans="1:8">
      <c r="A445" s="2" t="s">
        <v>237</v>
      </c>
      <c r="B445" s="2" t="s">
        <v>45</v>
      </c>
      <c r="C445" s="2" t="s">
        <v>52</v>
      </c>
      <c r="D445" s="2">
        <v>6</v>
      </c>
      <c r="E445" s="2">
        <v>5</v>
      </c>
      <c r="F445" s="3">
        <v>0.265625</v>
      </c>
      <c r="G445" s="6">
        <v>1789456278.50979</v>
      </c>
      <c r="H445" s="2" t="s">
        <v>240</v>
      </c>
    </row>
    <row r="446" ht="19" customHeight="1" spans="1:8">
      <c r="A446" s="2" t="s">
        <v>237</v>
      </c>
      <c r="B446" s="2" t="s">
        <v>45</v>
      </c>
      <c r="C446" s="2" t="s">
        <v>52</v>
      </c>
      <c r="D446" s="2">
        <v>7</v>
      </c>
      <c r="E446" s="2">
        <v>6</v>
      </c>
      <c r="F446" s="3">
        <v>0.3828125</v>
      </c>
      <c r="G446" s="6">
        <v>1789457002.37239</v>
      </c>
      <c r="H446" s="2" t="s">
        <v>240</v>
      </c>
    </row>
    <row r="447" ht="19" customHeight="1" spans="1:8">
      <c r="A447" s="2" t="s">
        <v>237</v>
      </c>
      <c r="B447" s="2" t="s">
        <v>45</v>
      </c>
      <c r="C447" s="2" t="s">
        <v>52</v>
      </c>
      <c r="D447" s="2">
        <v>8</v>
      </c>
      <c r="E447" s="2">
        <v>7</v>
      </c>
      <c r="F447" s="3">
        <v>0.328125</v>
      </c>
      <c r="G447" s="6">
        <v>1789457628.292</v>
      </c>
      <c r="H447" s="2" t="s">
        <v>240</v>
      </c>
    </row>
    <row r="448" ht="19" customHeight="1" spans="1:8">
      <c r="A448" s="2" t="s">
        <v>237</v>
      </c>
      <c r="B448" s="2" t="s">
        <v>45</v>
      </c>
      <c r="C448" s="2" t="s">
        <v>52</v>
      </c>
      <c r="D448" s="2">
        <v>9</v>
      </c>
      <c r="E448" s="2">
        <v>8</v>
      </c>
      <c r="F448" s="3">
        <v>0.3984375</v>
      </c>
      <c r="G448" s="6">
        <v>1789458295.28711</v>
      </c>
      <c r="H448" s="2" t="s">
        <v>240</v>
      </c>
    </row>
    <row r="449" ht="19" customHeight="1" spans="1:8">
      <c r="A449" s="2" t="s">
        <v>237</v>
      </c>
      <c r="B449" s="2" t="s">
        <v>45</v>
      </c>
      <c r="C449" s="2" t="s">
        <v>52</v>
      </c>
      <c r="D449" s="2">
        <v>10</v>
      </c>
      <c r="E449" s="2">
        <v>9</v>
      </c>
      <c r="F449" s="3">
        <v>0.4453125</v>
      </c>
      <c r="G449" s="6">
        <v>1789459334.44128</v>
      </c>
      <c r="H449" s="2" t="s">
        <v>240</v>
      </c>
    </row>
    <row r="450" ht="19" customHeight="1" spans="1:8">
      <c r="A450" s="2" t="s">
        <v>237</v>
      </c>
      <c r="B450" s="2" t="s">
        <v>45</v>
      </c>
      <c r="C450" s="2" t="s">
        <v>52</v>
      </c>
      <c r="D450" s="2">
        <v>11</v>
      </c>
      <c r="E450" s="2">
        <v>10</v>
      </c>
      <c r="F450" s="3">
        <v>0.3984375</v>
      </c>
      <c r="G450" s="6">
        <v>1789460058.19384</v>
      </c>
      <c r="H450" s="2" t="s">
        <v>240</v>
      </c>
    </row>
    <row r="451" ht="19" customHeight="1" spans="1:8">
      <c r="A451" s="2" t="s">
        <v>237</v>
      </c>
      <c r="B451" s="2" t="s">
        <v>45</v>
      </c>
      <c r="C451" s="2" t="s">
        <v>52</v>
      </c>
      <c r="D451" s="2">
        <v>12</v>
      </c>
      <c r="E451" s="2">
        <v>11</v>
      </c>
      <c r="F451" s="3">
        <v>0.5</v>
      </c>
      <c r="G451" s="6">
        <v>1789460782.53904</v>
      </c>
      <c r="H451" s="2" t="s">
        <v>240</v>
      </c>
    </row>
    <row r="452" ht="19" customHeight="1" spans="1:8">
      <c r="A452" s="2" t="s">
        <v>237</v>
      </c>
      <c r="B452" s="2" t="s">
        <v>45</v>
      </c>
      <c r="C452" s="2" t="s">
        <v>52</v>
      </c>
      <c r="D452" s="2">
        <v>13</v>
      </c>
      <c r="E452" s="2">
        <v>12</v>
      </c>
      <c r="F452" s="3">
        <v>0.4609375</v>
      </c>
      <c r="G452" s="6">
        <v>1789461449.93486</v>
      </c>
      <c r="H452" s="2" t="s">
        <v>240</v>
      </c>
    </row>
    <row r="453" ht="19" customHeight="1" spans="1:8">
      <c r="A453" s="2" t="s">
        <v>237</v>
      </c>
      <c r="B453" s="2" t="s">
        <v>45</v>
      </c>
      <c r="C453" s="2" t="s">
        <v>52</v>
      </c>
      <c r="D453" s="2">
        <v>14</v>
      </c>
      <c r="E453" s="2">
        <v>13</v>
      </c>
      <c r="F453" s="3">
        <v>0.4296875</v>
      </c>
      <c r="G453" s="6">
        <v>1789462112.13865</v>
      </c>
      <c r="H453" s="2" t="s">
        <v>240</v>
      </c>
    </row>
    <row r="454" ht="19" customHeight="1" spans="1:8">
      <c r="A454" s="2" t="s">
        <v>237</v>
      </c>
      <c r="B454" s="2" t="s">
        <v>45</v>
      </c>
      <c r="C454" s="2" t="s">
        <v>52</v>
      </c>
      <c r="D454" s="2">
        <v>15</v>
      </c>
      <c r="E454" s="2">
        <v>14</v>
      </c>
      <c r="F454" s="3">
        <v>0.2890625</v>
      </c>
      <c r="G454" s="6">
        <v>1789463111.84671</v>
      </c>
      <c r="H454" s="2" t="s">
        <v>240</v>
      </c>
    </row>
    <row r="455" ht="19" customHeight="1" spans="1:8">
      <c r="A455" s="2" t="s">
        <v>237</v>
      </c>
      <c r="B455" s="2" t="s">
        <v>45</v>
      </c>
      <c r="C455" s="2" t="s">
        <v>52</v>
      </c>
      <c r="D455" s="2">
        <v>16</v>
      </c>
      <c r="E455" s="2">
        <v>15</v>
      </c>
      <c r="F455" s="3">
        <v>0.4296875</v>
      </c>
      <c r="G455" s="6">
        <v>1789463778.39648</v>
      </c>
      <c r="H455" s="2" t="s">
        <v>240</v>
      </c>
    </row>
    <row r="456" ht="19" customHeight="1" spans="1:8">
      <c r="A456" s="2" t="s">
        <v>237</v>
      </c>
      <c r="B456" s="2" t="s">
        <v>45</v>
      </c>
      <c r="C456" s="2" t="s">
        <v>52</v>
      </c>
      <c r="D456" s="2">
        <v>17</v>
      </c>
      <c r="E456" s="2">
        <v>16</v>
      </c>
      <c r="F456" s="3">
        <v>0.421875</v>
      </c>
      <c r="G456" s="6">
        <v>1789464507.66768</v>
      </c>
      <c r="H456" s="2" t="s">
        <v>240</v>
      </c>
    </row>
    <row r="457" ht="19" customHeight="1" spans="1:8">
      <c r="A457" s="2" t="s">
        <v>237</v>
      </c>
      <c r="B457" s="2" t="s">
        <v>45</v>
      </c>
      <c r="C457" s="2" t="s">
        <v>52</v>
      </c>
      <c r="D457" s="2">
        <v>18</v>
      </c>
      <c r="E457" s="2">
        <v>17</v>
      </c>
      <c r="F457" s="3">
        <v>0.359375</v>
      </c>
      <c r="G457" s="6">
        <v>1789465199.40843</v>
      </c>
      <c r="H457" s="2" t="s">
        <v>240</v>
      </c>
    </row>
    <row r="458" ht="19" customHeight="1" spans="1:8">
      <c r="A458" s="2" t="s">
        <v>237</v>
      </c>
      <c r="B458" s="2" t="s">
        <v>45</v>
      </c>
      <c r="C458" s="2" t="s">
        <v>52</v>
      </c>
      <c r="D458" s="2">
        <v>19</v>
      </c>
      <c r="E458" s="2">
        <v>18</v>
      </c>
      <c r="F458" s="3">
        <v>0.484375</v>
      </c>
      <c r="G458" s="6">
        <v>1789465877.93178</v>
      </c>
      <c r="H458" s="2" t="s">
        <v>240</v>
      </c>
    </row>
    <row r="459" ht="19" customHeight="1" spans="1:8">
      <c r="A459" s="2" t="s">
        <v>237</v>
      </c>
      <c r="B459" s="2" t="s">
        <v>45</v>
      </c>
      <c r="C459" s="2" t="s">
        <v>52</v>
      </c>
      <c r="D459" s="2">
        <v>20</v>
      </c>
      <c r="E459" s="2">
        <v>19</v>
      </c>
      <c r="F459" s="3">
        <v>0.28125</v>
      </c>
      <c r="G459" s="6">
        <v>1789466941.99965</v>
      </c>
      <c r="H459" s="2" t="s">
        <v>240</v>
      </c>
    </row>
    <row r="460" ht="19" customHeight="1" spans="1:8">
      <c r="A460" s="2" t="s">
        <v>237</v>
      </c>
      <c r="B460" s="2" t="s">
        <v>45</v>
      </c>
      <c r="C460" s="2" t="s">
        <v>52</v>
      </c>
      <c r="D460" s="2">
        <v>21</v>
      </c>
      <c r="E460" s="2">
        <v>20</v>
      </c>
      <c r="F460" s="3">
        <v>0.40625</v>
      </c>
      <c r="G460" s="6">
        <v>1789467675.94877</v>
      </c>
      <c r="H460" s="2" t="s">
        <v>240</v>
      </c>
    </row>
    <row r="461" ht="19" customHeight="1" spans="1:8">
      <c r="A461" s="2" t="s">
        <v>237</v>
      </c>
      <c r="B461" s="2" t="s">
        <v>45</v>
      </c>
      <c r="C461" s="2" t="s">
        <v>52</v>
      </c>
      <c r="D461" s="2">
        <v>22</v>
      </c>
      <c r="E461" s="2">
        <v>21</v>
      </c>
      <c r="F461" s="3">
        <v>0.390625</v>
      </c>
      <c r="G461" s="6">
        <v>1789468449.85245</v>
      </c>
      <c r="H461" s="2" t="s">
        <v>240</v>
      </c>
    </row>
    <row r="462" ht="19" customHeight="1" spans="1:8">
      <c r="A462" s="2" t="s">
        <v>237</v>
      </c>
      <c r="B462" s="2" t="s">
        <v>45</v>
      </c>
      <c r="C462" s="2" t="s">
        <v>52</v>
      </c>
      <c r="D462" s="2">
        <v>23</v>
      </c>
      <c r="E462" s="2">
        <v>22</v>
      </c>
      <c r="F462" s="3">
        <v>0.453125</v>
      </c>
      <c r="G462" s="6">
        <v>1789469122.51136</v>
      </c>
      <c r="H462" s="2" t="s">
        <v>240</v>
      </c>
    </row>
    <row r="463" ht="19" customHeight="1" spans="1:8">
      <c r="A463" s="2" t="s">
        <v>237</v>
      </c>
      <c r="B463" s="2" t="s">
        <v>45</v>
      </c>
      <c r="C463" s="2" t="s">
        <v>52</v>
      </c>
      <c r="D463" s="2">
        <v>24</v>
      </c>
      <c r="E463" s="2">
        <v>23</v>
      </c>
      <c r="F463" s="3">
        <v>0.3828125</v>
      </c>
      <c r="G463" s="6">
        <v>1789469849.54407</v>
      </c>
      <c r="H463" s="2" t="s">
        <v>240</v>
      </c>
    </row>
    <row r="464" ht="19" customHeight="1" spans="1:8">
      <c r="A464" s="2" t="s">
        <v>237</v>
      </c>
      <c r="B464" s="2" t="s">
        <v>45</v>
      </c>
      <c r="C464" s="2" t="s">
        <v>52</v>
      </c>
      <c r="D464" s="2">
        <v>25</v>
      </c>
      <c r="E464" s="2">
        <v>24</v>
      </c>
      <c r="F464" s="3">
        <v>0.3671875</v>
      </c>
      <c r="G464" s="6">
        <v>1789470818.61705</v>
      </c>
      <c r="H464" s="2" t="s">
        <v>240</v>
      </c>
    </row>
    <row r="465" ht="19" customHeight="1" spans="1:8">
      <c r="A465" s="2" t="s">
        <v>237</v>
      </c>
      <c r="B465" s="2" t="s">
        <v>45</v>
      </c>
      <c r="C465" s="2" t="s">
        <v>52</v>
      </c>
      <c r="D465" s="2">
        <v>26</v>
      </c>
      <c r="E465" s="2">
        <v>25</v>
      </c>
      <c r="F465" s="3">
        <v>0.40625</v>
      </c>
      <c r="G465" s="6">
        <v>1789471527.83747</v>
      </c>
      <c r="H465" s="2" t="s">
        <v>240</v>
      </c>
    </row>
    <row r="466" ht="19" customHeight="1" spans="1:8">
      <c r="A466" s="2" t="s">
        <v>237</v>
      </c>
      <c r="B466" s="2" t="s">
        <v>45</v>
      </c>
      <c r="C466" s="2" t="s">
        <v>52</v>
      </c>
      <c r="D466" s="2">
        <v>27</v>
      </c>
      <c r="E466" s="2">
        <v>26</v>
      </c>
      <c r="F466" s="3">
        <v>0.5390625</v>
      </c>
      <c r="G466" s="6">
        <v>1789472244.95326</v>
      </c>
      <c r="H466" s="2" t="s">
        <v>240</v>
      </c>
    </row>
    <row r="467" ht="19" customHeight="1" spans="1:8">
      <c r="A467" s="2" t="s">
        <v>237</v>
      </c>
      <c r="B467" s="2" t="s">
        <v>45</v>
      </c>
      <c r="C467" s="2" t="s">
        <v>52</v>
      </c>
      <c r="D467" s="2">
        <v>28</v>
      </c>
      <c r="E467" s="2">
        <v>27</v>
      </c>
      <c r="F467" s="3">
        <v>0.375</v>
      </c>
      <c r="G467" s="6">
        <v>1789472933.44107</v>
      </c>
      <c r="H467" s="2" t="s">
        <v>240</v>
      </c>
    </row>
    <row r="468" ht="19" customHeight="1" spans="1:8">
      <c r="A468" s="2" t="s">
        <v>237</v>
      </c>
      <c r="B468" s="2" t="s">
        <v>45</v>
      </c>
      <c r="C468" s="2" t="s">
        <v>52</v>
      </c>
      <c r="D468" s="2">
        <v>29</v>
      </c>
      <c r="E468" s="2">
        <v>28</v>
      </c>
      <c r="F468" s="3">
        <v>0.5390625</v>
      </c>
      <c r="G468" s="6">
        <v>1789473579.39316</v>
      </c>
      <c r="H468" s="2" t="s">
        <v>240</v>
      </c>
    </row>
    <row r="469" ht="19" customHeight="1" spans="1:8">
      <c r="A469" s="2" t="s">
        <v>237</v>
      </c>
      <c r="B469" s="2" t="s">
        <v>45</v>
      </c>
      <c r="C469" s="2" t="s">
        <v>52</v>
      </c>
      <c r="D469" s="2">
        <v>30</v>
      </c>
      <c r="E469" s="2">
        <v>29</v>
      </c>
      <c r="F469" s="3">
        <v>0.4453125</v>
      </c>
      <c r="G469" s="6">
        <v>1789474608.00725</v>
      </c>
      <c r="H469" s="2" t="s">
        <v>240</v>
      </c>
    </row>
    <row r="470" ht="19" customHeight="1" spans="1:8">
      <c r="A470" s="2" t="s">
        <v>237</v>
      </c>
      <c r="B470" s="2" t="s">
        <v>45</v>
      </c>
      <c r="C470" s="2" t="s">
        <v>52</v>
      </c>
      <c r="D470" s="2">
        <v>31</v>
      </c>
      <c r="E470" s="2">
        <v>30</v>
      </c>
      <c r="F470" s="3">
        <v>0.421875</v>
      </c>
      <c r="G470" s="6">
        <v>1789475311.97631</v>
      </c>
      <c r="H470" s="2" t="s">
        <v>240</v>
      </c>
    </row>
    <row r="471" ht="19" customHeight="1" spans="1:8">
      <c r="A471" s="2" t="s">
        <v>237</v>
      </c>
      <c r="B471" s="2" t="s">
        <v>45</v>
      </c>
      <c r="C471" s="2" t="s">
        <v>52</v>
      </c>
      <c r="D471" s="2">
        <v>32</v>
      </c>
      <c r="E471" s="2">
        <v>31</v>
      </c>
      <c r="F471" s="3">
        <v>0.515625</v>
      </c>
      <c r="G471" s="6">
        <v>1789476051.43578</v>
      </c>
      <c r="H471" s="2" t="s">
        <v>240</v>
      </c>
    </row>
    <row r="472" ht="19" customHeight="1" spans="1:8">
      <c r="A472" s="2" t="s">
        <v>237</v>
      </c>
      <c r="B472" s="2" t="s">
        <v>45</v>
      </c>
      <c r="C472" s="2" t="s">
        <v>52</v>
      </c>
      <c r="D472" s="2">
        <v>33</v>
      </c>
      <c r="E472" s="2">
        <v>32</v>
      </c>
      <c r="F472" s="3">
        <v>0.5</v>
      </c>
      <c r="G472" s="6">
        <v>1789476700.61369</v>
      </c>
      <c r="H472" s="2" t="s">
        <v>240</v>
      </c>
    </row>
    <row r="473" ht="19" customHeight="1" spans="1:8">
      <c r="A473" s="2" t="s">
        <v>237</v>
      </c>
      <c r="B473" s="2" t="s">
        <v>45</v>
      </c>
      <c r="C473" s="2" t="s">
        <v>52</v>
      </c>
      <c r="D473" s="2">
        <v>34</v>
      </c>
      <c r="E473" s="2">
        <v>33</v>
      </c>
      <c r="F473" s="3">
        <v>0.4375</v>
      </c>
      <c r="G473" s="6">
        <v>1789477337.28804</v>
      </c>
      <c r="H473" s="2" t="s">
        <v>240</v>
      </c>
    </row>
    <row r="474" ht="19" customHeight="1" spans="1:8">
      <c r="A474" s="2" t="s">
        <v>237</v>
      </c>
      <c r="B474" s="2" t="s">
        <v>45</v>
      </c>
      <c r="C474" s="2" t="s">
        <v>52</v>
      </c>
      <c r="D474" s="2">
        <v>35</v>
      </c>
      <c r="E474" s="2">
        <v>34</v>
      </c>
      <c r="F474" s="3">
        <v>0.5</v>
      </c>
      <c r="G474" s="6">
        <v>1789478300.40179</v>
      </c>
      <c r="H474" s="2" t="s">
        <v>240</v>
      </c>
    </row>
    <row r="475" ht="19" customHeight="1" spans="1:8">
      <c r="A475" s="2" t="s">
        <v>237</v>
      </c>
      <c r="B475" s="2" t="s">
        <v>45</v>
      </c>
      <c r="C475" s="2" t="s">
        <v>52</v>
      </c>
      <c r="D475" s="2">
        <v>36</v>
      </c>
      <c r="E475" s="2">
        <v>35</v>
      </c>
      <c r="F475" s="3">
        <v>0.4375</v>
      </c>
      <c r="G475" s="6">
        <v>1789478939.4836</v>
      </c>
      <c r="H475" s="2" t="s">
        <v>240</v>
      </c>
    </row>
    <row r="476" ht="19" customHeight="1" spans="1:8">
      <c r="A476" s="2" t="s">
        <v>237</v>
      </c>
      <c r="B476" s="2" t="s">
        <v>45</v>
      </c>
      <c r="C476" s="2" t="s">
        <v>52</v>
      </c>
      <c r="D476" s="2">
        <v>37</v>
      </c>
      <c r="E476" s="2">
        <v>36</v>
      </c>
      <c r="F476" s="3">
        <v>0.625</v>
      </c>
      <c r="G476" s="6">
        <v>1789479586.88244</v>
      </c>
      <c r="H476" s="2" t="s">
        <v>240</v>
      </c>
    </row>
    <row r="477" ht="19" customHeight="1" spans="1:8">
      <c r="A477" s="2" t="s">
        <v>237</v>
      </c>
      <c r="B477" s="2" t="s">
        <v>45</v>
      </c>
      <c r="C477" s="2" t="s">
        <v>52</v>
      </c>
      <c r="D477" s="2">
        <v>38</v>
      </c>
      <c r="E477" s="2">
        <v>37</v>
      </c>
      <c r="F477" s="3">
        <v>0.546875</v>
      </c>
      <c r="G477" s="6">
        <v>1789480268.55152</v>
      </c>
      <c r="H477" s="2" t="s">
        <v>240</v>
      </c>
    </row>
    <row r="478" ht="19" customHeight="1" spans="1:8">
      <c r="A478" s="2" t="s">
        <v>237</v>
      </c>
      <c r="B478" s="2" t="s">
        <v>45</v>
      </c>
      <c r="C478" s="2" t="s">
        <v>52</v>
      </c>
      <c r="D478" s="2">
        <v>39</v>
      </c>
      <c r="E478" s="2">
        <v>38</v>
      </c>
      <c r="F478" s="3">
        <v>0.484375</v>
      </c>
      <c r="G478" s="6">
        <v>1789480933.14082</v>
      </c>
      <c r="H478" s="2" t="s">
        <v>240</v>
      </c>
    </row>
    <row r="479" ht="19" customHeight="1" spans="1:8">
      <c r="A479" s="2" t="s">
        <v>237</v>
      </c>
      <c r="B479" s="2" t="s">
        <v>45</v>
      </c>
      <c r="C479" s="2" t="s">
        <v>52</v>
      </c>
      <c r="D479" s="2">
        <v>40</v>
      </c>
      <c r="E479" s="2">
        <v>39</v>
      </c>
      <c r="F479" s="3">
        <v>0.4453125</v>
      </c>
      <c r="G479" s="6">
        <v>1789481951.27888</v>
      </c>
      <c r="H479" s="2" t="s">
        <v>240</v>
      </c>
    </row>
    <row r="480" ht="19" customHeight="1" spans="1:8">
      <c r="A480" s="2" t="s">
        <v>237</v>
      </c>
      <c r="B480" s="2" t="s">
        <v>45</v>
      </c>
      <c r="C480" s="2" t="s">
        <v>52</v>
      </c>
      <c r="D480" s="2">
        <v>41</v>
      </c>
      <c r="E480" s="2">
        <v>40</v>
      </c>
      <c r="F480" s="3">
        <v>0.59375</v>
      </c>
      <c r="G480" s="6">
        <v>1789482609.73128</v>
      </c>
      <c r="H480" s="2" t="s">
        <v>240</v>
      </c>
    </row>
    <row r="481" ht="19" customHeight="1" spans="1:8">
      <c r="A481" s="2" t="s">
        <v>237</v>
      </c>
      <c r="B481" s="2" t="s">
        <v>45</v>
      </c>
      <c r="C481" s="2" t="s">
        <v>52</v>
      </c>
      <c r="D481" s="2">
        <v>42</v>
      </c>
      <c r="E481" s="2">
        <v>41</v>
      </c>
      <c r="F481" s="3">
        <v>0.4140625</v>
      </c>
      <c r="G481" s="6">
        <v>1789483325.63322</v>
      </c>
      <c r="H481" s="2" t="s">
        <v>240</v>
      </c>
    </row>
    <row r="482" ht="19" customHeight="1" spans="1:8">
      <c r="A482" s="2" t="s">
        <v>237</v>
      </c>
      <c r="B482" s="2" t="s">
        <v>45</v>
      </c>
      <c r="C482" s="2" t="s">
        <v>52</v>
      </c>
      <c r="D482" s="2">
        <v>43</v>
      </c>
      <c r="E482" s="2">
        <v>42</v>
      </c>
      <c r="F482" s="3">
        <v>0.4296875</v>
      </c>
      <c r="G482" s="6">
        <v>1789484004.8474</v>
      </c>
      <c r="H482" s="2" t="s">
        <v>240</v>
      </c>
    </row>
    <row r="483" ht="19" customHeight="1" spans="1:8">
      <c r="A483" s="2" t="s">
        <v>237</v>
      </c>
      <c r="B483" s="2" t="s">
        <v>45</v>
      </c>
      <c r="C483" s="2" t="s">
        <v>52</v>
      </c>
      <c r="D483" s="2">
        <v>44</v>
      </c>
      <c r="E483" s="2">
        <v>43</v>
      </c>
      <c r="F483" s="3">
        <v>0.484375</v>
      </c>
      <c r="G483" s="6">
        <v>1789484671.99761</v>
      </c>
      <c r="H483" s="2" t="s">
        <v>240</v>
      </c>
    </row>
    <row r="484" ht="19" customHeight="1" spans="1:8">
      <c r="A484" s="2" t="s">
        <v>237</v>
      </c>
      <c r="B484" s="2" t="s">
        <v>45</v>
      </c>
      <c r="C484" s="2" t="s">
        <v>52</v>
      </c>
      <c r="D484" s="2">
        <v>45</v>
      </c>
      <c r="E484" s="2">
        <v>44</v>
      </c>
      <c r="F484" s="3">
        <v>0.3828125</v>
      </c>
      <c r="G484" s="6">
        <v>1789485658.13867</v>
      </c>
      <c r="H484" s="2" t="s">
        <v>240</v>
      </c>
    </row>
    <row r="485" ht="19" customHeight="1" spans="1:8">
      <c r="A485" s="2" t="s">
        <v>237</v>
      </c>
      <c r="B485" s="2" t="s">
        <v>45</v>
      </c>
      <c r="C485" s="2" t="s">
        <v>52</v>
      </c>
      <c r="D485" s="2">
        <v>46</v>
      </c>
      <c r="E485" s="2">
        <v>45</v>
      </c>
      <c r="F485" s="3">
        <v>0.5546875</v>
      </c>
      <c r="G485" s="6">
        <v>1789486365.74114</v>
      </c>
      <c r="H485" s="2" t="s">
        <v>240</v>
      </c>
    </row>
    <row r="486" ht="19" customHeight="1" spans="1:8">
      <c r="A486" s="2" t="s">
        <v>237</v>
      </c>
      <c r="B486" s="2" t="s">
        <v>45</v>
      </c>
      <c r="C486" s="2" t="s">
        <v>52</v>
      </c>
      <c r="D486" s="2">
        <v>47</v>
      </c>
      <c r="E486" s="2">
        <v>46</v>
      </c>
      <c r="F486" s="3">
        <v>0.546875</v>
      </c>
      <c r="G486" s="6">
        <v>1789487036.79907</v>
      </c>
      <c r="H486" s="2" t="s">
        <v>240</v>
      </c>
    </row>
    <row r="487" ht="19" customHeight="1" spans="1:8">
      <c r="A487" s="2" t="s">
        <v>237</v>
      </c>
      <c r="B487" s="2" t="s">
        <v>45</v>
      </c>
      <c r="C487" s="2" t="s">
        <v>52</v>
      </c>
      <c r="D487" s="2">
        <v>48</v>
      </c>
      <c r="E487" s="2">
        <v>47</v>
      </c>
      <c r="F487" s="3">
        <v>0.5234375</v>
      </c>
      <c r="G487" s="6">
        <v>1789487694.00766</v>
      </c>
      <c r="H487" s="2" t="s">
        <v>240</v>
      </c>
    </row>
    <row r="488" ht="19" customHeight="1" spans="1:8">
      <c r="A488" s="2" t="s">
        <v>237</v>
      </c>
      <c r="B488" s="2" t="s">
        <v>45</v>
      </c>
      <c r="C488" s="2" t="s">
        <v>52</v>
      </c>
      <c r="D488" s="2">
        <v>49</v>
      </c>
      <c r="E488" s="2">
        <v>48</v>
      </c>
      <c r="F488" s="3">
        <v>0.5859375</v>
      </c>
      <c r="G488" s="6">
        <v>1789488381.41962</v>
      </c>
      <c r="H488" s="2" t="s">
        <v>240</v>
      </c>
    </row>
    <row r="489" ht="19" customHeight="1" spans="1:8">
      <c r="A489" s="2" t="s">
        <v>237</v>
      </c>
      <c r="B489" s="2" t="s">
        <v>45</v>
      </c>
      <c r="C489" s="2" t="s">
        <v>52</v>
      </c>
      <c r="D489" s="2">
        <v>50</v>
      </c>
      <c r="E489" s="2">
        <v>49</v>
      </c>
      <c r="F489" s="3">
        <v>0.4375</v>
      </c>
      <c r="G489" s="6">
        <v>1789489328.6426</v>
      </c>
      <c r="H489" s="2" t="s">
        <v>240</v>
      </c>
    </row>
    <row r="490" ht="19" customHeight="1" spans="1:8">
      <c r="A490" s="2" t="s">
        <v>237</v>
      </c>
      <c r="B490" s="2" t="s">
        <v>45</v>
      </c>
      <c r="C490" s="2" t="s">
        <v>52</v>
      </c>
      <c r="D490" s="2">
        <v>51</v>
      </c>
      <c r="E490" s="2">
        <v>50</v>
      </c>
      <c r="F490" s="3">
        <v>0.484375</v>
      </c>
      <c r="G490" s="6">
        <v>1789490016.57837</v>
      </c>
      <c r="H490" s="2" t="s">
        <v>240</v>
      </c>
    </row>
    <row r="491" ht="19" customHeight="1" spans="1:8">
      <c r="A491" s="2" t="s">
        <v>237</v>
      </c>
      <c r="B491" s="2" t="s">
        <v>45</v>
      </c>
      <c r="C491" s="2" t="s">
        <v>52</v>
      </c>
      <c r="D491" s="2">
        <v>52</v>
      </c>
      <c r="E491" s="2">
        <v>51</v>
      </c>
      <c r="F491" s="3">
        <v>0.609375</v>
      </c>
      <c r="G491" s="6">
        <v>1789490661.28619</v>
      </c>
      <c r="H491" s="2" t="s">
        <v>240</v>
      </c>
    </row>
    <row r="492" ht="19" customHeight="1" spans="1:8">
      <c r="A492" s="2" t="s">
        <v>237</v>
      </c>
      <c r="B492" s="2" t="s">
        <v>45</v>
      </c>
      <c r="C492" s="2" t="s">
        <v>52</v>
      </c>
      <c r="D492" s="2">
        <v>53</v>
      </c>
      <c r="E492" s="2">
        <v>52</v>
      </c>
      <c r="F492" s="3">
        <v>0.578125</v>
      </c>
      <c r="G492" s="6">
        <v>1789491298.89174</v>
      </c>
      <c r="H492" s="2" t="s">
        <v>240</v>
      </c>
    </row>
    <row r="493" ht="19" customHeight="1" spans="1:8">
      <c r="A493" s="2" t="s">
        <v>237</v>
      </c>
      <c r="B493" s="2" t="s">
        <v>45</v>
      </c>
      <c r="C493" s="2" t="s">
        <v>52</v>
      </c>
      <c r="D493" s="2">
        <v>54</v>
      </c>
      <c r="E493" s="2">
        <v>53</v>
      </c>
      <c r="F493" s="3">
        <v>0.546875</v>
      </c>
      <c r="G493" s="6">
        <v>1789491944.94255</v>
      </c>
      <c r="H493" s="2" t="s">
        <v>240</v>
      </c>
    </row>
    <row r="494" ht="19" customHeight="1" spans="1:8">
      <c r="A494" s="2" t="s">
        <v>237</v>
      </c>
      <c r="B494" s="2" t="s">
        <v>45</v>
      </c>
      <c r="C494" s="2" t="s">
        <v>52</v>
      </c>
      <c r="D494" s="2">
        <v>55</v>
      </c>
      <c r="E494" s="2">
        <v>54</v>
      </c>
      <c r="F494" s="3">
        <v>0.515625</v>
      </c>
      <c r="G494" s="6">
        <v>1789492891.54482</v>
      </c>
      <c r="H494" s="2" t="s">
        <v>240</v>
      </c>
    </row>
    <row r="495" ht="19" customHeight="1" spans="1:8">
      <c r="A495" s="2" t="s">
        <v>237</v>
      </c>
      <c r="B495" s="2" t="s">
        <v>45</v>
      </c>
      <c r="C495" s="2" t="s">
        <v>52</v>
      </c>
      <c r="D495" s="2">
        <v>56</v>
      </c>
      <c r="E495" s="2">
        <v>55</v>
      </c>
      <c r="F495" s="3">
        <v>0.390625</v>
      </c>
      <c r="G495" s="6">
        <v>1789493543.72906</v>
      </c>
      <c r="H495" s="2" t="s">
        <v>240</v>
      </c>
    </row>
    <row r="496" ht="19" customHeight="1" spans="1:8">
      <c r="A496" s="2" t="s">
        <v>237</v>
      </c>
      <c r="B496" s="2" t="s">
        <v>45</v>
      </c>
      <c r="C496" s="2" t="s">
        <v>52</v>
      </c>
      <c r="D496" s="2">
        <v>57</v>
      </c>
      <c r="E496" s="2">
        <v>56</v>
      </c>
      <c r="F496" s="3">
        <v>0.578125</v>
      </c>
      <c r="G496" s="6">
        <v>1789494198.86365</v>
      </c>
      <c r="H496" s="2" t="s">
        <v>240</v>
      </c>
    </row>
    <row r="497" ht="19" customHeight="1" spans="1:8">
      <c r="A497" s="2" t="s">
        <v>237</v>
      </c>
      <c r="B497" s="2" t="s">
        <v>45</v>
      </c>
      <c r="C497" s="2" t="s">
        <v>52</v>
      </c>
      <c r="D497" s="2">
        <v>58</v>
      </c>
      <c r="E497" s="2">
        <v>57</v>
      </c>
      <c r="F497" s="3">
        <v>0.546875</v>
      </c>
      <c r="G497" s="6">
        <v>1789494847.88155</v>
      </c>
      <c r="H497" s="2" t="s">
        <v>240</v>
      </c>
    </row>
    <row r="498" ht="19" customHeight="1" spans="1:8">
      <c r="A498" s="2" t="s">
        <v>237</v>
      </c>
      <c r="B498" s="2" t="s">
        <v>45</v>
      </c>
      <c r="C498" s="2" t="s">
        <v>52</v>
      </c>
      <c r="D498" s="2">
        <v>59</v>
      </c>
      <c r="E498" s="2">
        <v>58</v>
      </c>
      <c r="F498" s="3">
        <v>0.515625</v>
      </c>
      <c r="G498" s="6">
        <v>1789495488.39026</v>
      </c>
      <c r="H498" s="2" t="s">
        <v>240</v>
      </c>
    </row>
    <row r="499" ht="19" customHeight="1" spans="1:8">
      <c r="A499" s="2" t="s">
        <v>237</v>
      </c>
      <c r="B499" s="2" t="s">
        <v>45</v>
      </c>
      <c r="C499" s="2" t="s">
        <v>52</v>
      </c>
      <c r="D499" s="2">
        <v>60</v>
      </c>
      <c r="E499" s="2">
        <v>59</v>
      </c>
      <c r="F499" s="3">
        <v>0.453125</v>
      </c>
      <c r="G499" s="6">
        <v>1789496471.93946</v>
      </c>
      <c r="H499" s="2" t="s">
        <v>240</v>
      </c>
    </row>
    <row r="500" ht="19" customHeight="1" spans="1:8">
      <c r="A500" s="2" t="s">
        <v>237</v>
      </c>
      <c r="B500" s="2" t="s">
        <v>45</v>
      </c>
      <c r="C500" s="2" t="s">
        <v>52</v>
      </c>
      <c r="D500" s="2">
        <v>61</v>
      </c>
      <c r="E500" s="2">
        <v>60</v>
      </c>
      <c r="F500" s="3">
        <v>0.6015625</v>
      </c>
      <c r="G500" s="6">
        <v>1789497108.54753</v>
      </c>
      <c r="H500" s="2" t="s">
        <v>240</v>
      </c>
    </row>
    <row r="501" ht="19" customHeight="1" spans="1:8">
      <c r="A501" s="2" t="s">
        <v>237</v>
      </c>
      <c r="B501" s="2" t="s">
        <v>45</v>
      </c>
      <c r="C501" s="2" t="s">
        <v>52</v>
      </c>
      <c r="D501" s="2">
        <v>62</v>
      </c>
      <c r="E501" s="2">
        <v>61</v>
      </c>
      <c r="F501" s="3">
        <v>0.6015625</v>
      </c>
      <c r="G501" s="6">
        <v>1789497742.99091</v>
      </c>
      <c r="H501" s="2" t="s">
        <v>240</v>
      </c>
    </row>
    <row r="502" ht="19" customHeight="1" spans="1:8">
      <c r="A502" s="2" t="s">
        <v>237</v>
      </c>
      <c r="B502" s="2" t="s">
        <v>45</v>
      </c>
      <c r="C502" s="2" t="s">
        <v>52</v>
      </c>
      <c r="D502" s="2">
        <v>63</v>
      </c>
      <c r="E502" s="2">
        <v>62</v>
      </c>
      <c r="F502" s="3">
        <v>0.65625</v>
      </c>
      <c r="G502" s="6">
        <v>1789498386.89829</v>
      </c>
      <c r="H502" s="2" t="s">
        <v>240</v>
      </c>
    </row>
    <row r="503" ht="19" customHeight="1" spans="1:8">
      <c r="A503" s="2" t="s">
        <v>237</v>
      </c>
      <c r="B503" s="2" t="s">
        <v>45</v>
      </c>
      <c r="C503" s="2" t="s">
        <v>52</v>
      </c>
      <c r="D503" s="2">
        <v>64</v>
      </c>
      <c r="E503" s="2">
        <v>63</v>
      </c>
      <c r="F503" s="3">
        <v>0.578125</v>
      </c>
      <c r="G503" s="6">
        <v>1789499017.01037</v>
      </c>
      <c r="H503" s="2" t="s">
        <v>240</v>
      </c>
    </row>
    <row r="504" ht="19" customHeight="1" spans="1:8">
      <c r="A504" s="2" t="s">
        <v>237</v>
      </c>
      <c r="B504" s="2" t="s">
        <v>45</v>
      </c>
      <c r="C504" s="2" t="s">
        <v>52</v>
      </c>
      <c r="D504" s="2">
        <v>65</v>
      </c>
      <c r="E504" s="2">
        <v>64</v>
      </c>
      <c r="F504" s="3">
        <v>0.5546875</v>
      </c>
      <c r="G504" s="6">
        <v>1789500008.62834</v>
      </c>
      <c r="H504" s="2" t="s">
        <v>240</v>
      </c>
    </row>
    <row r="505" ht="19" customHeight="1" spans="1:8">
      <c r="A505" s="2" t="s">
        <v>237</v>
      </c>
      <c r="B505" s="2" t="s">
        <v>45</v>
      </c>
      <c r="C505" s="2" t="s">
        <v>52</v>
      </c>
      <c r="D505" s="2">
        <v>66</v>
      </c>
      <c r="E505" s="2">
        <v>65</v>
      </c>
      <c r="F505" s="3">
        <v>0.4765625</v>
      </c>
      <c r="G505" s="6">
        <v>1789500674.50819</v>
      </c>
      <c r="H505" s="2" t="s">
        <v>240</v>
      </c>
    </row>
    <row r="506" ht="19" customHeight="1" spans="1:8">
      <c r="A506" s="2" t="s">
        <v>237</v>
      </c>
      <c r="B506" s="2" t="s">
        <v>45</v>
      </c>
      <c r="C506" s="2" t="s">
        <v>52</v>
      </c>
      <c r="D506" s="2">
        <v>67</v>
      </c>
      <c r="E506" s="2">
        <v>66</v>
      </c>
      <c r="F506" s="3">
        <v>0.484375</v>
      </c>
      <c r="G506" s="6">
        <v>1789501332.05479</v>
      </c>
      <c r="H506" s="2" t="s">
        <v>240</v>
      </c>
    </row>
    <row r="507" ht="19" customHeight="1" spans="1:8">
      <c r="A507" s="2" t="s">
        <v>237</v>
      </c>
      <c r="B507" s="2" t="s">
        <v>45</v>
      </c>
      <c r="C507" s="2" t="s">
        <v>52</v>
      </c>
      <c r="D507" s="2">
        <v>68</v>
      </c>
      <c r="E507" s="2">
        <v>67</v>
      </c>
      <c r="F507" s="3">
        <v>0.4921875</v>
      </c>
      <c r="G507" s="6">
        <v>1789502024.02926</v>
      </c>
      <c r="H507" s="2" t="s">
        <v>240</v>
      </c>
    </row>
    <row r="508" ht="19" customHeight="1" spans="1:8">
      <c r="A508" s="2" t="s">
        <v>237</v>
      </c>
      <c r="B508" s="2" t="s">
        <v>45</v>
      </c>
      <c r="C508" s="2" t="s">
        <v>52</v>
      </c>
      <c r="D508" s="2">
        <v>69</v>
      </c>
      <c r="E508" s="2">
        <v>68</v>
      </c>
      <c r="F508" s="3">
        <v>0.484375</v>
      </c>
      <c r="G508" s="6">
        <v>1789502677.48659</v>
      </c>
      <c r="H508" s="2" t="s">
        <v>240</v>
      </c>
    </row>
    <row r="509" ht="19" customHeight="1" spans="1:8">
      <c r="A509" s="2" t="s">
        <v>237</v>
      </c>
      <c r="B509" s="2" t="s">
        <v>45</v>
      </c>
      <c r="C509" s="2" t="s">
        <v>52</v>
      </c>
      <c r="D509" s="2">
        <v>70</v>
      </c>
      <c r="E509" s="2">
        <v>69</v>
      </c>
      <c r="F509" s="3">
        <v>0.6484375</v>
      </c>
      <c r="G509" s="6">
        <v>1789503669.53708</v>
      </c>
      <c r="H509" s="2" t="s">
        <v>240</v>
      </c>
    </row>
    <row r="510" ht="19" customHeight="1" spans="1:8">
      <c r="A510" s="2" t="s">
        <v>237</v>
      </c>
      <c r="B510" s="2" t="s">
        <v>45</v>
      </c>
      <c r="C510" s="2" t="s">
        <v>52</v>
      </c>
      <c r="D510" s="2">
        <v>71</v>
      </c>
      <c r="E510" s="2">
        <v>70</v>
      </c>
      <c r="F510" s="3">
        <v>0.5703125</v>
      </c>
      <c r="G510" s="6">
        <v>1789504306.32698</v>
      </c>
      <c r="H510" s="2" t="s">
        <v>240</v>
      </c>
    </row>
    <row r="511" ht="19" customHeight="1" spans="1:8">
      <c r="A511" s="2" t="s">
        <v>237</v>
      </c>
      <c r="B511" s="2" t="s">
        <v>45</v>
      </c>
      <c r="C511" s="2" t="s">
        <v>52</v>
      </c>
      <c r="D511" s="2">
        <v>72</v>
      </c>
      <c r="E511" s="2">
        <v>71</v>
      </c>
      <c r="F511" s="3">
        <v>0.484375</v>
      </c>
      <c r="G511" s="6">
        <v>1789504952.63977</v>
      </c>
      <c r="H511" s="2" t="s">
        <v>240</v>
      </c>
    </row>
    <row r="512" ht="19" customHeight="1" spans="1:8">
      <c r="A512" s="2" t="s">
        <v>237</v>
      </c>
      <c r="B512" s="2" t="s">
        <v>45</v>
      </c>
      <c r="C512" s="2" t="s">
        <v>52</v>
      </c>
      <c r="D512" s="2">
        <v>73</v>
      </c>
      <c r="E512" s="2">
        <v>72</v>
      </c>
      <c r="F512" s="3">
        <v>0.640625</v>
      </c>
      <c r="G512" s="6">
        <v>1789505582.58898</v>
      </c>
      <c r="H512" s="2" t="s">
        <v>240</v>
      </c>
    </row>
    <row r="513" ht="19" customHeight="1" spans="1:8">
      <c r="A513" s="2" t="s">
        <v>237</v>
      </c>
      <c r="B513" s="2" t="s">
        <v>45</v>
      </c>
      <c r="C513" s="2" t="s">
        <v>52</v>
      </c>
      <c r="D513" s="2">
        <v>74</v>
      </c>
      <c r="E513" s="2">
        <v>73</v>
      </c>
      <c r="F513" s="3">
        <v>0.6015625</v>
      </c>
      <c r="G513" s="6">
        <v>1789506217.81163</v>
      </c>
      <c r="H513" s="2" t="s">
        <v>240</v>
      </c>
    </row>
    <row r="514" ht="19" customHeight="1" spans="1:8">
      <c r="A514" s="2" t="s">
        <v>237</v>
      </c>
      <c r="B514" s="2" t="s">
        <v>45</v>
      </c>
      <c r="C514" s="2" t="s">
        <v>52</v>
      </c>
      <c r="D514" s="2">
        <v>75</v>
      </c>
      <c r="E514" s="2">
        <v>74</v>
      </c>
      <c r="F514" s="3">
        <v>0.53125</v>
      </c>
      <c r="G514" s="6">
        <v>1789507204.94466</v>
      </c>
      <c r="H514" s="2" t="s">
        <v>240</v>
      </c>
    </row>
    <row r="515" ht="19" customHeight="1" spans="1:8">
      <c r="A515" s="2" t="s">
        <v>237</v>
      </c>
      <c r="B515" s="2" t="s">
        <v>45</v>
      </c>
      <c r="C515" s="2" t="s">
        <v>52</v>
      </c>
      <c r="D515" s="2">
        <v>76</v>
      </c>
      <c r="E515" s="2">
        <v>75</v>
      </c>
      <c r="F515" s="3">
        <v>0.5859375</v>
      </c>
      <c r="G515" s="6">
        <v>1789507834.08207</v>
      </c>
      <c r="H515" s="2" t="s">
        <v>240</v>
      </c>
    </row>
    <row r="516" ht="19" customHeight="1" spans="1:8">
      <c r="A516" s="2" t="s">
        <v>237</v>
      </c>
      <c r="B516" s="2" t="s">
        <v>45</v>
      </c>
      <c r="C516" s="2" t="s">
        <v>52</v>
      </c>
      <c r="D516" s="2">
        <v>77</v>
      </c>
      <c r="E516" s="2">
        <v>76</v>
      </c>
      <c r="F516" s="3">
        <v>0.5625</v>
      </c>
      <c r="G516" s="6">
        <v>1789508483.94786</v>
      </c>
      <c r="H516" s="2" t="s">
        <v>240</v>
      </c>
    </row>
    <row r="517" ht="19" customHeight="1" spans="1:8">
      <c r="A517" s="2" t="s">
        <v>237</v>
      </c>
      <c r="B517" s="2" t="s">
        <v>45</v>
      </c>
      <c r="C517" s="2" t="s">
        <v>52</v>
      </c>
      <c r="D517" s="2">
        <v>78</v>
      </c>
      <c r="E517" s="2">
        <v>77</v>
      </c>
      <c r="F517" s="3">
        <v>0.53125</v>
      </c>
      <c r="G517" s="6">
        <v>1789509120.61125</v>
      </c>
      <c r="H517" s="2" t="s">
        <v>240</v>
      </c>
    </row>
    <row r="518" ht="19" customHeight="1" spans="1:8">
      <c r="A518" s="2" t="s">
        <v>237</v>
      </c>
      <c r="B518" s="2" t="s">
        <v>45</v>
      </c>
      <c r="C518" s="2" t="s">
        <v>52</v>
      </c>
      <c r="D518" s="2">
        <v>79</v>
      </c>
      <c r="E518" s="2">
        <v>78</v>
      </c>
      <c r="F518" s="3">
        <v>0.4921875</v>
      </c>
      <c r="G518" s="6">
        <v>1789509760.03923</v>
      </c>
      <c r="H518" s="2" t="s">
        <v>240</v>
      </c>
    </row>
    <row r="519" ht="19" customHeight="1" spans="1:8">
      <c r="A519" s="2" t="s">
        <v>237</v>
      </c>
      <c r="B519" s="2" t="s">
        <v>45</v>
      </c>
      <c r="C519" s="2" t="s">
        <v>52</v>
      </c>
      <c r="D519" s="2">
        <v>80</v>
      </c>
      <c r="E519" s="2">
        <v>79</v>
      </c>
      <c r="F519" s="3">
        <v>0.4296875</v>
      </c>
      <c r="G519" s="6">
        <v>1789510701.30734</v>
      </c>
      <c r="H519" s="2" t="s">
        <v>240</v>
      </c>
    </row>
    <row r="520" ht="19" customHeight="1" spans="1:8">
      <c r="A520" s="2" t="s">
        <v>237</v>
      </c>
      <c r="B520" s="2" t="s">
        <v>45</v>
      </c>
      <c r="C520" s="2" t="s">
        <v>52</v>
      </c>
      <c r="D520" s="2">
        <v>81</v>
      </c>
      <c r="E520" s="2">
        <v>80</v>
      </c>
      <c r="F520" s="3">
        <v>0.578125</v>
      </c>
      <c r="G520" s="6">
        <v>1789511364.95169</v>
      </c>
      <c r="H520" s="2" t="s">
        <v>240</v>
      </c>
    </row>
    <row r="521" ht="19" customHeight="1" spans="1:8">
      <c r="A521" s="2" t="s">
        <v>237</v>
      </c>
      <c r="B521" s="2" t="s">
        <v>45</v>
      </c>
      <c r="C521" s="2" t="s">
        <v>52</v>
      </c>
      <c r="D521" s="2">
        <v>82</v>
      </c>
      <c r="E521" s="2">
        <v>81</v>
      </c>
      <c r="F521" s="3">
        <v>0.4765625</v>
      </c>
      <c r="G521" s="6">
        <v>1789512019.11252</v>
      </c>
      <c r="H521" s="2" t="s">
        <v>240</v>
      </c>
    </row>
    <row r="522" ht="19" customHeight="1" spans="1:8">
      <c r="A522" s="2" t="s">
        <v>237</v>
      </c>
      <c r="B522" s="2" t="s">
        <v>45</v>
      </c>
      <c r="C522" s="2" t="s">
        <v>52</v>
      </c>
      <c r="D522" s="2">
        <v>83</v>
      </c>
      <c r="E522" s="2">
        <v>82</v>
      </c>
      <c r="F522" s="3">
        <v>0.40625</v>
      </c>
      <c r="G522" s="6">
        <v>1789512652.42374</v>
      </c>
      <c r="H522" s="2" t="s">
        <v>240</v>
      </c>
    </row>
    <row r="523" ht="19" customHeight="1" spans="1:8">
      <c r="A523" s="2" t="s">
        <v>237</v>
      </c>
      <c r="B523" s="2" t="s">
        <v>45</v>
      </c>
      <c r="C523" s="2" t="s">
        <v>52</v>
      </c>
      <c r="D523" s="2">
        <v>84</v>
      </c>
      <c r="E523" s="2">
        <v>83</v>
      </c>
      <c r="F523" s="3">
        <v>0.53125</v>
      </c>
      <c r="G523" s="6">
        <v>1789513284.99657</v>
      </c>
      <c r="H523" s="2" t="s">
        <v>240</v>
      </c>
    </row>
    <row r="524" ht="19" customHeight="1" spans="1:8">
      <c r="A524" s="2" t="s">
        <v>237</v>
      </c>
      <c r="B524" s="2" t="s">
        <v>45</v>
      </c>
      <c r="C524" s="2" t="s">
        <v>52</v>
      </c>
      <c r="D524" s="2">
        <v>85</v>
      </c>
      <c r="E524" s="2">
        <v>84</v>
      </c>
      <c r="F524" s="3">
        <v>0.484375</v>
      </c>
      <c r="G524" s="6">
        <v>1789514190.52027</v>
      </c>
      <c r="H524" s="2" t="s">
        <v>240</v>
      </c>
    </row>
    <row r="525" ht="19" customHeight="1" spans="1:8">
      <c r="A525" s="2" t="s">
        <v>237</v>
      </c>
      <c r="B525" s="2" t="s">
        <v>45</v>
      </c>
      <c r="C525" s="2" t="s">
        <v>52</v>
      </c>
      <c r="D525" s="2">
        <v>86</v>
      </c>
      <c r="E525" s="2">
        <v>85</v>
      </c>
      <c r="F525" s="3">
        <v>0.4765625</v>
      </c>
      <c r="G525" s="6">
        <v>1789514826.56886</v>
      </c>
      <c r="H525" s="2" t="s">
        <v>240</v>
      </c>
    </row>
    <row r="526" ht="19" customHeight="1" spans="1:8">
      <c r="A526" s="2" t="s">
        <v>237</v>
      </c>
      <c r="B526" s="2" t="s">
        <v>45</v>
      </c>
      <c r="C526" s="2" t="s">
        <v>52</v>
      </c>
      <c r="D526" s="2">
        <v>87</v>
      </c>
      <c r="E526" s="2">
        <v>86</v>
      </c>
      <c r="F526" s="3">
        <v>0.53125</v>
      </c>
      <c r="G526" s="6">
        <v>1789515458.97716</v>
      </c>
      <c r="H526" s="2" t="s">
        <v>240</v>
      </c>
    </row>
    <row r="527" ht="19" customHeight="1" spans="1:8">
      <c r="A527" s="2" t="s">
        <v>237</v>
      </c>
      <c r="B527" s="2" t="s">
        <v>45</v>
      </c>
      <c r="C527" s="2" t="s">
        <v>52</v>
      </c>
      <c r="D527" s="2">
        <v>88</v>
      </c>
      <c r="E527" s="2">
        <v>87</v>
      </c>
      <c r="F527" s="3">
        <v>0.3828125</v>
      </c>
      <c r="G527" s="6">
        <v>1789516105.49626</v>
      </c>
      <c r="H527" s="2" t="s">
        <v>240</v>
      </c>
    </row>
    <row r="528" ht="19" customHeight="1" spans="1:8">
      <c r="A528" s="2" t="s">
        <v>237</v>
      </c>
      <c r="B528" s="2" t="s">
        <v>45</v>
      </c>
      <c r="C528" s="2" t="s">
        <v>52</v>
      </c>
      <c r="D528" s="2">
        <v>89</v>
      </c>
      <c r="E528" s="2">
        <v>88</v>
      </c>
      <c r="F528" s="3">
        <v>0.390625</v>
      </c>
      <c r="G528" s="6">
        <v>1789516756.18702</v>
      </c>
      <c r="H528" s="2" t="s">
        <v>240</v>
      </c>
    </row>
    <row r="529" ht="19" customHeight="1" spans="1:8">
      <c r="A529" s="2" t="s">
        <v>237</v>
      </c>
      <c r="B529" s="2" t="s">
        <v>45</v>
      </c>
      <c r="C529" s="2" t="s">
        <v>52</v>
      </c>
      <c r="D529" s="2">
        <v>90</v>
      </c>
      <c r="E529" s="2">
        <v>89</v>
      </c>
      <c r="F529" s="3">
        <v>0.5078125</v>
      </c>
      <c r="G529" s="6">
        <v>1789517701.45872</v>
      </c>
      <c r="H529" s="2" t="s">
        <v>240</v>
      </c>
    </row>
    <row r="530" ht="19" customHeight="1" spans="1:8">
      <c r="A530" s="2" t="s">
        <v>237</v>
      </c>
      <c r="B530" s="2" t="s">
        <v>45</v>
      </c>
      <c r="C530" s="2" t="s">
        <v>52</v>
      </c>
      <c r="D530" s="2">
        <v>91</v>
      </c>
      <c r="E530" s="2">
        <v>90</v>
      </c>
      <c r="F530" s="3">
        <v>0.6328125</v>
      </c>
      <c r="G530" s="6">
        <v>1789518333.23238</v>
      </c>
      <c r="H530" s="2" t="s">
        <v>240</v>
      </c>
    </row>
    <row r="531" ht="19" customHeight="1" spans="1:8">
      <c r="A531" s="2" t="s">
        <v>237</v>
      </c>
      <c r="B531" s="2" t="s">
        <v>45</v>
      </c>
      <c r="C531" s="2" t="s">
        <v>52</v>
      </c>
      <c r="D531" s="2">
        <v>92</v>
      </c>
      <c r="E531" s="2">
        <v>91</v>
      </c>
      <c r="F531" s="3">
        <v>0.5234375</v>
      </c>
      <c r="G531" s="6">
        <v>1789518958.9946</v>
      </c>
      <c r="H531" s="2" t="s">
        <v>240</v>
      </c>
    </row>
    <row r="532" ht="19" customHeight="1" spans="1:8">
      <c r="A532" s="2" t="s">
        <v>237</v>
      </c>
      <c r="B532" s="2" t="s">
        <v>45</v>
      </c>
      <c r="C532" s="2" t="s">
        <v>52</v>
      </c>
      <c r="D532" s="2">
        <v>93</v>
      </c>
      <c r="E532" s="2">
        <v>92</v>
      </c>
      <c r="F532" s="3">
        <v>0.4921875</v>
      </c>
      <c r="G532" s="6">
        <v>1789519599.53972</v>
      </c>
      <c r="H532" s="2" t="s">
        <v>240</v>
      </c>
    </row>
    <row r="533" ht="19" customHeight="1" spans="1:8">
      <c r="A533" s="2" t="s">
        <v>237</v>
      </c>
      <c r="B533" s="2" t="s">
        <v>45</v>
      </c>
      <c r="C533" s="2" t="s">
        <v>52</v>
      </c>
      <c r="D533" s="2">
        <v>94</v>
      </c>
      <c r="E533" s="2">
        <v>93</v>
      </c>
      <c r="F533" s="3">
        <v>0.546875</v>
      </c>
      <c r="G533" s="6">
        <v>1789520239.13107</v>
      </c>
      <c r="H533" s="2" t="s">
        <v>240</v>
      </c>
    </row>
    <row r="534" ht="19" customHeight="1" spans="1:8">
      <c r="A534" s="2" t="s">
        <v>237</v>
      </c>
      <c r="B534" s="2" t="s">
        <v>45</v>
      </c>
      <c r="C534" s="2" t="s">
        <v>52</v>
      </c>
      <c r="D534" s="2">
        <v>95</v>
      </c>
      <c r="E534" s="2">
        <v>94</v>
      </c>
      <c r="F534" s="3">
        <v>0.6015625</v>
      </c>
      <c r="G534" s="6">
        <v>1789521153.44067</v>
      </c>
      <c r="H534" s="2" t="s">
        <v>240</v>
      </c>
    </row>
    <row r="535" ht="19" customHeight="1" spans="1:8">
      <c r="A535" s="2" t="s">
        <v>237</v>
      </c>
      <c r="B535" s="2" t="s">
        <v>45</v>
      </c>
      <c r="C535" s="2" t="s">
        <v>52</v>
      </c>
      <c r="D535" s="2">
        <v>96</v>
      </c>
      <c r="E535" s="2">
        <v>95</v>
      </c>
      <c r="F535" s="3">
        <v>0.484375</v>
      </c>
      <c r="G535" s="6">
        <v>1789521804.13351</v>
      </c>
      <c r="H535" s="2" t="s">
        <v>240</v>
      </c>
    </row>
    <row r="536" ht="19" customHeight="1" spans="1:8">
      <c r="A536" s="2" t="s">
        <v>237</v>
      </c>
      <c r="B536" s="2" t="s">
        <v>45</v>
      </c>
      <c r="C536" s="2" t="s">
        <v>52</v>
      </c>
      <c r="D536" s="2">
        <v>97</v>
      </c>
      <c r="E536" s="2">
        <v>96</v>
      </c>
      <c r="F536" s="3">
        <v>0.4296875</v>
      </c>
      <c r="G536" s="6">
        <v>1789522510.04764</v>
      </c>
      <c r="H536" s="2" t="s">
        <v>240</v>
      </c>
    </row>
    <row r="537" ht="19" customHeight="1" spans="1:8">
      <c r="A537" s="2" t="s">
        <v>237</v>
      </c>
      <c r="B537" s="2" t="s">
        <v>45</v>
      </c>
      <c r="C537" s="2" t="s">
        <v>52</v>
      </c>
      <c r="D537" s="2">
        <v>98</v>
      </c>
      <c r="E537" s="2">
        <v>97</v>
      </c>
      <c r="F537" s="3">
        <v>0.453125</v>
      </c>
      <c r="G537" s="6">
        <v>1789523160.95356</v>
      </c>
      <c r="H537" s="2" t="s">
        <v>240</v>
      </c>
    </row>
    <row r="538" ht="19" customHeight="1" spans="1:8">
      <c r="A538" s="2" t="s">
        <v>237</v>
      </c>
      <c r="B538" s="2" t="s">
        <v>45</v>
      </c>
      <c r="C538" s="2" t="s">
        <v>52</v>
      </c>
      <c r="D538" s="2">
        <v>99</v>
      </c>
      <c r="E538" s="2">
        <v>98</v>
      </c>
      <c r="F538" s="3">
        <v>0.5546875</v>
      </c>
      <c r="G538" s="6">
        <v>1789523799.51752</v>
      </c>
      <c r="H538" s="2" t="s">
        <v>240</v>
      </c>
    </row>
    <row r="539" ht="19" customHeight="1" spans="1:8">
      <c r="A539" s="2" t="s">
        <v>237</v>
      </c>
      <c r="B539" s="2" t="s">
        <v>45</v>
      </c>
      <c r="C539" s="2" t="s">
        <v>52</v>
      </c>
      <c r="D539" s="2">
        <v>100</v>
      </c>
      <c r="E539" s="2">
        <v>99</v>
      </c>
      <c r="F539" s="3">
        <v>0.4453125</v>
      </c>
      <c r="G539" s="6">
        <v>1789524756.78085</v>
      </c>
      <c r="H539" s="2" t="s">
        <v>240</v>
      </c>
    </row>
    <row r="540" ht="19" customHeight="1" spans="1:8">
      <c r="A540" s="2" t="s">
        <v>237</v>
      </c>
      <c r="B540" s="2" t="s">
        <v>45</v>
      </c>
      <c r="C540" s="2" t="s">
        <v>52</v>
      </c>
      <c r="D540" s="2">
        <v>101</v>
      </c>
      <c r="E540" s="2">
        <v>100</v>
      </c>
      <c r="F540" s="3">
        <v>0.546875</v>
      </c>
      <c r="G540" s="6">
        <v>1789525428.18319</v>
      </c>
      <c r="H540" s="2" t="s">
        <v>240</v>
      </c>
    </row>
    <row r="541" ht="19" customHeight="1" spans="1:8">
      <c r="A541" s="2" t="s">
        <v>237</v>
      </c>
      <c r="B541" s="2" t="s">
        <v>45</v>
      </c>
      <c r="C541" s="2" t="s">
        <v>52</v>
      </c>
      <c r="D541" s="2">
        <v>102</v>
      </c>
      <c r="E541" s="2">
        <v>101</v>
      </c>
      <c r="F541" s="3">
        <v>0.515625</v>
      </c>
      <c r="G541" s="6">
        <v>1789526077.46679</v>
      </c>
      <c r="H541" s="2" t="s">
        <v>240</v>
      </c>
    </row>
    <row r="542" ht="19" customHeight="1" spans="1:8">
      <c r="A542" s="2" t="s">
        <v>237</v>
      </c>
      <c r="B542" s="2" t="s">
        <v>45</v>
      </c>
      <c r="C542" s="2" t="s">
        <v>52</v>
      </c>
      <c r="D542" s="2">
        <v>103</v>
      </c>
      <c r="E542" s="2">
        <v>102</v>
      </c>
      <c r="F542" s="3">
        <v>0.4921875</v>
      </c>
      <c r="G542" s="6">
        <v>1789526738.46726</v>
      </c>
      <c r="H542" s="2" t="s">
        <v>240</v>
      </c>
    </row>
    <row r="543" ht="19" customHeight="1" spans="1:8">
      <c r="A543" s="2" t="s">
        <v>237</v>
      </c>
      <c r="B543" s="2" t="s">
        <v>45</v>
      </c>
      <c r="C543" s="2" t="s">
        <v>52</v>
      </c>
      <c r="D543" s="2">
        <v>104</v>
      </c>
      <c r="E543" s="2">
        <v>103</v>
      </c>
      <c r="F543" s="3">
        <v>0.5</v>
      </c>
      <c r="G543" s="6">
        <v>1789527380.55919</v>
      </c>
      <c r="H543" s="2" t="s">
        <v>240</v>
      </c>
    </row>
    <row r="544" ht="19" customHeight="1" spans="1:8">
      <c r="A544" s="2" t="s">
        <v>237</v>
      </c>
      <c r="B544" s="2" t="s">
        <v>45</v>
      </c>
      <c r="C544" s="2" t="s">
        <v>52</v>
      </c>
      <c r="D544" s="2">
        <v>105</v>
      </c>
      <c r="E544" s="2">
        <v>104</v>
      </c>
      <c r="F544" s="3">
        <v>0.3828125</v>
      </c>
      <c r="G544" s="6">
        <v>1789528274.49996</v>
      </c>
      <c r="H544" s="2" t="s">
        <v>240</v>
      </c>
    </row>
    <row r="545" ht="19" customHeight="1" spans="1:8">
      <c r="A545" s="2" t="s">
        <v>237</v>
      </c>
      <c r="B545" s="2" t="s">
        <v>45</v>
      </c>
      <c r="C545" s="2" t="s">
        <v>52</v>
      </c>
      <c r="D545" s="2">
        <v>106</v>
      </c>
      <c r="E545" s="2">
        <v>105</v>
      </c>
      <c r="F545" s="3">
        <v>0.421875</v>
      </c>
      <c r="G545" s="6">
        <v>1789528932.53225</v>
      </c>
      <c r="H545" s="2" t="s">
        <v>240</v>
      </c>
    </row>
    <row r="546" ht="19" customHeight="1" spans="1:8">
      <c r="A546" s="2" t="s">
        <v>237</v>
      </c>
      <c r="B546" s="2" t="s">
        <v>45</v>
      </c>
      <c r="C546" s="2" t="s">
        <v>52</v>
      </c>
      <c r="D546" s="2">
        <v>107</v>
      </c>
      <c r="E546" s="2">
        <v>106</v>
      </c>
      <c r="F546" s="3">
        <v>0.4453125</v>
      </c>
      <c r="G546" s="6">
        <v>1789529592.79026</v>
      </c>
      <c r="H546" s="2" t="s">
        <v>240</v>
      </c>
    </row>
    <row r="547" ht="19" customHeight="1" spans="1:8">
      <c r="A547" s="2" t="s">
        <v>237</v>
      </c>
      <c r="B547" s="2" t="s">
        <v>45</v>
      </c>
      <c r="C547" s="2" t="s">
        <v>52</v>
      </c>
      <c r="D547" s="2">
        <v>108</v>
      </c>
      <c r="E547" s="2">
        <v>107</v>
      </c>
      <c r="F547" s="3">
        <v>0.5</v>
      </c>
      <c r="G547" s="6">
        <v>1789530256.99583</v>
      </c>
      <c r="H547" s="2" t="s">
        <v>240</v>
      </c>
    </row>
    <row r="548" ht="19" customHeight="1" spans="1:8">
      <c r="A548" s="2" t="s">
        <v>237</v>
      </c>
      <c r="B548" s="2" t="s">
        <v>45</v>
      </c>
      <c r="C548" s="2" t="s">
        <v>52</v>
      </c>
      <c r="D548" s="2">
        <v>109</v>
      </c>
      <c r="E548" s="2">
        <v>108</v>
      </c>
      <c r="F548" s="3">
        <v>0.5546875</v>
      </c>
      <c r="G548" s="6">
        <v>1789530913.1762</v>
      </c>
      <c r="H548" s="2" t="s">
        <v>240</v>
      </c>
    </row>
    <row r="549" ht="19" customHeight="1" spans="1:8">
      <c r="A549" s="2" t="s">
        <v>237</v>
      </c>
      <c r="B549" s="2" t="s">
        <v>45</v>
      </c>
      <c r="C549" s="2" t="s">
        <v>52</v>
      </c>
      <c r="D549" s="2">
        <v>110</v>
      </c>
      <c r="E549" s="2">
        <v>109</v>
      </c>
      <c r="F549" s="3">
        <v>0.4765625</v>
      </c>
      <c r="G549" s="6">
        <v>1789531866.28885</v>
      </c>
      <c r="H549" s="2" t="s">
        <v>240</v>
      </c>
    </row>
    <row r="550" ht="19" customHeight="1" spans="1:8">
      <c r="A550" s="2" t="s">
        <v>237</v>
      </c>
      <c r="B550" s="2" t="s">
        <v>45</v>
      </c>
      <c r="C550" s="2" t="s">
        <v>52</v>
      </c>
      <c r="D550" s="2">
        <v>111</v>
      </c>
      <c r="E550" s="2">
        <v>110</v>
      </c>
      <c r="F550" s="3">
        <v>0.53125</v>
      </c>
      <c r="G550" s="6">
        <v>1789532497.64943</v>
      </c>
      <c r="H550" s="2" t="s">
        <v>240</v>
      </c>
    </row>
    <row r="551" ht="19" customHeight="1" spans="1:8">
      <c r="A551" s="2" t="s">
        <v>237</v>
      </c>
      <c r="B551" s="2" t="s">
        <v>45</v>
      </c>
      <c r="C551" s="2" t="s">
        <v>52</v>
      </c>
      <c r="D551" s="2">
        <v>112</v>
      </c>
      <c r="E551" s="2">
        <v>111</v>
      </c>
      <c r="F551" s="3">
        <v>0.4375</v>
      </c>
      <c r="G551" s="6">
        <v>1789533174.92724</v>
      </c>
      <c r="H551" s="2" t="s">
        <v>240</v>
      </c>
    </row>
    <row r="552" ht="19" customHeight="1" spans="1:8">
      <c r="A552" s="2" t="s">
        <v>237</v>
      </c>
      <c r="B552" s="2" t="s">
        <v>45</v>
      </c>
      <c r="C552" s="2" t="s">
        <v>52</v>
      </c>
      <c r="D552" s="2">
        <v>113</v>
      </c>
      <c r="E552" s="2">
        <v>112</v>
      </c>
      <c r="F552" s="3">
        <v>0.4375</v>
      </c>
      <c r="G552" s="6">
        <v>1789533828.98483</v>
      </c>
      <c r="H552" s="2" t="s">
        <v>240</v>
      </c>
    </row>
    <row r="553" ht="19" customHeight="1" spans="1:8">
      <c r="A553" s="2" t="s">
        <v>237</v>
      </c>
      <c r="B553" s="2" t="s">
        <v>45</v>
      </c>
      <c r="C553" s="2" t="s">
        <v>52</v>
      </c>
      <c r="D553" s="2">
        <v>114</v>
      </c>
      <c r="E553" s="2">
        <v>113</v>
      </c>
      <c r="F553" s="3">
        <v>0.4609375</v>
      </c>
      <c r="G553" s="6">
        <v>1789534565.11733</v>
      </c>
      <c r="H553" s="2" t="s">
        <v>240</v>
      </c>
    </row>
    <row r="554" ht="19" customHeight="1" spans="1:8">
      <c r="A554" s="2" t="s">
        <v>237</v>
      </c>
      <c r="B554" s="2" t="s">
        <v>45</v>
      </c>
      <c r="C554" s="2" t="s">
        <v>52</v>
      </c>
      <c r="D554" s="2">
        <v>115</v>
      </c>
      <c r="E554" s="2">
        <v>114</v>
      </c>
      <c r="F554" s="3">
        <v>0.484375</v>
      </c>
      <c r="G554" s="6">
        <v>1789535498.14457</v>
      </c>
      <c r="H554" s="2" t="s">
        <v>240</v>
      </c>
    </row>
    <row r="555" ht="19" customHeight="1" spans="1:8">
      <c r="A555" s="2" t="s">
        <v>237</v>
      </c>
      <c r="B555" s="2" t="s">
        <v>45</v>
      </c>
      <c r="C555" s="2" t="s">
        <v>319</v>
      </c>
      <c r="D555" s="2">
        <v>5</v>
      </c>
      <c r="E555" s="2">
        <v>4</v>
      </c>
      <c r="F555" s="3">
        <v>0.28125</v>
      </c>
      <c r="G555" s="6">
        <v>1789455534.0842</v>
      </c>
      <c r="H555" s="2" t="s">
        <v>240</v>
      </c>
    </row>
    <row r="556" ht="19" customHeight="1" spans="1:8">
      <c r="A556" s="2" t="s">
        <v>237</v>
      </c>
      <c r="B556" s="2" t="s">
        <v>45</v>
      </c>
      <c r="C556" s="2" t="s">
        <v>319</v>
      </c>
      <c r="D556" s="2">
        <v>10</v>
      </c>
      <c r="E556" s="2">
        <v>9</v>
      </c>
      <c r="F556" s="3">
        <v>0.34375</v>
      </c>
      <c r="G556" s="6">
        <v>1789459301.74383</v>
      </c>
      <c r="H556" s="2" t="s">
        <v>240</v>
      </c>
    </row>
    <row r="557" ht="19" customHeight="1" spans="1:8">
      <c r="A557" s="2" t="s">
        <v>237</v>
      </c>
      <c r="B557" s="2" t="s">
        <v>45</v>
      </c>
      <c r="C557" s="2" t="s">
        <v>319</v>
      </c>
      <c r="D557" s="2">
        <v>15</v>
      </c>
      <c r="E557" s="2">
        <v>14</v>
      </c>
      <c r="F557" s="3">
        <v>0.28125</v>
      </c>
      <c r="G557" s="6">
        <v>1789463111.81923</v>
      </c>
      <c r="H557" s="2" t="s">
        <v>240</v>
      </c>
    </row>
    <row r="558" ht="19" customHeight="1" spans="1:8">
      <c r="A558" s="2" t="s">
        <v>237</v>
      </c>
      <c r="B558" s="2" t="s">
        <v>45</v>
      </c>
      <c r="C558" s="2" t="s">
        <v>319</v>
      </c>
      <c r="D558" s="2">
        <v>20</v>
      </c>
      <c r="E558" s="2">
        <v>19</v>
      </c>
      <c r="F558" s="3">
        <v>0.34375</v>
      </c>
      <c r="G558" s="6">
        <v>1789466909.56843</v>
      </c>
      <c r="H558" s="2" t="s">
        <v>240</v>
      </c>
    </row>
    <row r="559" ht="19" customHeight="1" spans="1:8">
      <c r="A559" s="2" t="s">
        <v>237</v>
      </c>
      <c r="B559" s="2" t="s">
        <v>45</v>
      </c>
      <c r="C559" s="2" t="s">
        <v>319</v>
      </c>
      <c r="D559" s="2">
        <v>25</v>
      </c>
      <c r="E559" s="2">
        <v>24</v>
      </c>
      <c r="F559" s="3">
        <v>0.4375</v>
      </c>
      <c r="G559" s="6">
        <v>1789470818.60224</v>
      </c>
      <c r="H559" s="2" t="s">
        <v>240</v>
      </c>
    </row>
    <row r="560" ht="19" customHeight="1" spans="1:8">
      <c r="A560" s="2" t="s">
        <v>237</v>
      </c>
      <c r="B560" s="2" t="s">
        <v>45</v>
      </c>
      <c r="C560" s="2" t="s">
        <v>319</v>
      </c>
      <c r="D560" s="2">
        <v>30</v>
      </c>
      <c r="E560" s="2">
        <v>29</v>
      </c>
      <c r="F560" s="3">
        <v>0.375</v>
      </c>
      <c r="G560" s="6">
        <v>1789474575.83326</v>
      </c>
      <c r="H560" s="2" t="s">
        <v>240</v>
      </c>
    </row>
    <row r="561" ht="19" customHeight="1" spans="1:8">
      <c r="A561" s="2" t="s">
        <v>237</v>
      </c>
      <c r="B561" s="2" t="s">
        <v>45</v>
      </c>
      <c r="C561" s="2" t="s">
        <v>319</v>
      </c>
      <c r="D561" s="2">
        <v>35</v>
      </c>
      <c r="E561" s="2">
        <v>34</v>
      </c>
      <c r="F561" s="3">
        <v>0.4375</v>
      </c>
      <c r="G561" s="6">
        <v>1789478300.3749</v>
      </c>
      <c r="H561" s="2" t="s">
        <v>240</v>
      </c>
    </row>
    <row r="562" ht="19" customHeight="1" spans="1:8">
      <c r="A562" s="2" t="s">
        <v>237</v>
      </c>
      <c r="B562" s="2" t="s">
        <v>45</v>
      </c>
      <c r="C562" s="2" t="s">
        <v>319</v>
      </c>
      <c r="D562" s="2">
        <v>40</v>
      </c>
      <c r="E562" s="2">
        <v>39</v>
      </c>
      <c r="F562" s="3">
        <v>0.5625</v>
      </c>
      <c r="G562" s="6">
        <v>1789481921.72421</v>
      </c>
      <c r="H562" s="2" t="s">
        <v>240</v>
      </c>
    </row>
    <row r="563" ht="19" customHeight="1" spans="1:8">
      <c r="A563" s="2" t="s">
        <v>237</v>
      </c>
      <c r="B563" s="2" t="s">
        <v>45</v>
      </c>
      <c r="C563" s="2" t="s">
        <v>319</v>
      </c>
      <c r="D563" s="2">
        <v>45</v>
      </c>
      <c r="E563" s="2">
        <v>44</v>
      </c>
      <c r="F563" s="3">
        <v>0.4375</v>
      </c>
      <c r="G563" s="6">
        <v>1789485658.10452</v>
      </c>
      <c r="H563" s="2" t="s">
        <v>240</v>
      </c>
    </row>
    <row r="564" ht="19" customHeight="1" spans="1:8">
      <c r="A564" s="2" t="s">
        <v>237</v>
      </c>
      <c r="B564" s="2" t="s">
        <v>45</v>
      </c>
      <c r="C564" s="2" t="s">
        <v>319</v>
      </c>
      <c r="D564" s="2">
        <v>50</v>
      </c>
      <c r="E564" s="2">
        <v>49</v>
      </c>
      <c r="F564" s="3">
        <v>0.40625</v>
      </c>
      <c r="G564" s="6">
        <v>1789489300.03605</v>
      </c>
      <c r="H564" s="2" t="s">
        <v>240</v>
      </c>
    </row>
    <row r="565" ht="19" customHeight="1" spans="1:8">
      <c r="A565" s="2" t="s">
        <v>237</v>
      </c>
      <c r="B565" s="2" t="s">
        <v>45</v>
      </c>
      <c r="C565" s="2" t="s">
        <v>319</v>
      </c>
      <c r="D565" s="2">
        <v>55</v>
      </c>
      <c r="E565" s="2">
        <v>54</v>
      </c>
      <c r="F565" s="3">
        <v>0.5625</v>
      </c>
      <c r="G565" s="6">
        <v>1789492891.51563</v>
      </c>
      <c r="H565" s="2" t="s">
        <v>240</v>
      </c>
    </row>
    <row r="566" ht="19" customHeight="1" spans="1:8">
      <c r="A566" s="2" t="s">
        <v>237</v>
      </c>
      <c r="B566" s="2" t="s">
        <v>45</v>
      </c>
      <c r="C566" s="2" t="s">
        <v>319</v>
      </c>
      <c r="D566" s="2">
        <v>60</v>
      </c>
      <c r="E566" s="2">
        <v>59</v>
      </c>
      <c r="F566" s="3">
        <v>0.625</v>
      </c>
      <c r="G566" s="6">
        <v>1789496441.22748</v>
      </c>
      <c r="H566" s="2" t="s">
        <v>240</v>
      </c>
    </row>
    <row r="567" ht="19" customHeight="1" spans="1:8">
      <c r="A567" s="2" t="s">
        <v>237</v>
      </c>
      <c r="B567" s="2" t="s">
        <v>45</v>
      </c>
      <c r="C567" s="2" t="s">
        <v>319</v>
      </c>
      <c r="D567" s="2">
        <v>65</v>
      </c>
      <c r="E567" s="2">
        <v>64</v>
      </c>
      <c r="F567" s="3">
        <v>0.65625</v>
      </c>
      <c r="G567" s="6">
        <v>1789500008.61047</v>
      </c>
      <c r="H567" s="2" t="s">
        <v>240</v>
      </c>
    </row>
    <row r="568" ht="19" customHeight="1" spans="1:8">
      <c r="A568" s="2" t="s">
        <v>237</v>
      </c>
      <c r="B568" s="2" t="s">
        <v>45</v>
      </c>
      <c r="C568" s="2" t="s">
        <v>319</v>
      </c>
      <c r="D568" s="2">
        <v>70</v>
      </c>
      <c r="E568" s="2">
        <v>69</v>
      </c>
      <c r="F568" s="3">
        <v>0.625</v>
      </c>
      <c r="G568" s="6">
        <v>1789503638.65644</v>
      </c>
      <c r="H568" s="2" t="s">
        <v>240</v>
      </c>
    </row>
    <row r="569" ht="19" customHeight="1" spans="1:8">
      <c r="A569" s="2" t="s">
        <v>237</v>
      </c>
      <c r="B569" s="2" t="s">
        <v>45</v>
      </c>
      <c r="C569" s="2" t="s">
        <v>319</v>
      </c>
      <c r="D569" s="2">
        <v>75</v>
      </c>
      <c r="E569" s="2">
        <v>74</v>
      </c>
      <c r="F569" s="3">
        <v>0.53125</v>
      </c>
      <c r="G569" s="6">
        <v>1789507204.91524</v>
      </c>
      <c r="H569" s="2" t="s">
        <v>240</v>
      </c>
    </row>
    <row r="570" ht="19" customHeight="1" spans="1:8">
      <c r="A570" s="2" t="s">
        <v>237</v>
      </c>
      <c r="B570" s="2" t="s">
        <v>45</v>
      </c>
      <c r="C570" s="2" t="s">
        <v>319</v>
      </c>
      <c r="D570" s="2">
        <v>80</v>
      </c>
      <c r="E570" s="2">
        <v>79</v>
      </c>
      <c r="F570" s="3">
        <v>0.4375</v>
      </c>
      <c r="G570" s="6">
        <v>1789510672.27153</v>
      </c>
      <c r="H570" s="2" t="s">
        <v>240</v>
      </c>
    </row>
    <row r="571" ht="19" customHeight="1" spans="1:8">
      <c r="A571" s="2" t="s">
        <v>237</v>
      </c>
      <c r="B571" s="2" t="s">
        <v>45</v>
      </c>
      <c r="C571" s="2" t="s">
        <v>319</v>
      </c>
      <c r="D571" s="2">
        <v>85</v>
      </c>
      <c r="E571" s="2">
        <v>84</v>
      </c>
      <c r="F571" s="3">
        <v>0.53125</v>
      </c>
      <c r="G571" s="6">
        <v>1789514190.49722</v>
      </c>
      <c r="H571" s="2" t="s">
        <v>240</v>
      </c>
    </row>
    <row r="572" ht="19" customHeight="1" spans="1:8">
      <c r="A572" s="2" t="s">
        <v>237</v>
      </c>
      <c r="B572" s="2" t="s">
        <v>45</v>
      </c>
      <c r="C572" s="2" t="s">
        <v>319</v>
      </c>
      <c r="D572" s="2">
        <v>90</v>
      </c>
      <c r="E572" s="2">
        <v>89</v>
      </c>
      <c r="F572" s="3">
        <v>0.5</v>
      </c>
      <c r="G572" s="6">
        <v>1789517670.92674</v>
      </c>
      <c r="H572" s="2" t="s">
        <v>240</v>
      </c>
    </row>
    <row r="573" ht="19" customHeight="1" spans="1:8">
      <c r="A573" s="2" t="s">
        <v>237</v>
      </c>
      <c r="B573" s="2" t="s">
        <v>45</v>
      </c>
      <c r="C573" s="2" t="s">
        <v>319</v>
      </c>
      <c r="D573" s="2">
        <v>95</v>
      </c>
      <c r="E573" s="2">
        <v>94</v>
      </c>
      <c r="F573" s="3">
        <v>0.53125</v>
      </c>
      <c r="G573" s="6">
        <v>1789521153.41029</v>
      </c>
      <c r="H573" s="2" t="s">
        <v>240</v>
      </c>
    </row>
    <row r="574" ht="19" customHeight="1" spans="1:8">
      <c r="A574" s="2" t="s">
        <v>237</v>
      </c>
      <c r="B574" s="2" t="s">
        <v>45</v>
      </c>
      <c r="C574" s="2" t="s">
        <v>319</v>
      </c>
      <c r="D574" s="2">
        <v>100</v>
      </c>
      <c r="E574" s="2">
        <v>99</v>
      </c>
      <c r="F574" s="3">
        <v>0.53125</v>
      </c>
      <c r="G574" s="6">
        <v>1789524728.57056</v>
      </c>
      <c r="H574" s="2" t="s">
        <v>240</v>
      </c>
    </row>
    <row r="575" ht="19" customHeight="1" spans="1:8">
      <c r="A575" s="2" t="s">
        <v>237</v>
      </c>
      <c r="B575" s="2" t="s">
        <v>45</v>
      </c>
      <c r="C575" s="2" t="s">
        <v>319</v>
      </c>
      <c r="D575" s="2">
        <v>105</v>
      </c>
      <c r="E575" s="2">
        <v>104</v>
      </c>
      <c r="F575" s="3">
        <v>0.5625</v>
      </c>
      <c r="G575" s="6">
        <v>1789528274.47628</v>
      </c>
      <c r="H575" s="2" t="s">
        <v>240</v>
      </c>
    </row>
    <row r="576" ht="19" customHeight="1" spans="1:8">
      <c r="A576" s="2" t="s">
        <v>237</v>
      </c>
      <c r="B576" s="2" t="s">
        <v>45</v>
      </c>
      <c r="C576" s="2" t="s">
        <v>319</v>
      </c>
      <c r="D576" s="2">
        <v>110</v>
      </c>
      <c r="E576" s="2">
        <v>109</v>
      </c>
      <c r="F576" s="3">
        <v>0.5</v>
      </c>
      <c r="G576" s="6">
        <v>1789531836.91541</v>
      </c>
      <c r="H576" s="2" t="s">
        <v>240</v>
      </c>
    </row>
    <row r="577" ht="19" customHeight="1" spans="1:8">
      <c r="A577" s="2" t="s">
        <v>237</v>
      </c>
      <c r="B577" s="2" t="s">
        <v>45</v>
      </c>
      <c r="C577" s="2" t="s">
        <v>319</v>
      </c>
      <c r="D577" s="2">
        <v>115</v>
      </c>
      <c r="E577" s="2">
        <v>114</v>
      </c>
      <c r="F577" s="3">
        <v>0.46875</v>
      </c>
      <c r="G577" s="6">
        <v>1789535498.12115</v>
      </c>
      <c r="H577" s="2" t="s">
        <v>240</v>
      </c>
    </row>
    <row r="578" ht="19" customHeight="1" spans="1:8">
      <c r="A578" s="2" t="s">
        <v>241</v>
      </c>
      <c r="B578" s="2" t="s">
        <v>45</v>
      </c>
      <c r="C578" s="2" t="s">
        <v>52</v>
      </c>
      <c r="D578" s="2">
        <v>1</v>
      </c>
      <c r="E578" s="2">
        <v>0</v>
      </c>
      <c r="F578" s="3">
        <v>0.3046875</v>
      </c>
      <c r="G578" s="6">
        <v>1789620337.36602</v>
      </c>
      <c r="H578" s="2" t="s">
        <v>243</v>
      </c>
    </row>
    <row r="579" ht="19" customHeight="1" spans="1:8">
      <c r="A579" s="2" t="s">
        <v>241</v>
      </c>
      <c r="B579" s="2" t="s">
        <v>45</v>
      </c>
      <c r="C579" s="2" t="s">
        <v>52</v>
      </c>
      <c r="D579" s="2">
        <v>2</v>
      </c>
      <c r="E579" s="2">
        <v>1</v>
      </c>
      <c r="F579" s="3">
        <v>0.28125</v>
      </c>
      <c r="G579" s="6">
        <v>1789620997.01155</v>
      </c>
      <c r="H579" s="2" t="s">
        <v>243</v>
      </c>
    </row>
    <row r="580" ht="19" customHeight="1" spans="1:8">
      <c r="A580" s="2" t="s">
        <v>241</v>
      </c>
      <c r="B580" s="2" t="s">
        <v>45</v>
      </c>
      <c r="C580" s="2" t="s">
        <v>52</v>
      </c>
      <c r="D580" s="2">
        <v>3</v>
      </c>
      <c r="E580" s="2">
        <v>2</v>
      </c>
      <c r="F580" s="3">
        <v>0.3203125</v>
      </c>
      <c r="G580" s="6">
        <v>1789621649.07575</v>
      </c>
      <c r="H580" s="2" t="s">
        <v>243</v>
      </c>
    </row>
    <row r="581" ht="19" customHeight="1" spans="1:8">
      <c r="A581" s="2" t="s">
        <v>241</v>
      </c>
      <c r="B581" s="2" t="s">
        <v>45</v>
      </c>
      <c r="C581" s="2" t="s">
        <v>52</v>
      </c>
      <c r="D581" s="2">
        <v>4</v>
      </c>
      <c r="E581" s="2">
        <v>3</v>
      </c>
      <c r="F581" s="3">
        <v>0.3828125</v>
      </c>
      <c r="G581" s="6">
        <v>1789622270.45767</v>
      </c>
      <c r="H581" s="2" t="s">
        <v>243</v>
      </c>
    </row>
    <row r="582" ht="19" customHeight="1" spans="1:8">
      <c r="A582" s="2" t="s">
        <v>241</v>
      </c>
      <c r="B582" s="2" t="s">
        <v>45</v>
      </c>
      <c r="C582" s="2" t="s">
        <v>52</v>
      </c>
      <c r="D582" s="2">
        <v>5</v>
      </c>
      <c r="E582" s="2">
        <v>4</v>
      </c>
      <c r="F582" s="3">
        <v>0.453125</v>
      </c>
      <c r="G582" s="6">
        <v>1789623193.84283</v>
      </c>
      <c r="H582" s="2" t="s">
        <v>243</v>
      </c>
    </row>
    <row r="583" ht="19" customHeight="1" spans="1:8">
      <c r="A583" s="2" t="s">
        <v>241</v>
      </c>
      <c r="B583" s="2" t="s">
        <v>45</v>
      </c>
      <c r="C583" s="2" t="s">
        <v>52</v>
      </c>
      <c r="D583" s="2">
        <v>6</v>
      </c>
      <c r="E583" s="2">
        <v>5</v>
      </c>
      <c r="F583" s="3">
        <v>0.2734375</v>
      </c>
      <c r="G583" s="6">
        <v>1789623851.51582</v>
      </c>
      <c r="H583" s="2" t="s">
        <v>243</v>
      </c>
    </row>
    <row r="584" ht="19" customHeight="1" spans="1:8">
      <c r="A584" s="2" t="s">
        <v>241</v>
      </c>
      <c r="B584" s="2" t="s">
        <v>45</v>
      </c>
      <c r="C584" s="2" t="s">
        <v>52</v>
      </c>
      <c r="D584" s="2">
        <v>7</v>
      </c>
      <c r="E584" s="2">
        <v>6</v>
      </c>
      <c r="F584" s="3">
        <v>0.34375</v>
      </c>
      <c r="G584" s="6">
        <v>1789624494.35254</v>
      </c>
      <c r="H584" s="2" t="s">
        <v>243</v>
      </c>
    </row>
    <row r="585" ht="19" customHeight="1" spans="1:8">
      <c r="A585" s="2" t="s">
        <v>241</v>
      </c>
      <c r="B585" s="2" t="s">
        <v>45</v>
      </c>
      <c r="C585" s="2" t="s">
        <v>52</v>
      </c>
      <c r="D585" s="2">
        <v>8</v>
      </c>
      <c r="E585" s="2">
        <v>7</v>
      </c>
      <c r="F585" s="3">
        <v>0.3359375</v>
      </c>
      <c r="G585" s="6">
        <v>1789625208.32414</v>
      </c>
      <c r="H585" s="2" t="s">
        <v>243</v>
      </c>
    </row>
    <row r="586" ht="19" customHeight="1" spans="1:8">
      <c r="A586" s="2" t="s">
        <v>241</v>
      </c>
      <c r="B586" s="2" t="s">
        <v>45</v>
      </c>
      <c r="C586" s="2" t="s">
        <v>52</v>
      </c>
      <c r="D586" s="2">
        <v>9</v>
      </c>
      <c r="E586" s="2">
        <v>8</v>
      </c>
      <c r="F586" s="3">
        <v>0.421875</v>
      </c>
      <c r="G586" s="6">
        <v>1789625868.2403</v>
      </c>
      <c r="H586" s="2" t="s">
        <v>243</v>
      </c>
    </row>
    <row r="587" ht="19" customHeight="1" spans="1:8">
      <c r="A587" s="2" t="s">
        <v>241</v>
      </c>
      <c r="B587" s="2" t="s">
        <v>45</v>
      </c>
      <c r="C587" s="2" t="s">
        <v>52</v>
      </c>
      <c r="D587" s="2">
        <v>10</v>
      </c>
      <c r="E587" s="2">
        <v>9</v>
      </c>
      <c r="F587" s="3">
        <v>0.390625</v>
      </c>
      <c r="G587" s="6">
        <v>1789626952.52363</v>
      </c>
      <c r="H587" s="2" t="s">
        <v>243</v>
      </c>
    </row>
    <row r="588" ht="19" customHeight="1" spans="1:8">
      <c r="A588" s="2" t="s">
        <v>241</v>
      </c>
      <c r="B588" s="2" t="s">
        <v>45</v>
      </c>
      <c r="C588" s="2" t="s">
        <v>52</v>
      </c>
      <c r="D588" s="2">
        <v>11</v>
      </c>
      <c r="E588" s="2">
        <v>10</v>
      </c>
      <c r="F588" s="3">
        <v>0.328125</v>
      </c>
      <c r="G588" s="6">
        <v>1789627617.06702</v>
      </c>
      <c r="H588" s="2" t="s">
        <v>243</v>
      </c>
    </row>
    <row r="589" ht="19" customHeight="1" spans="1:8">
      <c r="A589" s="2" t="s">
        <v>241</v>
      </c>
      <c r="B589" s="2" t="s">
        <v>45</v>
      </c>
      <c r="C589" s="2" t="s">
        <v>52</v>
      </c>
      <c r="D589" s="2">
        <v>12</v>
      </c>
      <c r="E589" s="2">
        <v>11</v>
      </c>
      <c r="F589" s="3">
        <v>0.4375</v>
      </c>
      <c r="G589" s="6">
        <v>1789628260.20254</v>
      </c>
      <c r="H589" s="2" t="s">
        <v>243</v>
      </c>
    </row>
    <row r="590" ht="19" customHeight="1" spans="1:8">
      <c r="A590" s="2" t="s">
        <v>241</v>
      </c>
      <c r="B590" s="2" t="s">
        <v>45</v>
      </c>
      <c r="C590" s="2" t="s">
        <v>52</v>
      </c>
      <c r="D590" s="2">
        <v>13</v>
      </c>
      <c r="E590" s="2">
        <v>12</v>
      </c>
      <c r="F590" s="3">
        <v>0.453125</v>
      </c>
      <c r="G590" s="6">
        <v>1789628887.15052</v>
      </c>
      <c r="H590" s="2" t="s">
        <v>243</v>
      </c>
    </row>
    <row r="591" ht="19" customHeight="1" spans="1:8">
      <c r="A591" s="2" t="s">
        <v>241</v>
      </c>
      <c r="B591" s="2" t="s">
        <v>45</v>
      </c>
      <c r="C591" s="2" t="s">
        <v>52</v>
      </c>
      <c r="D591" s="2">
        <v>14</v>
      </c>
      <c r="E591" s="2">
        <v>13</v>
      </c>
      <c r="F591" s="3">
        <v>0.3515625</v>
      </c>
      <c r="G591" s="6">
        <v>1789629527.77178</v>
      </c>
      <c r="H591" s="2" t="s">
        <v>243</v>
      </c>
    </row>
    <row r="592" ht="19" customHeight="1" spans="1:8">
      <c r="A592" s="2" t="s">
        <v>241</v>
      </c>
      <c r="B592" s="2" t="s">
        <v>45</v>
      </c>
      <c r="C592" s="2" t="s">
        <v>52</v>
      </c>
      <c r="D592" s="2">
        <v>15</v>
      </c>
      <c r="E592" s="2">
        <v>14</v>
      </c>
      <c r="F592" s="3">
        <v>0.2421875</v>
      </c>
      <c r="G592" s="6">
        <v>1789630473.62569</v>
      </c>
      <c r="H592" s="2" t="s">
        <v>243</v>
      </c>
    </row>
    <row r="593" ht="19" customHeight="1" spans="1:8">
      <c r="A593" s="2" t="s">
        <v>241</v>
      </c>
      <c r="B593" s="2" t="s">
        <v>45</v>
      </c>
      <c r="C593" s="2" t="s">
        <v>52</v>
      </c>
      <c r="D593" s="2">
        <v>16</v>
      </c>
      <c r="E593" s="2">
        <v>15</v>
      </c>
      <c r="F593" s="3">
        <v>0.3671875</v>
      </c>
      <c r="G593" s="6">
        <v>1789631140.0776</v>
      </c>
      <c r="H593" s="2" t="s">
        <v>243</v>
      </c>
    </row>
    <row r="594" ht="19" customHeight="1" spans="1:8">
      <c r="A594" s="2" t="s">
        <v>241</v>
      </c>
      <c r="B594" s="2" t="s">
        <v>45</v>
      </c>
      <c r="C594" s="2" t="s">
        <v>52</v>
      </c>
      <c r="D594" s="2">
        <v>17</v>
      </c>
      <c r="E594" s="2">
        <v>16</v>
      </c>
      <c r="F594" s="3">
        <v>0.3984375</v>
      </c>
      <c r="G594" s="6">
        <v>1789631789.01843</v>
      </c>
      <c r="H594" s="2" t="s">
        <v>243</v>
      </c>
    </row>
    <row r="595" ht="19" customHeight="1" spans="1:8">
      <c r="A595" s="2" t="s">
        <v>241</v>
      </c>
      <c r="B595" s="2" t="s">
        <v>45</v>
      </c>
      <c r="C595" s="2" t="s">
        <v>52</v>
      </c>
      <c r="D595" s="2">
        <v>18</v>
      </c>
      <c r="E595" s="2">
        <v>17</v>
      </c>
      <c r="F595" s="3">
        <v>0.359375</v>
      </c>
      <c r="G595" s="6">
        <v>1789632430.27449</v>
      </c>
      <c r="H595" s="2" t="s">
        <v>243</v>
      </c>
    </row>
    <row r="596" ht="19" customHeight="1" spans="1:8">
      <c r="A596" s="2" t="s">
        <v>241</v>
      </c>
      <c r="B596" s="2" t="s">
        <v>45</v>
      </c>
      <c r="C596" s="2" t="s">
        <v>52</v>
      </c>
      <c r="D596" s="2">
        <v>19</v>
      </c>
      <c r="E596" s="2">
        <v>18</v>
      </c>
      <c r="F596" s="3">
        <v>0.3828125</v>
      </c>
      <c r="G596" s="6">
        <v>1789633068.51298</v>
      </c>
      <c r="H596" s="2" t="s">
        <v>243</v>
      </c>
    </row>
    <row r="597" ht="19" customHeight="1" spans="1:8">
      <c r="A597" s="2" t="s">
        <v>241</v>
      </c>
      <c r="B597" s="2" t="s">
        <v>45</v>
      </c>
      <c r="C597" s="2" t="s">
        <v>52</v>
      </c>
      <c r="D597" s="2">
        <v>20</v>
      </c>
      <c r="E597" s="2">
        <v>19</v>
      </c>
      <c r="F597" s="3">
        <v>0.2578125</v>
      </c>
      <c r="G597" s="6">
        <v>1789634057.76795</v>
      </c>
      <c r="H597" s="2" t="s">
        <v>243</v>
      </c>
    </row>
    <row r="598" ht="19" customHeight="1" spans="1:8">
      <c r="A598" s="2" t="s">
        <v>241</v>
      </c>
      <c r="B598" s="2" t="s">
        <v>45</v>
      </c>
      <c r="C598" s="2" t="s">
        <v>52</v>
      </c>
      <c r="D598" s="2">
        <v>21</v>
      </c>
      <c r="E598" s="2">
        <v>20</v>
      </c>
      <c r="F598" s="3">
        <v>0.359375</v>
      </c>
      <c r="G598" s="6">
        <v>1789634705.50566</v>
      </c>
      <c r="H598" s="2" t="s">
        <v>243</v>
      </c>
    </row>
    <row r="599" ht="19" customHeight="1" spans="1:8">
      <c r="A599" s="2" t="s">
        <v>241</v>
      </c>
      <c r="B599" s="2" t="s">
        <v>45</v>
      </c>
      <c r="C599" s="2" t="s">
        <v>52</v>
      </c>
      <c r="D599" s="2">
        <v>22</v>
      </c>
      <c r="E599" s="2">
        <v>21</v>
      </c>
      <c r="F599" s="3">
        <v>0.3984375</v>
      </c>
      <c r="G599" s="6">
        <v>1789635385.59433</v>
      </c>
      <c r="H599" s="2" t="s">
        <v>243</v>
      </c>
    </row>
    <row r="600" ht="19" customHeight="1" spans="1:8">
      <c r="A600" s="2" t="s">
        <v>241</v>
      </c>
      <c r="B600" s="2" t="s">
        <v>45</v>
      </c>
      <c r="C600" s="2" t="s">
        <v>52</v>
      </c>
      <c r="D600" s="2">
        <v>23</v>
      </c>
      <c r="E600" s="2">
        <v>22</v>
      </c>
      <c r="F600" s="3">
        <v>0.4140625</v>
      </c>
      <c r="G600" s="6">
        <v>1789636035.40186</v>
      </c>
      <c r="H600" s="2" t="s">
        <v>243</v>
      </c>
    </row>
    <row r="601" ht="19" customHeight="1" spans="1:8">
      <c r="A601" s="2" t="s">
        <v>241</v>
      </c>
      <c r="B601" s="2" t="s">
        <v>45</v>
      </c>
      <c r="C601" s="2" t="s">
        <v>52</v>
      </c>
      <c r="D601" s="2">
        <v>24</v>
      </c>
      <c r="E601" s="2">
        <v>23</v>
      </c>
      <c r="F601" s="3">
        <v>0.3203125</v>
      </c>
      <c r="G601" s="6">
        <v>1789636673.89487</v>
      </c>
      <c r="H601" s="2" t="s">
        <v>243</v>
      </c>
    </row>
    <row r="602" ht="19" customHeight="1" spans="1:8">
      <c r="A602" s="2" t="s">
        <v>241</v>
      </c>
      <c r="B602" s="2" t="s">
        <v>45</v>
      </c>
      <c r="C602" s="2" t="s">
        <v>52</v>
      </c>
      <c r="D602" s="2">
        <v>25</v>
      </c>
      <c r="E602" s="2">
        <v>24</v>
      </c>
      <c r="F602" s="3">
        <v>0.359375</v>
      </c>
      <c r="G602" s="6">
        <v>1789637598.90691</v>
      </c>
      <c r="H602" s="2" t="s">
        <v>243</v>
      </c>
    </row>
    <row r="603" ht="19" customHeight="1" spans="1:8">
      <c r="A603" s="2" t="s">
        <v>241</v>
      </c>
      <c r="B603" s="2" t="s">
        <v>45</v>
      </c>
      <c r="C603" s="2" t="s">
        <v>52</v>
      </c>
      <c r="D603" s="2">
        <v>26</v>
      </c>
      <c r="E603" s="2">
        <v>25</v>
      </c>
      <c r="F603" s="3">
        <v>0.390625</v>
      </c>
      <c r="G603" s="6">
        <v>1789638249.2762</v>
      </c>
      <c r="H603" s="2" t="s">
        <v>243</v>
      </c>
    </row>
    <row r="604" ht="19" customHeight="1" spans="1:8">
      <c r="A604" s="2" t="s">
        <v>241</v>
      </c>
      <c r="B604" s="2" t="s">
        <v>45</v>
      </c>
      <c r="C604" s="2" t="s">
        <v>52</v>
      </c>
      <c r="D604" s="2">
        <v>27</v>
      </c>
      <c r="E604" s="2">
        <v>26</v>
      </c>
      <c r="F604" s="3">
        <v>0.5078125</v>
      </c>
      <c r="G604" s="6">
        <v>1789638899.76041</v>
      </c>
      <c r="H604" s="2" t="s">
        <v>243</v>
      </c>
    </row>
    <row r="605" ht="19" customHeight="1" spans="1:8">
      <c r="A605" s="2" t="s">
        <v>241</v>
      </c>
      <c r="B605" s="2" t="s">
        <v>45</v>
      </c>
      <c r="C605" s="2" t="s">
        <v>52</v>
      </c>
      <c r="D605" s="2">
        <v>28</v>
      </c>
      <c r="E605" s="2">
        <v>27</v>
      </c>
      <c r="F605" s="3">
        <v>0.3984375</v>
      </c>
      <c r="G605" s="6">
        <v>1789639558.48314</v>
      </c>
      <c r="H605" s="2" t="s">
        <v>243</v>
      </c>
    </row>
    <row r="606" ht="19" customHeight="1" spans="1:8">
      <c r="A606" s="2" t="s">
        <v>241</v>
      </c>
      <c r="B606" s="2" t="s">
        <v>45</v>
      </c>
      <c r="C606" s="2" t="s">
        <v>52</v>
      </c>
      <c r="D606" s="2">
        <v>29</v>
      </c>
      <c r="E606" s="2">
        <v>28</v>
      </c>
      <c r="F606" s="3">
        <v>0.421875</v>
      </c>
      <c r="G606" s="6">
        <v>1789640208.37096</v>
      </c>
      <c r="H606" s="2" t="s">
        <v>243</v>
      </c>
    </row>
    <row r="607" ht="19" customHeight="1" spans="1:8">
      <c r="A607" s="2" t="s">
        <v>241</v>
      </c>
      <c r="B607" s="2" t="s">
        <v>45</v>
      </c>
      <c r="C607" s="2" t="s">
        <v>52</v>
      </c>
      <c r="D607" s="2">
        <v>30</v>
      </c>
      <c r="E607" s="2">
        <v>29</v>
      </c>
      <c r="F607" s="3">
        <v>0.2578125</v>
      </c>
      <c r="G607" s="6">
        <v>1789641182.65374</v>
      </c>
      <c r="H607" s="2" t="s">
        <v>243</v>
      </c>
    </row>
    <row r="608" ht="19" customHeight="1" spans="1:8">
      <c r="A608" s="2" t="s">
        <v>241</v>
      </c>
      <c r="B608" s="2" t="s">
        <v>45</v>
      </c>
      <c r="C608" s="2" t="s">
        <v>52</v>
      </c>
      <c r="D608" s="2">
        <v>31</v>
      </c>
      <c r="E608" s="2">
        <v>30</v>
      </c>
      <c r="F608" s="3">
        <v>0.328125</v>
      </c>
      <c r="G608" s="6">
        <v>1789641861.65053</v>
      </c>
      <c r="H608" s="2" t="s">
        <v>243</v>
      </c>
    </row>
    <row r="609" ht="19" customHeight="1" spans="1:8">
      <c r="A609" s="2" t="s">
        <v>241</v>
      </c>
      <c r="B609" s="2" t="s">
        <v>45</v>
      </c>
      <c r="C609" s="2" t="s">
        <v>52</v>
      </c>
      <c r="D609" s="2">
        <v>32</v>
      </c>
      <c r="E609" s="2">
        <v>31</v>
      </c>
      <c r="F609" s="3">
        <v>0.3671875</v>
      </c>
      <c r="G609" s="6">
        <v>1789642514.52027</v>
      </c>
      <c r="H609" s="2" t="s">
        <v>243</v>
      </c>
    </row>
    <row r="610" ht="19" customHeight="1" spans="1:8">
      <c r="A610" s="2" t="s">
        <v>241</v>
      </c>
      <c r="B610" s="2" t="s">
        <v>45</v>
      </c>
      <c r="C610" s="2" t="s">
        <v>52</v>
      </c>
      <c r="D610" s="2">
        <v>33</v>
      </c>
      <c r="E610" s="2">
        <v>32</v>
      </c>
      <c r="F610" s="3">
        <v>0.265625</v>
      </c>
      <c r="G610" s="6">
        <v>1789643157.95538</v>
      </c>
      <c r="H610" s="2" t="s">
        <v>243</v>
      </c>
    </row>
    <row r="611" ht="19" customHeight="1" spans="1:8">
      <c r="A611" s="2" t="s">
        <v>241</v>
      </c>
      <c r="B611" s="2" t="s">
        <v>45</v>
      </c>
      <c r="C611" s="2" t="s">
        <v>52</v>
      </c>
      <c r="D611" s="2">
        <v>34</v>
      </c>
      <c r="E611" s="2">
        <v>33</v>
      </c>
      <c r="F611" s="3">
        <v>0.3125</v>
      </c>
      <c r="G611" s="6">
        <v>1789643806.0401</v>
      </c>
      <c r="H611" s="2" t="s">
        <v>243</v>
      </c>
    </row>
    <row r="612" ht="19" customHeight="1" spans="1:8">
      <c r="A612" s="2" t="s">
        <v>241</v>
      </c>
      <c r="B612" s="2" t="s">
        <v>45</v>
      </c>
      <c r="C612" s="2" t="s">
        <v>52</v>
      </c>
      <c r="D612" s="2">
        <v>35</v>
      </c>
      <c r="E612" s="2">
        <v>34</v>
      </c>
      <c r="F612" s="3">
        <v>0.453125</v>
      </c>
      <c r="G612" s="6">
        <v>1789644745.00179</v>
      </c>
      <c r="H612" s="2" t="s">
        <v>243</v>
      </c>
    </row>
    <row r="613" ht="19" customHeight="1" spans="1:8">
      <c r="A613" s="2" t="s">
        <v>241</v>
      </c>
      <c r="B613" s="2" t="s">
        <v>45</v>
      </c>
      <c r="C613" s="2" t="s">
        <v>52</v>
      </c>
      <c r="D613" s="2">
        <v>36</v>
      </c>
      <c r="E613" s="2">
        <v>35</v>
      </c>
      <c r="F613" s="3">
        <v>0.2734375</v>
      </c>
      <c r="G613" s="6">
        <v>1789645413.12915</v>
      </c>
      <c r="H613" s="2" t="s">
        <v>243</v>
      </c>
    </row>
    <row r="614" ht="19" customHeight="1" spans="1:8">
      <c r="A614" s="2" t="s">
        <v>241</v>
      </c>
      <c r="B614" s="2" t="s">
        <v>45</v>
      </c>
      <c r="C614" s="2" t="s">
        <v>52</v>
      </c>
      <c r="D614" s="2">
        <v>37</v>
      </c>
      <c r="E614" s="2">
        <v>36</v>
      </c>
      <c r="F614" s="3">
        <v>0.4375</v>
      </c>
      <c r="G614" s="6">
        <v>1789646076.03325</v>
      </c>
      <c r="H614" s="2" t="s">
        <v>243</v>
      </c>
    </row>
    <row r="615" ht="19" customHeight="1" spans="1:8">
      <c r="A615" s="2" t="s">
        <v>241</v>
      </c>
      <c r="B615" s="2" t="s">
        <v>45</v>
      </c>
      <c r="C615" s="2" t="s">
        <v>52</v>
      </c>
      <c r="D615" s="2">
        <v>38</v>
      </c>
      <c r="E615" s="2">
        <v>37</v>
      </c>
      <c r="F615" s="3">
        <v>0.484375</v>
      </c>
      <c r="G615" s="6">
        <v>1789646724.98315</v>
      </c>
      <c r="H615" s="2" t="s">
        <v>243</v>
      </c>
    </row>
    <row r="616" ht="19" customHeight="1" spans="1:8">
      <c r="A616" s="2" t="s">
        <v>241</v>
      </c>
      <c r="B616" s="2" t="s">
        <v>45</v>
      </c>
      <c r="C616" s="2" t="s">
        <v>52</v>
      </c>
      <c r="D616" s="2">
        <v>39</v>
      </c>
      <c r="E616" s="2">
        <v>38</v>
      </c>
      <c r="F616" s="3">
        <v>0.3671875</v>
      </c>
      <c r="G616" s="6">
        <v>1789647394.3431</v>
      </c>
      <c r="H616" s="2" t="s">
        <v>243</v>
      </c>
    </row>
    <row r="617" ht="19" customHeight="1" spans="1:8">
      <c r="A617" s="2" t="s">
        <v>241</v>
      </c>
      <c r="B617" s="2" t="s">
        <v>45</v>
      </c>
      <c r="C617" s="2" t="s">
        <v>52</v>
      </c>
      <c r="D617" s="2">
        <v>40</v>
      </c>
      <c r="E617" s="2">
        <v>39</v>
      </c>
      <c r="F617" s="3">
        <v>0.3515625</v>
      </c>
      <c r="G617" s="6">
        <v>1789648365.43182</v>
      </c>
      <c r="H617" s="2" t="s">
        <v>243</v>
      </c>
    </row>
    <row r="618" ht="19" customHeight="1" spans="1:8">
      <c r="A618" s="2" t="s">
        <v>241</v>
      </c>
      <c r="B618" s="2" t="s">
        <v>45</v>
      </c>
      <c r="C618" s="2" t="s">
        <v>52</v>
      </c>
      <c r="D618" s="2">
        <v>41</v>
      </c>
      <c r="E618" s="2">
        <v>40</v>
      </c>
      <c r="F618" s="3">
        <v>0.59375</v>
      </c>
      <c r="G618" s="6">
        <v>1789649014.93898</v>
      </c>
      <c r="H618" s="2" t="s">
        <v>243</v>
      </c>
    </row>
    <row r="619" ht="19" customHeight="1" spans="1:8">
      <c r="A619" s="2" t="s">
        <v>241</v>
      </c>
      <c r="B619" s="2" t="s">
        <v>45</v>
      </c>
      <c r="C619" s="2" t="s">
        <v>52</v>
      </c>
      <c r="D619" s="2">
        <v>42</v>
      </c>
      <c r="E619" s="2">
        <v>41</v>
      </c>
      <c r="F619" s="3">
        <v>0.2734375</v>
      </c>
      <c r="G619" s="6">
        <v>1789649664.82336</v>
      </c>
      <c r="H619" s="2" t="s">
        <v>243</v>
      </c>
    </row>
    <row r="620" ht="19" customHeight="1" spans="1:8">
      <c r="A620" s="2" t="s">
        <v>241</v>
      </c>
      <c r="B620" s="2" t="s">
        <v>45</v>
      </c>
      <c r="C620" s="2" t="s">
        <v>52</v>
      </c>
      <c r="D620" s="2">
        <v>43</v>
      </c>
      <c r="E620" s="2">
        <v>42</v>
      </c>
      <c r="F620" s="3">
        <v>0.28125</v>
      </c>
      <c r="G620" s="6">
        <v>1789650322.8717</v>
      </c>
      <c r="H620" s="2" t="s">
        <v>243</v>
      </c>
    </row>
    <row r="621" ht="19" customHeight="1" spans="1:8">
      <c r="A621" s="2" t="s">
        <v>241</v>
      </c>
      <c r="B621" s="2" t="s">
        <v>45</v>
      </c>
      <c r="C621" s="2" t="s">
        <v>52</v>
      </c>
      <c r="D621" s="2">
        <v>44</v>
      </c>
      <c r="E621" s="2">
        <v>43</v>
      </c>
      <c r="F621" s="3">
        <v>0.4140625</v>
      </c>
      <c r="G621" s="6">
        <v>1789650963.2397</v>
      </c>
      <c r="H621" s="2" t="s">
        <v>243</v>
      </c>
    </row>
    <row r="622" ht="19" customHeight="1" spans="1:8">
      <c r="A622" s="2" t="s">
        <v>241</v>
      </c>
      <c r="B622" s="2" t="s">
        <v>45</v>
      </c>
      <c r="C622" s="2" t="s">
        <v>52</v>
      </c>
      <c r="D622" s="2">
        <v>45</v>
      </c>
      <c r="E622" s="2">
        <v>44</v>
      </c>
      <c r="F622" s="3">
        <v>0.359375</v>
      </c>
      <c r="G622" s="6">
        <v>1789651899.79926</v>
      </c>
      <c r="H622" s="2" t="s">
        <v>243</v>
      </c>
    </row>
    <row r="623" ht="19" customHeight="1" spans="1:8">
      <c r="A623" s="2" t="s">
        <v>241</v>
      </c>
      <c r="B623" s="2" t="s">
        <v>45</v>
      </c>
      <c r="C623" s="2" t="s">
        <v>52</v>
      </c>
      <c r="D623" s="2">
        <v>46</v>
      </c>
      <c r="E623" s="2">
        <v>45</v>
      </c>
      <c r="F623" s="3">
        <v>0.515625</v>
      </c>
      <c r="G623" s="6">
        <v>1789652540.6591</v>
      </c>
      <c r="H623" s="2" t="s">
        <v>243</v>
      </c>
    </row>
    <row r="624" ht="19" customHeight="1" spans="1:8">
      <c r="A624" s="2" t="s">
        <v>241</v>
      </c>
      <c r="B624" s="2" t="s">
        <v>45</v>
      </c>
      <c r="C624" s="2" t="s">
        <v>52</v>
      </c>
      <c r="D624" s="2">
        <v>47</v>
      </c>
      <c r="E624" s="2">
        <v>46</v>
      </c>
      <c r="F624" s="3">
        <v>0.375</v>
      </c>
      <c r="G624" s="6">
        <v>1789653195.80383</v>
      </c>
      <c r="H624" s="2" t="s">
        <v>243</v>
      </c>
    </row>
    <row r="625" ht="19" customHeight="1" spans="1:8">
      <c r="A625" s="2" t="s">
        <v>241</v>
      </c>
      <c r="B625" s="2" t="s">
        <v>45</v>
      </c>
      <c r="C625" s="2" t="s">
        <v>52</v>
      </c>
      <c r="D625" s="2">
        <v>48</v>
      </c>
      <c r="E625" s="2">
        <v>47</v>
      </c>
      <c r="F625" s="3">
        <v>0.4140625</v>
      </c>
      <c r="G625" s="6">
        <v>1789653847.93458</v>
      </c>
      <c r="H625" s="2" t="s">
        <v>243</v>
      </c>
    </row>
    <row r="626" ht="19" customHeight="1" spans="1:8">
      <c r="A626" s="2" t="s">
        <v>241</v>
      </c>
      <c r="B626" s="2" t="s">
        <v>45</v>
      </c>
      <c r="C626" s="2" t="s">
        <v>52</v>
      </c>
      <c r="D626" s="2">
        <v>49</v>
      </c>
      <c r="E626" s="2">
        <v>48</v>
      </c>
      <c r="F626" s="3">
        <v>0.4296875</v>
      </c>
      <c r="G626" s="6">
        <v>1789654511.59836</v>
      </c>
      <c r="H626" s="2" t="s">
        <v>243</v>
      </c>
    </row>
    <row r="627" ht="19" customHeight="1" spans="1:8">
      <c r="A627" s="2" t="s">
        <v>241</v>
      </c>
      <c r="B627" s="2" t="s">
        <v>45</v>
      </c>
      <c r="C627" s="2" t="s">
        <v>52</v>
      </c>
      <c r="D627" s="2">
        <v>50</v>
      </c>
      <c r="E627" s="2">
        <v>49</v>
      </c>
      <c r="F627" s="3">
        <v>0.3203125</v>
      </c>
      <c r="G627" s="6">
        <v>1789655505.085</v>
      </c>
      <c r="H627" s="2" t="s">
        <v>243</v>
      </c>
    </row>
    <row r="628" ht="19" customHeight="1" spans="1:8">
      <c r="A628" s="2" t="s">
        <v>241</v>
      </c>
      <c r="B628" s="2" t="s">
        <v>45</v>
      </c>
      <c r="C628" s="2" t="s">
        <v>52</v>
      </c>
      <c r="D628" s="2">
        <v>51</v>
      </c>
      <c r="E628" s="2">
        <v>50</v>
      </c>
      <c r="F628" s="3">
        <v>0.453125</v>
      </c>
      <c r="G628" s="6">
        <v>1789656163.11775</v>
      </c>
      <c r="H628" s="2" t="s">
        <v>243</v>
      </c>
    </row>
    <row r="629" ht="19" customHeight="1" spans="1:8">
      <c r="A629" s="2" t="s">
        <v>241</v>
      </c>
      <c r="B629" s="2" t="s">
        <v>45</v>
      </c>
      <c r="C629" s="2" t="s">
        <v>52</v>
      </c>
      <c r="D629" s="2">
        <v>52</v>
      </c>
      <c r="E629" s="2">
        <v>51</v>
      </c>
      <c r="F629" s="3">
        <v>0.4453125</v>
      </c>
      <c r="G629" s="6">
        <v>1789656820.30233</v>
      </c>
      <c r="H629" s="2" t="s">
        <v>243</v>
      </c>
    </row>
    <row r="630" ht="19" customHeight="1" spans="1:8">
      <c r="A630" s="2" t="s">
        <v>241</v>
      </c>
      <c r="B630" s="2" t="s">
        <v>45</v>
      </c>
      <c r="C630" s="2" t="s">
        <v>52</v>
      </c>
      <c r="D630" s="2">
        <v>53</v>
      </c>
      <c r="E630" s="2">
        <v>52</v>
      </c>
      <c r="F630" s="3">
        <v>0.5</v>
      </c>
      <c r="G630" s="6">
        <v>1789657477.51562</v>
      </c>
      <c r="H630" s="2" t="s">
        <v>243</v>
      </c>
    </row>
    <row r="631" ht="19" customHeight="1" spans="1:8">
      <c r="A631" s="2" t="s">
        <v>241</v>
      </c>
      <c r="B631" s="2" t="s">
        <v>45</v>
      </c>
      <c r="C631" s="2" t="s">
        <v>52</v>
      </c>
      <c r="D631" s="2">
        <v>54</v>
      </c>
      <c r="E631" s="2">
        <v>53</v>
      </c>
      <c r="F631" s="3">
        <v>0.46875</v>
      </c>
      <c r="G631" s="6">
        <v>1789658126.85887</v>
      </c>
      <c r="H631" s="2" t="s">
        <v>243</v>
      </c>
    </row>
    <row r="632" ht="19" customHeight="1" spans="1:8">
      <c r="A632" s="2" t="s">
        <v>241</v>
      </c>
      <c r="B632" s="2" t="s">
        <v>45</v>
      </c>
      <c r="C632" s="2" t="s">
        <v>52</v>
      </c>
      <c r="D632" s="2">
        <v>55</v>
      </c>
      <c r="E632" s="2">
        <v>54</v>
      </c>
      <c r="F632" s="3">
        <v>0.3515625</v>
      </c>
      <c r="G632" s="6">
        <v>1789659078.17614</v>
      </c>
      <c r="H632" s="2" t="s">
        <v>243</v>
      </c>
    </row>
    <row r="633" ht="19" customHeight="1" spans="1:8">
      <c r="A633" s="2" t="s">
        <v>241</v>
      </c>
      <c r="B633" s="2" t="s">
        <v>45</v>
      </c>
      <c r="C633" s="2" t="s">
        <v>52</v>
      </c>
      <c r="D633" s="2">
        <v>56</v>
      </c>
      <c r="E633" s="2">
        <v>55</v>
      </c>
      <c r="F633" s="3">
        <v>0.40625</v>
      </c>
      <c r="G633" s="6">
        <v>1789659727.63719</v>
      </c>
      <c r="H633" s="2" t="s">
        <v>243</v>
      </c>
    </row>
    <row r="634" ht="19" customHeight="1" spans="1:8">
      <c r="A634" s="2" t="s">
        <v>241</v>
      </c>
      <c r="B634" s="2" t="s">
        <v>45</v>
      </c>
      <c r="C634" s="2" t="s">
        <v>52</v>
      </c>
      <c r="D634" s="2">
        <v>57</v>
      </c>
      <c r="E634" s="2">
        <v>56</v>
      </c>
      <c r="F634" s="3">
        <v>0.5390625</v>
      </c>
      <c r="G634" s="6">
        <v>1789660385.73607</v>
      </c>
      <c r="H634" s="2" t="s">
        <v>243</v>
      </c>
    </row>
    <row r="635" ht="19" customHeight="1" spans="1:8">
      <c r="A635" s="2" t="s">
        <v>241</v>
      </c>
      <c r="B635" s="2" t="s">
        <v>45</v>
      </c>
      <c r="C635" s="2" t="s">
        <v>52</v>
      </c>
      <c r="D635" s="2">
        <v>58</v>
      </c>
      <c r="E635" s="2">
        <v>57</v>
      </c>
      <c r="F635" s="3">
        <v>0.3515625</v>
      </c>
      <c r="G635" s="6">
        <v>1789661069.38289</v>
      </c>
      <c r="H635" s="2" t="s">
        <v>243</v>
      </c>
    </row>
    <row r="636" ht="19" customHeight="1" spans="1:8">
      <c r="A636" s="2" t="s">
        <v>241</v>
      </c>
      <c r="B636" s="2" t="s">
        <v>45</v>
      </c>
      <c r="C636" s="2" t="s">
        <v>52</v>
      </c>
      <c r="D636" s="2">
        <v>59</v>
      </c>
      <c r="E636" s="2">
        <v>58</v>
      </c>
      <c r="F636" s="3">
        <v>0.3828125</v>
      </c>
      <c r="G636" s="6">
        <v>1789661720.47197</v>
      </c>
      <c r="H636" s="2" t="s">
        <v>243</v>
      </c>
    </row>
    <row r="637" ht="19" customHeight="1" spans="1:8">
      <c r="A637" s="2" t="s">
        <v>241</v>
      </c>
      <c r="B637" s="2" t="s">
        <v>45</v>
      </c>
      <c r="C637" s="2" t="s">
        <v>52</v>
      </c>
      <c r="D637" s="2">
        <v>60</v>
      </c>
      <c r="E637" s="2">
        <v>59</v>
      </c>
      <c r="F637" s="3">
        <v>0.5546875</v>
      </c>
      <c r="G637" s="6">
        <v>1789662690.7792</v>
      </c>
      <c r="H637" s="2" t="s">
        <v>243</v>
      </c>
    </row>
    <row r="638" ht="19" customHeight="1" spans="1:8">
      <c r="A638" s="2" t="s">
        <v>241</v>
      </c>
      <c r="B638" s="2" t="s">
        <v>45</v>
      </c>
      <c r="C638" s="2" t="s">
        <v>52</v>
      </c>
      <c r="D638" s="2">
        <v>61</v>
      </c>
      <c r="E638" s="2">
        <v>60</v>
      </c>
      <c r="F638" s="3">
        <v>0.4453125</v>
      </c>
      <c r="G638" s="6">
        <v>1789663347.1777</v>
      </c>
      <c r="H638" s="2" t="s">
        <v>243</v>
      </c>
    </row>
    <row r="639" ht="19" customHeight="1" spans="1:8">
      <c r="A639" s="2" t="s">
        <v>241</v>
      </c>
      <c r="B639" s="2" t="s">
        <v>45</v>
      </c>
      <c r="C639" s="2" t="s">
        <v>52</v>
      </c>
      <c r="D639" s="2">
        <v>62</v>
      </c>
      <c r="E639" s="2">
        <v>61</v>
      </c>
      <c r="F639" s="3">
        <v>0.578125</v>
      </c>
      <c r="G639" s="6">
        <v>1789664016.28889</v>
      </c>
      <c r="H639" s="2" t="s">
        <v>243</v>
      </c>
    </row>
    <row r="640" ht="19" customHeight="1" spans="1:8">
      <c r="A640" s="2" t="s">
        <v>241</v>
      </c>
      <c r="B640" s="2" t="s">
        <v>45</v>
      </c>
      <c r="C640" s="2" t="s">
        <v>52</v>
      </c>
      <c r="D640" s="2">
        <v>63</v>
      </c>
      <c r="E640" s="2">
        <v>62</v>
      </c>
      <c r="F640" s="3">
        <v>0.6171875</v>
      </c>
      <c r="G640" s="6">
        <v>1789664663.41032</v>
      </c>
      <c r="H640" s="2" t="s">
        <v>243</v>
      </c>
    </row>
    <row r="641" ht="19" customHeight="1" spans="1:8">
      <c r="A641" s="2" t="s">
        <v>241</v>
      </c>
      <c r="B641" s="2" t="s">
        <v>45</v>
      </c>
      <c r="C641" s="2" t="s">
        <v>52</v>
      </c>
      <c r="D641" s="2">
        <v>64</v>
      </c>
      <c r="E641" s="2">
        <v>63</v>
      </c>
      <c r="F641" s="3">
        <v>0.5390625</v>
      </c>
      <c r="G641" s="6">
        <v>1789665313.96442</v>
      </c>
      <c r="H641" s="2" t="s">
        <v>243</v>
      </c>
    </row>
    <row r="642" ht="19" customHeight="1" spans="1:8">
      <c r="A642" s="2" t="s">
        <v>241</v>
      </c>
      <c r="B642" s="2" t="s">
        <v>45</v>
      </c>
      <c r="C642" s="2" t="s">
        <v>52</v>
      </c>
      <c r="D642" s="2">
        <v>65</v>
      </c>
      <c r="E642" s="2">
        <v>64</v>
      </c>
      <c r="F642" s="3">
        <v>0.4609375</v>
      </c>
      <c r="G642" s="6">
        <v>1789666252.15541</v>
      </c>
      <c r="H642" s="2" t="s">
        <v>243</v>
      </c>
    </row>
    <row r="643" ht="19" customHeight="1" spans="1:8">
      <c r="A643" s="2" t="s">
        <v>241</v>
      </c>
      <c r="B643" s="2" t="s">
        <v>45</v>
      </c>
      <c r="C643" s="2" t="s">
        <v>52</v>
      </c>
      <c r="D643" s="2">
        <v>66</v>
      </c>
      <c r="E643" s="2">
        <v>65</v>
      </c>
      <c r="F643" s="3">
        <v>0.4921875</v>
      </c>
      <c r="G643" s="6">
        <v>1789666923.01001</v>
      </c>
      <c r="H643" s="2" t="s">
        <v>243</v>
      </c>
    </row>
    <row r="644" ht="19" customHeight="1" spans="1:8">
      <c r="A644" s="2" t="s">
        <v>241</v>
      </c>
      <c r="B644" s="2" t="s">
        <v>45</v>
      </c>
      <c r="C644" s="2" t="s">
        <v>52</v>
      </c>
      <c r="D644" s="2">
        <v>67</v>
      </c>
      <c r="E644" s="2">
        <v>66</v>
      </c>
      <c r="F644" s="3">
        <v>0.421875</v>
      </c>
      <c r="G644" s="6">
        <v>1789667571.99652</v>
      </c>
      <c r="H644" s="2" t="s">
        <v>243</v>
      </c>
    </row>
    <row r="645" ht="19" customHeight="1" spans="1:8">
      <c r="A645" s="2" t="s">
        <v>241</v>
      </c>
      <c r="B645" s="2" t="s">
        <v>45</v>
      </c>
      <c r="C645" s="2" t="s">
        <v>52</v>
      </c>
      <c r="D645" s="2">
        <v>68</v>
      </c>
      <c r="E645" s="2">
        <v>67</v>
      </c>
      <c r="F645" s="3">
        <v>0.46875</v>
      </c>
      <c r="G645" s="6">
        <v>1789668218.47003</v>
      </c>
      <c r="H645" s="2" t="s">
        <v>243</v>
      </c>
    </row>
    <row r="646" ht="19" customHeight="1" spans="1:8">
      <c r="A646" s="2" t="s">
        <v>241</v>
      </c>
      <c r="B646" s="2" t="s">
        <v>45</v>
      </c>
      <c r="C646" s="2" t="s">
        <v>52</v>
      </c>
      <c r="D646" s="2">
        <v>69</v>
      </c>
      <c r="E646" s="2">
        <v>68</v>
      </c>
      <c r="F646" s="3">
        <v>0.296875</v>
      </c>
      <c r="G646" s="6">
        <v>1789668875.26523</v>
      </c>
      <c r="H646" s="2" t="s">
        <v>243</v>
      </c>
    </row>
    <row r="647" ht="19" customHeight="1" spans="1:8">
      <c r="A647" s="2" t="s">
        <v>241</v>
      </c>
      <c r="B647" s="2" t="s">
        <v>45</v>
      </c>
      <c r="C647" s="2" t="s">
        <v>52</v>
      </c>
      <c r="D647" s="2">
        <v>70</v>
      </c>
      <c r="E647" s="2">
        <v>69</v>
      </c>
      <c r="F647" s="3">
        <v>0.4375</v>
      </c>
      <c r="G647" s="6">
        <v>1789669867.76467</v>
      </c>
      <c r="H647" s="2" t="s">
        <v>243</v>
      </c>
    </row>
    <row r="648" ht="19" customHeight="1" spans="1:8">
      <c r="A648" s="2" t="s">
        <v>241</v>
      </c>
      <c r="B648" s="2" t="s">
        <v>45</v>
      </c>
      <c r="C648" s="2" t="s">
        <v>52</v>
      </c>
      <c r="D648" s="2">
        <v>71</v>
      </c>
      <c r="E648" s="2">
        <v>70</v>
      </c>
      <c r="F648" s="3">
        <v>0.453125</v>
      </c>
      <c r="G648" s="6">
        <v>1789670532.5597</v>
      </c>
      <c r="H648" s="2" t="s">
        <v>243</v>
      </c>
    </row>
    <row r="649" ht="19" customHeight="1" spans="1:8">
      <c r="A649" s="2" t="s">
        <v>241</v>
      </c>
      <c r="B649" s="2" t="s">
        <v>45</v>
      </c>
      <c r="C649" s="2" t="s">
        <v>52</v>
      </c>
      <c r="D649" s="2">
        <v>72</v>
      </c>
      <c r="E649" s="2">
        <v>71</v>
      </c>
      <c r="F649" s="3">
        <v>0.3203125</v>
      </c>
      <c r="G649" s="6">
        <v>1789671197.48108</v>
      </c>
      <c r="H649" s="2" t="s">
        <v>243</v>
      </c>
    </row>
    <row r="650" ht="19" customHeight="1" spans="1:8">
      <c r="A650" s="2" t="s">
        <v>241</v>
      </c>
      <c r="B650" s="2" t="s">
        <v>45</v>
      </c>
      <c r="C650" s="2" t="s">
        <v>52</v>
      </c>
      <c r="D650" s="2">
        <v>73</v>
      </c>
      <c r="E650" s="2">
        <v>72</v>
      </c>
      <c r="F650" s="3">
        <v>0.5390625</v>
      </c>
      <c r="G650" s="6">
        <v>1789671886.72365</v>
      </c>
      <c r="H650" s="2" t="s">
        <v>243</v>
      </c>
    </row>
    <row r="651" ht="19" customHeight="1" spans="1:8">
      <c r="A651" s="2" t="s">
        <v>241</v>
      </c>
      <c r="B651" s="2" t="s">
        <v>45</v>
      </c>
      <c r="C651" s="2" t="s">
        <v>52</v>
      </c>
      <c r="D651" s="2">
        <v>74</v>
      </c>
      <c r="E651" s="2">
        <v>73</v>
      </c>
      <c r="F651" s="3">
        <v>0.296875</v>
      </c>
      <c r="G651" s="6">
        <v>1789672544.75304</v>
      </c>
      <c r="H651" s="2" t="s">
        <v>243</v>
      </c>
    </row>
    <row r="652" ht="19" customHeight="1" spans="1:8">
      <c r="A652" s="2" t="s">
        <v>241</v>
      </c>
      <c r="B652" s="2" t="s">
        <v>45</v>
      </c>
      <c r="C652" s="2" t="s">
        <v>52</v>
      </c>
      <c r="D652" s="2">
        <v>75</v>
      </c>
      <c r="E652" s="2">
        <v>74</v>
      </c>
      <c r="F652" s="3">
        <v>0.3984375</v>
      </c>
      <c r="G652" s="6">
        <v>1789673485.06066</v>
      </c>
      <c r="H652" s="2" t="s">
        <v>243</v>
      </c>
    </row>
    <row r="653" ht="19" customHeight="1" spans="1:8">
      <c r="A653" s="2" t="s">
        <v>241</v>
      </c>
      <c r="B653" s="2" t="s">
        <v>45</v>
      </c>
      <c r="C653" s="2" t="s">
        <v>52</v>
      </c>
      <c r="D653" s="2">
        <v>76</v>
      </c>
      <c r="E653" s="2">
        <v>75</v>
      </c>
      <c r="F653" s="3">
        <v>0.5</v>
      </c>
      <c r="G653" s="6">
        <v>1789674148.4758</v>
      </c>
      <c r="H653" s="2" t="s">
        <v>243</v>
      </c>
    </row>
    <row r="654" ht="19" customHeight="1" spans="1:8">
      <c r="A654" s="2" t="s">
        <v>241</v>
      </c>
      <c r="B654" s="2" t="s">
        <v>45</v>
      </c>
      <c r="C654" s="2" t="s">
        <v>52</v>
      </c>
      <c r="D654" s="2">
        <v>77</v>
      </c>
      <c r="E654" s="2">
        <v>76</v>
      </c>
      <c r="F654" s="3">
        <v>0.3984375</v>
      </c>
      <c r="G654" s="6">
        <v>1789674813.82385</v>
      </c>
      <c r="H654" s="2" t="s">
        <v>243</v>
      </c>
    </row>
    <row r="655" ht="19" customHeight="1" spans="1:8">
      <c r="A655" s="2" t="s">
        <v>241</v>
      </c>
      <c r="B655" s="2" t="s">
        <v>45</v>
      </c>
      <c r="C655" s="2" t="s">
        <v>52</v>
      </c>
      <c r="D655" s="2">
        <v>78</v>
      </c>
      <c r="E655" s="2">
        <v>77</v>
      </c>
      <c r="F655" s="3">
        <v>0.390625</v>
      </c>
      <c r="G655" s="6">
        <v>1789675472.91691</v>
      </c>
      <c r="H655" s="2" t="s">
        <v>243</v>
      </c>
    </row>
    <row r="656" ht="19" customHeight="1" spans="1:8">
      <c r="A656" s="2" t="s">
        <v>241</v>
      </c>
      <c r="B656" s="2" t="s">
        <v>45</v>
      </c>
      <c r="C656" s="2" t="s">
        <v>52</v>
      </c>
      <c r="D656" s="2">
        <v>79</v>
      </c>
      <c r="E656" s="2">
        <v>78</v>
      </c>
      <c r="F656" s="3">
        <v>0.328125</v>
      </c>
      <c r="G656" s="6">
        <v>1789676126.8972</v>
      </c>
      <c r="H656" s="2" t="s">
        <v>243</v>
      </c>
    </row>
    <row r="657" ht="19" customHeight="1" spans="1:8">
      <c r="A657" s="2" t="s">
        <v>241</v>
      </c>
      <c r="B657" s="2" t="s">
        <v>45</v>
      </c>
      <c r="C657" s="2" t="s">
        <v>52</v>
      </c>
      <c r="D657" s="2">
        <v>80</v>
      </c>
      <c r="E657" s="2">
        <v>79</v>
      </c>
      <c r="F657" s="3">
        <v>0.3203125</v>
      </c>
      <c r="G657" s="6">
        <v>1789677100.77928</v>
      </c>
      <c r="H657" s="2" t="s">
        <v>243</v>
      </c>
    </row>
    <row r="658" ht="19" customHeight="1" spans="1:8">
      <c r="A658" s="2" t="s">
        <v>241</v>
      </c>
      <c r="B658" s="2" t="s">
        <v>45</v>
      </c>
      <c r="C658" s="2" t="s">
        <v>52</v>
      </c>
      <c r="D658" s="2">
        <v>81</v>
      </c>
      <c r="E658" s="2">
        <v>80</v>
      </c>
      <c r="F658" s="3">
        <v>0.3671875</v>
      </c>
      <c r="G658" s="6">
        <v>1789677761.38687</v>
      </c>
      <c r="H658" s="2" t="s">
        <v>243</v>
      </c>
    </row>
    <row r="659" ht="19" customHeight="1" spans="1:8">
      <c r="A659" s="2" t="s">
        <v>241</v>
      </c>
      <c r="B659" s="2" t="s">
        <v>45</v>
      </c>
      <c r="C659" s="2" t="s">
        <v>52</v>
      </c>
      <c r="D659" s="2">
        <v>82</v>
      </c>
      <c r="E659" s="2">
        <v>81</v>
      </c>
      <c r="F659" s="3">
        <v>0.3984375</v>
      </c>
      <c r="G659" s="6">
        <v>1789678433.44428</v>
      </c>
      <c r="H659" s="2" t="s">
        <v>243</v>
      </c>
    </row>
    <row r="660" ht="19" customHeight="1" spans="1:8">
      <c r="A660" s="2" t="s">
        <v>241</v>
      </c>
      <c r="B660" s="2" t="s">
        <v>45</v>
      </c>
      <c r="C660" s="2" t="s">
        <v>52</v>
      </c>
      <c r="D660" s="2">
        <v>83</v>
      </c>
      <c r="E660" s="2">
        <v>82</v>
      </c>
      <c r="F660" s="3">
        <v>0.2578125</v>
      </c>
      <c r="G660" s="6">
        <v>1789679108.15908</v>
      </c>
      <c r="H660" s="2" t="s">
        <v>243</v>
      </c>
    </row>
    <row r="661" ht="19" customHeight="1" spans="1:8">
      <c r="A661" s="2" t="s">
        <v>241</v>
      </c>
      <c r="B661" s="2" t="s">
        <v>45</v>
      </c>
      <c r="C661" s="2" t="s">
        <v>52</v>
      </c>
      <c r="D661" s="2">
        <v>84</v>
      </c>
      <c r="E661" s="2">
        <v>83</v>
      </c>
      <c r="F661" s="3">
        <v>0.484375</v>
      </c>
      <c r="G661" s="6">
        <v>1789679763.76128</v>
      </c>
      <c r="H661" s="2" t="s">
        <v>243</v>
      </c>
    </row>
    <row r="662" ht="19" customHeight="1" spans="1:8">
      <c r="A662" s="2" t="s">
        <v>241</v>
      </c>
      <c r="B662" s="2" t="s">
        <v>45</v>
      </c>
      <c r="C662" s="2" t="s">
        <v>52</v>
      </c>
      <c r="D662" s="2">
        <v>85</v>
      </c>
      <c r="E662" s="2">
        <v>84</v>
      </c>
      <c r="F662" s="3">
        <v>0.484375</v>
      </c>
      <c r="G662" s="6">
        <v>1789680754.89381</v>
      </c>
      <c r="H662" s="2" t="s">
        <v>243</v>
      </c>
    </row>
    <row r="663" ht="19" customHeight="1" spans="1:8">
      <c r="A663" s="2" t="s">
        <v>241</v>
      </c>
      <c r="B663" s="2" t="s">
        <v>45</v>
      </c>
      <c r="C663" s="2" t="s">
        <v>52</v>
      </c>
      <c r="D663" s="2">
        <v>86</v>
      </c>
      <c r="E663" s="2">
        <v>85</v>
      </c>
      <c r="F663" s="3">
        <v>0.3671875</v>
      </c>
      <c r="G663" s="6">
        <v>1789681422.2398</v>
      </c>
      <c r="H663" s="2" t="s">
        <v>243</v>
      </c>
    </row>
    <row r="664" ht="19" customHeight="1" spans="1:8">
      <c r="A664" s="2" t="s">
        <v>241</v>
      </c>
      <c r="B664" s="2" t="s">
        <v>45</v>
      </c>
      <c r="C664" s="2" t="s">
        <v>52</v>
      </c>
      <c r="D664" s="2">
        <v>87</v>
      </c>
      <c r="E664" s="2">
        <v>86</v>
      </c>
      <c r="F664" s="3">
        <v>0.4453125</v>
      </c>
      <c r="G664" s="6">
        <v>1789682086.16927</v>
      </c>
      <c r="H664" s="2" t="s">
        <v>243</v>
      </c>
    </row>
    <row r="665" ht="19" customHeight="1" spans="1:8">
      <c r="A665" s="2" t="s">
        <v>241</v>
      </c>
      <c r="B665" s="2" t="s">
        <v>45</v>
      </c>
      <c r="C665" s="2" t="s">
        <v>52</v>
      </c>
      <c r="D665" s="2">
        <v>88</v>
      </c>
      <c r="E665" s="2">
        <v>87</v>
      </c>
      <c r="F665" s="3">
        <v>0.359375</v>
      </c>
      <c r="G665" s="6">
        <v>1789682756.4414</v>
      </c>
      <c r="H665" s="2" t="s">
        <v>243</v>
      </c>
    </row>
    <row r="666" ht="19" customHeight="1" spans="1:8">
      <c r="A666" s="2" t="s">
        <v>241</v>
      </c>
      <c r="B666" s="2" t="s">
        <v>45</v>
      </c>
      <c r="C666" s="2" t="s">
        <v>52</v>
      </c>
      <c r="D666" s="2">
        <v>89</v>
      </c>
      <c r="E666" s="2">
        <v>88</v>
      </c>
      <c r="F666" s="3">
        <v>0.5</v>
      </c>
      <c r="G666" s="6">
        <v>1789683413.93184</v>
      </c>
      <c r="H666" s="2" t="s">
        <v>243</v>
      </c>
    </row>
    <row r="667" ht="19" customHeight="1" spans="1:8">
      <c r="A667" s="2" t="s">
        <v>241</v>
      </c>
      <c r="B667" s="2" t="s">
        <v>45</v>
      </c>
      <c r="C667" s="2" t="s">
        <v>52</v>
      </c>
      <c r="D667" s="2">
        <v>90</v>
      </c>
      <c r="E667" s="2">
        <v>89</v>
      </c>
      <c r="F667" s="3">
        <v>0.515625</v>
      </c>
      <c r="G667" s="6">
        <v>1789684393.42841</v>
      </c>
      <c r="H667" s="2" t="s">
        <v>243</v>
      </c>
    </row>
    <row r="668" ht="19" customHeight="1" spans="1:8">
      <c r="A668" s="2" t="s">
        <v>241</v>
      </c>
      <c r="B668" s="2" t="s">
        <v>45</v>
      </c>
      <c r="C668" s="2" t="s">
        <v>52</v>
      </c>
      <c r="D668" s="2">
        <v>91</v>
      </c>
      <c r="E668" s="2">
        <v>90</v>
      </c>
      <c r="F668" s="3">
        <v>0.4921875</v>
      </c>
      <c r="G668" s="6">
        <v>1789685065.04362</v>
      </c>
      <c r="H668" s="2" t="s">
        <v>243</v>
      </c>
    </row>
    <row r="669" ht="19" customHeight="1" spans="1:8">
      <c r="A669" s="2" t="s">
        <v>241</v>
      </c>
      <c r="B669" s="2" t="s">
        <v>45</v>
      </c>
      <c r="C669" s="2" t="s">
        <v>52</v>
      </c>
      <c r="D669" s="2">
        <v>92</v>
      </c>
      <c r="E669" s="2">
        <v>91</v>
      </c>
      <c r="F669" s="3">
        <v>0.5078125</v>
      </c>
      <c r="G669" s="6">
        <v>1789685731.02697</v>
      </c>
      <c r="H669" s="2" t="s">
        <v>243</v>
      </c>
    </row>
    <row r="670" ht="19" customHeight="1" spans="1:8">
      <c r="A670" s="2" t="s">
        <v>241</v>
      </c>
      <c r="B670" s="2" t="s">
        <v>45</v>
      </c>
      <c r="C670" s="2" t="s">
        <v>52</v>
      </c>
      <c r="D670" s="2">
        <v>93</v>
      </c>
      <c r="E670" s="2">
        <v>92</v>
      </c>
      <c r="F670" s="3">
        <v>0.5234375</v>
      </c>
      <c r="G670" s="6">
        <v>1789686387.68825</v>
      </c>
      <c r="H670" s="2" t="s">
        <v>243</v>
      </c>
    </row>
    <row r="671" ht="19" customHeight="1" spans="1:8">
      <c r="A671" s="2" t="s">
        <v>241</v>
      </c>
      <c r="B671" s="2" t="s">
        <v>45</v>
      </c>
      <c r="C671" s="2" t="s">
        <v>52</v>
      </c>
      <c r="D671" s="2">
        <v>94</v>
      </c>
      <c r="E671" s="2">
        <v>93</v>
      </c>
      <c r="F671" s="3">
        <v>0.484375</v>
      </c>
      <c r="G671" s="6">
        <v>1789687050.41116</v>
      </c>
      <c r="H671" s="2" t="s">
        <v>243</v>
      </c>
    </row>
    <row r="672" ht="19" customHeight="1" spans="1:8">
      <c r="A672" s="2" t="s">
        <v>241</v>
      </c>
      <c r="B672" s="2" t="s">
        <v>45</v>
      </c>
      <c r="C672" s="2" t="s">
        <v>52</v>
      </c>
      <c r="D672" s="2">
        <v>95</v>
      </c>
      <c r="E672" s="2">
        <v>94</v>
      </c>
      <c r="F672" s="3">
        <v>0.421875</v>
      </c>
      <c r="G672" s="6">
        <v>1789687985.25213</v>
      </c>
      <c r="H672" s="2" t="s">
        <v>243</v>
      </c>
    </row>
    <row r="673" ht="19" customHeight="1" spans="1:8">
      <c r="A673" s="2" t="s">
        <v>241</v>
      </c>
      <c r="B673" s="2" t="s">
        <v>45</v>
      </c>
      <c r="C673" s="2" t="s">
        <v>52</v>
      </c>
      <c r="D673" s="2">
        <v>96</v>
      </c>
      <c r="E673" s="2">
        <v>95</v>
      </c>
      <c r="F673" s="3">
        <v>0.578125</v>
      </c>
      <c r="G673" s="6">
        <v>1789688648.62196</v>
      </c>
      <c r="H673" s="2" t="s">
        <v>243</v>
      </c>
    </row>
    <row r="674" ht="19" customHeight="1" spans="1:8">
      <c r="A674" s="2" t="s">
        <v>241</v>
      </c>
      <c r="B674" s="2" t="s">
        <v>45</v>
      </c>
      <c r="C674" s="2" t="s">
        <v>52</v>
      </c>
      <c r="D674" s="2">
        <v>97</v>
      </c>
      <c r="E674" s="2">
        <v>96</v>
      </c>
      <c r="F674" s="3">
        <v>0.4609375</v>
      </c>
      <c r="G674" s="6">
        <v>1789689315.49541</v>
      </c>
      <c r="H674" s="2" t="s">
        <v>243</v>
      </c>
    </row>
    <row r="675" ht="19" customHeight="1" spans="1:8">
      <c r="A675" s="2" t="s">
        <v>241</v>
      </c>
      <c r="B675" s="2" t="s">
        <v>45</v>
      </c>
      <c r="C675" s="2" t="s">
        <v>52</v>
      </c>
      <c r="D675" s="2">
        <v>98</v>
      </c>
      <c r="E675" s="2">
        <v>97</v>
      </c>
      <c r="F675" s="3">
        <v>0.4609375</v>
      </c>
      <c r="G675" s="6">
        <v>1789689976.91405</v>
      </c>
      <c r="H675" s="2" t="s">
        <v>243</v>
      </c>
    </row>
    <row r="676" ht="19" customHeight="1" spans="1:8">
      <c r="A676" s="2" t="s">
        <v>241</v>
      </c>
      <c r="B676" s="2" t="s">
        <v>45</v>
      </c>
      <c r="C676" s="2" t="s">
        <v>52</v>
      </c>
      <c r="D676" s="2">
        <v>99</v>
      </c>
      <c r="E676" s="2">
        <v>98</v>
      </c>
      <c r="F676" s="3">
        <v>0.5234375</v>
      </c>
      <c r="G676" s="6">
        <v>1789690621.7558</v>
      </c>
      <c r="H676" s="2" t="s">
        <v>243</v>
      </c>
    </row>
    <row r="677" ht="19" customHeight="1" spans="1:8">
      <c r="A677" s="2" t="s">
        <v>241</v>
      </c>
      <c r="B677" s="2" t="s">
        <v>45</v>
      </c>
      <c r="C677" s="2" t="s">
        <v>52</v>
      </c>
      <c r="D677" s="2">
        <v>100</v>
      </c>
      <c r="E677" s="2">
        <v>99</v>
      </c>
      <c r="F677" s="3">
        <v>0.40625</v>
      </c>
      <c r="G677" s="6">
        <v>1789691623.53167</v>
      </c>
      <c r="H677" s="2" t="s">
        <v>243</v>
      </c>
    </row>
    <row r="678" ht="19" customHeight="1" spans="1:8">
      <c r="A678" s="2" t="s">
        <v>241</v>
      </c>
      <c r="B678" s="2" t="s">
        <v>45</v>
      </c>
      <c r="C678" s="2" t="s">
        <v>52</v>
      </c>
      <c r="D678" s="2">
        <v>101</v>
      </c>
      <c r="E678" s="2">
        <v>100</v>
      </c>
      <c r="F678" s="3">
        <v>0.46875</v>
      </c>
      <c r="G678" s="6">
        <v>1789692289.87366</v>
      </c>
      <c r="H678" s="2" t="s">
        <v>243</v>
      </c>
    </row>
    <row r="679" ht="19" customHeight="1" spans="1:8">
      <c r="A679" s="2" t="s">
        <v>241</v>
      </c>
      <c r="B679" s="2" t="s">
        <v>45</v>
      </c>
      <c r="C679" s="2" t="s">
        <v>52</v>
      </c>
      <c r="D679" s="2">
        <v>102</v>
      </c>
      <c r="E679" s="2">
        <v>101</v>
      </c>
      <c r="F679" s="3">
        <v>0.3515625</v>
      </c>
      <c r="G679" s="6">
        <v>1789692949.36871</v>
      </c>
      <c r="H679" s="2" t="s">
        <v>243</v>
      </c>
    </row>
    <row r="680" ht="19" customHeight="1" spans="1:8">
      <c r="A680" s="2" t="s">
        <v>241</v>
      </c>
      <c r="B680" s="2" t="s">
        <v>45</v>
      </c>
      <c r="C680" s="2" t="s">
        <v>52</v>
      </c>
      <c r="D680" s="2">
        <v>103</v>
      </c>
      <c r="E680" s="2">
        <v>102</v>
      </c>
      <c r="F680" s="3">
        <v>0.5078125</v>
      </c>
      <c r="G680" s="6">
        <v>1789693621.18585</v>
      </c>
      <c r="H680" s="2" t="s">
        <v>243</v>
      </c>
    </row>
    <row r="681" ht="19" customHeight="1" spans="1:8">
      <c r="A681" s="2" t="s">
        <v>241</v>
      </c>
      <c r="B681" s="2" t="s">
        <v>45</v>
      </c>
      <c r="C681" s="2" t="s">
        <v>52</v>
      </c>
      <c r="D681" s="2">
        <v>104</v>
      </c>
      <c r="E681" s="2">
        <v>103</v>
      </c>
      <c r="F681" s="3">
        <v>0.5234375</v>
      </c>
      <c r="G681" s="6">
        <v>1789694319.95431</v>
      </c>
      <c r="H681" s="2" t="s">
        <v>243</v>
      </c>
    </row>
    <row r="682" ht="19" customHeight="1" spans="1:8">
      <c r="A682" s="2" t="s">
        <v>241</v>
      </c>
      <c r="B682" s="2" t="s">
        <v>45</v>
      </c>
      <c r="C682" s="2" t="s">
        <v>52</v>
      </c>
      <c r="D682" s="2">
        <v>105</v>
      </c>
      <c r="E682" s="2">
        <v>104</v>
      </c>
      <c r="F682" s="3">
        <v>0.2734375</v>
      </c>
      <c r="G682" s="6">
        <v>1789695393.00014</v>
      </c>
      <c r="H682" s="2" t="s">
        <v>243</v>
      </c>
    </row>
    <row r="683" ht="19" customHeight="1" spans="1:8">
      <c r="A683" s="2" t="s">
        <v>241</v>
      </c>
      <c r="B683" s="2" t="s">
        <v>45</v>
      </c>
      <c r="C683" s="2" t="s">
        <v>52</v>
      </c>
      <c r="D683" s="2">
        <v>106</v>
      </c>
      <c r="E683" s="2">
        <v>105</v>
      </c>
      <c r="F683" s="3">
        <v>0.40625</v>
      </c>
      <c r="G683" s="6">
        <v>1789696169.25044</v>
      </c>
      <c r="H683" s="2" t="s">
        <v>243</v>
      </c>
    </row>
    <row r="684" ht="19" customHeight="1" spans="1:8">
      <c r="A684" s="2" t="s">
        <v>241</v>
      </c>
      <c r="B684" s="2" t="s">
        <v>45</v>
      </c>
      <c r="C684" s="2" t="s">
        <v>52</v>
      </c>
      <c r="D684" s="2">
        <v>107</v>
      </c>
      <c r="E684" s="2">
        <v>106</v>
      </c>
      <c r="F684" s="3">
        <v>0.4609375</v>
      </c>
      <c r="G684" s="6">
        <v>1789696928.67646</v>
      </c>
      <c r="H684" s="2" t="s">
        <v>243</v>
      </c>
    </row>
    <row r="685" ht="19" customHeight="1" spans="1:8">
      <c r="A685" s="2" t="s">
        <v>241</v>
      </c>
      <c r="B685" s="2" t="s">
        <v>45</v>
      </c>
      <c r="C685" s="2" t="s">
        <v>52</v>
      </c>
      <c r="D685" s="2">
        <v>108</v>
      </c>
      <c r="E685" s="2">
        <v>107</v>
      </c>
      <c r="F685" s="3">
        <v>0.5234375</v>
      </c>
      <c r="G685" s="6">
        <v>1789697639.76902</v>
      </c>
      <c r="H685" s="2" t="s">
        <v>243</v>
      </c>
    </row>
    <row r="686" ht="19" customHeight="1" spans="1:8">
      <c r="A686" s="2" t="s">
        <v>241</v>
      </c>
      <c r="B686" s="2" t="s">
        <v>45</v>
      </c>
      <c r="C686" s="2" t="s">
        <v>52</v>
      </c>
      <c r="D686" s="2">
        <v>109</v>
      </c>
      <c r="E686" s="2">
        <v>108</v>
      </c>
      <c r="F686" s="3">
        <v>0.4765625</v>
      </c>
      <c r="G686" s="6">
        <v>1789698257.21895</v>
      </c>
      <c r="H686" s="2" t="s">
        <v>243</v>
      </c>
    </row>
    <row r="687" ht="19" customHeight="1" spans="1:8">
      <c r="A687" s="2" t="s">
        <v>241</v>
      </c>
      <c r="B687" s="2" t="s">
        <v>45</v>
      </c>
      <c r="C687" s="2" t="s">
        <v>52</v>
      </c>
      <c r="D687" s="2">
        <v>110</v>
      </c>
      <c r="E687" s="2">
        <v>109</v>
      </c>
      <c r="F687" s="3">
        <v>0.453125</v>
      </c>
      <c r="G687" s="6">
        <v>1789699165.20059</v>
      </c>
      <c r="H687" s="2" t="s">
        <v>243</v>
      </c>
    </row>
    <row r="688" ht="19" customHeight="1" spans="1:8">
      <c r="A688" s="2" t="s">
        <v>241</v>
      </c>
      <c r="B688" s="2" t="s">
        <v>45</v>
      </c>
      <c r="C688" s="2" t="s">
        <v>52</v>
      </c>
      <c r="D688" s="2">
        <v>111</v>
      </c>
      <c r="E688" s="2">
        <v>110</v>
      </c>
      <c r="F688" s="3">
        <v>0.5625</v>
      </c>
      <c r="G688" s="6">
        <v>1789699778.59495</v>
      </c>
      <c r="H688" s="2" t="s">
        <v>243</v>
      </c>
    </row>
    <row r="689" ht="19" customHeight="1" spans="1:8">
      <c r="A689" s="2" t="s">
        <v>241</v>
      </c>
      <c r="B689" s="2" t="s">
        <v>45</v>
      </c>
      <c r="C689" s="2" t="s">
        <v>52</v>
      </c>
      <c r="D689" s="2">
        <v>112</v>
      </c>
      <c r="E689" s="2">
        <v>111</v>
      </c>
      <c r="F689" s="3">
        <v>0.40625</v>
      </c>
      <c r="G689" s="6">
        <v>1789700389.61769</v>
      </c>
      <c r="H689" s="2" t="s">
        <v>243</v>
      </c>
    </row>
    <row r="690" ht="19" customHeight="1" spans="1:8">
      <c r="A690" s="2" t="s">
        <v>241</v>
      </c>
      <c r="B690" s="2" t="s">
        <v>45</v>
      </c>
      <c r="C690" s="2" t="s">
        <v>52</v>
      </c>
      <c r="D690" s="2">
        <v>113</v>
      </c>
      <c r="E690" s="2">
        <v>112</v>
      </c>
      <c r="F690" s="3">
        <v>0.5859375</v>
      </c>
      <c r="G690" s="6">
        <v>1789701016.91617</v>
      </c>
      <c r="H690" s="2" t="s">
        <v>243</v>
      </c>
    </row>
    <row r="691" ht="19" customHeight="1" spans="1:8">
      <c r="A691" s="2" t="s">
        <v>241</v>
      </c>
      <c r="B691" s="2" t="s">
        <v>45</v>
      </c>
      <c r="C691" s="2" t="s">
        <v>52</v>
      </c>
      <c r="D691" s="2">
        <v>114</v>
      </c>
      <c r="E691" s="2">
        <v>113</v>
      </c>
      <c r="F691" s="3">
        <v>0.59375</v>
      </c>
      <c r="G691" s="6">
        <v>1789701645.56071</v>
      </c>
      <c r="H691" s="2" t="s">
        <v>243</v>
      </c>
    </row>
    <row r="692" ht="19" customHeight="1" spans="1:8">
      <c r="A692" s="2" t="s">
        <v>241</v>
      </c>
      <c r="B692" s="2" t="s">
        <v>45</v>
      </c>
      <c r="C692" s="2" t="s">
        <v>52</v>
      </c>
      <c r="D692" s="2">
        <v>115</v>
      </c>
      <c r="E692" s="2">
        <v>114</v>
      </c>
      <c r="F692" s="3">
        <v>0.4140625</v>
      </c>
      <c r="G692" s="6">
        <v>1789702538.17516</v>
      </c>
      <c r="H692" s="2" t="s">
        <v>243</v>
      </c>
    </row>
    <row r="693" ht="19" customHeight="1" spans="1:8">
      <c r="A693" s="2" t="s">
        <v>241</v>
      </c>
      <c r="B693" s="2" t="s">
        <v>45</v>
      </c>
      <c r="C693" s="2" t="s">
        <v>52</v>
      </c>
      <c r="D693" s="2">
        <v>116</v>
      </c>
      <c r="E693" s="2">
        <v>115</v>
      </c>
      <c r="F693" s="3">
        <v>0.40625</v>
      </c>
      <c r="G693" s="6">
        <v>1789703166.23508</v>
      </c>
      <c r="H693" s="2" t="s">
        <v>243</v>
      </c>
    </row>
    <row r="694" ht="19" customHeight="1" spans="1:8">
      <c r="A694" s="2" t="s">
        <v>241</v>
      </c>
      <c r="B694" s="2" t="s">
        <v>45</v>
      </c>
      <c r="C694" s="2" t="s">
        <v>52</v>
      </c>
      <c r="D694" s="2">
        <v>117</v>
      </c>
      <c r="E694" s="2">
        <v>116</v>
      </c>
      <c r="F694" s="3">
        <v>0.3984375</v>
      </c>
      <c r="G694" s="6">
        <v>1789703783.12964</v>
      </c>
      <c r="H694" s="2" t="s">
        <v>243</v>
      </c>
    </row>
    <row r="695" ht="19" customHeight="1" spans="1:8">
      <c r="A695" s="2" t="s">
        <v>241</v>
      </c>
      <c r="B695" s="2" t="s">
        <v>45</v>
      </c>
      <c r="C695" s="2" t="s">
        <v>52</v>
      </c>
      <c r="D695" s="2">
        <v>118</v>
      </c>
      <c r="E695" s="2">
        <v>117</v>
      </c>
      <c r="F695" s="3">
        <v>0.5234375</v>
      </c>
      <c r="G695" s="6">
        <v>1789704395.93199</v>
      </c>
      <c r="H695" s="2" t="s">
        <v>243</v>
      </c>
    </row>
    <row r="696" ht="19" customHeight="1" spans="1:8">
      <c r="A696" s="2" t="s">
        <v>241</v>
      </c>
      <c r="B696" s="2" t="s">
        <v>45</v>
      </c>
      <c r="C696" s="2" t="s">
        <v>52</v>
      </c>
      <c r="D696" s="2">
        <v>119</v>
      </c>
      <c r="E696" s="2">
        <v>118</v>
      </c>
      <c r="F696" s="3">
        <v>0.3828125</v>
      </c>
      <c r="G696" s="6">
        <v>1789705012.15153</v>
      </c>
      <c r="H696" s="2" t="s">
        <v>243</v>
      </c>
    </row>
    <row r="697" ht="19" customHeight="1" spans="1:8">
      <c r="A697" s="2" t="s">
        <v>241</v>
      </c>
      <c r="B697" s="2" t="s">
        <v>45</v>
      </c>
      <c r="C697" s="2" t="s">
        <v>52</v>
      </c>
      <c r="D697" s="2">
        <v>120</v>
      </c>
      <c r="E697" s="2">
        <v>119</v>
      </c>
      <c r="F697" s="3">
        <v>0.515625</v>
      </c>
      <c r="G697" s="6">
        <v>1789705930.19112</v>
      </c>
      <c r="H697" s="2" t="s">
        <v>243</v>
      </c>
    </row>
    <row r="698" ht="19" customHeight="1" spans="1:8">
      <c r="A698" s="2" t="s">
        <v>241</v>
      </c>
      <c r="B698" s="2" t="s">
        <v>45</v>
      </c>
      <c r="C698" s="2" t="s">
        <v>52</v>
      </c>
      <c r="D698" s="2">
        <v>121</v>
      </c>
      <c r="E698" s="2">
        <v>120</v>
      </c>
      <c r="F698" s="3">
        <v>0.546875</v>
      </c>
      <c r="G698" s="6">
        <v>1789706526.75382</v>
      </c>
      <c r="H698" s="2" t="s">
        <v>243</v>
      </c>
    </row>
    <row r="699" ht="19" customHeight="1" spans="1:8">
      <c r="A699" s="2" t="s">
        <v>241</v>
      </c>
      <c r="B699" s="2" t="s">
        <v>45</v>
      </c>
      <c r="C699" s="2" t="s">
        <v>52</v>
      </c>
      <c r="D699" s="2">
        <v>122</v>
      </c>
      <c r="E699" s="2">
        <v>121</v>
      </c>
      <c r="F699" s="3">
        <v>0.515625</v>
      </c>
      <c r="G699" s="6">
        <v>1789707135.10312</v>
      </c>
      <c r="H699" s="2" t="s">
        <v>243</v>
      </c>
    </row>
    <row r="700" ht="19" customHeight="1" spans="1:8">
      <c r="A700" s="2" t="s">
        <v>241</v>
      </c>
      <c r="B700" s="2" t="s">
        <v>45</v>
      </c>
      <c r="C700" s="2" t="s">
        <v>52</v>
      </c>
      <c r="D700" s="2">
        <v>123</v>
      </c>
      <c r="E700" s="2">
        <v>122</v>
      </c>
      <c r="F700" s="3">
        <v>0.46875</v>
      </c>
      <c r="G700" s="6">
        <v>1789707744.49226</v>
      </c>
      <c r="H700" s="2" t="s">
        <v>243</v>
      </c>
    </row>
    <row r="701" ht="19" customHeight="1" spans="1:8">
      <c r="A701" s="2" t="s">
        <v>241</v>
      </c>
      <c r="B701" s="2" t="s">
        <v>45</v>
      </c>
      <c r="C701" s="2" t="s">
        <v>52</v>
      </c>
      <c r="D701" s="2">
        <v>124</v>
      </c>
      <c r="E701" s="2">
        <v>123</v>
      </c>
      <c r="F701" s="3">
        <v>0.53125</v>
      </c>
      <c r="G701" s="6">
        <v>1789708352.64959</v>
      </c>
      <c r="H701" s="2" t="s">
        <v>243</v>
      </c>
    </row>
    <row r="702" ht="19" customHeight="1" spans="1:8">
      <c r="A702" s="2" t="s">
        <v>241</v>
      </c>
      <c r="B702" s="2" t="s">
        <v>45</v>
      </c>
      <c r="C702" s="2" t="s">
        <v>52</v>
      </c>
      <c r="D702" s="2">
        <v>125</v>
      </c>
      <c r="E702" s="2">
        <v>124</v>
      </c>
      <c r="F702" s="3">
        <v>0.5703125</v>
      </c>
      <c r="G702" s="6">
        <v>1789709251.10706</v>
      </c>
      <c r="H702" s="2" t="s">
        <v>243</v>
      </c>
    </row>
    <row r="703" ht="19" customHeight="1" spans="1:8">
      <c r="A703" s="2" t="s">
        <v>241</v>
      </c>
      <c r="B703" s="2" t="s">
        <v>45</v>
      </c>
      <c r="C703" s="2" t="s">
        <v>52</v>
      </c>
      <c r="D703" s="2">
        <v>126</v>
      </c>
      <c r="E703" s="2">
        <v>125</v>
      </c>
      <c r="F703" s="3">
        <v>0.578125</v>
      </c>
      <c r="G703" s="6">
        <v>1789709887.86973</v>
      </c>
      <c r="H703" s="2" t="s">
        <v>243</v>
      </c>
    </row>
    <row r="704" ht="19" customHeight="1" spans="1:8">
      <c r="A704" s="2" t="s">
        <v>241</v>
      </c>
      <c r="B704" s="2" t="s">
        <v>45</v>
      </c>
      <c r="C704" s="2" t="s">
        <v>52</v>
      </c>
      <c r="D704" s="2">
        <v>127</v>
      </c>
      <c r="E704" s="2">
        <v>126</v>
      </c>
      <c r="F704" s="3">
        <v>0.4453125</v>
      </c>
      <c r="G704" s="6">
        <v>1789710503.08469</v>
      </c>
      <c r="H704" s="2" t="s">
        <v>243</v>
      </c>
    </row>
    <row r="705" ht="19" customHeight="1" spans="1:8">
      <c r="A705" s="2" t="s">
        <v>241</v>
      </c>
      <c r="B705" s="2" t="s">
        <v>45</v>
      </c>
      <c r="C705" s="2" t="s">
        <v>52</v>
      </c>
      <c r="D705" s="2">
        <v>128</v>
      </c>
      <c r="E705" s="2">
        <v>127</v>
      </c>
      <c r="F705" s="3">
        <v>0.515625</v>
      </c>
      <c r="G705" s="6">
        <v>1789711118.20084</v>
      </c>
      <c r="H705" s="2" t="s">
        <v>243</v>
      </c>
    </row>
    <row r="706" ht="19" customHeight="1" spans="1:8">
      <c r="A706" s="2" t="s">
        <v>241</v>
      </c>
      <c r="B706" s="2" t="s">
        <v>45</v>
      </c>
      <c r="C706" s="2" t="s">
        <v>52</v>
      </c>
      <c r="D706" s="2">
        <v>129</v>
      </c>
      <c r="E706" s="2">
        <v>128</v>
      </c>
      <c r="F706" s="3">
        <v>0.5078125</v>
      </c>
      <c r="G706" s="6">
        <v>1789711734.31413</v>
      </c>
      <c r="H706" s="2" t="s">
        <v>243</v>
      </c>
    </row>
    <row r="707" ht="19" customHeight="1" spans="1:8">
      <c r="A707" s="2" t="s">
        <v>241</v>
      </c>
      <c r="B707" s="2" t="s">
        <v>45</v>
      </c>
      <c r="C707" s="2" t="s">
        <v>52</v>
      </c>
      <c r="D707" s="2">
        <v>130</v>
      </c>
      <c r="E707" s="2">
        <v>129</v>
      </c>
      <c r="F707" s="3">
        <v>0.4609375</v>
      </c>
      <c r="G707" s="6">
        <v>1789712631.30916</v>
      </c>
      <c r="H707" s="2" t="s">
        <v>243</v>
      </c>
    </row>
    <row r="708" ht="19" customHeight="1" spans="1:8">
      <c r="A708" s="2" t="s">
        <v>241</v>
      </c>
      <c r="B708" s="2" t="s">
        <v>45</v>
      </c>
      <c r="C708" s="2" t="s">
        <v>52</v>
      </c>
      <c r="D708" s="2">
        <v>131</v>
      </c>
      <c r="E708" s="2">
        <v>130</v>
      </c>
      <c r="F708" s="3">
        <v>0.4375</v>
      </c>
      <c r="G708" s="6">
        <v>1789713219.02826</v>
      </c>
      <c r="H708" s="2" t="s">
        <v>243</v>
      </c>
    </row>
    <row r="709" ht="19" customHeight="1" spans="1:8">
      <c r="A709" s="2" t="s">
        <v>241</v>
      </c>
      <c r="B709" s="2" t="s">
        <v>45</v>
      </c>
      <c r="C709" s="2" t="s">
        <v>52</v>
      </c>
      <c r="D709" s="2">
        <v>132</v>
      </c>
      <c r="E709" s="2">
        <v>131</v>
      </c>
      <c r="F709" s="3">
        <v>0.671875</v>
      </c>
      <c r="G709" s="6">
        <v>1789713818.54599</v>
      </c>
      <c r="H709" s="2" t="s">
        <v>243</v>
      </c>
    </row>
    <row r="710" ht="19" customHeight="1" spans="1:8">
      <c r="A710" s="2" t="s">
        <v>241</v>
      </c>
      <c r="B710" s="2" t="s">
        <v>45</v>
      </c>
      <c r="C710" s="2" t="s">
        <v>52</v>
      </c>
      <c r="D710" s="2">
        <v>133</v>
      </c>
      <c r="E710" s="2">
        <v>132</v>
      </c>
      <c r="F710" s="3">
        <v>0.4140625</v>
      </c>
      <c r="G710" s="6">
        <v>1789714415.32164</v>
      </c>
      <c r="H710" s="2" t="s">
        <v>243</v>
      </c>
    </row>
    <row r="711" ht="19" customHeight="1" spans="1:8">
      <c r="A711" s="2" t="s">
        <v>241</v>
      </c>
      <c r="B711" s="2" t="s">
        <v>45</v>
      </c>
      <c r="C711" s="2" t="s">
        <v>52</v>
      </c>
      <c r="D711" s="2">
        <v>134</v>
      </c>
      <c r="E711" s="2">
        <v>133</v>
      </c>
      <c r="F711" s="3">
        <v>0.5546875</v>
      </c>
      <c r="G711" s="6">
        <v>1789715008.44758</v>
      </c>
      <c r="H711" s="2" t="s">
        <v>243</v>
      </c>
    </row>
    <row r="712" ht="19" customHeight="1" spans="1:8">
      <c r="A712" s="2" t="s">
        <v>241</v>
      </c>
      <c r="B712" s="2" t="s">
        <v>45</v>
      </c>
      <c r="C712" s="2" t="s">
        <v>52</v>
      </c>
      <c r="D712" s="2">
        <v>135</v>
      </c>
      <c r="E712" s="2">
        <v>134</v>
      </c>
      <c r="F712" s="3">
        <v>0.5546875</v>
      </c>
      <c r="G712" s="6">
        <v>1789715876.93132</v>
      </c>
      <c r="H712" s="2" t="s">
        <v>243</v>
      </c>
    </row>
    <row r="713" ht="19" customHeight="1" spans="1:8">
      <c r="A713" s="2" t="s">
        <v>241</v>
      </c>
      <c r="B713" s="2" t="s">
        <v>45</v>
      </c>
      <c r="C713" s="2" t="s">
        <v>52</v>
      </c>
      <c r="D713" s="2">
        <v>136</v>
      </c>
      <c r="E713" s="2">
        <v>135</v>
      </c>
      <c r="F713" s="3">
        <v>0.328125</v>
      </c>
      <c r="G713" s="6">
        <v>1789716475.46329</v>
      </c>
      <c r="H713" s="2" t="s">
        <v>243</v>
      </c>
    </row>
    <row r="714" ht="19" customHeight="1" spans="1:8">
      <c r="A714" s="2" t="s">
        <v>241</v>
      </c>
      <c r="B714" s="2" t="s">
        <v>45</v>
      </c>
      <c r="C714" s="2" t="s">
        <v>52</v>
      </c>
      <c r="D714" s="2">
        <v>137</v>
      </c>
      <c r="E714" s="2">
        <v>136</v>
      </c>
      <c r="F714" s="3">
        <v>0.4296875</v>
      </c>
      <c r="G714" s="6">
        <v>1789717083.55891</v>
      </c>
      <c r="H714" s="2" t="s">
        <v>243</v>
      </c>
    </row>
    <row r="715" ht="19" customHeight="1" spans="1:8">
      <c r="A715" s="2" t="s">
        <v>241</v>
      </c>
      <c r="B715" s="2" t="s">
        <v>45</v>
      </c>
      <c r="C715" s="2" t="s">
        <v>52</v>
      </c>
      <c r="D715" s="2">
        <v>138</v>
      </c>
      <c r="E715" s="2">
        <v>137</v>
      </c>
      <c r="F715" s="3">
        <v>0.484375</v>
      </c>
      <c r="G715" s="6">
        <v>1789717675.78589</v>
      </c>
      <c r="H715" s="2" t="s">
        <v>243</v>
      </c>
    </row>
    <row r="716" ht="19" customHeight="1" spans="1:8">
      <c r="A716" s="2" t="s">
        <v>241</v>
      </c>
      <c r="B716" s="2" t="s">
        <v>45</v>
      </c>
      <c r="C716" s="2" t="s">
        <v>52</v>
      </c>
      <c r="D716" s="2">
        <v>139</v>
      </c>
      <c r="E716" s="2">
        <v>138</v>
      </c>
      <c r="F716" s="3">
        <v>0.46875</v>
      </c>
      <c r="G716" s="6">
        <v>1789718278.43836</v>
      </c>
      <c r="H716" s="2" t="s">
        <v>243</v>
      </c>
    </row>
    <row r="717" ht="19" customHeight="1" spans="1:8">
      <c r="A717" s="2" t="s">
        <v>241</v>
      </c>
      <c r="B717" s="2" t="s">
        <v>45</v>
      </c>
      <c r="C717" s="2" t="s">
        <v>52</v>
      </c>
      <c r="D717" s="2">
        <v>140</v>
      </c>
      <c r="E717" s="2">
        <v>139</v>
      </c>
      <c r="F717" s="3">
        <v>0.390625</v>
      </c>
      <c r="G717" s="6">
        <v>1789719161.66199</v>
      </c>
      <c r="H717" s="2" t="s">
        <v>243</v>
      </c>
    </row>
    <row r="718" ht="19" customHeight="1" spans="1:8">
      <c r="A718" s="2" t="s">
        <v>241</v>
      </c>
      <c r="B718" s="2" t="s">
        <v>45</v>
      </c>
      <c r="C718" s="2" t="s">
        <v>52</v>
      </c>
      <c r="D718" s="2">
        <v>141</v>
      </c>
      <c r="E718" s="2">
        <v>140</v>
      </c>
      <c r="F718" s="3">
        <v>0.5</v>
      </c>
      <c r="G718" s="6">
        <v>1789719752.46198</v>
      </c>
      <c r="H718" s="2" t="s">
        <v>243</v>
      </c>
    </row>
    <row r="719" ht="19" customHeight="1" spans="1:8">
      <c r="A719" s="2" t="s">
        <v>241</v>
      </c>
      <c r="B719" s="2" t="s">
        <v>45</v>
      </c>
      <c r="C719" s="2" t="s">
        <v>52</v>
      </c>
      <c r="D719" s="2">
        <v>142</v>
      </c>
      <c r="E719" s="2">
        <v>141</v>
      </c>
      <c r="F719" s="3">
        <v>0.2265625</v>
      </c>
      <c r="G719" s="6">
        <v>1789720348.90843</v>
      </c>
      <c r="H719" s="2" t="s">
        <v>243</v>
      </c>
    </row>
    <row r="720" ht="19" customHeight="1" spans="1:8">
      <c r="A720" s="2" t="s">
        <v>241</v>
      </c>
      <c r="B720" s="2" t="s">
        <v>45</v>
      </c>
      <c r="C720" s="2" t="s">
        <v>52</v>
      </c>
      <c r="D720" s="2">
        <v>143</v>
      </c>
      <c r="E720" s="2">
        <v>142</v>
      </c>
      <c r="F720" s="3">
        <v>0.3828125</v>
      </c>
      <c r="G720" s="6">
        <v>1789720946.85353</v>
      </c>
      <c r="H720" s="2" t="s">
        <v>243</v>
      </c>
    </row>
    <row r="721" ht="19" customHeight="1" spans="1:8">
      <c r="A721" s="2" t="s">
        <v>241</v>
      </c>
      <c r="B721" s="2" t="s">
        <v>45</v>
      </c>
      <c r="C721" s="2" t="s">
        <v>52</v>
      </c>
      <c r="D721" s="2">
        <v>144</v>
      </c>
      <c r="E721" s="2">
        <v>143</v>
      </c>
      <c r="F721" s="3">
        <v>0.4609375</v>
      </c>
      <c r="G721" s="6">
        <v>1789721537.01776</v>
      </c>
      <c r="H721" s="2" t="s">
        <v>243</v>
      </c>
    </row>
    <row r="722" ht="19" customHeight="1" spans="1:8">
      <c r="A722" s="2" t="s">
        <v>241</v>
      </c>
      <c r="B722" s="2" t="s">
        <v>45</v>
      </c>
      <c r="C722" s="2" t="s">
        <v>52</v>
      </c>
      <c r="D722" s="2">
        <v>145</v>
      </c>
      <c r="E722" s="2">
        <v>144</v>
      </c>
      <c r="F722" s="3">
        <v>0.3359375</v>
      </c>
      <c r="G722" s="6">
        <v>1789722386.54278</v>
      </c>
      <c r="H722" s="2" t="s">
        <v>243</v>
      </c>
    </row>
    <row r="723" ht="19" customHeight="1" spans="1:8">
      <c r="A723" s="2" t="s">
        <v>241</v>
      </c>
      <c r="B723" s="2" t="s">
        <v>45</v>
      </c>
      <c r="C723" s="2" t="s">
        <v>52</v>
      </c>
      <c r="D723" s="2">
        <v>146</v>
      </c>
      <c r="E723" s="2">
        <v>145</v>
      </c>
      <c r="F723" s="3">
        <v>0.5625</v>
      </c>
      <c r="G723" s="6">
        <v>1789722973.34959</v>
      </c>
      <c r="H723" s="2" t="s">
        <v>243</v>
      </c>
    </row>
    <row r="724" ht="19" customHeight="1" spans="1:8">
      <c r="A724" s="2" t="s">
        <v>241</v>
      </c>
      <c r="B724" s="2" t="s">
        <v>45</v>
      </c>
      <c r="C724" s="2" t="s">
        <v>52</v>
      </c>
      <c r="D724" s="2">
        <v>147</v>
      </c>
      <c r="E724" s="2">
        <v>146</v>
      </c>
      <c r="F724" s="3">
        <v>0.4453125</v>
      </c>
      <c r="G724" s="6">
        <v>1789723556.23692</v>
      </c>
      <c r="H724" s="2" t="s">
        <v>243</v>
      </c>
    </row>
    <row r="725" ht="19" customHeight="1" spans="1:8">
      <c r="A725" s="2" t="s">
        <v>241</v>
      </c>
      <c r="B725" s="2" t="s">
        <v>45</v>
      </c>
      <c r="C725" s="2" t="s">
        <v>52</v>
      </c>
      <c r="D725" s="2">
        <v>148</v>
      </c>
      <c r="E725" s="2">
        <v>147</v>
      </c>
      <c r="F725" s="3">
        <v>0.53125</v>
      </c>
      <c r="G725" s="6">
        <v>1789724142.69389</v>
      </c>
      <c r="H725" s="2" t="s">
        <v>243</v>
      </c>
    </row>
    <row r="726" ht="19" customHeight="1" spans="1:8">
      <c r="A726" s="2" t="s">
        <v>241</v>
      </c>
      <c r="B726" s="2" t="s">
        <v>45</v>
      </c>
      <c r="C726" s="2" t="s">
        <v>52</v>
      </c>
      <c r="D726" s="2">
        <v>149</v>
      </c>
      <c r="E726" s="2">
        <v>148</v>
      </c>
      <c r="F726" s="3">
        <v>0.359375</v>
      </c>
      <c r="G726" s="6">
        <v>1789724736.86093</v>
      </c>
      <c r="H726" s="2" t="s">
        <v>243</v>
      </c>
    </row>
    <row r="727" ht="19" customHeight="1" spans="1:8">
      <c r="A727" s="2" t="s">
        <v>241</v>
      </c>
      <c r="B727" s="2" t="s">
        <v>45</v>
      </c>
      <c r="C727" s="2" t="s">
        <v>52</v>
      </c>
      <c r="D727" s="2">
        <v>150</v>
      </c>
      <c r="E727" s="2">
        <v>149</v>
      </c>
      <c r="F727" s="3">
        <v>0.5</v>
      </c>
      <c r="G727" s="6">
        <v>1789725616.71872</v>
      </c>
      <c r="H727" s="2" t="s">
        <v>243</v>
      </c>
    </row>
    <row r="728" ht="19" customHeight="1" spans="1:8">
      <c r="A728" s="2" t="s">
        <v>241</v>
      </c>
      <c r="B728" s="2" t="s">
        <v>45</v>
      </c>
      <c r="C728" s="2" t="s">
        <v>52</v>
      </c>
      <c r="D728" s="2">
        <v>151</v>
      </c>
      <c r="E728" s="2">
        <v>150</v>
      </c>
      <c r="F728" s="3">
        <v>0.375</v>
      </c>
      <c r="G728" s="6">
        <v>1789726221.20836</v>
      </c>
      <c r="H728" s="2" t="s">
        <v>243</v>
      </c>
    </row>
    <row r="729" ht="19" customHeight="1" spans="1:8">
      <c r="A729" s="2" t="s">
        <v>241</v>
      </c>
      <c r="B729" s="2" t="s">
        <v>45</v>
      </c>
      <c r="C729" s="2" t="s">
        <v>52</v>
      </c>
      <c r="D729" s="2">
        <v>152</v>
      </c>
      <c r="E729" s="2">
        <v>151</v>
      </c>
      <c r="F729" s="3">
        <v>0.53125</v>
      </c>
      <c r="G729" s="6">
        <v>1789726808.9497</v>
      </c>
      <c r="H729" s="2" t="s">
        <v>243</v>
      </c>
    </row>
    <row r="730" ht="19" customHeight="1" spans="1:8">
      <c r="A730" s="2" t="s">
        <v>241</v>
      </c>
      <c r="B730" s="2" t="s">
        <v>45</v>
      </c>
      <c r="C730" s="2" t="s">
        <v>52</v>
      </c>
      <c r="D730" s="2">
        <v>153</v>
      </c>
      <c r="E730" s="2">
        <v>152</v>
      </c>
      <c r="F730" s="3">
        <v>0.3203125</v>
      </c>
      <c r="G730" s="6">
        <v>1789727405.71785</v>
      </c>
      <c r="H730" s="2" t="s">
        <v>243</v>
      </c>
    </row>
    <row r="731" ht="19" customHeight="1" spans="1:8">
      <c r="A731" s="2" t="s">
        <v>241</v>
      </c>
      <c r="B731" s="2" t="s">
        <v>45</v>
      </c>
      <c r="C731" s="2" t="s">
        <v>52</v>
      </c>
      <c r="D731" s="2">
        <v>154</v>
      </c>
      <c r="E731" s="2">
        <v>153</v>
      </c>
      <c r="F731" s="3">
        <v>0.4453125</v>
      </c>
      <c r="G731" s="6">
        <v>1789727994.22889</v>
      </c>
      <c r="H731" s="2" t="s">
        <v>243</v>
      </c>
    </row>
    <row r="732" ht="19" customHeight="1" spans="1:8">
      <c r="A732" s="2" t="s">
        <v>241</v>
      </c>
      <c r="B732" s="2" t="s">
        <v>45</v>
      </c>
      <c r="C732" s="2" t="s">
        <v>52</v>
      </c>
      <c r="D732" s="2">
        <v>155</v>
      </c>
      <c r="E732" s="2">
        <v>154</v>
      </c>
      <c r="F732" s="3">
        <v>0.40625</v>
      </c>
      <c r="G732" s="6">
        <v>1789728855.57888</v>
      </c>
      <c r="H732" s="2" t="s">
        <v>243</v>
      </c>
    </row>
    <row r="733" ht="19" customHeight="1" spans="1:8">
      <c r="A733" s="2" t="s">
        <v>241</v>
      </c>
      <c r="B733" s="2" t="s">
        <v>45</v>
      </c>
      <c r="C733" s="2" t="s">
        <v>52</v>
      </c>
      <c r="D733" s="2">
        <v>156</v>
      </c>
      <c r="E733" s="2">
        <v>155</v>
      </c>
      <c r="F733" s="3">
        <v>0.375</v>
      </c>
      <c r="G733" s="6">
        <v>1789729459.57007</v>
      </c>
      <c r="H733" s="2" t="s">
        <v>243</v>
      </c>
    </row>
    <row r="734" ht="19" customHeight="1" spans="1:8">
      <c r="A734" s="2" t="s">
        <v>241</v>
      </c>
      <c r="B734" s="2" t="s">
        <v>45</v>
      </c>
      <c r="C734" s="2" t="s">
        <v>52</v>
      </c>
      <c r="D734" s="2">
        <v>157</v>
      </c>
      <c r="E734" s="2">
        <v>156</v>
      </c>
      <c r="F734" s="3">
        <v>0.296875</v>
      </c>
      <c r="G734" s="6">
        <v>1789730056.62985</v>
      </c>
      <c r="H734" s="2" t="s">
        <v>243</v>
      </c>
    </row>
    <row r="735" ht="19" customHeight="1" spans="1:8">
      <c r="A735" s="2" t="s">
        <v>241</v>
      </c>
      <c r="B735" s="2" t="s">
        <v>45</v>
      </c>
      <c r="C735" s="2" t="s">
        <v>52</v>
      </c>
      <c r="D735" s="2">
        <v>158</v>
      </c>
      <c r="E735" s="2">
        <v>157</v>
      </c>
      <c r="F735" s="3">
        <v>0.515625</v>
      </c>
      <c r="G735" s="6">
        <v>1789730669.03772</v>
      </c>
      <c r="H735" s="2" t="s">
        <v>243</v>
      </c>
    </row>
    <row r="736" ht="19" customHeight="1" spans="1:8">
      <c r="A736" s="2" t="s">
        <v>241</v>
      </c>
      <c r="B736" s="2" t="s">
        <v>45</v>
      </c>
      <c r="C736" s="2" t="s">
        <v>319</v>
      </c>
      <c r="D736" s="2">
        <v>5</v>
      </c>
      <c r="E736" s="2">
        <v>4</v>
      </c>
      <c r="F736" s="3">
        <v>0.34375</v>
      </c>
      <c r="G736" s="6">
        <v>1789623193.81656</v>
      </c>
      <c r="H736" s="2" t="s">
        <v>243</v>
      </c>
    </row>
    <row r="737" ht="19" customHeight="1" spans="1:8">
      <c r="A737" s="2" t="s">
        <v>241</v>
      </c>
      <c r="B737" s="2" t="s">
        <v>45</v>
      </c>
      <c r="C737" s="2" t="s">
        <v>319</v>
      </c>
      <c r="D737" s="2">
        <v>10</v>
      </c>
      <c r="E737" s="2">
        <v>9</v>
      </c>
      <c r="F737" s="3">
        <v>0.21875</v>
      </c>
      <c r="G737" s="6">
        <v>1789626916.46059</v>
      </c>
      <c r="H737" s="2" t="s">
        <v>243</v>
      </c>
    </row>
    <row r="738" ht="19" customHeight="1" spans="1:8">
      <c r="A738" s="2" t="s">
        <v>241</v>
      </c>
      <c r="B738" s="2" t="s">
        <v>45</v>
      </c>
      <c r="C738" s="2" t="s">
        <v>319</v>
      </c>
      <c r="D738" s="2">
        <v>15</v>
      </c>
      <c r="E738" s="2">
        <v>14</v>
      </c>
      <c r="F738" s="3">
        <v>0.375</v>
      </c>
      <c r="G738" s="6">
        <v>1789630473.60163</v>
      </c>
      <c r="H738" s="2" t="s">
        <v>243</v>
      </c>
    </row>
    <row r="739" ht="19" customHeight="1" spans="1:8">
      <c r="A739" s="2" t="s">
        <v>241</v>
      </c>
      <c r="B739" s="2" t="s">
        <v>45</v>
      </c>
      <c r="C739" s="2" t="s">
        <v>319</v>
      </c>
      <c r="D739" s="2">
        <v>20</v>
      </c>
      <c r="E739" s="2">
        <v>19</v>
      </c>
      <c r="F739" s="3">
        <v>0.28125</v>
      </c>
      <c r="G739" s="6">
        <v>1789634021.99795</v>
      </c>
      <c r="H739" s="2" t="s">
        <v>243</v>
      </c>
    </row>
    <row r="740" ht="19" customHeight="1" spans="1:8">
      <c r="A740" s="2" t="s">
        <v>241</v>
      </c>
      <c r="B740" s="2" t="s">
        <v>45</v>
      </c>
      <c r="C740" s="2" t="s">
        <v>319</v>
      </c>
      <c r="D740" s="2">
        <v>25</v>
      </c>
      <c r="E740" s="2">
        <v>24</v>
      </c>
      <c r="F740" s="3">
        <v>0.21875</v>
      </c>
      <c r="G740" s="6">
        <v>1789637598.88106</v>
      </c>
      <c r="H740" s="2" t="s">
        <v>243</v>
      </c>
    </row>
    <row r="741" ht="19" customHeight="1" spans="1:8">
      <c r="A741" s="2" t="s">
        <v>241</v>
      </c>
      <c r="B741" s="2" t="s">
        <v>45</v>
      </c>
      <c r="C741" s="2" t="s">
        <v>319</v>
      </c>
      <c r="D741" s="2">
        <v>30</v>
      </c>
      <c r="E741" s="2">
        <v>29</v>
      </c>
      <c r="F741" s="3">
        <v>0.34375</v>
      </c>
      <c r="G741" s="6">
        <v>1789641147.33531</v>
      </c>
      <c r="H741" s="2" t="s">
        <v>243</v>
      </c>
    </row>
    <row r="742" ht="19" customHeight="1" spans="1:8">
      <c r="A742" s="2" t="s">
        <v>241</v>
      </c>
      <c r="B742" s="2" t="s">
        <v>45</v>
      </c>
      <c r="C742" s="2" t="s">
        <v>319</v>
      </c>
      <c r="D742" s="2">
        <v>35</v>
      </c>
      <c r="E742" s="2">
        <v>34</v>
      </c>
      <c r="F742" s="3">
        <v>0.375</v>
      </c>
      <c r="G742" s="6">
        <v>1789644744.97425</v>
      </c>
      <c r="H742" s="2" t="s">
        <v>243</v>
      </c>
    </row>
    <row r="743" ht="19" customHeight="1" spans="1:8">
      <c r="A743" s="2" t="s">
        <v>241</v>
      </c>
      <c r="B743" s="2" t="s">
        <v>45</v>
      </c>
      <c r="C743" s="2" t="s">
        <v>319</v>
      </c>
      <c r="D743" s="2">
        <v>40</v>
      </c>
      <c r="E743" s="2">
        <v>39</v>
      </c>
      <c r="F743" s="3">
        <v>0.34375</v>
      </c>
      <c r="G743" s="6">
        <v>1789648328.62141</v>
      </c>
      <c r="H743" s="2" t="s">
        <v>243</v>
      </c>
    </row>
    <row r="744" ht="19" customHeight="1" spans="1:8">
      <c r="A744" s="2" t="s">
        <v>241</v>
      </c>
      <c r="B744" s="2" t="s">
        <v>45</v>
      </c>
      <c r="C744" s="2" t="s">
        <v>319</v>
      </c>
      <c r="D744" s="2">
        <v>45</v>
      </c>
      <c r="E744" s="2">
        <v>44</v>
      </c>
      <c r="F744" s="3">
        <v>0.40625</v>
      </c>
      <c r="G744" s="6">
        <v>1789651899.78318</v>
      </c>
      <c r="H744" s="2" t="s">
        <v>243</v>
      </c>
    </row>
    <row r="745" ht="19" customHeight="1" spans="1:8">
      <c r="A745" s="2" t="s">
        <v>241</v>
      </c>
      <c r="B745" s="2" t="s">
        <v>45</v>
      </c>
      <c r="C745" s="2" t="s">
        <v>319</v>
      </c>
      <c r="D745" s="2">
        <v>50</v>
      </c>
      <c r="E745" s="2">
        <v>49</v>
      </c>
      <c r="F745" s="3">
        <v>0.46875</v>
      </c>
      <c r="G745" s="6">
        <v>1789655469.42116</v>
      </c>
      <c r="H745" s="2" t="s">
        <v>243</v>
      </c>
    </row>
    <row r="746" ht="19" customHeight="1" spans="1:8">
      <c r="A746" s="2" t="s">
        <v>241</v>
      </c>
      <c r="B746" s="2" t="s">
        <v>45</v>
      </c>
      <c r="C746" s="2" t="s">
        <v>319</v>
      </c>
      <c r="D746" s="2">
        <v>55</v>
      </c>
      <c r="E746" s="2">
        <v>54</v>
      </c>
      <c r="F746" s="3">
        <v>0.40625</v>
      </c>
      <c r="G746" s="6">
        <v>1789659078.16103</v>
      </c>
      <c r="H746" s="2" t="s">
        <v>243</v>
      </c>
    </row>
    <row r="747" ht="19" customHeight="1" spans="1:8">
      <c r="A747" s="2" t="s">
        <v>241</v>
      </c>
      <c r="B747" s="2" t="s">
        <v>45</v>
      </c>
      <c r="C747" s="2" t="s">
        <v>319</v>
      </c>
      <c r="D747" s="2">
        <v>60</v>
      </c>
      <c r="E747" s="2">
        <v>59</v>
      </c>
      <c r="F747" s="3">
        <v>0.375</v>
      </c>
      <c r="G747" s="6">
        <v>1789662653.43877</v>
      </c>
      <c r="H747" s="2" t="s">
        <v>243</v>
      </c>
    </row>
    <row r="748" ht="19" customHeight="1" spans="1:8">
      <c r="A748" s="2" t="s">
        <v>241</v>
      </c>
      <c r="B748" s="2" t="s">
        <v>45</v>
      </c>
      <c r="C748" s="2" t="s">
        <v>319</v>
      </c>
      <c r="D748" s="2">
        <v>65</v>
      </c>
      <c r="E748" s="2">
        <v>64</v>
      </c>
      <c r="F748" s="3">
        <v>0.4375</v>
      </c>
      <c r="G748" s="6">
        <v>1789666252.12708</v>
      </c>
      <c r="H748" s="2" t="s">
        <v>243</v>
      </c>
    </row>
    <row r="749" ht="19" customHeight="1" spans="1:8">
      <c r="A749" s="2" t="s">
        <v>241</v>
      </c>
      <c r="B749" s="2" t="s">
        <v>45</v>
      </c>
      <c r="C749" s="2" t="s">
        <v>319</v>
      </c>
      <c r="D749" s="2">
        <v>70</v>
      </c>
      <c r="E749" s="2">
        <v>69</v>
      </c>
      <c r="F749" s="3">
        <v>0.4375</v>
      </c>
      <c r="G749" s="6">
        <v>1789669831.74198</v>
      </c>
      <c r="H749" s="2" t="s">
        <v>243</v>
      </c>
    </row>
    <row r="750" ht="19" customHeight="1" spans="1:8">
      <c r="A750" s="2" t="s">
        <v>241</v>
      </c>
      <c r="B750" s="2" t="s">
        <v>45</v>
      </c>
      <c r="C750" s="2" t="s">
        <v>319</v>
      </c>
      <c r="D750" s="2">
        <v>75</v>
      </c>
      <c r="E750" s="2">
        <v>74</v>
      </c>
      <c r="F750" s="3">
        <v>0.40625</v>
      </c>
      <c r="G750" s="6">
        <v>1789673485.03852</v>
      </c>
      <c r="H750" s="2" t="s">
        <v>243</v>
      </c>
    </row>
    <row r="751" ht="19" customHeight="1" spans="1:8">
      <c r="A751" s="2" t="s">
        <v>241</v>
      </c>
      <c r="B751" s="2" t="s">
        <v>45</v>
      </c>
      <c r="C751" s="2" t="s">
        <v>319</v>
      </c>
      <c r="D751" s="2">
        <v>80</v>
      </c>
      <c r="E751" s="2">
        <v>79</v>
      </c>
      <c r="F751" s="3">
        <v>0.46875</v>
      </c>
      <c r="G751" s="6">
        <v>1789677068.55072</v>
      </c>
      <c r="H751" s="2" t="s">
        <v>243</v>
      </c>
    </row>
    <row r="752" ht="19" customHeight="1" spans="1:8">
      <c r="A752" s="2" t="s">
        <v>241</v>
      </c>
      <c r="B752" s="2" t="s">
        <v>45</v>
      </c>
      <c r="C752" s="2" t="s">
        <v>319</v>
      </c>
      <c r="D752" s="2">
        <v>85</v>
      </c>
      <c r="E752" s="2">
        <v>84</v>
      </c>
      <c r="F752" s="3">
        <v>0.46875</v>
      </c>
      <c r="G752" s="6">
        <v>1789680754.86613</v>
      </c>
      <c r="H752" s="2" t="s">
        <v>243</v>
      </c>
    </row>
    <row r="753" ht="19" customHeight="1" spans="1:8">
      <c r="A753" s="2" t="s">
        <v>241</v>
      </c>
      <c r="B753" s="2" t="s">
        <v>45</v>
      </c>
      <c r="C753" s="2" t="s">
        <v>319</v>
      </c>
      <c r="D753" s="2">
        <v>90</v>
      </c>
      <c r="E753" s="2">
        <v>89</v>
      </c>
      <c r="F753" s="3">
        <v>0.53125</v>
      </c>
      <c r="G753" s="6">
        <v>1789684359.50428</v>
      </c>
      <c r="H753" s="2" t="s">
        <v>243</v>
      </c>
    </row>
    <row r="754" ht="19" customHeight="1" spans="1:8">
      <c r="A754" s="2" t="s">
        <v>241</v>
      </c>
      <c r="B754" s="2" t="s">
        <v>45</v>
      </c>
      <c r="C754" s="2" t="s">
        <v>319</v>
      </c>
      <c r="D754" s="2">
        <v>95</v>
      </c>
      <c r="E754" s="2">
        <v>94</v>
      </c>
      <c r="F754" s="3">
        <v>0.59375</v>
      </c>
      <c r="G754" s="6">
        <v>1789687985.23017</v>
      </c>
      <c r="H754" s="2" t="s">
        <v>243</v>
      </c>
    </row>
    <row r="755" ht="19" customHeight="1" spans="1:8">
      <c r="A755" s="2" t="s">
        <v>241</v>
      </c>
      <c r="B755" s="2" t="s">
        <v>45</v>
      </c>
      <c r="C755" s="2" t="s">
        <v>319</v>
      </c>
      <c r="D755" s="2">
        <v>100</v>
      </c>
      <c r="E755" s="2">
        <v>99</v>
      </c>
      <c r="F755" s="3">
        <v>0.5</v>
      </c>
      <c r="G755" s="6">
        <v>1789691589.56645</v>
      </c>
      <c r="H755" s="2" t="s">
        <v>243</v>
      </c>
    </row>
    <row r="756" ht="19" customHeight="1" spans="1:8">
      <c r="A756" s="2" t="s">
        <v>241</v>
      </c>
      <c r="B756" s="2" t="s">
        <v>45</v>
      </c>
      <c r="C756" s="2" t="s">
        <v>319</v>
      </c>
      <c r="D756" s="2">
        <v>105</v>
      </c>
      <c r="E756" s="2">
        <v>104</v>
      </c>
      <c r="F756" s="3">
        <v>0.4375</v>
      </c>
      <c r="G756" s="6">
        <v>1789695392.97581</v>
      </c>
      <c r="H756" s="2" t="s">
        <v>243</v>
      </c>
    </row>
    <row r="757" ht="19" customHeight="1" spans="1:8">
      <c r="A757" s="2" t="s">
        <v>241</v>
      </c>
      <c r="B757" s="2" t="s">
        <v>45</v>
      </c>
      <c r="C757" s="2" t="s">
        <v>319</v>
      </c>
      <c r="D757" s="2">
        <v>110</v>
      </c>
      <c r="E757" s="2">
        <v>109</v>
      </c>
      <c r="F757" s="3">
        <v>0.5</v>
      </c>
      <c r="G757" s="6">
        <v>1789699133.96343</v>
      </c>
      <c r="H757" s="2" t="s">
        <v>243</v>
      </c>
    </row>
    <row r="758" ht="19" customHeight="1" spans="1:8">
      <c r="A758" s="2" t="s">
        <v>241</v>
      </c>
      <c r="B758" s="2" t="s">
        <v>45</v>
      </c>
      <c r="C758" s="2" t="s">
        <v>319</v>
      </c>
      <c r="D758" s="2">
        <v>115</v>
      </c>
      <c r="E758" s="2">
        <v>114</v>
      </c>
      <c r="F758" s="3">
        <v>0.4375</v>
      </c>
      <c r="G758" s="6">
        <v>1789702538.15163</v>
      </c>
      <c r="H758" s="2" t="s">
        <v>243</v>
      </c>
    </row>
    <row r="759" ht="19" customHeight="1" spans="1:8">
      <c r="A759" s="2" t="s">
        <v>241</v>
      </c>
      <c r="B759" s="2" t="s">
        <v>45</v>
      </c>
      <c r="C759" s="2" t="s">
        <v>319</v>
      </c>
      <c r="D759" s="2">
        <v>120</v>
      </c>
      <c r="E759" s="2">
        <v>119</v>
      </c>
      <c r="F759" s="3">
        <v>0.4375</v>
      </c>
      <c r="G759" s="6">
        <v>1789705897.56477</v>
      </c>
      <c r="H759" s="2" t="s">
        <v>243</v>
      </c>
    </row>
    <row r="760" ht="19" customHeight="1" spans="1:8">
      <c r="A760" s="2" t="s">
        <v>241</v>
      </c>
      <c r="B760" s="2" t="s">
        <v>45</v>
      </c>
      <c r="C760" s="2" t="s">
        <v>319</v>
      </c>
      <c r="D760" s="2">
        <v>125</v>
      </c>
      <c r="E760" s="2">
        <v>124</v>
      </c>
      <c r="F760" s="3">
        <v>0.46875</v>
      </c>
      <c r="G760" s="6">
        <v>1789709251.08819</v>
      </c>
      <c r="H760" s="2" t="s">
        <v>243</v>
      </c>
    </row>
    <row r="761" ht="19" customHeight="1" spans="1:8">
      <c r="A761" s="2" t="s">
        <v>241</v>
      </c>
      <c r="B761" s="2" t="s">
        <v>45</v>
      </c>
      <c r="C761" s="2" t="s">
        <v>319</v>
      </c>
      <c r="D761" s="2">
        <v>130</v>
      </c>
      <c r="E761" s="2">
        <v>129</v>
      </c>
      <c r="F761" s="3">
        <v>0.5</v>
      </c>
      <c r="G761" s="6">
        <v>1789712601.64239</v>
      </c>
      <c r="H761" s="2" t="s">
        <v>243</v>
      </c>
    </row>
    <row r="762" ht="19" customHeight="1" spans="1:8">
      <c r="A762" s="2" t="s">
        <v>241</v>
      </c>
      <c r="B762" s="2" t="s">
        <v>45</v>
      </c>
      <c r="C762" s="2" t="s">
        <v>319</v>
      </c>
      <c r="D762" s="2">
        <v>135</v>
      </c>
      <c r="E762" s="2">
        <v>134</v>
      </c>
      <c r="F762" s="3">
        <v>0.46875</v>
      </c>
      <c r="G762" s="6">
        <v>1789715876.90763</v>
      </c>
      <c r="H762" s="2" t="s">
        <v>243</v>
      </c>
    </row>
    <row r="763" ht="19" customHeight="1" spans="1:8">
      <c r="A763" s="2" t="s">
        <v>241</v>
      </c>
      <c r="B763" s="2" t="s">
        <v>45</v>
      </c>
      <c r="C763" s="2" t="s">
        <v>319</v>
      </c>
      <c r="D763" s="2">
        <v>140</v>
      </c>
      <c r="E763" s="2">
        <v>139</v>
      </c>
      <c r="F763" s="3">
        <v>0.40625</v>
      </c>
      <c r="G763" s="6">
        <v>1789719131.37071</v>
      </c>
      <c r="H763" s="2" t="s">
        <v>243</v>
      </c>
    </row>
    <row r="764" ht="19" customHeight="1" spans="1:8">
      <c r="A764" s="2" t="s">
        <v>241</v>
      </c>
      <c r="B764" s="2" t="s">
        <v>45</v>
      </c>
      <c r="C764" s="2" t="s">
        <v>319</v>
      </c>
      <c r="D764" s="2">
        <v>145</v>
      </c>
      <c r="E764" s="2">
        <v>144</v>
      </c>
      <c r="F764" s="3">
        <v>0.40625</v>
      </c>
      <c r="G764" s="6">
        <v>1789722386.52735</v>
      </c>
      <c r="H764" s="2" t="s">
        <v>243</v>
      </c>
    </row>
    <row r="765" ht="19" customHeight="1" spans="1:8">
      <c r="A765" s="2" t="s">
        <v>241</v>
      </c>
      <c r="B765" s="2" t="s">
        <v>45</v>
      </c>
      <c r="C765" s="2" t="s">
        <v>319</v>
      </c>
      <c r="D765" s="2">
        <v>150</v>
      </c>
      <c r="E765" s="2">
        <v>149</v>
      </c>
      <c r="F765" s="3">
        <v>0.40625</v>
      </c>
      <c r="G765" s="6">
        <v>1789725584.03701</v>
      </c>
      <c r="H765" s="2" t="s">
        <v>243</v>
      </c>
    </row>
    <row r="766" ht="19" customHeight="1" spans="1:8">
      <c r="A766" s="2" t="s">
        <v>241</v>
      </c>
      <c r="B766" s="2" t="s">
        <v>45</v>
      </c>
      <c r="C766" s="2" t="s">
        <v>319</v>
      </c>
      <c r="D766" s="2">
        <v>155</v>
      </c>
      <c r="E766" s="2">
        <v>154</v>
      </c>
      <c r="F766" s="3">
        <v>0.4375</v>
      </c>
      <c r="G766" s="6">
        <v>1789728855.56279</v>
      </c>
      <c r="H766" s="2" t="s">
        <v>243</v>
      </c>
    </row>
    <row r="767" ht="19" customHeight="1" spans="1:8">
      <c r="A767" s="2" t="s">
        <v>244</v>
      </c>
      <c r="B767" s="2" t="s">
        <v>45</v>
      </c>
      <c r="C767" s="2" t="s">
        <v>52</v>
      </c>
      <c r="D767" s="2">
        <v>1</v>
      </c>
      <c r="E767" s="2">
        <v>0</v>
      </c>
      <c r="F767" s="3">
        <v>0.3046875</v>
      </c>
      <c r="G767" s="6">
        <v>1789537370.75291</v>
      </c>
      <c r="H767" s="2" t="s">
        <v>246</v>
      </c>
    </row>
    <row r="768" ht="19" customHeight="1" spans="1:8">
      <c r="A768" s="2" t="s">
        <v>244</v>
      </c>
      <c r="B768" s="2" t="s">
        <v>45</v>
      </c>
      <c r="C768" s="2" t="s">
        <v>52</v>
      </c>
      <c r="D768" s="2">
        <v>2</v>
      </c>
      <c r="E768" s="2">
        <v>1</v>
      </c>
      <c r="F768" s="3">
        <v>0.3359375</v>
      </c>
      <c r="G768" s="6">
        <v>1789537988.16791</v>
      </c>
      <c r="H768" s="2" t="s">
        <v>246</v>
      </c>
    </row>
    <row r="769" ht="19" customHeight="1" spans="1:8">
      <c r="A769" s="2" t="s">
        <v>244</v>
      </c>
      <c r="B769" s="2" t="s">
        <v>45</v>
      </c>
      <c r="C769" s="2" t="s">
        <v>52</v>
      </c>
      <c r="D769" s="2">
        <v>3</v>
      </c>
      <c r="E769" s="2">
        <v>2</v>
      </c>
      <c r="F769" s="3">
        <v>0.328125</v>
      </c>
      <c r="G769" s="6">
        <v>1789538585.99069</v>
      </c>
      <c r="H769" s="2" t="s">
        <v>246</v>
      </c>
    </row>
    <row r="770" ht="19" customHeight="1" spans="1:8">
      <c r="A770" s="2" t="s">
        <v>244</v>
      </c>
      <c r="B770" s="2" t="s">
        <v>45</v>
      </c>
      <c r="C770" s="2" t="s">
        <v>52</v>
      </c>
      <c r="D770" s="2">
        <v>4</v>
      </c>
      <c r="E770" s="2">
        <v>3</v>
      </c>
      <c r="F770" s="3">
        <v>0.2890625</v>
      </c>
      <c r="G770" s="6">
        <v>1789539222.10275</v>
      </c>
      <c r="H770" s="2" t="s">
        <v>246</v>
      </c>
    </row>
    <row r="771" ht="19" customHeight="1" spans="1:8">
      <c r="A771" s="2" t="s">
        <v>244</v>
      </c>
      <c r="B771" s="2" t="s">
        <v>45</v>
      </c>
      <c r="C771" s="2" t="s">
        <v>52</v>
      </c>
      <c r="D771" s="2">
        <v>5</v>
      </c>
      <c r="E771" s="2">
        <v>4</v>
      </c>
      <c r="F771" s="3">
        <v>0.421875</v>
      </c>
      <c r="G771" s="6">
        <v>1789540098.30001</v>
      </c>
      <c r="H771" s="2" t="s">
        <v>246</v>
      </c>
    </row>
    <row r="772" ht="19" customHeight="1" spans="1:8">
      <c r="A772" s="2" t="s">
        <v>244</v>
      </c>
      <c r="B772" s="2" t="s">
        <v>45</v>
      </c>
      <c r="C772" s="2" t="s">
        <v>52</v>
      </c>
      <c r="D772" s="2">
        <v>6</v>
      </c>
      <c r="E772" s="2">
        <v>5</v>
      </c>
      <c r="F772" s="3">
        <v>0.265625</v>
      </c>
      <c r="G772" s="6">
        <v>1789540697.15856</v>
      </c>
      <c r="H772" s="2" t="s">
        <v>246</v>
      </c>
    </row>
    <row r="773" ht="19" customHeight="1" spans="1:8">
      <c r="A773" s="2" t="s">
        <v>244</v>
      </c>
      <c r="B773" s="2" t="s">
        <v>45</v>
      </c>
      <c r="C773" s="2" t="s">
        <v>52</v>
      </c>
      <c r="D773" s="2">
        <v>7</v>
      </c>
      <c r="E773" s="2">
        <v>6</v>
      </c>
      <c r="F773" s="3">
        <v>0.28125</v>
      </c>
      <c r="G773" s="6">
        <v>1789541296.70875</v>
      </c>
      <c r="H773" s="2" t="s">
        <v>246</v>
      </c>
    </row>
    <row r="774" ht="19" customHeight="1" spans="1:8">
      <c r="A774" s="2" t="s">
        <v>244</v>
      </c>
      <c r="B774" s="2" t="s">
        <v>45</v>
      </c>
      <c r="C774" s="2" t="s">
        <v>52</v>
      </c>
      <c r="D774" s="2">
        <v>8</v>
      </c>
      <c r="E774" s="2">
        <v>7</v>
      </c>
      <c r="F774" s="3">
        <v>0.265625</v>
      </c>
      <c r="G774" s="6">
        <v>1789541912.48537</v>
      </c>
      <c r="H774" s="2" t="s">
        <v>246</v>
      </c>
    </row>
    <row r="775" ht="19" customHeight="1" spans="1:8">
      <c r="A775" s="2" t="s">
        <v>244</v>
      </c>
      <c r="B775" s="2" t="s">
        <v>45</v>
      </c>
      <c r="C775" s="2" t="s">
        <v>52</v>
      </c>
      <c r="D775" s="2">
        <v>9</v>
      </c>
      <c r="E775" s="2">
        <v>8</v>
      </c>
      <c r="F775" s="3">
        <v>0.4140625</v>
      </c>
      <c r="G775" s="6">
        <v>1789542519.69442</v>
      </c>
      <c r="H775" s="2" t="s">
        <v>246</v>
      </c>
    </row>
    <row r="776" ht="19" customHeight="1" spans="1:8">
      <c r="A776" s="2" t="s">
        <v>244</v>
      </c>
      <c r="B776" s="2" t="s">
        <v>45</v>
      </c>
      <c r="C776" s="2" t="s">
        <v>52</v>
      </c>
      <c r="D776" s="2">
        <v>10</v>
      </c>
      <c r="E776" s="2">
        <v>9</v>
      </c>
      <c r="F776" s="3">
        <v>0.2890625</v>
      </c>
      <c r="G776" s="6">
        <v>1789543400.86627</v>
      </c>
      <c r="H776" s="2" t="s">
        <v>246</v>
      </c>
    </row>
    <row r="777" ht="19" customHeight="1" spans="1:8">
      <c r="A777" s="2" t="s">
        <v>244</v>
      </c>
      <c r="B777" s="2" t="s">
        <v>45</v>
      </c>
      <c r="C777" s="2" t="s">
        <v>52</v>
      </c>
      <c r="D777" s="2">
        <v>11</v>
      </c>
      <c r="E777" s="2">
        <v>10</v>
      </c>
      <c r="F777" s="3">
        <v>0.3046875</v>
      </c>
      <c r="G777" s="6">
        <v>1789544015.34494</v>
      </c>
      <c r="H777" s="2" t="s">
        <v>246</v>
      </c>
    </row>
    <row r="778" ht="19" customHeight="1" spans="1:8">
      <c r="A778" s="2" t="s">
        <v>244</v>
      </c>
      <c r="B778" s="2" t="s">
        <v>45</v>
      </c>
      <c r="C778" s="2" t="s">
        <v>52</v>
      </c>
      <c r="D778" s="2">
        <v>12</v>
      </c>
      <c r="E778" s="2">
        <v>11</v>
      </c>
      <c r="F778" s="3">
        <v>0.3671875</v>
      </c>
      <c r="G778" s="6">
        <v>1789544622.45534</v>
      </c>
      <c r="H778" s="2" t="s">
        <v>246</v>
      </c>
    </row>
    <row r="779" ht="19" customHeight="1" spans="1:8">
      <c r="A779" s="2" t="s">
        <v>244</v>
      </c>
      <c r="B779" s="2" t="s">
        <v>45</v>
      </c>
      <c r="C779" s="2" t="s">
        <v>52</v>
      </c>
      <c r="D779" s="2">
        <v>13</v>
      </c>
      <c r="E779" s="2">
        <v>12</v>
      </c>
      <c r="F779" s="3">
        <v>0.4296875</v>
      </c>
      <c r="G779" s="6">
        <v>1789545234.73703</v>
      </c>
      <c r="H779" s="2" t="s">
        <v>246</v>
      </c>
    </row>
    <row r="780" ht="19" customHeight="1" spans="1:8">
      <c r="A780" s="2" t="s">
        <v>244</v>
      </c>
      <c r="B780" s="2" t="s">
        <v>45</v>
      </c>
      <c r="C780" s="2" t="s">
        <v>52</v>
      </c>
      <c r="D780" s="2">
        <v>14</v>
      </c>
      <c r="E780" s="2">
        <v>13</v>
      </c>
      <c r="F780" s="3">
        <v>0.34375</v>
      </c>
      <c r="G780" s="6">
        <v>1789545829.1919</v>
      </c>
      <c r="H780" s="2" t="s">
        <v>246</v>
      </c>
    </row>
    <row r="781" ht="19" customHeight="1" spans="1:8">
      <c r="A781" s="2" t="s">
        <v>244</v>
      </c>
      <c r="B781" s="2" t="s">
        <v>45</v>
      </c>
      <c r="C781" s="2" t="s">
        <v>52</v>
      </c>
      <c r="D781" s="2">
        <v>15</v>
      </c>
      <c r="E781" s="2">
        <v>14</v>
      </c>
      <c r="F781" s="3">
        <v>0.28125</v>
      </c>
      <c r="G781" s="6">
        <v>1789546690.78355</v>
      </c>
      <c r="H781" s="2" t="s">
        <v>246</v>
      </c>
    </row>
    <row r="782" ht="19" customHeight="1" spans="1:8">
      <c r="A782" s="2" t="s">
        <v>244</v>
      </c>
      <c r="B782" s="2" t="s">
        <v>45</v>
      </c>
      <c r="C782" s="2" t="s">
        <v>52</v>
      </c>
      <c r="D782" s="2">
        <v>16</v>
      </c>
      <c r="E782" s="2">
        <v>15</v>
      </c>
      <c r="F782" s="3">
        <v>0.3671875</v>
      </c>
      <c r="G782" s="6">
        <v>1789547284.20633</v>
      </c>
      <c r="H782" s="2" t="s">
        <v>246</v>
      </c>
    </row>
    <row r="783" ht="19" customHeight="1" spans="1:8">
      <c r="A783" s="2" t="s">
        <v>244</v>
      </c>
      <c r="B783" s="2" t="s">
        <v>45</v>
      </c>
      <c r="C783" s="2" t="s">
        <v>52</v>
      </c>
      <c r="D783" s="2">
        <v>17</v>
      </c>
      <c r="E783" s="2">
        <v>16</v>
      </c>
      <c r="F783" s="3">
        <v>0.3359375</v>
      </c>
      <c r="G783" s="6">
        <v>1789547893.69926</v>
      </c>
      <c r="H783" s="2" t="s">
        <v>246</v>
      </c>
    </row>
    <row r="784" ht="19" customHeight="1" spans="1:8">
      <c r="A784" s="2" t="s">
        <v>244</v>
      </c>
      <c r="B784" s="2" t="s">
        <v>45</v>
      </c>
      <c r="C784" s="2" t="s">
        <v>52</v>
      </c>
      <c r="D784" s="2">
        <v>18</v>
      </c>
      <c r="E784" s="2">
        <v>17</v>
      </c>
      <c r="F784" s="3">
        <v>0.328125</v>
      </c>
      <c r="G784" s="6">
        <v>1789548492.16581</v>
      </c>
      <c r="H784" s="2" t="s">
        <v>246</v>
      </c>
    </row>
    <row r="785" ht="19" customHeight="1" spans="1:8">
      <c r="A785" s="2" t="s">
        <v>244</v>
      </c>
      <c r="B785" s="2" t="s">
        <v>45</v>
      </c>
      <c r="C785" s="2" t="s">
        <v>52</v>
      </c>
      <c r="D785" s="2">
        <v>19</v>
      </c>
      <c r="E785" s="2">
        <v>18</v>
      </c>
      <c r="F785" s="3">
        <v>0.3984375</v>
      </c>
      <c r="G785" s="6">
        <v>1789549104.03549</v>
      </c>
      <c r="H785" s="2" t="s">
        <v>246</v>
      </c>
    </row>
    <row r="786" ht="19" customHeight="1" spans="1:8">
      <c r="A786" s="2" t="s">
        <v>244</v>
      </c>
      <c r="B786" s="2" t="s">
        <v>45</v>
      </c>
      <c r="C786" s="2" t="s">
        <v>52</v>
      </c>
      <c r="D786" s="2">
        <v>20</v>
      </c>
      <c r="E786" s="2">
        <v>19</v>
      </c>
      <c r="F786" s="3">
        <v>0.2890625</v>
      </c>
      <c r="G786" s="6">
        <v>1789549984.68686</v>
      </c>
      <c r="H786" s="2" t="s">
        <v>246</v>
      </c>
    </row>
    <row r="787" ht="19" customHeight="1" spans="1:8">
      <c r="A787" s="2" t="s">
        <v>244</v>
      </c>
      <c r="B787" s="2" t="s">
        <v>45</v>
      </c>
      <c r="C787" s="2" t="s">
        <v>52</v>
      </c>
      <c r="D787" s="2">
        <v>21</v>
      </c>
      <c r="E787" s="2">
        <v>20</v>
      </c>
      <c r="F787" s="3">
        <v>0.453125</v>
      </c>
      <c r="G787" s="6">
        <v>1789550587.88252</v>
      </c>
      <c r="H787" s="2" t="s">
        <v>246</v>
      </c>
    </row>
    <row r="788" ht="19" customHeight="1" spans="1:8">
      <c r="A788" s="2" t="s">
        <v>244</v>
      </c>
      <c r="B788" s="2" t="s">
        <v>45</v>
      </c>
      <c r="C788" s="2" t="s">
        <v>52</v>
      </c>
      <c r="D788" s="2">
        <v>22</v>
      </c>
      <c r="E788" s="2">
        <v>21</v>
      </c>
      <c r="F788" s="3">
        <v>0.4609375</v>
      </c>
      <c r="G788" s="6">
        <v>1789551215.97968</v>
      </c>
      <c r="H788" s="2" t="s">
        <v>246</v>
      </c>
    </row>
    <row r="789" ht="19" customHeight="1" spans="1:8">
      <c r="A789" s="2" t="s">
        <v>244</v>
      </c>
      <c r="B789" s="2" t="s">
        <v>45</v>
      </c>
      <c r="C789" s="2" t="s">
        <v>52</v>
      </c>
      <c r="D789" s="2">
        <v>23</v>
      </c>
      <c r="E789" s="2">
        <v>22</v>
      </c>
      <c r="F789" s="3">
        <v>0.4453125</v>
      </c>
      <c r="G789" s="6">
        <v>1789551832.31732</v>
      </c>
      <c r="H789" s="2" t="s">
        <v>246</v>
      </c>
    </row>
    <row r="790" ht="19" customHeight="1" spans="1:8">
      <c r="A790" s="2" t="s">
        <v>244</v>
      </c>
      <c r="B790" s="2" t="s">
        <v>45</v>
      </c>
      <c r="C790" s="2" t="s">
        <v>52</v>
      </c>
      <c r="D790" s="2">
        <v>24</v>
      </c>
      <c r="E790" s="2">
        <v>23</v>
      </c>
      <c r="F790" s="3">
        <v>0.5</v>
      </c>
      <c r="G790" s="6">
        <v>1789552430.44315</v>
      </c>
      <c r="H790" s="2" t="s">
        <v>246</v>
      </c>
    </row>
    <row r="791" ht="19" customHeight="1" spans="1:8">
      <c r="A791" s="2" t="s">
        <v>244</v>
      </c>
      <c r="B791" s="2" t="s">
        <v>45</v>
      </c>
      <c r="C791" s="2" t="s">
        <v>52</v>
      </c>
      <c r="D791" s="2">
        <v>25</v>
      </c>
      <c r="E791" s="2">
        <v>24</v>
      </c>
      <c r="F791" s="3">
        <v>0.3828125</v>
      </c>
      <c r="G791" s="6">
        <v>1789553335.32001</v>
      </c>
      <c r="H791" s="2" t="s">
        <v>246</v>
      </c>
    </row>
    <row r="792" ht="19" customHeight="1" spans="1:8">
      <c r="A792" s="2" t="s">
        <v>244</v>
      </c>
      <c r="B792" s="2" t="s">
        <v>45</v>
      </c>
      <c r="C792" s="2" t="s">
        <v>52</v>
      </c>
      <c r="D792" s="2">
        <v>26</v>
      </c>
      <c r="E792" s="2">
        <v>25</v>
      </c>
      <c r="F792" s="3">
        <v>0.5078125</v>
      </c>
      <c r="G792" s="6">
        <v>1789553965.96914</v>
      </c>
      <c r="H792" s="2" t="s">
        <v>246</v>
      </c>
    </row>
    <row r="793" ht="19" customHeight="1" spans="1:8">
      <c r="A793" s="2" t="s">
        <v>244</v>
      </c>
      <c r="B793" s="2" t="s">
        <v>45</v>
      </c>
      <c r="C793" s="2" t="s">
        <v>52</v>
      </c>
      <c r="D793" s="2">
        <v>27</v>
      </c>
      <c r="E793" s="2">
        <v>26</v>
      </c>
      <c r="F793" s="3">
        <v>0.5546875</v>
      </c>
      <c r="G793" s="6">
        <v>1789554602.74495</v>
      </c>
      <c r="H793" s="2" t="s">
        <v>246</v>
      </c>
    </row>
    <row r="794" ht="19" customHeight="1" spans="1:8">
      <c r="A794" s="2" t="s">
        <v>244</v>
      </c>
      <c r="B794" s="2" t="s">
        <v>45</v>
      </c>
      <c r="C794" s="2" t="s">
        <v>52</v>
      </c>
      <c r="D794" s="2">
        <v>28</v>
      </c>
      <c r="E794" s="2">
        <v>27</v>
      </c>
      <c r="F794" s="3">
        <v>0.3515625</v>
      </c>
      <c r="G794" s="6">
        <v>1789555219.65576</v>
      </c>
      <c r="H794" s="2" t="s">
        <v>246</v>
      </c>
    </row>
    <row r="795" ht="19" customHeight="1" spans="1:8">
      <c r="A795" s="2" t="s">
        <v>244</v>
      </c>
      <c r="B795" s="2" t="s">
        <v>45</v>
      </c>
      <c r="C795" s="2" t="s">
        <v>52</v>
      </c>
      <c r="D795" s="2">
        <v>29</v>
      </c>
      <c r="E795" s="2">
        <v>28</v>
      </c>
      <c r="F795" s="3">
        <v>0.46875</v>
      </c>
      <c r="G795" s="6">
        <v>1789555844.56331</v>
      </c>
      <c r="H795" s="2" t="s">
        <v>246</v>
      </c>
    </row>
    <row r="796" ht="19" customHeight="1" spans="1:8">
      <c r="A796" s="2" t="s">
        <v>244</v>
      </c>
      <c r="B796" s="2" t="s">
        <v>45</v>
      </c>
      <c r="C796" s="2" t="s">
        <v>52</v>
      </c>
      <c r="D796" s="2">
        <v>30</v>
      </c>
      <c r="E796" s="2">
        <v>29</v>
      </c>
      <c r="F796" s="3">
        <v>0.375</v>
      </c>
      <c r="G796" s="6">
        <v>1789556767.33517</v>
      </c>
      <c r="H796" s="2" t="s">
        <v>246</v>
      </c>
    </row>
    <row r="797" ht="19" customHeight="1" spans="1:8">
      <c r="A797" s="2" t="s">
        <v>244</v>
      </c>
      <c r="B797" s="2" t="s">
        <v>45</v>
      </c>
      <c r="C797" s="2" t="s">
        <v>52</v>
      </c>
      <c r="D797" s="2">
        <v>31</v>
      </c>
      <c r="E797" s="2">
        <v>30</v>
      </c>
      <c r="F797" s="3">
        <v>0.4140625</v>
      </c>
      <c r="G797" s="6">
        <v>1789557383.60083</v>
      </c>
      <c r="H797" s="2" t="s">
        <v>246</v>
      </c>
    </row>
    <row r="798" ht="19" customHeight="1" spans="1:8">
      <c r="A798" s="2" t="s">
        <v>244</v>
      </c>
      <c r="B798" s="2" t="s">
        <v>45</v>
      </c>
      <c r="C798" s="2" t="s">
        <v>52</v>
      </c>
      <c r="D798" s="2">
        <v>32</v>
      </c>
      <c r="E798" s="2">
        <v>31</v>
      </c>
      <c r="F798" s="3">
        <v>0.5234375</v>
      </c>
      <c r="G798" s="6">
        <v>1789558051.4281</v>
      </c>
      <c r="H798" s="2" t="s">
        <v>246</v>
      </c>
    </row>
    <row r="799" ht="19" customHeight="1" spans="1:8">
      <c r="A799" s="2" t="s">
        <v>244</v>
      </c>
      <c r="B799" s="2" t="s">
        <v>45</v>
      </c>
      <c r="C799" s="2" t="s">
        <v>52</v>
      </c>
      <c r="D799" s="2">
        <v>33</v>
      </c>
      <c r="E799" s="2">
        <v>32</v>
      </c>
      <c r="F799" s="3">
        <v>0.5</v>
      </c>
      <c r="G799" s="6">
        <v>1789558681.649</v>
      </c>
      <c r="H799" s="2" t="s">
        <v>246</v>
      </c>
    </row>
    <row r="800" ht="19" customHeight="1" spans="1:8">
      <c r="A800" s="2" t="s">
        <v>244</v>
      </c>
      <c r="B800" s="2" t="s">
        <v>45</v>
      </c>
      <c r="C800" s="2" t="s">
        <v>52</v>
      </c>
      <c r="D800" s="2">
        <v>34</v>
      </c>
      <c r="E800" s="2">
        <v>33</v>
      </c>
      <c r="F800" s="3">
        <v>0.4921875</v>
      </c>
      <c r="G800" s="6">
        <v>1789559281.62707</v>
      </c>
      <c r="H800" s="2" t="s">
        <v>246</v>
      </c>
    </row>
    <row r="801" ht="19" customHeight="1" spans="1:8">
      <c r="A801" s="2" t="s">
        <v>244</v>
      </c>
      <c r="B801" s="2" t="s">
        <v>45</v>
      </c>
      <c r="C801" s="2" t="s">
        <v>52</v>
      </c>
      <c r="D801" s="2">
        <v>35</v>
      </c>
      <c r="E801" s="2">
        <v>34</v>
      </c>
      <c r="F801" s="3">
        <v>0.4921875</v>
      </c>
      <c r="G801" s="6">
        <v>1789560144.47541</v>
      </c>
      <c r="H801" s="2" t="s">
        <v>246</v>
      </c>
    </row>
    <row r="802" ht="19" customHeight="1" spans="1:8">
      <c r="A802" s="2" t="s">
        <v>244</v>
      </c>
      <c r="B802" s="2" t="s">
        <v>45</v>
      </c>
      <c r="C802" s="2" t="s">
        <v>52</v>
      </c>
      <c r="D802" s="2">
        <v>36</v>
      </c>
      <c r="E802" s="2">
        <v>35</v>
      </c>
      <c r="F802" s="3">
        <v>0.515625</v>
      </c>
      <c r="G802" s="6">
        <v>1789560759.9101</v>
      </c>
      <c r="H802" s="2" t="s">
        <v>246</v>
      </c>
    </row>
    <row r="803" ht="19" customHeight="1" spans="1:8">
      <c r="A803" s="2" t="s">
        <v>244</v>
      </c>
      <c r="B803" s="2" t="s">
        <v>45</v>
      </c>
      <c r="C803" s="2" t="s">
        <v>52</v>
      </c>
      <c r="D803" s="2">
        <v>37</v>
      </c>
      <c r="E803" s="2">
        <v>36</v>
      </c>
      <c r="F803" s="3">
        <v>0.6015625</v>
      </c>
      <c r="G803" s="6">
        <v>1789561371.40189</v>
      </c>
      <c r="H803" s="2" t="s">
        <v>246</v>
      </c>
    </row>
    <row r="804" ht="19" customHeight="1" spans="1:8">
      <c r="A804" s="2" t="s">
        <v>244</v>
      </c>
      <c r="B804" s="2" t="s">
        <v>45</v>
      </c>
      <c r="C804" s="2" t="s">
        <v>52</v>
      </c>
      <c r="D804" s="2">
        <v>38</v>
      </c>
      <c r="E804" s="2">
        <v>37</v>
      </c>
      <c r="F804" s="3">
        <v>0.609375</v>
      </c>
      <c r="G804" s="6">
        <v>1789562006.94856</v>
      </c>
      <c r="H804" s="2" t="s">
        <v>246</v>
      </c>
    </row>
    <row r="805" ht="19" customHeight="1" spans="1:8">
      <c r="A805" s="2" t="s">
        <v>244</v>
      </c>
      <c r="B805" s="2" t="s">
        <v>45</v>
      </c>
      <c r="C805" s="2" t="s">
        <v>52</v>
      </c>
      <c r="D805" s="2">
        <v>39</v>
      </c>
      <c r="E805" s="2">
        <v>38</v>
      </c>
      <c r="F805" s="3">
        <v>0.5625</v>
      </c>
      <c r="G805" s="6">
        <v>1789562614.21484</v>
      </c>
      <c r="H805" s="2" t="s">
        <v>246</v>
      </c>
    </row>
    <row r="806" ht="19" customHeight="1" spans="1:8">
      <c r="A806" s="2" t="s">
        <v>244</v>
      </c>
      <c r="B806" s="2" t="s">
        <v>45</v>
      </c>
      <c r="C806" s="2" t="s">
        <v>52</v>
      </c>
      <c r="D806" s="2">
        <v>40</v>
      </c>
      <c r="E806" s="2">
        <v>39</v>
      </c>
      <c r="F806" s="3">
        <v>0.4453125</v>
      </c>
      <c r="G806" s="6">
        <v>1789563500.93232</v>
      </c>
      <c r="H806" s="2" t="s">
        <v>246</v>
      </c>
    </row>
    <row r="807" ht="19" customHeight="1" spans="1:8">
      <c r="A807" s="2" t="s">
        <v>244</v>
      </c>
      <c r="B807" s="2" t="s">
        <v>45</v>
      </c>
      <c r="C807" s="2" t="s">
        <v>52</v>
      </c>
      <c r="D807" s="2">
        <v>41</v>
      </c>
      <c r="E807" s="2">
        <v>40</v>
      </c>
      <c r="F807" s="3">
        <v>0.578125</v>
      </c>
      <c r="G807" s="6">
        <v>1789564108.50246</v>
      </c>
      <c r="H807" s="2" t="s">
        <v>246</v>
      </c>
    </row>
    <row r="808" ht="19" customHeight="1" spans="1:8">
      <c r="A808" s="2" t="s">
        <v>244</v>
      </c>
      <c r="B808" s="2" t="s">
        <v>45</v>
      </c>
      <c r="C808" s="2" t="s">
        <v>52</v>
      </c>
      <c r="D808" s="2">
        <v>42</v>
      </c>
      <c r="E808" s="2">
        <v>41</v>
      </c>
      <c r="F808" s="3">
        <v>0.46875</v>
      </c>
      <c r="G808" s="6">
        <v>1789564713.17379</v>
      </c>
      <c r="H808" s="2" t="s">
        <v>246</v>
      </c>
    </row>
    <row r="809" ht="19" customHeight="1" spans="1:8">
      <c r="A809" s="2" t="s">
        <v>244</v>
      </c>
      <c r="B809" s="2" t="s">
        <v>45</v>
      </c>
      <c r="C809" s="2" t="s">
        <v>52</v>
      </c>
      <c r="D809" s="2">
        <v>43</v>
      </c>
      <c r="E809" s="2">
        <v>42</v>
      </c>
      <c r="F809" s="3">
        <v>0.421875</v>
      </c>
      <c r="G809" s="6">
        <v>1789565323.20899</v>
      </c>
      <c r="H809" s="2" t="s">
        <v>246</v>
      </c>
    </row>
    <row r="810" ht="19" customHeight="1" spans="1:8">
      <c r="A810" s="2" t="s">
        <v>244</v>
      </c>
      <c r="B810" s="2" t="s">
        <v>45</v>
      </c>
      <c r="C810" s="2" t="s">
        <v>52</v>
      </c>
      <c r="D810" s="2">
        <v>44</v>
      </c>
      <c r="E810" s="2">
        <v>43</v>
      </c>
      <c r="F810" s="3">
        <v>0.484375</v>
      </c>
      <c r="G810" s="6">
        <v>1789565951.00562</v>
      </c>
      <c r="H810" s="2" t="s">
        <v>246</v>
      </c>
    </row>
    <row r="811" ht="19" customHeight="1" spans="1:8">
      <c r="A811" s="2" t="s">
        <v>244</v>
      </c>
      <c r="B811" s="2" t="s">
        <v>45</v>
      </c>
      <c r="C811" s="2" t="s">
        <v>52</v>
      </c>
      <c r="D811" s="2">
        <v>45</v>
      </c>
      <c r="E811" s="2">
        <v>44</v>
      </c>
      <c r="F811" s="3">
        <v>0.484375</v>
      </c>
      <c r="G811" s="6">
        <v>1789566814.02977</v>
      </c>
      <c r="H811" s="2" t="s">
        <v>246</v>
      </c>
    </row>
    <row r="812" ht="19" customHeight="1" spans="1:8">
      <c r="A812" s="2" t="s">
        <v>244</v>
      </c>
      <c r="B812" s="2" t="s">
        <v>45</v>
      </c>
      <c r="C812" s="2" t="s">
        <v>52</v>
      </c>
      <c r="D812" s="2">
        <v>46</v>
      </c>
      <c r="E812" s="2">
        <v>45</v>
      </c>
      <c r="F812" s="3">
        <v>0.6171875</v>
      </c>
      <c r="G812" s="6">
        <v>1789567419.33971</v>
      </c>
      <c r="H812" s="2" t="s">
        <v>246</v>
      </c>
    </row>
    <row r="813" ht="19" customHeight="1" spans="1:8">
      <c r="A813" s="2" t="s">
        <v>244</v>
      </c>
      <c r="B813" s="2" t="s">
        <v>45</v>
      </c>
      <c r="C813" s="2" t="s">
        <v>52</v>
      </c>
      <c r="D813" s="2">
        <v>47</v>
      </c>
      <c r="E813" s="2">
        <v>46</v>
      </c>
      <c r="F813" s="3">
        <v>0.4453125</v>
      </c>
      <c r="G813" s="6">
        <v>1789568014.79546</v>
      </c>
      <c r="H813" s="2" t="s">
        <v>246</v>
      </c>
    </row>
    <row r="814" ht="19" customHeight="1" spans="1:8">
      <c r="A814" s="2" t="s">
        <v>244</v>
      </c>
      <c r="B814" s="2" t="s">
        <v>45</v>
      </c>
      <c r="C814" s="2" t="s">
        <v>52</v>
      </c>
      <c r="D814" s="2">
        <v>48</v>
      </c>
      <c r="E814" s="2">
        <v>47</v>
      </c>
      <c r="F814" s="3">
        <v>0.453125</v>
      </c>
      <c r="G814" s="6">
        <v>1789568641.73348</v>
      </c>
      <c r="H814" s="2" t="s">
        <v>246</v>
      </c>
    </row>
    <row r="815" ht="19" customHeight="1" spans="1:8">
      <c r="A815" s="2" t="s">
        <v>244</v>
      </c>
      <c r="B815" s="2" t="s">
        <v>45</v>
      </c>
      <c r="C815" s="2" t="s">
        <v>52</v>
      </c>
      <c r="D815" s="2">
        <v>49</v>
      </c>
      <c r="E815" s="2">
        <v>48</v>
      </c>
      <c r="F815" s="3">
        <v>0.4375</v>
      </c>
      <c r="G815" s="6">
        <v>1789569273.10494</v>
      </c>
      <c r="H815" s="2" t="s">
        <v>246</v>
      </c>
    </row>
    <row r="816" ht="19" customHeight="1" spans="1:8">
      <c r="A816" s="2" t="s">
        <v>244</v>
      </c>
      <c r="B816" s="2" t="s">
        <v>45</v>
      </c>
      <c r="C816" s="2" t="s">
        <v>52</v>
      </c>
      <c r="D816" s="2">
        <v>50</v>
      </c>
      <c r="E816" s="2">
        <v>49</v>
      </c>
      <c r="F816" s="3">
        <v>0.4296875</v>
      </c>
      <c r="G816" s="6">
        <v>1789570189.8561</v>
      </c>
      <c r="H816" s="2" t="s">
        <v>246</v>
      </c>
    </row>
    <row r="817" ht="19" customHeight="1" spans="1:8">
      <c r="A817" s="2" t="s">
        <v>244</v>
      </c>
      <c r="B817" s="2" t="s">
        <v>45</v>
      </c>
      <c r="C817" s="2" t="s">
        <v>52</v>
      </c>
      <c r="D817" s="2">
        <v>51</v>
      </c>
      <c r="E817" s="2">
        <v>50</v>
      </c>
      <c r="F817" s="3">
        <v>0.59375</v>
      </c>
      <c r="G817" s="6">
        <v>1789570818.38763</v>
      </c>
      <c r="H817" s="2" t="s">
        <v>246</v>
      </c>
    </row>
    <row r="818" ht="19" customHeight="1" spans="1:8">
      <c r="A818" s="2" t="s">
        <v>244</v>
      </c>
      <c r="B818" s="2" t="s">
        <v>45</v>
      </c>
      <c r="C818" s="2" t="s">
        <v>52</v>
      </c>
      <c r="D818" s="2">
        <v>52</v>
      </c>
      <c r="E818" s="2">
        <v>51</v>
      </c>
      <c r="F818" s="3">
        <v>0.578125</v>
      </c>
      <c r="G818" s="6">
        <v>1789571425.14913</v>
      </c>
      <c r="H818" s="2" t="s">
        <v>246</v>
      </c>
    </row>
    <row r="819" ht="19" customHeight="1" spans="1:8">
      <c r="A819" s="2" t="s">
        <v>244</v>
      </c>
      <c r="B819" s="2" t="s">
        <v>45</v>
      </c>
      <c r="C819" s="2" t="s">
        <v>52</v>
      </c>
      <c r="D819" s="2">
        <v>53</v>
      </c>
      <c r="E819" s="2">
        <v>52</v>
      </c>
      <c r="F819" s="3">
        <v>0.5</v>
      </c>
      <c r="G819" s="6">
        <v>1789572041.45947</v>
      </c>
      <c r="H819" s="2" t="s">
        <v>246</v>
      </c>
    </row>
    <row r="820" ht="19" customHeight="1" spans="1:8">
      <c r="A820" s="2" t="s">
        <v>244</v>
      </c>
      <c r="B820" s="2" t="s">
        <v>45</v>
      </c>
      <c r="C820" s="2" t="s">
        <v>52</v>
      </c>
      <c r="D820" s="2">
        <v>54</v>
      </c>
      <c r="E820" s="2">
        <v>53</v>
      </c>
      <c r="F820" s="3">
        <v>0.5546875</v>
      </c>
      <c r="G820" s="6">
        <v>1789572636.65943</v>
      </c>
      <c r="H820" s="2" t="s">
        <v>246</v>
      </c>
    </row>
    <row r="821" ht="19" customHeight="1" spans="1:8">
      <c r="A821" s="2" t="s">
        <v>244</v>
      </c>
      <c r="B821" s="2" t="s">
        <v>45</v>
      </c>
      <c r="C821" s="2" t="s">
        <v>52</v>
      </c>
      <c r="D821" s="2">
        <v>55</v>
      </c>
      <c r="E821" s="2">
        <v>54</v>
      </c>
      <c r="F821" s="3">
        <v>0.4453125</v>
      </c>
      <c r="G821" s="6">
        <v>1789573517.05667</v>
      </c>
      <c r="H821" s="2" t="s">
        <v>246</v>
      </c>
    </row>
    <row r="822" ht="19" customHeight="1" spans="1:8">
      <c r="A822" s="2" t="s">
        <v>244</v>
      </c>
      <c r="B822" s="2" t="s">
        <v>45</v>
      </c>
      <c r="C822" s="2" t="s">
        <v>52</v>
      </c>
      <c r="D822" s="2">
        <v>56</v>
      </c>
      <c r="E822" s="2">
        <v>55</v>
      </c>
      <c r="F822" s="3">
        <v>0.4453125</v>
      </c>
      <c r="G822" s="6">
        <v>1789574124.08685</v>
      </c>
      <c r="H822" s="2" t="s">
        <v>246</v>
      </c>
    </row>
    <row r="823" ht="19" customHeight="1" spans="1:8">
      <c r="A823" s="2" t="s">
        <v>244</v>
      </c>
      <c r="B823" s="2" t="s">
        <v>45</v>
      </c>
      <c r="C823" s="2" t="s">
        <v>52</v>
      </c>
      <c r="D823" s="2">
        <v>57</v>
      </c>
      <c r="E823" s="2">
        <v>56</v>
      </c>
      <c r="F823" s="3">
        <v>0.609375</v>
      </c>
      <c r="G823" s="6">
        <v>1789574734.90028</v>
      </c>
      <c r="H823" s="2" t="s">
        <v>246</v>
      </c>
    </row>
    <row r="824" ht="19" customHeight="1" spans="1:8">
      <c r="A824" s="2" t="s">
        <v>244</v>
      </c>
      <c r="B824" s="2" t="s">
        <v>45</v>
      </c>
      <c r="C824" s="2" t="s">
        <v>52</v>
      </c>
      <c r="D824" s="2">
        <v>58</v>
      </c>
      <c r="E824" s="2">
        <v>57</v>
      </c>
      <c r="F824" s="3">
        <v>0.4453125</v>
      </c>
      <c r="G824" s="6">
        <v>1789575351.752</v>
      </c>
      <c r="H824" s="2" t="s">
        <v>246</v>
      </c>
    </row>
    <row r="825" ht="19" customHeight="1" spans="1:8">
      <c r="A825" s="2" t="s">
        <v>244</v>
      </c>
      <c r="B825" s="2" t="s">
        <v>45</v>
      </c>
      <c r="C825" s="2" t="s">
        <v>52</v>
      </c>
      <c r="D825" s="2">
        <v>59</v>
      </c>
      <c r="E825" s="2">
        <v>58</v>
      </c>
      <c r="F825" s="3">
        <v>0.421875</v>
      </c>
      <c r="G825" s="6">
        <v>1789575966.80608</v>
      </c>
      <c r="H825" s="2" t="s">
        <v>246</v>
      </c>
    </row>
    <row r="826" ht="19" customHeight="1" spans="1:8">
      <c r="A826" s="2" t="s">
        <v>244</v>
      </c>
      <c r="B826" s="2" t="s">
        <v>45</v>
      </c>
      <c r="C826" s="2" t="s">
        <v>52</v>
      </c>
      <c r="D826" s="2">
        <v>60</v>
      </c>
      <c r="E826" s="2">
        <v>59</v>
      </c>
      <c r="F826" s="3">
        <v>0.5546875</v>
      </c>
      <c r="G826" s="6">
        <v>1789576897.99195</v>
      </c>
      <c r="H826" s="2" t="s">
        <v>246</v>
      </c>
    </row>
    <row r="827" ht="19" customHeight="1" spans="1:8">
      <c r="A827" s="2" t="s">
        <v>244</v>
      </c>
      <c r="B827" s="2" t="s">
        <v>45</v>
      </c>
      <c r="C827" s="2" t="s">
        <v>52</v>
      </c>
      <c r="D827" s="2">
        <v>61</v>
      </c>
      <c r="E827" s="2">
        <v>60</v>
      </c>
      <c r="F827" s="3">
        <v>0.5546875</v>
      </c>
      <c r="G827" s="6">
        <v>1789577495.97172</v>
      </c>
      <c r="H827" s="2" t="s">
        <v>246</v>
      </c>
    </row>
    <row r="828" ht="19" customHeight="1" spans="1:8">
      <c r="A828" s="2" t="s">
        <v>244</v>
      </c>
      <c r="B828" s="2" t="s">
        <v>45</v>
      </c>
      <c r="C828" s="2" t="s">
        <v>52</v>
      </c>
      <c r="D828" s="2">
        <v>62</v>
      </c>
      <c r="E828" s="2">
        <v>61</v>
      </c>
      <c r="F828" s="3">
        <v>0.6640625</v>
      </c>
      <c r="G828" s="6">
        <v>1789578115.37504</v>
      </c>
      <c r="H828" s="2" t="s">
        <v>246</v>
      </c>
    </row>
    <row r="829" ht="19" customHeight="1" spans="1:8">
      <c r="A829" s="2" t="s">
        <v>244</v>
      </c>
      <c r="B829" s="2" t="s">
        <v>45</v>
      </c>
      <c r="C829" s="2" t="s">
        <v>52</v>
      </c>
      <c r="D829" s="2">
        <v>63</v>
      </c>
      <c r="E829" s="2">
        <v>62</v>
      </c>
      <c r="F829" s="3">
        <v>0.6796875</v>
      </c>
      <c r="G829" s="6">
        <v>1789578755.09828</v>
      </c>
      <c r="H829" s="2" t="s">
        <v>246</v>
      </c>
    </row>
    <row r="830" ht="19" customHeight="1" spans="1:8">
      <c r="A830" s="2" t="s">
        <v>244</v>
      </c>
      <c r="B830" s="2" t="s">
        <v>45</v>
      </c>
      <c r="C830" s="2" t="s">
        <v>52</v>
      </c>
      <c r="D830" s="2">
        <v>64</v>
      </c>
      <c r="E830" s="2">
        <v>63</v>
      </c>
      <c r="F830" s="3">
        <v>0.546875</v>
      </c>
      <c r="G830" s="6">
        <v>1789579360.19816</v>
      </c>
      <c r="H830" s="2" t="s">
        <v>246</v>
      </c>
    </row>
    <row r="831" ht="19" customHeight="1" spans="1:8">
      <c r="A831" s="2" t="s">
        <v>244</v>
      </c>
      <c r="B831" s="2" t="s">
        <v>45</v>
      </c>
      <c r="C831" s="2" t="s">
        <v>52</v>
      </c>
      <c r="D831" s="2">
        <v>65</v>
      </c>
      <c r="E831" s="2">
        <v>64</v>
      </c>
      <c r="F831" s="3">
        <v>0.5078125</v>
      </c>
      <c r="G831" s="6">
        <v>1789580294.21894</v>
      </c>
      <c r="H831" s="2" t="s">
        <v>246</v>
      </c>
    </row>
    <row r="832" ht="19" customHeight="1" spans="1:8">
      <c r="A832" s="2" t="s">
        <v>244</v>
      </c>
      <c r="B832" s="2" t="s">
        <v>45</v>
      </c>
      <c r="C832" s="2" t="s">
        <v>52</v>
      </c>
      <c r="D832" s="2">
        <v>66</v>
      </c>
      <c r="E832" s="2">
        <v>65</v>
      </c>
      <c r="F832" s="3">
        <v>0.5234375</v>
      </c>
      <c r="G832" s="6">
        <v>1789580920.49868</v>
      </c>
      <c r="H832" s="2" t="s">
        <v>246</v>
      </c>
    </row>
    <row r="833" ht="19" customHeight="1" spans="1:8">
      <c r="A833" s="2" t="s">
        <v>244</v>
      </c>
      <c r="B833" s="2" t="s">
        <v>45</v>
      </c>
      <c r="C833" s="2" t="s">
        <v>52</v>
      </c>
      <c r="D833" s="2">
        <v>67</v>
      </c>
      <c r="E833" s="2">
        <v>66</v>
      </c>
      <c r="F833" s="3">
        <v>0.546875</v>
      </c>
      <c r="G833" s="6">
        <v>1789581536.95599</v>
      </c>
      <c r="H833" s="2" t="s">
        <v>246</v>
      </c>
    </row>
    <row r="834" ht="19" customHeight="1" spans="1:8">
      <c r="A834" s="2" t="s">
        <v>244</v>
      </c>
      <c r="B834" s="2" t="s">
        <v>45</v>
      </c>
      <c r="C834" s="2" t="s">
        <v>52</v>
      </c>
      <c r="D834" s="2">
        <v>68</v>
      </c>
      <c r="E834" s="2">
        <v>67</v>
      </c>
      <c r="F834" s="3">
        <v>0.4765625</v>
      </c>
      <c r="G834" s="6">
        <v>1789582143.16735</v>
      </c>
      <c r="H834" s="2" t="s">
        <v>246</v>
      </c>
    </row>
    <row r="835" ht="19" customHeight="1" spans="1:8">
      <c r="A835" s="2" t="s">
        <v>244</v>
      </c>
      <c r="B835" s="2" t="s">
        <v>45</v>
      </c>
      <c r="C835" s="2" t="s">
        <v>52</v>
      </c>
      <c r="D835" s="2">
        <v>69</v>
      </c>
      <c r="E835" s="2">
        <v>68</v>
      </c>
      <c r="F835" s="3">
        <v>0.4140625</v>
      </c>
      <c r="G835" s="6">
        <v>1789582754.87182</v>
      </c>
      <c r="H835" s="2" t="s">
        <v>246</v>
      </c>
    </row>
    <row r="836" ht="19" customHeight="1" spans="1:8">
      <c r="A836" s="2" t="s">
        <v>244</v>
      </c>
      <c r="B836" s="2" t="s">
        <v>45</v>
      </c>
      <c r="C836" s="2" t="s">
        <v>52</v>
      </c>
      <c r="D836" s="2">
        <v>70</v>
      </c>
      <c r="E836" s="2">
        <v>69</v>
      </c>
      <c r="F836" s="3">
        <v>0.5546875</v>
      </c>
      <c r="G836" s="6">
        <v>1789583642.03406</v>
      </c>
      <c r="H836" s="2" t="s">
        <v>246</v>
      </c>
    </row>
    <row r="837" ht="19" customHeight="1" spans="1:8">
      <c r="A837" s="2" t="s">
        <v>244</v>
      </c>
      <c r="B837" s="2" t="s">
        <v>45</v>
      </c>
      <c r="C837" s="2" t="s">
        <v>52</v>
      </c>
      <c r="D837" s="2">
        <v>71</v>
      </c>
      <c r="E837" s="2">
        <v>70</v>
      </c>
      <c r="F837" s="3">
        <v>0.4765625</v>
      </c>
      <c r="G837" s="6">
        <v>1789584278.92826</v>
      </c>
      <c r="H837" s="2" t="s">
        <v>246</v>
      </c>
    </row>
    <row r="838" ht="19" customHeight="1" spans="1:8">
      <c r="A838" s="2" t="s">
        <v>244</v>
      </c>
      <c r="B838" s="2" t="s">
        <v>45</v>
      </c>
      <c r="C838" s="2" t="s">
        <v>52</v>
      </c>
      <c r="D838" s="2">
        <v>72</v>
      </c>
      <c r="E838" s="2">
        <v>71</v>
      </c>
      <c r="F838" s="3">
        <v>0.5234375</v>
      </c>
      <c r="G838" s="6">
        <v>1789584906.54652</v>
      </c>
      <c r="H838" s="2" t="s">
        <v>246</v>
      </c>
    </row>
    <row r="839" ht="19" customHeight="1" spans="1:8">
      <c r="A839" s="2" t="s">
        <v>244</v>
      </c>
      <c r="B839" s="2" t="s">
        <v>45</v>
      </c>
      <c r="C839" s="2" t="s">
        <v>52</v>
      </c>
      <c r="D839" s="2">
        <v>73</v>
      </c>
      <c r="E839" s="2">
        <v>72</v>
      </c>
      <c r="F839" s="3">
        <v>0.5703125</v>
      </c>
      <c r="G839" s="6">
        <v>1789585514.55181</v>
      </c>
      <c r="H839" s="2" t="s">
        <v>246</v>
      </c>
    </row>
    <row r="840" ht="19" customHeight="1" spans="1:8">
      <c r="A840" s="2" t="s">
        <v>244</v>
      </c>
      <c r="B840" s="2" t="s">
        <v>45</v>
      </c>
      <c r="C840" s="2" t="s">
        <v>52</v>
      </c>
      <c r="D840" s="2">
        <v>74</v>
      </c>
      <c r="E840" s="2">
        <v>73</v>
      </c>
      <c r="F840" s="3">
        <v>0.46875</v>
      </c>
      <c r="G840" s="6">
        <v>1789586115.40155</v>
      </c>
      <c r="H840" s="2" t="s">
        <v>246</v>
      </c>
    </row>
    <row r="841" ht="19" customHeight="1" spans="1:8">
      <c r="A841" s="2" t="s">
        <v>244</v>
      </c>
      <c r="B841" s="2" t="s">
        <v>45</v>
      </c>
      <c r="C841" s="2" t="s">
        <v>52</v>
      </c>
      <c r="D841" s="2">
        <v>75</v>
      </c>
      <c r="E841" s="2">
        <v>74</v>
      </c>
      <c r="F841" s="3">
        <v>0.515625</v>
      </c>
      <c r="G841" s="6">
        <v>1789586988.60319</v>
      </c>
      <c r="H841" s="2" t="s">
        <v>246</v>
      </c>
    </row>
    <row r="842" ht="19" customHeight="1" spans="1:8">
      <c r="A842" s="2" t="s">
        <v>244</v>
      </c>
      <c r="B842" s="2" t="s">
        <v>45</v>
      </c>
      <c r="C842" s="2" t="s">
        <v>52</v>
      </c>
      <c r="D842" s="2">
        <v>76</v>
      </c>
      <c r="E842" s="2">
        <v>75</v>
      </c>
      <c r="F842" s="3">
        <v>0.59375</v>
      </c>
      <c r="G842" s="6">
        <v>1789587609.95453</v>
      </c>
      <c r="H842" s="2" t="s">
        <v>246</v>
      </c>
    </row>
    <row r="843" ht="19" customHeight="1" spans="1:8">
      <c r="A843" s="2" t="s">
        <v>244</v>
      </c>
      <c r="B843" s="2" t="s">
        <v>45</v>
      </c>
      <c r="C843" s="2" t="s">
        <v>52</v>
      </c>
      <c r="D843" s="2">
        <v>77</v>
      </c>
      <c r="E843" s="2">
        <v>76</v>
      </c>
      <c r="F843" s="3">
        <v>0.5078125</v>
      </c>
      <c r="G843" s="6">
        <v>1789588236.82835</v>
      </c>
      <c r="H843" s="2" t="s">
        <v>246</v>
      </c>
    </row>
    <row r="844" ht="19" customHeight="1" spans="1:8">
      <c r="A844" s="2" t="s">
        <v>244</v>
      </c>
      <c r="B844" s="2" t="s">
        <v>45</v>
      </c>
      <c r="C844" s="2" t="s">
        <v>52</v>
      </c>
      <c r="D844" s="2">
        <v>78</v>
      </c>
      <c r="E844" s="2">
        <v>77</v>
      </c>
      <c r="F844" s="3">
        <v>0.53125</v>
      </c>
      <c r="G844" s="6">
        <v>1789588860.61871</v>
      </c>
      <c r="H844" s="2" t="s">
        <v>246</v>
      </c>
    </row>
    <row r="845" ht="19" customHeight="1" spans="1:8">
      <c r="A845" s="2" t="s">
        <v>244</v>
      </c>
      <c r="B845" s="2" t="s">
        <v>45</v>
      </c>
      <c r="C845" s="2" t="s">
        <v>52</v>
      </c>
      <c r="D845" s="2">
        <v>79</v>
      </c>
      <c r="E845" s="2">
        <v>78</v>
      </c>
      <c r="F845" s="3">
        <v>0.4765625</v>
      </c>
      <c r="G845" s="6">
        <v>1789589473.12875</v>
      </c>
      <c r="H845" s="2" t="s">
        <v>246</v>
      </c>
    </row>
    <row r="846" ht="19" customHeight="1" spans="1:8">
      <c r="A846" s="2" t="s">
        <v>244</v>
      </c>
      <c r="B846" s="2" t="s">
        <v>45</v>
      </c>
      <c r="C846" s="2" t="s">
        <v>52</v>
      </c>
      <c r="D846" s="2">
        <v>80</v>
      </c>
      <c r="E846" s="2">
        <v>79</v>
      </c>
      <c r="F846" s="3">
        <v>0.359375</v>
      </c>
      <c r="G846" s="6">
        <v>1789590358.72139</v>
      </c>
      <c r="H846" s="2" t="s">
        <v>246</v>
      </c>
    </row>
    <row r="847" ht="19" customHeight="1" spans="1:8">
      <c r="A847" s="2" t="s">
        <v>244</v>
      </c>
      <c r="B847" s="2" t="s">
        <v>45</v>
      </c>
      <c r="C847" s="2" t="s">
        <v>52</v>
      </c>
      <c r="D847" s="2">
        <v>81</v>
      </c>
      <c r="E847" s="2">
        <v>80</v>
      </c>
      <c r="F847" s="3">
        <v>0.5078125</v>
      </c>
      <c r="G847" s="6">
        <v>1789590972.53212</v>
      </c>
      <c r="H847" s="2" t="s">
        <v>246</v>
      </c>
    </row>
    <row r="848" ht="19" customHeight="1" spans="1:8">
      <c r="A848" s="2" t="s">
        <v>244</v>
      </c>
      <c r="B848" s="2" t="s">
        <v>45</v>
      </c>
      <c r="C848" s="2" t="s">
        <v>52</v>
      </c>
      <c r="D848" s="2">
        <v>82</v>
      </c>
      <c r="E848" s="2">
        <v>81</v>
      </c>
      <c r="F848" s="3">
        <v>0.4921875</v>
      </c>
      <c r="G848" s="6">
        <v>1789591597.88493</v>
      </c>
      <c r="H848" s="2" t="s">
        <v>246</v>
      </c>
    </row>
    <row r="849" ht="19" customHeight="1" spans="1:8">
      <c r="A849" s="2" t="s">
        <v>244</v>
      </c>
      <c r="B849" s="2" t="s">
        <v>45</v>
      </c>
      <c r="C849" s="2" t="s">
        <v>52</v>
      </c>
      <c r="D849" s="2">
        <v>83</v>
      </c>
      <c r="E849" s="2">
        <v>82</v>
      </c>
      <c r="F849" s="3">
        <v>0.4375</v>
      </c>
      <c r="G849" s="6">
        <v>1789592199.82044</v>
      </c>
      <c r="H849" s="2" t="s">
        <v>246</v>
      </c>
    </row>
    <row r="850" ht="19" customHeight="1" spans="1:8">
      <c r="A850" s="2" t="s">
        <v>244</v>
      </c>
      <c r="B850" s="2" t="s">
        <v>45</v>
      </c>
      <c r="C850" s="2" t="s">
        <v>52</v>
      </c>
      <c r="D850" s="2">
        <v>84</v>
      </c>
      <c r="E850" s="2">
        <v>83</v>
      </c>
      <c r="F850" s="3">
        <v>0.53125</v>
      </c>
      <c r="G850" s="6">
        <v>1789592818.14483</v>
      </c>
      <c r="H850" s="2" t="s">
        <v>246</v>
      </c>
    </row>
    <row r="851" ht="19" customHeight="1" spans="1:8">
      <c r="A851" s="2" t="s">
        <v>244</v>
      </c>
      <c r="B851" s="2" t="s">
        <v>45</v>
      </c>
      <c r="C851" s="2" t="s">
        <v>52</v>
      </c>
      <c r="D851" s="2">
        <v>85</v>
      </c>
      <c r="E851" s="2">
        <v>84</v>
      </c>
      <c r="F851" s="3">
        <v>0.484375</v>
      </c>
      <c r="G851" s="6">
        <v>1789593695.85586</v>
      </c>
      <c r="H851" s="2" t="s">
        <v>246</v>
      </c>
    </row>
    <row r="852" ht="19" customHeight="1" spans="1:8">
      <c r="A852" s="2" t="s">
        <v>244</v>
      </c>
      <c r="B852" s="2" t="s">
        <v>45</v>
      </c>
      <c r="C852" s="2" t="s">
        <v>52</v>
      </c>
      <c r="D852" s="2">
        <v>86</v>
      </c>
      <c r="E852" s="2">
        <v>85</v>
      </c>
      <c r="F852" s="3">
        <v>0.4921875</v>
      </c>
      <c r="G852" s="6">
        <v>1789594324.57336</v>
      </c>
      <c r="H852" s="2" t="s">
        <v>246</v>
      </c>
    </row>
    <row r="853" ht="19" customHeight="1" spans="1:8">
      <c r="A853" s="2" t="s">
        <v>244</v>
      </c>
      <c r="B853" s="2" t="s">
        <v>45</v>
      </c>
      <c r="C853" s="2" t="s">
        <v>52</v>
      </c>
      <c r="D853" s="2">
        <v>87</v>
      </c>
      <c r="E853" s="2">
        <v>86</v>
      </c>
      <c r="F853" s="3">
        <v>0.5</v>
      </c>
      <c r="G853" s="6">
        <v>1789594936.47759</v>
      </c>
      <c r="H853" s="2" t="s">
        <v>246</v>
      </c>
    </row>
    <row r="854" ht="19" customHeight="1" spans="1:8">
      <c r="A854" s="2" t="s">
        <v>244</v>
      </c>
      <c r="B854" s="2" t="s">
        <v>45</v>
      </c>
      <c r="C854" s="2" t="s">
        <v>52</v>
      </c>
      <c r="D854" s="2">
        <v>88</v>
      </c>
      <c r="E854" s="2">
        <v>87</v>
      </c>
      <c r="F854" s="3">
        <v>0.40625</v>
      </c>
      <c r="G854" s="6">
        <v>1789595531.92783</v>
      </c>
      <c r="H854" s="2" t="s">
        <v>246</v>
      </c>
    </row>
    <row r="855" ht="19" customHeight="1" spans="1:8">
      <c r="A855" s="2" t="s">
        <v>244</v>
      </c>
      <c r="B855" s="2" t="s">
        <v>45</v>
      </c>
      <c r="C855" s="2" t="s">
        <v>52</v>
      </c>
      <c r="D855" s="2">
        <v>89</v>
      </c>
      <c r="E855" s="2">
        <v>88</v>
      </c>
      <c r="F855" s="3">
        <v>0.5078125</v>
      </c>
      <c r="G855" s="6">
        <v>1789596163.60555</v>
      </c>
      <c r="H855" s="2" t="s">
        <v>246</v>
      </c>
    </row>
    <row r="856" ht="19" customHeight="1" spans="1:8">
      <c r="A856" s="2" t="s">
        <v>244</v>
      </c>
      <c r="B856" s="2" t="s">
        <v>45</v>
      </c>
      <c r="C856" s="2" t="s">
        <v>52</v>
      </c>
      <c r="D856" s="2">
        <v>90</v>
      </c>
      <c r="E856" s="2">
        <v>89</v>
      </c>
      <c r="F856" s="3">
        <v>0.59375</v>
      </c>
      <c r="G856" s="6">
        <v>1789597068.77387</v>
      </c>
      <c r="H856" s="2" t="s">
        <v>246</v>
      </c>
    </row>
    <row r="857" ht="19" customHeight="1" spans="1:8">
      <c r="A857" s="2" t="s">
        <v>244</v>
      </c>
      <c r="B857" s="2" t="s">
        <v>45</v>
      </c>
      <c r="C857" s="2" t="s">
        <v>52</v>
      </c>
      <c r="D857" s="2">
        <v>91</v>
      </c>
      <c r="E857" s="2">
        <v>90</v>
      </c>
      <c r="F857" s="3">
        <v>0.6015625</v>
      </c>
      <c r="G857" s="6">
        <v>1789597690.57947</v>
      </c>
      <c r="H857" s="2" t="s">
        <v>246</v>
      </c>
    </row>
    <row r="858" ht="19" customHeight="1" spans="1:8">
      <c r="A858" s="2" t="s">
        <v>244</v>
      </c>
      <c r="B858" s="2" t="s">
        <v>45</v>
      </c>
      <c r="C858" s="2" t="s">
        <v>52</v>
      </c>
      <c r="D858" s="2">
        <v>92</v>
      </c>
      <c r="E858" s="2">
        <v>91</v>
      </c>
      <c r="F858" s="3">
        <v>0.5703125</v>
      </c>
      <c r="G858" s="6">
        <v>1789598318.35336</v>
      </c>
      <c r="H858" s="2" t="s">
        <v>246</v>
      </c>
    </row>
    <row r="859" ht="19" customHeight="1" spans="1:8">
      <c r="A859" s="2" t="s">
        <v>244</v>
      </c>
      <c r="B859" s="2" t="s">
        <v>45</v>
      </c>
      <c r="C859" s="2" t="s">
        <v>52</v>
      </c>
      <c r="D859" s="2">
        <v>93</v>
      </c>
      <c r="E859" s="2">
        <v>92</v>
      </c>
      <c r="F859" s="3">
        <v>0.5078125</v>
      </c>
      <c r="G859" s="6">
        <v>1789598920.60447</v>
      </c>
      <c r="H859" s="2" t="s">
        <v>246</v>
      </c>
    </row>
    <row r="860" ht="19" customHeight="1" spans="1:8">
      <c r="A860" s="2" t="s">
        <v>244</v>
      </c>
      <c r="B860" s="2" t="s">
        <v>45</v>
      </c>
      <c r="C860" s="2" t="s">
        <v>52</v>
      </c>
      <c r="D860" s="2">
        <v>94</v>
      </c>
      <c r="E860" s="2">
        <v>93</v>
      </c>
      <c r="F860" s="3">
        <v>0.5703125</v>
      </c>
      <c r="G860" s="6">
        <v>1789599581.27363</v>
      </c>
      <c r="H860" s="2" t="s">
        <v>246</v>
      </c>
    </row>
    <row r="861" ht="19" customHeight="1" spans="1:8">
      <c r="A861" s="2" t="s">
        <v>244</v>
      </c>
      <c r="B861" s="2" t="s">
        <v>45</v>
      </c>
      <c r="C861" s="2" t="s">
        <v>52</v>
      </c>
      <c r="D861" s="2">
        <v>95</v>
      </c>
      <c r="E861" s="2">
        <v>94</v>
      </c>
      <c r="F861" s="3">
        <v>0.578125</v>
      </c>
      <c r="G861" s="6">
        <v>1789600443.66428</v>
      </c>
      <c r="H861" s="2" t="s">
        <v>246</v>
      </c>
    </row>
    <row r="862" ht="19" customHeight="1" spans="1:8">
      <c r="A862" s="2" t="s">
        <v>244</v>
      </c>
      <c r="B862" s="2" t="s">
        <v>45</v>
      </c>
      <c r="C862" s="2" t="s">
        <v>52</v>
      </c>
      <c r="D862" s="2">
        <v>96</v>
      </c>
      <c r="E862" s="2">
        <v>95</v>
      </c>
      <c r="F862" s="3">
        <v>0.578125</v>
      </c>
      <c r="G862" s="6">
        <v>1789601046.93092</v>
      </c>
      <c r="H862" s="2" t="s">
        <v>246</v>
      </c>
    </row>
    <row r="863" ht="19" customHeight="1" spans="1:8">
      <c r="A863" s="2" t="s">
        <v>244</v>
      </c>
      <c r="B863" s="2" t="s">
        <v>45</v>
      </c>
      <c r="C863" s="2" t="s">
        <v>52</v>
      </c>
      <c r="D863" s="2">
        <v>97</v>
      </c>
      <c r="E863" s="2">
        <v>96</v>
      </c>
      <c r="F863" s="3">
        <v>0.6015625</v>
      </c>
      <c r="G863" s="6">
        <v>1789601642.59505</v>
      </c>
      <c r="H863" s="2" t="s">
        <v>246</v>
      </c>
    </row>
    <row r="864" ht="19" customHeight="1" spans="1:8">
      <c r="A864" s="2" t="s">
        <v>244</v>
      </c>
      <c r="B864" s="2" t="s">
        <v>45</v>
      </c>
      <c r="C864" s="2" t="s">
        <v>52</v>
      </c>
      <c r="D864" s="2">
        <v>98</v>
      </c>
      <c r="E864" s="2">
        <v>97</v>
      </c>
      <c r="F864" s="3">
        <v>0.5234375</v>
      </c>
      <c r="G864" s="6">
        <v>1789602260.22963</v>
      </c>
      <c r="H864" s="2" t="s">
        <v>246</v>
      </c>
    </row>
    <row r="865" ht="19" customHeight="1" spans="1:8">
      <c r="A865" s="2" t="s">
        <v>244</v>
      </c>
      <c r="B865" s="2" t="s">
        <v>45</v>
      </c>
      <c r="C865" s="2" t="s">
        <v>52</v>
      </c>
      <c r="D865" s="2">
        <v>99</v>
      </c>
      <c r="E865" s="2">
        <v>98</v>
      </c>
      <c r="F865" s="3">
        <v>0.6015625</v>
      </c>
      <c r="G865" s="6">
        <v>1789602858.87634</v>
      </c>
      <c r="H865" s="2" t="s">
        <v>246</v>
      </c>
    </row>
    <row r="866" ht="19" customHeight="1" spans="1:8">
      <c r="A866" s="2" t="s">
        <v>244</v>
      </c>
      <c r="B866" s="2" t="s">
        <v>45</v>
      </c>
      <c r="C866" s="2" t="s">
        <v>52</v>
      </c>
      <c r="D866" s="2">
        <v>100</v>
      </c>
      <c r="E866" s="2">
        <v>99</v>
      </c>
      <c r="F866" s="3">
        <v>0.5625</v>
      </c>
      <c r="G866" s="6">
        <v>1789603757.38457</v>
      </c>
      <c r="H866" s="2" t="s">
        <v>246</v>
      </c>
    </row>
    <row r="867" ht="19" customHeight="1" spans="1:8">
      <c r="A867" s="2" t="s">
        <v>244</v>
      </c>
      <c r="B867" s="2" t="s">
        <v>45</v>
      </c>
      <c r="C867" s="2" t="s">
        <v>52</v>
      </c>
      <c r="D867" s="2">
        <v>101</v>
      </c>
      <c r="E867" s="2">
        <v>100</v>
      </c>
      <c r="F867" s="3">
        <v>0.578125</v>
      </c>
      <c r="G867" s="6">
        <v>1789604416.54275</v>
      </c>
      <c r="H867" s="2" t="s">
        <v>246</v>
      </c>
    </row>
    <row r="868" ht="19" customHeight="1" spans="1:8">
      <c r="A868" s="2" t="s">
        <v>244</v>
      </c>
      <c r="B868" s="2" t="s">
        <v>45</v>
      </c>
      <c r="C868" s="2" t="s">
        <v>52</v>
      </c>
      <c r="D868" s="2">
        <v>102</v>
      </c>
      <c r="E868" s="2">
        <v>101</v>
      </c>
      <c r="F868" s="3">
        <v>0.546875</v>
      </c>
      <c r="G868" s="6">
        <v>1789605017.34835</v>
      </c>
      <c r="H868" s="2" t="s">
        <v>246</v>
      </c>
    </row>
    <row r="869" ht="19" customHeight="1" spans="1:8">
      <c r="A869" s="2" t="s">
        <v>244</v>
      </c>
      <c r="B869" s="2" t="s">
        <v>45</v>
      </c>
      <c r="C869" s="2" t="s">
        <v>52</v>
      </c>
      <c r="D869" s="2">
        <v>103</v>
      </c>
      <c r="E869" s="2">
        <v>102</v>
      </c>
      <c r="F869" s="3">
        <v>0.5</v>
      </c>
      <c r="G869" s="6">
        <v>1789605628.44248</v>
      </c>
      <c r="H869" s="2" t="s">
        <v>246</v>
      </c>
    </row>
    <row r="870" ht="19" customHeight="1" spans="1:8">
      <c r="A870" s="2" t="s">
        <v>244</v>
      </c>
      <c r="B870" s="2" t="s">
        <v>45</v>
      </c>
      <c r="C870" s="2" t="s">
        <v>52</v>
      </c>
      <c r="D870" s="2">
        <v>104</v>
      </c>
      <c r="E870" s="2">
        <v>103</v>
      </c>
      <c r="F870" s="3">
        <v>0.5234375</v>
      </c>
      <c r="G870" s="6">
        <v>1789606257.68633</v>
      </c>
      <c r="H870" s="2" t="s">
        <v>246</v>
      </c>
    </row>
    <row r="871" ht="19" customHeight="1" spans="1:8">
      <c r="A871" s="2" t="s">
        <v>244</v>
      </c>
      <c r="B871" s="2" t="s">
        <v>45</v>
      </c>
      <c r="C871" s="2" t="s">
        <v>52</v>
      </c>
      <c r="D871" s="2">
        <v>105</v>
      </c>
      <c r="E871" s="2">
        <v>104</v>
      </c>
      <c r="F871" s="3">
        <v>0.4140625</v>
      </c>
      <c r="G871" s="6">
        <v>1789607164.57355</v>
      </c>
      <c r="H871" s="2" t="s">
        <v>246</v>
      </c>
    </row>
    <row r="872" ht="19" customHeight="1" spans="1:8">
      <c r="A872" s="2" t="s">
        <v>244</v>
      </c>
      <c r="B872" s="2" t="s">
        <v>45</v>
      </c>
      <c r="C872" s="2" t="s">
        <v>52</v>
      </c>
      <c r="D872" s="2">
        <v>106</v>
      </c>
      <c r="E872" s="2">
        <v>105</v>
      </c>
      <c r="F872" s="3">
        <v>0.4453125</v>
      </c>
      <c r="G872" s="6">
        <v>1789607783.35333</v>
      </c>
      <c r="H872" s="2" t="s">
        <v>246</v>
      </c>
    </row>
    <row r="873" ht="19" customHeight="1" spans="1:8">
      <c r="A873" s="2" t="s">
        <v>244</v>
      </c>
      <c r="B873" s="2" t="s">
        <v>45</v>
      </c>
      <c r="C873" s="2" t="s">
        <v>52</v>
      </c>
      <c r="D873" s="2">
        <v>107</v>
      </c>
      <c r="E873" s="2">
        <v>106</v>
      </c>
      <c r="F873" s="3">
        <v>0.5</v>
      </c>
      <c r="G873" s="6">
        <v>1789608388.11609</v>
      </c>
      <c r="H873" s="2" t="s">
        <v>246</v>
      </c>
    </row>
    <row r="874" ht="19" customHeight="1" spans="1:8">
      <c r="A874" s="2" t="s">
        <v>244</v>
      </c>
      <c r="B874" s="2" t="s">
        <v>45</v>
      </c>
      <c r="C874" s="2" t="s">
        <v>52</v>
      </c>
      <c r="D874" s="2">
        <v>108</v>
      </c>
      <c r="E874" s="2">
        <v>107</v>
      </c>
      <c r="F874" s="3">
        <v>0.5859375</v>
      </c>
      <c r="G874" s="6">
        <v>1789608993.6123</v>
      </c>
      <c r="H874" s="2" t="s">
        <v>246</v>
      </c>
    </row>
    <row r="875" ht="19" customHeight="1" spans="1:8">
      <c r="A875" s="2" t="s">
        <v>244</v>
      </c>
      <c r="B875" s="2" t="s">
        <v>45</v>
      </c>
      <c r="C875" s="2" t="s">
        <v>52</v>
      </c>
      <c r="D875" s="2">
        <v>109</v>
      </c>
      <c r="E875" s="2">
        <v>108</v>
      </c>
      <c r="F875" s="3">
        <v>0.578125</v>
      </c>
      <c r="G875" s="6">
        <v>1789609610.09303</v>
      </c>
      <c r="H875" s="2" t="s">
        <v>246</v>
      </c>
    </row>
    <row r="876" ht="19" customHeight="1" spans="1:8">
      <c r="A876" s="2" t="s">
        <v>244</v>
      </c>
      <c r="B876" s="2" t="s">
        <v>45</v>
      </c>
      <c r="C876" s="2" t="s">
        <v>52</v>
      </c>
      <c r="D876" s="2">
        <v>110</v>
      </c>
      <c r="E876" s="2">
        <v>109</v>
      </c>
      <c r="F876" s="3">
        <v>0.5390625</v>
      </c>
      <c r="G876" s="6">
        <v>1789610521.1147</v>
      </c>
      <c r="H876" s="2" t="s">
        <v>246</v>
      </c>
    </row>
    <row r="877" ht="19" customHeight="1" spans="1:8">
      <c r="A877" s="2" t="s">
        <v>244</v>
      </c>
      <c r="B877" s="2" t="s">
        <v>45</v>
      </c>
      <c r="C877" s="2" t="s">
        <v>52</v>
      </c>
      <c r="D877" s="2">
        <v>111</v>
      </c>
      <c r="E877" s="2">
        <v>110</v>
      </c>
      <c r="F877" s="3">
        <v>0.65625</v>
      </c>
      <c r="G877" s="6">
        <v>1789611152.2965</v>
      </c>
      <c r="H877" s="2" t="s">
        <v>246</v>
      </c>
    </row>
    <row r="878" ht="19" customHeight="1" spans="1:8">
      <c r="A878" s="2" t="s">
        <v>244</v>
      </c>
      <c r="B878" s="2" t="s">
        <v>45</v>
      </c>
      <c r="C878" s="2" t="s">
        <v>52</v>
      </c>
      <c r="D878" s="2">
        <v>112</v>
      </c>
      <c r="E878" s="2">
        <v>111</v>
      </c>
      <c r="F878" s="3">
        <v>0.4921875</v>
      </c>
      <c r="G878" s="6">
        <v>1789611764.09161</v>
      </c>
      <c r="H878" s="2" t="s">
        <v>246</v>
      </c>
    </row>
    <row r="879" ht="19" customHeight="1" spans="1:8">
      <c r="A879" s="2" t="s">
        <v>244</v>
      </c>
      <c r="B879" s="2" t="s">
        <v>45</v>
      </c>
      <c r="C879" s="2" t="s">
        <v>52</v>
      </c>
      <c r="D879" s="2">
        <v>113</v>
      </c>
      <c r="E879" s="2">
        <v>112</v>
      </c>
      <c r="F879" s="3">
        <v>0.53125</v>
      </c>
      <c r="G879" s="6">
        <v>1789612380.66663</v>
      </c>
      <c r="H879" s="2" t="s">
        <v>246</v>
      </c>
    </row>
    <row r="880" ht="19" customHeight="1" spans="1:8">
      <c r="A880" s="2" t="s">
        <v>244</v>
      </c>
      <c r="B880" s="2" t="s">
        <v>45</v>
      </c>
      <c r="C880" s="2" t="s">
        <v>52</v>
      </c>
      <c r="D880" s="2">
        <v>114</v>
      </c>
      <c r="E880" s="2">
        <v>113</v>
      </c>
      <c r="F880" s="3">
        <v>0.5234375</v>
      </c>
      <c r="G880" s="6">
        <v>1789612983.35819</v>
      </c>
      <c r="H880" s="2" t="s">
        <v>246</v>
      </c>
    </row>
    <row r="881" ht="19" customHeight="1" spans="1:8">
      <c r="A881" s="2" t="s">
        <v>244</v>
      </c>
      <c r="B881" s="2" t="s">
        <v>45</v>
      </c>
      <c r="C881" s="2" t="s">
        <v>52</v>
      </c>
      <c r="D881" s="2">
        <v>115</v>
      </c>
      <c r="E881" s="2">
        <v>114</v>
      </c>
      <c r="F881" s="3">
        <v>0.4375</v>
      </c>
      <c r="G881" s="6">
        <v>1789613886.16043</v>
      </c>
      <c r="H881" s="2" t="s">
        <v>246</v>
      </c>
    </row>
    <row r="882" ht="19" customHeight="1" spans="1:8">
      <c r="A882" s="2" t="s">
        <v>244</v>
      </c>
      <c r="B882" s="2" t="s">
        <v>45</v>
      </c>
      <c r="C882" s="2" t="s">
        <v>52</v>
      </c>
      <c r="D882" s="2">
        <v>116</v>
      </c>
      <c r="E882" s="2">
        <v>115</v>
      </c>
      <c r="F882" s="3">
        <v>0.515625</v>
      </c>
      <c r="G882" s="6">
        <v>1789614520.88866</v>
      </c>
      <c r="H882" s="2" t="s">
        <v>246</v>
      </c>
    </row>
    <row r="883" ht="19" customHeight="1" spans="1:8">
      <c r="A883" s="2" t="s">
        <v>244</v>
      </c>
      <c r="B883" s="2" t="s">
        <v>45</v>
      </c>
      <c r="C883" s="2" t="s">
        <v>52</v>
      </c>
      <c r="D883" s="2">
        <v>117</v>
      </c>
      <c r="E883" s="2">
        <v>116</v>
      </c>
      <c r="F883" s="3">
        <v>0.4296875</v>
      </c>
      <c r="G883" s="6">
        <v>1789615144.63514</v>
      </c>
      <c r="H883" s="2" t="s">
        <v>246</v>
      </c>
    </row>
    <row r="884" ht="19" customHeight="1" spans="1:8">
      <c r="A884" s="2" t="s">
        <v>244</v>
      </c>
      <c r="B884" s="2" t="s">
        <v>45</v>
      </c>
      <c r="C884" s="2" t="s">
        <v>52</v>
      </c>
      <c r="D884" s="2">
        <v>118</v>
      </c>
      <c r="E884" s="2">
        <v>117</v>
      </c>
      <c r="F884" s="3">
        <v>0.578125</v>
      </c>
      <c r="G884" s="6">
        <v>1789615763.78605</v>
      </c>
      <c r="H884" s="2" t="s">
        <v>246</v>
      </c>
    </row>
    <row r="885" ht="19" customHeight="1" spans="1:8">
      <c r="A885" s="2" t="s">
        <v>244</v>
      </c>
      <c r="B885" s="2" t="s">
        <v>45</v>
      </c>
      <c r="C885" s="2" t="s">
        <v>52</v>
      </c>
      <c r="D885" s="2">
        <v>119</v>
      </c>
      <c r="E885" s="2">
        <v>118</v>
      </c>
      <c r="F885" s="3">
        <v>0.46875</v>
      </c>
      <c r="G885" s="6">
        <v>1789616389.23209</v>
      </c>
      <c r="H885" s="2" t="s">
        <v>246</v>
      </c>
    </row>
    <row r="886" ht="19" customHeight="1" spans="1:8">
      <c r="A886" s="2" t="s">
        <v>244</v>
      </c>
      <c r="B886" s="2" t="s">
        <v>45</v>
      </c>
      <c r="C886" s="2" t="s">
        <v>52</v>
      </c>
      <c r="D886" s="2">
        <v>120</v>
      </c>
      <c r="E886" s="2">
        <v>119</v>
      </c>
      <c r="F886" s="3">
        <v>0.578125</v>
      </c>
      <c r="G886" s="6">
        <v>1789617316.76695</v>
      </c>
      <c r="H886" s="2" t="s">
        <v>246</v>
      </c>
    </row>
    <row r="887" ht="19" customHeight="1" spans="1:8">
      <c r="A887" s="2" t="s">
        <v>244</v>
      </c>
      <c r="B887" s="2" t="s">
        <v>45</v>
      </c>
      <c r="C887" s="2" t="s">
        <v>52</v>
      </c>
      <c r="D887" s="2">
        <v>121</v>
      </c>
      <c r="E887" s="2">
        <v>120</v>
      </c>
      <c r="F887" s="3">
        <v>0.484375</v>
      </c>
      <c r="G887" s="6">
        <v>1789617958.7355</v>
      </c>
      <c r="H887" s="2" t="s">
        <v>246</v>
      </c>
    </row>
    <row r="888" ht="19" customHeight="1" spans="1:8">
      <c r="A888" s="2" t="s">
        <v>244</v>
      </c>
      <c r="B888" s="2" t="s">
        <v>45</v>
      </c>
      <c r="C888" s="2" t="s">
        <v>319</v>
      </c>
      <c r="D888" s="2">
        <v>5</v>
      </c>
      <c r="E888" s="2">
        <v>4</v>
      </c>
      <c r="F888" s="3">
        <v>0.28125</v>
      </c>
      <c r="G888" s="6">
        <v>1789540098.27801</v>
      </c>
      <c r="H888" s="2" t="s">
        <v>246</v>
      </c>
    </row>
    <row r="889" ht="19" customHeight="1" spans="1:8">
      <c r="A889" s="2" t="s">
        <v>244</v>
      </c>
      <c r="B889" s="2" t="s">
        <v>45</v>
      </c>
      <c r="C889" s="2" t="s">
        <v>319</v>
      </c>
      <c r="D889" s="2">
        <v>10</v>
      </c>
      <c r="E889" s="2">
        <v>9</v>
      </c>
      <c r="F889" s="3">
        <v>0.25</v>
      </c>
      <c r="G889" s="6">
        <v>1789543370.24215</v>
      </c>
      <c r="H889" s="2" t="s">
        <v>246</v>
      </c>
    </row>
    <row r="890" ht="19" customHeight="1" spans="1:8">
      <c r="A890" s="2" t="s">
        <v>244</v>
      </c>
      <c r="B890" s="2" t="s">
        <v>45</v>
      </c>
      <c r="C890" s="2" t="s">
        <v>319</v>
      </c>
      <c r="D890" s="2">
        <v>15</v>
      </c>
      <c r="E890" s="2">
        <v>14</v>
      </c>
      <c r="F890" s="3">
        <v>0.28125</v>
      </c>
      <c r="G890" s="6">
        <v>1789546690.76257</v>
      </c>
      <c r="H890" s="2" t="s">
        <v>246</v>
      </c>
    </row>
    <row r="891" ht="19" customHeight="1" spans="1:8">
      <c r="A891" s="2" t="s">
        <v>244</v>
      </c>
      <c r="B891" s="2" t="s">
        <v>45</v>
      </c>
      <c r="C891" s="2" t="s">
        <v>319</v>
      </c>
      <c r="D891" s="2">
        <v>20</v>
      </c>
      <c r="E891" s="2">
        <v>19</v>
      </c>
      <c r="F891" s="3">
        <v>0.5</v>
      </c>
      <c r="G891" s="6">
        <v>1789549954.57714</v>
      </c>
      <c r="H891" s="2" t="s">
        <v>246</v>
      </c>
    </row>
    <row r="892" ht="19" customHeight="1" spans="1:8">
      <c r="A892" s="2" t="s">
        <v>244</v>
      </c>
      <c r="B892" s="2" t="s">
        <v>45</v>
      </c>
      <c r="C892" s="2" t="s">
        <v>319</v>
      </c>
      <c r="D892" s="2">
        <v>25</v>
      </c>
      <c r="E892" s="2">
        <v>24</v>
      </c>
      <c r="F892" s="3">
        <v>0.34375</v>
      </c>
      <c r="G892" s="6">
        <v>1789553335.29602</v>
      </c>
      <c r="H892" s="2" t="s">
        <v>246</v>
      </c>
    </row>
    <row r="893" ht="19" customHeight="1" spans="1:8">
      <c r="A893" s="2" t="s">
        <v>244</v>
      </c>
      <c r="B893" s="2" t="s">
        <v>45</v>
      </c>
      <c r="C893" s="2" t="s">
        <v>319</v>
      </c>
      <c r="D893" s="2">
        <v>30</v>
      </c>
      <c r="E893" s="2">
        <v>29</v>
      </c>
      <c r="F893" s="3">
        <v>0.375</v>
      </c>
      <c r="G893" s="6">
        <v>1789556736.56652</v>
      </c>
      <c r="H893" s="2" t="s">
        <v>246</v>
      </c>
    </row>
    <row r="894" ht="19" customHeight="1" spans="1:8">
      <c r="A894" s="2" t="s">
        <v>244</v>
      </c>
      <c r="B894" s="2" t="s">
        <v>45</v>
      </c>
      <c r="C894" s="2" t="s">
        <v>319</v>
      </c>
      <c r="D894" s="2">
        <v>35</v>
      </c>
      <c r="E894" s="2">
        <v>34</v>
      </c>
      <c r="F894" s="3">
        <v>0.53125</v>
      </c>
      <c r="G894" s="6">
        <v>1789560144.45644</v>
      </c>
      <c r="H894" s="2" t="s">
        <v>246</v>
      </c>
    </row>
    <row r="895" ht="19" customHeight="1" spans="1:8">
      <c r="A895" s="2" t="s">
        <v>244</v>
      </c>
      <c r="B895" s="2" t="s">
        <v>45</v>
      </c>
      <c r="C895" s="2" t="s">
        <v>319</v>
      </c>
      <c r="D895" s="2">
        <v>40</v>
      </c>
      <c r="E895" s="2">
        <v>39</v>
      </c>
      <c r="F895" s="3">
        <v>0.53125</v>
      </c>
      <c r="G895" s="6">
        <v>1789563468.21546</v>
      </c>
      <c r="H895" s="2" t="s">
        <v>246</v>
      </c>
    </row>
    <row r="896" ht="19" customHeight="1" spans="1:8">
      <c r="A896" s="2" t="s">
        <v>244</v>
      </c>
      <c r="B896" s="2" t="s">
        <v>45</v>
      </c>
      <c r="C896" s="2" t="s">
        <v>319</v>
      </c>
      <c r="D896" s="2">
        <v>45</v>
      </c>
      <c r="E896" s="2">
        <v>44</v>
      </c>
      <c r="F896" s="3">
        <v>0.46875</v>
      </c>
      <c r="G896" s="6">
        <v>1789566814.00548</v>
      </c>
      <c r="H896" s="2" t="s">
        <v>246</v>
      </c>
    </row>
    <row r="897" ht="19" customHeight="1" spans="1:8">
      <c r="A897" s="2" t="s">
        <v>244</v>
      </c>
      <c r="B897" s="2" t="s">
        <v>45</v>
      </c>
      <c r="C897" s="2" t="s">
        <v>319</v>
      </c>
      <c r="D897" s="2">
        <v>50</v>
      </c>
      <c r="E897" s="2">
        <v>49</v>
      </c>
      <c r="F897" s="3">
        <v>0.5</v>
      </c>
      <c r="G897" s="6">
        <v>1789570156.265</v>
      </c>
      <c r="H897" s="2" t="s">
        <v>246</v>
      </c>
    </row>
    <row r="898" ht="19" customHeight="1" spans="1:8">
      <c r="A898" s="2" t="s">
        <v>244</v>
      </c>
      <c r="B898" s="2" t="s">
        <v>45</v>
      </c>
      <c r="C898" s="2" t="s">
        <v>319</v>
      </c>
      <c r="D898" s="2">
        <v>55</v>
      </c>
      <c r="E898" s="2">
        <v>54</v>
      </c>
      <c r="F898" s="3">
        <v>0.40625</v>
      </c>
      <c r="G898" s="6">
        <v>1789573517.0348</v>
      </c>
      <c r="H898" s="2" t="s">
        <v>246</v>
      </c>
    </row>
    <row r="899" ht="19" customHeight="1" spans="1:8">
      <c r="A899" s="2" t="s">
        <v>244</v>
      </c>
      <c r="B899" s="2" t="s">
        <v>45</v>
      </c>
      <c r="C899" s="2" t="s">
        <v>319</v>
      </c>
      <c r="D899" s="2">
        <v>60</v>
      </c>
      <c r="E899" s="2">
        <v>59</v>
      </c>
      <c r="F899" s="3">
        <v>0.40625</v>
      </c>
      <c r="G899" s="6">
        <v>1789576863.23556</v>
      </c>
      <c r="H899" s="2" t="s">
        <v>246</v>
      </c>
    </row>
    <row r="900" ht="19" customHeight="1" spans="1:8">
      <c r="A900" s="2" t="s">
        <v>244</v>
      </c>
      <c r="B900" s="2" t="s">
        <v>45</v>
      </c>
      <c r="C900" s="2" t="s">
        <v>319</v>
      </c>
      <c r="D900" s="2">
        <v>65</v>
      </c>
      <c r="E900" s="2">
        <v>64</v>
      </c>
      <c r="F900" s="3">
        <v>0.5625</v>
      </c>
      <c r="G900" s="6">
        <v>1789580294.19491</v>
      </c>
      <c r="H900" s="2" t="s">
        <v>246</v>
      </c>
    </row>
    <row r="901" ht="19" customHeight="1" spans="1:8">
      <c r="A901" s="2" t="s">
        <v>244</v>
      </c>
      <c r="B901" s="2" t="s">
        <v>45</v>
      </c>
      <c r="C901" s="2" t="s">
        <v>319</v>
      </c>
      <c r="D901" s="2">
        <v>70</v>
      </c>
      <c r="E901" s="2">
        <v>69</v>
      </c>
      <c r="F901" s="3">
        <v>0.46875</v>
      </c>
      <c r="G901" s="6">
        <v>1789583609.01772</v>
      </c>
      <c r="H901" s="2" t="s">
        <v>246</v>
      </c>
    </row>
    <row r="902" ht="19" customHeight="1" spans="1:8">
      <c r="A902" s="2" t="s">
        <v>244</v>
      </c>
      <c r="B902" s="2" t="s">
        <v>45</v>
      </c>
      <c r="C902" s="2" t="s">
        <v>319</v>
      </c>
      <c r="D902" s="2">
        <v>75</v>
      </c>
      <c r="E902" s="2">
        <v>74</v>
      </c>
      <c r="F902" s="3">
        <v>0.5</v>
      </c>
      <c r="G902" s="6">
        <v>1789586988.58802</v>
      </c>
      <c r="H902" s="2" t="s">
        <v>246</v>
      </c>
    </row>
    <row r="903" ht="19" customHeight="1" spans="1:8">
      <c r="A903" s="2" t="s">
        <v>244</v>
      </c>
      <c r="B903" s="2" t="s">
        <v>45</v>
      </c>
      <c r="C903" s="2" t="s">
        <v>319</v>
      </c>
      <c r="D903" s="2">
        <v>80</v>
      </c>
      <c r="E903" s="2">
        <v>79</v>
      </c>
      <c r="F903" s="3">
        <v>0.46875</v>
      </c>
      <c r="G903" s="6">
        <v>1789590324.68444</v>
      </c>
      <c r="H903" s="2" t="s">
        <v>246</v>
      </c>
    </row>
    <row r="904" ht="19" customHeight="1" spans="1:8">
      <c r="A904" s="2" t="s">
        <v>244</v>
      </c>
      <c r="B904" s="2" t="s">
        <v>45</v>
      </c>
      <c r="C904" s="2" t="s">
        <v>319</v>
      </c>
      <c r="D904" s="2">
        <v>85</v>
      </c>
      <c r="E904" s="2">
        <v>84</v>
      </c>
      <c r="F904" s="3">
        <v>0.46875</v>
      </c>
      <c r="G904" s="6">
        <v>1789593695.83837</v>
      </c>
      <c r="H904" s="2" t="s">
        <v>246</v>
      </c>
    </row>
    <row r="905" ht="19" customHeight="1" spans="1:8">
      <c r="A905" s="2" t="s">
        <v>244</v>
      </c>
      <c r="B905" s="2" t="s">
        <v>45</v>
      </c>
      <c r="C905" s="2" t="s">
        <v>319</v>
      </c>
      <c r="D905" s="2">
        <v>90</v>
      </c>
      <c r="E905" s="2">
        <v>89</v>
      </c>
      <c r="F905" s="3">
        <v>0.5625</v>
      </c>
      <c r="G905" s="6">
        <v>1789597034.41583</v>
      </c>
      <c r="H905" s="2" t="s">
        <v>246</v>
      </c>
    </row>
    <row r="906" ht="19" customHeight="1" spans="1:8">
      <c r="A906" s="2" t="s">
        <v>244</v>
      </c>
      <c r="B906" s="2" t="s">
        <v>45</v>
      </c>
      <c r="C906" s="2" t="s">
        <v>319</v>
      </c>
      <c r="D906" s="2">
        <v>95</v>
      </c>
      <c r="E906" s="2">
        <v>94</v>
      </c>
      <c r="F906" s="3">
        <v>0.5625</v>
      </c>
      <c r="G906" s="6">
        <v>1789600443.64144</v>
      </c>
      <c r="H906" s="2" t="s">
        <v>246</v>
      </c>
    </row>
    <row r="907" ht="19" customHeight="1" spans="1:8">
      <c r="A907" s="2" t="s">
        <v>244</v>
      </c>
      <c r="B907" s="2" t="s">
        <v>45</v>
      </c>
      <c r="C907" s="2" t="s">
        <v>319</v>
      </c>
      <c r="D907" s="2">
        <v>100</v>
      </c>
      <c r="E907" s="2">
        <v>99</v>
      </c>
      <c r="F907" s="3">
        <v>0.53125</v>
      </c>
      <c r="G907" s="6">
        <v>1789603721.9833</v>
      </c>
      <c r="H907" s="2" t="s">
        <v>246</v>
      </c>
    </row>
    <row r="908" ht="19" customHeight="1" spans="1:8">
      <c r="A908" s="2" t="s">
        <v>244</v>
      </c>
      <c r="B908" s="2" t="s">
        <v>45</v>
      </c>
      <c r="C908" s="2" t="s">
        <v>319</v>
      </c>
      <c r="D908" s="2">
        <v>105</v>
      </c>
      <c r="E908" s="2">
        <v>104</v>
      </c>
      <c r="F908" s="3">
        <v>0.53125</v>
      </c>
      <c r="G908" s="6">
        <v>1789607164.5517</v>
      </c>
      <c r="H908" s="2" t="s">
        <v>246</v>
      </c>
    </row>
    <row r="909" ht="19" customHeight="1" spans="1:8">
      <c r="A909" s="2" t="s">
        <v>244</v>
      </c>
      <c r="B909" s="2" t="s">
        <v>45</v>
      </c>
      <c r="C909" s="2" t="s">
        <v>319</v>
      </c>
      <c r="D909" s="2">
        <v>110</v>
      </c>
      <c r="E909" s="2">
        <v>109</v>
      </c>
      <c r="F909" s="3">
        <v>0.5625</v>
      </c>
      <c r="G909" s="6">
        <v>1789610487.46861</v>
      </c>
      <c r="H909" s="2" t="s">
        <v>246</v>
      </c>
    </row>
    <row r="910" ht="19" customHeight="1" spans="1:8">
      <c r="A910" s="2" t="s">
        <v>244</v>
      </c>
      <c r="B910" s="2" t="s">
        <v>45</v>
      </c>
      <c r="C910" s="2" t="s">
        <v>319</v>
      </c>
      <c r="D910" s="2">
        <v>115</v>
      </c>
      <c r="E910" s="2">
        <v>114</v>
      </c>
      <c r="F910" s="3">
        <v>0.5</v>
      </c>
      <c r="G910" s="6">
        <v>1789613886.14332</v>
      </c>
      <c r="H910" s="2" t="s">
        <v>246</v>
      </c>
    </row>
    <row r="911" ht="19" customHeight="1" spans="1:8">
      <c r="A911" s="2" t="s">
        <v>244</v>
      </c>
      <c r="B911" s="2" t="s">
        <v>45</v>
      </c>
      <c r="C911" s="2" t="s">
        <v>319</v>
      </c>
      <c r="D911" s="2">
        <v>120</v>
      </c>
      <c r="E911" s="2">
        <v>119</v>
      </c>
      <c r="F911" s="3">
        <v>0.46875</v>
      </c>
      <c r="G911" s="6">
        <v>1789617285.9286</v>
      </c>
      <c r="H911" s="2" t="s">
        <v>246</v>
      </c>
    </row>
    <row r="912" ht="19" customHeight="1" spans="1:8">
      <c r="A912" s="2" t="s">
        <v>247</v>
      </c>
      <c r="B912" s="2" t="s">
        <v>45</v>
      </c>
      <c r="C912" s="2" t="s">
        <v>52</v>
      </c>
      <c r="D912" s="2">
        <v>1</v>
      </c>
      <c r="E912" s="2">
        <v>0</v>
      </c>
      <c r="F912" s="3">
        <v>0.3046875</v>
      </c>
      <c r="G912" s="6">
        <v>1789374009.8148</v>
      </c>
      <c r="H912" s="2" t="s">
        <v>249</v>
      </c>
    </row>
    <row r="913" ht="19" customHeight="1" spans="1:8">
      <c r="A913" s="2" t="s">
        <v>247</v>
      </c>
      <c r="B913" s="2" t="s">
        <v>45</v>
      </c>
      <c r="C913" s="2" t="s">
        <v>52</v>
      </c>
      <c r="D913" s="2">
        <v>2</v>
      </c>
      <c r="E913" s="2">
        <v>1</v>
      </c>
      <c r="F913" s="3">
        <v>0.3515625</v>
      </c>
      <c r="G913" s="6">
        <v>1789374676.31714</v>
      </c>
      <c r="H913" s="2" t="s">
        <v>249</v>
      </c>
    </row>
    <row r="914" ht="19" customHeight="1" spans="1:8">
      <c r="A914" s="2" t="s">
        <v>247</v>
      </c>
      <c r="B914" s="2" t="s">
        <v>45</v>
      </c>
      <c r="C914" s="2" t="s">
        <v>52</v>
      </c>
      <c r="D914" s="2">
        <v>3</v>
      </c>
      <c r="E914" s="2">
        <v>2</v>
      </c>
      <c r="F914" s="3">
        <v>0.3359375</v>
      </c>
      <c r="G914" s="6">
        <v>1789375352.15396</v>
      </c>
      <c r="H914" s="2" t="s">
        <v>249</v>
      </c>
    </row>
    <row r="915" ht="19" customHeight="1" spans="1:8">
      <c r="A915" s="2" t="s">
        <v>247</v>
      </c>
      <c r="B915" s="2" t="s">
        <v>45</v>
      </c>
      <c r="C915" s="2" t="s">
        <v>52</v>
      </c>
      <c r="D915" s="2">
        <v>4</v>
      </c>
      <c r="E915" s="2">
        <v>3</v>
      </c>
      <c r="F915" s="3">
        <v>0.3515625</v>
      </c>
      <c r="G915" s="6">
        <v>1789376064.77615</v>
      </c>
      <c r="H915" s="2" t="s">
        <v>249</v>
      </c>
    </row>
    <row r="916" ht="19" customHeight="1" spans="1:8">
      <c r="A916" s="2" t="s">
        <v>247</v>
      </c>
      <c r="B916" s="2" t="s">
        <v>45</v>
      </c>
      <c r="C916" s="2" t="s">
        <v>52</v>
      </c>
      <c r="D916" s="2">
        <v>5</v>
      </c>
      <c r="E916" s="2">
        <v>4</v>
      </c>
      <c r="F916" s="3">
        <v>0.4140625</v>
      </c>
      <c r="G916" s="6">
        <v>1789377068.35876</v>
      </c>
      <c r="H916" s="2" t="s">
        <v>249</v>
      </c>
    </row>
    <row r="917" ht="19" customHeight="1" spans="1:8">
      <c r="A917" s="2" t="s">
        <v>247</v>
      </c>
      <c r="B917" s="2" t="s">
        <v>45</v>
      </c>
      <c r="C917" s="2" t="s">
        <v>52</v>
      </c>
      <c r="D917" s="2">
        <v>6</v>
      </c>
      <c r="E917" s="2">
        <v>5</v>
      </c>
      <c r="F917" s="3">
        <v>0.25</v>
      </c>
      <c r="G917" s="6">
        <v>1789377728.43709</v>
      </c>
      <c r="H917" s="2" t="s">
        <v>249</v>
      </c>
    </row>
    <row r="918" ht="19" customHeight="1" spans="1:8">
      <c r="A918" s="2" t="s">
        <v>247</v>
      </c>
      <c r="B918" s="2" t="s">
        <v>45</v>
      </c>
      <c r="C918" s="2" t="s">
        <v>52</v>
      </c>
      <c r="D918" s="2">
        <v>7</v>
      </c>
      <c r="E918" s="2">
        <v>6</v>
      </c>
      <c r="F918" s="3">
        <v>0.2734375</v>
      </c>
      <c r="G918" s="6">
        <v>1789378477.97074</v>
      </c>
      <c r="H918" s="2" t="s">
        <v>249</v>
      </c>
    </row>
    <row r="919" ht="19" customHeight="1" spans="1:8">
      <c r="A919" s="2" t="s">
        <v>247</v>
      </c>
      <c r="B919" s="2" t="s">
        <v>45</v>
      </c>
      <c r="C919" s="2" t="s">
        <v>52</v>
      </c>
      <c r="D919" s="2">
        <v>8</v>
      </c>
      <c r="E919" s="2">
        <v>7</v>
      </c>
      <c r="F919" s="3">
        <v>0.234375</v>
      </c>
      <c r="G919" s="6">
        <v>1789379177.27449</v>
      </c>
      <c r="H919" s="2" t="s">
        <v>249</v>
      </c>
    </row>
    <row r="920" ht="19" customHeight="1" spans="1:8">
      <c r="A920" s="2" t="s">
        <v>247</v>
      </c>
      <c r="B920" s="2" t="s">
        <v>45</v>
      </c>
      <c r="C920" s="2" t="s">
        <v>52</v>
      </c>
      <c r="D920" s="2">
        <v>9</v>
      </c>
      <c r="E920" s="2">
        <v>8</v>
      </c>
      <c r="F920" s="3">
        <v>0.4140625</v>
      </c>
      <c r="G920" s="6">
        <v>1789379943.51759</v>
      </c>
      <c r="H920" s="2" t="s">
        <v>249</v>
      </c>
    </row>
    <row r="921" ht="19" customHeight="1" spans="1:8">
      <c r="A921" s="2" t="s">
        <v>247</v>
      </c>
      <c r="B921" s="2" t="s">
        <v>45</v>
      </c>
      <c r="C921" s="2" t="s">
        <v>52</v>
      </c>
      <c r="D921" s="2">
        <v>10</v>
      </c>
      <c r="E921" s="2">
        <v>9</v>
      </c>
      <c r="F921" s="3">
        <v>0.3359375</v>
      </c>
      <c r="G921" s="6">
        <v>1789381012.48224</v>
      </c>
      <c r="H921" s="2" t="s">
        <v>249</v>
      </c>
    </row>
    <row r="922" ht="19" customHeight="1" spans="1:8">
      <c r="A922" s="2" t="s">
        <v>247</v>
      </c>
      <c r="B922" s="2" t="s">
        <v>45</v>
      </c>
      <c r="C922" s="2" t="s">
        <v>52</v>
      </c>
      <c r="D922" s="2">
        <v>11</v>
      </c>
      <c r="E922" s="2">
        <v>10</v>
      </c>
      <c r="F922" s="3">
        <v>0.3125</v>
      </c>
      <c r="G922" s="6">
        <v>1789381733.78091</v>
      </c>
      <c r="H922" s="2" t="s">
        <v>249</v>
      </c>
    </row>
    <row r="923" ht="19" customHeight="1" spans="1:8">
      <c r="A923" s="2" t="s">
        <v>247</v>
      </c>
      <c r="B923" s="2" t="s">
        <v>45</v>
      </c>
      <c r="C923" s="2" t="s">
        <v>52</v>
      </c>
      <c r="D923" s="2">
        <v>12</v>
      </c>
      <c r="E923" s="2">
        <v>11</v>
      </c>
      <c r="F923" s="3">
        <v>0.34375</v>
      </c>
      <c r="G923" s="6">
        <v>1789382485.47958</v>
      </c>
      <c r="H923" s="2" t="s">
        <v>249</v>
      </c>
    </row>
    <row r="924" ht="19" customHeight="1" spans="1:8">
      <c r="A924" s="2" t="s">
        <v>247</v>
      </c>
      <c r="B924" s="2" t="s">
        <v>45</v>
      </c>
      <c r="C924" s="2" t="s">
        <v>52</v>
      </c>
      <c r="D924" s="2">
        <v>13</v>
      </c>
      <c r="E924" s="2">
        <v>12</v>
      </c>
      <c r="F924" s="3">
        <v>0.484375</v>
      </c>
      <c r="G924" s="6">
        <v>1789383184.57355</v>
      </c>
      <c r="H924" s="2" t="s">
        <v>249</v>
      </c>
    </row>
    <row r="925" ht="19" customHeight="1" spans="1:8">
      <c r="A925" s="2" t="s">
        <v>247</v>
      </c>
      <c r="B925" s="2" t="s">
        <v>45</v>
      </c>
      <c r="C925" s="2" t="s">
        <v>52</v>
      </c>
      <c r="D925" s="2">
        <v>14</v>
      </c>
      <c r="E925" s="2">
        <v>13</v>
      </c>
      <c r="F925" s="3">
        <v>0.4296875</v>
      </c>
      <c r="G925" s="6">
        <v>1789383914.39824</v>
      </c>
      <c r="H925" s="2" t="s">
        <v>249</v>
      </c>
    </row>
    <row r="926" ht="19" customHeight="1" spans="1:8">
      <c r="A926" s="2" t="s">
        <v>247</v>
      </c>
      <c r="B926" s="2" t="s">
        <v>45</v>
      </c>
      <c r="C926" s="2" t="s">
        <v>52</v>
      </c>
      <c r="D926" s="2">
        <v>15</v>
      </c>
      <c r="E926" s="2">
        <v>14</v>
      </c>
      <c r="F926" s="3">
        <v>0.375</v>
      </c>
      <c r="G926" s="6">
        <v>1789384976.48845</v>
      </c>
      <c r="H926" s="2" t="s">
        <v>249</v>
      </c>
    </row>
    <row r="927" ht="19" customHeight="1" spans="1:8">
      <c r="A927" s="2" t="s">
        <v>247</v>
      </c>
      <c r="B927" s="2" t="s">
        <v>45</v>
      </c>
      <c r="C927" s="2" t="s">
        <v>52</v>
      </c>
      <c r="D927" s="2">
        <v>16</v>
      </c>
      <c r="E927" s="2">
        <v>15</v>
      </c>
      <c r="F927" s="3">
        <v>0.4453125</v>
      </c>
      <c r="G927" s="6">
        <v>1789385701.10786</v>
      </c>
      <c r="H927" s="2" t="s">
        <v>249</v>
      </c>
    </row>
    <row r="928" ht="19" customHeight="1" spans="1:8">
      <c r="A928" s="2" t="s">
        <v>247</v>
      </c>
      <c r="B928" s="2" t="s">
        <v>45</v>
      </c>
      <c r="C928" s="2" t="s">
        <v>52</v>
      </c>
      <c r="D928" s="2">
        <v>17</v>
      </c>
      <c r="E928" s="2">
        <v>16</v>
      </c>
      <c r="F928" s="3">
        <v>0.4375</v>
      </c>
      <c r="G928" s="6">
        <v>1789386444.61892</v>
      </c>
      <c r="H928" s="2" t="s">
        <v>249</v>
      </c>
    </row>
    <row r="929" ht="19" customHeight="1" spans="1:8">
      <c r="A929" s="2" t="s">
        <v>247</v>
      </c>
      <c r="B929" s="2" t="s">
        <v>45</v>
      </c>
      <c r="C929" s="2" t="s">
        <v>52</v>
      </c>
      <c r="D929" s="2">
        <v>18</v>
      </c>
      <c r="E929" s="2">
        <v>17</v>
      </c>
      <c r="F929" s="3">
        <v>0.46875</v>
      </c>
      <c r="G929" s="6">
        <v>1789387170.02843</v>
      </c>
      <c r="H929" s="2" t="s">
        <v>249</v>
      </c>
    </row>
    <row r="930" ht="19" customHeight="1" spans="1:8">
      <c r="A930" s="2" t="s">
        <v>247</v>
      </c>
      <c r="B930" s="2" t="s">
        <v>45</v>
      </c>
      <c r="C930" s="2" t="s">
        <v>52</v>
      </c>
      <c r="D930" s="2">
        <v>19</v>
      </c>
      <c r="E930" s="2">
        <v>18</v>
      </c>
      <c r="F930" s="3">
        <v>0.453125</v>
      </c>
      <c r="G930" s="6">
        <v>1789387881.0558</v>
      </c>
      <c r="H930" s="2" t="s">
        <v>249</v>
      </c>
    </row>
    <row r="931" ht="19" customHeight="1" spans="1:8">
      <c r="A931" s="2" t="s">
        <v>247</v>
      </c>
      <c r="B931" s="2" t="s">
        <v>45</v>
      </c>
      <c r="C931" s="2" t="s">
        <v>52</v>
      </c>
      <c r="D931" s="2">
        <v>20</v>
      </c>
      <c r="E931" s="2">
        <v>19</v>
      </c>
      <c r="F931" s="3">
        <v>0.3125</v>
      </c>
      <c r="G931" s="6">
        <v>1789388889.84925</v>
      </c>
      <c r="H931" s="2" t="s">
        <v>249</v>
      </c>
    </row>
    <row r="932" ht="19" customHeight="1" spans="1:8">
      <c r="A932" s="2" t="s">
        <v>247</v>
      </c>
      <c r="B932" s="2" t="s">
        <v>45</v>
      </c>
      <c r="C932" s="2" t="s">
        <v>52</v>
      </c>
      <c r="D932" s="2">
        <v>21</v>
      </c>
      <c r="E932" s="2">
        <v>20</v>
      </c>
      <c r="F932" s="3">
        <v>0.4765625</v>
      </c>
      <c r="G932" s="6">
        <v>1789389626.21929</v>
      </c>
      <c r="H932" s="2" t="s">
        <v>249</v>
      </c>
    </row>
    <row r="933" ht="19" customHeight="1" spans="1:8">
      <c r="A933" s="2" t="s">
        <v>247</v>
      </c>
      <c r="B933" s="2" t="s">
        <v>45</v>
      </c>
      <c r="C933" s="2" t="s">
        <v>52</v>
      </c>
      <c r="D933" s="2">
        <v>22</v>
      </c>
      <c r="E933" s="2">
        <v>21</v>
      </c>
      <c r="F933" s="3">
        <v>0.3359375</v>
      </c>
      <c r="G933" s="6">
        <v>1789390354.31661</v>
      </c>
      <c r="H933" s="2" t="s">
        <v>249</v>
      </c>
    </row>
    <row r="934" ht="19" customHeight="1" spans="1:8">
      <c r="A934" s="2" t="s">
        <v>247</v>
      </c>
      <c r="B934" s="2" t="s">
        <v>45</v>
      </c>
      <c r="C934" s="2" t="s">
        <v>52</v>
      </c>
      <c r="D934" s="2">
        <v>23</v>
      </c>
      <c r="E934" s="2">
        <v>22</v>
      </c>
      <c r="F934" s="3">
        <v>0.5</v>
      </c>
      <c r="G934" s="6">
        <v>1789391092.90104</v>
      </c>
      <c r="H934" s="2" t="s">
        <v>249</v>
      </c>
    </row>
    <row r="935" ht="19" customHeight="1" spans="1:8">
      <c r="A935" s="2" t="s">
        <v>247</v>
      </c>
      <c r="B935" s="2" t="s">
        <v>45</v>
      </c>
      <c r="C935" s="2" t="s">
        <v>52</v>
      </c>
      <c r="D935" s="2">
        <v>24</v>
      </c>
      <c r="E935" s="2">
        <v>23</v>
      </c>
      <c r="F935" s="3">
        <v>0.375</v>
      </c>
      <c r="G935" s="6">
        <v>1789391809.79673</v>
      </c>
      <c r="H935" s="2" t="s">
        <v>249</v>
      </c>
    </row>
    <row r="936" ht="19" customHeight="1" spans="1:8">
      <c r="A936" s="2" t="s">
        <v>247</v>
      </c>
      <c r="B936" s="2" t="s">
        <v>45</v>
      </c>
      <c r="C936" s="2" t="s">
        <v>52</v>
      </c>
      <c r="D936" s="2">
        <v>25</v>
      </c>
      <c r="E936" s="2">
        <v>24</v>
      </c>
      <c r="F936" s="3">
        <v>0.3515625</v>
      </c>
      <c r="G936" s="6">
        <v>1789392886.43598</v>
      </c>
      <c r="H936" s="2" t="s">
        <v>249</v>
      </c>
    </row>
    <row r="937" ht="19" customHeight="1" spans="1:8">
      <c r="A937" s="2" t="s">
        <v>247</v>
      </c>
      <c r="B937" s="2" t="s">
        <v>45</v>
      </c>
      <c r="C937" s="2" t="s">
        <v>52</v>
      </c>
      <c r="D937" s="2">
        <v>26</v>
      </c>
      <c r="E937" s="2">
        <v>25</v>
      </c>
      <c r="F937" s="3">
        <v>0.3515625</v>
      </c>
      <c r="G937" s="6">
        <v>1789393589.55807</v>
      </c>
      <c r="H937" s="2" t="s">
        <v>249</v>
      </c>
    </row>
    <row r="938" ht="19" customHeight="1" spans="1:8">
      <c r="A938" s="2" t="s">
        <v>247</v>
      </c>
      <c r="B938" s="2" t="s">
        <v>45</v>
      </c>
      <c r="C938" s="2" t="s">
        <v>52</v>
      </c>
      <c r="D938" s="2">
        <v>27</v>
      </c>
      <c r="E938" s="2">
        <v>26</v>
      </c>
      <c r="F938" s="3">
        <v>0.5546875</v>
      </c>
      <c r="G938" s="6">
        <v>1789394279.6082</v>
      </c>
      <c r="H938" s="2" t="s">
        <v>249</v>
      </c>
    </row>
    <row r="939" ht="19" customHeight="1" spans="1:8">
      <c r="A939" s="2" t="s">
        <v>247</v>
      </c>
      <c r="B939" s="2" t="s">
        <v>45</v>
      </c>
      <c r="C939" s="2" t="s">
        <v>52</v>
      </c>
      <c r="D939" s="2">
        <v>28</v>
      </c>
      <c r="E939" s="2">
        <v>27</v>
      </c>
      <c r="F939" s="3">
        <v>0.3125</v>
      </c>
      <c r="G939" s="6">
        <v>1789394978.84969</v>
      </c>
      <c r="H939" s="2" t="s">
        <v>249</v>
      </c>
    </row>
    <row r="940" ht="19" customHeight="1" spans="1:8">
      <c r="A940" s="2" t="s">
        <v>247</v>
      </c>
      <c r="B940" s="2" t="s">
        <v>45</v>
      </c>
      <c r="C940" s="2" t="s">
        <v>52</v>
      </c>
      <c r="D940" s="2">
        <v>29</v>
      </c>
      <c r="E940" s="2">
        <v>28</v>
      </c>
      <c r="F940" s="3">
        <v>0.46875</v>
      </c>
      <c r="G940" s="6">
        <v>1789395703.67185</v>
      </c>
      <c r="H940" s="2" t="s">
        <v>249</v>
      </c>
    </row>
    <row r="941" ht="19" customHeight="1" spans="1:8">
      <c r="A941" s="2" t="s">
        <v>247</v>
      </c>
      <c r="B941" s="2" t="s">
        <v>45</v>
      </c>
      <c r="C941" s="2" t="s">
        <v>52</v>
      </c>
      <c r="D941" s="2">
        <v>30</v>
      </c>
      <c r="E941" s="2">
        <v>29</v>
      </c>
      <c r="F941" s="3">
        <v>0.3515625</v>
      </c>
      <c r="G941" s="6">
        <v>1789396842.43874</v>
      </c>
      <c r="H941" s="2" t="s">
        <v>249</v>
      </c>
    </row>
    <row r="942" ht="19" customHeight="1" spans="1:8">
      <c r="A942" s="2" t="s">
        <v>247</v>
      </c>
      <c r="B942" s="2" t="s">
        <v>45</v>
      </c>
      <c r="C942" s="2" t="s">
        <v>52</v>
      </c>
      <c r="D942" s="2">
        <v>31</v>
      </c>
      <c r="E942" s="2">
        <v>30</v>
      </c>
      <c r="F942" s="3">
        <v>0.4140625</v>
      </c>
      <c r="G942" s="6">
        <v>1789397570.89333</v>
      </c>
      <c r="H942" s="2" t="s">
        <v>249</v>
      </c>
    </row>
    <row r="943" ht="19" customHeight="1" spans="1:8">
      <c r="A943" s="2" t="s">
        <v>247</v>
      </c>
      <c r="B943" s="2" t="s">
        <v>45</v>
      </c>
      <c r="C943" s="2" t="s">
        <v>52</v>
      </c>
      <c r="D943" s="2">
        <v>32</v>
      </c>
      <c r="E943" s="2">
        <v>31</v>
      </c>
      <c r="F943" s="3">
        <v>0.5078125</v>
      </c>
      <c r="G943" s="6">
        <v>1789398341.25163</v>
      </c>
      <c r="H943" s="2" t="s">
        <v>249</v>
      </c>
    </row>
    <row r="944" ht="19" customHeight="1" spans="1:8">
      <c r="A944" s="2" t="s">
        <v>247</v>
      </c>
      <c r="B944" s="2" t="s">
        <v>45</v>
      </c>
      <c r="C944" s="2" t="s">
        <v>52</v>
      </c>
      <c r="D944" s="2">
        <v>33</v>
      </c>
      <c r="E944" s="2">
        <v>32</v>
      </c>
      <c r="F944" s="3">
        <v>0.515625</v>
      </c>
      <c r="G944" s="6">
        <v>1789399079.85191</v>
      </c>
      <c r="H944" s="2" t="s">
        <v>249</v>
      </c>
    </row>
    <row r="945" ht="19" customHeight="1" spans="1:8">
      <c r="A945" s="2" t="s">
        <v>247</v>
      </c>
      <c r="B945" s="2" t="s">
        <v>45</v>
      </c>
      <c r="C945" s="2" t="s">
        <v>52</v>
      </c>
      <c r="D945" s="2">
        <v>34</v>
      </c>
      <c r="E945" s="2">
        <v>33</v>
      </c>
      <c r="F945" s="3">
        <v>0.609375</v>
      </c>
      <c r="G945" s="6">
        <v>1789399834.67011</v>
      </c>
      <c r="H945" s="2" t="s">
        <v>249</v>
      </c>
    </row>
    <row r="946" ht="19" customHeight="1" spans="1:8">
      <c r="A946" s="2" t="s">
        <v>247</v>
      </c>
      <c r="B946" s="2" t="s">
        <v>45</v>
      </c>
      <c r="C946" s="2" t="s">
        <v>52</v>
      </c>
      <c r="D946" s="2">
        <v>35</v>
      </c>
      <c r="E946" s="2">
        <v>34</v>
      </c>
      <c r="F946" s="3">
        <v>0.453125</v>
      </c>
      <c r="G946" s="6">
        <v>1789400851.74843</v>
      </c>
      <c r="H946" s="2" t="s">
        <v>249</v>
      </c>
    </row>
    <row r="947" ht="19" customHeight="1" spans="1:8">
      <c r="A947" s="2" t="s">
        <v>247</v>
      </c>
      <c r="B947" s="2" t="s">
        <v>45</v>
      </c>
      <c r="C947" s="2" t="s">
        <v>52</v>
      </c>
      <c r="D947" s="2">
        <v>36</v>
      </c>
      <c r="E947" s="2">
        <v>35</v>
      </c>
      <c r="F947" s="3">
        <v>0.453125</v>
      </c>
      <c r="G947" s="6">
        <v>1789401614.58564</v>
      </c>
      <c r="H947" s="2" t="s">
        <v>249</v>
      </c>
    </row>
    <row r="948" ht="19" customHeight="1" spans="1:8">
      <c r="A948" s="2" t="s">
        <v>247</v>
      </c>
      <c r="B948" s="2" t="s">
        <v>45</v>
      </c>
      <c r="C948" s="2" t="s">
        <v>52</v>
      </c>
      <c r="D948" s="2">
        <v>37</v>
      </c>
      <c r="E948" s="2">
        <v>36</v>
      </c>
      <c r="F948" s="3">
        <v>0.5703125</v>
      </c>
      <c r="G948" s="6">
        <v>1789402351.14962</v>
      </c>
      <c r="H948" s="2" t="s">
        <v>249</v>
      </c>
    </row>
    <row r="949" ht="19" customHeight="1" spans="1:8">
      <c r="A949" s="2" t="s">
        <v>247</v>
      </c>
      <c r="B949" s="2" t="s">
        <v>45</v>
      </c>
      <c r="C949" s="2" t="s">
        <v>52</v>
      </c>
      <c r="D949" s="2">
        <v>38</v>
      </c>
      <c r="E949" s="2">
        <v>37</v>
      </c>
      <c r="F949" s="3">
        <v>0.59375</v>
      </c>
      <c r="G949" s="6">
        <v>1789403063.22186</v>
      </c>
      <c r="H949" s="2" t="s">
        <v>249</v>
      </c>
    </row>
    <row r="950" ht="19" customHeight="1" spans="1:8">
      <c r="A950" s="2" t="s">
        <v>247</v>
      </c>
      <c r="B950" s="2" t="s">
        <v>45</v>
      </c>
      <c r="C950" s="2" t="s">
        <v>52</v>
      </c>
      <c r="D950" s="2">
        <v>39</v>
      </c>
      <c r="E950" s="2">
        <v>38</v>
      </c>
      <c r="F950" s="3">
        <v>0.5390625</v>
      </c>
      <c r="G950" s="6">
        <v>1789403774.4885</v>
      </c>
      <c r="H950" s="2" t="s">
        <v>249</v>
      </c>
    </row>
    <row r="951" ht="19" customHeight="1" spans="1:8">
      <c r="A951" s="2" t="s">
        <v>247</v>
      </c>
      <c r="B951" s="2" t="s">
        <v>45</v>
      </c>
      <c r="C951" s="2" t="s">
        <v>52</v>
      </c>
      <c r="D951" s="2">
        <v>40</v>
      </c>
      <c r="E951" s="2">
        <v>39</v>
      </c>
      <c r="F951" s="3">
        <v>0.3828125</v>
      </c>
      <c r="G951" s="6">
        <v>1789404857.19434</v>
      </c>
      <c r="H951" s="2" t="s">
        <v>249</v>
      </c>
    </row>
    <row r="952" ht="19" customHeight="1" spans="1:8">
      <c r="A952" s="2" t="s">
        <v>247</v>
      </c>
      <c r="B952" s="2" t="s">
        <v>45</v>
      </c>
      <c r="C952" s="2" t="s">
        <v>52</v>
      </c>
      <c r="D952" s="2">
        <v>41</v>
      </c>
      <c r="E952" s="2">
        <v>40</v>
      </c>
      <c r="F952" s="3">
        <v>0.59375</v>
      </c>
      <c r="G952" s="6">
        <v>1789405571.57445</v>
      </c>
      <c r="H952" s="2" t="s">
        <v>249</v>
      </c>
    </row>
    <row r="953" ht="19" customHeight="1" spans="1:8">
      <c r="A953" s="2" t="s">
        <v>247</v>
      </c>
      <c r="B953" s="2" t="s">
        <v>45</v>
      </c>
      <c r="C953" s="2" t="s">
        <v>52</v>
      </c>
      <c r="D953" s="2">
        <v>42</v>
      </c>
      <c r="E953" s="2">
        <v>41</v>
      </c>
      <c r="F953" s="3">
        <v>0.4453125</v>
      </c>
      <c r="G953" s="6">
        <v>1789406308.01252</v>
      </c>
      <c r="H953" s="2" t="s">
        <v>249</v>
      </c>
    </row>
    <row r="954" ht="19" customHeight="1" spans="1:8">
      <c r="A954" s="2" t="s">
        <v>247</v>
      </c>
      <c r="B954" s="2" t="s">
        <v>45</v>
      </c>
      <c r="C954" s="2" t="s">
        <v>52</v>
      </c>
      <c r="D954" s="2">
        <v>43</v>
      </c>
      <c r="E954" s="2">
        <v>42</v>
      </c>
      <c r="F954" s="3">
        <v>0.3359375</v>
      </c>
      <c r="G954" s="6">
        <v>1789407041.23882</v>
      </c>
      <c r="H954" s="2" t="s">
        <v>249</v>
      </c>
    </row>
    <row r="955" ht="19" customHeight="1" spans="1:8">
      <c r="A955" s="2" t="s">
        <v>247</v>
      </c>
      <c r="B955" s="2" t="s">
        <v>45</v>
      </c>
      <c r="C955" s="2" t="s">
        <v>52</v>
      </c>
      <c r="D955" s="2">
        <v>44</v>
      </c>
      <c r="E955" s="2">
        <v>43</v>
      </c>
      <c r="F955" s="3">
        <v>0.390625</v>
      </c>
      <c r="G955" s="6">
        <v>1789407773.1997</v>
      </c>
      <c r="H955" s="2" t="s">
        <v>249</v>
      </c>
    </row>
    <row r="956" ht="19" customHeight="1" spans="1:8">
      <c r="A956" s="2" t="s">
        <v>247</v>
      </c>
      <c r="B956" s="2" t="s">
        <v>45</v>
      </c>
      <c r="C956" s="2" t="s">
        <v>52</v>
      </c>
      <c r="D956" s="2">
        <v>45</v>
      </c>
      <c r="E956" s="2">
        <v>44</v>
      </c>
      <c r="F956" s="3">
        <v>0.5</v>
      </c>
      <c r="G956" s="6">
        <v>1789408837.46823</v>
      </c>
      <c r="H956" s="2" t="s">
        <v>249</v>
      </c>
    </row>
    <row r="957" ht="19" customHeight="1" spans="1:8">
      <c r="A957" s="2" t="s">
        <v>247</v>
      </c>
      <c r="B957" s="2" t="s">
        <v>45</v>
      </c>
      <c r="C957" s="2" t="s">
        <v>52</v>
      </c>
      <c r="D957" s="2">
        <v>46</v>
      </c>
      <c r="E957" s="2">
        <v>45</v>
      </c>
      <c r="F957" s="3">
        <v>0.546875</v>
      </c>
      <c r="G957" s="6">
        <v>1789409565.32357</v>
      </c>
      <c r="H957" s="2" t="s">
        <v>249</v>
      </c>
    </row>
    <row r="958" ht="19" customHeight="1" spans="1:8">
      <c r="A958" s="2" t="s">
        <v>247</v>
      </c>
      <c r="B958" s="2" t="s">
        <v>45</v>
      </c>
      <c r="C958" s="2" t="s">
        <v>52</v>
      </c>
      <c r="D958" s="2">
        <v>47</v>
      </c>
      <c r="E958" s="2">
        <v>46</v>
      </c>
      <c r="F958" s="3">
        <v>0.3203125</v>
      </c>
      <c r="G958" s="6">
        <v>1789410334.42023</v>
      </c>
      <c r="H958" s="2" t="s">
        <v>249</v>
      </c>
    </row>
    <row r="959" ht="19" customHeight="1" spans="1:8">
      <c r="A959" s="2" t="s">
        <v>247</v>
      </c>
      <c r="B959" s="2" t="s">
        <v>45</v>
      </c>
      <c r="C959" s="2" t="s">
        <v>52</v>
      </c>
      <c r="D959" s="2">
        <v>48</v>
      </c>
      <c r="E959" s="2">
        <v>47</v>
      </c>
      <c r="F959" s="3">
        <v>0.2734375</v>
      </c>
      <c r="G959" s="6">
        <v>1789411097.00157</v>
      </c>
      <c r="H959" s="2" t="s">
        <v>249</v>
      </c>
    </row>
    <row r="960" ht="19" customHeight="1" spans="1:8">
      <c r="A960" s="2" t="s">
        <v>247</v>
      </c>
      <c r="B960" s="2" t="s">
        <v>45</v>
      </c>
      <c r="C960" s="2" t="s">
        <v>52</v>
      </c>
      <c r="D960" s="2">
        <v>49</v>
      </c>
      <c r="E960" s="2">
        <v>48</v>
      </c>
      <c r="F960" s="3">
        <v>0.3515625</v>
      </c>
      <c r="G960" s="6">
        <v>1789411845.14455</v>
      </c>
      <c r="H960" s="2" t="s">
        <v>249</v>
      </c>
    </row>
    <row r="961" ht="19" customHeight="1" spans="1:8">
      <c r="A961" s="2" t="s">
        <v>247</v>
      </c>
      <c r="B961" s="2" t="s">
        <v>45</v>
      </c>
      <c r="C961" s="2" t="s">
        <v>52</v>
      </c>
      <c r="D961" s="2">
        <v>50</v>
      </c>
      <c r="E961" s="2">
        <v>49</v>
      </c>
      <c r="F961" s="3">
        <v>0.328125</v>
      </c>
      <c r="G961" s="6">
        <v>1789412993.13823</v>
      </c>
      <c r="H961" s="2" t="s">
        <v>249</v>
      </c>
    </row>
    <row r="962" ht="19" customHeight="1" spans="1:8">
      <c r="A962" s="2" t="s">
        <v>247</v>
      </c>
      <c r="B962" s="2" t="s">
        <v>45</v>
      </c>
      <c r="C962" s="2" t="s">
        <v>52</v>
      </c>
      <c r="D962" s="2">
        <v>51</v>
      </c>
      <c r="E962" s="2">
        <v>50</v>
      </c>
      <c r="F962" s="3">
        <v>0.3671875</v>
      </c>
      <c r="G962" s="6">
        <v>1789413772.65459</v>
      </c>
      <c r="H962" s="2" t="s">
        <v>249</v>
      </c>
    </row>
    <row r="963" ht="19" customHeight="1" spans="1:8">
      <c r="A963" s="2" t="s">
        <v>247</v>
      </c>
      <c r="B963" s="2" t="s">
        <v>45</v>
      </c>
      <c r="C963" s="2" t="s">
        <v>52</v>
      </c>
      <c r="D963" s="2">
        <v>52</v>
      </c>
      <c r="E963" s="2">
        <v>51</v>
      </c>
      <c r="F963" s="3">
        <v>0.484375</v>
      </c>
      <c r="G963" s="6">
        <v>1789414499.99645</v>
      </c>
      <c r="H963" s="2" t="s">
        <v>249</v>
      </c>
    </row>
    <row r="964" ht="19" customHeight="1" spans="1:8">
      <c r="A964" s="2" t="s">
        <v>247</v>
      </c>
      <c r="B964" s="2" t="s">
        <v>45</v>
      </c>
      <c r="C964" s="2" t="s">
        <v>52</v>
      </c>
      <c r="D964" s="2">
        <v>53</v>
      </c>
      <c r="E964" s="2">
        <v>52</v>
      </c>
      <c r="F964" s="3">
        <v>0.3359375</v>
      </c>
      <c r="G964" s="6">
        <v>1789415253.82288</v>
      </c>
      <c r="H964" s="2" t="s">
        <v>249</v>
      </c>
    </row>
    <row r="965" ht="19" customHeight="1" spans="1:8">
      <c r="A965" s="2" t="s">
        <v>247</v>
      </c>
      <c r="B965" s="2" t="s">
        <v>45</v>
      </c>
      <c r="C965" s="2" t="s">
        <v>52</v>
      </c>
      <c r="D965" s="2">
        <v>54</v>
      </c>
      <c r="E965" s="2">
        <v>53</v>
      </c>
      <c r="F965" s="3">
        <v>0.3828125</v>
      </c>
      <c r="G965" s="6">
        <v>1789416011.3151</v>
      </c>
      <c r="H965" s="2" t="s">
        <v>249</v>
      </c>
    </row>
    <row r="966" ht="19" customHeight="1" spans="1:8">
      <c r="A966" s="2" t="s">
        <v>247</v>
      </c>
      <c r="B966" s="2" t="s">
        <v>45</v>
      </c>
      <c r="C966" s="2" t="s">
        <v>52</v>
      </c>
      <c r="D966" s="2">
        <v>55</v>
      </c>
      <c r="E966" s="2">
        <v>54</v>
      </c>
      <c r="F966" s="3">
        <v>0.3515625</v>
      </c>
      <c r="G966" s="6">
        <v>1789417118.22968</v>
      </c>
      <c r="H966" s="2" t="s">
        <v>249</v>
      </c>
    </row>
    <row r="967" ht="19" customHeight="1" spans="1:8">
      <c r="A967" s="2" t="s">
        <v>247</v>
      </c>
      <c r="B967" s="2" t="s">
        <v>45</v>
      </c>
      <c r="C967" s="2" t="s">
        <v>52</v>
      </c>
      <c r="D967" s="2">
        <v>56</v>
      </c>
      <c r="E967" s="2">
        <v>55</v>
      </c>
      <c r="F967" s="3">
        <v>0.203125</v>
      </c>
      <c r="G967" s="6">
        <v>1789417889.39298</v>
      </c>
      <c r="H967" s="2" t="s">
        <v>249</v>
      </c>
    </row>
    <row r="968" ht="19" customHeight="1" spans="1:8">
      <c r="A968" s="2" t="s">
        <v>247</v>
      </c>
      <c r="B968" s="2" t="s">
        <v>45</v>
      </c>
      <c r="C968" s="2" t="s">
        <v>52</v>
      </c>
      <c r="D968" s="2">
        <v>57</v>
      </c>
      <c r="E968" s="2">
        <v>56</v>
      </c>
      <c r="F968" s="3">
        <v>0.40625</v>
      </c>
      <c r="G968" s="6">
        <v>1789418637.23138</v>
      </c>
      <c r="H968" s="2" t="s">
        <v>249</v>
      </c>
    </row>
    <row r="969" ht="19" customHeight="1" spans="1:8">
      <c r="A969" s="2" t="s">
        <v>247</v>
      </c>
      <c r="B969" s="2" t="s">
        <v>45</v>
      </c>
      <c r="C969" s="2" t="s">
        <v>52</v>
      </c>
      <c r="D969" s="2">
        <v>58</v>
      </c>
      <c r="E969" s="2">
        <v>57</v>
      </c>
      <c r="F969" s="3">
        <v>0.375</v>
      </c>
      <c r="G969" s="6">
        <v>1789419378.59423</v>
      </c>
      <c r="H969" s="2" t="s">
        <v>249</v>
      </c>
    </row>
    <row r="970" ht="19" customHeight="1" spans="1:8">
      <c r="A970" s="2" t="s">
        <v>247</v>
      </c>
      <c r="B970" s="2" t="s">
        <v>45</v>
      </c>
      <c r="C970" s="2" t="s">
        <v>52</v>
      </c>
      <c r="D970" s="2">
        <v>59</v>
      </c>
      <c r="E970" s="2">
        <v>58</v>
      </c>
      <c r="F970" s="3">
        <v>0.296875</v>
      </c>
      <c r="G970" s="6">
        <v>1789420126.93911</v>
      </c>
      <c r="H970" s="2" t="s">
        <v>249</v>
      </c>
    </row>
    <row r="971" ht="19" customHeight="1" spans="1:8">
      <c r="A971" s="2" t="s">
        <v>247</v>
      </c>
      <c r="B971" s="2" t="s">
        <v>45</v>
      </c>
      <c r="C971" s="2" t="s">
        <v>52</v>
      </c>
      <c r="D971" s="2">
        <v>60</v>
      </c>
      <c r="E971" s="2">
        <v>59</v>
      </c>
      <c r="F971" s="3">
        <v>0.3671875</v>
      </c>
      <c r="G971" s="6">
        <v>1789421289.00584</v>
      </c>
      <c r="H971" s="2" t="s">
        <v>249</v>
      </c>
    </row>
    <row r="972" ht="19" customHeight="1" spans="1:8">
      <c r="A972" s="2" t="s">
        <v>247</v>
      </c>
      <c r="B972" s="2" t="s">
        <v>45</v>
      </c>
      <c r="C972" s="2" t="s">
        <v>52</v>
      </c>
      <c r="D972" s="2">
        <v>61</v>
      </c>
      <c r="E972" s="2">
        <v>60</v>
      </c>
      <c r="F972" s="3">
        <v>0.4375</v>
      </c>
      <c r="G972" s="6">
        <v>1789422046.04944</v>
      </c>
      <c r="H972" s="2" t="s">
        <v>249</v>
      </c>
    </row>
    <row r="973" ht="19" customHeight="1" spans="1:8">
      <c r="A973" s="2" t="s">
        <v>247</v>
      </c>
      <c r="B973" s="2" t="s">
        <v>45</v>
      </c>
      <c r="C973" s="2" t="s">
        <v>52</v>
      </c>
      <c r="D973" s="2">
        <v>62</v>
      </c>
      <c r="E973" s="2">
        <v>61</v>
      </c>
      <c r="F973" s="3">
        <v>0.4765625</v>
      </c>
      <c r="G973" s="6">
        <v>1789422804.47767</v>
      </c>
      <c r="H973" s="2" t="s">
        <v>249</v>
      </c>
    </row>
    <row r="974" ht="19" customHeight="1" spans="1:8">
      <c r="A974" s="2" t="s">
        <v>247</v>
      </c>
      <c r="B974" s="2" t="s">
        <v>45</v>
      </c>
      <c r="C974" s="2" t="s">
        <v>52</v>
      </c>
      <c r="D974" s="2">
        <v>63</v>
      </c>
      <c r="E974" s="2">
        <v>62</v>
      </c>
      <c r="F974" s="3">
        <v>0.53125</v>
      </c>
      <c r="G974" s="6">
        <v>1789423553.35714</v>
      </c>
      <c r="H974" s="2" t="s">
        <v>249</v>
      </c>
    </row>
    <row r="975" ht="19" customHeight="1" spans="1:8">
      <c r="A975" s="2" t="s">
        <v>247</v>
      </c>
      <c r="B975" s="2" t="s">
        <v>45</v>
      </c>
      <c r="C975" s="2" t="s">
        <v>52</v>
      </c>
      <c r="D975" s="2">
        <v>64</v>
      </c>
      <c r="E975" s="2">
        <v>63</v>
      </c>
      <c r="F975" s="3">
        <v>0.5859375</v>
      </c>
      <c r="G975" s="6">
        <v>1789424312.13029</v>
      </c>
      <c r="H975" s="2" t="s">
        <v>249</v>
      </c>
    </row>
    <row r="976" ht="19" customHeight="1" spans="1:8">
      <c r="A976" s="2" t="s">
        <v>247</v>
      </c>
      <c r="B976" s="2" t="s">
        <v>45</v>
      </c>
      <c r="C976" s="2" t="s">
        <v>52</v>
      </c>
      <c r="D976" s="2">
        <v>65</v>
      </c>
      <c r="E976" s="2">
        <v>64</v>
      </c>
      <c r="F976" s="3">
        <v>0.4453125</v>
      </c>
      <c r="G976" s="6">
        <v>1789425401.09727</v>
      </c>
      <c r="H976" s="2" t="s">
        <v>249</v>
      </c>
    </row>
    <row r="977" ht="19" customHeight="1" spans="1:8">
      <c r="A977" s="2" t="s">
        <v>247</v>
      </c>
      <c r="B977" s="2" t="s">
        <v>45</v>
      </c>
      <c r="C977" s="2" t="s">
        <v>52</v>
      </c>
      <c r="D977" s="2">
        <v>66</v>
      </c>
      <c r="E977" s="2">
        <v>65</v>
      </c>
      <c r="F977" s="3">
        <v>0.4296875</v>
      </c>
      <c r="G977" s="6">
        <v>1789426184.94142</v>
      </c>
      <c r="H977" s="2" t="s">
        <v>249</v>
      </c>
    </row>
    <row r="978" ht="19" customHeight="1" spans="1:8">
      <c r="A978" s="2" t="s">
        <v>247</v>
      </c>
      <c r="B978" s="2" t="s">
        <v>45</v>
      </c>
      <c r="C978" s="2" t="s">
        <v>52</v>
      </c>
      <c r="D978" s="2">
        <v>67</v>
      </c>
      <c r="E978" s="2">
        <v>66</v>
      </c>
      <c r="F978" s="3">
        <v>0.34375</v>
      </c>
      <c r="G978" s="6">
        <v>1789426967.48892</v>
      </c>
      <c r="H978" s="2" t="s">
        <v>249</v>
      </c>
    </row>
    <row r="979" ht="19" customHeight="1" spans="1:8">
      <c r="A979" s="2" t="s">
        <v>247</v>
      </c>
      <c r="B979" s="2" t="s">
        <v>45</v>
      </c>
      <c r="C979" s="2" t="s">
        <v>52</v>
      </c>
      <c r="D979" s="2">
        <v>68</v>
      </c>
      <c r="E979" s="2">
        <v>67</v>
      </c>
      <c r="F979" s="3">
        <v>0.4609375</v>
      </c>
      <c r="G979" s="6">
        <v>1789427688.06021</v>
      </c>
      <c r="H979" s="2" t="s">
        <v>249</v>
      </c>
    </row>
    <row r="980" ht="19" customHeight="1" spans="1:8">
      <c r="A980" s="2" t="s">
        <v>247</v>
      </c>
      <c r="B980" s="2" t="s">
        <v>45</v>
      </c>
      <c r="C980" s="2" t="s">
        <v>52</v>
      </c>
      <c r="D980" s="2">
        <v>69</v>
      </c>
      <c r="E980" s="2">
        <v>68</v>
      </c>
      <c r="F980" s="3">
        <v>0.296875</v>
      </c>
      <c r="G980" s="6">
        <v>1789428454.12646</v>
      </c>
      <c r="H980" s="2" t="s">
        <v>249</v>
      </c>
    </row>
    <row r="981" ht="19" customHeight="1" spans="1:8">
      <c r="A981" s="2" t="s">
        <v>247</v>
      </c>
      <c r="B981" s="2" t="s">
        <v>45</v>
      </c>
      <c r="C981" s="2" t="s">
        <v>52</v>
      </c>
      <c r="D981" s="2">
        <v>70</v>
      </c>
      <c r="E981" s="2">
        <v>69</v>
      </c>
      <c r="F981" s="3">
        <v>0.453125</v>
      </c>
      <c r="G981" s="6">
        <v>1789429603.60235</v>
      </c>
      <c r="H981" s="2" t="s">
        <v>249</v>
      </c>
    </row>
    <row r="982" ht="19" customHeight="1" spans="1:8">
      <c r="A982" s="2" t="s">
        <v>247</v>
      </c>
      <c r="B982" s="2" t="s">
        <v>45</v>
      </c>
      <c r="C982" s="2" t="s">
        <v>52</v>
      </c>
      <c r="D982" s="2">
        <v>71</v>
      </c>
      <c r="E982" s="2">
        <v>70</v>
      </c>
      <c r="F982" s="3">
        <v>0.4375</v>
      </c>
      <c r="G982" s="6">
        <v>1789430400.41556</v>
      </c>
      <c r="H982" s="2" t="s">
        <v>249</v>
      </c>
    </row>
    <row r="983" ht="19" customHeight="1" spans="1:8">
      <c r="A983" s="2" t="s">
        <v>247</v>
      </c>
      <c r="B983" s="2" t="s">
        <v>45</v>
      </c>
      <c r="C983" s="2" t="s">
        <v>52</v>
      </c>
      <c r="D983" s="2">
        <v>72</v>
      </c>
      <c r="E983" s="2">
        <v>71</v>
      </c>
      <c r="F983" s="3">
        <v>0.328125</v>
      </c>
      <c r="G983" s="6">
        <v>1789431158.54615</v>
      </c>
      <c r="H983" s="2" t="s">
        <v>249</v>
      </c>
    </row>
    <row r="984" ht="19" customHeight="1" spans="1:8">
      <c r="A984" s="2" t="s">
        <v>247</v>
      </c>
      <c r="B984" s="2" t="s">
        <v>45</v>
      </c>
      <c r="C984" s="2" t="s">
        <v>52</v>
      </c>
      <c r="D984" s="2">
        <v>73</v>
      </c>
      <c r="E984" s="2">
        <v>72</v>
      </c>
      <c r="F984" s="3">
        <v>0.5234375</v>
      </c>
      <c r="G984" s="6">
        <v>1789431897.62718</v>
      </c>
      <c r="H984" s="2" t="s">
        <v>249</v>
      </c>
    </row>
    <row r="985" ht="19" customHeight="1" spans="1:8">
      <c r="A985" s="2" t="s">
        <v>247</v>
      </c>
      <c r="B985" s="2" t="s">
        <v>45</v>
      </c>
      <c r="C985" s="2" t="s">
        <v>52</v>
      </c>
      <c r="D985" s="2">
        <v>74</v>
      </c>
      <c r="E985" s="2">
        <v>73</v>
      </c>
      <c r="F985" s="3">
        <v>0.3515625</v>
      </c>
      <c r="G985" s="6">
        <v>1789432633.05555</v>
      </c>
      <c r="H985" s="2" t="s">
        <v>249</v>
      </c>
    </row>
    <row r="986" ht="19" customHeight="1" spans="1:8">
      <c r="A986" s="2" t="s">
        <v>247</v>
      </c>
      <c r="B986" s="2" t="s">
        <v>45</v>
      </c>
      <c r="C986" s="2" t="s">
        <v>52</v>
      </c>
      <c r="D986" s="2">
        <v>75</v>
      </c>
      <c r="E986" s="2">
        <v>74</v>
      </c>
      <c r="F986" s="3">
        <v>0.546875</v>
      </c>
      <c r="G986" s="6">
        <v>1789433665.23732</v>
      </c>
      <c r="H986" s="2" t="s">
        <v>249</v>
      </c>
    </row>
    <row r="987" ht="19" customHeight="1" spans="1:8">
      <c r="A987" s="2" t="s">
        <v>247</v>
      </c>
      <c r="B987" s="2" t="s">
        <v>45</v>
      </c>
      <c r="C987" s="2" t="s">
        <v>52</v>
      </c>
      <c r="D987" s="2">
        <v>76</v>
      </c>
      <c r="E987" s="2">
        <v>75</v>
      </c>
      <c r="F987" s="3">
        <v>0.5390625</v>
      </c>
      <c r="G987" s="6">
        <v>1789434424.12947</v>
      </c>
      <c r="H987" s="2" t="s">
        <v>249</v>
      </c>
    </row>
    <row r="988" ht="19" customHeight="1" spans="1:8">
      <c r="A988" s="2" t="s">
        <v>247</v>
      </c>
      <c r="B988" s="2" t="s">
        <v>45</v>
      </c>
      <c r="C988" s="2" t="s">
        <v>52</v>
      </c>
      <c r="D988" s="2">
        <v>77</v>
      </c>
      <c r="E988" s="2">
        <v>76</v>
      </c>
      <c r="F988" s="3">
        <v>0.4453125</v>
      </c>
      <c r="G988" s="6">
        <v>1789435208.5175</v>
      </c>
      <c r="H988" s="2" t="s">
        <v>249</v>
      </c>
    </row>
    <row r="989" ht="19" customHeight="1" spans="1:8">
      <c r="A989" s="2" t="s">
        <v>247</v>
      </c>
      <c r="B989" s="2" t="s">
        <v>45</v>
      </c>
      <c r="C989" s="2" t="s">
        <v>52</v>
      </c>
      <c r="D989" s="2">
        <v>78</v>
      </c>
      <c r="E989" s="2">
        <v>77</v>
      </c>
      <c r="F989" s="3">
        <v>0.390625</v>
      </c>
      <c r="G989" s="6">
        <v>1789435950.10885</v>
      </c>
      <c r="H989" s="2" t="s">
        <v>249</v>
      </c>
    </row>
    <row r="990" ht="19" customHeight="1" spans="1:8">
      <c r="A990" s="2" t="s">
        <v>247</v>
      </c>
      <c r="B990" s="2" t="s">
        <v>45</v>
      </c>
      <c r="C990" s="2" t="s">
        <v>52</v>
      </c>
      <c r="D990" s="2">
        <v>79</v>
      </c>
      <c r="E990" s="2">
        <v>78</v>
      </c>
      <c r="F990" s="3">
        <v>0.4296875</v>
      </c>
      <c r="G990" s="6">
        <v>1789436693.1701</v>
      </c>
      <c r="H990" s="2" t="s">
        <v>249</v>
      </c>
    </row>
    <row r="991" ht="19" customHeight="1" spans="1:8">
      <c r="A991" s="2" t="s">
        <v>247</v>
      </c>
      <c r="B991" s="2" t="s">
        <v>45</v>
      </c>
      <c r="C991" s="2" t="s">
        <v>52</v>
      </c>
      <c r="D991" s="2">
        <v>80</v>
      </c>
      <c r="E991" s="2">
        <v>79</v>
      </c>
      <c r="F991" s="3">
        <v>0.3515625</v>
      </c>
      <c r="G991" s="6">
        <v>1789437768.2105</v>
      </c>
      <c r="H991" s="2" t="s">
        <v>249</v>
      </c>
    </row>
    <row r="992" ht="19" customHeight="1" spans="1:8">
      <c r="A992" s="2" t="s">
        <v>247</v>
      </c>
      <c r="B992" s="2" t="s">
        <v>45</v>
      </c>
      <c r="C992" s="2" t="s">
        <v>52</v>
      </c>
      <c r="D992" s="2">
        <v>81</v>
      </c>
      <c r="E992" s="2">
        <v>80</v>
      </c>
      <c r="F992" s="3">
        <v>0.40625</v>
      </c>
      <c r="G992" s="6">
        <v>1789438430.53783</v>
      </c>
      <c r="H992" s="2" t="s">
        <v>249</v>
      </c>
    </row>
    <row r="993" ht="19" customHeight="1" spans="1:8">
      <c r="A993" s="2" t="s">
        <v>247</v>
      </c>
      <c r="B993" s="2" t="s">
        <v>45</v>
      </c>
      <c r="C993" s="2" t="s">
        <v>52</v>
      </c>
      <c r="D993" s="2">
        <v>82</v>
      </c>
      <c r="E993" s="2">
        <v>81</v>
      </c>
      <c r="F993" s="3">
        <v>0.4375</v>
      </c>
      <c r="G993" s="6">
        <v>1789439192.20488</v>
      </c>
      <c r="H993" s="2" t="s">
        <v>249</v>
      </c>
    </row>
    <row r="994" ht="19" customHeight="1" spans="1:8">
      <c r="A994" s="2" t="s">
        <v>247</v>
      </c>
      <c r="B994" s="2" t="s">
        <v>45</v>
      </c>
      <c r="C994" s="2" t="s">
        <v>52</v>
      </c>
      <c r="D994" s="2">
        <v>83</v>
      </c>
      <c r="E994" s="2">
        <v>82</v>
      </c>
      <c r="F994" s="3">
        <v>0.3515625</v>
      </c>
      <c r="G994" s="6">
        <v>1789439982.7767</v>
      </c>
      <c r="H994" s="2" t="s">
        <v>249</v>
      </c>
    </row>
    <row r="995" ht="19" customHeight="1" spans="1:8">
      <c r="A995" s="2" t="s">
        <v>247</v>
      </c>
      <c r="B995" s="2" t="s">
        <v>45</v>
      </c>
      <c r="C995" s="2" t="s">
        <v>52</v>
      </c>
      <c r="D995" s="2">
        <v>84</v>
      </c>
      <c r="E995" s="2">
        <v>83</v>
      </c>
      <c r="F995" s="3">
        <v>0.4609375</v>
      </c>
      <c r="G995" s="6">
        <v>1789440739.20201</v>
      </c>
      <c r="H995" s="2" t="s">
        <v>249</v>
      </c>
    </row>
    <row r="996" ht="19" customHeight="1" spans="1:8">
      <c r="A996" s="2" t="s">
        <v>247</v>
      </c>
      <c r="B996" s="2" t="s">
        <v>45</v>
      </c>
      <c r="C996" s="2" t="s">
        <v>52</v>
      </c>
      <c r="D996" s="2">
        <v>85</v>
      </c>
      <c r="E996" s="2">
        <v>84</v>
      </c>
      <c r="F996" s="3">
        <v>0.46875</v>
      </c>
      <c r="G996" s="6">
        <v>1789441802.81218</v>
      </c>
      <c r="H996" s="2" t="s">
        <v>249</v>
      </c>
    </row>
    <row r="997" ht="19" customHeight="1" spans="1:8">
      <c r="A997" s="2" t="s">
        <v>247</v>
      </c>
      <c r="B997" s="2" t="s">
        <v>45</v>
      </c>
      <c r="C997" s="2" t="s">
        <v>52</v>
      </c>
      <c r="D997" s="2">
        <v>86</v>
      </c>
      <c r="E997" s="2">
        <v>85</v>
      </c>
      <c r="F997" s="3">
        <v>0.4765625</v>
      </c>
      <c r="G997" s="6">
        <v>1789442586.80156</v>
      </c>
      <c r="H997" s="2" t="s">
        <v>249</v>
      </c>
    </row>
    <row r="998" ht="19" customHeight="1" spans="1:8">
      <c r="A998" s="2" t="s">
        <v>247</v>
      </c>
      <c r="B998" s="2" t="s">
        <v>45</v>
      </c>
      <c r="C998" s="2" t="s">
        <v>52</v>
      </c>
      <c r="D998" s="2">
        <v>87</v>
      </c>
      <c r="E998" s="2">
        <v>86</v>
      </c>
      <c r="F998" s="3">
        <v>0.3671875</v>
      </c>
      <c r="G998" s="6">
        <v>1789443355.06698</v>
      </c>
      <c r="H998" s="2" t="s">
        <v>249</v>
      </c>
    </row>
    <row r="999" ht="19" customHeight="1" spans="1:8">
      <c r="A999" s="2" t="s">
        <v>247</v>
      </c>
      <c r="B999" s="2" t="s">
        <v>45</v>
      </c>
      <c r="C999" s="2" t="s">
        <v>52</v>
      </c>
      <c r="D999" s="2">
        <v>88</v>
      </c>
      <c r="E999" s="2">
        <v>87</v>
      </c>
      <c r="F999" s="3">
        <v>0.34375</v>
      </c>
      <c r="G999" s="6">
        <v>1789444140.8726</v>
      </c>
      <c r="H999" s="2" t="s">
        <v>249</v>
      </c>
    </row>
    <row r="1000" ht="19" customHeight="1" spans="1:8">
      <c r="A1000" s="2" t="s">
        <v>247</v>
      </c>
      <c r="B1000" s="2" t="s">
        <v>45</v>
      </c>
      <c r="C1000" s="2" t="s">
        <v>52</v>
      </c>
      <c r="D1000" s="2">
        <v>89</v>
      </c>
      <c r="E1000" s="2">
        <v>88</v>
      </c>
      <c r="F1000" s="3">
        <v>0.5</v>
      </c>
      <c r="G1000" s="6">
        <v>1789444912.25226</v>
      </c>
      <c r="H1000" s="2" t="s">
        <v>249</v>
      </c>
    </row>
    <row r="1001" ht="19" customHeight="1" spans="1:8">
      <c r="A1001" s="2" t="s">
        <v>247</v>
      </c>
      <c r="B1001" s="2" t="s">
        <v>45</v>
      </c>
      <c r="C1001" s="2" t="s">
        <v>52</v>
      </c>
      <c r="D1001" s="2">
        <v>90</v>
      </c>
      <c r="E1001" s="2">
        <v>89</v>
      </c>
      <c r="F1001" s="3">
        <v>0.5078125</v>
      </c>
      <c r="G1001" s="6">
        <v>1789446007.51312</v>
      </c>
      <c r="H1001" s="2" t="s">
        <v>249</v>
      </c>
    </row>
    <row r="1002" ht="19" customHeight="1" spans="1:8">
      <c r="A1002" s="2" t="s">
        <v>247</v>
      </c>
      <c r="B1002" s="2" t="s">
        <v>45</v>
      </c>
      <c r="C1002" s="2" t="s">
        <v>52</v>
      </c>
      <c r="D1002" s="2">
        <v>91</v>
      </c>
      <c r="E1002" s="2">
        <v>90</v>
      </c>
      <c r="F1002" s="3">
        <v>0.5546875</v>
      </c>
      <c r="G1002" s="6">
        <v>1789446758.46471</v>
      </c>
      <c r="H1002" s="2" t="s">
        <v>249</v>
      </c>
    </row>
    <row r="1003" ht="19" customHeight="1" spans="1:8">
      <c r="A1003" s="2" t="s">
        <v>247</v>
      </c>
      <c r="B1003" s="2" t="s">
        <v>45</v>
      </c>
      <c r="C1003" s="2" t="s">
        <v>52</v>
      </c>
      <c r="D1003" s="2">
        <v>92</v>
      </c>
      <c r="E1003" s="2">
        <v>91</v>
      </c>
      <c r="F1003" s="3">
        <v>0.453125</v>
      </c>
      <c r="G1003" s="6">
        <v>1789447520.40201</v>
      </c>
      <c r="H1003" s="2" t="s">
        <v>249</v>
      </c>
    </row>
    <row r="1004" ht="19" customHeight="1" spans="1:8">
      <c r="A1004" s="2" t="s">
        <v>247</v>
      </c>
      <c r="B1004" s="2" t="s">
        <v>45</v>
      </c>
      <c r="C1004" s="2" t="s">
        <v>52</v>
      </c>
      <c r="D1004" s="2">
        <v>93</v>
      </c>
      <c r="E1004" s="2">
        <v>92</v>
      </c>
      <c r="F1004" s="3">
        <v>0.421875</v>
      </c>
      <c r="G1004" s="6">
        <v>1789448266.78341</v>
      </c>
      <c r="H1004" s="2" t="s">
        <v>249</v>
      </c>
    </row>
    <row r="1005" ht="19" customHeight="1" spans="1:8">
      <c r="A1005" s="2" t="s">
        <v>247</v>
      </c>
      <c r="B1005" s="2" t="s">
        <v>45</v>
      </c>
      <c r="C1005" s="2" t="s">
        <v>52</v>
      </c>
      <c r="D1005" s="2">
        <v>94</v>
      </c>
      <c r="E1005" s="2">
        <v>93</v>
      </c>
      <c r="F1005" s="3">
        <v>0.5625</v>
      </c>
      <c r="G1005" s="6">
        <v>1789449010.98214</v>
      </c>
      <c r="H1005" s="2" t="s">
        <v>249</v>
      </c>
    </row>
    <row r="1006" ht="19" customHeight="1" spans="1:8">
      <c r="A1006" s="2" t="s">
        <v>247</v>
      </c>
      <c r="B1006" s="2" t="s">
        <v>45</v>
      </c>
      <c r="C1006" s="2" t="s">
        <v>52</v>
      </c>
      <c r="D1006" s="2">
        <v>95</v>
      </c>
      <c r="E1006" s="2">
        <v>94</v>
      </c>
      <c r="F1006" s="3">
        <v>0.5859375</v>
      </c>
      <c r="G1006" s="6">
        <v>1789450093.12295</v>
      </c>
      <c r="H1006" s="2" t="s">
        <v>249</v>
      </c>
    </row>
    <row r="1007" ht="19" customHeight="1" spans="1:8">
      <c r="A1007" s="2" t="s">
        <v>247</v>
      </c>
      <c r="B1007" s="2" t="s">
        <v>45</v>
      </c>
      <c r="C1007" s="2" t="s">
        <v>52</v>
      </c>
      <c r="D1007" s="2">
        <v>96</v>
      </c>
      <c r="E1007" s="2">
        <v>95</v>
      </c>
      <c r="F1007" s="3">
        <v>0.3828125</v>
      </c>
      <c r="G1007" s="6">
        <v>1789450867.86343</v>
      </c>
      <c r="H1007" s="2" t="s">
        <v>249</v>
      </c>
    </row>
    <row r="1008" ht="19" customHeight="1" spans="1:8">
      <c r="A1008" s="2" t="s">
        <v>247</v>
      </c>
      <c r="B1008" s="2" t="s">
        <v>45</v>
      </c>
      <c r="C1008" s="2" t="s">
        <v>319</v>
      </c>
      <c r="D1008" s="2">
        <v>5</v>
      </c>
      <c r="E1008" s="2">
        <v>4</v>
      </c>
      <c r="F1008" s="3">
        <v>0.1875</v>
      </c>
      <c r="G1008" s="6">
        <v>1789377068.32639</v>
      </c>
      <c r="H1008" s="2" t="s">
        <v>249</v>
      </c>
    </row>
    <row r="1009" ht="19" customHeight="1" spans="1:8">
      <c r="A1009" s="2" t="s">
        <v>247</v>
      </c>
      <c r="B1009" s="2" t="s">
        <v>45</v>
      </c>
      <c r="C1009" s="2" t="s">
        <v>319</v>
      </c>
      <c r="D1009" s="2">
        <v>10</v>
      </c>
      <c r="E1009" s="2">
        <v>9</v>
      </c>
      <c r="F1009" s="3">
        <v>0.25</v>
      </c>
      <c r="G1009" s="6">
        <v>1789380983.1185</v>
      </c>
      <c r="H1009" s="2" t="s">
        <v>249</v>
      </c>
    </row>
    <row r="1010" ht="19" customHeight="1" spans="1:8">
      <c r="A1010" s="2" t="s">
        <v>247</v>
      </c>
      <c r="B1010" s="2" t="s">
        <v>45</v>
      </c>
      <c r="C1010" s="2" t="s">
        <v>319</v>
      </c>
      <c r="D1010" s="2">
        <v>15</v>
      </c>
      <c r="E1010" s="2">
        <v>14</v>
      </c>
      <c r="F1010" s="3">
        <v>0.34375</v>
      </c>
      <c r="G1010" s="6">
        <v>1789384976.45739</v>
      </c>
      <c r="H1010" s="2" t="s">
        <v>249</v>
      </c>
    </row>
    <row r="1011" ht="19" customHeight="1" spans="1:8">
      <c r="A1011" s="2" t="s">
        <v>247</v>
      </c>
      <c r="B1011" s="2" t="s">
        <v>45</v>
      </c>
      <c r="C1011" s="2" t="s">
        <v>319</v>
      </c>
      <c r="D1011" s="2">
        <v>20</v>
      </c>
      <c r="E1011" s="2">
        <v>19</v>
      </c>
      <c r="F1011" s="3">
        <v>0.53125</v>
      </c>
      <c r="G1011" s="6">
        <v>1789388861.28917</v>
      </c>
      <c r="H1011" s="2" t="s">
        <v>249</v>
      </c>
    </row>
    <row r="1012" ht="19" customHeight="1" spans="1:8">
      <c r="A1012" s="2" t="s">
        <v>247</v>
      </c>
      <c r="B1012" s="2" t="s">
        <v>45</v>
      </c>
      <c r="C1012" s="2" t="s">
        <v>319</v>
      </c>
      <c r="D1012" s="2">
        <v>25</v>
      </c>
      <c r="E1012" s="2">
        <v>24</v>
      </c>
      <c r="F1012" s="3">
        <v>0.375</v>
      </c>
      <c r="G1012" s="6">
        <v>1789392886.40198</v>
      </c>
      <c r="H1012" s="2" t="s">
        <v>249</v>
      </c>
    </row>
    <row r="1013" ht="19" customHeight="1" spans="1:8">
      <c r="A1013" s="2" t="s">
        <v>247</v>
      </c>
      <c r="B1013" s="2" t="s">
        <v>45</v>
      </c>
      <c r="C1013" s="2" t="s">
        <v>319</v>
      </c>
      <c r="D1013" s="2">
        <v>30</v>
      </c>
      <c r="E1013" s="2">
        <v>29</v>
      </c>
      <c r="F1013" s="3">
        <v>0.40625</v>
      </c>
      <c r="G1013" s="6">
        <v>1789396805.44803</v>
      </c>
      <c r="H1013" s="2" t="s">
        <v>249</v>
      </c>
    </row>
    <row r="1014" ht="19" customHeight="1" spans="1:8">
      <c r="A1014" s="2" t="s">
        <v>247</v>
      </c>
      <c r="B1014" s="2" t="s">
        <v>45</v>
      </c>
      <c r="C1014" s="2" t="s">
        <v>319</v>
      </c>
      <c r="D1014" s="2">
        <v>35</v>
      </c>
      <c r="E1014" s="2">
        <v>34</v>
      </c>
      <c r="F1014" s="3">
        <v>0.40625</v>
      </c>
      <c r="G1014" s="6">
        <v>1789400851.72831</v>
      </c>
      <c r="H1014" s="2" t="s">
        <v>249</v>
      </c>
    </row>
    <row r="1015" ht="19" customHeight="1" spans="1:8">
      <c r="A1015" s="2" t="s">
        <v>247</v>
      </c>
      <c r="B1015" s="2" t="s">
        <v>45</v>
      </c>
      <c r="C1015" s="2" t="s">
        <v>319</v>
      </c>
      <c r="D1015" s="2">
        <v>40</v>
      </c>
      <c r="E1015" s="2">
        <v>39</v>
      </c>
      <c r="F1015" s="3">
        <v>0.40625</v>
      </c>
      <c r="G1015" s="6">
        <v>1789404821.48251</v>
      </c>
      <c r="H1015" s="2" t="s">
        <v>249</v>
      </c>
    </row>
    <row r="1016" ht="19" customHeight="1" spans="1:8">
      <c r="A1016" s="2" t="s">
        <v>247</v>
      </c>
      <c r="B1016" s="2" t="s">
        <v>45</v>
      </c>
      <c r="C1016" s="2" t="s">
        <v>319</v>
      </c>
      <c r="D1016" s="2">
        <v>45</v>
      </c>
      <c r="E1016" s="2">
        <v>44</v>
      </c>
      <c r="F1016" s="3">
        <v>0.4375</v>
      </c>
      <c r="G1016" s="6">
        <v>1789408837.43736</v>
      </c>
      <c r="H1016" s="2" t="s">
        <v>249</v>
      </c>
    </row>
    <row r="1017" ht="19" customHeight="1" spans="1:8">
      <c r="A1017" s="2" t="s">
        <v>247</v>
      </c>
      <c r="B1017" s="2" t="s">
        <v>45</v>
      </c>
      <c r="C1017" s="2" t="s">
        <v>319</v>
      </c>
      <c r="D1017" s="2">
        <v>50</v>
      </c>
      <c r="E1017" s="2">
        <v>49</v>
      </c>
      <c r="F1017" s="3">
        <v>0.5</v>
      </c>
      <c r="G1017" s="6">
        <v>1789412952.1754</v>
      </c>
      <c r="H1017" s="2" t="s">
        <v>249</v>
      </c>
    </row>
    <row r="1018" ht="19" customHeight="1" spans="1:8">
      <c r="A1018" s="2" t="s">
        <v>247</v>
      </c>
      <c r="B1018" s="2" t="s">
        <v>45</v>
      </c>
      <c r="C1018" s="2" t="s">
        <v>319</v>
      </c>
      <c r="D1018" s="2">
        <v>55</v>
      </c>
      <c r="E1018" s="2">
        <v>54</v>
      </c>
      <c r="F1018" s="3">
        <v>0.4375</v>
      </c>
      <c r="G1018" s="6">
        <v>1789417118.19821</v>
      </c>
      <c r="H1018" s="2" t="s">
        <v>249</v>
      </c>
    </row>
    <row r="1019" ht="19" customHeight="1" spans="1:8">
      <c r="A1019" s="2" t="s">
        <v>247</v>
      </c>
      <c r="B1019" s="2" t="s">
        <v>45</v>
      </c>
      <c r="C1019" s="2" t="s">
        <v>319</v>
      </c>
      <c r="D1019" s="2">
        <v>60</v>
      </c>
      <c r="E1019" s="2">
        <v>59</v>
      </c>
      <c r="F1019" s="3">
        <v>0.4375</v>
      </c>
      <c r="G1019" s="6">
        <v>1789421243.13172</v>
      </c>
      <c r="H1019" s="2" t="s">
        <v>249</v>
      </c>
    </row>
    <row r="1020" ht="19" customHeight="1" spans="1:8">
      <c r="A1020" s="2" t="s">
        <v>247</v>
      </c>
      <c r="B1020" s="2" t="s">
        <v>45</v>
      </c>
      <c r="C1020" s="2" t="s">
        <v>319</v>
      </c>
      <c r="D1020" s="2">
        <v>65</v>
      </c>
      <c r="E1020" s="2">
        <v>64</v>
      </c>
      <c r="F1020" s="3">
        <v>0.40625</v>
      </c>
      <c r="G1020" s="6">
        <v>1789425401.06328</v>
      </c>
      <c r="H1020" s="2" t="s">
        <v>249</v>
      </c>
    </row>
    <row r="1021" ht="19" customHeight="1" spans="1:8">
      <c r="A1021" s="2" t="s">
        <v>247</v>
      </c>
      <c r="B1021" s="2" t="s">
        <v>45</v>
      </c>
      <c r="C1021" s="2" t="s">
        <v>319</v>
      </c>
      <c r="D1021" s="2">
        <v>70</v>
      </c>
      <c r="E1021" s="2">
        <v>69</v>
      </c>
      <c r="F1021" s="3">
        <v>0.375</v>
      </c>
      <c r="G1021" s="6">
        <v>1789429561.96937</v>
      </c>
      <c r="H1021" s="2" t="s">
        <v>249</v>
      </c>
    </row>
    <row r="1022" ht="19" customHeight="1" spans="1:8">
      <c r="A1022" s="2" t="s">
        <v>247</v>
      </c>
      <c r="B1022" s="2" t="s">
        <v>45</v>
      </c>
      <c r="C1022" s="2" t="s">
        <v>319</v>
      </c>
      <c r="D1022" s="2">
        <v>75</v>
      </c>
      <c r="E1022" s="2">
        <v>74</v>
      </c>
      <c r="F1022" s="3">
        <v>0.4375</v>
      </c>
      <c r="G1022" s="6">
        <v>1789433665.21161</v>
      </c>
      <c r="H1022" s="2" t="s">
        <v>249</v>
      </c>
    </row>
    <row r="1023" ht="19" customHeight="1" spans="1:8">
      <c r="A1023" s="2" t="s">
        <v>247</v>
      </c>
      <c r="B1023" s="2" t="s">
        <v>45</v>
      </c>
      <c r="C1023" s="2" t="s">
        <v>319</v>
      </c>
      <c r="D1023" s="2">
        <v>80</v>
      </c>
      <c r="E1023" s="2">
        <v>79</v>
      </c>
      <c r="F1023" s="3">
        <v>0.3125</v>
      </c>
      <c r="G1023" s="6">
        <v>1789437732.9773</v>
      </c>
      <c r="H1023" s="2" t="s">
        <v>249</v>
      </c>
    </row>
    <row r="1024" ht="19" customHeight="1" spans="1:8">
      <c r="A1024" s="2" t="s">
        <v>247</v>
      </c>
      <c r="B1024" s="2" t="s">
        <v>45</v>
      </c>
      <c r="C1024" s="2" t="s">
        <v>319</v>
      </c>
      <c r="D1024" s="2">
        <v>85</v>
      </c>
      <c r="E1024" s="2">
        <v>84</v>
      </c>
      <c r="F1024" s="3">
        <v>0.53125</v>
      </c>
      <c r="G1024" s="6">
        <v>1789441802.78668</v>
      </c>
      <c r="H1024" s="2" t="s">
        <v>249</v>
      </c>
    </row>
    <row r="1025" ht="19" customHeight="1" spans="1:8">
      <c r="A1025" s="2" t="s">
        <v>247</v>
      </c>
      <c r="B1025" s="2" t="s">
        <v>45</v>
      </c>
      <c r="C1025" s="2" t="s">
        <v>319</v>
      </c>
      <c r="D1025" s="2">
        <v>90</v>
      </c>
      <c r="E1025" s="2">
        <v>89</v>
      </c>
      <c r="F1025" s="3">
        <v>0.375</v>
      </c>
      <c r="G1025" s="6">
        <v>1789445964.15386</v>
      </c>
      <c r="H1025" s="2" t="s">
        <v>249</v>
      </c>
    </row>
    <row r="1026" ht="19" customHeight="1" spans="1:8">
      <c r="A1026" s="2" t="s">
        <v>247</v>
      </c>
      <c r="B1026" s="2" t="s">
        <v>45</v>
      </c>
      <c r="C1026" s="2" t="s">
        <v>319</v>
      </c>
      <c r="D1026" s="2">
        <v>95</v>
      </c>
      <c r="E1026" s="2">
        <v>94</v>
      </c>
      <c r="F1026" s="3">
        <v>0.375</v>
      </c>
      <c r="G1026" s="6">
        <v>1789450093.0927</v>
      </c>
      <c r="H1026" s="2" t="s">
        <v>249</v>
      </c>
    </row>
    <row r="1027" ht="19" customHeight="1" spans="1:8">
      <c r="A1027" s="2" t="s">
        <v>250</v>
      </c>
      <c r="B1027" s="2" t="s">
        <v>45</v>
      </c>
      <c r="C1027" s="2" t="s">
        <v>52</v>
      </c>
      <c r="D1027" s="2">
        <v>1</v>
      </c>
      <c r="E1027" s="2">
        <v>0</v>
      </c>
      <c r="F1027" s="3">
        <v>0.3203125</v>
      </c>
      <c r="G1027" s="6">
        <v>1789631224.64091</v>
      </c>
      <c r="H1027" s="2" t="s">
        <v>253</v>
      </c>
    </row>
    <row r="1028" ht="19" customHeight="1" spans="1:8">
      <c r="A1028" s="2" t="s">
        <v>250</v>
      </c>
      <c r="B1028" s="2" t="s">
        <v>45</v>
      </c>
      <c r="C1028" s="2" t="s">
        <v>52</v>
      </c>
      <c r="D1028" s="2">
        <v>2</v>
      </c>
      <c r="E1028" s="2">
        <v>1</v>
      </c>
      <c r="F1028" s="3">
        <v>0.3359375</v>
      </c>
      <c r="G1028" s="6">
        <v>1789631935.63342</v>
      </c>
      <c r="H1028" s="2" t="s">
        <v>253</v>
      </c>
    </row>
    <row r="1029" ht="19" customHeight="1" spans="1:8">
      <c r="A1029" s="2" t="s">
        <v>250</v>
      </c>
      <c r="B1029" s="2" t="s">
        <v>45</v>
      </c>
      <c r="C1029" s="2" t="s">
        <v>52</v>
      </c>
      <c r="D1029" s="2">
        <v>3</v>
      </c>
      <c r="E1029" s="2">
        <v>2</v>
      </c>
      <c r="F1029" s="3">
        <v>0.34375</v>
      </c>
      <c r="G1029" s="6">
        <v>1789632626.24429</v>
      </c>
      <c r="H1029" s="2" t="s">
        <v>253</v>
      </c>
    </row>
    <row r="1030" ht="19" customHeight="1" spans="1:8">
      <c r="A1030" s="2" t="s">
        <v>250</v>
      </c>
      <c r="B1030" s="2" t="s">
        <v>45</v>
      </c>
      <c r="C1030" s="2" t="s">
        <v>52</v>
      </c>
      <c r="D1030" s="2">
        <v>4</v>
      </c>
      <c r="E1030" s="2">
        <v>3</v>
      </c>
      <c r="F1030" s="3">
        <v>0.34375</v>
      </c>
      <c r="G1030" s="6">
        <v>1789633320.21674</v>
      </c>
      <c r="H1030" s="2" t="s">
        <v>253</v>
      </c>
    </row>
    <row r="1031" ht="19" customHeight="1" spans="1:8">
      <c r="A1031" s="2" t="s">
        <v>250</v>
      </c>
      <c r="B1031" s="2" t="s">
        <v>45</v>
      </c>
      <c r="C1031" s="2" t="s">
        <v>52</v>
      </c>
      <c r="D1031" s="2">
        <v>5</v>
      </c>
      <c r="E1031" s="2">
        <v>4</v>
      </c>
      <c r="F1031" s="3">
        <v>0.46875</v>
      </c>
      <c r="G1031" s="6">
        <v>1789634326.07275</v>
      </c>
      <c r="H1031" s="2" t="s">
        <v>253</v>
      </c>
    </row>
    <row r="1032" ht="19" customHeight="1" spans="1:8">
      <c r="A1032" s="2" t="s">
        <v>250</v>
      </c>
      <c r="B1032" s="2" t="s">
        <v>45</v>
      </c>
      <c r="C1032" s="2" t="s">
        <v>52</v>
      </c>
      <c r="D1032" s="2">
        <v>6</v>
      </c>
      <c r="E1032" s="2">
        <v>5</v>
      </c>
      <c r="F1032" s="3">
        <v>0.3046875</v>
      </c>
      <c r="G1032" s="6">
        <v>1789635044.24973</v>
      </c>
      <c r="H1032" s="2" t="s">
        <v>253</v>
      </c>
    </row>
    <row r="1033" ht="19" customHeight="1" spans="1:8">
      <c r="A1033" s="2" t="s">
        <v>250</v>
      </c>
      <c r="B1033" s="2" t="s">
        <v>45</v>
      </c>
      <c r="C1033" s="2" t="s">
        <v>52</v>
      </c>
      <c r="D1033" s="2">
        <v>7</v>
      </c>
      <c r="E1033" s="2">
        <v>6</v>
      </c>
      <c r="F1033" s="3">
        <v>0.4140625</v>
      </c>
      <c r="G1033" s="6">
        <v>1789635752.67752</v>
      </c>
      <c r="H1033" s="2" t="s">
        <v>253</v>
      </c>
    </row>
    <row r="1034" ht="19" customHeight="1" spans="1:8">
      <c r="A1034" s="2" t="s">
        <v>250</v>
      </c>
      <c r="B1034" s="2" t="s">
        <v>45</v>
      </c>
      <c r="C1034" s="2" t="s">
        <v>52</v>
      </c>
      <c r="D1034" s="2">
        <v>8</v>
      </c>
      <c r="E1034" s="2">
        <v>7</v>
      </c>
      <c r="F1034" s="3">
        <v>0.3671875</v>
      </c>
      <c r="G1034" s="6">
        <v>1789636458.98554</v>
      </c>
      <c r="H1034" s="2" t="s">
        <v>253</v>
      </c>
    </row>
    <row r="1035" ht="19" customHeight="1" spans="1:8">
      <c r="A1035" s="2" t="s">
        <v>250</v>
      </c>
      <c r="B1035" s="2" t="s">
        <v>45</v>
      </c>
      <c r="C1035" s="2" t="s">
        <v>52</v>
      </c>
      <c r="D1035" s="2">
        <v>9</v>
      </c>
      <c r="E1035" s="2">
        <v>8</v>
      </c>
      <c r="F1035" s="3">
        <v>0.4609375</v>
      </c>
      <c r="G1035" s="6">
        <v>1789637161.50921</v>
      </c>
      <c r="H1035" s="2" t="s">
        <v>253</v>
      </c>
    </row>
    <row r="1036" ht="19" customHeight="1" spans="1:8">
      <c r="A1036" s="2" t="s">
        <v>250</v>
      </c>
      <c r="B1036" s="2" t="s">
        <v>45</v>
      </c>
      <c r="C1036" s="2" t="s">
        <v>52</v>
      </c>
      <c r="D1036" s="2">
        <v>10</v>
      </c>
      <c r="E1036" s="2">
        <v>9</v>
      </c>
      <c r="F1036" s="3">
        <v>0.4296875</v>
      </c>
      <c r="G1036" s="6">
        <v>1789638243.00157</v>
      </c>
      <c r="H1036" s="2" t="s">
        <v>253</v>
      </c>
    </row>
    <row r="1037" ht="19" customHeight="1" spans="1:8">
      <c r="A1037" s="2" t="s">
        <v>250</v>
      </c>
      <c r="B1037" s="2" t="s">
        <v>45</v>
      </c>
      <c r="C1037" s="2" t="s">
        <v>52</v>
      </c>
      <c r="D1037" s="2">
        <v>11</v>
      </c>
      <c r="E1037" s="2">
        <v>10</v>
      </c>
      <c r="F1037" s="3">
        <v>0.3046875</v>
      </c>
      <c r="G1037" s="6">
        <v>1789638947.76807</v>
      </c>
      <c r="H1037" s="2" t="s">
        <v>253</v>
      </c>
    </row>
    <row r="1038" ht="19" customHeight="1" spans="1:8">
      <c r="A1038" s="2" t="s">
        <v>250</v>
      </c>
      <c r="B1038" s="2" t="s">
        <v>45</v>
      </c>
      <c r="C1038" s="2" t="s">
        <v>52</v>
      </c>
      <c r="D1038" s="2">
        <v>12</v>
      </c>
      <c r="E1038" s="2">
        <v>11</v>
      </c>
      <c r="F1038" s="3">
        <v>0.421875</v>
      </c>
      <c r="G1038" s="6">
        <v>1789639687.39692</v>
      </c>
      <c r="H1038" s="2" t="s">
        <v>253</v>
      </c>
    </row>
    <row r="1039" ht="19" customHeight="1" spans="1:8">
      <c r="A1039" s="2" t="s">
        <v>250</v>
      </c>
      <c r="B1039" s="2" t="s">
        <v>45</v>
      </c>
      <c r="C1039" s="2" t="s">
        <v>52</v>
      </c>
      <c r="D1039" s="2">
        <v>13</v>
      </c>
      <c r="E1039" s="2">
        <v>12</v>
      </c>
      <c r="F1039" s="3">
        <v>0.421875</v>
      </c>
      <c r="G1039" s="6">
        <v>1789640417.02062</v>
      </c>
      <c r="H1039" s="2" t="s">
        <v>253</v>
      </c>
    </row>
    <row r="1040" ht="19" customHeight="1" spans="1:8">
      <c r="A1040" s="2" t="s">
        <v>250</v>
      </c>
      <c r="B1040" s="2" t="s">
        <v>45</v>
      </c>
      <c r="C1040" s="2" t="s">
        <v>52</v>
      </c>
      <c r="D1040" s="2">
        <v>14</v>
      </c>
      <c r="E1040" s="2">
        <v>13</v>
      </c>
      <c r="F1040" s="3">
        <v>0.3828125</v>
      </c>
      <c r="G1040" s="6">
        <v>1789641144.45621</v>
      </c>
      <c r="H1040" s="2" t="s">
        <v>253</v>
      </c>
    </row>
    <row r="1041" ht="19" customHeight="1" spans="1:8">
      <c r="A1041" s="2" t="s">
        <v>250</v>
      </c>
      <c r="B1041" s="2" t="s">
        <v>45</v>
      </c>
      <c r="C1041" s="2" t="s">
        <v>52</v>
      </c>
      <c r="D1041" s="2">
        <v>15</v>
      </c>
      <c r="E1041" s="2">
        <v>14</v>
      </c>
      <c r="F1041" s="3">
        <v>0.3046875</v>
      </c>
      <c r="G1041" s="6">
        <v>1789642210.86653</v>
      </c>
      <c r="H1041" s="2" t="s">
        <v>253</v>
      </c>
    </row>
    <row r="1042" ht="19" customHeight="1" spans="1:8">
      <c r="A1042" s="2" t="s">
        <v>250</v>
      </c>
      <c r="B1042" s="2" t="s">
        <v>45</v>
      </c>
      <c r="C1042" s="2" t="s">
        <v>52</v>
      </c>
      <c r="D1042" s="2">
        <v>16</v>
      </c>
      <c r="E1042" s="2">
        <v>15</v>
      </c>
      <c r="F1042" s="3">
        <v>0.4453125</v>
      </c>
      <c r="G1042" s="6">
        <v>1789642948.26476</v>
      </c>
      <c r="H1042" s="2" t="s">
        <v>253</v>
      </c>
    </row>
    <row r="1043" ht="19" customHeight="1" spans="1:8">
      <c r="A1043" s="2" t="s">
        <v>250</v>
      </c>
      <c r="B1043" s="2" t="s">
        <v>45</v>
      </c>
      <c r="C1043" s="2" t="s">
        <v>52</v>
      </c>
      <c r="D1043" s="2">
        <v>17</v>
      </c>
      <c r="E1043" s="2">
        <v>16</v>
      </c>
      <c r="F1043" s="3">
        <v>0.375</v>
      </c>
      <c r="G1043" s="6">
        <v>1789643673.53753</v>
      </c>
      <c r="H1043" s="2" t="s">
        <v>253</v>
      </c>
    </row>
    <row r="1044" ht="19" customHeight="1" spans="1:8">
      <c r="A1044" s="2" t="s">
        <v>250</v>
      </c>
      <c r="B1044" s="2" t="s">
        <v>45</v>
      </c>
      <c r="C1044" s="2" t="s">
        <v>52</v>
      </c>
      <c r="D1044" s="2">
        <v>18</v>
      </c>
      <c r="E1044" s="2">
        <v>17</v>
      </c>
      <c r="F1044" s="3">
        <v>0.359375</v>
      </c>
      <c r="G1044" s="6">
        <v>1789644422.39943</v>
      </c>
      <c r="H1044" s="2" t="s">
        <v>253</v>
      </c>
    </row>
    <row r="1045" ht="19" customHeight="1" spans="1:8">
      <c r="A1045" s="2" t="s">
        <v>250</v>
      </c>
      <c r="B1045" s="2" t="s">
        <v>45</v>
      </c>
      <c r="C1045" s="2" t="s">
        <v>52</v>
      </c>
      <c r="D1045" s="2">
        <v>19</v>
      </c>
      <c r="E1045" s="2">
        <v>18</v>
      </c>
      <c r="F1045" s="3">
        <v>0.390625</v>
      </c>
      <c r="G1045" s="6">
        <v>1789645146.44638</v>
      </c>
      <c r="H1045" s="2" t="s">
        <v>253</v>
      </c>
    </row>
    <row r="1046" ht="19" customHeight="1" spans="1:8">
      <c r="A1046" s="2" t="s">
        <v>250</v>
      </c>
      <c r="B1046" s="2" t="s">
        <v>45</v>
      </c>
      <c r="C1046" s="2" t="s">
        <v>52</v>
      </c>
      <c r="D1046" s="2">
        <v>20</v>
      </c>
      <c r="E1046" s="2">
        <v>19</v>
      </c>
      <c r="F1046" s="3">
        <v>0.34375</v>
      </c>
      <c r="G1046" s="6">
        <v>1789646256.82138</v>
      </c>
      <c r="H1046" s="2" t="s">
        <v>253</v>
      </c>
    </row>
    <row r="1047" ht="19" customHeight="1" spans="1:8">
      <c r="A1047" s="2" t="s">
        <v>250</v>
      </c>
      <c r="B1047" s="2" t="s">
        <v>45</v>
      </c>
      <c r="C1047" s="2" t="s">
        <v>52</v>
      </c>
      <c r="D1047" s="2">
        <v>21</v>
      </c>
      <c r="E1047" s="2">
        <v>20</v>
      </c>
      <c r="F1047" s="3">
        <v>0.4453125</v>
      </c>
      <c r="G1047" s="6">
        <v>1789647035.81288</v>
      </c>
      <c r="H1047" s="2" t="s">
        <v>253</v>
      </c>
    </row>
    <row r="1048" ht="19" customHeight="1" spans="1:8">
      <c r="A1048" s="2" t="s">
        <v>250</v>
      </c>
      <c r="B1048" s="2" t="s">
        <v>45</v>
      </c>
      <c r="C1048" s="2" t="s">
        <v>52</v>
      </c>
      <c r="D1048" s="2">
        <v>22</v>
      </c>
      <c r="E1048" s="2">
        <v>21</v>
      </c>
      <c r="F1048" s="3">
        <v>0.3828125</v>
      </c>
      <c r="G1048" s="6">
        <v>1789647796.05684</v>
      </c>
      <c r="H1048" s="2" t="s">
        <v>253</v>
      </c>
    </row>
    <row r="1049" ht="19" customHeight="1" spans="1:8">
      <c r="A1049" s="2" t="s">
        <v>250</v>
      </c>
      <c r="B1049" s="2" t="s">
        <v>45</v>
      </c>
      <c r="C1049" s="2" t="s">
        <v>52</v>
      </c>
      <c r="D1049" s="2">
        <v>23</v>
      </c>
      <c r="E1049" s="2">
        <v>22</v>
      </c>
      <c r="F1049" s="3">
        <v>0.4765625</v>
      </c>
      <c r="G1049" s="6">
        <v>1789648551.6243</v>
      </c>
      <c r="H1049" s="2" t="s">
        <v>253</v>
      </c>
    </row>
    <row r="1050" ht="19" customHeight="1" spans="1:8">
      <c r="A1050" s="2" t="s">
        <v>250</v>
      </c>
      <c r="B1050" s="2" t="s">
        <v>45</v>
      </c>
      <c r="C1050" s="2" t="s">
        <v>52</v>
      </c>
      <c r="D1050" s="2">
        <v>24</v>
      </c>
      <c r="E1050" s="2">
        <v>23</v>
      </c>
      <c r="F1050" s="3">
        <v>0.4765625</v>
      </c>
      <c r="G1050" s="6">
        <v>1789649302.92946</v>
      </c>
      <c r="H1050" s="2" t="s">
        <v>253</v>
      </c>
    </row>
    <row r="1051" ht="19" customHeight="1" spans="1:8">
      <c r="A1051" s="2" t="s">
        <v>250</v>
      </c>
      <c r="B1051" s="2" t="s">
        <v>45</v>
      </c>
      <c r="C1051" s="2" t="s">
        <v>52</v>
      </c>
      <c r="D1051" s="2">
        <v>25</v>
      </c>
      <c r="E1051" s="2">
        <v>24</v>
      </c>
      <c r="F1051" s="3">
        <v>0.4140625</v>
      </c>
      <c r="G1051" s="6">
        <v>1789650412.40702</v>
      </c>
      <c r="H1051" s="2" t="s">
        <v>253</v>
      </c>
    </row>
    <row r="1052" ht="19" customHeight="1" spans="1:8">
      <c r="A1052" s="2" t="s">
        <v>250</v>
      </c>
      <c r="B1052" s="2" t="s">
        <v>45</v>
      </c>
      <c r="C1052" s="2" t="s">
        <v>52</v>
      </c>
      <c r="D1052" s="2">
        <v>26</v>
      </c>
      <c r="E1052" s="2">
        <v>25</v>
      </c>
      <c r="F1052" s="3">
        <v>0.4296875</v>
      </c>
      <c r="G1052" s="6">
        <v>1789651216.22273</v>
      </c>
      <c r="H1052" s="2" t="s">
        <v>253</v>
      </c>
    </row>
    <row r="1053" ht="19" customHeight="1" spans="1:8">
      <c r="A1053" s="2" t="s">
        <v>250</v>
      </c>
      <c r="B1053" s="2" t="s">
        <v>45</v>
      </c>
      <c r="C1053" s="2" t="s">
        <v>52</v>
      </c>
      <c r="D1053" s="2">
        <v>27</v>
      </c>
      <c r="E1053" s="2">
        <v>26</v>
      </c>
      <c r="F1053" s="3">
        <v>0.5546875</v>
      </c>
      <c r="G1053" s="6">
        <v>1789651991.44418</v>
      </c>
      <c r="H1053" s="2" t="s">
        <v>253</v>
      </c>
    </row>
    <row r="1054" ht="19" customHeight="1" spans="1:8">
      <c r="A1054" s="2" t="s">
        <v>250</v>
      </c>
      <c r="B1054" s="2" t="s">
        <v>45</v>
      </c>
      <c r="C1054" s="2" t="s">
        <v>52</v>
      </c>
      <c r="D1054" s="2">
        <v>28</v>
      </c>
      <c r="E1054" s="2">
        <v>27</v>
      </c>
      <c r="F1054" s="3">
        <v>0.4921875</v>
      </c>
      <c r="G1054" s="6">
        <v>1789652771.33371</v>
      </c>
      <c r="H1054" s="2" t="s">
        <v>253</v>
      </c>
    </row>
    <row r="1055" ht="19" customHeight="1" spans="1:8">
      <c r="A1055" s="2" t="s">
        <v>250</v>
      </c>
      <c r="B1055" s="2" t="s">
        <v>45</v>
      </c>
      <c r="C1055" s="2" t="s">
        <v>52</v>
      </c>
      <c r="D1055" s="2">
        <v>29</v>
      </c>
      <c r="E1055" s="2">
        <v>28</v>
      </c>
      <c r="F1055" s="3">
        <v>0.515625</v>
      </c>
      <c r="G1055" s="6">
        <v>1789653561.4452</v>
      </c>
      <c r="H1055" s="2" t="s">
        <v>253</v>
      </c>
    </row>
    <row r="1056" ht="19" customHeight="1" spans="1:8">
      <c r="A1056" s="2" t="s">
        <v>250</v>
      </c>
      <c r="B1056" s="2" t="s">
        <v>45</v>
      </c>
      <c r="C1056" s="2" t="s">
        <v>52</v>
      </c>
      <c r="D1056" s="2">
        <v>30</v>
      </c>
      <c r="E1056" s="2">
        <v>29</v>
      </c>
      <c r="F1056" s="3">
        <v>0.3671875</v>
      </c>
      <c r="G1056" s="6">
        <v>1789654777.82757</v>
      </c>
      <c r="H1056" s="2" t="s">
        <v>253</v>
      </c>
    </row>
    <row r="1057" ht="19" customHeight="1" spans="1:8">
      <c r="A1057" s="2" t="s">
        <v>250</v>
      </c>
      <c r="B1057" s="2" t="s">
        <v>45</v>
      </c>
      <c r="C1057" s="2" t="s">
        <v>52</v>
      </c>
      <c r="D1057" s="2">
        <v>31</v>
      </c>
      <c r="E1057" s="2">
        <v>30</v>
      </c>
      <c r="F1057" s="3">
        <v>0.484375</v>
      </c>
      <c r="G1057" s="6">
        <v>1789655600.33981</v>
      </c>
      <c r="H1057" s="2" t="s">
        <v>253</v>
      </c>
    </row>
    <row r="1058" ht="19" customHeight="1" spans="1:8">
      <c r="A1058" s="2" t="s">
        <v>250</v>
      </c>
      <c r="B1058" s="2" t="s">
        <v>45</v>
      </c>
      <c r="C1058" s="2" t="s">
        <v>52</v>
      </c>
      <c r="D1058" s="2">
        <v>32</v>
      </c>
      <c r="E1058" s="2">
        <v>31</v>
      </c>
      <c r="F1058" s="3">
        <v>0.390625</v>
      </c>
      <c r="G1058" s="6">
        <v>1789656398.03172</v>
      </c>
      <c r="H1058" s="2" t="s">
        <v>253</v>
      </c>
    </row>
    <row r="1059" ht="19" customHeight="1" spans="1:8">
      <c r="A1059" s="2" t="s">
        <v>250</v>
      </c>
      <c r="B1059" s="2" t="s">
        <v>45</v>
      </c>
      <c r="C1059" s="2" t="s">
        <v>52</v>
      </c>
      <c r="D1059" s="2">
        <v>33</v>
      </c>
      <c r="E1059" s="2">
        <v>32</v>
      </c>
      <c r="F1059" s="3">
        <v>0.5078125</v>
      </c>
      <c r="G1059" s="6">
        <v>1789657192.51343</v>
      </c>
      <c r="H1059" s="2" t="s">
        <v>253</v>
      </c>
    </row>
    <row r="1060" ht="19" customHeight="1" spans="1:8">
      <c r="A1060" s="2" t="s">
        <v>250</v>
      </c>
      <c r="B1060" s="2" t="s">
        <v>45</v>
      </c>
      <c r="C1060" s="2" t="s">
        <v>52</v>
      </c>
      <c r="D1060" s="2">
        <v>34</v>
      </c>
      <c r="E1060" s="2">
        <v>33</v>
      </c>
      <c r="F1060" s="3">
        <v>0.4609375</v>
      </c>
      <c r="G1060" s="6">
        <v>1789658000.27565</v>
      </c>
      <c r="H1060" s="2" t="s">
        <v>253</v>
      </c>
    </row>
    <row r="1061" ht="19" customHeight="1" spans="1:8">
      <c r="A1061" s="2" t="s">
        <v>250</v>
      </c>
      <c r="B1061" s="2" t="s">
        <v>45</v>
      </c>
      <c r="C1061" s="2" t="s">
        <v>52</v>
      </c>
      <c r="D1061" s="2">
        <v>35</v>
      </c>
      <c r="E1061" s="2">
        <v>34</v>
      </c>
      <c r="F1061" s="3">
        <v>0.484375</v>
      </c>
      <c r="G1061" s="6">
        <v>1789659179.78478</v>
      </c>
      <c r="H1061" s="2" t="s">
        <v>253</v>
      </c>
    </row>
    <row r="1062" ht="19" customHeight="1" spans="1:8">
      <c r="A1062" s="2" t="s">
        <v>250</v>
      </c>
      <c r="B1062" s="2" t="s">
        <v>45</v>
      </c>
      <c r="C1062" s="2" t="s">
        <v>52</v>
      </c>
      <c r="D1062" s="2">
        <v>36</v>
      </c>
      <c r="E1062" s="2">
        <v>35</v>
      </c>
      <c r="F1062" s="3">
        <v>0.4140625</v>
      </c>
      <c r="G1062" s="6">
        <v>1789660004.28122</v>
      </c>
      <c r="H1062" s="2" t="s">
        <v>253</v>
      </c>
    </row>
    <row r="1063" ht="19" customHeight="1" spans="1:8">
      <c r="A1063" s="2" t="s">
        <v>250</v>
      </c>
      <c r="B1063" s="2" t="s">
        <v>45</v>
      </c>
      <c r="C1063" s="2" t="s">
        <v>52</v>
      </c>
      <c r="D1063" s="2">
        <v>37</v>
      </c>
      <c r="E1063" s="2">
        <v>36</v>
      </c>
      <c r="F1063" s="3">
        <v>0.5859375</v>
      </c>
      <c r="G1063" s="6">
        <v>1789660816.61924</v>
      </c>
      <c r="H1063" s="2" t="s">
        <v>253</v>
      </c>
    </row>
    <row r="1064" ht="19" customHeight="1" spans="1:8">
      <c r="A1064" s="2" t="s">
        <v>250</v>
      </c>
      <c r="B1064" s="2" t="s">
        <v>45</v>
      </c>
      <c r="C1064" s="2" t="s">
        <v>52</v>
      </c>
      <c r="D1064" s="2">
        <v>38</v>
      </c>
      <c r="E1064" s="2">
        <v>37</v>
      </c>
      <c r="F1064" s="3">
        <v>0.546875</v>
      </c>
      <c r="G1064" s="6">
        <v>1789661627.13762</v>
      </c>
      <c r="H1064" s="2" t="s">
        <v>253</v>
      </c>
    </row>
    <row r="1065" ht="19" customHeight="1" spans="1:8">
      <c r="A1065" s="2" t="s">
        <v>250</v>
      </c>
      <c r="B1065" s="2" t="s">
        <v>45</v>
      </c>
      <c r="C1065" s="2" t="s">
        <v>52</v>
      </c>
      <c r="D1065" s="2">
        <v>39</v>
      </c>
      <c r="E1065" s="2">
        <v>38</v>
      </c>
      <c r="F1065" s="3">
        <v>0.515625</v>
      </c>
      <c r="G1065" s="6">
        <v>1789662410.71966</v>
      </c>
      <c r="H1065" s="2" t="s">
        <v>253</v>
      </c>
    </row>
    <row r="1066" ht="19" customHeight="1" spans="1:8">
      <c r="A1066" s="2" t="s">
        <v>250</v>
      </c>
      <c r="B1066" s="2" t="s">
        <v>45</v>
      </c>
      <c r="C1066" s="2" t="s">
        <v>52</v>
      </c>
      <c r="D1066" s="2">
        <v>40</v>
      </c>
      <c r="E1066" s="2">
        <v>39</v>
      </c>
      <c r="F1066" s="3">
        <v>0.4609375</v>
      </c>
      <c r="G1066" s="6">
        <v>1789663590.65802</v>
      </c>
      <c r="H1066" s="2" t="s">
        <v>253</v>
      </c>
    </row>
    <row r="1067" ht="19" customHeight="1" spans="1:8">
      <c r="A1067" s="2" t="s">
        <v>250</v>
      </c>
      <c r="B1067" s="2" t="s">
        <v>45</v>
      </c>
      <c r="C1067" s="2" t="s">
        <v>52</v>
      </c>
      <c r="D1067" s="2">
        <v>41</v>
      </c>
      <c r="E1067" s="2">
        <v>40</v>
      </c>
      <c r="F1067" s="3">
        <v>0.59375</v>
      </c>
      <c r="G1067" s="6">
        <v>1789664366.14073</v>
      </c>
      <c r="H1067" s="2" t="s">
        <v>253</v>
      </c>
    </row>
    <row r="1068" ht="19" customHeight="1" spans="1:8">
      <c r="A1068" s="2" t="s">
        <v>250</v>
      </c>
      <c r="B1068" s="2" t="s">
        <v>45</v>
      </c>
      <c r="C1068" s="2" t="s">
        <v>52</v>
      </c>
      <c r="D1068" s="2">
        <v>42</v>
      </c>
      <c r="E1068" s="2">
        <v>41</v>
      </c>
      <c r="F1068" s="3">
        <v>0.4296875</v>
      </c>
      <c r="G1068" s="6">
        <v>1789665145.53132</v>
      </c>
      <c r="H1068" s="2" t="s">
        <v>253</v>
      </c>
    </row>
    <row r="1069" ht="19" customHeight="1" spans="1:8">
      <c r="A1069" s="2" t="s">
        <v>250</v>
      </c>
      <c r="B1069" s="2" t="s">
        <v>45</v>
      </c>
      <c r="C1069" s="2" t="s">
        <v>52</v>
      </c>
      <c r="D1069" s="2">
        <v>43</v>
      </c>
      <c r="E1069" s="2">
        <v>42</v>
      </c>
      <c r="F1069" s="3">
        <v>0.453125</v>
      </c>
      <c r="G1069" s="6">
        <v>1789665914.40326</v>
      </c>
      <c r="H1069" s="2" t="s">
        <v>253</v>
      </c>
    </row>
    <row r="1070" ht="19" customHeight="1" spans="1:8">
      <c r="A1070" s="2" t="s">
        <v>250</v>
      </c>
      <c r="B1070" s="2" t="s">
        <v>45</v>
      </c>
      <c r="C1070" s="2" t="s">
        <v>52</v>
      </c>
      <c r="D1070" s="2">
        <v>44</v>
      </c>
      <c r="E1070" s="2">
        <v>43</v>
      </c>
      <c r="F1070" s="3">
        <v>0.5</v>
      </c>
      <c r="G1070" s="6">
        <v>1789666705.16707</v>
      </c>
      <c r="H1070" s="2" t="s">
        <v>253</v>
      </c>
    </row>
    <row r="1071" ht="19" customHeight="1" spans="1:8">
      <c r="A1071" s="2" t="s">
        <v>250</v>
      </c>
      <c r="B1071" s="2" t="s">
        <v>45</v>
      </c>
      <c r="C1071" s="2" t="s">
        <v>52</v>
      </c>
      <c r="D1071" s="2">
        <v>45</v>
      </c>
      <c r="E1071" s="2">
        <v>44</v>
      </c>
      <c r="F1071" s="3">
        <v>0.46875</v>
      </c>
      <c r="G1071" s="6">
        <v>1789667848.87049</v>
      </c>
      <c r="H1071" s="2" t="s">
        <v>253</v>
      </c>
    </row>
    <row r="1072" ht="19" customHeight="1" spans="1:8">
      <c r="A1072" s="2" t="s">
        <v>250</v>
      </c>
      <c r="B1072" s="2" t="s">
        <v>45</v>
      </c>
      <c r="C1072" s="2" t="s">
        <v>52</v>
      </c>
      <c r="D1072" s="2">
        <v>46</v>
      </c>
      <c r="E1072" s="2">
        <v>45</v>
      </c>
      <c r="F1072" s="3">
        <v>0.6328125</v>
      </c>
      <c r="G1072" s="6">
        <v>1789668632.18204</v>
      </c>
      <c r="H1072" s="2" t="s">
        <v>253</v>
      </c>
    </row>
    <row r="1073" ht="19" customHeight="1" spans="1:8">
      <c r="A1073" s="2" t="s">
        <v>250</v>
      </c>
      <c r="B1073" s="2" t="s">
        <v>45</v>
      </c>
      <c r="C1073" s="2" t="s">
        <v>52</v>
      </c>
      <c r="D1073" s="2">
        <v>47</v>
      </c>
      <c r="E1073" s="2">
        <v>46</v>
      </c>
      <c r="F1073" s="3">
        <v>0.515625</v>
      </c>
      <c r="G1073" s="6">
        <v>1789669410.52862</v>
      </c>
      <c r="H1073" s="2" t="s">
        <v>253</v>
      </c>
    </row>
    <row r="1074" ht="19" customHeight="1" spans="1:8">
      <c r="A1074" s="2" t="s">
        <v>250</v>
      </c>
      <c r="B1074" s="2" t="s">
        <v>45</v>
      </c>
      <c r="C1074" s="2" t="s">
        <v>52</v>
      </c>
      <c r="D1074" s="2">
        <v>48</v>
      </c>
      <c r="E1074" s="2">
        <v>47</v>
      </c>
      <c r="F1074" s="3">
        <v>0.515625</v>
      </c>
      <c r="G1074" s="6">
        <v>1789670210.95187</v>
      </c>
      <c r="H1074" s="2" t="s">
        <v>253</v>
      </c>
    </row>
    <row r="1075" ht="19" customHeight="1" spans="1:8">
      <c r="A1075" s="2" t="s">
        <v>250</v>
      </c>
      <c r="B1075" s="2" t="s">
        <v>45</v>
      </c>
      <c r="C1075" s="2" t="s">
        <v>52</v>
      </c>
      <c r="D1075" s="2">
        <v>49</v>
      </c>
      <c r="E1075" s="2">
        <v>48</v>
      </c>
      <c r="F1075" s="3">
        <v>0.5859375</v>
      </c>
      <c r="G1075" s="6">
        <v>1789671012.32039</v>
      </c>
      <c r="H1075" s="2" t="s">
        <v>253</v>
      </c>
    </row>
    <row r="1076" ht="19" customHeight="1" spans="1:8">
      <c r="A1076" s="2" t="s">
        <v>250</v>
      </c>
      <c r="B1076" s="2" t="s">
        <v>45</v>
      </c>
      <c r="C1076" s="2" t="s">
        <v>52</v>
      </c>
      <c r="D1076" s="2">
        <v>50</v>
      </c>
      <c r="E1076" s="2">
        <v>49</v>
      </c>
      <c r="F1076" s="3">
        <v>0.4609375</v>
      </c>
      <c r="G1076" s="6">
        <v>1789672229.24823</v>
      </c>
      <c r="H1076" s="2" t="s">
        <v>253</v>
      </c>
    </row>
    <row r="1077" ht="19" customHeight="1" spans="1:8">
      <c r="A1077" s="2" t="s">
        <v>250</v>
      </c>
      <c r="B1077" s="2" t="s">
        <v>45</v>
      </c>
      <c r="C1077" s="2" t="s">
        <v>52</v>
      </c>
      <c r="D1077" s="2">
        <v>51</v>
      </c>
      <c r="E1077" s="2">
        <v>50</v>
      </c>
      <c r="F1077" s="3">
        <v>0.515625</v>
      </c>
      <c r="G1077" s="6">
        <v>1789673033.94289</v>
      </c>
      <c r="H1077" s="2" t="s">
        <v>253</v>
      </c>
    </row>
    <row r="1078" ht="19" customHeight="1" spans="1:8">
      <c r="A1078" s="2" t="s">
        <v>250</v>
      </c>
      <c r="B1078" s="2" t="s">
        <v>45</v>
      </c>
      <c r="C1078" s="2" t="s">
        <v>52</v>
      </c>
      <c r="D1078" s="2">
        <v>52</v>
      </c>
      <c r="E1078" s="2">
        <v>51</v>
      </c>
      <c r="F1078" s="3">
        <v>0.453125</v>
      </c>
      <c r="G1078" s="6">
        <v>1789673807.36484</v>
      </c>
      <c r="H1078" s="2" t="s">
        <v>253</v>
      </c>
    </row>
    <row r="1079" ht="19" customHeight="1" spans="1:8">
      <c r="A1079" s="2" t="s">
        <v>250</v>
      </c>
      <c r="B1079" s="2" t="s">
        <v>45</v>
      </c>
      <c r="C1079" s="2" t="s">
        <v>52</v>
      </c>
      <c r="D1079" s="2">
        <v>53</v>
      </c>
      <c r="E1079" s="2">
        <v>52</v>
      </c>
      <c r="F1079" s="3">
        <v>0.53125</v>
      </c>
      <c r="G1079" s="6">
        <v>1789674589.93744</v>
      </c>
      <c r="H1079" s="2" t="s">
        <v>253</v>
      </c>
    </row>
    <row r="1080" ht="19" customHeight="1" spans="1:8">
      <c r="A1080" s="2" t="s">
        <v>250</v>
      </c>
      <c r="B1080" s="2" t="s">
        <v>45</v>
      </c>
      <c r="C1080" s="2" t="s">
        <v>52</v>
      </c>
      <c r="D1080" s="2">
        <v>54</v>
      </c>
      <c r="E1080" s="2">
        <v>53</v>
      </c>
      <c r="F1080" s="3">
        <v>0.578125</v>
      </c>
      <c r="G1080" s="6">
        <v>1789675382.65583</v>
      </c>
      <c r="H1080" s="2" t="s">
        <v>253</v>
      </c>
    </row>
    <row r="1081" ht="19" customHeight="1" spans="1:8">
      <c r="A1081" s="2" t="s">
        <v>250</v>
      </c>
      <c r="B1081" s="2" t="s">
        <v>45</v>
      </c>
      <c r="C1081" s="2" t="s">
        <v>52</v>
      </c>
      <c r="D1081" s="2">
        <v>55</v>
      </c>
      <c r="E1081" s="2">
        <v>54</v>
      </c>
      <c r="F1081" s="3">
        <v>0.4375</v>
      </c>
      <c r="G1081" s="6">
        <v>1789676513.55149</v>
      </c>
      <c r="H1081" s="2" t="s">
        <v>253</v>
      </c>
    </row>
    <row r="1082" ht="19" customHeight="1" spans="1:8">
      <c r="A1082" s="2" t="s">
        <v>250</v>
      </c>
      <c r="B1082" s="2" t="s">
        <v>45</v>
      </c>
      <c r="C1082" s="2" t="s">
        <v>52</v>
      </c>
      <c r="D1082" s="2">
        <v>56</v>
      </c>
      <c r="E1082" s="2">
        <v>55</v>
      </c>
      <c r="F1082" s="3">
        <v>0.4609375</v>
      </c>
      <c r="G1082" s="6">
        <v>1789677317.17104</v>
      </c>
      <c r="H1082" s="2" t="s">
        <v>253</v>
      </c>
    </row>
    <row r="1083" ht="19" customHeight="1" spans="1:8">
      <c r="A1083" s="2" t="s">
        <v>250</v>
      </c>
      <c r="B1083" s="2" t="s">
        <v>45</v>
      </c>
      <c r="C1083" s="2" t="s">
        <v>52</v>
      </c>
      <c r="D1083" s="2">
        <v>57</v>
      </c>
      <c r="E1083" s="2">
        <v>56</v>
      </c>
      <c r="F1083" s="3">
        <v>0.6328125</v>
      </c>
      <c r="G1083" s="6">
        <v>1789678116.43882</v>
      </c>
      <c r="H1083" s="2" t="s">
        <v>253</v>
      </c>
    </row>
    <row r="1084" ht="19" customHeight="1" spans="1:8">
      <c r="A1084" s="2" t="s">
        <v>250</v>
      </c>
      <c r="B1084" s="2" t="s">
        <v>45</v>
      </c>
      <c r="C1084" s="2" t="s">
        <v>52</v>
      </c>
      <c r="D1084" s="2">
        <v>58</v>
      </c>
      <c r="E1084" s="2">
        <v>57</v>
      </c>
      <c r="F1084" s="3">
        <v>0.46875</v>
      </c>
      <c r="G1084" s="6">
        <v>1789678921.23778</v>
      </c>
      <c r="H1084" s="2" t="s">
        <v>253</v>
      </c>
    </row>
    <row r="1085" ht="19" customHeight="1" spans="1:8">
      <c r="A1085" s="2" t="s">
        <v>250</v>
      </c>
      <c r="B1085" s="2" t="s">
        <v>45</v>
      </c>
      <c r="C1085" s="2" t="s">
        <v>52</v>
      </c>
      <c r="D1085" s="2">
        <v>59</v>
      </c>
      <c r="E1085" s="2">
        <v>58</v>
      </c>
      <c r="F1085" s="3">
        <v>0.4921875</v>
      </c>
      <c r="G1085" s="6">
        <v>1789679704.67749</v>
      </c>
      <c r="H1085" s="2" t="s">
        <v>253</v>
      </c>
    </row>
    <row r="1086" ht="19" customHeight="1" spans="1:8">
      <c r="A1086" s="2" t="s">
        <v>250</v>
      </c>
      <c r="B1086" s="2" t="s">
        <v>45</v>
      </c>
      <c r="C1086" s="2" t="s">
        <v>52</v>
      </c>
      <c r="D1086" s="2">
        <v>60</v>
      </c>
      <c r="E1086" s="2">
        <v>59</v>
      </c>
      <c r="F1086" s="3">
        <v>0.5078125</v>
      </c>
      <c r="G1086" s="6">
        <v>1789680885.48019</v>
      </c>
      <c r="H1086" s="2" t="s">
        <v>253</v>
      </c>
    </row>
    <row r="1087" ht="19" customHeight="1" spans="1:8">
      <c r="A1087" s="2" t="s">
        <v>250</v>
      </c>
      <c r="B1087" s="2" t="s">
        <v>45</v>
      </c>
      <c r="C1087" s="2" t="s">
        <v>52</v>
      </c>
      <c r="D1087" s="2">
        <v>61</v>
      </c>
      <c r="E1087" s="2">
        <v>60</v>
      </c>
      <c r="F1087" s="3">
        <v>0.515625</v>
      </c>
      <c r="G1087" s="6">
        <v>1789681679.33001</v>
      </c>
      <c r="H1087" s="2" t="s">
        <v>253</v>
      </c>
    </row>
    <row r="1088" ht="19" customHeight="1" spans="1:8">
      <c r="A1088" s="2" t="s">
        <v>250</v>
      </c>
      <c r="B1088" s="2" t="s">
        <v>45</v>
      </c>
      <c r="C1088" s="2" t="s">
        <v>52</v>
      </c>
      <c r="D1088" s="2">
        <v>62</v>
      </c>
      <c r="E1088" s="2">
        <v>61</v>
      </c>
      <c r="F1088" s="3">
        <v>0.7109375</v>
      </c>
      <c r="G1088" s="6">
        <v>1789682479.56373</v>
      </c>
      <c r="H1088" s="2" t="s">
        <v>253</v>
      </c>
    </row>
    <row r="1089" ht="19" customHeight="1" spans="1:8">
      <c r="A1089" s="2" t="s">
        <v>250</v>
      </c>
      <c r="B1089" s="2" t="s">
        <v>45</v>
      </c>
      <c r="C1089" s="2" t="s">
        <v>52</v>
      </c>
      <c r="D1089" s="2">
        <v>63</v>
      </c>
      <c r="E1089" s="2">
        <v>62</v>
      </c>
      <c r="F1089" s="3">
        <v>0.609375</v>
      </c>
      <c r="G1089" s="6">
        <v>1789683261.92227</v>
      </c>
      <c r="H1089" s="2" t="s">
        <v>253</v>
      </c>
    </row>
    <row r="1090" ht="19" customHeight="1" spans="1:8">
      <c r="A1090" s="2" t="s">
        <v>250</v>
      </c>
      <c r="B1090" s="2" t="s">
        <v>45</v>
      </c>
      <c r="C1090" s="2" t="s">
        <v>52</v>
      </c>
      <c r="D1090" s="2">
        <v>64</v>
      </c>
      <c r="E1090" s="2">
        <v>63</v>
      </c>
      <c r="F1090" s="3">
        <v>0.5703125</v>
      </c>
      <c r="G1090" s="6">
        <v>1789684062.42168</v>
      </c>
      <c r="H1090" s="2" t="s">
        <v>253</v>
      </c>
    </row>
    <row r="1091" ht="19" customHeight="1" spans="1:8">
      <c r="A1091" s="2" t="s">
        <v>250</v>
      </c>
      <c r="B1091" s="2" t="s">
        <v>45</v>
      </c>
      <c r="C1091" s="2" t="s">
        <v>52</v>
      </c>
      <c r="D1091" s="2">
        <v>65</v>
      </c>
      <c r="E1091" s="2">
        <v>64</v>
      </c>
      <c r="F1091" s="3">
        <v>0.5859375</v>
      </c>
      <c r="G1091" s="6">
        <v>1789685233.7801</v>
      </c>
      <c r="H1091" s="2" t="s">
        <v>253</v>
      </c>
    </row>
    <row r="1092" ht="19" customHeight="1" spans="1:8">
      <c r="A1092" s="2" t="s">
        <v>250</v>
      </c>
      <c r="B1092" s="2" t="s">
        <v>45</v>
      </c>
      <c r="C1092" s="2" t="s">
        <v>52</v>
      </c>
      <c r="D1092" s="2">
        <v>66</v>
      </c>
      <c r="E1092" s="2">
        <v>65</v>
      </c>
      <c r="F1092" s="3">
        <v>0.46875</v>
      </c>
      <c r="G1092" s="6">
        <v>1789686051.92144</v>
      </c>
      <c r="H1092" s="2" t="s">
        <v>253</v>
      </c>
    </row>
    <row r="1093" ht="19" customHeight="1" spans="1:8">
      <c r="A1093" s="2" t="s">
        <v>250</v>
      </c>
      <c r="B1093" s="2" t="s">
        <v>45</v>
      </c>
      <c r="C1093" s="2" t="s">
        <v>52</v>
      </c>
      <c r="D1093" s="2">
        <v>67</v>
      </c>
      <c r="E1093" s="2">
        <v>66</v>
      </c>
      <c r="F1093" s="3">
        <v>0.546875</v>
      </c>
      <c r="G1093" s="6">
        <v>1789686860.56807</v>
      </c>
      <c r="H1093" s="2" t="s">
        <v>253</v>
      </c>
    </row>
    <row r="1094" ht="19" customHeight="1" spans="1:8">
      <c r="A1094" s="2" t="s">
        <v>250</v>
      </c>
      <c r="B1094" s="2" t="s">
        <v>45</v>
      </c>
      <c r="C1094" s="2" t="s">
        <v>52</v>
      </c>
      <c r="D1094" s="2">
        <v>68</v>
      </c>
      <c r="E1094" s="2">
        <v>67</v>
      </c>
      <c r="F1094" s="3">
        <v>0.5390625</v>
      </c>
      <c r="G1094" s="6">
        <v>1789687659.35003</v>
      </c>
      <c r="H1094" s="2" t="s">
        <v>253</v>
      </c>
    </row>
    <row r="1095" ht="19" customHeight="1" spans="1:8">
      <c r="A1095" s="2" t="s">
        <v>250</v>
      </c>
      <c r="B1095" s="2" t="s">
        <v>45</v>
      </c>
      <c r="C1095" s="2" t="s">
        <v>52</v>
      </c>
      <c r="D1095" s="2">
        <v>69</v>
      </c>
      <c r="E1095" s="2">
        <v>68</v>
      </c>
      <c r="F1095" s="3">
        <v>0.3828125</v>
      </c>
      <c r="G1095" s="6">
        <v>1789688454.99176</v>
      </c>
      <c r="H1095" s="2" t="s">
        <v>253</v>
      </c>
    </row>
    <row r="1096" ht="19" customHeight="1" spans="1:8">
      <c r="A1096" s="2" t="s">
        <v>250</v>
      </c>
      <c r="B1096" s="2" t="s">
        <v>45</v>
      </c>
      <c r="C1096" s="2" t="s">
        <v>52</v>
      </c>
      <c r="D1096" s="2">
        <v>70</v>
      </c>
      <c r="E1096" s="2">
        <v>69</v>
      </c>
      <c r="F1096" s="3">
        <v>0.546875</v>
      </c>
      <c r="G1096" s="6">
        <v>1789689673.24333</v>
      </c>
      <c r="H1096" s="2" t="s">
        <v>253</v>
      </c>
    </row>
    <row r="1097" ht="19" customHeight="1" spans="1:8">
      <c r="A1097" s="2" t="s">
        <v>250</v>
      </c>
      <c r="B1097" s="2" t="s">
        <v>45</v>
      </c>
      <c r="C1097" s="2" t="s">
        <v>52</v>
      </c>
      <c r="D1097" s="2">
        <v>71</v>
      </c>
      <c r="E1097" s="2">
        <v>70</v>
      </c>
      <c r="F1097" s="3">
        <v>0.53125</v>
      </c>
      <c r="G1097" s="6">
        <v>1789690466.69299</v>
      </c>
      <c r="H1097" s="2" t="s">
        <v>253</v>
      </c>
    </row>
    <row r="1098" ht="19" customHeight="1" spans="1:8">
      <c r="A1098" s="2" t="s">
        <v>250</v>
      </c>
      <c r="B1098" s="2" t="s">
        <v>45</v>
      </c>
      <c r="C1098" s="2" t="s">
        <v>52</v>
      </c>
      <c r="D1098" s="2">
        <v>72</v>
      </c>
      <c r="E1098" s="2">
        <v>71</v>
      </c>
      <c r="F1098" s="3">
        <v>0.484375</v>
      </c>
      <c r="G1098" s="6">
        <v>1789691264.44885</v>
      </c>
      <c r="H1098" s="2" t="s">
        <v>253</v>
      </c>
    </row>
    <row r="1099" ht="19" customHeight="1" spans="1:8">
      <c r="A1099" s="2" t="s">
        <v>250</v>
      </c>
      <c r="B1099" s="2" t="s">
        <v>45</v>
      </c>
      <c r="C1099" s="2" t="s">
        <v>52</v>
      </c>
      <c r="D1099" s="2">
        <v>73</v>
      </c>
      <c r="E1099" s="2">
        <v>72</v>
      </c>
      <c r="F1099" s="3">
        <v>0.640625</v>
      </c>
      <c r="G1099" s="6">
        <v>1789692070.80426</v>
      </c>
      <c r="H1099" s="2" t="s">
        <v>253</v>
      </c>
    </row>
    <row r="1100" ht="19" customHeight="1" spans="1:8">
      <c r="A1100" s="2" t="s">
        <v>250</v>
      </c>
      <c r="B1100" s="2" t="s">
        <v>45</v>
      </c>
      <c r="C1100" s="2" t="s">
        <v>52</v>
      </c>
      <c r="D1100" s="2">
        <v>74</v>
      </c>
      <c r="E1100" s="2">
        <v>73</v>
      </c>
      <c r="F1100" s="3">
        <v>0.453125</v>
      </c>
      <c r="G1100" s="6">
        <v>1789692905.65918</v>
      </c>
      <c r="H1100" s="2" t="s">
        <v>253</v>
      </c>
    </row>
    <row r="1101" ht="19" customHeight="1" spans="1:8">
      <c r="A1101" s="2" t="s">
        <v>250</v>
      </c>
      <c r="B1101" s="2" t="s">
        <v>45</v>
      </c>
      <c r="C1101" s="2" t="s">
        <v>52</v>
      </c>
      <c r="D1101" s="2">
        <v>75</v>
      </c>
      <c r="E1101" s="2">
        <v>74</v>
      </c>
      <c r="F1101" s="3">
        <v>0.5546875</v>
      </c>
      <c r="G1101" s="6">
        <v>1789694078.44809</v>
      </c>
      <c r="H1101" s="2" t="s">
        <v>253</v>
      </c>
    </row>
    <row r="1102" ht="19" customHeight="1" spans="1:8">
      <c r="A1102" s="2" t="s">
        <v>250</v>
      </c>
      <c r="B1102" s="2" t="s">
        <v>45</v>
      </c>
      <c r="C1102" s="2" t="s">
        <v>52</v>
      </c>
      <c r="D1102" s="2">
        <v>76</v>
      </c>
      <c r="E1102" s="2">
        <v>75</v>
      </c>
      <c r="F1102" s="3">
        <v>0.65625</v>
      </c>
      <c r="G1102" s="6">
        <v>1789694887.69472</v>
      </c>
      <c r="H1102" s="2" t="s">
        <v>253</v>
      </c>
    </row>
    <row r="1103" ht="19" customHeight="1" spans="1:8">
      <c r="A1103" s="2" t="s">
        <v>250</v>
      </c>
      <c r="B1103" s="2" t="s">
        <v>45</v>
      </c>
      <c r="C1103" s="2" t="s">
        <v>52</v>
      </c>
      <c r="D1103" s="2">
        <v>77</v>
      </c>
      <c r="E1103" s="2">
        <v>76</v>
      </c>
      <c r="F1103" s="3">
        <v>0.53125</v>
      </c>
      <c r="G1103" s="6">
        <v>1789695702.7006</v>
      </c>
      <c r="H1103" s="2" t="s">
        <v>253</v>
      </c>
    </row>
    <row r="1104" ht="19" customHeight="1" spans="1:8">
      <c r="A1104" s="2" t="s">
        <v>250</v>
      </c>
      <c r="B1104" s="2" t="s">
        <v>45</v>
      </c>
      <c r="C1104" s="2" t="s">
        <v>52</v>
      </c>
      <c r="D1104" s="2">
        <v>78</v>
      </c>
      <c r="E1104" s="2">
        <v>77</v>
      </c>
      <c r="F1104" s="3">
        <v>0.5546875</v>
      </c>
      <c r="G1104" s="6">
        <v>1789696523.6658</v>
      </c>
      <c r="H1104" s="2" t="s">
        <v>253</v>
      </c>
    </row>
    <row r="1105" ht="19" customHeight="1" spans="1:8">
      <c r="A1105" s="2" t="s">
        <v>250</v>
      </c>
      <c r="B1105" s="2" t="s">
        <v>45</v>
      </c>
      <c r="C1105" s="2" t="s">
        <v>52</v>
      </c>
      <c r="D1105" s="2">
        <v>79</v>
      </c>
      <c r="E1105" s="2">
        <v>78</v>
      </c>
      <c r="F1105" s="3">
        <v>0.5234375</v>
      </c>
      <c r="G1105" s="6">
        <v>1789697337.33991</v>
      </c>
      <c r="H1105" s="2" t="s">
        <v>253</v>
      </c>
    </row>
    <row r="1106" ht="19" customHeight="1" spans="1:8">
      <c r="A1106" s="2" t="s">
        <v>250</v>
      </c>
      <c r="B1106" s="2" t="s">
        <v>45</v>
      </c>
      <c r="C1106" s="2" t="s">
        <v>52</v>
      </c>
      <c r="D1106" s="2">
        <v>80</v>
      </c>
      <c r="E1106" s="2">
        <v>79</v>
      </c>
      <c r="F1106" s="3">
        <v>0.421875</v>
      </c>
      <c r="G1106" s="6">
        <v>1789698593.15474</v>
      </c>
      <c r="H1106" s="2" t="s">
        <v>253</v>
      </c>
    </row>
    <row r="1107" ht="19" customHeight="1" spans="1:8">
      <c r="A1107" s="2" t="s">
        <v>250</v>
      </c>
      <c r="B1107" s="2" t="s">
        <v>45</v>
      </c>
      <c r="C1107" s="2" t="s">
        <v>52</v>
      </c>
      <c r="D1107" s="2">
        <v>81</v>
      </c>
      <c r="E1107" s="2">
        <v>80</v>
      </c>
      <c r="F1107" s="3">
        <v>0.546875</v>
      </c>
      <c r="G1107" s="6">
        <v>1789699407.92856</v>
      </c>
      <c r="H1107" s="2" t="s">
        <v>253</v>
      </c>
    </row>
    <row r="1108" ht="19" customHeight="1" spans="1:8">
      <c r="A1108" s="2" t="s">
        <v>250</v>
      </c>
      <c r="B1108" s="2" t="s">
        <v>45</v>
      </c>
      <c r="C1108" s="2" t="s">
        <v>52</v>
      </c>
      <c r="D1108" s="2">
        <v>82</v>
      </c>
      <c r="E1108" s="2">
        <v>81</v>
      </c>
      <c r="F1108" s="3">
        <v>0.515625</v>
      </c>
      <c r="G1108" s="6">
        <v>1789700231.67248</v>
      </c>
      <c r="H1108" s="2" t="s">
        <v>253</v>
      </c>
    </row>
    <row r="1109" ht="19" customHeight="1" spans="1:8">
      <c r="A1109" s="2" t="s">
        <v>250</v>
      </c>
      <c r="B1109" s="2" t="s">
        <v>45</v>
      </c>
      <c r="C1109" s="2" t="s">
        <v>52</v>
      </c>
      <c r="D1109" s="2">
        <v>83</v>
      </c>
      <c r="E1109" s="2">
        <v>82</v>
      </c>
      <c r="F1109" s="3">
        <v>0.3671875</v>
      </c>
      <c r="G1109" s="6">
        <v>1789701043.89915</v>
      </c>
      <c r="H1109" s="2" t="s">
        <v>253</v>
      </c>
    </row>
    <row r="1110" ht="19" customHeight="1" spans="1:8">
      <c r="A1110" s="2" t="s">
        <v>250</v>
      </c>
      <c r="B1110" s="2" t="s">
        <v>45</v>
      </c>
      <c r="C1110" s="2" t="s">
        <v>52</v>
      </c>
      <c r="D1110" s="2">
        <v>84</v>
      </c>
      <c r="E1110" s="2">
        <v>83</v>
      </c>
      <c r="F1110" s="3">
        <v>0.5625</v>
      </c>
      <c r="G1110" s="6">
        <v>1789701849.00006</v>
      </c>
      <c r="H1110" s="2" t="s">
        <v>253</v>
      </c>
    </row>
    <row r="1111" ht="19" customHeight="1" spans="1:8">
      <c r="A1111" s="2" t="s">
        <v>250</v>
      </c>
      <c r="B1111" s="2" t="s">
        <v>45</v>
      </c>
      <c r="C1111" s="2" t="s">
        <v>52</v>
      </c>
      <c r="D1111" s="2">
        <v>85</v>
      </c>
      <c r="E1111" s="2">
        <v>84</v>
      </c>
      <c r="F1111" s="3">
        <v>0.5</v>
      </c>
      <c r="G1111" s="6">
        <v>1789703039.69341</v>
      </c>
      <c r="H1111" s="2" t="s">
        <v>253</v>
      </c>
    </row>
    <row r="1112" ht="19" customHeight="1" spans="1:8">
      <c r="A1112" s="2" t="s">
        <v>250</v>
      </c>
      <c r="B1112" s="2" t="s">
        <v>45</v>
      </c>
      <c r="C1112" s="2" t="s">
        <v>52</v>
      </c>
      <c r="D1112" s="2">
        <v>86</v>
      </c>
      <c r="E1112" s="2">
        <v>85</v>
      </c>
      <c r="F1112" s="3">
        <v>0.5078125</v>
      </c>
      <c r="G1112" s="6">
        <v>1789703855.38002</v>
      </c>
      <c r="H1112" s="2" t="s">
        <v>253</v>
      </c>
    </row>
    <row r="1113" ht="19" customHeight="1" spans="1:8">
      <c r="A1113" s="2" t="s">
        <v>250</v>
      </c>
      <c r="B1113" s="2" t="s">
        <v>45</v>
      </c>
      <c r="C1113" s="2" t="s">
        <v>52</v>
      </c>
      <c r="D1113" s="2">
        <v>87</v>
      </c>
      <c r="E1113" s="2">
        <v>86</v>
      </c>
      <c r="F1113" s="3">
        <v>0.5078125</v>
      </c>
      <c r="G1113" s="6">
        <v>1789704684.24893</v>
      </c>
      <c r="H1113" s="2" t="s">
        <v>253</v>
      </c>
    </row>
    <row r="1114" ht="19" customHeight="1" spans="1:8">
      <c r="A1114" s="2" t="s">
        <v>250</v>
      </c>
      <c r="B1114" s="2" t="s">
        <v>45</v>
      </c>
      <c r="C1114" s="2" t="s">
        <v>52</v>
      </c>
      <c r="D1114" s="2">
        <v>88</v>
      </c>
      <c r="E1114" s="2">
        <v>87</v>
      </c>
      <c r="F1114" s="3">
        <v>0.421875</v>
      </c>
      <c r="G1114" s="6">
        <v>1789705504.96221</v>
      </c>
      <c r="H1114" s="2" t="s">
        <v>253</v>
      </c>
    </row>
    <row r="1115" ht="19" customHeight="1" spans="1:8">
      <c r="A1115" s="2" t="s">
        <v>250</v>
      </c>
      <c r="B1115" s="2" t="s">
        <v>45</v>
      </c>
      <c r="C1115" s="2" t="s">
        <v>52</v>
      </c>
      <c r="D1115" s="2">
        <v>89</v>
      </c>
      <c r="E1115" s="2">
        <v>88</v>
      </c>
      <c r="F1115" s="3">
        <v>0.5859375</v>
      </c>
      <c r="G1115" s="6">
        <v>1789706320.44938</v>
      </c>
      <c r="H1115" s="2" t="s">
        <v>253</v>
      </c>
    </row>
    <row r="1116" ht="19" customHeight="1" spans="1:8">
      <c r="A1116" s="2" t="s">
        <v>250</v>
      </c>
      <c r="B1116" s="2" t="s">
        <v>45</v>
      </c>
      <c r="C1116" s="2" t="s">
        <v>52</v>
      </c>
      <c r="D1116" s="2">
        <v>90</v>
      </c>
      <c r="E1116" s="2">
        <v>89</v>
      </c>
      <c r="F1116" s="3">
        <v>0.546875</v>
      </c>
      <c r="G1116" s="6">
        <v>1789707549.38619</v>
      </c>
      <c r="H1116" s="2" t="s">
        <v>253</v>
      </c>
    </row>
    <row r="1117" ht="19" customHeight="1" spans="1:8">
      <c r="A1117" s="2" t="s">
        <v>250</v>
      </c>
      <c r="B1117" s="2" t="s">
        <v>45</v>
      </c>
      <c r="C1117" s="2" t="s">
        <v>52</v>
      </c>
      <c r="D1117" s="2">
        <v>91</v>
      </c>
      <c r="E1117" s="2">
        <v>90</v>
      </c>
      <c r="F1117" s="3">
        <v>0.625</v>
      </c>
      <c r="G1117" s="6">
        <v>1789708388.70889</v>
      </c>
      <c r="H1117" s="2" t="s">
        <v>253</v>
      </c>
    </row>
    <row r="1118" ht="19" customHeight="1" spans="1:8">
      <c r="A1118" s="2" t="s">
        <v>250</v>
      </c>
      <c r="B1118" s="2" t="s">
        <v>45</v>
      </c>
      <c r="C1118" s="2" t="s">
        <v>52</v>
      </c>
      <c r="D1118" s="2">
        <v>92</v>
      </c>
      <c r="E1118" s="2">
        <v>91</v>
      </c>
      <c r="F1118" s="3">
        <v>0.5234375</v>
      </c>
      <c r="G1118" s="6">
        <v>1789709214.35677</v>
      </c>
      <c r="H1118" s="2" t="s">
        <v>253</v>
      </c>
    </row>
    <row r="1119" ht="19" customHeight="1" spans="1:8">
      <c r="A1119" s="2" t="s">
        <v>250</v>
      </c>
      <c r="B1119" s="2" t="s">
        <v>45</v>
      </c>
      <c r="C1119" s="2" t="s">
        <v>52</v>
      </c>
      <c r="D1119" s="2">
        <v>93</v>
      </c>
      <c r="E1119" s="2">
        <v>92</v>
      </c>
      <c r="F1119" s="3">
        <v>0.484375</v>
      </c>
      <c r="G1119" s="6">
        <v>1789710043.80398</v>
      </c>
      <c r="H1119" s="2" t="s">
        <v>253</v>
      </c>
    </row>
    <row r="1120" ht="19" customHeight="1" spans="1:8">
      <c r="A1120" s="2" t="s">
        <v>250</v>
      </c>
      <c r="B1120" s="2" t="s">
        <v>45</v>
      </c>
      <c r="C1120" s="2" t="s">
        <v>52</v>
      </c>
      <c r="D1120" s="2">
        <v>94</v>
      </c>
      <c r="E1120" s="2">
        <v>93</v>
      </c>
      <c r="F1120" s="3">
        <v>0.578125</v>
      </c>
      <c r="G1120" s="6">
        <v>1789710883.65875</v>
      </c>
      <c r="H1120" s="2" t="s">
        <v>253</v>
      </c>
    </row>
    <row r="1121" ht="19" customHeight="1" spans="1:8">
      <c r="A1121" s="2" t="s">
        <v>250</v>
      </c>
      <c r="B1121" s="2" t="s">
        <v>45</v>
      </c>
      <c r="C1121" s="2" t="s">
        <v>52</v>
      </c>
      <c r="D1121" s="2">
        <v>95</v>
      </c>
      <c r="E1121" s="2">
        <v>94</v>
      </c>
      <c r="F1121" s="3">
        <v>0.515625</v>
      </c>
      <c r="G1121" s="6">
        <v>1789712084.48669</v>
      </c>
      <c r="H1121" s="2" t="s">
        <v>253</v>
      </c>
    </row>
    <row r="1122" ht="19" customHeight="1" spans="1:8">
      <c r="A1122" s="2" t="s">
        <v>250</v>
      </c>
      <c r="B1122" s="2" t="s">
        <v>45</v>
      </c>
      <c r="C1122" s="2" t="s">
        <v>52</v>
      </c>
      <c r="D1122" s="2">
        <v>96</v>
      </c>
      <c r="E1122" s="2">
        <v>95</v>
      </c>
      <c r="F1122" s="3">
        <v>0.5234375</v>
      </c>
      <c r="G1122" s="6">
        <v>1789712907.8759</v>
      </c>
      <c r="H1122" s="2" t="s">
        <v>253</v>
      </c>
    </row>
    <row r="1123" ht="19" customHeight="1" spans="1:8">
      <c r="A1123" s="2" t="s">
        <v>250</v>
      </c>
      <c r="B1123" s="2" t="s">
        <v>45</v>
      </c>
      <c r="C1123" s="2" t="s">
        <v>52</v>
      </c>
      <c r="D1123" s="2">
        <v>97</v>
      </c>
      <c r="E1123" s="2">
        <v>96</v>
      </c>
      <c r="F1123" s="3">
        <v>0.578125</v>
      </c>
      <c r="G1123" s="6">
        <v>1789713725.35879</v>
      </c>
      <c r="H1123" s="2" t="s">
        <v>253</v>
      </c>
    </row>
    <row r="1124" ht="19" customHeight="1" spans="1:8">
      <c r="A1124" s="2" t="s">
        <v>250</v>
      </c>
      <c r="B1124" s="2" t="s">
        <v>45</v>
      </c>
      <c r="C1124" s="2" t="s">
        <v>52</v>
      </c>
      <c r="D1124" s="2">
        <v>98</v>
      </c>
      <c r="E1124" s="2">
        <v>97</v>
      </c>
      <c r="F1124" s="3">
        <v>0.53125</v>
      </c>
      <c r="G1124" s="6">
        <v>1789714553.92093</v>
      </c>
      <c r="H1124" s="2" t="s">
        <v>253</v>
      </c>
    </row>
    <row r="1125" ht="19" customHeight="1" spans="1:8">
      <c r="A1125" s="2" t="s">
        <v>250</v>
      </c>
      <c r="B1125" s="2" t="s">
        <v>45</v>
      </c>
      <c r="C1125" s="2" t="s">
        <v>52</v>
      </c>
      <c r="D1125" s="2">
        <v>99</v>
      </c>
      <c r="E1125" s="2">
        <v>98</v>
      </c>
      <c r="F1125" s="3">
        <v>0.4609375</v>
      </c>
      <c r="G1125" s="6">
        <v>1789715405.06732</v>
      </c>
      <c r="H1125" s="2" t="s">
        <v>253</v>
      </c>
    </row>
    <row r="1126" ht="19" customHeight="1" spans="1:8">
      <c r="A1126" s="2" t="s">
        <v>250</v>
      </c>
      <c r="B1126" s="2" t="s">
        <v>45</v>
      </c>
      <c r="C1126" s="2" t="s">
        <v>52</v>
      </c>
      <c r="D1126" s="2">
        <v>100</v>
      </c>
      <c r="E1126" s="2">
        <v>99</v>
      </c>
      <c r="F1126" s="3">
        <v>0.4921875</v>
      </c>
      <c r="G1126" s="6">
        <v>1789716674.3617</v>
      </c>
      <c r="H1126" s="2" t="s">
        <v>253</v>
      </c>
    </row>
    <row r="1127" ht="19" customHeight="1" spans="1:8">
      <c r="A1127" s="2" t="s">
        <v>250</v>
      </c>
      <c r="B1127" s="2" t="s">
        <v>45</v>
      </c>
      <c r="C1127" s="2" t="s">
        <v>52</v>
      </c>
      <c r="D1127" s="2">
        <v>101</v>
      </c>
      <c r="E1127" s="2">
        <v>100</v>
      </c>
      <c r="F1127" s="3">
        <v>0.4453125</v>
      </c>
      <c r="G1127" s="6">
        <v>1789717494.05309</v>
      </c>
      <c r="H1127" s="2" t="s">
        <v>253</v>
      </c>
    </row>
    <row r="1128" ht="19" customHeight="1" spans="1:8">
      <c r="A1128" s="2" t="s">
        <v>250</v>
      </c>
      <c r="B1128" s="2" t="s">
        <v>45</v>
      </c>
      <c r="C1128" s="2" t="s">
        <v>52</v>
      </c>
      <c r="D1128" s="2">
        <v>102</v>
      </c>
      <c r="E1128" s="2">
        <v>101</v>
      </c>
      <c r="F1128" s="3">
        <v>0.4140625</v>
      </c>
      <c r="G1128" s="6">
        <v>1789718330.21633</v>
      </c>
      <c r="H1128" s="2" t="s">
        <v>253</v>
      </c>
    </row>
    <row r="1129" ht="19" customHeight="1" spans="1:8">
      <c r="A1129" s="2" t="s">
        <v>250</v>
      </c>
      <c r="B1129" s="2" t="s">
        <v>45</v>
      </c>
      <c r="C1129" s="2" t="s">
        <v>52</v>
      </c>
      <c r="D1129" s="2">
        <v>103</v>
      </c>
      <c r="E1129" s="2">
        <v>102</v>
      </c>
      <c r="F1129" s="3">
        <v>0.4453125</v>
      </c>
      <c r="G1129" s="6">
        <v>1789719147.34561</v>
      </c>
      <c r="H1129" s="2" t="s">
        <v>253</v>
      </c>
    </row>
    <row r="1130" ht="19" customHeight="1" spans="1:8">
      <c r="A1130" s="2" t="s">
        <v>250</v>
      </c>
      <c r="B1130" s="2" t="s">
        <v>45</v>
      </c>
      <c r="C1130" s="2" t="s">
        <v>52</v>
      </c>
      <c r="D1130" s="2">
        <v>104</v>
      </c>
      <c r="E1130" s="2">
        <v>103</v>
      </c>
      <c r="F1130" s="3">
        <v>0.484375</v>
      </c>
      <c r="G1130" s="6">
        <v>1789719985.97395</v>
      </c>
      <c r="H1130" s="2" t="s">
        <v>253</v>
      </c>
    </row>
    <row r="1131" ht="19" customHeight="1" spans="1:8">
      <c r="A1131" s="2" t="s">
        <v>250</v>
      </c>
      <c r="B1131" s="2" t="s">
        <v>45</v>
      </c>
      <c r="C1131" s="2" t="s">
        <v>52</v>
      </c>
      <c r="D1131" s="2">
        <v>105</v>
      </c>
      <c r="E1131" s="2">
        <v>104</v>
      </c>
      <c r="F1131" s="3">
        <v>0.3515625</v>
      </c>
      <c r="G1131" s="6">
        <v>1789721188.74128</v>
      </c>
      <c r="H1131" s="2" t="s">
        <v>253</v>
      </c>
    </row>
    <row r="1132" ht="19" customHeight="1" spans="1:8">
      <c r="A1132" s="2" t="s">
        <v>250</v>
      </c>
      <c r="B1132" s="2" t="s">
        <v>45</v>
      </c>
      <c r="C1132" s="2" t="s">
        <v>52</v>
      </c>
      <c r="D1132" s="2">
        <v>106</v>
      </c>
      <c r="E1132" s="2">
        <v>105</v>
      </c>
      <c r="F1132" s="3">
        <v>0.453125</v>
      </c>
      <c r="G1132" s="6">
        <v>1789722017.80106</v>
      </c>
      <c r="H1132" s="2" t="s">
        <v>253</v>
      </c>
    </row>
    <row r="1133" ht="19" customHeight="1" spans="1:8">
      <c r="A1133" s="2" t="s">
        <v>250</v>
      </c>
      <c r="B1133" s="2" t="s">
        <v>45</v>
      </c>
      <c r="C1133" s="2" t="s">
        <v>52</v>
      </c>
      <c r="D1133" s="2">
        <v>107</v>
      </c>
      <c r="E1133" s="2">
        <v>106</v>
      </c>
      <c r="F1133" s="3">
        <v>0.4765625</v>
      </c>
      <c r="G1133" s="6">
        <v>1789722833.09021</v>
      </c>
      <c r="H1133" s="2" t="s">
        <v>253</v>
      </c>
    </row>
    <row r="1134" ht="19" customHeight="1" spans="1:8">
      <c r="A1134" s="2" t="s">
        <v>250</v>
      </c>
      <c r="B1134" s="2" t="s">
        <v>45</v>
      </c>
      <c r="C1134" s="2" t="s">
        <v>52</v>
      </c>
      <c r="D1134" s="2">
        <v>108</v>
      </c>
      <c r="E1134" s="2">
        <v>107</v>
      </c>
      <c r="F1134" s="3">
        <v>0.5234375</v>
      </c>
      <c r="G1134" s="6">
        <v>1789723659.38855</v>
      </c>
      <c r="H1134" s="2" t="s">
        <v>253</v>
      </c>
    </row>
    <row r="1135" ht="19" customHeight="1" spans="1:8">
      <c r="A1135" s="2" t="s">
        <v>250</v>
      </c>
      <c r="B1135" s="2" t="s">
        <v>45</v>
      </c>
      <c r="C1135" s="2" t="s">
        <v>52</v>
      </c>
      <c r="D1135" s="2">
        <v>109</v>
      </c>
      <c r="E1135" s="2">
        <v>108</v>
      </c>
      <c r="F1135" s="3">
        <v>0.5078125</v>
      </c>
      <c r="G1135" s="6">
        <v>1789724482.24019</v>
      </c>
      <c r="H1135" s="2" t="s">
        <v>253</v>
      </c>
    </row>
    <row r="1136" ht="19" customHeight="1" spans="1:8">
      <c r="A1136" s="2" t="s">
        <v>250</v>
      </c>
      <c r="B1136" s="2" t="s">
        <v>45</v>
      </c>
      <c r="C1136" s="2" t="s">
        <v>52</v>
      </c>
      <c r="D1136" s="2">
        <v>110</v>
      </c>
      <c r="E1136" s="2">
        <v>109</v>
      </c>
      <c r="F1136" s="3">
        <v>0.53125</v>
      </c>
      <c r="G1136" s="6">
        <v>1789725755.4513</v>
      </c>
      <c r="H1136" s="2" t="s">
        <v>253</v>
      </c>
    </row>
    <row r="1137" ht="19" customHeight="1" spans="1:8">
      <c r="A1137" s="2" t="s">
        <v>250</v>
      </c>
      <c r="B1137" s="2" t="s">
        <v>45</v>
      </c>
      <c r="C1137" s="2" t="s">
        <v>52</v>
      </c>
      <c r="D1137" s="2">
        <v>111</v>
      </c>
      <c r="E1137" s="2">
        <v>110</v>
      </c>
      <c r="F1137" s="3">
        <v>0.6640625</v>
      </c>
      <c r="G1137" s="6">
        <v>1789726591.60728</v>
      </c>
      <c r="H1137" s="2" t="s">
        <v>253</v>
      </c>
    </row>
    <row r="1138" ht="19" customHeight="1" spans="1:8">
      <c r="A1138" s="2" t="s">
        <v>250</v>
      </c>
      <c r="B1138" s="2" t="s">
        <v>45</v>
      </c>
      <c r="C1138" s="2" t="s">
        <v>52</v>
      </c>
      <c r="D1138" s="2">
        <v>112</v>
      </c>
      <c r="E1138" s="2">
        <v>111</v>
      </c>
      <c r="F1138" s="3">
        <v>0.46875</v>
      </c>
      <c r="G1138" s="6">
        <v>1789727427.07165</v>
      </c>
      <c r="H1138" s="2" t="s">
        <v>253</v>
      </c>
    </row>
    <row r="1139" ht="19" customHeight="1" spans="1:8">
      <c r="A1139" s="2" t="s">
        <v>250</v>
      </c>
      <c r="B1139" s="2" t="s">
        <v>45</v>
      </c>
      <c r="C1139" s="2" t="s">
        <v>52</v>
      </c>
      <c r="D1139" s="2">
        <v>113</v>
      </c>
      <c r="E1139" s="2">
        <v>112</v>
      </c>
      <c r="F1139" s="3">
        <v>0.5078125</v>
      </c>
      <c r="G1139" s="6">
        <v>1789728252.18551</v>
      </c>
      <c r="H1139" s="2" t="s">
        <v>253</v>
      </c>
    </row>
    <row r="1140" ht="19" customHeight="1" spans="1:8">
      <c r="A1140" s="2" t="s">
        <v>250</v>
      </c>
      <c r="B1140" s="2" t="s">
        <v>45</v>
      </c>
      <c r="C1140" s="2" t="s">
        <v>52</v>
      </c>
      <c r="D1140" s="2">
        <v>114</v>
      </c>
      <c r="E1140" s="2">
        <v>113</v>
      </c>
      <c r="F1140" s="3">
        <v>0.40625</v>
      </c>
      <c r="G1140" s="6">
        <v>1789729103.35106</v>
      </c>
      <c r="H1140" s="2" t="s">
        <v>253</v>
      </c>
    </row>
    <row r="1141" ht="19" customHeight="1" spans="1:8">
      <c r="A1141" s="2" t="s">
        <v>250</v>
      </c>
      <c r="B1141" s="2" t="s">
        <v>45</v>
      </c>
      <c r="C1141" s="2" t="s">
        <v>52</v>
      </c>
      <c r="D1141" s="2">
        <v>115</v>
      </c>
      <c r="E1141" s="2">
        <v>114</v>
      </c>
      <c r="F1141" s="3">
        <v>0.484375</v>
      </c>
      <c r="G1141" s="6">
        <v>1789730316.23667</v>
      </c>
      <c r="H1141" s="2" t="s">
        <v>253</v>
      </c>
    </row>
    <row r="1142" ht="19" customHeight="1" spans="1:8">
      <c r="A1142" s="2" t="s">
        <v>250</v>
      </c>
      <c r="B1142" s="2" t="s">
        <v>45</v>
      </c>
      <c r="C1142" s="2" t="s">
        <v>52</v>
      </c>
      <c r="D1142" s="2">
        <v>116</v>
      </c>
      <c r="E1142" s="2">
        <v>115</v>
      </c>
      <c r="F1142" s="3">
        <v>0.484375</v>
      </c>
      <c r="G1142" s="6">
        <v>1789731161.34444</v>
      </c>
      <c r="H1142" s="2" t="s">
        <v>253</v>
      </c>
    </row>
    <row r="1143" ht="19" customHeight="1" spans="1:8">
      <c r="A1143" s="2" t="s">
        <v>250</v>
      </c>
      <c r="B1143" s="2" t="s">
        <v>45</v>
      </c>
      <c r="C1143" s="2" t="s">
        <v>52</v>
      </c>
      <c r="D1143" s="2">
        <v>117</v>
      </c>
      <c r="E1143" s="2">
        <v>116</v>
      </c>
      <c r="F1143" s="3">
        <v>0.484375</v>
      </c>
      <c r="G1143" s="6">
        <v>1789732024.43909</v>
      </c>
      <c r="H1143" s="2" t="s">
        <v>253</v>
      </c>
    </row>
    <row r="1144" ht="19" customHeight="1" spans="1:8">
      <c r="A1144" s="2" t="s">
        <v>250</v>
      </c>
      <c r="B1144" s="2" t="s">
        <v>45</v>
      </c>
      <c r="C1144" s="2" t="s">
        <v>52</v>
      </c>
      <c r="D1144" s="2">
        <v>118</v>
      </c>
      <c r="E1144" s="2">
        <v>117</v>
      </c>
      <c r="F1144" s="3">
        <v>0.640625</v>
      </c>
      <c r="G1144" s="6">
        <v>1789732832.64571</v>
      </c>
      <c r="H1144" s="2" t="s">
        <v>253</v>
      </c>
    </row>
    <row r="1145" ht="19" customHeight="1" spans="1:8">
      <c r="A1145" s="2" t="s">
        <v>250</v>
      </c>
      <c r="B1145" s="2" t="s">
        <v>45</v>
      </c>
      <c r="C1145" s="2" t="s">
        <v>52</v>
      </c>
      <c r="D1145" s="2">
        <v>119</v>
      </c>
      <c r="E1145" s="2">
        <v>118</v>
      </c>
      <c r="F1145" s="3">
        <v>0.4453125</v>
      </c>
      <c r="G1145" s="6">
        <v>1789733639.9459</v>
      </c>
      <c r="H1145" s="2" t="s">
        <v>253</v>
      </c>
    </row>
    <row r="1146" ht="19" customHeight="1" spans="1:8">
      <c r="A1146" s="2" t="s">
        <v>250</v>
      </c>
      <c r="B1146" s="2" t="s">
        <v>45</v>
      </c>
      <c r="C1146" s="2" t="s">
        <v>319</v>
      </c>
      <c r="D1146" s="2">
        <v>5</v>
      </c>
      <c r="E1146" s="2">
        <v>4</v>
      </c>
      <c r="F1146" s="3">
        <v>0.4375</v>
      </c>
      <c r="G1146" s="6">
        <v>1789634326.06245</v>
      </c>
      <c r="H1146" s="2" t="s">
        <v>253</v>
      </c>
    </row>
    <row r="1147" ht="19" customHeight="1" spans="1:8">
      <c r="A1147" s="2" t="s">
        <v>250</v>
      </c>
      <c r="B1147" s="2" t="s">
        <v>45</v>
      </c>
      <c r="C1147" s="2" t="s">
        <v>319</v>
      </c>
      <c r="D1147" s="2">
        <v>10</v>
      </c>
      <c r="E1147" s="2">
        <v>9</v>
      </c>
      <c r="F1147" s="3">
        <v>0.25</v>
      </c>
      <c r="G1147" s="6">
        <v>1789638191.74148</v>
      </c>
      <c r="H1147" s="2" t="s">
        <v>253</v>
      </c>
    </row>
    <row r="1148" ht="19" customHeight="1" spans="1:8">
      <c r="A1148" s="2" t="s">
        <v>250</v>
      </c>
      <c r="B1148" s="2" t="s">
        <v>45</v>
      </c>
      <c r="C1148" s="2" t="s">
        <v>319</v>
      </c>
      <c r="D1148" s="2">
        <v>15</v>
      </c>
      <c r="E1148" s="2">
        <v>14</v>
      </c>
      <c r="F1148" s="3">
        <v>0.25</v>
      </c>
      <c r="G1148" s="6">
        <v>1789642210.84937</v>
      </c>
      <c r="H1148" s="2" t="s">
        <v>253</v>
      </c>
    </row>
    <row r="1149" ht="19" customHeight="1" spans="1:8">
      <c r="A1149" s="2" t="s">
        <v>250</v>
      </c>
      <c r="B1149" s="2" t="s">
        <v>45</v>
      </c>
      <c r="C1149" s="2" t="s">
        <v>319</v>
      </c>
      <c r="D1149" s="2">
        <v>20</v>
      </c>
      <c r="E1149" s="2">
        <v>19</v>
      </c>
      <c r="F1149" s="3">
        <v>0.375</v>
      </c>
      <c r="G1149" s="6">
        <v>1789646199.5225</v>
      </c>
      <c r="H1149" s="2" t="s">
        <v>253</v>
      </c>
    </row>
    <row r="1150" ht="19" customHeight="1" spans="1:8">
      <c r="A1150" s="2" t="s">
        <v>250</v>
      </c>
      <c r="B1150" s="2" t="s">
        <v>45</v>
      </c>
      <c r="C1150" s="2" t="s">
        <v>319</v>
      </c>
      <c r="D1150" s="2">
        <v>25</v>
      </c>
      <c r="E1150" s="2">
        <v>24</v>
      </c>
      <c r="F1150" s="3">
        <v>0.4375</v>
      </c>
      <c r="G1150" s="6">
        <v>1789650412.39404</v>
      </c>
      <c r="H1150" s="2" t="s">
        <v>253</v>
      </c>
    </row>
    <row r="1151" ht="19" customHeight="1" spans="1:8">
      <c r="A1151" s="2" t="s">
        <v>250</v>
      </c>
      <c r="B1151" s="2" t="s">
        <v>45</v>
      </c>
      <c r="C1151" s="2" t="s">
        <v>319</v>
      </c>
      <c r="D1151" s="2">
        <v>30</v>
      </c>
      <c r="E1151" s="2">
        <v>29</v>
      </c>
      <c r="F1151" s="3">
        <v>0.34375</v>
      </c>
      <c r="G1151" s="6">
        <v>1789654719.48015</v>
      </c>
      <c r="H1151" s="2" t="s">
        <v>253</v>
      </c>
    </row>
    <row r="1152" ht="19" customHeight="1" spans="1:8">
      <c r="A1152" s="2" t="s">
        <v>250</v>
      </c>
      <c r="B1152" s="2" t="s">
        <v>45</v>
      </c>
      <c r="C1152" s="2" t="s">
        <v>319</v>
      </c>
      <c r="D1152" s="2">
        <v>35</v>
      </c>
      <c r="E1152" s="2">
        <v>34</v>
      </c>
      <c r="F1152" s="3">
        <v>0.34375</v>
      </c>
      <c r="G1152" s="6">
        <v>1789659179.77154</v>
      </c>
      <c r="H1152" s="2" t="s">
        <v>253</v>
      </c>
    </row>
    <row r="1153" ht="19" customHeight="1" spans="1:8">
      <c r="A1153" s="2" t="s">
        <v>250</v>
      </c>
      <c r="B1153" s="2" t="s">
        <v>45</v>
      </c>
      <c r="C1153" s="2" t="s">
        <v>319</v>
      </c>
      <c r="D1153" s="2">
        <v>40</v>
      </c>
      <c r="E1153" s="2">
        <v>39</v>
      </c>
      <c r="F1153" s="3">
        <v>0.375</v>
      </c>
      <c r="G1153" s="6">
        <v>1789663536.52976</v>
      </c>
      <c r="H1153" s="2" t="s">
        <v>253</v>
      </c>
    </row>
    <row r="1154" ht="19" customHeight="1" spans="1:8">
      <c r="A1154" s="2" t="s">
        <v>250</v>
      </c>
      <c r="B1154" s="2" t="s">
        <v>45</v>
      </c>
      <c r="C1154" s="2" t="s">
        <v>319</v>
      </c>
      <c r="D1154" s="2">
        <v>45</v>
      </c>
      <c r="E1154" s="2">
        <v>44</v>
      </c>
      <c r="F1154" s="3">
        <v>0.53125</v>
      </c>
      <c r="G1154" s="6">
        <v>1789667848.85779</v>
      </c>
      <c r="H1154" s="2" t="s">
        <v>253</v>
      </c>
    </row>
    <row r="1155" ht="19" customHeight="1" spans="1:8">
      <c r="A1155" s="2" t="s">
        <v>250</v>
      </c>
      <c r="B1155" s="2" t="s">
        <v>45</v>
      </c>
      <c r="C1155" s="2" t="s">
        <v>319</v>
      </c>
      <c r="D1155" s="2">
        <v>50</v>
      </c>
      <c r="E1155" s="2">
        <v>49</v>
      </c>
      <c r="F1155" s="3">
        <v>0.5625</v>
      </c>
      <c r="G1155" s="6">
        <v>1789672171.71529</v>
      </c>
      <c r="H1155" s="2" t="s">
        <v>253</v>
      </c>
    </row>
    <row r="1156" ht="19" customHeight="1" spans="1:8">
      <c r="A1156" s="2" t="s">
        <v>250</v>
      </c>
      <c r="B1156" s="2" t="s">
        <v>45</v>
      </c>
      <c r="C1156" s="2" t="s">
        <v>319</v>
      </c>
      <c r="D1156" s="2">
        <v>55</v>
      </c>
      <c r="E1156" s="2">
        <v>54</v>
      </c>
      <c r="F1156" s="3">
        <v>0.40625</v>
      </c>
      <c r="G1156" s="6">
        <v>1789676513.53615</v>
      </c>
      <c r="H1156" s="2" t="s">
        <v>253</v>
      </c>
    </row>
    <row r="1157" ht="19" customHeight="1" spans="1:8">
      <c r="A1157" s="2" t="s">
        <v>250</v>
      </c>
      <c r="B1157" s="2" t="s">
        <v>45</v>
      </c>
      <c r="C1157" s="2" t="s">
        <v>319</v>
      </c>
      <c r="D1157" s="2">
        <v>60</v>
      </c>
      <c r="E1157" s="2">
        <v>59</v>
      </c>
      <c r="F1157" s="3">
        <v>0.375</v>
      </c>
      <c r="G1157" s="6">
        <v>1789680833.0628</v>
      </c>
      <c r="H1157" s="2" t="s">
        <v>253</v>
      </c>
    </row>
    <row r="1158" ht="19" customHeight="1" spans="1:8">
      <c r="A1158" s="2" t="s">
        <v>250</v>
      </c>
      <c r="B1158" s="2" t="s">
        <v>45</v>
      </c>
      <c r="C1158" s="2" t="s">
        <v>319</v>
      </c>
      <c r="D1158" s="2">
        <v>65</v>
      </c>
      <c r="E1158" s="2">
        <v>64</v>
      </c>
      <c r="F1158" s="3">
        <v>0.5</v>
      </c>
      <c r="G1158" s="6">
        <v>1789685233.76359</v>
      </c>
      <c r="H1158" s="2" t="s">
        <v>253</v>
      </c>
    </row>
    <row r="1159" ht="19" customHeight="1" spans="1:8">
      <c r="A1159" s="2" t="s">
        <v>250</v>
      </c>
      <c r="B1159" s="2" t="s">
        <v>45</v>
      </c>
      <c r="C1159" s="2" t="s">
        <v>319</v>
      </c>
      <c r="D1159" s="2">
        <v>70</v>
      </c>
      <c r="E1159" s="2">
        <v>69</v>
      </c>
      <c r="F1159" s="3">
        <v>0.40625</v>
      </c>
      <c r="G1159" s="6">
        <v>1789689620.9242</v>
      </c>
      <c r="H1159" s="2" t="s">
        <v>253</v>
      </c>
    </row>
    <row r="1160" ht="19" customHeight="1" spans="1:8">
      <c r="A1160" s="2" t="s">
        <v>250</v>
      </c>
      <c r="B1160" s="2" t="s">
        <v>45</v>
      </c>
      <c r="C1160" s="2" t="s">
        <v>319</v>
      </c>
      <c r="D1160" s="2">
        <v>75</v>
      </c>
      <c r="E1160" s="2">
        <v>74</v>
      </c>
      <c r="F1160" s="3">
        <v>0.625</v>
      </c>
      <c r="G1160" s="6">
        <v>1789694078.43458</v>
      </c>
      <c r="H1160" s="2" t="s">
        <v>253</v>
      </c>
    </row>
    <row r="1161" ht="19" customHeight="1" spans="1:8">
      <c r="A1161" s="2" t="s">
        <v>250</v>
      </c>
      <c r="B1161" s="2" t="s">
        <v>45</v>
      </c>
      <c r="C1161" s="2" t="s">
        <v>319</v>
      </c>
      <c r="D1161" s="2">
        <v>80</v>
      </c>
      <c r="E1161" s="2">
        <v>79</v>
      </c>
      <c r="F1161" s="3">
        <v>0.5</v>
      </c>
      <c r="G1161" s="6">
        <v>1789698534.95353</v>
      </c>
      <c r="H1161" s="2" t="s">
        <v>253</v>
      </c>
    </row>
    <row r="1162" ht="19" customHeight="1" spans="1:8">
      <c r="A1162" s="2" t="s">
        <v>250</v>
      </c>
      <c r="B1162" s="2" t="s">
        <v>45</v>
      </c>
      <c r="C1162" s="2" t="s">
        <v>319</v>
      </c>
      <c r="D1162" s="2">
        <v>85</v>
      </c>
      <c r="E1162" s="2">
        <v>84</v>
      </c>
      <c r="F1162" s="3">
        <v>0.46875</v>
      </c>
      <c r="G1162" s="6">
        <v>1789703039.67959</v>
      </c>
      <c r="H1162" s="2" t="s">
        <v>253</v>
      </c>
    </row>
    <row r="1163" ht="19" customHeight="1" spans="1:8">
      <c r="A1163" s="2" t="s">
        <v>250</v>
      </c>
      <c r="B1163" s="2" t="s">
        <v>45</v>
      </c>
      <c r="C1163" s="2" t="s">
        <v>319</v>
      </c>
      <c r="D1163" s="2">
        <v>90</v>
      </c>
      <c r="E1163" s="2">
        <v>89</v>
      </c>
      <c r="F1163" s="3">
        <v>0.53125</v>
      </c>
      <c r="G1163" s="6">
        <v>1789707497.22014</v>
      </c>
      <c r="H1163" s="2" t="s">
        <v>253</v>
      </c>
    </row>
    <row r="1164" ht="19" customHeight="1" spans="1:8">
      <c r="A1164" s="2" t="s">
        <v>250</v>
      </c>
      <c r="B1164" s="2" t="s">
        <v>45</v>
      </c>
      <c r="C1164" s="2" t="s">
        <v>319</v>
      </c>
      <c r="D1164" s="2">
        <v>95</v>
      </c>
      <c r="E1164" s="2">
        <v>94</v>
      </c>
      <c r="F1164" s="3">
        <v>0.53125</v>
      </c>
      <c r="G1164" s="6">
        <v>1789712084.47229</v>
      </c>
      <c r="H1164" s="2" t="s">
        <v>253</v>
      </c>
    </row>
    <row r="1165" ht="19" customHeight="1" spans="1:8">
      <c r="A1165" s="2" t="s">
        <v>250</v>
      </c>
      <c r="B1165" s="2" t="s">
        <v>45</v>
      </c>
      <c r="C1165" s="2" t="s">
        <v>319</v>
      </c>
      <c r="D1165" s="2">
        <v>100</v>
      </c>
      <c r="E1165" s="2">
        <v>99</v>
      </c>
      <c r="F1165" s="3">
        <v>0.4375</v>
      </c>
      <c r="G1165" s="6">
        <v>1789716615.11159</v>
      </c>
      <c r="H1165" s="2" t="s">
        <v>253</v>
      </c>
    </row>
    <row r="1166" ht="19" customHeight="1" spans="1:8">
      <c r="A1166" s="2" t="s">
        <v>250</v>
      </c>
      <c r="B1166" s="2" t="s">
        <v>45</v>
      </c>
      <c r="C1166" s="2" t="s">
        <v>319</v>
      </c>
      <c r="D1166" s="2">
        <v>105</v>
      </c>
      <c r="E1166" s="2">
        <v>104</v>
      </c>
      <c r="F1166" s="3">
        <v>0.46875</v>
      </c>
      <c r="G1166" s="6">
        <v>1789721188.73001</v>
      </c>
      <c r="H1166" s="2" t="s">
        <v>253</v>
      </c>
    </row>
    <row r="1167" ht="19" customHeight="1" spans="1:8">
      <c r="A1167" s="2" t="s">
        <v>250</v>
      </c>
      <c r="B1167" s="2" t="s">
        <v>45</v>
      </c>
      <c r="C1167" s="2" t="s">
        <v>319</v>
      </c>
      <c r="D1167" s="2">
        <v>110</v>
      </c>
      <c r="E1167" s="2">
        <v>109</v>
      </c>
      <c r="F1167" s="3">
        <v>0.4375</v>
      </c>
      <c r="G1167" s="6">
        <v>1789725696.92279</v>
      </c>
      <c r="H1167" s="2" t="s">
        <v>253</v>
      </c>
    </row>
    <row r="1168" ht="19" customHeight="1" spans="1:8">
      <c r="A1168" s="2" t="s">
        <v>250</v>
      </c>
      <c r="B1168" s="2" t="s">
        <v>45</v>
      </c>
      <c r="C1168" s="2" t="s">
        <v>319</v>
      </c>
      <c r="D1168" s="2">
        <v>115</v>
      </c>
      <c r="E1168" s="2">
        <v>114</v>
      </c>
      <c r="F1168" s="3">
        <v>0.53125</v>
      </c>
      <c r="G1168" s="6">
        <v>1789730316.22339</v>
      </c>
      <c r="H1168" s="2" t="s">
        <v>253</v>
      </c>
    </row>
    <row r="1169" ht="19" customHeight="1" spans="1:8">
      <c r="A1169" s="2" t="s">
        <v>254</v>
      </c>
      <c r="B1169" s="2" t="s">
        <v>45</v>
      </c>
      <c r="C1169" s="2" t="s">
        <v>52</v>
      </c>
      <c r="D1169" s="2">
        <v>1</v>
      </c>
      <c r="E1169" s="2">
        <v>0</v>
      </c>
      <c r="F1169" s="3">
        <v>0.3203125</v>
      </c>
      <c r="G1169" s="6">
        <v>1789631225.71715</v>
      </c>
      <c r="H1169" s="2" t="s">
        <v>320</v>
      </c>
    </row>
    <row r="1170" ht="19" customHeight="1" spans="1:8">
      <c r="A1170" s="2" t="s">
        <v>254</v>
      </c>
      <c r="B1170" s="2" t="s">
        <v>45</v>
      </c>
      <c r="C1170" s="2" t="s">
        <v>52</v>
      </c>
      <c r="D1170" s="2">
        <v>2</v>
      </c>
      <c r="E1170" s="2">
        <v>1</v>
      </c>
      <c r="F1170" s="3">
        <v>0.3203125</v>
      </c>
      <c r="G1170" s="6">
        <v>1789631942.5559</v>
      </c>
      <c r="H1170" s="2" t="s">
        <v>320</v>
      </c>
    </row>
    <row r="1171" ht="19" customHeight="1" spans="1:8">
      <c r="A1171" s="2" t="s">
        <v>254</v>
      </c>
      <c r="B1171" s="2" t="s">
        <v>45</v>
      </c>
      <c r="C1171" s="2" t="s">
        <v>52</v>
      </c>
      <c r="D1171" s="2">
        <v>3</v>
      </c>
      <c r="E1171" s="2">
        <v>2</v>
      </c>
      <c r="F1171" s="3">
        <v>0.359375</v>
      </c>
      <c r="G1171" s="6">
        <v>1789632639.5441</v>
      </c>
      <c r="H1171" s="2" t="s">
        <v>320</v>
      </c>
    </row>
    <row r="1172" ht="19" customHeight="1" spans="1:8">
      <c r="A1172" s="2" t="s">
        <v>254</v>
      </c>
      <c r="B1172" s="2" t="s">
        <v>45</v>
      </c>
      <c r="C1172" s="2" t="s">
        <v>52</v>
      </c>
      <c r="D1172" s="2">
        <v>4</v>
      </c>
      <c r="E1172" s="2">
        <v>3</v>
      </c>
      <c r="F1172" s="3">
        <v>0.3984375</v>
      </c>
      <c r="G1172" s="6">
        <v>1789633329.45523</v>
      </c>
      <c r="H1172" s="2" t="s">
        <v>320</v>
      </c>
    </row>
    <row r="1173" ht="19" customHeight="1" spans="1:8">
      <c r="A1173" s="2" t="s">
        <v>254</v>
      </c>
      <c r="B1173" s="2" t="s">
        <v>45</v>
      </c>
      <c r="C1173" s="2" t="s">
        <v>52</v>
      </c>
      <c r="D1173" s="2">
        <v>5</v>
      </c>
      <c r="E1173" s="2">
        <v>4</v>
      </c>
      <c r="F1173" s="3">
        <v>0.4453125</v>
      </c>
      <c r="G1173" s="6">
        <v>1789634350.4374</v>
      </c>
      <c r="H1173" s="2" t="s">
        <v>320</v>
      </c>
    </row>
    <row r="1174" ht="19" customHeight="1" spans="1:8">
      <c r="A1174" s="2" t="s">
        <v>254</v>
      </c>
      <c r="B1174" s="2" t="s">
        <v>45</v>
      </c>
      <c r="C1174" s="2" t="s">
        <v>52</v>
      </c>
      <c r="D1174" s="2">
        <v>6</v>
      </c>
      <c r="E1174" s="2">
        <v>5</v>
      </c>
      <c r="F1174" s="3">
        <v>0.3046875</v>
      </c>
      <c r="G1174" s="6">
        <v>1789635081.48065</v>
      </c>
      <c r="H1174" s="2" t="s">
        <v>320</v>
      </c>
    </row>
    <row r="1175" ht="19" customHeight="1" spans="1:8">
      <c r="A1175" s="2" t="s">
        <v>254</v>
      </c>
      <c r="B1175" s="2" t="s">
        <v>45</v>
      </c>
      <c r="C1175" s="2" t="s">
        <v>52</v>
      </c>
      <c r="D1175" s="2">
        <v>7</v>
      </c>
      <c r="E1175" s="2">
        <v>6</v>
      </c>
      <c r="F1175" s="3">
        <v>0.40625</v>
      </c>
      <c r="G1175" s="6">
        <v>1789635798.71983</v>
      </c>
      <c r="H1175" s="2" t="s">
        <v>320</v>
      </c>
    </row>
    <row r="1176" ht="19" customHeight="1" spans="1:8">
      <c r="A1176" s="2" t="s">
        <v>254</v>
      </c>
      <c r="B1176" s="2" t="s">
        <v>45</v>
      </c>
      <c r="C1176" s="2" t="s">
        <v>52</v>
      </c>
      <c r="D1176" s="2">
        <v>8</v>
      </c>
      <c r="E1176" s="2">
        <v>7</v>
      </c>
      <c r="F1176" s="3">
        <v>0.3828125</v>
      </c>
      <c r="G1176" s="6">
        <v>1789636505.42965</v>
      </c>
      <c r="H1176" s="2" t="s">
        <v>320</v>
      </c>
    </row>
    <row r="1177" ht="19" customHeight="1" spans="1:8">
      <c r="A1177" s="2" t="s">
        <v>254</v>
      </c>
      <c r="B1177" s="2" t="s">
        <v>45</v>
      </c>
      <c r="C1177" s="2" t="s">
        <v>52</v>
      </c>
      <c r="D1177" s="2">
        <v>9</v>
      </c>
      <c r="E1177" s="2">
        <v>8</v>
      </c>
      <c r="F1177" s="3">
        <v>0.4296875</v>
      </c>
      <c r="G1177" s="6">
        <v>1789637208.31484</v>
      </c>
      <c r="H1177" s="2" t="s">
        <v>320</v>
      </c>
    </row>
    <row r="1178" ht="19" customHeight="1" spans="1:8">
      <c r="A1178" s="2" t="s">
        <v>254</v>
      </c>
      <c r="B1178" s="2" t="s">
        <v>45</v>
      </c>
      <c r="C1178" s="2" t="s">
        <v>52</v>
      </c>
      <c r="D1178" s="2">
        <v>10</v>
      </c>
      <c r="E1178" s="2">
        <v>9</v>
      </c>
      <c r="F1178" s="3">
        <v>0.4453125</v>
      </c>
      <c r="G1178" s="6">
        <v>1789638271.70945</v>
      </c>
      <c r="H1178" s="2" t="s">
        <v>320</v>
      </c>
    </row>
    <row r="1179" ht="19" customHeight="1" spans="1:8">
      <c r="A1179" s="2" t="s">
        <v>254</v>
      </c>
      <c r="B1179" s="2" t="s">
        <v>45</v>
      </c>
      <c r="C1179" s="2" t="s">
        <v>52</v>
      </c>
      <c r="D1179" s="2">
        <v>11</v>
      </c>
      <c r="E1179" s="2">
        <v>10</v>
      </c>
      <c r="F1179" s="3">
        <v>0.375</v>
      </c>
      <c r="G1179" s="6">
        <v>1789638985.86486</v>
      </c>
      <c r="H1179" s="2" t="s">
        <v>320</v>
      </c>
    </row>
    <row r="1180" ht="19" customHeight="1" spans="1:8">
      <c r="A1180" s="2" t="s">
        <v>254</v>
      </c>
      <c r="B1180" s="2" t="s">
        <v>45</v>
      </c>
      <c r="C1180" s="2" t="s">
        <v>52</v>
      </c>
      <c r="D1180" s="2">
        <v>12</v>
      </c>
      <c r="E1180" s="2">
        <v>11</v>
      </c>
      <c r="F1180" s="3">
        <v>0.4921875</v>
      </c>
      <c r="G1180" s="6">
        <v>1789639732.1716</v>
      </c>
      <c r="H1180" s="2" t="s">
        <v>320</v>
      </c>
    </row>
    <row r="1181" ht="19" customHeight="1" spans="1:8">
      <c r="A1181" s="2" t="s">
        <v>254</v>
      </c>
      <c r="B1181" s="2" t="s">
        <v>45</v>
      </c>
      <c r="C1181" s="2" t="s">
        <v>52</v>
      </c>
      <c r="D1181" s="2">
        <v>13</v>
      </c>
      <c r="E1181" s="2">
        <v>12</v>
      </c>
      <c r="F1181" s="3">
        <v>0.5078125</v>
      </c>
      <c r="G1181" s="6">
        <v>1789640470.69614</v>
      </c>
      <c r="H1181" s="2" t="s">
        <v>320</v>
      </c>
    </row>
    <row r="1182" ht="19" customHeight="1" spans="1:8">
      <c r="A1182" s="2" t="s">
        <v>254</v>
      </c>
      <c r="B1182" s="2" t="s">
        <v>45</v>
      </c>
      <c r="C1182" s="2" t="s">
        <v>52</v>
      </c>
      <c r="D1182" s="2">
        <v>14</v>
      </c>
      <c r="E1182" s="2">
        <v>13</v>
      </c>
      <c r="F1182" s="3">
        <v>0.4453125</v>
      </c>
      <c r="G1182" s="6">
        <v>1789641193.13483</v>
      </c>
      <c r="H1182" s="2" t="s">
        <v>320</v>
      </c>
    </row>
    <row r="1183" ht="19" customHeight="1" spans="1:8">
      <c r="A1183" s="2" t="s">
        <v>254</v>
      </c>
      <c r="B1183" s="2" t="s">
        <v>45</v>
      </c>
      <c r="C1183" s="2" t="s">
        <v>52</v>
      </c>
      <c r="D1183" s="2">
        <v>15</v>
      </c>
      <c r="E1183" s="2">
        <v>14</v>
      </c>
      <c r="F1183" s="3">
        <v>0.3125</v>
      </c>
      <c r="G1183" s="6">
        <v>1789642263.3919</v>
      </c>
      <c r="H1183" s="2" t="s">
        <v>320</v>
      </c>
    </row>
    <row r="1184" ht="19" customHeight="1" spans="1:8">
      <c r="A1184" s="2" t="s">
        <v>254</v>
      </c>
      <c r="B1184" s="2" t="s">
        <v>45</v>
      </c>
      <c r="C1184" s="2" t="s">
        <v>52</v>
      </c>
      <c r="D1184" s="2">
        <v>16</v>
      </c>
      <c r="E1184" s="2">
        <v>15</v>
      </c>
      <c r="F1184" s="3">
        <v>0.4453125</v>
      </c>
      <c r="G1184" s="6">
        <v>1789643005.75353</v>
      </c>
      <c r="H1184" s="2" t="s">
        <v>320</v>
      </c>
    </row>
    <row r="1185" ht="19" customHeight="1" spans="1:8">
      <c r="A1185" s="2" t="s">
        <v>254</v>
      </c>
      <c r="B1185" s="2" t="s">
        <v>45</v>
      </c>
      <c r="C1185" s="2" t="s">
        <v>52</v>
      </c>
      <c r="D1185" s="2">
        <v>17</v>
      </c>
      <c r="E1185" s="2">
        <v>16</v>
      </c>
      <c r="F1185" s="3">
        <v>0.3828125</v>
      </c>
      <c r="G1185" s="6">
        <v>1789643741.1527</v>
      </c>
      <c r="H1185" s="2" t="s">
        <v>320</v>
      </c>
    </row>
    <row r="1186" ht="19" customHeight="1" spans="1:8">
      <c r="A1186" s="2" t="s">
        <v>254</v>
      </c>
      <c r="B1186" s="2" t="s">
        <v>45</v>
      </c>
      <c r="C1186" s="2" t="s">
        <v>52</v>
      </c>
      <c r="D1186" s="2">
        <v>18</v>
      </c>
      <c r="E1186" s="2">
        <v>17</v>
      </c>
      <c r="F1186" s="3">
        <v>0.390625</v>
      </c>
      <c r="G1186" s="6">
        <v>1789644488.64472</v>
      </c>
      <c r="H1186" s="2" t="s">
        <v>320</v>
      </c>
    </row>
    <row r="1187" ht="19" customHeight="1" spans="1:8">
      <c r="A1187" s="2" t="s">
        <v>254</v>
      </c>
      <c r="B1187" s="2" t="s">
        <v>45</v>
      </c>
      <c r="C1187" s="2" t="s">
        <v>52</v>
      </c>
      <c r="D1187" s="2">
        <v>19</v>
      </c>
      <c r="E1187" s="2">
        <v>18</v>
      </c>
      <c r="F1187" s="3">
        <v>0.5234375</v>
      </c>
      <c r="G1187" s="6">
        <v>1789645217.11658</v>
      </c>
      <c r="H1187" s="2" t="s">
        <v>320</v>
      </c>
    </row>
    <row r="1188" ht="19" customHeight="1" spans="1:8">
      <c r="A1188" s="2" t="s">
        <v>254</v>
      </c>
      <c r="B1188" s="2" t="s">
        <v>45</v>
      </c>
      <c r="C1188" s="2" t="s">
        <v>52</v>
      </c>
      <c r="D1188" s="2">
        <v>20</v>
      </c>
      <c r="E1188" s="2">
        <v>19</v>
      </c>
      <c r="F1188" s="3">
        <v>0.328125</v>
      </c>
      <c r="G1188" s="6">
        <v>1789646337.45091</v>
      </c>
      <c r="H1188" s="2" t="s">
        <v>320</v>
      </c>
    </row>
    <row r="1189" ht="19" customHeight="1" spans="1:8">
      <c r="A1189" s="2" t="s">
        <v>254</v>
      </c>
      <c r="B1189" s="2" t="s">
        <v>45</v>
      </c>
      <c r="C1189" s="2" t="s">
        <v>52</v>
      </c>
      <c r="D1189" s="2">
        <v>21</v>
      </c>
      <c r="E1189" s="2">
        <v>20</v>
      </c>
      <c r="F1189" s="3">
        <v>0.4296875</v>
      </c>
      <c r="G1189" s="6">
        <v>1789647125.32734</v>
      </c>
      <c r="H1189" s="2" t="s">
        <v>320</v>
      </c>
    </row>
    <row r="1190" ht="19" customHeight="1" spans="1:8">
      <c r="A1190" s="2" t="s">
        <v>254</v>
      </c>
      <c r="B1190" s="2" t="s">
        <v>45</v>
      </c>
      <c r="C1190" s="2" t="s">
        <v>52</v>
      </c>
      <c r="D1190" s="2">
        <v>22</v>
      </c>
      <c r="E1190" s="2">
        <v>21</v>
      </c>
      <c r="F1190" s="3">
        <v>0.484375</v>
      </c>
      <c r="G1190" s="6">
        <v>1789647898.59232</v>
      </c>
      <c r="H1190" s="2" t="s">
        <v>320</v>
      </c>
    </row>
    <row r="1191" ht="19" customHeight="1" spans="1:8">
      <c r="A1191" s="2" t="s">
        <v>254</v>
      </c>
      <c r="B1191" s="2" t="s">
        <v>45</v>
      </c>
      <c r="C1191" s="2" t="s">
        <v>52</v>
      </c>
      <c r="D1191" s="2">
        <v>23</v>
      </c>
      <c r="E1191" s="2">
        <v>22</v>
      </c>
      <c r="F1191" s="3">
        <v>0.4140625</v>
      </c>
      <c r="G1191" s="6">
        <v>1789648674.93676</v>
      </c>
      <c r="H1191" s="2" t="s">
        <v>320</v>
      </c>
    </row>
    <row r="1192" ht="19" customHeight="1" spans="1:8">
      <c r="A1192" s="2" t="s">
        <v>254</v>
      </c>
      <c r="B1192" s="2" t="s">
        <v>45</v>
      </c>
      <c r="C1192" s="2" t="s">
        <v>52</v>
      </c>
      <c r="D1192" s="2">
        <v>24</v>
      </c>
      <c r="E1192" s="2">
        <v>23</v>
      </c>
      <c r="F1192" s="3">
        <v>0.40625</v>
      </c>
      <c r="G1192" s="6">
        <v>1789649428.02292</v>
      </c>
      <c r="H1192" s="2" t="s">
        <v>320</v>
      </c>
    </row>
    <row r="1193" ht="19" customHeight="1" spans="1:8">
      <c r="A1193" s="2" t="s">
        <v>254</v>
      </c>
      <c r="B1193" s="2" t="s">
        <v>45</v>
      </c>
      <c r="C1193" s="2" t="s">
        <v>52</v>
      </c>
      <c r="D1193" s="2">
        <v>25</v>
      </c>
      <c r="E1193" s="2">
        <v>24</v>
      </c>
      <c r="F1193" s="3">
        <v>0.4296875</v>
      </c>
      <c r="G1193" s="6">
        <v>1789650542.82607</v>
      </c>
      <c r="H1193" s="2" t="s">
        <v>320</v>
      </c>
    </row>
    <row r="1194" ht="19" customHeight="1" spans="1:8">
      <c r="A1194" s="2" t="s">
        <v>254</v>
      </c>
      <c r="B1194" s="2" t="s">
        <v>45</v>
      </c>
      <c r="C1194" s="2" t="s">
        <v>52</v>
      </c>
      <c r="D1194" s="2">
        <v>26</v>
      </c>
      <c r="E1194" s="2">
        <v>25</v>
      </c>
      <c r="F1194" s="3">
        <v>0.4765625</v>
      </c>
      <c r="G1194" s="6">
        <v>1789651334.73353</v>
      </c>
      <c r="H1194" s="2" t="s">
        <v>320</v>
      </c>
    </row>
    <row r="1195" ht="19" customHeight="1" spans="1:8">
      <c r="A1195" s="2" t="s">
        <v>254</v>
      </c>
      <c r="B1195" s="2" t="s">
        <v>45</v>
      </c>
      <c r="C1195" s="2" t="s">
        <v>52</v>
      </c>
      <c r="D1195" s="2">
        <v>27</v>
      </c>
      <c r="E1195" s="2">
        <v>26</v>
      </c>
      <c r="F1195" s="3">
        <v>0.4921875</v>
      </c>
      <c r="G1195" s="6">
        <v>1789652123.194</v>
      </c>
      <c r="H1195" s="2" t="s">
        <v>320</v>
      </c>
    </row>
    <row r="1196" ht="19" customHeight="1" spans="1:8">
      <c r="A1196" s="2" t="s">
        <v>254</v>
      </c>
      <c r="B1196" s="2" t="s">
        <v>45</v>
      </c>
      <c r="C1196" s="2" t="s">
        <v>52</v>
      </c>
      <c r="D1196" s="2">
        <v>28</v>
      </c>
      <c r="E1196" s="2">
        <v>27</v>
      </c>
      <c r="F1196" s="3">
        <v>0.40625</v>
      </c>
      <c r="G1196" s="6">
        <v>1789652905.64214</v>
      </c>
      <c r="H1196" s="2" t="s">
        <v>320</v>
      </c>
    </row>
    <row r="1197" ht="19" customHeight="1" spans="1:8">
      <c r="A1197" s="2" t="s">
        <v>254</v>
      </c>
      <c r="B1197" s="2" t="s">
        <v>45</v>
      </c>
      <c r="C1197" s="2" t="s">
        <v>52</v>
      </c>
      <c r="D1197" s="2">
        <v>29</v>
      </c>
      <c r="E1197" s="2">
        <v>28</v>
      </c>
      <c r="F1197" s="3">
        <v>0.4453125</v>
      </c>
      <c r="G1197" s="6">
        <v>1789653698.7167</v>
      </c>
      <c r="H1197" s="2" t="s">
        <v>320</v>
      </c>
    </row>
    <row r="1198" ht="19" customHeight="1" spans="1:8">
      <c r="A1198" s="2" t="s">
        <v>254</v>
      </c>
      <c r="B1198" s="2" t="s">
        <v>45</v>
      </c>
      <c r="C1198" s="2" t="s">
        <v>52</v>
      </c>
      <c r="D1198" s="2">
        <v>30</v>
      </c>
      <c r="E1198" s="2">
        <v>29</v>
      </c>
      <c r="F1198" s="3">
        <v>0.34375</v>
      </c>
      <c r="G1198" s="6">
        <v>1789654917.67396</v>
      </c>
      <c r="H1198" s="2" t="s">
        <v>320</v>
      </c>
    </row>
    <row r="1199" ht="19" customHeight="1" spans="1:8">
      <c r="A1199" s="2" t="s">
        <v>254</v>
      </c>
      <c r="B1199" s="2" t="s">
        <v>45</v>
      </c>
      <c r="C1199" s="2" t="s">
        <v>52</v>
      </c>
      <c r="D1199" s="2">
        <v>31</v>
      </c>
      <c r="E1199" s="2">
        <v>30</v>
      </c>
      <c r="F1199" s="3">
        <v>0.453125</v>
      </c>
      <c r="G1199" s="6">
        <v>1789655738.01809</v>
      </c>
      <c r="H1199" s="2" t="s">
        <v>320</v>
      </c>
    </row>
    <row r="1200" ht="19" customHeight="1" spans="1:8">
      <c r="A1200" s="2" t="s">
        <v>254</v>
      </c>
      <c r="B1200" s="2" t="s">
        <v>45</v>
      </c>
      <c r="C1200" s="2" t="s">
        <v>52</v>
      </c>
      <c r="D1200" s="2">
        <v>32</v>
      </c>
      <c r="E1200" s="2">
        <v>31</v>
      </c>
      <c r="F1200" s="3">
        <v>0.546875</v>
      </c>
      <c r="G1200" s="6">
        <v>1789656540.57235</v>
      </c>
      <c r="H1200" s="2" t="s">
        <v>320</v>
      </c>
    </row>
    <row r="1201" ht="19" customHeight="1" spans="1:8">
      <c r="A1201" s="2" t="s">
        <v>254</v>
      </c>
      <c r="B1201" s="2" t="s">
        <v>45</v>
      </c>
      <c r="C1201" s="2" t="s">
        <v>52</v>
      </c>
      <c r="D1201" s="2">
        <v>33</v>
      </c>
      <c r="E1201" s="2">
        <v>32</v>
      </c>
      <c r="F1201" s="3">
        <v>0.5234375</v>
      </c>
      <c r="G1201" s="6">
        <v>1789657365.15183</v>
      </c>
      <c r="H1201" s="2" t="s">
        <v>320</v>
      </c>
    </row>
    <row r="1202" ht="19" customHeight="1" spans="1:8">
      <c r="A1202" s="2" t="s">
        <v>254</v>
      </c>
      <c r="B1202" s="2" t="s">
        <v>45</v>
      </c>
      <c r="C1202" s="2" t="s">
        <v>52</v>
      </c>
      <c r="D1202" s="2">
        <v>34</v>
      </c>
      <c r="E1202" s="2">
        <v>33</v>
      </c>
      <c r="F1202" s="3">
        <v>0.5078125</v>
      </c>
      <c r="G1202" s="6">
        <v>1789658188.11168</v>
      </c>
      <c r="H1202" s="2" t="s">
        <v>320</v>
      </c>
    </row>
    <row r="1203" ht="19" customHeight="1" spans="1:8">
      <c r="A1203" s="2" t="s">
        <v>254</v>
      </c>
      <c r="B1203" s="2" t="s">
        <v>45</v>
      </c>
      <c r="C1203" s="2" t="s">
        <v>52</v>
      </c>
      <c r="D1203" s="2">
        <v>35</v>
      </c>
      <c r="E1203" s="2">
        <v>34</v>
      </c>
      <c r="F1203" s="3">
        <v>0.546875</v>
      </c>
      <c r="G1203" s="6">
        <v>1789659377.94789</v>
      </c>
      <c r="H1203" s="2" t="s">
        <v>320</v>
      </c>
    </row>
    <row r="1204" ht="19" customHeight="1" spans="1:8">
      <c r="A1204" s="2" t="s">
        <v>254</v>
      </c>
      <c r="B1204" s="2" t="s">
        <v>45</v>
      </c>
      <c r="C1204" s="2" t="s">
        <v>52</v>
      </c>
      <c r="D1204" s="2">
        <v>36</v>
      </c>
      <c r="E1204" s="2">
        <v>35</v>
      </c>
      <c r="F1204" s="3">
        <v>0.5234375</v>
      </c>
      <c r="G1204" s="6">
        <v>1789660196.98394</v>
      </c>
      <c r="H1204" s="2" t="s">
        <v>320</v>
      </c>
    </row>
    <row r="1205" ht="19" customHeight="1" spans="1:8">
      <c r="A1205" s="2" t="s">
        <v>254</v>
      </c>
      <c r="B1205" s="2" t="s">
        <v>45</v>
      </c>
      <c r="C1205" s="2" t="s">
        <v>52</v>
      </c>
      <c r="D1205" s="2">
        <v>37</v>
      </c>
      <c r="E1205" s="2">
        <v>36</v>
      </c>
      <c r="F1205" s="3">
        <v>0.5390625</v>
      </c>
      <c r="G1205" s="6">
        <v>1789661016.38911</v>
      </c>
      <c r="H1205" s="2" t="s">
        <v>320</v>
      </c>
    </row>
    <row r="1206" ht="19" customHeight="1" spans="1:8">
      <c r="A1206" s="2" t="s">
        <v>254</v>
      </c>
      <c r="B1206" s="2" t="s">
        <v>45</v>
      </c>
      <c r="C1206" s="2" t="s">
        <v>52</v>
      </c>
      <c r="D1206" s="2">
        <v>38</v>
      </c>
      <c r="E1206" s="2">
        <v>37</v>
      </c>
      <c r="F1206" s="3">
        <v>0.640625</v>
      </c>
      <c r="G1206" s="6">
        <v>1789661818.14956</v>
      </c>
      <c r="H1206" s="2" t="s">
        <v>320</v>
      </c>
    </row>
    <row r="1207" ht="19" customHeight="1" spans="1:8">
      <c r="A1207" s="2" t="s">
        <v>254</v>
      </c>
      <c r="B1207" s="2" t="s">
        <v>45</v>
      </c>
      <c r="C1207" s="2" t="s">
        <v>52</v>
      </c>
      <c r="D1207" s="2">
        <v>39</v>
      </c>
      <c r="E1207" s="2">
        <v>38</v>
      </c>
      <c r="F1207" s="3">
        <v>0.5546875</v>
      </c>
      <c r="G1207" s="6">
        <v>1789662601.46622</v>
      </c>
      <c r="H1207" s="2" t="s">
        <v>320</v>
      </c>
    </row>
    <row r="1208" ht="19" customHeight="1" spans="1:8">
      <c r="A1208" s="2" t="s">
        <v>254</v>
      </c>
      <c r="B1208" s="2" t="s">
        <v>45</v>
      </c>
      <c r="C1208" s="2" t="s">
        <v>52</v>
      </c>
      <c r="D1208" s="2">
        <v>40</v>
      </c>
      <c r="E1208" s="2">
        <v>39</v>
      </c>
      <c r="F1208" s="3">
        <v>0.453125</v>
      </c>
      <c r="G1208" s="6">
        <v>1789663806.94</v>
      </c>
      <c r="H1208" s="2" t="s">
        <v>320</v>
      </c>
    </row>
    <row r="1209" ht="19" customHeight="1" spans="1:8">
      <c r="A1209" s="2" t="s">
        <v>254</v>
      </c>
      <c r="B1209" s="2" t="s">
        <v>45</v>
      </c>
      <c r="C1209" s="2" t="s">
        <v>52</v>
      </c>
      <c r="D1209" s="2">
        <v>41</v>
      </c>
      <c r="E1209" s="2">
        <v>40</v>
      </c>
      <c r="F1209" s="3">
        <v>0.609375</v>
      </c>
      <c r="G1209" s="6">
        <v>1789664589.66492</v>
      </c>
      <c r="H1209" s="2" t="s">
        <v>320</v>
      </c>
    </row>
    <row r="1210" ht="19" customHeight="1" spans="1:8">
      <c r="A1210" s="2" t="s">
        <v>254</v>
      </c>
      <c r="B1210" s="2" t="s">
        <v>45</v>
      </c>
      <c r="C1210" s="2" t="s">
        <v>52</v>
      </c>
      <c r="D1210" s="2">
        <v>42</v>
      </c>
      <c r="E1210" s="2">
        <v>41</v>
      </c>
      <c r="F1210" s="3">
        <v>0.4296875</v>
      </c>
      <c r="G1210" s="6">
        <v>1789665352.96721</v>
      </c>
      <c r="H1210" s="2" t="s">
        <v>320</v>
      </c>
    </row>
    <row r="1211" ht="19" customHeight="1" spans="1:8">
      <c r="A1211" s="2" t="s">
        <v>254</v>
      </c>
      <c r="B1211" s="2" t="s">
        <v>45</v>
      </c>
      <c r="C1211" s="2" t="s">
        <v>52</v>
      </c>
      <c r="D1211" s="2">
        <v>43</v>
      </c>
      <c r="E1211" s="2">
        <v>42</v>
      </c>
      <c r="F1211" s="3">
        <v>0.3984375</v>
      </c>
      <c r="G1211" s="6">
        <v>1789666134.41907</v>
      </c>
      <c r="H1211" s="2" t="s">
        <v>320</v>
      </c>
    </row>
    <row r="1212" ht="19" customHeight="1" spans="1:8">
      <c r="A1212" s="2" t="s">
        <v>254</v>
      </c>
      <c r="B1212" s="2" t="s">
        <v>45</v>
      </c>
      <c r="C1212" s="2" t="s">
        <v>52</v>
      </c>
      <c r="D1212" s="2">
        <v>44</v>
      </c>
      <c r="E1212" s="2">
        <v>43</v>
      </c>
      <c r="F1212" s="3">
        <v>0.4921875</v>
      </c>
      <c r="G1212" s="6">
        <v>1789666911.79522</v>
      </c>
      <c r="H1212" s="2" t="s">
        <v>320</v>
      </c>
    </row>
    <row r="1213" ht="19" customHeight="1" spans="1:8">
      <c r="A1213" s="2" t="s">
        <v>254</v>
      </c>
      <c r="B1213" s="2" t="s">
        <v>45</v>
      </c>
      <c r="C1213" s="2" t="s">
        <v>52</v>
      </c>
      <c r="D1213" s="2">
        <v>45</v>
      </c>
      <c r="E1213" s="2">
        <v>44</v>
      </c>
      <c r="F1213" s="3">
        <v>0.5</v>
      </c>
      <c r="G1213" s="6">
        <v>1789668058.92</v>
      </c>
      <c r="H1213" s="2" t="s">
        <v>320</v>
      </c>
    </row>
    <row r="1214" ht="19" customHeight="1" spans="1:8">
      <c r="A1214" s="2" t="s">
        <v>254</v>
      </c>
      <c r="B1214" s="2" t="s">
        <v>45</v>
      </c>
      <c r="C1214" s="2" t="s">
        <v>52</v>
      </c>
      <c r="D1214" s="2">
        <v>46</v>
      </c>
      <c r="E1214" s="2">
        <v>45</v>
      </c>
      <c r="F1214" s="3">
        <v>0.625</v>
      </c>
      <c r="G1214" s="6">
        <v>1789668844.47201</v>
      </c>
      <c r="H1214" s="2" t="s">
        <v>320</v>
      </c>
    </row>
    <row r="1215" ht="19" customHeight="1" spans="1:8">
      <c r="A1215" s="2" t="s">
        <v>254</v>
      </c>
      <c r="B1215" s="2" t="s">
        <v>45</v>
      </c>
      <c r="C1215" s="2" t="s">
        <v>52</v>
      </c>
      <c r="D1215" s="2">
        <v>47</v>
      </c>
      <c r="E1215" s="2">
        <v>46</v>
      </c>
      <c r="F1215" s="3">
        <v>0.515625</v>
      </c>
      <c r="G1215" s="6">
        <v>1789669637.59887</v>
      </c>
      <c r="H1215" s="2" t="s">
        <v>320</v>
      </c>
    </row>
    <row r="1216" ht="19" customHeight="1" spans="1:8">
      <c r="A1216" s="2" t="s">
        <v>254</v>
      </c>
      <c r="B1216" s="2" t="s">
        <v>45</v>
      </c>
      <c r="C1216" s="2" t="s">
        <v>52</v>
      </c>
      <c r="D1216" s="2">
        <v>48</v>
      </c>
      <c r="E1216" s="2">
        <v>47</v>
      </c>
      <c r="F1216" s="3">
        <v>0.5546875</v>
      </c>
      <c r="G1216" s="6">
        <v>1789670423.8204</v>
      </c>
      <c r="H1216" s="2" t="s">
        <v>320</v>
      </c>
    </row>
    <row r="1217" ht="19" customHeight="1" spans="1:8">
      <c r="A1217" s="2" t="s">
        <v>254</v>
      </c>
      <c r="B1217" s="2" t="s">
        <v>45</v>
      </c>
      <c r="C1217" s="2" t="s">
        <v>52</v>
      </c>
      <c r="D1217" s="2">
        <v>49</v>
      </c>
      <c r="E1217" s="2">
        <v>48</v>
      </c>
      <c r="F1217" s="3">
        <v>0.5</v>
      </c>
      <c r="G1217" s="6">
        <v>1789671216.60793</v>
      </c>
      <c r="H1217" s="2" t="s">
        <v>320</v>
      </c>
    </row>
    <row r="1218" ht="19" customHeight="1" spans="1:8">
      <c r="A1218" s="2" t="s">
        <v>254</v>
      </c>
      <c r="B1218" s="2" t="s">
        <v>45</v>
      </c>
      <c r="C1218" s="2" t="s">
        <v>52</v>
      </c>
      <c r="D1218" s="2">
        <v>50</v>
      </c>
      <c r="E1218" s="2">
        <v>49</v>
      </c>
      <c r="F1218" s="3">
        <v>0.453125</v>
      </c>
      <c r="G1218" s="6">
        <v>1789672440.07529</v>
      </c>
      <c r="H1218" s="2" t="s">
        <v>320</v>
      </c>
    </row>
    <row r="1219" ht="19" customHeight="1" spans="1:8">
      <c r="A1219" s="2" t="s">
        <v>254</v>
      </c>
      <c r="B1219" s="2" t="s">
        <v>45</v>
      </c>
      <c r="C1219" s="2" t="s">
        <v>52</v>
      </c>
      <c r="D1219" s="2">
        <v>51</v>
      </c>
      <c r="E1219" s="2">
        <v>50</v>
      </c>
      <c r="F1219" s="3">
        <v>0.4921875</v>
      </c>
      <c r="G1219" s="6">
        <v>1789673217.51996</v>
      </c>
      <c r="H1219" s="2" t="s">
        <v>320</v>
      </c>
    </row>
    <row r="1220" ht="19" customHeight="1" spans="1:8">
      <c r="A1220" s="2" t="s">
        <v>254</v>
      </c>
      <c r="B1220" s="2" t="s">
        <v>45</v>
      </c>
      <c r="C1220" s="2" t="s">
        <v>52</v>
      </c>
      <c r="D1220" s="2">
        <v>52</v>
      </c>
      <c r="E1220" s="2">
        <v>51</v>
      </c>
      <c r="F1220" s="3">
        <v>0.5703125</v>
      </c>
      <c r="G1220" s="6">
        <v>1789673984.73069</v>
      </c>
      <c r="H1220" s="2" t="s">
        <v>320</v>
      </c>
    </row>
    <row r="1221" ht="19" customHeight="1" spans="1:8">
      <c r="A1221" s="2" t="s">
        <v>254</v>
      </c>
      <c r="B1221" s="2" t="s">
        <v>45</v>
      </c>
      <c r="C1221" s="2" t="s">
        <v>52</v>
      </c>
      <c r="D1221" s="2">
        <v>53</v>
      </c>
      <c r="E1221" s="2">
        <v>52</v>
      </c>
      <c r="F1221" s="3">
        <v>0.6015625</v>
      </c>
      <c r="G1221" s="6">
        <v>1789674758.33092</v>
      </c>
      <c r="H1221" s="2" t="s">
        <v>320</v>
      </c>
    </row>
    <row r="1222" ht="19" customHeight="1" spans="1:8">
      <c r="A1222" s="2" t="s">
        <v>254</v>
      </c>
      <c r="B1222" s="2" t="s">
        <v>45</v>
      </c>
      <c r="C1222" s="2" t="s">
        <v>52</v>
      </c>
      <c r="D1222" s="2">
        <v>54</v>
      </c>
      <c r="E1222" s="2">
        <v>53</v>
      </c>
      <c r="F1222" s="3">
        <v>0.53125</v>
      </c>
      <c r="G1222" s="6">
        <v>1789675528.45899</v>
      </c>
      <c r="H1222" s="2" t="s">
        <v>320</v>
      </c>
    </row>
    <row r="1223" ht="19" customHeight="1" spans="1:8">
      <c r="A1223" s="2" t="s">
        <v>254</v>
      </c>
      <c r="B1223" s="2" t="s">
        <v>45</v>
      </c>
      <c r="C1223" s="2" t="s">
        <v>52</v>
      </c>
      <c r="D1223" s="2">
        <v>55</v>
      </c>
      <c r="E1223" s="2">
        <v>54</v>
      </c>
      <c r="F1223" s="3">
        <v>0.5390625</v>
      </c>
      <c r="G1223" s="6">
        <v>1789676680.42073</v>
      </c>
      <c r="H1223" s="2" t="s">
        <v>320</v>
      </c>
    </row>
    <row r="1224" ht="19" customHeight="1" spans="1:8">
      <c r="A1224" s="2" t="s">
        <v>254</v>
      </c>
      <c r="B1224" s="2" t="s">
        <v>45</v>
      </c>
      <c r="C1224" s="2" t="s">
        <v>52</v>
      </c>
      <c r="D1224" s="2">
        <v>56</v>
      </c>
      <c r="E1224" s="2">
        <v>55</v>
      </c>
      <c r="F1224" s="3">
        <v>0.4609375</v>
      </c>
      <c r="G1224" s="6">
        <v>1789677474.20359</v>
      </c>
      <c r="H1224" s="2" t="s">
        <v>320</v>
      </c>
    </row>
    <row r="1225" ht="19" customHeight="1" spans="1:8">
      <c r="A1225" s="2" t="s">
        <v>254</v>
      </c>
      <c r="B1225" s="2" t="s">
        <v>45</v>
      </c>
      <c r="C1225" s="2" t="s">
        <v>52</v>
      </c>
      <c r="D1225" s="2">
        <v>57</v>
      </c>
      <c r="E1225" s="2">
        <v>56</v>
      </c>
      <c r="F1225" s="3">
        <v>0.578125</v>
      </c>
      <c r="G1225" s="6">
        <v>1789678270.50229</v>
      </c>
      <c r="H1225" s="2" t="s">
        <v>320</v>
      </c>
    </row>
    <row r="1226" ht="19" customHeight="1" spans="1:8">
      <c r="A1226" s="2" t="s">
        <v>254</v>
      </c>
      <c r="B1226" s="2" t="s">
        <v>45</v>
      </c>
      <c r="C1226" s="2" t="s">
        <v>52</v>
      </c>
      <c r="D1226" s="2">
        <v>58</v>
      </c>
      <c r="E1226" s="2">
        <v>57</v>
      </c>
      <c r="F1226" s="3">
        <v>0.5703125</v>
      </c>
      <c r="G1226" s="6">
        <v>1789679086.72268</v>
      </c>
      <c r="H1226" s="2" t="s">
        <v>320</v>
      </c>
    </row>
    <row r="1227" ht="19" customHeight="1" spans="1:8">
      <c r="A1227" s="2" t="s">
        <v>254</v>
      </c>
      <c r="B1227" s="2" t="s">
        <v>45</v>
      </c>
      <c r="C1227" s="2" t="s">
        <v>52</v>
      </c>
      <c r="D1227" s="2">
        <v>59</v>
      </c>
      <c r="E1227" s="2">
        <v>58</v>
      </c>
      <c r="F1227" s="3">
        <v>0.5390625</v>
      </c>
      <c r="G1227" s="6">
        <v>1789679883.09358</v>
      </c>
      <c r="H1227" s="2" t="s">
        <v>320</v>
      </c>
    </row>
    <row r="1228" ht="19" customHeight="1" spans="1:8">
      <c r="A1228" s="2" t="s">
        <v>254</v>
      </c>
      <c r="B1228" s="2" t="s">
        <v>45</v>
      </c>
      <c r="C1228" s="2" t="s">
        <v>52</v>
      </c>
      <c r="D1228" s="2">
        <v>60</v>
      </c>
      <c r="E1228" s="2">
        <v>59</v>
      </c>
      <c r="F1228" s="3">
        <v>0.4609375</v>
      </c>
      <c r="G1228" s="6">
        <v>1789681094.77813</v>
      </c>
      <c r="H1228" s="2" t="s">
        <v>320</v>
      </c>
    </row>
    <row r="1229" ht="19" customHeight="1" spans="1:8">
      <c r="A1229" s="2" t="s">
        <v>254</v>
      </c>
      <c r="B1229" s="2" t="s">
        <v>45</v>
      </c>
      <c r="C1229" s="2" t="s">
        <v>52</v>
      </c>
      <c r="D1229" s="2">
        <v>61</v>
      </c>
      <c r="E1229" s="2">
        <v>60</v>
      </c>
      <c r="F1229" s="3">
        <v>0.578125</v>
      </c>
      <c r="G1229" s="6">
        <v>1789681924.536</v>
      </c>
      <c r="H1229" s="2" t="s">
        <v>320</v>
      </c>
    </row>
    <row r="1230" ht="19" customHeight="1" spans="1:8">
      <c r="A1230" s="2" t="s">
        <v>254</v>
      </c>
      <c r="B1230" s="2" t="s">
        <v>45</v>
      </c>
      <c r="C1230" s="2" t="s">
        <v>52</v>
      </c>
      <c r="D1230" s="2">
        <v>62</v>
      </c>
      <c r="E1230" s="2">
        <v>61</v>
      </c>
      <c r="F1230" s="3">
        <v>0.625</v>
      </c>
      <c r="G1230" s="6">
        <v>1789682751.78993</v>
      </c>
      <c r="H1230" s="2" t="s">
        <v>320</v>
      </c>
    </row>
    <row r="1231" ht="19" customHeight="1" spans="1:8">
      <c r="A1231" s="2" t="s">
        <v>254</v>
      </c>
      <c r="B1231" s="2" t="s">
        <v>45</v>
      </c>
      <c r="C1231" s="2" t="s">
        <v>52</v>
      </c>
      <c r="D1231" s="2">
        <v>63</v>
      </c>
      <c r="E1231" s="2">
        <v>62</v>
      </c>
      <c r="F1231" s="3">
        <v>0.65625</v>
      </c>
      <c r="G1231" s="6">
        <v>1789683550.00109</v>
      </c>
      <c r="H1231" s="2" t="s">
        <v>320</v>
      </c>
    </row>
    <row r="1232" ht="19" customHeight="1" spans="1:8">
      <c r="A1232" s="2" t="s">
        <v>254</v>
      </c>
      <c r="B1232" s="2" t="s">
        <v>45</v>
      </c>
      <c r="C1232" s="2" t="s">
        <v>52</v>
      </c>
      <c r="D1232" s="2">
        <v>64</v>
      </c>
      <c r="E1232" s="2">
        <v>63</v>
      </c>
      <c r="F1232" s="3">
        <v>0.5703125</v>
      </c>
      <c r="G1232" s="6">
        <v>1789684358.03058</v>
      </c>
      <c r="H1232" s="2" t="s">
        <v>320</v>
      </c>
    </row>
    <row r="1233" ht="19" customHeight="1" spans="1:8">
      <c r="A1233" s="2" t="s">
        <v>254</v>
      </c>
      <c r="B1233" s="2" t="s">
        <v>45</v>
      </c>
      <c r="C1233" s="2" t="s">
        <v>52</v>
      </c>
      <c r="D1233" s="2">
        <v>65</v>
      </c>
      <c r="E1233" s="2">
        <v>64</v>
      </c>
      <c r="F1233" s="3">
        <v>0.5625</v>
      </c>
      <c r="G1233" s="6">
        <v>1789685540.59322</v>
      </c>
      <c r="H1233" s="2" t="s">
        <v>320</v>
      </c>
    </row>
    <row r="1234" ht="19" customHeight="1" spans="1:8">
      <c r="A1234" s="2" t="s">
        <v>254</v>
      </c>
      <c r="B1234" s="2" t="s">
        <v>45</v>
      </c>
      <c r="C1234" s="2" t="s">
        <v>52</v>
      </c>
      <c r="D1234" s="2">
        <v>66</v>
      </c>
      <c r="E1234" s="2">
        <v>65</v>
      </c>
      <c r="F1234" s="3">
        <v>0.59375</v>
      </c>
      <c r="G1234" s="6">
        <v>1789686345.26443</v>
      </c>
      <c r="H1234" s="2" t="s">
        <v>320</v>
      </c>
    </row>
    <row r="1235" ht="19" customHeight="1" spans="1:8">
      <c r="A1235" s="2" t="s">
        <v>254</v>
      </c>
      <c r="B1235" s="2" t="s">
        <v>45</v>
      </c>
      <c r="C1235" s="2" t="s">
        <v>52</v>
      </c>
      <c r="D1235" s="2">
        <v>67</v>
      </c>
      <c r="E1235" s="2">
        <v>66</v>
      </c>
      <c r="F1235" s="3">
        <v>0.53125</v>
      </c>
      <c r="G1235" s="6">
        <v>1789687154.63549</v>
      </c>
      <c r="H1235" s="2" t="s">
        <v>320</v>
      </c>
    </row>
    <row r="1236" ht="19" customHeight="1" spans="1:8">
      <c r="A1236" s="2" t="s">
        <v>254</v>
      </c>
      <c r="B1236" s="2" t="s">
        <v>45</v>
      </c>
      <c r="C1236" s="2" t="s">
        <v>52</v>
      </c>
      <c r="D1236" s="2">
        <v>68</v>
      </c>
      <c r="E1236" s="2">
        <v>67</v>
      </c>
      <c r="F1236" s="3">
        <v>0.5</v>
      </c>
      <c r="G1236" s="6">
        <v>1789687955.11208</v>
      </c>
      <c r="H1236" s="2" t="s">
        <v>320</v>
      </c>
    </row>
    <row r="1237" ht="19" customHeight="1" spans="1:8">
      <c r="A1237" s="2" t="s">
        <v>254</v>
      </c>
      <c r="B1237" s="2" t="s">
        <v>45</v>
      </c>
      <c r="C1237" s="2" t="s">
        <v>52</v>
      </c>
      <c r="D1237" s="2">
        <v>69</v>
      </c>
      <c r="E1237" s="2">
        <v>68</v>
      </c>
      <c r="F1237" s="3">
        <v>0.453125</v>
      </c>
      <c r="G1237" s="6">
        <v>1789688776.5727</v>
      </c>
      <c r="H1237" s="2" t="s">
        <v>320</v>
      </c>
    </row>
    <row r="1238" ht="19" customHeight="1" spans="1:8">
      <c r="A1238" s="2" t="s">
        <v>254</v>
      </c>
      <c r="B1238" s="2" t="s">
        <v>45</v>
      </c>
      <c r="C1238" s="2" t="s">
        <v>52</v>
      </c>
      <c r="D1238" s="2">
        <v>70</v>
      </c>
      <c r="E1238" s="2">
        <v>69</v>
      </c>
      <c r="F1238" s="3">
        <v>0.6171875</v>
      </c>
      <c r="G1238" s="6">
        <v>1789689994.03799</v>
      </c>
      <c r="H1238" s="2" t="s">
        <v>320</v>
      </c>
    </row>
    <row r="1239" ht="19" customHeight="1" spans="1:8">
      <c r="A1239" s="2" t="s">
        <v>254</v>
      </c>
      <c r="B1239" s="2" t="s">
        <v>45</v>
      </c>
      <c r="C1239" s="2" t="s">
        <v>52</v>
      </c>
      <c r="D1239" s="2">
        <v>71</v>
      </c>
      <c r="E1239" s="2">
        <v>70</v>
      </c>
      <c r="F1239" s="3">
        <v>0.5</v>
      </c>
      <c r="G1239" s="6">
        <v>1789690803.64724</v>
      </c>
      <c r="H1239" s="2" t="s">
        <v>320</v>
      </c>
    </row>
    <row r="1240" ht="19" customHeight="1" spans="1:8">
      <c r="A1240" s="2" t="s">
        <v>254</v>
      </c>
      <c r="B1240" s="2" t="s">
        <v>45</v>
      </c>
      <c r="C1240" s="2" t="s">
        <v>52</v>
      </c>
      <c r="D1240" s="2">
        <v>72</v>
      </c>
      <c r="E1240" s="2">
        <v>71</v>
      </c>
      <c r="F1240" s="3">
        <v>0.515625</v>
      </c>
      <c r="G1240" s="6">
        <v>1789691619.64788</v>
      </c>
      <c r="H1240" s="2" t="s">
        <v>320</v>
      </c>
    </row>
    <row r="1241" ht="19" customHeight="1" spans="1:8">
      <c r="A1241" s="2" t="s">
        <v>254</v>
      </c>
      <c r="B1241" s="2" t="s">
        <v>45</v>
      </c>
      <c r="C1241" s="2" t="s">
        <v>52</v>
      </c>
      <c r="D1241" s="2">
        <v>73</v>
      </c>
      <c r="E1241" s="2">
        <v>72</v>
      </c>
      <c r="F1241" s="3">
        <v>0.640625</v>
      </c>
      <c r="G1241" s="6">
        <v>1789692443.01552</v>
      </c>
      <c r="H1241" s="2" t="s">
        <v>320</v>
      </c>
    </row>
    <row r="1242" ht="19" customHeight="1" spans="1:8">
      <c r="A1242" s="2" t="s">
        <v>254</v>
      </c>
      <c r="B1242" s="2" t="s">
        <v>45</v>
      </c>
      <c r="C1242" s="2" t="s">
        <v>52</v>
      </c>
      <c r="D1242" s="2">
        <v>74</v>
      </c>
      <c r="E1242" s="2">
        <v>73</v>
      </c>
      <c r="F1242" s="3">
        <v>0.578125</v>
      </c>
      <c r="G1242" s="6">
        <v>1789693286.36092</v>
      </c>
      <c r="H1242" s="2" t="s">
        <v>320</v>
      </c>
    </row>
    <row r="1243" ht="19" customHeight="1" spans="1:8">
      <c r="A1243" s="2" t="s">
        <v>254</v>
      </c>
      <c r="B1243" s="2" t="s">
        <v>45</v>
      </c>
      <c r="C1243" s="2" t="s">
        <v>52</v>
      </c>
      <c r="D1243" s="2">
        <v>75</v>
      </c>
      <c r="E1243" s="2">
        <v>74</v>
      </c>
      <c r="F1243" s="3">
        <v>0.6015625</v>
      </c>
      <c r="G1243" s="6">
        <v>1789694454.33452</v>
      </c>
      <c r="H1243" s="2" t="s">
        <v>320</v>
      </c>
    </row>
    <row r="1244" ht="19" customHeight="1" spans="1:8">
      <c r="A1244" s="2" t="s">
        <v>254</v>
      </c>
      <c r="B1244" s="2" t="s">
        <v>45</v>
      </c>
      <c r="C1244" s="2" t="s">
        <v>52</v>
      </c>
      <c r="D1244" s="2">
        <v>76</v>
      </c>
      <c r="E1244" s="2">
        <v>75</v>
      </c>
      <c r="F1244" s="3">
        <v>0.6640625</v>
      </c>
      <c r="G1244" s="6">
        <v>1789695257.01318</v>
      </c>
      <c r="H1244" s="2" t="s">
        <v>320</v>
      </c>
    </row>
    <row r="1245" ht="19" customHeight="1" spans="1:8">
      <c r="A1245" s="2" t="s">
        <v>254</v>
      </c>
      <c r="B1245" s="2" t="s">
        <v>45</v>
      </c>
      <c r="C1245" s="2" t="s">
        <v>52</v>
      </c>
      <c r="D1245" s="2">
        <v>77</v>
      </c>
      <c r="E1245" s="2">
        <v>76</v>
      </c>
      <c r="F1245" s="3">
        <v>0.578125</v>
      </c>
      <c r="G1245" s="6">
        <v>1789696069.59329</v>
      </c>
      <c r="H1245" s="2" t="s">
        <v>320</v>
      </c>
    </row>
    <row r="1246" ht="19" customHeight="1" spans="1:8">
      <c r="A1246" s="2" t="s">
        <v>254</v>
      </c>
      <c r="B1246" s="2" t="s">
        <v>45</v>
      </c>
      <c r="C1246" s="2" t="s">
        <v>52</v>
      </c>
      <c r="D1246" s="2">
        <v>78</v>
      </c>
      <c r="E1246" s="2">
        <v>77</v>
      </c>
      <c r="F1246" s="3">
        <v>0.6015625</v>
      </c>
      <c r="G1246" s="6">
        <v>1789696889.76535</v>
      </c>
      <c r="H1246" s="2" t="s">
        <v>320</v>
      </c>
    </row>
    <row r="1247" ht="19" customHeight="1" spans="1:8">
      <c r="A1247" s="2" t="s">
        <v>254</v>
      </c>
      <c r="B1247" s="2" t="s">
        <v>45</v>
      </c>
      <c r="C1247" s="2" t="s">
        <v>52</v>
      </c>
      <c r="D1247" s="2">
        <v>79</v>
      </c>
      <c r="E1247" s="2">
        <v>78</v>
      </c>
      <c r="F1247" s="3">
        <v>0.5</v>
      </c>
      <c r="G1247" s="6">
        <v>1789697704.44925</v>
      </c>
      <c r="H1247" s="2" t="s">
        <v>320</v>
      </c>
    </row>
    <row r="1248" ht="19" customHeight="1" spans="1:8">
      <c r="A1248" s="2" t="s">
        <v>254</v>
      </c>
      <c r="B1248" s="2" t="s">
        <v>45</v>
      </c>
      <c r="C1248" s="2" t="s">
        <v>52</v>
      </c>
      <c r="D1248" s="2">
        <v>80</v>
      </c>
      <c r="E1248" s="2">
        <v>79</v>
      </c>
      <c r="F1248" s="3">
        <v>0.453125</v>
      </c>
      <c r="G1248" s="6">
        <v>1789698933.89674</v>
      </c>
      <c r="H1248" s="2" t="s">
        <v>320</v>
      </c>
    </row>
    <row r="1249" ht="19" customHeight="1" spans="1:8">
      <c r="A1249" s="2" t="s">
        <v>254</v>
      </c>
      <c r="B1249" s="2" t="s">
        <v>45</v>
      </c>
      <c r="C1249" s="2" t="s">
        <v>52</v>
      </c>
      <c r="D1249" s="2">
        <v>81</v>
      </c>
      <c r="E1249" s="2">
        <v>80</v>
      </c>
      <c r="F1249" s="3">
        <v>0.5390625</v>
      </c>
      <c r="G1249" s="6">
        <v>1789699751.1421</v>
      </c>
      <c r="H1249" s="2" t="s">
        <v>320</v>
      </c>
    </row>
    <row r="1250" ht="19" customHeight="1" spans="1:8">
      <c r="A1250" s="2" t="s">
        <v>254</v>
      </c>
      <c r="B1250" s="2" t="s">
        <v>45</v>
      </c>
      <c r="C1250" s="2" t="s">
        <v>52</v>
      </c>
      <c r="D1250" s="2">
        <v>82</v>
      </c>
      <c r="E1250" s="2">
        <v>81</v>
      </c>
      <c r="F1250" s="3">
        <v>0.609375</v>
      </c>
      <c r="G1250" s="6">
        <v>1789700566.1014</v>
      </c>
      <c r="H1250" s="2" t="s">
        <v>320</v>
      </c>
    </row>
    <row r="1251" ht="19" customHeight="1" spans="1:8">
      <c r="A1251" s="2" t="s">
        <v>254</v>
      </c>
      <c r="B1251" s="2" t="s">
        <v>45</v>
      </c>
      <c r="C1251" s="2" t="s">
        <v>52</v>
      </c>
      <c r="D1251" s="2">
        <v>83</v>
      </c>
      <c r="E1251" s="2">
        <v>82</v>
      </c>
      <c r="F1251" s="3">
        <v>0.4375</v>
      </c>
      <c r="G1251" s="6">
        <v>1789701398.97524</v>
      </c>
      <c r="H1251" s="2" t="s">
        <v>320</v>
      </c>
    </row>
    <row r="1252" ht="19" customHeight="1" spans="1:8">
      <c r="A1252" s="2" t="s">
        <v>254</v>
      </c>
      <c r="B1252" s="2" t="s">
        <v>45</v>
      </c>
      <c r="C1252" s="2" t="s">
        <v>52</v>
      </c>
      <c r="D1252" s="2">
        <v>84</v>
      </c>
      <c r="E1252" s="2">
        <v>83</v>
      </c>
      <c r="F1252" s="3">
        <v>0.5859375</v>
      </c>
      <c r="G1252" s="6">
        <v>1789702224.26114</v>
      </c>
      <c r="H1252" s="2" t="s">
        <v>320</v>
      </c>
    </row>
    <row r="1253" ht="19" customHeight="1" spans="1:8">
      <c r="A1253" s="2" t="s">
        <v>254</v>
      </c>
      <c r="B1253" s="2" t="s">
        <v>45</v>
      </c>
      <c r="C1253" s="2" t="s">
        <v>52</v>
      </c>
      <c r="D1253" s="2">
        <v>85</v>
      </c>
      <c r="E1253" s="2">
        <v>84</v>
      </c>
      <c r="F1253" s="3">
        <v>0.5625</v>
      </c>
      <c r="G1253" s="6">
        <v>1789703431.68799</v>
      </c>
      <c r="H1253" s="2" t="s">
        <v>320</v>
      </c>
    </row>
    <row r="1254" ht="19" customHeight="1" spans="1:8">
      <c r="A1254" s="2" t="s">
        <v>254</v>
      </c>
      <c r="B1254" s="2" t="s">
        <v>45</v>
      </c>
      <c r="C1254" s="2" t="s">
        <v>52</v>
      </c>
      <c r="D1254" s="2">
        <v>86</v>
      </c>
      <c r="E1254" s="2">
        <v>85</v>
      </c>
      <c r="F1254" s="3">
        <v>0.5390625</v>
      </c>
      <c r="G1254" s="6">
        <v>1789704262.49543</v>
      </c>
      <c r="H1254" s="2" t="s">
        <v>320</v>
      </c>
    </row>
    <row r="1255" ht="19" customHeight="1" spans="1:8">
      <c r="A1255" s="2" t="s">
        <v>254</v>
      </c>
      <c r="B1255" s="2" t="s">
        <v>45</v>
      </c>
      <c r="C1255" s="2" t="s">
        <v>52</v>
      </c>
      <c r="D1255" s="2">
        <v>87</v>
      </c>
      <c r="E1255" s="2">
        <v>86</v>
      </c>
      <c r="F1255" s="3">
        <v>0.5625</v>
      </c>
      <c r="G1255" s="6">
        <v>1789705087.02868</v>
      </c>
      <c r="H1255" s="2" t="s">
        <v>320</v>
      </c>
    </row>
    <row r="1256" ht="19" customHeight="1" spans="1:8">
      <c r="A1256" s="2" t="s">
        <v>254</v>
      </c>
      <c r="B1256" s="2" t="s">
        <v>45</v>
      </c>
      <c r="C1256" s="2" t="s">
        <v>52</v>
      </c>
      <c r="D1256" s="2">
        <v>88</v>
      </c>
      <c r="E1256" s="2">
        <v>87</v>
      </c>
      <c r="F1256" s="3">
        <v>0.5</v>
      </c>
      <c r="G1256" s="6">
        <v>1789705926.39998</v>
      </c>
      <c r="H1256" s="2" t="s">
        <v>320</v>
      </c>
    </row>
    <row r="1257" ht="19" customHeight="1" spans="1:8">
      <c r="A1257" s="2" t="s">
        <v>254</v>
      </c>
      <c r="B1257" s="2" t="s">
        <v>45</v>
      </c>
      <c r="C1257" s="2" t="s">
        <v>52</v>
      </c>
      <c r="D1257" s="2">
        <v>89</v>
      </c>
      <c r="E1257" s="2">
        <v>88</v>
      </c>
      <c r="F1257" s="3">
        <v>0.5625</v>
      </c>
      <c r="G1257" s="6">
        <v>1789706731.35864</v>
      </c>
      <c r="H1257" s="2" t="s">
        <v>320</v>
      </c>
    </row>
    <row r="1258" ht="19" customHeight="1" spans="1:8">
      <c r="A1258" s="2" t="s">
        <v>254</v>
      </c>
      <c r="B1258" s="2" t="s">
        <v>45</v>
      </c>
      <c r="C1258" s="2" t="s">
        <v>52</v>
      </c>
      <c r="D1258" s="2">
        <v>90</v>
      </c>
      <c r="E1258" s="2">
        <v>89</v>
      </c>
      <c r="F1258" s="3">
        <v>0.609375</v>
      </c>
      <c r="G1258" s="6">
        <v>1789708002.30834</v>
      </c>
      <c r="H1258" s="2" t="s">
        <v>320</v>
      </c>
    </row>
    <row r="1259" ht="19" customHeight="1" spans="1:8">
      <c r="A1259" s="2" t="s">
        <v>254</v>
      </c>
      <c r="B1259" s="2" t="s">
        <v>45</v>
      </c>
      <c r="C1259" s="2" t="s">
        <v>52</v>
      </c>
      <c r="D1259" s="2">
        <v>91</v>
      </c>
      <c r="E1259" s="2">
        <v>90</v>
      </c>
      <c r="F1259" s="3">
        <v>0.671875</v>
      </c>
      <c r="G1259" s="6">
        <v>1789708824.66985</v>
      </c>
      <c r="H1259" s="2" t="s">
        <v>320</v>
      </c>
    </row>
    <row r="1260" ht="19" customHeight="1" spans="1:8">
      <c r="A1260" s="2" t="s">
        <v>254</v>
      </c>
      <c r="B1260" s="2" t="s">
        <v>45</v>
      </c>
      <c r="C1260" s="2" t="s">
        <v>52</v>
      </c>
      <c r="D1260" s="2">
        <v>92</v>
      </c>
      <c r="E1260" s="2">
        <v>91</v>
      </c>
      <c r="F1260" s="3">
        <v>0.53125</v>
      </c>
      <c r="G1260" s="6">
        <v>1789709639.53314</v>
      </c>
      <c r="H1260" s="2" t="s">
        <v>320</v>
      </c>
    </row>
    <row r="1261" ht="19" customHeight="1" spans="1:8">
      <c r="A1261" s="2" t="s">
        <v>254</v>
      </c>
      <c r="B1261" s="2" t="s">
        <v>45</v>
      </c>
      <c r="C1261" s="2" t="s">
        <v>52</v>
      </c>
      <c r="D1261" s="2">
        <v>93</v>
      </c>
      <c r="E1261" s="2">
        <v>92</v>
      </c>
      <c r="F1261" s="3">
        <v>0.5546875</v>
      </c>
      <c r="G1261" s="6">
        <v>1789710474.59189</v>
      </c>
      <c r="H1261" s="2" t="s">
        <v>320</v>
      </c>
    </row>
    <row r="1262" ht="19" customHeight="1" spans="1:8">
      <c r="A1262" s="2" t="s">
        <v>254</v>
      </c>
      <c r="B1262" s="2" t="s">
        <v>45</v>
      </c>
      <c r="C1262" s="2" t="s">
        <v>52</v>
      </c>
      <c r="D1262" s="2">
        <v>94</v>
      </c>
      <c r="E1262" s="2">
        <v>93</v>
      </c>
      <c r="F1262" s="3">
        <v>0.6875</v>
      </c>
      <c r="G1262" s="6">
        <v>1789711316.67766</v>
      </c>
      <c r="H1262" s="2" t="s">
        <v>320</v>
      </c>
    </row>
    <row r="1263" ht="19" customHeight="1" spans="1:8">
      <c r="A1263" s="2" t="s">
        <v>254</v>
      </c>
      <c r="B1263" s="2" t="s">
        <v>45</v>
      </c>
      <c r="C1263" s="2" t="s">
        <v>52</v>
      </c>
      <c r="D1263" s="2">
        <v>95</v>
      </c>
      <c r="E1263" s="2">
        <v>94</v>
      </c>
      <c r="F1263" s="3">
        <v>0.640625</v>
      </c>
      <c r="G1263" s="6">
        <v>1789712504.45829</v>
      </c>
      <c r="H1263" s="2" t="s">
        <v>320</v>
      </c>
    </row>
    <row r="1264" ht="19" customHeight="1" spans="1:8">
      <c r="A1264" s="2" t="s">
        <v>254</v>
      </c>
      <c r="B1264" s="2" t="s">
        <v>45</v>
      </c>
      <c r="C1264" s="2" t="s">
        <v>52</v>
      </c>
      <c r="D1264" s="2">
        <v>96</v>
      </c>
      <c r="E1264" s="2">
        <v>95</v>
      </c>
      <c r="F1264" s="3">
        <v>0.6015625</v>
      </c>
      <c r="G1264" s="6">
        <v>1789713342.35046</v>
      </c>
      <c r="H1264" s="2" t="s">
        <v>320</v>
      </c>
    </row>
    <row r="1265" ht="19" customHeight="1" spans="1:8">
      <c r="A1265" s="2" t="s">
        <v>254</v>
      </c>
      <c r="B1265" s="2" t="s">
        <v>45</v>
      </c>
      <c r="C1265" s="2" t="s">
        <v>52</v>
      </c>
      <c r="D1265" s="2">
        <v>97</v>
      </c>
      <c r="E1265" s="2">
        <v>96</v>
      </c>
      <c r="F1265" s="3">
        <v>0.6328125</v>
      </c>
      <c r="G1265" s="6">
        <v>1789714170.39873</v>
      </c>
      <c r="H1265" s="2" t="s">
        <v>320</v>
      </c>
    </row>
    <row r="1266" ht="19" customHeight="1" spans="1:8">
      <c r="A1266" s="2" t="s">
        <v>254</v>
      </c>
      <c r="B1266" s="2" t="s">
        <v>45</v>
      </c>
      <c r="C1266" s="2" t="s">
        <v>52</v>
      </c>
      <c r="D1266" s="2">
        <v>98</v>
      </c>
      <c r="E1266" s="2">
        <v>97</v>
      </c>
      <c r="F1266" s="3">
        <v>0.5859375</v>
      </c>
      <c r="G1266" s="6">
        <v>1789715011.92155</v>
      </c>
      <c r="H1266" s="2" t="s">
        <v>320</v>
      </c>
    </row>
    <row r="1267" ht="19" customHeight="1" spans="1:8">
      <c r="A1267" s="2" t="s">
        <v>254</v>
      </c>
      <c r="B1267" s="2" t="s">
        <v>45</v>
      </c>
      <c r="C1267" s="2" t="s">
        <v>52</v>
      </c>
      <c r="D1267" s="2">
        <v>99</v>
      </c>
      <c r="E1267" s="2">
        <v>98</v>
      </c>
      <c r="F1267" s="3">
        <v>0.609375</v>
      </c>
      <c r="G1267" s="6">
        <v>1789715865.36814</v>
      </c>
      <c r="H1267" s="2" t="s">
        <v>320</v>
      </c>
    </row>
    <row r="1268" ht="19" customHeight="1" spans="1:8">
      <c r="A1268" s="2" t="s">
        <v>254</v>
      </c>
      <c r="B1268" s="2" t="s">
        <v>45</v>
      </c>
      <c r="C1268" s="2" t="s">
        <v>52</v>
      </c>
      <c r="D1268" s="2">
        <v>100</v>
      </c>
      <c r="E1268" s="2">
        <v>99</v>
      </c>
      <c r="F1268" s="3">
        <v>0.546875</v>
      </c>
      <c r="G1268" s="6">
        <v>1789717112.22499</v>
      </c>
      <c r="H1268" s="2" t="s">
        <v>320</v>
      </c>
    </row>
    <row r="1269" ht="19" customHeight="1" spans="1:8">
      <c r="A1269" s="2" t="s">
        <v>254</v>
      </c>
      <c r="B1269" s="2" t="s">
        <v>45</v>
      </c>
      <c r="C1269" s="2" t="s">
        <v>52</v>
      </c>
      <c r="D1269" s="2">
        <v>101</v>
      </c>
      <c r="E1269" s="2">
        <v>100</v>
      </c>
      <c r="F1269" s="3">
        <v>0.6328125</v>
      </c>
      <c r="G1269" s="6">
        <v>1789717954.61368</v>
      </c>
      <c r="H1269" s="2" t="s">
        <v>320</v>
      </c>
    </row>
    <row r="1270" ht="19" customHeight="1" spans="1:8">
      <c r="A1270" s="2" t="s">
        <v>254</v>
      </c>
      <c r="B1270" s="2" t="s">
        <v>45</v>
      </c>
      <c r="C1270" s="2" t="s">
        <v>52</v>
      </c>
      <c r="D1270" s="2">
        <v>102</v>
      </c>
      <c r="E1270" s="2">
        <v>101</v>
      </c>
      <c r="F1270" s="3">
        <v>0.6171875</v>
      </c>
      <c r="G1270" s="6">
        <v>1789718793.16642</v>
      </c>
      <c r="H1270" s="2" t="s">
        <v>320</v>
      </c>
    </row>
    <row r="1271" ht="19" customHeight="1" spans="1:8">
      <c r="A1271" s="2" t="s">
        <v>254</v>
      </c>
      <c r="B1271" s="2" t="s">
        <v>45</v>
      </c>
      <c r="C1271" s="2" t="s">
        <v>52</v>
      </c>
      <c r="D1271" s="2">
        <v>103</v>
      </c>
      <c r="E1271" s="2">
        <v>102</v>
      </c>
      <c r="F1271" s="3">
        <v>0.5078125</v>
      </c>
      <c r="G1271" s="6">
        <v>1789719625.97301</v>
      </c>
      <c r="H1271" s="2" t="s">
        <v>320</v>
      </c>
    </row>
    <row r="1272" ht="19" customHeight="1" spans="1:8">
      <c r="A1272" s="2" t="s">
        <v>254</v>
      </c>
      <c r="B1272" s="2" t="s">
        <v>45</v>
      </c>
      <c r="C1272" s="2" t="s">
        <v>52</v>
      </c>
      <c r="D1272" s="2">
        <v>104</v>
      </c>
      <c r="E1272" s="2">
        <v>103</v>
      </c>
      <c r="F1272" s="3">
        <v>0.5</v>
      </c>
      <c r="G1272" s="6">
        <v>1789720451.39618</v>
      </c>
      <c r="H1272" s="2" t="s">
        <v>320</v>
      </c>
    </row>
    <row r="1273" ht="19" customHeight="1" spans="1:8">
      <c r="A1273" s="2" t="s">
        <v>254</v>
      </c>
      <c r="B1273" s="2" t="s">
        <v>45</v>
      </c>
      <c r="C1273" s="2" t="s">
        <v>52</v>
      </c>
      <c r="D1273" s="2">
        <v>105</v>
      </c>
      <c r="E1273" s="2">
        <v>104</v>
      </c>
      <c r="F1273" s="3">
        <v>0.453125</v>
      </c>
      <c r="G1273" s="6">
        <v>1789721640.2835</v>
      </c>
      <c r="H1273" s="2" t="s">
        <v>320</v>
      </c>
    </row>
    <row r="1274" ht="19" customHeight="1" spans="1:8">
      <c r="A1274" s="2" t="s">
        <v>254</v>
      </c>
      <c r="B1274" s="2" t="s">
        <v>45</v>
      </c>
      <c r="C1274" s="2" t="s">
        <v>52</v>
      </c>
      <c r="D1274" s="2">
        <v>106</v>
      </c>
      <c r="E1274" s="2">
        <v>105</v>
      </c>
      <c r="F1274" s="3">
        <v>0.5390625</v>
      </c>
      <c r="G1274" s="6">
        <v>1789722493.15197</v>
      </c>
      <c r="H1274" s="2" t="s">
        <v>320</v>
      </c>
    </row>
    <row r="1275" ht="19" customHeight="1" spans="1:8">
      <c r="A1275" s="2" t="s">
        <v>254</v>
      </c>
      <c r="B1275" s="2" t="s">
        <v>45</v>
      </c>
      <c r="C1275" s="2" t="s">
        <v>52</v>
      </c>
      <c r="D1275" s="2">
        <v>107</v>
      </c>
      <c r="E1275" s="2">
        <v>106</v>
      </c>
      <c r="F1275" s="3">
        <v>0.53125</v>
      </c>
      <c r="G1275" s="6">
        <v>1789723326.92538</v>
      </c>
      <c r="H1275" s="2" t="s">
        <v>320</v>
      </c>
    </row>
    <row r="1276" ht="19" customHeight="1" spans="1:8">
      <c r="A1276" s="2" t="s">
        <v>254</v>
      </c>
      <c r="B1276" s="2" t="s">
        <v>45</v>
      </c>
      <c r="C1276" s="2" t="s">
        <v>52</v>
      </c>
      <c r="D1276" s="2">
        <v>108</v>
      </c>
      <c r="E1276" s="2">
        <v>107</v>
      </c>
      <c r="F1276" s="3">
        <v>0.59375</v>
      </c>
      <c r="G1276" s="6">
        <v>1789724160.65052</v>
      </c>
      <c r="H1276" s="2" t="s">
        <v>320</v>
      </c>
    </row>
    <row r="1277" ht="19" customHeight="1" spans="1:8">
      <c r="A1277" s="2" t="s">
        <v>254</v>
      </c>
      <c r="B1277" s="2" t="s">
        <v>45</v>
      </c>
      <c r="C1277" s="2" t="s">
        <v>52</v>
      </c>
      <c r="D1277" s="2">
        <v>109</v>
      </c>
      <c r="E1277" s="2">
        <v>108</v>
      </c>
      <c r="F1277" s="3">
        <v>0.6015625</v>
      </c>
      <c r="G1277" s="6">
        <v>1789725007.35318</v>
      </c>
      <c r="H1277" s="2" t="s">
        <v>320</v>
      </c>
    </row>
    <row r="1278" ht="19" customHeight="1" spans="1:8">
      <c r="A1278" s="2" t="s">
        <v>254</v>
      </c>
      <c r="B1278" s="2" t="s">
        <v>45</v>
      </c>
      <c r="C1278" s="2" t="s">
        <v>52</v>
      </c>
      <c r="D1278" s="2">
        <v>110</v>
      </c>
      <c r="E1278" s="2">
        <v>109</v>
      </c>
      <c r="F1278" s="3">
        <v>0.625</v>
      </c>
      <c r="G1278" s="6">
        <v>1789726282.75794</v>
      </c>
      <c r="H1278" s="2" t="s">
        <v>320</v>
      </c>
    </row>
    <row r="1279" ht="19" customHeight="1" spans="1:8">
      <c r="A1279" s="2" t="s">
        <v>254</v>
      </c>
      <c r="B1279" s="2" t="s">
        <v>45</v>
      </c>
      <c r="C1279" s="2" t="s">
        <v>52</v>
      </c>
      <c r="D1279" s="2">
        <v>111</v>
      </c>
      <c r="E1279" s="2">
        <v>110</v>
      </c>
      <c r="F1279" s="3">
        <v>0.7265625</v>
      </c>
      <c r="G1279" s="6">
        <v>1789727140.61729</v>
      </c>
      <c r="H1279" s="2" t="s">
        <v>320</v>
      </c>
    </row>
    <row r="1280" ht="19" customHeight="1" spans="1:8">
      <c r="A1280" s="2" t="s">
        <v>254</v>
      </c>
      <c r="B1280" s="2" t="s">
        <v>45</v>
      </c>
      <c r="C1280" s="2" t="s">
        <v>52</v>
      </c>
      <c r="D1280" s="2">
        <v>112</v>
      </c>
      <c r="E1280" s="2">
        <v>111</v>
      </c>
      <c r="F1280" s="3">
        <v>0.5859375</v>
      </c>
      <c r="G1280" s="6">
        <v>1789727979.95968</v>
      </c>
      <c r="H1280" s="2" t="s">
        <v>320</v>
      </c>
    </row>
    <row r="1281" ht="19" customHeight="1" spans="1:8">
      <c r="A1281" s="2" t="s">
        <v>254</v>
      </c>
      <c r="B1281" s="2" t="s">
        <v>45</v>
      </c>
      <c r="C1281" s="2" t="s">
        <v>52</v>
      </c>
      <c r="D1281" s="2">
        <v>113</v>
      </c>
      <c r="E1281" s="2">
        <v>112</v>
      </c>
      <c r="F1281" s="3">
        <v>0.5703125</v>
      </c>
      <c r="G1281" s="6">
        <v>1789728830.65866</v>
      </c>
      <c r="H1281" s="2" t="s">
        <v>320</v>
      </c>
    </row>
    <row r="1282" ht="19" customHeight="1" spans="1:8">
      <c r="A1282" s="2" t="s">
        <v>254</v>
      </c>
      <c r="B1282" s="2" t="s">
        <v>45</v>
      </c>
      <c r="C1282" s="2" t="s">
        <v>52</v>
      </c>
      <c r="D1282" s="2">
        <v>114</v>
      </c>
      <c r="E1282" s="2">
        <v>113</v>
      </c>
      <c r="F1282" s="3">
        <v>0.609375</v>
      </c>
      <c r="G1282" s="6">
        <v>1789729659.06841</v>
      </c>
      <c r="H1282" s="2" t="s">
        <v>320</v>
      </c>
    </row>
    <row r="1283" ht="19" customHeight="1" spans="1:8">
      <c r="A1283" s="2" t="s">
        <v>254</v>
      </c>
      <c r="B1283" s="2" t="s">
        <v>45</v>
      </c>
      <c r="C1283" s="2" t="s">
        <v>52</v>
      </c>
      <c r="D1283" s="2">
        <v>115</v>
      </c>
      <c r="E1283" s="2">
        <v>114</v>
      </c>
      <c r="F1283" s="3">
        <v>0.515625</v>
      </c>
      <c r="G1283" s="6">
        <v>1789730871.68872</v>
      </c>
      <c r="H1283" s="2" t="s">
        <v>320</v>
      </c>
    </row>
    <row r="1284" ht="19" customHeight="1" spans="1:8">
      <c r="A1284" s="2" t="s">
        <v>254</v>
      </c>
      <c r="B1284" s="2" t="s">
        <v>45</v>
      </c>
      <c r="C1284" s="2" t="s">
        <v>52</v>
      </c>
      <c r="D1284" s="2">
        <v>116</v>
      </c>
      <c r="E1284" s="2">
        <v>115</v>
      </c>
      <c r="F1284" s="3">
        <v>0.5703125</v>
      </c>
      <c r="G1284" s="6">
        <v>1789731710.57758</v>
      </c>
      <c r="H1284" s="2" t="s">
        <v>320</v>
      </c>
    </row>
    <row r="1285" ht="19" customHeight="1" spans="1:8">
      <c r="A1285" s="2" t="s">
        <v>254</v>
      </c>
      <c r="B1285" s="2" t="s">
        <v>45</v>
      </c>
      <c r="C1285" s="2" t="s">
        <v>52</v>
      </c>
      <c r="D1285" s="2">
        <v>117</v>
      </c>
      <c r="E1285" s="2">
        <v>116</v>
      </c>
      <c r="F1285" s="3">
        <v>0.5078125</v>
      </c>
      <c r="G1285" s="6">
        <v>1789732555.47392</v>
      </c>
      <c r="H1285" s="2" t="s">
        <v>320</v>
      </c>
    </row>
    <row r="1286" ht="19" customHeight="1" spans="1:8">
      <c r="A1286" s="2" t="s">
        <v>254</v>
      </c>
      <c r="B1286" s="2" t="s">
        <v>45</v>
      </c>
      <c r="C1286" s="2" t="s">
        <v>52</v>
      </c>
      <c r="D1286" s="2">
        <v>118</v>
      </c>
      <c r="E1286" s="2">
        <v>117</v>
      </c>
      <c r="F1286" s="3">
        <v>0.75</v>
      </c>
      <c r="G1286" s="6">
        <v>1789733389.99514</v>
      </c>
      <c r="H1286" s="2" t="s">
        <v>320</v>
      </c>
    </row>
    <row r="1287" ht="19" customHeight="1" spans="1:8">
      <c r="A1287" s="2" t="s">
        <v>254</v>
      </c>
      <c r="B1287" s="2" t="s">
        <v>45</v>
      </c>
      <c r="C1287" s="2" t="s">
        <v>52</v>
      </c>
      <c r="D1287" s="2">
        <v>119</v>
      </c>
      <c r="E1287" s="2">
        <v>118</v>
      </c>
      <c r="F1287" s="3">
        <v>0.5</v>
      </c>
      <c r="G1287" s="6">
        <v>1789734149.52601</v>
      </c>
      <c r="H1287" s="2" t="s">
        <v>320</v>
      </c>
    </row>
    <row r="1288" ht="19" customHeight="1" spans="1:8">
      <c r="A1288" s="2" t="s">
        <v>254</v>
      </c>
      <c r="B1288" s="2" t="s">
        <v>45</v>
      </c>
      <c r="C1288" s="2" t="s">
        <v>52</v>
      </c>
      <c r="D1288" s="2">
        <v>120</v>
      </c>
      <c r="E1288" s="2">
        <v>119</v>
      </c>
      <c r="F1288" s="3">
        <v>0.59375</v>
      </c>
      <c r="G1288" s="6">
        <v>1789735342.23976</v>
      </c>
      <c r="H1288" s="2" t="s">
        <v>320</v>
      </c>
    </row>
    <row r="1289" ht="19" customHeight="1" spans="1:8">
      <c r="A1289" s="2" t="s">
        <v>254</v>
      </c>
      <c r="B1289" s="2" t="s">
        <v>45</v>
      </c>
      <c r="C1289" s="2" t="s">
        <v>52</v>
      </c>
      <c r="D1289" s="2">
        <v>121</v>
      </c>
      <c r="E1289" s="2">
        <v>120</v>
      </c>
      <c r="F1289" s="3">
        <v>0.609375</v>
      </c>
      <c r="G1289" s="6">
        <v>1789736135.54992</v>
      </c>
      <c r="H1289" s="2" t="s">
        <v>320</v>
      </c>
    </row>
    <row r="1290" ht="19" customHeight="1" spans="1:8">
      <c r="A1290" s="2" t="s">
        <v>254</v>
      </c>
      <c r="B1290" s="2" t="s">
        <v>45</v>
      </c>
      <c r="C1290" s="2" t="s">
        <v>52</v>
      </c>
      <c r="D1290" s="2">
        <v>122</v>
      </c>
      <c r="E1290" s="2">
        <v>121</v>
      </c>
      <c r="F1290" s="3">
        <v>0.5625</v>
      </c>
      <c r="G1290" s="6">
        <v>1789736929.26107</v>
      </c>
      <c r="H1290" s="2" t="s">
        <v>320</v>
      </c>
    </row>
    <row r="1291" ht="19" customHeight="1" spans="1:8">
      <c r="A1291" s="2" t="s">
        <v>254</v>
      </c>
      <c r="B1291" s="2" t="s">
        <v>45</v>
      </c>
      <c r="C1291" s="2" t="s">
        <v>52</v>
      </c>
      <c r="D1291" s="2">
        <v>123</v>
      </c>
      <c r="E1291" s="2">
        <v>122</v>
      </c>
      <c r="F1291" s="3">
        <v>0.6484375</v>
      </c>
      <c r="G1291" s="6">
        <v>1789737727.43885</v>
      </c>
      <c r="H1291" s="2" t="s">
        <v>320</v>
      </c>
    </row>
    <row r="1292" ht="19" customHeight="1" spans="1:8">
      <c r="A1292" s="2" t="s">
        <v>254</v>
      </c>
      <c r="B1292" s="2" t="s">
        <v>45</v>
      </c>
      <c r="C1292" s="2" t="s">
        <v>52</v>
      </c>
      <c r="D1292" s="2">
        <v>124</v>
      </c>
      <c r="E1292" s="2">
        <v>123</v>
      </c>
      <c r="F1292" s="3">
        <v>0.5546875</v>
      </c>
      <c r="G1292" s="6">
        <v>1789738537.17727</v>
      </c>
      <c r="H1292" s="2" t="s">
        <v>320</v>
      </c>
    </row>
    <row r="1293" ht="19" customHeight="1" spans="1:8">
      <c r="A1293" s="2" t="s">
        <v>254</v>
      </c>
      <c r="B1293" s="2" t="s">
        <v>45</v>
      </c>
      <c r="C1293" s="2" t="s">
        <v>52</v>
      </c>
      <c r="D1293" s="2">
        <v>125</v>
      </c>
      <c r="E1293" s="2">
        <v>124</v>
      </c>
      <c r="F1293" s="3">
        <v>0.6328125</v>
      </c>
      <c r="G1293" s="6">
        <v>1789739740.77513</v>
      </c>
      <c r="H1293" s="2" t="s">
        <v>320</v>
      </c>
    </row>
    <row r="1294" ht="19" customHeight="1" spans="1:8">
      <c r="A1294" s="2" t="s">
        <v>254</v>
      </c>
      <c r="B1294" s="2" t="s">
        <v>45</v>
      </c>
      <c r="C1294" s="2" t="s">
        <v>52</v>
      </c>
      <c r="D1294" s="2">
        <v>126</v>
      </c>
      <c r="E1294" s="2">
        <v>125</v>
      </c>
      <c r="F1294" s="3">
        <v>0.6015625</v>
      </c>
      <c r="G1294" s="6">
        <v>1789740546.87642</v>
      </c>
      <c r="H1294" s="2" t="s">
        <v>320</v>
      </c>
    </row>
    <row r="1295" ht="19" customHeight="1" spans="1:8">
      <c r="A1295" s="2" t="s">
        <v>254</v>
      </c>
      <c r="B1295" s="2" t="s">
        <v>45</v>
      </c>
      <c r="C1295" s="2" t="s">
        <v>52</v>
      </c>
      <c r="D1295" s="2">
        <v>127</v>
      </c>
      <c r="E1295" s="2">
        <v>126</v>
      </c>
      <c r="F1295" s="3">
        <v>0.453125</v>
      </c>
      <c r="G1295" s="6">
        <v>1789741370.0278</v>
      </c>
      <c r="H1295" s="2" t="s">
        <v>320</v>
      </c>
    </row>
    <row r="1296" ht="19" customHeight="1" spans="1:8">
      <c r="A1296" s="2" t="s">
        <v>254</v>
      </c>
      <c r="B1296" s="2" t="s">
        <v>45</v>
      </c>
      <c r="C1296" s="2" t="s">
        <v>52</v>
      </c>
      <c r="D1296" s="2">
        <v>128</v>
      </c>
      <c r="E1296" s="2">
        <v>127</v>
      </c>
      <c r="F1296" s="3">
        <v>0.59375</v>
      </c>
      <c r="G1296" s="6">
        <v>1789742190.80842</v>
      </c>
      <c r="H1296" s="2" t="s">
        <v>320</v>
      </c>
    </row>
    <row r="1297" ht="19" customHeight="1" spans="1:8">
      <c r="A1297" s="2" t="s">
        <v>254</v>
      </c>
      <c r="B1297" s="2" t="s">
        <v>45</v>
      </c>
      <c r="C1297" s="2" t="s">
        <v>52</v>
      </c>
      <c r="D1297" s="2">
        <v>129</v>
      </c>
      <c r="E1297" s="2">
        <v>128</v>
      </c>
      <c r="F1297" s="3">
        <v>0.578125</v>
      </c>
      <c r="G1297" s="6">
        <v>1789742994.95101</v>
      </c>
      <c r="H1297" s="2" t="s">
        <v>320</v>
      </c>
    </row>
    <row r="1298" ht="19" customHeight="1" spans="1:8">
      <c r="A1298" s="2" t="s">
        <v>254</v>
      </c>
      <c r="B1298" s="2" t="s">
        <v>45</v>
      </c>
      <c r="C1298" s="2" t="s">
        <v>52</v>
      </c>
      <c r="D1298" s="2">
        <v>130</v>
      </c>
      <c r="E1298" s="2">
        <v>129</v>
      </c>
      <c r="F1298" s="3">
        <v>0.5546875</v>
      </c>
      <c r="G1298" s="6">
        <v>1789744333.8453</v>
      </c>
      <c r="H1298" s="2" t="s">
        <v>320</v>
      </c>
    </row>
    <row r="1299" ht="19" customHeight="1" spans="1:8">
      <c r="A1299" s="2" t="s">
        <v>254</v>
      </c>
      <c r="B1299" s="2" t="s">
        <v>45</v>
      </c>
      <c r="C1299" s="2" t="s">
        <v>52</v>
      </c>
      <c r="D1299" s="2">
        <v>131</v>
      </c>
      <c r="E1299" s="2">
        <v>130</v>
      </c>
      <c r="F1299" s="3">
        <v>0.6171875</v>
      </c>
      <c r="G1299" s="6">
        <v>1789745190.23609</v>
      </c>
      <c r="H1299" s="2" t="s">
        <v>320</v>
      </c>
    </row>
    <row r="1300" ht="19" customHeight="1" spans="1:8">
      <c r="A1300" s="2" t="s">
        <v>254</v>
      </c>
      <c r="B1300" s="2" t="s">
        <v>45</v>
      </c>
      <c r="C1300" s="2" t="s">
        <v>52</v>
      </c>
      <c r="D1300" s="2">
        <v>132</v>
      </c>
      <c r="E1300" s="2">
        <v>131</v>
      </c>
      <c r="F1300" s="3">
        <v>0.71875</v>
      </c>
      <c r="G1300" s="6">
        <v>1789746031.14065</v>
      </c>
      <c r="H1300" s="2" t="s">
        <v>320</v>
      </c>
    </row>
    <row r="1301" ht="19" customHeight="1" spans="1:8">
      <c r="A1301" s="2" t="s">
        <v>254</v>
      </c>
      <c r="B1301" s="2" t="s">
        <v>45</v>
      </c>
      <c r="C1301" s="2" t="s">
        <v>52</v>
      </c>
      <c r="D1301" s="2">
        <v>133</v>
      </c>
      <c r="E1301" s="2">
        <v>132</v>
      </c>
      <c r="F1301" s="3">
        <v>0.5</v>
      </c>
      <c r="G1301" s="6">
        <v>1789746895.05216</v>
      </c>
      <c r="H1301" s="2" t="s">
        <v>320</v>
      </c>
    </row>
    <row r="1302" ht="19" customHeight="1" spans="1:8">
      <c r="A1302" s="2" t="s">
        <v>254</v>
      </c>
      <c r="B1302" s="2" t="s">
        <v>45</v>
      </c>
      <c r="C1302" s="2" t="s">
        <v>52</v>
      </c>
      <c r="D1302" s="2">
        <v>134</v>
      </c>
      <c r="E1302" s="2">
        <v>133</v>
      </c>
      <c r="F1302" s="3">
        <v>0.546875</v>
      </c>
      <c r="G1302" s="6">
        <v>1789747738.14695</v>
      </c>
      <c r="H1302" s="2" t="s">
        <v>320</v>
      </c>
    </row>
    <row r="1303" ht="19" customHeight="1" spans="1:8">
      <c r="A1303" s="2" t="s">
        <v>254</v>
      </c>
      <c r="B1303" s="2" t="s">
        <v>45</v>
      </c>
      <c r="C1303" s="2" t="s">
        <v>52</v>
      </c>
      <c r="D1303" s="2">
        <v>135</v>
      </c>
      <c r="E1303" s="2">
        <v>134</v>
      </c>
      <c r="F1303" s="3">
        <v>0.6796875</v>
      </c>
      <c r="G1303" s="6">
        <v>1789748963.80646</v>
      </c>
      <c r="H1303" s="2" t="s">
        <v>320</v>
      </c>
    </row>
    <row r="1304" ht="19" customHeight="1" spans="1:8">
      <c r="A1304" s="2" t="s">
        <v>254</v>
      </c>
      <c r="B1304" s="2" t="s">
        <v>45</v>
      </c>
      <c r="C1304" s="2" t="s">
        <v>52</v>
      </c>
      <c r="D1304" s="2">
        <v>136</v>
      </c>
      <c r="E1304" s="2">
        <v>135</v>
      </c>
      <c r="F1304" s="3">
        <v>0.5234375</v>
      </c>
      <c r="G1304" s="6">
        <v>1789749811.57071</v>
      </c>
      <c r="H1304" s="2" t="s">
        <v>320</v>
      </c>
    </row>
    <row r="1305" ht="19" customHeight="1" spans="1:8">
      <c r="A1305" s="2" t="s">
        <v>254</v>
      </c>
      <c r="B1305" s="2" t="s">
        <v>45</v>
      </c>
      <c r="C1305" s="2" t="s">
        <v>52</v>
      </c>
      <c r="D1305" s="2">
        <v>137</v>
      </c>
      <c r="E1305" s="2">
        <v>136</v>
      </c>
      <c r="F1305" s="3">
        <v>0.6328125</v>
      </c>
      <c r="G1305" s="6">
        <v>1789750646.13285</v>
      </c>
      <c r="H1305" s="2" t="s">
        <v>320</v>
      </c>
    </row>
    <row r="1306" ht="19" customHeight="1" spans="1:8">
      <c r="A1306" s="2" t="s">
        <v>254</v>
      </c>
      <c r="B1306" s="2" t="s">
        <v>45</v>
      </c>
      <c r="C1306" s="2" t="s">
        <v>52</v>
      </c>
      <c r="D1306" s="2">
        <v>138</v>
      </c>
      <c r="E1306" s="2">
        <v>137</v>
      </c>
      <c r="F1306" s="3">
        <v>0.6015625</v>
      </c>
      <c r="G1306" s="6">
        <v>1789751484.81211</v>
      </c>
      <c r="H1306" s="2" t="s">
        <v>320</v>
      </c>
    </row>
    <row r="1307" ht="19" customHeight="1" spans="1:8">
      <c r="A1307" s="2" t="s">
        <v>254</v>
      </c>
      <c r="B1307" s="2" t="s">
        <v>45</v>
      </c>
      <c r="C1307" s="2" t="s">
        <v>52</v>
      </c>
      <c r="D1307" s="2">
        <v>139</v>
      </c>
      <c r="E1307" s="2">
        <v>138</v>
      </c>
      <c r="F1307" s="3">
        <v>0.5703125</v>
      </c>
      <c r="G1307" s="6">
        <v>1789752321.9225</v>
      </c>
      <c r="H1307" s="2" t="s">
        <v>320</v>
      </c>
    </row>
    <row r="1308" ht="19" customHeight="1" spans="1:8">
      <c r="A1308" s="2" t="s">
        <v>254</v>
      </c>
      <c r="B1308" s="2" t="s">
        <v>45</v>
      </c>
      <c r="C1308" s="2" t="s">
        <v>52</v>
      </c>
      <c r="D1308" s="2">
        <v>140</v>
      </c>
      <c r="E1308" s="2">
        <v>139</v>
      </c>
      <c r="F1308" s="3">
        <v>0.4921875</v>
      </c>
      <c r="G1308" s="6">
        <v>1789753590.52101</v>
      </c>
      <c r="H1308" s="2" t="s">
        <v>320</v>
      </c>
    </row>
    <row r="1309" ht="19" customHeight="1" spans="1:8">
      <c r="A1309" s="2" t="s">
        <v>254</v>
      </c>
      <c r="B1309" s="2" t="s">
        <v>45</v>
      </c>
      <c r="C1309" s="2" t="s">
        <v>52</v>
      </c>
      <c r="D1309" s="2">
        <v>141</v>
      </c>
      <c r="E1309" s="2">
        <v>140</v>
      </c>
      <c r="F1309" s="3">
        <v>0.53125</v>
      </c>
      <c r="G1309" s="6">
        <v>1789754461.08117</v>
      </c>
      <c r="H1309" s="2" t="s">
        <v>320</v>
      </c>
    </row>
    <row r="1310" ht="19" customHeight="1" spans="1:8">
      <c r="A1310" s="2" t="s">
        <v>254</v>
      </c>
      <c r="B1310" s="2" t="s">
        <v>45</v>
      </c>
      <c r="C1310" s="2" t="s">
        <v>52</v>
      </c>
      <c r="D1310" s="2">
        <v>142</v>
      </c>
      <c r="E1310" s="2">
        <v>141</v>
      </c>
      <c r="F1310" s="3">
        <v>0.578125</v>
      </c>
      <c r="G1310" s="6">
        <v>1789755347.71848</v>
      </c>
      <c r="H1310" s="2" t="s">
        <v>320</v>
      </c>
    </row>
    <row r="1311" ht="19" customHeight="1" spans="1:8">
      <c r="A1311" s="2" t="s">
        <v>254</v>
      </c>
      <c r="B1311" s="2" t="s">
        <v>45</v>
      </c>
      <c r="C1311" s="2" t="s">
        <v>52</v>
      </c>
      <c r="D1311" s="2">
        <v>143</v>
      </c>
      <c r="E1311" s="2">
        <v>142</v>
      </c>
      <c r="F1311" s="3">
        <v>0.5390625</v>
      </c>
      <c r="G1311" s="6">
        <v>1789756210.92729</v>
      </c>
      <c r="H1311" s="2" t="s">
        <v>320</v>
      </c>
    </row>
    <row r="1312" ht="19" customHeight="1" spans="1:8">
      <c r="A1312" s="2" t="s">
        <v>254</v>
      </c>
      <c r="B1312" s="2" t="s">
        <v>45</v>
      </c>
      <c r="C1312" s="2" t="s">
        <v>52</v>
      </c>
      <c r="D1312" s="2">
        <v>144</v>
      </c>
      <c r="E1312" s="2">
        <v>143</v>
      </c>
      <c r="F1312" s="3">
        <v>0.59375</v>
      </c>
      <c r="G1312" s="6">
        <v>1789757059.80028</v>
      </c>
      <c r="H1312" s="2" t="s">
        <v>320</v>
      </c>
    </row>
    <row r="1313" ht="19" customHeight="1" spans="1:8">
      <c r="A1313" s="2" t="s">
        <v>254</v>
      </c>
      <c r="B1313" s="2" t="s">
        <v>45</v>
      </c>
      <c r="C1313" s="2" t="s">
        <v>52</v>
      </c>
      <c r="D1313" s="2">
        <v>145</v>
      </c>
      <c r="E1313" s="2">
        <v>144</v>
      </c>
      <c r="F1313" s="3">
        <v>0.4921875</v>
      </c>
      <c r="G1313" s="6">
        <v>1789758304.8943</v>
      </c>
      <c r="H1313" s="2" t="s">
        <v>320</v>
      </c>
    </row>
    <row r="1314" ht="19" customHeight="1" spans="1:8">
      <c r="A1314" s="2" t="s">
        <v>254</v>
      </c>
      <c r="B1314" s="2" t="s">
        <v>45</v>
      </c>
      <c r="C1314" s="2" t="s">
        <v>52</v>
      </c>
      <c r="D1314" s="2">
        <v>146</v>
      </c>
      <c r="E1314" s="2">
        <v>145</v>
      </c>
      <c r="F1314" s="3">
        <v>0.59375</v>
      </c>
      <c r="G1314" s="6">
        <v>1789759166.26598</v>
      </c>
      <c r="H1314" s="2" t="s">
        <v>320</v>
      </c>
    </row>
    <row r="1315" ht="19" customHeight="1" spans="1:8">
      <c r="A1315" s="2" t="s">
        <v>254</v>
      </c>
      <c r="B1315" s="2" t="s">
        <v>45</v>
      </c>
      <c r="C1315" s="2" t="s">
        <v>52</v>
      </c>
      <c r="D1315" s="2">
        <v>147</v>
      </c>
      <c r="E1315" s="2">
        <v>146</v>
      </c>
      <c r="F1315" s="3">
        <v>0.640625</v>
      </c>
      <c r="G1315" s="6">
        <v>1789760033.02977</v>
      </c>
      <c r="H1315" s="2" t="s">
        <v>320</v>
      </c>
    </row>
    <row r="1316" ht="19" customHeight="1" spans="1:8">
      <c r="A1316" s="2" t="s">
        <v>254</v>
      </c>
      <c r="B1316" s="2" t="s">
        <v>45</v>
      </c>
      <c r="C1316" s="2" t="s">
        <v>52</v>
      </c>
      <c r="D1316" s="2">
        <v>148</v>
      </c>
      <c r="E1316" s="2">
        <v>147</v>
      </c>
      <c r="F1316" s="3">
        <v>0.5625</v>
      </c>
      <c r="G1316" s="6">
        <v>1789760880.54908</v>
      </c>
      <c r="H1316" s="2" t="s">
        <v>320</v>
      </c>
    </row>
    <row r="1317" ht="19" customHeight="1" spans="1:8">
      <c r="A1317" s="2" t="s">
        <v>254</v>
      </c>
      <c r="B1317" s="2" t="s">
        <v>45</v>
      </c>
      <c r="C1317" s="2" t="s">
        <v>52</v>
      </c>
      <c r="D1317" s="2">
        <v>149</v>
      </c>
      <c r="E1317" s="2">
        <v>148</v>
      </c>
      <c r="F1317" s="3">
        <v>0.625</v>
      </c>
      <c r="G1317" s="6">
        <v>1789761746.8132</v>
      </c>
      <c r="H1317" s="2" t="s">
        <v>320</v>
      </c>
    </row>
    <row r="1318" ht="19" customHeight="1" spans="1:8">
      <c r="A1318" s="2" t="s">
        <v>254</v>
      </c>
      <c r="B1318" s="2" t="s">
        <v>45</v>
      </c>
      <c r="C1318" s="2" t="s">
        <v>52</v>
      </c>
      <c r="D1318" s="2">
        <v>150</v>
      </c>
      <c r="E1318" s="2">
        <v>149</v>
      </c>
      <c r="F1318" s="3">
        <v>0.59375</v>
      </c>
      <c r="G1318" s="6">
        <v>1789763069.96234</v>
      </c>
      <c r="H1318" s="2" t="s">
        <v>320</v>
      </c>
    </row>
    <row r="1319" ht="19" customHeight="1" spans="1:8">
      <c r="A1319" s="2" t="s">
        <v>254</v>
      </c>
      <c r="B1319" s="2" t="s">
        <v>45</v>
      </c>
      <c r="C1319" s="2" t="s">
        <v>52</v>
      </c>
      <c r="D1319" s="2">
        <v>151</v>
      </c>
      <c r="E1319" s="2">
        <v>150</v>
      </c>
      <c r="F1319" s="3">
        <v>0.5859375</v>
      </c>
      <c r="G1319" s="6">
        <v>1789763962.22377</v>
      </c>
      <c r="H1319" s="2" t="s">
        <v>320</v>
      </c>
    </row>
    <row r="1320" ht="19" customHeight="1" spans="1:8">
      <c r="A1320" s="2" t="s">
        <v>254</v>
      </c>
      <c r="B1320" s="2" t="s">
        <v>45</v>
      </c>
      <c r="C1320" s="2" t="s">
        <v>52</v>
      </c>
      <c r="D1320" s="2">
        <v>152</v>
      </c>
      <c r="E1320" s="2">
        <v>151</v>
      </c>
      <c r="F1320" s="3">
        <v>0.5859375</v>
      </c>
      <c r="G1320" s="6">
        <v>1789764825.01719</v>
      </c>
      <c r="H1320" s="2" t="s">
        <v>320</v>
      </c>
    </row>
    <row r="1321" ht="19" customHeight="1" spans="1:8">
      <c r="A1321" s="2" t="s">
        <v>254</v>
      </c>
      <c r="B1321" s="2" t="s">
        <v>45</v>
      </c>
      <c r="C1321" s="2" t="s">
        <v>52</v>
      </c>
      <c r="D1321" s="2">
        <v>153</v>
      </c>
      <c r="E1321" s="2">
        <v>152</v>
      </c>
      <c r="F1321" s="3">
        <v>0.59375</v>
      </c>
      <c r="G1321" s="6">
        <v>1789765711.96007</v>
      </c>
      <c r="H1321" s="2" t="s">
        <v>320</v>
      </c>
    </row>
    <row r="1322" ht="19" customHeight="1" spans="1:8">
      <c r="A1322" s="2" t="s">
        <v>254</v>
      </c>
      <c r="B1322" s="2" t="s">
        <v>45</v>
      </c>
      <c r="C1322" s="2" t="s">
        <v>52</v>
      </c>
      <c r="D1322" s="2">
        <v>154</v>
      </c>
      <c r="E1322" s="2">
        <v>153</v>
      </c>
      <c r="F1322" s="3">
        <v>0.6171875</v>
      </c>
      <c r="G1322" s="6">
        <v>1789766579.15226</v>
      </c>
      <c r="H1322" s="2" t="s">
        <v>320</v>
      </c>
    </row>
    <row r="1323" ht="19" customHeight="1" spans="1:8">
      <c r="A1323" s="2" t="s">
        <v>254</v>
      </c>
      <c r="B1323" s="2" t="s">
        <v>45</v>
      </c>
      <c r="C1323" s="2" t="s">
        <v>52</v>
      </c>
      <c r="D1323" s="2">
        <v>155</v>
      </c>
      <c r="E1323" s="2">
        <v>154</v>
      </c>
      <c r="F1323" s="3">
        <v>0.5859375</v>
      </c>
      <c r="G1323" s="6">
        <v>1789767859.65874</v>
      </c>
      <c r="H1323" s="2" t="s">
        <v>320</v>
      </c>
    </row>
    <row r="1324" ht="19" customHeight="1" spans="1:8">
      <c r="A1324" s="2" t="s">
        <v>254</v>
      </c>
      <c r="B1324" s="2" t="s">
        <v>45</v>
      </c>
      <c r="C1324" s="2" t="s">
        <v>52</v>
      </c>
      <c r="D1324" s="2">
        <v>156</v>
      </c>
      <c r="E1324" s="2">
        <v>155</v>
      </c>
      <c r="F1324" s="3">
        <v>0.65625</v>
      </c>
      <c r="G1324" s="6">
        <v>1789768749.99368</v>
      </c>
      <c r="H1324" s="2" t="s">
        <v>320</v>
      </c>
    </row>
    <row r="1325" ht="19" customHeight="1" spans="1:8">
      <c r="A1325" s="2" t="s">
        <v>254</v>
      </c>
      <c r="B1325" s="2" t="s">
        <v>45</v>
      </c>
      <c r="C1325" s="2" t="s">
        <v>52</v>
      </c>
      <c r="D1325" s="2">
        <v>157</v>
      </c>
      <c r="E1325" s="2">
        <v>156</v>
      </c>
      <c r="F1325" s="3">
        <v>0.6015625</v>
      </c>
      <c r="G1325" s="6">
        <v>1789769614.89877</v>
      </c>
      <c r="H1325" s="2" t="s">
        <v>320</v>
      </c>
    </row>
    <row r="1326" ht="19" customHeight="1" spans="1:8">
      <c r="A1326" s="2" t="s">
        <v>254</v>
      </c>
      <c r="B1326" s="2" t="s">
        <v>45</v>
      </c>
      <c r="C1326" s="2" t="s">
        <v>52</v>
      </c>
      <c r="D1326" s="2">
        <v>158</v>
      </c>
      <c r="E1326" s="2">
        <v>157</v>
      </c>
      <c r="F1326" s="3">
        <v>0.546875</v>
      </c>
      <c r="G1326" s="6">
        <v>1789770472.7021</v>
      </c>
      <c r="H1326" s="2" t="s">
        <v>320</v>
      </c>
    </row>
    <row r="1327" ht="19" customHeight="1" spans="1:8">
      <c r="A1327" s="2" t="s">
        <v>254</v>
      </c>
      <c r="B1327" s="2" t="s">
        <v>45</v>
      </c>
      <c r="C1327" s="2" t="s">
        <v>52</v>
      </c>
      <c r="D1327" s="2">
        <v>159</v>
      </c>
      <c r="E1327" s="2">
        <v>158</v>
      </c>
      <c r="F1327" s="3">
        <v>0.5859375</v>
      </c>
      <c r="G1327" s="6">
        <v>1789771340.07574</v>
      </c>
      <c r="H1327" s="2" t="s">
        <v>320</v>
      </c>
    </row>
    <row r="1328" ht="19" customHeight="1" spans="1:8">
      <c r="A1328" s="2" t="s">
        <v>254</v>
      </c>
      <c r="B1328" s="2" t="s">
        <v>45</v>
      </c>
      <c r="C1328" s="2" t="s">
        <v>52</v>
      </c>
      <c r="D1328" s="2">
        <v>160</v>
      </c>
      <c r="E1328" s="2">
        <v>159</v>
      </c>
      <c r="F1328" s="3">
        <v>0.6875</v>
      </c>
      <c r="G1328" s="6">
        <v>1789772687.16767</v>
      </c>
      <c r="H1328" s="2" t="s">
        <v>320</v>
      </c>
    </row>
    <row r="1329" ht="19" customHeight="1" spans="1:8">
      <c r="A1329" s="2" t="s">
        <v>254</v>
      </c>
      <c r="B1329" s="2" t="s">
        <v>45</v>
      </c>
      <c r="C1329" s="2" t="s">
        <v>52</v>
      </c>
      <c r="D1329" s="2">
        <v>161</v>
      </c>
      <c r="E1329" s="2">
        <v>160</v>
      </c>
      <c r="F1329" s="3">
        <v>0.515625</v>
      </c>
      <c r="G1329" s="6">
        <v>1789773565.25475</v>
      </c>
      <c r="H1329" s="2" t="s">
        <v>320</v>
      </c>
    </row>
    <row r="1330" ht="19" customHeight="1" spans="1:8">
      <c r="A1330" s="2" t="s">
        <v>254</v>
      </c>
      <c r="B1330" s="2" t="s">
        <v>45</v>
      </c>
      <c r="C1330" s="2" t="s">
        <v>52</v>
      </c>
      <c r="D1330" s="2">
        <v>162</v>
      </c>
      <c r="E1330" s="2">
        <v>161</v>
      </c>
      <c r="F1330" s="3">
        <v>0.6015625</v>
      </c>
      <c r="G1330" s="6">
        <v>1789774450.71561</v>
      </c>
      <c r="H1330" s="2" t="s">
        <v>320</v>
      </c>
    </row>
    <row r="1331" ht="19" customHeight="1" spans="1:8">
      <c r="A1331" s="2" t="s">
        <v>254</v>
      </c>
      <c r="B1331" s="2" t="s">
        <v>45</v>
      </c>
      <c r="C1331" s="2" t="s">
        <v>52</v>
      </c>
      <c r="D1331" s="2">
        <v>163</v>
      </c>
      <c r="E1331" s="2">
        <v>162</v>
      </c>
      <c r="F1331" s="3">
        <v>0.6171875</v>
      </c>
      <c r="G1331" s="6">
        <v>1789775324.59211</v>
      </c>
      <c r="H1331" s="2" t="s">
        <v>320</v>
      </c>
    </row>
    <row r="1332" ht="19" customHeight="1" spans="1:8">
      <c r="A1332" s="2" t="s">
        <v>254</v>
      </c>
      <c r="B1332" s="2" t="s">
        <v>45</v>
      </c>
      <c r="C1332" s="2" t="s">
        <v>52</v>
      </c>
      <c r="D1332" s="2">
        <v>164</v>
      </c>
      <c r="E1332" s="2">
        <v>163</v>
      </c>
      <c r="F1332" s="3">
        <v>0.71875</v>
      </c>
      <c r="G1332" s="6">
        <v>1789776184.73991</v>
      </c>
      <c r="H1332" s="2" t="s">
        <v>320</v>
      </c>
    </row>
    <row r="1333" ht="19" customHeight="1" spans="1:8">
      <c r="A1333" s="2" t="s">
        <v>254</v>
      </c>
      <c r="B1333" s="2" t="s">
        <v>45</v>
      </c>
      <c r="C1333" s="2" t="s">
        <v>52</v>
      </c>
      <c r="D1333" s="2">
        <v>165</v>
      </c>
      <c r="E1333" s="2">
        <v>164</v>
      </c>
      <c r="F1333" s="3">
        <v>0.5234375</v>
      </c>
      <c r="G1333" s="6">
        <v>1789777460.10133</v>
      </c>
      <c r="H1333" s="2" t="s">
        <v>320</v>
      </c>
    </row>
    <row r="1334" ht="19" customHeight="1" spans="1:8">
      <c r="A1334" s="2" t="s">
        <v>254</v>
      </c>
      <c r="B1334" s="2" t="s">
        <v>45</v>
      </c>
      <c r="C1334" s="2" t="s">
        <v>52</v>
      </c>
      <c r="D1334" s="2">
        <v>166</v>
      </c>
      <c r="E1334" s="2">
        <v>165</v>
      </c>
      <c r="F1334" s="3">
        <v>0.671875</v>
      </c>
      <c r="G1334" s="6">
        <v>1789778331.43383</v>
      </c>
      <c r="H1334" s="2" t="s">
        <v>320</v>
      </c>
    </row>
    <row r="1335" ht="19" customHeight="1" spans="1:8">
      <c r="A1335" s="2" t="s">
        <v>254</v>
      </c>
      <c r="B1335" s="2" t="s">
        <v>45</v>
      </c>
      <c r="C1335" s="2" t="s">
        <v>52</v>
      </c>
      <c r="D1335" s="2">
        <v>167</v>
      </c>
      <c r="E1335" s="2">
        <v>166</v>
      </c>
      <c r="F1335" s="3">
        <v>0.515625</v>
      </c>
      <c r="G1335" s="6">
        <v>1789779211.40373</v>
      </c>
      <c r="H1335" s="2" t="s">
        <v>320</v>
      </c>
    </row>
    <row r="1336" ht="19" customHeight="1" spans="1:8">
      <c r="A1336" s="2" t="s">
        <v>254</v>
      </c>
      <c r="B1336" s="2" t="s">
        <v>45</v>
      </c>
      <c r="C1336" s="2" t="s">
        <v>52</v>
      </c>
      <c r="D1336" s="2">
        <v>168</v>
      </c>
      <c r="E1336" s="2">
        <v>167</v>
      </c>
      <c r="F1336" s="3">
        <v>0.453125</v>
      </c>
      <c r="G1336" s="6">
        <v>1789780077.89795</v>
      </c>
      <c r="H1336" s="2" t="s">
        <v>320</v>
      </c>
    </row>
    <row r="1337" ht="19" customHeight="1" spans="1:8">
      <c r="A1337" s="2" t="s">
        <v>254</v>
      </c>
      <c r="B1337" s="2" t="s">
        <v>45</v>
      </c>
      <c r="C1337" s="2" t="s">
        <v>52</v>
      </c>
      <c r="D1337" s="2">
        <v>169</v>
      </c>
      <c r="E1337" s="2">
        <v>168</v>
      </c>
      <c r="F1337" s="3">
        <v>0.5234375</v>
      </c>
      <c r="G1337" s="6">
        <v>1789780947.47662</v>
      </c>
      <c r="H1337" s="2" t="s">
        <v>320</v>
      </c>
    </row>
    <row r="1338" ht="19" customHeight="1" spans="1:8">
      <c r="A1338" s="2" t="s">
        <v>254</v>
      </c>
      <c r="B1338" s="2" t="s">
        <v>45</v>
      </c>
      <c r="C1338" s="2" t="s">
        <v>52</v>
      </c>
      <c r="D1338" s="2">
        <v>170</v>
      </c>
      <c r="E1338" s="2">
        <v>169</v>
      </c>
      <c r="F1338" s="3">
        <v>0.625</v>
      </c>
      <c r="G1338" s="6">
        <v>1789782273.97841</v>
      </c>
      <c r="H1338" s="2" t="s">
        <v>320</v>
      </c>
    </row>
    <row r="1339" ht="19" customHeight="1" spans="1:8">
      <c r="A1339" s="2" t="s">
        <v>254</v>
      </c>
      <c r="B1339" s="2" t="s">
        <v>45</v>
      </c>
      <c r="C1339" s="2" t="s">
        <v>52</v>
      </c>
      <c r="D1339" s="2">
        <v>171</v>
      </c>
      <c r="E1339" s="2">
        <v>170</v>
      </c>
      <c r="F1339" s="3">
        <v>0.65625</v>
      </c>
      <c r="G1339" s="6">
        <v>1789789670.4733</v>
      </c>
      <c r="H1339" s="2" t="s">
        <v>321</v>
      </c>
    </row>
    <row r="1340" ht="19" customHeight="1" spans="1:8">
      <c r="A1340" s="2" t="s">
        <v>254</v>
      </c>
      <c r="B1340" s="2" t="s">
        <v>45</v>
      </c>
      <c r="C1340" s="2" t="s">
        <v>52</v>
      </c>
      <c r="D1340" s="2">
        <v>172</v>
      </c>
      <c r="E1340" s="2">
        <v>171</v>
      </c>
      <c r="F1340" s="3">
        <v>0.609375</v>
      </c>
      <c r="G1340" s="6">
        <v>1789790537.09057</v>
      </c>
      <c r="H1340" s="2" t="s">
        <v>321</v>
      </c>
    </row>
    <row r="1341" ht="19" customHeight="1" spans="1:8">
      <c r="A1341" s="2" t="s">
        <v>254</v>
      </c>
      <c r="B1341" s="2" t="s">
        <v>45</v>
      </c>
      <c r="C1341" s="2" t="s">
        <v>52</v>
      </c>
      <c r="D1341" s="2">
        <v>173</v>
      </c>
      <c r="E1341" s="2">
        <v>172</v>
      </c>
      <c r="F1341" s="3">
        <v>0.609375</v>
      </c>
      <c r="G1341" s="6">
        <v>1789791388.99629</v>
      </c>
      <c r="H1341" s="2" t="s">
        <v>321</v>
      </c>
    </row>
    <row r="1342" ht="19" customHeight="1" spans="1:8">
      <c r="A1342" s="2" t="s">
        <v>254</v>
      </c>
      <c r="B1342" s="2" t="s">
        <v>45</v>
      </c>
      <c r="C1342" s="2" t="s">
        <v>52</v>
      </c>
      <c r="D1342" s="2">
        <v>174</v>
      </c>
      <c r="E1342" s="2">
        <v>173</v>
      </c>
      <c r="F1342" s="3">
        <v>0.7421875</v>
      </c>
      <c r="G1342" s="6">
        <v>1789792233.62934</v>
      </c>
      <c r="H1342" s="2" t="s">
        <v>321</v>
      </c>
    </row>
    <row r="1343" ht="19" customHeight="1" spans="1:8">
      <c r="A1343" s="2" t="s">
        <v>254</v>
      </c>
      <c r="B1343" s="2" t="s">
        <v>45</v>
      </c>
      <c r="C1343" s="2" t="s">
        <v>52</v>
      </c>
      <c r="D1343" s="2">
        <v>175</v>
      </c>
      <c r="E1343" s="2">
        <v>174</v>
      </c>
      <c r="F1343" s="3">
        <v>0.5859375</v>
      </c>
      <c r="G1343" s="6">
        <v>1789793469.88125</v>
      </c>
      <c r="H1343" s="2" t="s">
        <v>321</v>
      </c>
    </row>
    <row r="1344" ht="19" customHeight="1" spans="1:8">
      <c r="A1344" s="2" t="s">
        <v>254</v>
      </c>
      <c r="B1344" s="2" t="s">
        <v>45</v>
      </c>
      <c r="C1344" s="2" t="s">
        <v>52</v>
      </c>
      <c r="D1344" s="2">
        <v>176</v>
      </c>
      <c r="E1344" s="2">
        <v>175</v>
      </c>
      <c r="F1344" s="3">
        <v>0.625</v>
      </c>
      <c r="G1344" s="6">
        <v>1789794350.62312</v>
      </c>
      <c r="H1344" s="2" t="s">
        <v>321</v>
      </c>
    </row>
    <row r="1345" ht="19" customHeight="1" spans="1:8">
      <c r="A1345" s="2" t="s">
        <v>254</v>
      </c>
      <c r="B1345" s="2" t="s">
        <v>45</v>
      </c>
      <c r="C1345" s="2" t="s">
        <v>52</v>
      </c>
      <c r="D1345" s="2">
        <v>177</v>
      </c>
      <c r="E1345" s="2">
        <v>176</v>
      </c>
      <c r="F1345" s="3">
        <v>0.7109375</v>
      </c>
      <c r="G1345" s="6">
        <v>1789795190.52621</v>
      </c>
      <c r="H1345" s="2" t="s">
        <v>321</v>
      </c>
    </row>
    <row r="1346" ht="19" customHeight="1" spans="1:8">
      <c r="A1346" s="2" t="s">
        <v>254</v>
      </c>
      <c r="B1346" s="2" t="s">
        <v>45</v>
      </c>
      <c r="C1346" s="2" t="s">
        <v>52</v>
      </c>
      <c r="D1346" s="2">
        <v>178</v>
      </c>
      <c r="E1346" s="2">
        <v>177</v>
      </c>
      <c r="F1346" s="3">
        <v>0.5546875</v>
      </c>
      <c r="G1346" s="6">
        <v>1789796062.21569</v>
      </c>
      <c r="H1346" s="2" t="s">
        <v>321</v>
      </c>
    </row>
    <row r="1347" ht="19" customHeight="1" spans="1:8">
      <c r="A1347" s="2" t="s">
        <v>254</v>
      </c>
      <c r="B1347" s="2" t="s">
        <v>45</v>
      </c>
      <c r="C1347" s="2" t="s">
        <v>52</v>
      </c>
      <c r="D1347" s="2">
        <v>179</v>
      </c>
      <c r="E1347" s="2">
        <v>178</v>
      </c>
      <c r="F1347" s="3">
        <v>0.6015625</v>
      </c>
      <c r="G1347" s="6">
        <v>1789796933.9369</v>
      </c>
      <c r="H1347" s="2" t="s">
        <v>321</v>
      </c>
    </row>
    <row r="1348" ht="19" customHeight="1" spans="1:8">
      <c r="A1348" s="2" t="s">
        <v>254</v>
      </c>
      <c r="B1348" s="2" t="s">
        <v>45</v>
      </c>
      <c r="C1348" s="2" t="s">
        <v>52</v>
      </c>
      <c r="D1348" s="2">
        <v>180</v>
      </c>
      <c r="E1348" s="2">
        <v>179</v>
      </c>
      <c r="F1348" s="3">
        <v>0.609375</v>
      </c>
      <c r="G1348" s="6">
        <v>1789798278.60763</v>
      </c>
      <c r="H1348" s="2" t="s">
        <v>321</v>
      </c>
    </row>
    <row r="1349" ht="19" customHeight="1" spans="1:8">
      <c r="A1349" s="2" t="s">
        <v>254</v>
      </c>
      <c r="B1349" s="2" t="s">
        <v>45</v>
      </c>
      <c r="C1349" s="2" t="s">
        <v>52</v>
      </c>
      <c r="D1349" s="2">
        <v>181</v>
      </c>
      <c r="E1349" s="2">
        <v>180</v>
      </c>
      <c r="F1349" s="3">
        <v>0.5859375</v>
      </c>
      <c r="G1349" s="6">
        <v>1789799160.98814</v>
      </c>
      <c r="H1349" s="2" t="s">
        <v>321</v>
      </c>
    </row>
    <row r="1350" ht="19" customHeight="1" spans="1:8">
      <c r="A1350" s="2" t="s">
        <v>254</v>
      </c>
      <c r="B1350" s="2" t="s">
        <v>45</v>
      </c>
      <c r="C1350" s="2" t="s">
        <v>52</v>
      </c>
      <c r="D1350" s="2">
        <v>182</v>
      </c>
      <c r="E1350" s="2">
        <v>181</v>
      </c>
      <c r="F1350" s="3">
        <v>0.6015625</v>
      </c>
      <c r="G1350" s="6">
        <v>1789800025.4646</v>
      </c>
      <c r="H1350" s="2" t="s">
        <v>321</v>
      </c>
    </row>
    <row r="1351" ht="19" customHeight="1" spans="1:8">
      <c r="A1351" s="2" t="s">
        <v>254</v>
      </c>
      <c r="B1351" s="2" t="s">
        <v>45</v>
      </c>
      <c r="C1351" s="2" t="s">
        <v>52</v>
      </c>
      <c r="D1351" s="2">
        <v>183</v>
      </c>
      <c r="E1351" s="2">
        <v>182</v>
      </c>
      <c r="F1351" s="3">
        <v>0.5546875</v>
      </c>
      <c r="G1351" s="6">
        <v>1789800886.41164</v>
      </c>
      <c r="H1351" s="2" t="s">
        <v>321</v>
      </c>
    </row>
    <row r="1352" ht="19" customHeight="1" spans="1:8">
      <c r="A1352" s="2" t="s">
        <v>254</v>
      </c>
      <c r="B1352" s="2" t="s">
        <v>45</v>
      </c>
      <c r="C1352" s="2" t="s">
        <v>52</v>
      </c>
      <c r="D1352" s="2">
        <v>184</v>
      </c>
      <c r="E1352" s="2">
        <v>183</v>
      </c>
      <c r="F1352" s="3">
        <v>0.59375</v>
      </c>
      <c r="G1352" s="6">
        <v>1789801757.02605</v>
      </c>
      <c r="H1352" s="2" t="s">
        <v>321</v>
      </c>
    </row>
    <row r="1353" ht="19" customHeight="1" spans="1:8">
      <c r="A1353" s="2" t="s">
        <v>254</v>
      </c>
      <c r="B1353" s="2" t="s">
        <v>45</v>
      </c>
      <c r="C1353" s="2" t="s">
        <v>52</v>
      </c>
      <c r="D1353" s="2">
        <v>185</v>
      </c>
      <c r="E1353" s="2">
        <v>184</v>
      </c>
      <c r="F1353" s="3">
        <v>0.453125</v>
      </c>
      <c r="G1353" s="6">
        <v>1789803042.46576</v>
      </c>
      <c r="H1353" s="2" t="s">
        <v>321</v>
      </c>
    </row>
    <row r="1354" ht="19" customHeight="1" spans="1:8">
      <c r="A1354" s="2" t="s">
        <v>254</v>
      </c>
      <c r="B1354" s="2" t="s">
        <v>45</v>
      </c>
      <c r="C1354" s="2" t="s">
        <v>52</v>
      </c>
      <c r="D1354" s="2">
        <v>186</v>
      </c>
      <c r="E1354" s="2">
        <v>185</v>
      </c>
      <c r="F1354" s="3">
        <v>0.5390625</v>
      </c>
      <c r="G1354" s="6">
        <v>1789803923.0275</v>
      </c>
      <c r="H1354" s="2" t="s">
        <v>321</v>
      </c>
    </row>
    <row r="1355" ht="19" customHeight="1" spans="1:8">
      <c r="A1355" s="2" t="s">
        <v>254</v>
      </c>
      <c r="B1355" s="2" t="s">
        <v>45</v>
      </c>
      <c r="C1355" s="2" t="s">
        <v>52</v>
      </c>
      <c r="D1355" s="2">
        <v>187</v>
      </c>
      <c r="E1355" s="2">
        <v>186</v>
      </c>
      <c r="F1355" s="3">
        <v>0.5078125</v>
      </c>
      <c r="G1355" s="6">
        <v>1789804803.98963</v>
      </c>
      <c r="H1355" s="2" t="s">
        <v>321</v>
      </c>
    </row>
    <row r="1356" ht="19" customHeight="1" spans="1:8">
      <c r="A1356" s="2" t="s">
        <v>254</v>
      </c>
      <c r="B1356" s="2" t="s">
        <v>45</v>
      </c>
      <c r="C1356" s="2" t="s">
        <v>52</v>
      </c>
      <c r="D1356" s="2">
        <v>188</v>
      </c>
      <c r="E1356" s="2">
        <v>187</v>
      </c>
      <c r="F1356" s="3">
        <v>0.5390625</v>
      </c>
      <c r="G1356" s="6">
        <v>1789805682.36246</v>
      </c>
      <c r="H1356" s="2" t="s">
        <v>321</v>
      </c>
    </row>
    <row r="1357" ht="19" customHeight="1" spans="1:8">
      <c r="A1357" s="2" t="s">
        <v>254</v>
      </c>
      <c r="B1357" s="2" t="s">
        <v>45</v>
      </c>
      <c r="C1357" s="2" t="s">
        <v>52</v>
      </c>
      <c r="D1357" s="2">
        <v>189</v>
      </c>
      <c r="E1357" s="2">
        <v>188</v>
      </c>
      <c r="F1357" s="3">
        <v>0.6171875</v>
      </c>
      <c r="G1357" s="6">
        <v>1789806542.10384</v>
      </c>
      <c r="H1357" s="2" t="s">
        <v>321</v>
      </c>
    </row>
    <row r="1358" ht="19" customHeight="1" spans="1:8">
      <c r="A1358" s="2" t="s">
        <v>254</v>
      </c>
      <c r="B1358" s="2" t="s">
        <v>45</v>
      </c>
      <c r="C1358" s="2" t="s">
        <v>52</v>
      </c>
      <c r="D1358" s="2">
        <v>190</v>
      </c>
      <c r="E1358" s="2">
        <v>189</v>
      </c>
      <c r="F1358" s="3">
        <v>0.515625</v>
      </c>
      <c r="G1358" s="6">
        <v>1789807852.53051</v>
      </c>
      <c r="H1358" s="2" t="s">
        <v>321</v>
      </c>
    </row>
    <row r="1359" ht="19" customHeight="1" spans="1:8">
      <c r="A1359" s="2" t="s">
        <v>254</v>
      </c>
      <c r="B1359" s="2" t="s">
        <v>45</v>
      </c>
      <c r="C1359" s="2" t="s">
        <v>52</v>
      </c>
      <c r="D1359" s="2">
        <v>191</v>
      </c>
      <c r="E1359" s="2">
        <v>190</v>
      </c>
      <c r="F1359" s="3">
        <v>0.578125</v>
      </c>
      <c r="G1359" s="6">
        <v>1789808723.65158</v>
      </c>
      <c r="H1359" s="2" t="s">
        <v>321</v>
      </c>
    </row>
    <row r="1360" ht="19" customHeight="1" spans="1:8">
      <c r="A1360" s="2" t="s">
        <v>254</v>
      </c>
      <c r="B1360" s="2" t="s">
        <v>45</v>
      </c>
      <c r="C1360" s="2" t="s">
        <v>52</v>
      </c>
      <c r="D1360" s="2">
        <v>192</v>
      </c>
      <c r="E1360" s="2">
        <v>191</v>
      </c>
      <c r="F1360" s="3">
        <v>0.546875</v>
      </c>
      <c r="G1360" s="6">
        <v>1789809588.89996</v>
      </c>
      <c r="H1360" s="2" t="s">
        <v>321</v>
      </c>
    </row>
    <row r="1361" ht="19" customHeight="1" spans="1:8">
      <c r="A1361" s="2" t="s">
        <v>254</v>
      </c>
      <c r="B1361" s="2" t="s">
        <v>45</v>
      </c>
      <c r="C1361" s="2" t="s">
        <v>52</v>
      </c>
      <c r="D1361" s="2">
        <v>193</v>
      </c>
      <c r="E1361" s="2">
        <v>192</v>
      </c>
      <c r="F1361" s="3">
        <v>0.5234375</v>
      </c>
      <c r="G1361" s="6">
        <v>1789810478.13726</v>
      </c>
      <c r="H1361" s="2" t="s">
        <v>321</v>
      </c>
    </row>
    <row r="1362" ht="19" customHeight="1" spans="1:8">
      <c r="A1362" s="2" t="s">
        <v>254</v>
      </c>
      <c r="B1362" s="2" t="s">
        <v>45</v>
      </c>
      <c r="C1362" s="2" t="s">
        <v>52</v>
      </c>
      <c r="D1362" s="2">
        <v>194</v>
      </c>
      <c r="E1362" s="2">
        <v>193</v>
      </c>
      <c r="F1362" s="3">
        <v>0.5546875</v>
      </c>
      <c r="G1362" s="6">
        <v>1789811358.63552</v>
      </c>
      <c r="H1362" s="2" t="s">
        <v>321</v>
      </c>
    </row>
    <row r="1363" ht="19" customHeight="1" spans="1:8">
      <c r="A1363" s="2" t="s">
        <v>254</v>
      </c>
      <c r="B1363" s="2" t="s">
        <v>45</v>
      </c>
      <c r="C1363" s="2" t="s">
        <v>52</v>
      </c>
      <c r="D1363" s="2">
        <v>195</v>
      </c>
      <c r="E1363" s="2">
        <v>194</v>
      </c>
      <c r="F1363" s="3">
        <v>0.5625</v>
      </c>
      <c r="G1363" s="6">
        <v>1789812676.15586</v>
      </c>
      <c r="H1363" s="2" t="s">
        <v>321</v>
      </c>
    </row>
    <row r="1364" ht="19" customHeight="1" spans="1:8">
      <c r="A1364" s="2" t="s">
        <v>254</v>
      </c>
      <c r="B1364" s="2" t="s">
        <v>45</v>
      </c>
      <c r="C1364" s="2" t="s">
        <v>52</v>
      </c>
      <c r="D1364" s="2">
        <v>196</v>
      </c>
      <c r="E1364" s="2">
        <v>195</v>
      </c>
      <c r="F1364" s="3">
        <v>0.5234375</v>
      </c>
      <c r="G1364" s="6">
        <v>1789813567.06457</v>
      </c>
      <c r="H1364" s="2" t="s">
        <v>321</v>
      </c>
    </row>
    <row r="1365" ht="19" customHeight="1" spans="1:8">
      <c r="A1365" s="2" t="s">
        <v>254</v>
      </c>
      <c r="B1365" s="2" t="s">
        <v>45</v>
      </c>
      <c r="C1365" s="2" t="s">
        <v>52</v>
      </c>
      <c r="D1365" s="2">
        <v>197</v>
      </c>
      <c r="E1365" s="2">
        <v>196</v>
      </c>
      <c r="F1365" s="3">
        <v>0.5546875</v>
      </c>
      <c r="G1365" s="6">
        <v>1789814448.28054</v>
      </c>
      <c r="H1365" s="2" t="s">
        <v>321</v>
      </c>
    </row>
    <row r="1366" ht="19" customHeight="1" spans="1:8">
      <c r="A1366" s="2" t="s">
        <v>254</v>
      </c>
      <c r="B1366" s="2" t="s">
        <v>45</v>
      </c>
      <c r="C1366" s="2" t="s">
        <v>52</v>
      </c>
      <c r="D1366" s="2">
        <v>198</v>
      </c>
      <c r="E1366" s="2">
        <v>197</v>
      </c>
      <c r="F1366" s="3">
        <v>0.640625</v>
      </c>
      <c r="G1366" s="6">
        <v>1789815324.61965</v>
      </c>
      <c r="H1366" s="2" t="s">
        <v>321</v>
      </c>
    </row>
    <row r="1367" ht="19" customHeight="1" spans="1:8">
      <c r="A1367" s="2" t="s">
        <v>254</v>
      </c>
      <c r="B1367" s="2" t="s">
        <v>45</v>
      </c>
      <c r="C1367" s="2" t="s">
        <v>52</v>
      </c>
      <c r="D1367" s="2">
        <v>199</v>
      </c>
      <c r="E1367" s="2">
        <v>198</v>
      </c>
      <c r="F1367" s="3">
        <v>0.6015625</v>
      </c>
      <c r="G1367" s="6">
        <v>1789816188.62773</v>
      </c>
      <c r="H1367" s="2" t="s">
        <v>321</v>
      </c>
    </row>
    <row r="1368" ht="19" customHeight="1" spans="1:8">
      <c r="A1368" s="2" t="s">
        <v>254</v>
      </c>
      <c r="B1368" s="2" t="s">
        <v>45</v>
      </c>
      <c r="C1368" s="2" t="s">
        <v>52</v>
      </c>
      <c r="D1368" s="2">
        <v>200</v>
      </c>
      <c r="E1368" s="2">
        <v>199</v>
      </c>
      <c r="F1368" s="3">
        <v>0.4921875</v>
      </c>
      <c r="G1368" s="6">
        <v>1789817536.99656</v>
      </c>
      <c r="H1368" s="2" t="s">
        <v>321</v>
      </c>
    </row>
    <row r="1369" ht="19" customHeight="1" spans="1:8">
      <c r="A1369" s="2" t="s">
        <v>254</v>
      </c>
      <c r="B1369" s="2" t="s">
        <v>45</v>
      </c>
      <c r="C1369" s="2" t="s">
        <v>52</v>
      </c>
      <c r="D1369" s="2">
        <v>201</v>
      </c>
      <c r="E1369" s="2">
        <v>200</v>
      </c>
      <c r="F1369" s="3">
        <v>0.5859375</v>
      </c>
      <c r="G1369" s="6">
        <v>1789818433.93689</v>
      </c>
      <c r="H1369" s="2" t="s">
        <v>321</v>
      </c>
    </row>
    <row r="1370" ht="19" customHeight="1" spans="1:8">
      <c r="A1370" s="2" t="s">
        <v>254</v>
      </c>
      <c r="B1370" s="2" t="s">
        <v>45</v>
      </c>
      <c r="C1370" s="2" t="s">
        <v>52</v>
      </c>
      <c r="D1370" s="2">
        <v>202</v>
      </c>
      <c r="E1370" s="2">
        <v>201</v>
      </c>
      <c r="F1370" s="3">
        <v>0.5625</v>
      </c>
      <c r="G1370" s="6">
        <v>1789819348.15154</v>
      </c>
      <c r="H1370" s="2" t="s">
        <v>321</v>
      </c>
    </row>
    <row r="1371" ht="19" customHeight="1" spans="1:8">
      <c r="A1371" s="2" t="s">
        <v>254</v>
      </c>
      <c r="B1371" s="2" t="s">
        <v>45</v>
      </c>
      <c r="C1371" s="2" t="s">
        <v>52</v>
      </c>
      <c r="D1371" s="2">
        <v>203</v>
      </c>
      <c r="E1371" s="2">
        <v>202</v>
      </c>
      <c r="F1371" s="3">
        <v>0.5859375</v>
      </c>
      <c r="G1371" s="6">
        <v>1789820240.01418</v>
      </c>
      <c r="H1371" s="2" t="s">
        <v>321</v>
      </c>
    </row>
    <row r="1372" ht="19" customHeight="1" spans="1:8">
      <c r="A1372" s="2" t="s">
        <v>254</v>
      </c>
      <c r="B1372" s="2" t="s">
        <v>45</v>
      </c>
      <c r="C1372" s="2" t="s">
        <v>52</v>
      </c>
      <c r="D1372" s="2">
        <v>204</v>
      </c>
      <c r="E1372" s="2">
        <v>203</v>
      </c>
      <c r="F1372" s="3">
        <v>0.640625</v>
      </c>
      <c r="G1372" s="6">
        <v>1789821121.62157</v>
      </c>
      <c r="H1372" s="2" t="s">
        <v>321</v>
      </c>
    </row>
    <row r="1373" ht="19" customHeight="1" spans="1:8">
      <c r="A1373" s="2" t="s">
        <v>254</v>
      </c>
      <c r="B1373" s="2" t="s">
        <v>45</v>
      </c>
      <c r="C1373" s="2" t="s">
        <v>52</v>
      </c>
      <c r="D1373" s="2">
        <v>205</v>
      </c>
      <c r="E1373" s="2">
        <v>204</v>
      </c>
      <c r="F1373" s="3">
        <v>0.5859375</v>
      </c>
      <c r="G1373" s="6">
        <v>1789822418.00931</v>
      </c>
      <c r="H1373" s="2" t="s">
        <v>321</v>
      </c>
    </row>
    <row r="1374" ht="19" customHeight="1" spans="1:8">
      <c r="A1374" s="2" t="s">
        <v>254</v>
      </c>
      <c r="B1374" s="2" t="s">
        <v>45</v>
      </c>
      <c r="C1374" s="2" t="s">
        <v>52</v>
      </c>
      <c r="D1374" s="2">
        <v>206</v>
      </c>
      <c r="E1374" s="2">
        <v>205</v>
      </c>
      <c r="F1374" s="3">
        <v>0.6015625</v>
      </c>
      <c r="G1374" s="6">
        <v>1789823349.22151</v>
      </c>
      <c r="H1374" s="2" t="s">
        <v>321</v>
      </c>
    </row>
    <row r="1375" ht="19" customHeight="1" spans="1:8">
      <c r="A1375" s="2" t="s">
        <v>254</v>
      </c>
      <c r="B1375" s="2" t="s">
        <v>45</v>
      </c>
      <c r="C1375" s="2" t="s">
        <v>52</v>
      </c>
      <c r="D1375" s="2">
        <v>207</v>
      </c>
      <c r="E1375" s="2">
        <v>206</v>
      </c>
      <c r="F1375" s="3">
        <v>0.6171875</v>
      </c>
      <c r="G1375" s="6">
        <v>1789824253.58304</v>
      </c>
      <c r="H1375" s="2" t="s">
        <v>321</v>
      </c>
    </row>
    <row r="1376" ht="19" customHeight="1" spans="1:8">
      <c r="A1376" s="2" t="s">
        <v>254</v>
      </c>
      <c r="B1376" s="2" t="s">
        <v>45</v>
      </c>
      <c r="C1376" s="2" t="s">
        <v>52</v>
      </c>
      <c r="D1376" s="2">
        <v>208</v>
      </c>
      <c r="E1376" s="2">
        <v>207</v>
      </c>
      <c r="F1376" s="3">
        <v>0.7421875</v>
      </c>
      <c r="G1376" s="6">
        <v>1789825147.37535</v>
      </c>
      <c r="H1376" s="2" t="s">
        <v>321</v>
      </c>
    </row>
    <row r="1377" ht="19" customHeight="1" spans="1:8">
      <c r="A1377" s="2" t="s">
        <v>254</v>
      </c>
      <c r="B1377" s="2" t="s">
        <v>45</v>
      </c>
      <c r="C1377" s="2" t="s">
        <v>52</v>
      </c>
      <c r="D1377" s="2">
        <v>209</v>
      </c>
      <c r="E1377" s="2">
        <v>208</v>
      </c>
      <c r="F1377" s="3">
        <v>0.7109375</v>
      </c>
      <c r="G1377" s="6">
        <v>1789826044.04422</v>
      </c>
      <c r="H1377" s="2" t="s">
        <v>321</v>
      </c>
    </row>
    <row r="1378" ht="19" customHeight="1" spans="1:8">
      <c r="A1378" s="2" t="s">
        <v>254</v>
      </c>
      <c r="B1378" s="2" t="s">
        <v>45</v>
      </c>
      <c r="C1378" s="2" t="s">
        <v>52</v>
      </c>
      <c r="D1378" s="2">
        <v>210</v>
      </c>
      <c r="E1378" s="2">
        <v>209</v>
      </c>
      <c r="F1378" s="3">
        <v>0.5078125</v>
      </c>
      <c r="G1378" s="6">
        <v>1789827399.60677</v>
      </c>
      <c r="H1378" s="2" t="s">
        <v>321</v>
      </c>
    </row>
    <row r="1379" ht="19" customHeight="1" spans="1:8">
      <c r="A1379" s="2" t="s">
        <v>254</v>
      </c>
      <c r="B1379" s="2" t="s">
        <v>45</v>
      </c>
      <c r="C1379" s="2" t="s">
        <v>52</v>
      </c>
      <c r="D1379" s="2">
        <v>211</v>
      </c>
      <c r="E1379" s="2">
        <v>210</v>
      </c>
      <c r="F1379" s="3">
        <v>0.5859375</v>
      </c>
      <c r="G1379" s="6">
        <v>1789828304.512</v>
      </c>
      <c r="H1379" s="2" t="s">
        <v>321</v>
      </c>
    </row>
    <row r="1380" ht="19" customHeight="1" spans="1:8">
      <c r="A1380" s="2" t="s">
        <v>254</v>
      </c>
      <c r="B1380" s="2" t="s">
        <v>45</v>
      </c>
      <c r="C1380" s="2" t="s">
        <v>52</v>
      </c>
      <c r="D1380" s="2">
        <v>212</v>
      </c>
      <c r="E1380" s="2">
        <v>211</v>
      </c>
      <c r="F1380" s="3">
        <v>0.53125</v>
      </c>
      <c r="G1380" s="6">
        <v>1789829187.94929</v>
      </c>
      <c r="H1380" s="2" t="s">
        <v>321</v>
      </c>
    </row>
    <row r="1381" ht="19" customHeight="1" spans="1:8">
      <c r="A1381" s="2" t="s">
        <v>254</v>
      </c>
      <c r="B1381" s="2" t="s">
        <v>45</v>
      </c>
      <c r="C1381" s="2" t="s">
        <v>52</v>
      </c>
      <c r="D1381" s="2">
        <v>213</v>
      </c>
      <c r="E1381" s="2">
        <v>212</v>
      </c>
      <c r="F1381" s="3">
        <v>0.4609375</v>
      </c>
      <c r="G1381" s="6">
        <v>1789830086.51334</v>
      </c>
      <c r="H1381" s="2" t="s">
        <v>321</v>
      </c>
    </row>
    <row r="1382" ht="19" customHeight="1" spans="1:8">
      <c r="A1382" s="2" t="s">
        <v>254</v>
      </c>
      <c r="B1382" s="2" t="s">
        <v>45</v>
      </c>
      <c r="C1382" s="2" t="s">
        <v>52</v>
      </c>
      <c r="D1382" s="2">
        <v>214</v>
      </c>
      <c r="E1382" s="2">
        <v>213</v>
      </c>
      <c r="F1382" s="3">
        <v>0.5625</v>
      </c>
      <c r="G1382" s="6">
        <v>1789830989.5047</v>
      </c>
      <c r="H1382" s="2" t="s">
        <v>321</v>
      </c>
    </row>
    <row r="1383" ht="19" customHeight="1" spans="1:8">
      <c r="A1383" s="2" t="s">
        <v>254</v>
      </c>
      <c r="B1383" s="2" t="s">
        <v>45</v>
      </c>
      <c r="C1383" s="2" t="s">
        <v>52</v>
      </c>
      <c r="D1383" s="2">
        <v>215</v>
      </c>
      <c r="E1383" s="2">
        <v>214</v>
      </c>
      <c r="F1383" s="3">
        <v>0.6015625</v>
      </c>
      <c r="G1383" s="6">
        <v>1789832285.19029</v>
      </c>
      <c r="H1383" s="2" t="s">
        <v>321</v>
      </c>
    </row>
    <row r="1384" ht="19" customHeight="1" spans="1:8">
      <c r="A1384" s="2" t="s">
        <v>254</v>
      </c>
      <c r="B1384" s="2" t="s">
        <v>45</v>
      </c>
      <c r="C1384" s="2" t="s">
        <v>52</v>
      </c>
      <c r="D1384" s="2">
        <v>216</v>
      </c>
      <c r="E1384" s="2">
        <v>215</v>
      </c>
      <c r="F1384" s="3">
        <v>0.671875</v>
      </c>
      <c r="G1384" s="6">
        <v>1789833193.18709</v>
      </c>
      <c r="H1384" s="2" t="s">
        <v>321</v>
      </c>
    </row>
    <row r="1385" ht="19" customHeight="1" spans="1:8">
      <c r="A1385" s="2" t="s">
        <v>254</v>
      </c>
      <c r="B1385" s="2" t="s">
        <v>45</v>
      </c>
      <c r="C1385" s="2" t="s">
        <v>319</v>
      </c>
      <c r="D1385" s="2">
        <v>5</v>
      </c>
      <c r="E1385" s="2">
        <v>4</v>
      </c>
      <c r="F1385" s="3">
        <v>0.34375</v>
      </c>
      <c r="G1385" s="6">
        <v>1789634350.42396</v>
      </c>
      <c r="H1385" s="2" t="s">
        <v>320</v>
      </c>
    </row>
    <row r="1386" ht="19" customHeight="1" spans="1:8">
      <c r="A1386" s="2" t="s">
        <v>254</v>
      </c>
      <c r="B1386" s="2" t="s">
        <v>45</v>
      </c>
      <c r="C1386" s="2" t="s">
        <v>319</v>
      </c>
      <c r="D1386" s="2">
        <v>10</v>
      </c>
      <c r="E1386" s="2">
        <v>9</v>
      </c>
      <c r="F1386" s="3">
        <v>0.3125</v>
      </c>
      <c r="G1386" s="6">
        <v>1789638219.02309</v>
      </c>
      <c r="H1386" s="2" t="s">
        <v>320</v>
      </c>
    </row>
    <row r="1387" ht="19" customHeight="1" spans="1:8">
      <c r="A1387" s="2" t="s">
        <v>254</v>
      </c>
      <c r="B1387" s="2" t="s">
        <v>45</v>
      </c>
      <c r="C1387" s="2" t="s">
        <v>319</v>
      </c>
      <c r="D1387" s="2">
        <v>15</v>
      </c>
      <c r="E1387" s="2">
        <v>14</v>
      </c>
      <c r="F1387" s="3">
        <v>0.375</v>
      </c>
      <c r="G1387" s="6">
        <v>1789642263.37854</v>
      </c>
      <c r="H1387" s="2" t="s">
        <v>320</v>
      </c>
    </row>
    <row r="1388" ht="19" customHeight="1" spans="1:8">
      <c r="A1388" s="2" t="s">
        <v>254</v>
      </c>
      <c r="B1388" s="2" t="s">
        <v>45</v>
      </c>
      <c r="C1388" s="2" t="s">
        <v>319</v>
      </c>
      <c r="D1388" s="2">
        <v>20</v>
      </c>
      <c r="E1388" s="2">
        <v>19</v>
      </c>
      <c r="F1388" s="3">
        <v>0.40625</v>
      </c>
      <c r="G1388" s="6">
        <v>1789646283.25733</v>
      </c>
      <c r="H1388" s="2" t="s">
        <v>320</v>
      </c>
    </row>
    <row r="1389" ht="19" customHeight="1" spans="1:8">
      <c r="A1389" s="2" t="s">
        <v>254</v>
      </c>
      <c r="B1389" s="2" t="s">
        <v>45</v>
      </c>
      <c r="C1389" s="2" t="s">
        <v>319</v>
      </c>
      <c r="D1389" s="2">
        <v>25</v>
      </c>
      <c r="E1389" s="2">
        <v>24</v>
      </c>
      <c r="F1389" s="3">
        <v>0.4375</v>
      </c>
      <c r="G1389" s="6">
        <v>1789650542.81282</v>
      </c>
      <c r="H1389" s="2" t="s">
        <v>320</v>
      </c>
    </row>
    <row r="1390" ht="19" customHeight="1" spans="1:8">
      <c r="A1390" s="2" t="s">
        <v>254</v>
      </c>
      <c r="B1390" s="2" t="s">
        <v>45</v>
      </c>
      <c r="C1390" s="2" t="s">
        <v>319</v>
      </c>
      <c r="D1390" s="2">
        <v>30</v>
      </c>
      <c r="E1390" s="2">
        <v>29</v>
      </c>
      <c r="F1390" s="3">
        <v>0.34375</v>
      </c>
      <c r="G1390" s="6">
        <v>1789654858.60393</v>
      </c>
      <c r="H1390" s="2" t="s">
        <v>320</v>
      </c>
    </row>
    <row r="1391" ht="19" customHeight="1" spans="1:8">
      <c r="A1391" s="2" t="s">
        <v>254</v>
      </c>
      <c r="B1391" s="2" t="s">
        <v>45</v>
      </c>
      <c r="C1391" s="2" t="s">
        <v>319</v>
      </c>
      <c r="D1391" s="2">
        <v>35</v>
      </c>
      <c r="E1391" s="2">
        <v>34</v>
      </c>
      <c r="F1391" s="3">
        <v>0.40625</v>
      </c>
      <c r="G1391" s="6">
        <v>1789659377.93396</v>
      </c>
      <c r="H1391" s="2" t="s">
        <v>320</v>
      </c>
    </row>
    <row r="1392" ht="19" customHeight="1" spans="1:8">
      <c r="A1392" s="2" t="s">
        <v>254</v>
      </c>
      <c r="B1392" s="2" t="s">
        <v>45</v>
      </c>
      <c r="C1392" s="2" t="s">
        <v>319</v>
      </c>
      <c r="D1392" s="2">
        <v>40</v>
      </c>
      <c r="E1392" s="2">
        <v>39</v>
      </c>
      <c r="F1392" s="3">
        <v>0.53125</v>
      </c>
      <c r="G1392" s="6">
        <v>1789663749.22966</v>
      </c>
      <c r="H1392" s="2" t="s">
        <v>320</v>
      </c>
    </row>
    <row r="1393" ht="19" customHeight="1" spans="1:8">
      <c r="A1393" s="2" t="s">
        <v>254</v>
      </c>
      <c r="B1393" s="2" t="s">
        <v>45</v>
      </c>
      <c r="C1393" s="2" t="s">
        <v>319</v>
      </c>
      <c r="D1393" s="2">
        <v>45</v>
      </c>
      <c r="E1393" s="2">
        <v>44</v>
      </c>
      <c r="F1393" s="3">
        <v>0.46875</v>
      </c>
      <c r="G1393" s="6">
        <v>1789668058.90656</v>
      </c>
      <c r="H1393" s="2" t="s">
        <v>320</v>
      </c>
    </row>
    <row r="1394" ht="19" customHeight="1" spans="1:8">
      <c r="A1394" s="2" t="s">
        <v>254</v>
      </c>
      <c r="B1394" s="2" t="s">
        <v>45</v>
      </c>
      <c r="C1394" s="2" t="s">
        <v>319</v>
      </c>
      <c r="D1394" s="2">
        <v>50</v>
      </c>
      <c r="E1394" s="2">
        <v>49</v>
      </c>
      <c r="F1394" s="3">
        <v>0.59375</v>
      </c>
      <c r="G1394" s="6">
        <v>1789672383.81101</v>
      </c>
      <c r="H1394" s="2" t="s">
        <v>320</v>
      </c>
    </row>
    <row r="1395" ht="19" customHeight="1" spans="1:8">
      <c r="A1395" s="2" t="s">
        <v>254</v>
      </c>
      <c r="B1395" s="2" t="s">
        <v>45</v>
      </c>
      <c r="C1395" s="2" t="s">
        <v>319</v>
      </c>
      <c r="D1395" s="2">
        <v>55</v>
      </c>
      <c r="E1395" s="2">
        <v>54</v>
      </c>
      <c r="F1395" s="3">
        <v>0.65625</v>
      </c>
      <c r="G1395" s="6">
        <v>1789676680.40715</v>
      </c>
      <c r="H1395" s="2" t="s">
        <v>320</v>
      </c>
    </row>
    <row r="1396" ht="19" customHeight="1" spans="1:8">
      <c r="A1396" s="2" t="s">
        <v>254</v>
      </c>
      <c r="B1396" s="2" t="s">
        <v>45</v>
      </c>
      <c r="C1396" s="2" t="s">
        <v>319</v>
      </c>
      <c r="D1396" s="2">
        <v>60</v>
      </c>
      <c r="E1396" s="2">
        <v>59</v>
      </c>
      <c r="F1396" s="3">
        <v>0.625</v>
      </c>
      <c r="G1396" s="6">
        <v>1789681037.41914</v>
      </c>
      <c r="H1396" s="2" t="s">
        <v>320</v>
      </c>
    </row>
    <row r="1397" ht="19" customHeight="1" spans="1:8">
      <c r="A1397" s="2" t="s">
        <v>254</v>
      </c>
      <c r="B1397" s="2" t="s">
        <v>45</v>
      </c>
      <c r="C1397" s="2" t="s">
        <v>319</v>
      </c>
      <c r="D1397" s="2">
        <v>65</v>
      </c>
      <c r="E1397" s="2">
        <v>64</v>
      </c>
      <c r="F1397" s="3">
        <v>0.59375</v>
      </c>
      <c r="G1397" s="6">
        <v>1789685540.58073</v>
      </c>
      <c r="H1397" s="2" t="s">
        <v>320</v>
      </c>
    </row>
    <row r="1398" ht="19" customHeight="1" spans="1:8">
      <c r="A1398" s="2" t="s">
        <v>254</v>
      </c>
      <c r="B1398" s="2" t="s">
        <v>45</v>
      </c>
      <c r="C1398" s="2" t="s">
        <v>319</v>
      </c>
      <c r="D1398" s="2">
        <v>70</v>
      </c>
      <c r="E1398" s="2">
        <v>69</v>
      </c>
      <c r="F1398" s="3">
        <v>0.53125</v>
      </c>
      <c r="G1398" s="6">
        <v>1789689935.77761</v>
      </c>
      <c r="H1398" s="2" t="s">
        <v>320</v>
      </c>
    </row>
    <row r="1399" ht="19" customHeight="1" spans="1:8">
      <c r="A1399" s="2" t="s">
        <v>254</v>
      </c>
      <c r="B1399" s="2" t="s">
        <v>45</v>
      </c>
      <c r="C1399" s="2" t="s">
        <v>319</v>
      </c>
      <c r="D1399" s="2">
        <v>75</v>
      </c>
      <c r="E1399" s="2">
        <v>74</v>
      </c>
      <c r="F1399" s="3">
        <v>0.46875</v>
      </c>
      <c r="G1399" s="6">
        <v>1789694454.31848</v>
      </c>
      <c r="H1399" s="2" t="s">
        <v>320</v>
      </c>
    </row>
    <row r="1400" ht="19" customHeight="1" spans="1:8">
      <c r="A1400" s="2" t="s">
        <v>254</v>
      </c>
      <c r="B1400" s="2" t="s">
        <v>45</v>
      </c>
      <c r="C1400" s="2" t="s">
        <v>319</v>
      </c>
      <c r="D1400" s="2">
        <v>80</v>
      </c>
      <c r="E1400" s="2">
        <v>79</v>
      </c>
      <c r="F1400" s="3">
        <v>0.53125</v>
      </c>
      <c r="G1400" s="6">
        <v>1789698875.28163</v>
      </c>
      <c r="H1400" s="2" t="s">
        <v>320</v>
      </c>
    </row>
    <row r="1401" ht="19" customHeight="1" spans="1:8">
      <c r="A1401" s="2" t="s">
        <v>254</v>
      </c>
      <c r="B1401" s="2" t="s">
        <v>45</v>
      </c>
      <c r="C1401" s="2" t="s">
        <v>319</v>
      </c>
      <c r="D1401" s="2">
        <v>85</v>
      </c>
      <c r="E1401" s="2">
        <v>84</v>
      </c>
      <c r="F1401" s="3">
        <v>0.5625</v>
      </c>
      <c r="G1401" s="6">
        <v>1789703431.67366</v>
      </c>
      <c r="H1401" s="2" t="s">
        <v>320</v>
      </c>
    </row>
    <row r="1402" ht="19" customHeight="1" spans="1:8">
      <c r="A1402" s="2" t="s">
        <v>254</v>
      </c>
      <c r="B1402" s="2" t="s">
        <v>45</v>
      </c>
      <c r="C1402" s="2" t="s">
        <v>319</v>
      </c>
      <c r="D1402" s="2">
        <v>90</v>
      </c>
      <c r="E1402" s="2">
        <v>89</v>
      </c>
      <c r="F1402" s="3">
        <v>0.5625</v>
      </c>
      <c r="G1402" s="6">
        <v>1789707940.46197</v>
      </c>
      <c r="H1402" s="2" t="s">
        <v>320</v>
      </c>
    </row>
    <row r="1403" ht="19" customHeight="1" spans="1:8">
      <c r="A1403" s="2" t="s">
        <v>254</v>
      </c>
      <c r="B1403" s="2" t="s">
        <v>45</v>
      </c>
      <c r="C1403" s="2" t="s">
        <v>319</v>
      </c>
      <c r="D1403" s="2">
        <v>95</v>
      </c>
      <c r="E1403" s="2">
        <v>94</v>
      </c>
      <c r="F1403" s="3">
        <v>0.5625</v>
      </c>
      <c r="G1403" s="6">
        <v>1789712504.44331</v>
      </c>
      <c r="H1403" s="2" t="s">
        <v>320</v>
      </c>
    </row>
    <row r="1404" ht="19" customHeight="1" spans="1:8">
      <c r="A1404" s="2" t="s">
        <v>254</v>
      </c>
      <c r="B1404" s="2" t="s">
        <v>45</v>
      </c>
      <c r="C1404" s="2" t="s">
        <v>319</v>
      </c>
      <c r="D1404" s="2">
        <v>100</v>
      </c>
      <c r="E1404" s="2">
        <v>99</v>
      </c>
      <c r="F1404" s="3">
        <v>0.59375</v>
      </c>
      <c r="G1404" s="6">
        <v>1789717052.09142</v>
      </c>
      <c r="H1404" s="2" t="s">
        <v>320</v>
      </c>
    </row>
    <row r="1405" ht="19" customHeight="1" spans="1:8">
      <c r="A1405" s="2" t="s">
        <v>254</v>
      </c>
      <c r="B1405" s="2" t="s">
        <v>45</v>
      </c>
      <c r="C1405" s="2" t="s">
        <v>319</v>
      </c>
      <c r="D1405" s="2">
        <v>105</v>
      </c>
      <c r="E1405" s="2">
        <v>104</v>
      </c>
      <c r="F1405" s="3">
        <v>0.625</v>
      </c>
      <c r="G1405" s="6">
        <v>1789721640.26869</v>
      </c>
      <c r="H1405" s="2" t="s">
        <v>320</v>
      </c>
    </row>
    <row r="1406" ht="19" customHeight="1" spans="1:8">
      <c r="A1406" s="2" t="s">
        <v>254</v>
      </c>
      <c r="B1406" s="2" t="s">
        <v>45</v>
      </c>
      <c r="C1406" s="2" t="s">
        <v>319</v>
      </c>
      <c r="D1406" s="2">
        <v>110</v>
      </c>
      <c r="E1406" s="2">
        <v>109</v>
      </c>
      <c r="F1406" s="3">
        <v>0.5625</v>
      </c>
      <c r="G1406" s="6">
        <v>1789726218.65998</v>
      </c>
      <c r="H1406" s="2" t="s">
        <v>320</v>
      </c>
    </row>
    <row r="1407" ht="19" customHeight="1" spans="1:8">
      <c r="A1407" s="2" t="s">
        <v>254</v>
      </c>
      <c r="B1407" s="2" t="s">
        <v>45</v>
      </c>
      <c r="C1407" s="2" t="s">
        <v>319</v>
      </c>
      <c r="D1407" s="2">
        <v>115</v>
      </c>
      <c r="E1407" s="2">
        <v>114</v>
      </c>
      <c r="F1407" s="3">
        <v>0.5625</v>
      </c>
      <c r="G1407" s="6">
        <v>1789730871.67287</v>
      </c>
      <c r="H1407" s="2" t="s">
        <v>320</v>
      </c>
    </row>
    <row r="1408" ht="19" customHeight="1" spans="1:8">
      <c r="A1408" s="2" t="s">
        <v>254</v>
      </c>
      <c r="B1408" s="2" t="s">
        <v>45</v>
      </c>
      <c r="C1408" s="2" t="s">
        <v>319</v>
      </c>
      <c r="D1408" s="2">
        <v>120</v>
      </c>
      <c r="E1408" s="2">
        <v>119</v>
      </c>
      <c r="F1408" s="3">
        <v>0.53125</v>
      </c>
      <c r="G1408" s="6">
        <v>1789735284.26314</v>
      </c>
      <c r="H1408" s="2" t="s">
        <v>320</v>
      </c>
    </row>
    <row r="1409" ht="19" customHeight="1" spans="1:8">
      <c r="A1409" s="2" t="s">
        <v>254</v>
      </c>
      <c r="B1409" s="2" t="s">
        <v>45</v>
      </c>
      <c r="C1409" s="2" t="s">
        <v>319</v>
      </c>
      <c r="D1409" s="2">
        <v>125</v>
      </c>
      <c r="E1409" s="2">
        <v>124</v>
      </c>
      <c r="F1409" s="3">
        <v>0.5</v>
      </c>
      <c r="G1409" s="6">
        <v>1789739740.75983</v>
      </c>
      <c r="H1409" s="2" t="s">
        <v>320</v>
      </c>
    </row>
    <row r="1410" ht="19" customHeight="1" spans="1:8">
      <c r="A1410" s="2" t="s">
        <v>254</v>
      </c>
      <c r="B1410" s="2" t="s">
        <v>45</v>
      </c>
      <c r="C1410" s="2" t="s">
        <v>319</v>
      </c>
      <c r="D1410" s="2">
        <v>130</v>
      </c>
      <c r="E1410" s="2">
        <v>129</v>
      </c>
      <c r="F1410" s="3">
        <v>0.5625</v>
      </c>
      <c r="G1410" s="6">
        <v>1789744266.45878</v>
      </c>
      <c r="H1410" s="2" t="s">
        <v>320</v>
      </c>
    </row>
    <row r="1411" ht="19" customHeight="1" spans="1:8">
      <c r="A1411" s="2" t="s">
        <v>254</v>
      </c>
      <c r="B1411" s="2" t="s">
        <v>45</v>
      </c>
      <c r="C1411" s="2" t="s">
        <v>319</v>
      </c>
      <c r="D1411" s="2">
        <v>135</v>
      </c>
      <c r="E1411" s="2">
        <v>134</v>
      </c>
      <c r="F1411" s="3">
        <v>0.59375</v>
      </c>
      <c r="G1411" s="6">
        <v>1789748963.79033</v>
      </c>
      <c r="H1411" s="2" t="s">
        <v>320</v>
      </c>
    </row>
    <row r="1412" ht="19" customHeight="1" spans="1:8">
      <c r="A1412" s="2" t="s">
        <v>254</v>
      </c>
      <c r="B1412" s="2" t="s">
        <v>45</v>
      </c>
      <c r="C1412" s="2" t="s">
        <v>319</v>
      </c>
      <c r="D1412" s="2">
        <v>140</v>
      </c>
      <c r="E1412" s="2">
        <v>139</v>
      </c>
      <c r="F1412" s="3">
        <v>0.625</v>
      </c>
      <c r="G1412" s="6">
        <v>1789753529.3049</v>
      </c>
      <c r="H1412" s="2" t="s">
        <v>320</v>
      </c>
    </row>
    <row r="1413" ht="19" customHeight="1" spans="1:8">
      <c r="A1413" s="2" t="s">
        <v>254</v>
      </c>
      <c r="B1413" s="2" t="s">
        <v>45</v>
      </c>
      <c r="C1413" s="2" t="s">
        <v>319</v>
      </c>
      <c r="D1413" s="2">
        <v>145</v>
      </c>
      <c r="E1413" s="2">
        <v>144</v>
      </c>
      <c r="F1413" s="3">
        <v>0.6875</v>
      </c>
      <c r="G1413" s="6">
        <v>1789758304.87998</v>
      </c>
      <c r="H1413" s="2" t="s">
        <v>320</v>
      </c>
    </row>
    <row r="1414" ht="19" customHeight="1" spans="1:8">
      <c r="A1414" s="2" t="s">
        <v>254</v>
      </c>
      <c r="B1414" s="2" t="s">
        <v>45</v>
      </c>
      <c r="C1414" s="2" t="s">
        <v>319</v>
      </c>
      <c r="D1414" s="2">
        <v>150</v>
      </c>
      <c r="E1414" s="2">
        <v>149</v>
      </c>
      <c r="F1414" s="3">
        <v>0.5625</v>
      </c>
      <c r="G1414" s="6">
        <v>1789763001.78201</v>
      </c>
      <c r="H1414" s="2" t="s">
        <v>320</v>
      </c>
    </row>
    <row r="1415" ht="19" customHeight="1" spans="1:8">
      <c r="A1415" s="2" t="s">
        <v>254</v>
      </c>
      <c r="B1415" s="2" t="s">
        <v>45</v>
      </c>
      <c r="C1415" s="2" t="s">
        <v>319</v>
      </c>
      <c r="D1415" s="2">
        <v>155</v>
      </c>
      <c r="E1415" s="2">
        <v>154</v>
      </c>
      <c r="F1415" s="3">
        <v>0.5625</v>
      </c>
      <c r="G1415" s="6">
        <v>1789767859.64378</v>
      </c>
      <c r="H1415" s="2" t="s">
        <v>320</v>
      </c>
    </row>
    <row r="1416" ht="19" customHeight="1" spans="1:8">
      <c r="A1416" s="2" t="s">
        <v>254</v>
      </c>
      <c r="B1416" s="2" t="s">
        <v>45</v>
      </c>
      <c r="C1416" s="2" t="s">
        <v>319</v>
      </c>
      <c r="D1416" s="2">
        <v>160</v>
      </c>
      <c r="E1416" s="2">
        <v>159</v>
      </c>
      <c r="F1416" s="3">
        <v>0.5625</v>
      </c>
      <c r="G1416" s="6">
        <v>1789772623.58089</v>
      </c>
      <c r="H1416" s="2" t="s">
        <v>320</v>
      </c>
    </row>
    <row r="1417" ht="19" customHeight="1" spans="1:8">
      <c r="A1417" s="2" t="s">
        <v>254</v>
      </c>
      <c r="B1417" s="2" t="s">
        <v>45</v>
      </c>
      <c r="C1417" s="2" t="s">
        <v>319</v>
      </c>
      <c r="D1417" s="2">
        <v>165</v>
      </c>
      <c r="E1417" s="2">
        <v>164</v>
      </c>
      <c r="F1417" s="3">
        <v>0.53125</v>
      </c>
      <c r="G1417" s="6">
        <v>1789777460.08565</v>
      </c>
      <c r="H1417" s="2" t="s">
        <v>320</v>
      </c>
    </row>
    <row r="1418" ht="19" customHeight="1" spans="1:8">
      <c r="A1418" s="2" t="s">
        <v>254</v>
      </c>
      <c r="B1418" s="2" t="s">
        <v>45</v>
      </c>
      <c r="C1418" s="2" t="s">
        <v>319</v>
      </c>
      <c r="D1418" s="2">
        <v>170</v>
      </c>
      <c r="E1418" s="2">
        <v>169</v>
      </c>
      <c r="F1418" s="3">
        <v>0.5</v>
      </c>
      <c r="G1418" s="6">
        <v>1789782208.45046</v>
      </c>
      <c r="H1418" s="2" t="s">
        <v>320</v>
      </c>
    </row>
    <row r="1419" ht="19" customHeight="1" spans="1:8">
      <c r="A1419" s="2" t="s">
        <v>254</v>
      </c>
      <c r="B1419" s="2" t="s">
        <v>45</v>
      </c>
      <c r="C1419" s="2" t="s">
        <v>319</v>
      </c>
      <c r="D1419" s="2">
        <v>175</v>
      </c>
      <c r="E1419" s="2">
        <v>174</v>
      </c>
      <c r="F1419" s="3">
        <v>0.46875</v>
      </c>
      <c r="G1419" s="6">
        <v>1789793469.8669</v>
      </c>
      <c r="H1419" s="2" t="s">
        <v>321</v>
      </c>
    </row>
    <row r="1420" ht="19" customHeight="1" spans="1:8">
      <c r="A1420" s="2" t="s">
        <v>254</v>
      </c>
      <c r="B1420" s="2" t="s">
        <v>45</v>
      </c>
      <c r="C1420" s="2" t="s">
        <v>319</v>
      </c>
      <c r="D1420" s="2">
        <v>180</v>
      </c>
      <c r="E1420" s="2">
        <v>179</v>
      </c>
      <c r="F1420" s="3">
        <v>0.53125</v>
      </c>
      <c r="G1420" s="6">
        <v>1789798214.11047</v>
      </c>
      <c r="H1420" s="2" t="s">
        <v>321</v>
      </c>
    </row>
    <row r="1421" ht="19" customHeight="1" spans="1:8">
      <c r="A1421" s="2" t="s">
        <v>254</v>
      </c>
      <c r="B1421" s="2" t="s">
        <v>45</v>
      </c>
      <c r="C1421" s="2" t="s">
        <v>319</v>
      </c>
      <c r="D1421" s="2">
        <v>185</v>
      </c>
      <c r="E1421" s="2">
        <v>184</v>
      </c>
      <c r="F1421" s="3">
        <v>0.53125</v>
      </c>
      <c r="G1421" s="6">
        <v>1789803042.45054</v>
      </c>
      <c r="H1421" s="2" t="s">
        <v>321</v>
      </c>
    </row>
    <row r="1422" ht="19" customHeight="1" spans="1:8">
      <c r="A1422" s="2" t="s">
        <v>254</v>
      </c>
      <c r="B1422" s="2" t="s">
        <v>45</v>
      </c>
      <c r="C1422" s="2" t="s">
        <v>319</v>
      </c>
      <c r="D1422" s="2">
        <v>190</v>
      </c>
      <c r="E1422" s="2">
        <v>189</v>
      </c>
      <c r="F1422" s="3">
        <v>0.5</v>
      </c>
      <c r="G1422" s="6">
        <v>1789807791.10305</v>
      </c>
      <c r="H1422" s="2" t="s">
        <v>321</v>
      </c>
    </row>
    <row r="1423" ht="19" customHeight="1" spans="1:8">
      <c r="A1423" s="2" t="s">
        <v>254</v>
      </c>
      <c r="B1423" s="2" t="s">
        <v>45</v>
      </c>
      <c r="C1423" s="2" t="s">
        <v>319</v>
      </c>
      <c r="D1423" s="2">
        <v>195</v>
      </c>
      <c r="E1423" s="2">
        <v>194</v>
      </c>
      <c r="F1423" s="3">
        <v>0.53125</v>
      </c>
      <c r="G1423" s="6">
        <v>1789812676.13834</v>
      </c>
      <c r="H1423" s="2" t="s">
        <v>321</v>
      </c>
    </row>
    <row r="1424" ht="19" customHeight="1" spans="1:8">
      <c r="A1424" s="2" t="s">
        <v>254</v>
      </c>
      <c r="B1424" s="2" t="s">
        <v>45</v>
      </c>
      <c r="C1424" s="2" t="s">
        <v>319</v>
      </c>
      <c r="D1424" s="2">
        <v>200</v>
      </c>
      <c r="E1424" s="2">
        <v>199</v>
      </c>
      <c r="F1424" s="3">
        <v>0.53125</v>
      </c>
      <c r="G1424" s="6">
        <v>1789817472.86855</v>
      </c>
      <c r="H1424" s="2" t="s">
        <v>321</v>
      </c>
    </row>
    <row r="1425" ht="19" customHeight="1" spans="1:8">
      <c r="A1425" s="2" t="s">
        <v>254</v>
      </c>
      <c r="B1425" s="2" t="s">
        <v>45</v>
      </c>
      <c r="C1425" s="2" t="s">
        <v>319</v>
      </c>
      <c r="D1425" s="2">
        <v>205</v>
      </c>
      <c r="E1425" s="2">
        <v>204</v>
      </c>
      <c r="F1425" s="3">
        <v>0.4375</v>
      </c>
      <c r="G1425" s="6">
        <v>1789822417.99084</v>
      </c>
      <c r="H1425" s="2" t="s">
        <v>321</v>
      </c>
    </row>
    <row r="1426" ht="19" customHeight="1" spans="1:8">
      <c r="A1426" s="2" t="s">
        <v>254</v>
      </c>
      <c r="B1426" s="2" t="s">
        <v>45</v>
      </c>
      <c r="C1426" s="2" t="s">
        <v>319</v>
      </c>
      <c r="D1426" s="2">
        <v>210</v>
      </c>
      <c r="E1426" s="2">
        <v>209</v>
      </c>
      <c r="F1426" s="3">
        <v>0.5</v>
      </c>
      <c r="G1426" s="6">
        <v>1789827334.77965</v>
      </c>
      <c r="H1426" s="2" t="s">
        <v>321</v>
      </c>
    </row>
    <row r="1427" ht="19" customHeight="1" spans="1:8">
      <c r="A1427" s="2" t="s">
        <v>254</v>
      </c>
      <c r="B1427" s="2" t="s">
        <v>45</v>
      </c>
      <c r="C1427" s="2" t="s">
        <v>319</v>
      </c>
      <c r="D1427" s="2">
        <v>215</v>
      </c>
      <c r="E1427" s="2">
        <v>214</v>
      </c>
      <c r="F1427" s="3">
        <v>0.46875</v>
      </c>
      <c r="G1427" s="6">
        <v>1789832285.17439</v>
      </c>
      <c r="H1427" s="2" t="s">
        <v>321</v>
      </c>
    </row>
    <row r="1428" ht="19" customHeight="1" spans="1:8">
      <c r="A1428" s="2" t="s">
        <v>258</v>
      </c>
      <c r="B1428" s="2" t="s">
        <v>45</v>
      </c>
      <c r="C1428" s="2" t="s">
        <v>52</v>
      </c>
      <c r="D1428" s="2">
        <v>1</v>
      </c>
      <c r="E1428" s="2">
        <v>0</v>
      </c>
      <c r="F1428" s="3">
        <v>0.3203125</v>
      </c>
      <c r="G1428" s="6">
        <v>1789735381.17762</v>
      </c>
      <c r="H1428" s="2" t="s">
        <v>320</v>
      </c>
    </row>
    <row r="1429" ht="19" customHeight="1" spans="1:8">
      <c r="A1429" s="2" t="s">
        <v>258</v>
      </c>
      <c r="B1429" s="2" t="s">
        <v>45</v>
      </c>
      <c r="C1429" s="2" t="s">
        <v>52</v>
      </c>
      <c r="D1429" s="2">
        <v>2</v>
      </c>
      <c r="E1429" s="2">
        <v>1</v>
      </c>
      <c r="F1429" s="3">
        <v>0.3515625</v>
      </c>
      <c r="G1429" s="6">
        <v>1789736158.31188</v>
      </c>
      <c r="H1429" s="2" t="s">
        <v>320</v>
      </c>
    </row>
    <row r="1430" ht="19" customHeight="1" spans="1:8">
      <c r="A1430" s="2" t="s">
        <v>258</v>
      </c>
      <c r="B1430" s="2" t="s">
        <v>45</v>
      </c>
      <c r="C1430" s="2" t="s">
        <v>52</v>
      </c>
      <c r="D1430" s="2">
        <v>3</v>
      </c>
      <c r="E1430" s="2">
        <v>2</v>
      </c>
      <c r="F1430" s="3">
        <v>0.3828125</v>
      </c>
      <c r="G1430" s="6">
        <v>1789736932.36344</v>
      </c>
      <c r="H1430" s="2" t="s">
        <v>320</v>
      </c>
    </row>
    <row r="1431" ht="19" customHeight="1" spans="1:8">
      <c r="A1431" s="2" t="s">
        <v>258</v>
      </c>
      <c r="B1431" s="2" t="s">
        <v>45</v>
      </c>
      <c r="C1431" s="2" t="s">
        <v>52</v>
      </c>
      <c r="D1431" s="2">
        <v>4</v>
      </c>
      <c r="E1431" s="2">
        <v>3</v>
      </c>
      <c r="F1431" s="3">
        <v>0.34375</v>
      </c>
      <c r="G1431" s="6">
        <v>1789737712.38347</v>
      </c>
      <c r="H1431" s="2" t="s">
        <v>320</v>
      </c>
    </row>
    <row r="1432" ht="19" customHeight="1" spans="1:8">
      <c r="A1432" s="2" t="s">
        <v>258</v>
      </c>
      <c r="B1432" s="2" t="s">
        <v>45</v>
      </c>
      <c r="C1432" s="2" t="s">
        <v>52</v>
      </c>
      <c r="D1432" s="2">
        <v>5</v>
      </c>
      <c r="E1432" s="2">
        <v>4</v>
      </c>
      <c r="F1432" s="3">
        <v>0.4921875</v>
      </c>
      <c r="G1432" s="6">
        <v>1789738848.06162</v>
      </c>
      <c r="H1432" s="2" t="s">
        <v>320</v>
      </c>
    </row>
    <row r="1433" ht="19" customHeight="1" spans="1:8">
      <c r="A1433" s="2" t="s">
        <v>258</v>
      </c>
      <c r="B1433" s="2" t="s">
        <v>45</v>
      </c>
      <c r="C1433" s="2" t="s">
        <v>52</v>
      </c>
      <c r="D1433" s="2">
        <v>6</v>
      </c>
      <c r="E1433" s="2">
        <v>5</v>
      </c>
      <c r="F1433" s="3">
        <v>0.3046875</v>
      </c>
      <c r="G1433" s="6">
        <v>1789739665.69544</v>
      </c>
      <c r="H1433" s="2" t="s">
        <v>320</v>
      </c>
    </row>
    <row r="1434" ht="19" customHeight="1" spans="1:8">
      <c r="A1434" s="2" t="s">
        <v>258</v>
      </c>
      <c r="B1434" s="2" t="s">
        <v>45</v>
      </c>
      <c r="C1434" s="2" t="s">
        <v>52</v>
      </c>
      <c r="D1434" s="2">
        <v>7</v>
      </c>
      <c r="E1434" s="2">
        <v>6</v>
      </c>
      <c r="F1434" s="3">
        <v>0.484375</v>
      </c>
      <c r="G1434" s="6">
        <v>1789740462.68914</v>
      </c>
      <c r="H1434" s="2" t="s">
        <v>320</v>
      </c>
    </row>
    <row r="1435" ht="19" customHeight="1" spans="1:8">
      <c r="A1435" s="2" t="s">
        <v>258</v>
      </c>
      <c r="B1435" s="2" t="s">
        <v>45</v>
      </c>
      <c r="C1435" s="2" t="s">
        <v>52</v>
      </c>
      <c r="D1435" s="2">
        <v>8</v>
      </c>
      <c r="E1435" s="2">
        <v>7</v>
      </c>
      <c r="F1435" s="3">
        <v>0.359375</v>
      </c>
      <c r="G1435" s="6">
        <v>1789741284.29634</v>
      </c>
      <c r="H1435" s="2" t="s">
        <v>320</v>
      </c>
    </row>
    <row r="1436" ht="19" customHeight="1" spans="1:8">
      <c r="A1436" s="2" t="s">
        <v>258</v>
      </c>
      <c r="B1436" s="2" t="s">
        <v>45</v>
      </c>
      <c r="C1436" s="2" t="s">
        <v>52</v>
      </c>
      <c r="D1436" s="2">
        <v>9</v>
      </c>
      <c r="E1436" s="2">
        <v>8</v>
      </c>
      <c r="F1436" s="3">
        <v>0.5078125</v>
      </c>
      <c r="G1436" s="6">
        <v>1789742089.67032</v>
      </c>
      <c r="H1436" s="2" t="s">
        <v>320</v>
      </c>
    </row>
    <row r="1437" ht="19" customHeight="1" spans="1:8">
      <c r="A1437" s="2" t="s">
        <v>258</v>
      </c>
      <c r="B1437" s="2" t="s">
        <v>45</v>
      </c>
      <c r="C1437" s="2" t="s">
        <v>52</v>
      </c>
      <c r="D1437" s="2">
        <v>10</v>
      </c>
      <c r="E1437" s="2">
        <v>9</v>
      </c>
      <c r="F1437" s="3">
        <v>0.46875</v>
      </c>
      <c r="G1437" s="6">
        <v>1789743347.87949</v>
      </c>
      <c r="H1437" s="2" t="s">
        <v>320</v>
      </c>
    </row>
    <row r="1438" ht="19" customHeight="1" spans="1:8">
      <c r="A1438" s="2" t="s">
        <v>258</v>
      </c>
      <c r="B1438" s="2" t="s">
        <v>45</v>
      </c>
      <c r="C1438" s="2" t="s">
        <v>52</v>
      </c>
      <c r="D1438" s="2">
        <v>11</v>
      </c>
      <c r="E1438" s="2">
        <v>10</v>
      </c>
      <c r="F1438" s="3">
        <v>0.40625</v>
      </c>
      <c r="G1438" s="6">
        <v>1789744207.20888</v>
      </c>
      <c r="H1438" s="2" t="s">
        <v>320</v>
      </c>
    </row>
    <row r="1439" ht="19" customHeight="1" spans="1:8">
      <c r="A1439" s="2" t="s">
        <v>258</v>
      </c>
      <c r="B1439" s="2" t="s">
        <v>45</v>
      </c>
      <c r="C1439" s="2" t="s">
        <v>52</v>
      </c>
      <c r="D1439" s="2">
        <v>12</v>
      </c>
      <c r="E1439" s="2">
        <v>11</v>
      </c>
      <c r="F1439" s="3">
        <v>0.5390625</v>
      </c>
      <c r="G1439" s="6">
        <v>1789745056.18214</v>
      </c>
      <c r="H1439" s="2" t="s">
        <v>320</v>
      </c>
    </row>
    <row r="1440" ht="19" customHeight="1" spans="1:8">
      <c r="A1440" s="2" t="s">
        <v>258</v>
      </c>
      <c r="B1440" s="2" t="s">
        <v>45</v>
      </c>
      <c r="C1440" s="2" t="s">
        <v>52</v>
      </c>
      <c r="D1440" s="2">
        <v>13</v>
      </c>
      <c r="E1440" s="2">
        <v>12</v>
      </c>
      <c r="F1440" s="3">
        <v>0.5078125</v>
      </c>
      <c r="G1440" s="6">
        <v>1789745898.47371</v>
      </c>
      <c r="H1440" s="2" t="s">
        <v>320</v>
      </c>
    </row>
    <row r="1441" ht="19" customHeight="1" spans="1:8">
      <c r="A1441" s="2" t="s">
        <v>258</v>
      </c>
      <c r="B1441" s="2" t="s">
        <v>45</v>
      </c>
      <c r="C1441" s="2" t="s">
        <v>52</v>
      </c>
      <c r="D1441" s="2">
        <v>14</v>
      </c>
      <c r="E1441" s="2">
        <v>13</v>
      </c>
      <c r="F1441" s="3">
        <v>0.4453125</v>
      </c>
      <c r="G1441" s="6">
        <v>1789746730.27762</v>
      </c>
      <c r="H1441" s="2" t="s">
        <v>320</v>
      </c>
    </row>
    <row r="1442" ht="19" customHeight="1" spans="1:8">
      <c r="A1442" s="2" t="s">
        <v>258</v>
      </c>
      <c r="B1442" s="2" t="s">
        <v>45</v>
      </c>
      <c r="C1442" s="2" t="s">
        <v>52</v>
      </c>
      <c r="D1442" s="2">
        <v>15</v>
      </c>
      <c r="E1442" s="2">
        <v>14</v>
      </c>
      <c r="F1442" s="3">
        <v>0.2890625</v>
      </c>
      <c r="G1442" s="6">
        <v>1789747942.37093</v>
      </c>
      <c r="H1442" s="2" t="s">
        <v>320</v>
      </c>
    </row>
    <row r="1443" ht="19" customHeight="1" spans="1:8">
      <c r="A1443" s="2" t="s">
        <v>258</v>
      </c>
      <c r="B1443" s="2" t="s">
        <v>45</v>
      </c>
      <c r="C1443" s="2" t="s">
        <v>52</v>
      </c>
      <c r="D1443" s="2">
        <v>16</v>
      </c>
      <c r="E1443" s="2">
        <v>15</v>
      </c>
      <c r="F1443" s="3">
        <v>0.4609375</v>
      </c>
      <c r="G1443" s="6">
        <v>1789748774.97622</v>
      </c>
      <c r="H1443" s="2" t="s">
        <v>320</v>
      </c>
    </row>
    <row r="1444" ht="19" customHeight="1" spans="1:8">
      <c r="A1444" s="2" t="s">
        <v>258</v>
      </c>
      <c r="B1444" s="2" t="s">
        <v>45</v>
      </c>
      <c r="C1444" s="2" t="s">
        <v>52</v>
      </c>
      <c r="D1444" s="2">
        <v>17</v>
      </c>
      <c r="E1444" s="2">
        <v>16</v>
      </c>
      <c r="F1444" s="3">
        <v>0.3984375</v>
      </c>
      <c r="G1444" s="6">
        <v>1789749617.7073</v>
      </c>
      <c r="H1444" s="2" t="s">
        <v>320</v>
      </c>
    </row>
    <row r="1445" ht="19" customHeight="1" spans="1:8">
      <c r="A1445" s="2" t="s">
        <v>258</v>
      </c>
      <c r="B1445" s="2" t="s">
        <v>45</v>
      </c>
      <c r="C1445" s="2" t="s">
        <v>52</v>
      </c>
      <c r="D1445" s="2">
        <v>18</v>
      </c>
      <c r="E1445" s="2">
        <v>17</v>
      </c>
      <c r="F1445" s="3">
        <v>0.421875</v>
      </c>
      <c r="G1445" s="6">
        <v>1789750438.17531</v>
      </c>
      <c r="H1445" s="2" t="s">
        <v>320</v>
      </c>
    </row>
    <row r="1446" ht="19" customHeight="1" spans="1:8">
      <c r="A1446" s="2" t="s">
        <v>258</v>
      </c>
      <c r="B1446" s="2" t="s">
        <v>45</v>
      </c>
      <c r="C1446" s="2" t="s">
        <v>52</v>
      </c>
      <c r="D1446" s="2">
        <v>19</v>
      </c>
      <c r="E1446" s="2">
        <v>18</v>
      </c>
      <c r="F1446" s="3">
        <v>0.453125</v>
      </c>
      <c r="G1446" s="6">
        <v>1789751264.4225</v>
      </c>
      <c r="H1446" s="2" t="s">
        <v>320</v>
      </c>
    </row>
    <row r="1447" ht="19" customHeight="1" spans="1:8">
      <c r="A1447" s="2" t="s">
        <v>258</v>
      </c>
      <c r="B1447" s="2" t="s">
        <v>45</v>
      </c>
      <c r="C1447" s="2" t="s">
        <v>52</v>
      </c>
      <c r="D1447" s="2">
        <v>20</v>
      </c>
      <c r="E1447" s="2">
        <v>19</v>
      </c>
      <c r="F1447" s="3">
        <v>0.328125</v>
      </c>
      <c r="G1447" s="6">
        <v>1789752529.32331</v>
      </c>
      <c r="H1447" s="2" t="s">
        <v>320</v>
      </c>
    </row>
    <row r="1448" ht="19" customHeight="1" spans="1:8">
      <c r="A1448" s="2" t="s">
        <v>258</v>
      </c>
      <c r="B1448" s="2" t="s">
        <v>45</v>
      </c>
      <c r="C1448" s="2" t="s">
        <v>52</v>
      </c>
      <c r="D1448" s="2">
        <v>21</v>
      </c>
      <c r="E1448" s="2">
        <v>20</v>
      </c>
      <c r="F1448" s="3">
        <v>0.4375</v>
      </c>
      <c r="G1448" s="6">
        <v>1789753344.5352</v>
      </c>
      <c r="H1448" s="2" t="s">
        <v>320</v>
      </c>
    </row>
    <row r="1449" ht="19" customHeight="1" spans="1:8">
      <c r="A1449" s="2" t="s">
        <v>258</v>
      </c>
      <c r="B1449" s="2" t="s">
        <v>45</v>
      </c>
      <c r="C1449" s="2" t="s">
        <v>52</v>
      </c>
      <c r="D1449" s="2">
        <v>22</v>
      </c>
      <c r="E1449" s="2">
        <v>21</v>
      </c>
      <c r="F1449" s="3">
        <v>0.4609375</v>
      </c>
      <c r="G1449" s="6">
        <v>1789754176.8137</v>
      </c>
      <c r="H1449" s="2" t="s">
        <v>320</v>
      </c>
    </row>
    <row r="1450" ht="19" customHeight="1" spans="1:8">
      <c r="A1450" s="2" t="s">
        <v>258</v>
      </c>
      <c r="B1450" s="2" t="s">
        <v>45</v>
      </c>
      <c r="C1450" s="2" t="s">
        <v>52</v>
      </c>
      <c r="D1450" s="2">
        <v>23</v>
      </c>
      <c r="E1450" s="2">
        <v>22</v>
      </c>
      <c r="F1450" s="3">
        <v>0.4921875</v>
      </c>
      <c r="G1450" s="6">
        <v>1789755010.22543</v>
      </c>
      <c r="H1450" s="2" t="s">
        <v>320</v>
      </c>
    </row>
    <row r="1451" ht="19" customHeight="1" spans="1:8">
      <c r="A1451" s="2" t="s">
        <v>258</v>
      </c>
      <c r="B1451" s="2" t="s">
        <v>45</v>
      </c>
      <c r="C1451" s="2" t="s">
        <v>52</v>
      </c>
      <c r="D1451" s="2">
        <v>24</v>
      </c>
      <c r="E1451" s="2">
        <v>23</v>
      </c>
      <c r="F1451" s="3">
        <v>0.4609375</v>
      </c>
      <c r="G1451" s="6">
        <v>1789755859.70486</v>
      </c>
      <c r="H1451" s="2" t="s">
        <v>320</v>
      </c>
    </row>
    <row r="1452" ht="19" customHeight="1" spans="1:8">
      <c r="A1452" s="2" t="s">
        <v>258</v>
      </c>
      <c r="B1452" s="2" t="s">
        <v>45</v>
      </c>
      <c r="C1452" s="2" t="s">
        <v>52</v>
      </c>
      <c r="D1452" s="2">
        <v>25</v>
      </c>
      <c r="E1452" s="2">
        <v>24</v>
      </c>
      <c r="F1452" s="3">
        <v>0.4140625</v>
      </c>
      <c r="G1452" s="6">
        <v>1789757090.57047</v>
      </c>
      <c r="H1452" s="2" t="s">
        <v>320</v>
      </c>
    </row>
    <row r="1453" ht="19" customHeight="1" spans="1:8">
      <c r="A1453" s="2" t="s">
        <v>258</v>
      </c>
      <c r="B1453" s="2" t="s">
        <v>45</v>
      </c>
      <c r="C1453" s="2" t="s">
        <v>52</v>
      </c>
      <c r="D1453" s="2">
        <v>26</v>
      </c>
      <c r="E1453" s="2">
        <v>25</v>
      </c>
      <c r="F1453" s="3">
        <v>0.4765625</v>
      </c>
      <c r="G1453" s="6">
        <v>1789757960.93184</v>
      </c>
      <c r="H1453" s="2" t="s">
        <v>320</v>
      </c>
    </row>
    <row r="1454" ht="19" customHeight="1" spans="1:8">
      <c r="A1454" s="2" t="s">
        <v>258</v>
      </c>
      <c r="B1454" s="2" t="s">
        <v>45</v>
      </c>
      <c r="C1454" s="2" t="s">
        <v>52</v>
      </c>
      <c r="D1454" s="2">
        <v>27</v>
      </c>
      <c r="E1454" s="2">
        <v>26</v>
      </c>
      <c r="F1454" s="3">
        <v>0.6015625</v>
      </c>
      <c r="G1454" s="6">
        <v>1789758804.38748</v>
      </c>
      <c r="H1454" s="2" t="s">
        <v>320</v>
      </c>
    </row>
    <row r="1455" ht="19" customHeight="1" spans="1:8">
      <c r="A1455" s="2" t="s">
        <v>258</v>
      </c>
      <c r="B1455" s="2" t="s">
        <v>45</v>
      </c>
      <c r="C1455" s="2" t="s">
        <v>52</v>
      </c>
      <c r="D1455" s="2">
        <v>28</v>
      </c>
      <c r="E1455" s="2">
        <v>27</v>
      </c>
      <c r="F1455" s="3">
        <v>0.4609375</v>
      </c>
      <c r="G1455" s="6">
        <v>1789759671.64249</v>
      </c>
      <c r="H1455" s="2" t="s">
        <v>320</v>
      </c>
    </row>
    <row r="1456" ht="19" customHeight="1" spans="1:8">
      <c r="A1456" s="2" t="s">
        <v>258</v>
      </c>
      <c r="B1456" s="2" t="s">
        <v>45</v>
      </c>
      <c r="C1456" s="2" t="s">
        <v>52</v>
      </c>
      <c r="D1456" s="2">
        <v>29</v>
      </c>
      <c r="E1456" s="2">
        <v>28</v>
      </c>
      <c r="F1456" s="3">
        <v>0.5390625</v>
      </c>
      <c r="G1456" s="6">
        <v>1789760512.35488</v>
      </c>
      <c r="H1456" s="2" t="s">
        <v>320</v>
      </c>
    </row>
    <row r="1457" ht="19" customHeight="1" spans="1:8">
      <c r="A1457" s="2" t="s">
        <v>258</v>
      </c>
      <c r="B1457" s="2" t="s">
        <v>45</v>
      </c>
      <c r="C1457" s="2" t="s">
        <v>52</v>
      </c>
      <c r="D1457" s="2">
        <v>30</v>
      </c>
      <c r="E1457" s="2">
        <v>29</v>
      </c>
      <c r="F1457" s="3">
        <v>0.4765625</v>
      </c>
      <c r="G1457" s="6">
        <v>1789761821.03799</v>
      </c>
      <c r="H1457" s="2" t="s">
        <v>320</v>
      </c>
    </row>
    <row r="1458" ht="19" customHeight="1" spans="1:8">
      <c r="A1458" s="2" t="s">
        <v>258</v>
      </c>
      <c r="B1458" s="2" t="s">
        <v>45</v>
      </c>
      <c r="C1458" s="2" t="s">
        <v>52</v>
      </c>
      <c r="D1458" s="2">
        <v>31</v>
      </c>
      <c r="E1458" s="2">
        <v>30</v>
      </c>
      <c r="F1458" s="3">
        <v>0.53125</v>
      </c>
      <c r="G1458" s="6">
        <v>1789762701.75798</v>
      </c>
      <c r="H1458" s="2" t="s">
        <v>320</v>
      </c>
    </row>
    <row r="1459" ht="19" customHeight="1" spans="1:8">
      <c r="A1459" s="2" t="s">
        <v>258</v>
      </c>
      <c r="B1459" s="2" t="s">
        <v>45</v>
      </c>
      <c r="C1459" s="2" t="s">
        <v>52</v>
      </c>
      <c r="D1459" s="2">
        <v>32</v>
      </c>
      <c r="E1459" s="2">
        <v>31</v>
      </c>
      <c r="F1459" s="3">
        <v>0.5234375</v>
      </c>
      <c r="G1459" s="6">
        <v>1789763583.58707</v>
      </c>
      <c r="H1459" s="2" t="s">
        <v>320</v>
      </c>
    </row>
    <row r="1460" ht="19" customHeight="1" spans="1:8">
      <c r="A1460" s="2" t="s">
        <v>258</v>
      </c>
      <c r="B1460" s="2" t="s">
        <v>45</v>
      </c>
      <c r="C1460" s="2" t="s">
        <v>52</v>
      </c>
      <c r="D1460" s="2">
        <v>33</v>
      </c>
      <c r="E1460" s="2">
        <v>32</v>
      </c>
      <c r="F1460" s="3">
        <v>0.546875</v>
      </c>
      <c r="G1460" s="6">
        <v>1789764439.59558</v>
      </c>
      <c r="H1460" s="2" t="s">
        <v>320</v>
      </c>
    </row>
    <row r="1461" ht="19" customHeight="1" spans="1:8">
      <c r="A1461" s="2" t="s">
        <v>258</v>
      </c>
      <c r="B1461" s="2" t="s">
        <v>45</v>
      </c>
      <c r="C1461" s="2" t="s">
        <v>52</v>
      </c>
      <c r="D1461" s="2">
        <v>34</v>
      </c>
      <c r="E1461" s="2">
        <v>33</v>
      </c>
      <c r="F1461" s="3">
        <v>0.5703125</v>
      </c>
      <c r="G1461" s="6">
        <v>1789765303.15969</v>
      </c>
      <c r="H1461" s="2" t="s">
        <v>320</v>
      </c>
    </row>
    <row r="1462" ht="19" customHeight="1" spans="1:8">
      <c r="A1462" s="2" t="s">
        <v>258</v>
      </c>
      <c r="B1462" s="2" t="s">
        <v>45</v>
      </c>
      <c r="C1462" s="2" t="s">
        <v>52</v>
      </c>
      <c r="D1462" s="2">
        <v>35</v>
      </c>
      <c r="E1462" s="2">
        <v>34</v>
      </c>
      <c r="F1462" s="3">
        <v>0.5625</v>
      </c>
      <c r="G1462" s="6">
        <v>1789766576.85906</v>
      </c>
      <c r="H1462" s="2" t="s">
        <v>320</v>
      </c>
    </row>
    <row r="1463" ht="19" customHeight="1" spans="1:8">
      <c r="A1463" s="2" t="s">
        <v>258</v>
      </c>
      <c r="B1463" s="2" t="s">
        <v>45</v>
      </c>
      <c r="C1463" s="2" t="s">
        <v>52</v>
      </c>
      <c r="D1463" s="2">
        <v>36</v>
      </c>
      <c r="E1463" s="2">
        <v>35</v>
      </c>
      <c r="F1463" s="3">
        <v>0.515625</v>
      </c>
      <c r="G1463" s="6">
        <v>1789767456.94499</v>
      </c>
      <c r="H1463" s="2" t="s">
        <v>320</v>
      </c>
    </row>
    <row r="1464" ht="19" customHeight="1" spans="1:8">
      <c r="A1464" s="2" t="s">
        <v>258</v>
      </c>
      <c r="B1464" s="2" t="s">
        <v>45</v>
      </c>
      <c r="C1464" s="2" t="s">
        <v>52</v>
      </c>
      <c r="D1464" s="2">
        <v>37</v>
      </c>
      <c r="E1464" s="2">
        <v>36</v>
      </c>
      <c r="F1464" s="3">
        <v>0.5703125</v>
      </c>
      <c r="G1464" s="6">
        <v>1789768311.10052</v>
      </c>
      <c r="H1464" s="2" t="s">
        <v>320</v>
      </c>
    </row>
    <row r="1465" ht="19" customHeight="1" spans="1:8">
      <c r="A1465" s="2" t="s">
        <v>258</v>
      </c>
      <c r="B1465" s="2" t="s">
        <v>45</v>
      </c>
      <c r="C1465" s="2" t="s">
        <v>52</v>
      </c>
      <c r="D1465" s="2">
        <v>38</v>
      </c>
      <c r="E1465" s="2">
        <v>37</v>
      </c>
      <c r="F1465" s="3">
        <v>0.6015625</v>
      </c>
      <c r="G1465" s="6">
        <v>1789769149.83117</v>
      </c>
      <c r="H1465" s="2" t="s">
        <v>320</v>
      </c>
    </row>
    <row r="1466" ht="19" customHeight="1" spans="1:8">
      <c r="A1466" s="2" t="s">
        <v>258</v>
      </c>
      <c r="B1466" s="2" t="s">
        <v>45</v>
      </c>
      <c r="C1466" s="2" t="s">
        <v>52</v>
      </c>
      <c r="D1466" s="2">
        <v>39</v>
      </c>
      <c r="E1466" s="2">
        <v>38</v>
      </c>
      <c r="F1466" s="3">
        <v>0.6328125</v>
      </c>
      <c r="G1466" s="6">
        <v>1789770004.52375</v>
      </c>
      <c r="H1466" s="2" t="s">
        <v>320</v>
      </c>
    </row>
    <row r="1467" ht="19" customHeight="1" spans="1:8">
      <c r="A1467" s="2" t="s">
        <v>258</v>
      </c>
      <c r="B1467" s="2" t="s">
        <v>45</v>
      </c>
      <c r="C1467" s="2" t="s">
        <v>52</v>
      </c>
      <c r="D1467" s="2">
        <v>40</v>
      </c>
      <c r="E1467" s="2">
        <v>39</v>
      </c>
      <c r="F1467" s="3">
        <v>0.484375</v>
      </c>
      <c r="G1467" s="6">
        <v>1789771319.41252</v>
      </c>
      <c r="H1467" s="2" t="s">
        <v>320</v>
      </c>
    </row>
    <row r="1468" ht="19" customHeight="1" spans="1:8">
      <c r="A1468" s="2" t="s">
        <v>258</v>
      </c>
      <c r="B1468" s="2" t="s">
        <v>45</v>
      </c>
      <c r="C1468" s="2" t="s">
        <v>52</v>
      </c>
      <c r="D1468" s="2">
        <v>41</v>
      </c>
      <c r="E1468" s="2">
        <v>40</v>
      </c>
      <c r="F1468" s="3">
        <v>0.53125</v>
      </c>
      <c r="G1468" s="6">
        <v>1789772195.23496</v>
      </c>
      <c r="H1468" s="2" t="s">
        <v>320</v>
      </c>
    </row>
    <row r="1469" ht="19" customHeight="1" spans="1:8">
      <c r="A1469" s="2" t="s">
        <v>258</v>
      </c>
      <c r="B1469" s="2" t="s">
        <v>45</v>
      </c>
      <c r="C1469" s="2" t="s">
        <v>52</v>
      </c>
      <c r="D1469" s="2">
        <v>42</v>
      </c>
      <c r="E1469" s="2">
        <v>41</v>
      </c>
      <c r="F1469" s="3">
        <v>0.5</v>
      </c>
      <c r="G1469" s="6">
        <v>1789773056.1744</v>
      </c>
      <c r="H1469" s="2" t="s">
        <v>320</v>
      </c>
    </row>
    <row r="1470" ht="19" customHeight="1" spans="1:8">
      <c r="A1470" s="2" t="s">
        <v>258</v>
      </c>
      <c r="B1470" s="2" t="s">
        <v>45</v>
      </c>
      <c r="C1470" s="2" t="s">
        <v>52</v>
      </c>
      <c r="D1470" s="2">
        <v>43</v>
      </c>
      <c r="E1470" s="2">
        <v>42</v>
      </c>
      <c r="F1470" s="3">
        <v>0.4296875</v>
      </c>
      <c r="G1470" s="6">
        <v>1789773912.59462</v>
      </c>
      <c r="H1470" s="2" t="s">
        <v>320</v>
      </c>
    </row>
    <row r="1471" ht="19" customHeight="1" spans="1:8">
      <c r="A1471" s="2" t="s">
        <v>258</v>
      </c>
      <c r="B1471" s="2" t="s">
        <v>45</v>
      </c>
      <c r="C1471" s="2" t="s">
        <v>52</v>
      </c>
      <c r="D1471" s="2">
        <v>44</v>
      </c>
      <c r="E1471" s="2">
        <v>43</v>
      </c>
      <c r="F1471" s="3">
        <v>0.4453125</v>
      </c>
      <c r="G1471" s="6">
        <v>1789774779.96649</v>
      </c>
      <c r="H1471" s="2" t="s">
        <v>320</v>
      </c>
    </row>
    <row r="1472" ht="19" customHeight="1" spans="1:8">
      <c r="A1472" s="2" t="s">
        <v>258</v>
      </c>
      <c r="B1472" s="2" t="s">
        <v>45</v>
      </c>
      <c r="C1472" s="2" t="s">
        <v>52</v>
      </c>
      <c r="D1472" s="2">
        <v>45</v>
      </c>
      <c r="E1472" s="2">
        <v>44</v>
      </c>
      <c r="F1472" s="3">
        <v>0.5234375</v>
      </c>
      <c r="G1472" s="6">
        <v>1789776009.45329</v>
      </c>
      <c r="H1472" s="2" t="s">
        <v>320</v>
      </c>
    </row>
    <row r="1473" ht="19" customHeight="1" spans="1:8">
      <c r="A1473" s="2" t="s">
        <v>258</v>
      </c>
      <c r="B1473" s="2" t="s">
        <v>45</v>
      </c>
      <c r="C1473" s="2" t="s">
        <v>52</v>
      </c>
      <c r="D1473" s="2">
        <v>46</v>
      </c>
      <c r="E1473" s="2">
        <v>45</v>
      </c>
      <c r="F1473" s="3">
        <v>0.6796875</v>
      </c>
      <c r="G1473" s="6">
        <v>1789776858.16408</v>
      </c>
      <c r="H1473" s="2" t="s">
        <v>320</v>
      </c>
    </row>
    <row r="1474" ht="19" customHeight="1" spans="1:8">
      <c r="A1474" s="2" t="s">
        <v>258</v>
      </c>
      <c r="B1474" s="2" t="s">
        <v>45</v>
      </c>
      <c r="C1474" s="2" t="s">
        <v>52</v>
      </c>
      <c r="D1474" s="2">
        <v>47</v>
      </c>
      <c r="E1474" s="2">
        <v>46</v>
      </c>
      <c r="F1474" s="3">
        <v>0.5234375</v>
      </c>
      <c r="G1474" s="6">
        <v>1789777727.60335</v>
      </c>
      <c r="H1474" s="2" t="s">
        <v>320</v>
      </c>
    </row>
    <row r="1475" ht="19" customHeight="1" spans="1:8">
      <c r="A1475" s="2" t="s">
        <v>258</v>
      </c>
      <c r="B1475" s="2" t="s">
        <v>45</v>
      </c>
      <c r="C1475" s="2" t="s">
        <v>52</v>
      </c>
      <c r="D1475" s="2">
        <v>48</v>
      </c>
      <c r="E1475" s="2">
        <v>47</v>
      </c>
      <c r="F1475" s="3">
        <v>0.546875</v>
      </c>
      <c r="G1475" s="6">
        <v>1789778587.57041</v>
      </c>
      <c r="H1475" s="2" t="s">
        <v>320</v>
      </c>
    </row>
    <row r="1476" ht="19" customHeight="1" spans="1:8">
      <c r="A1476" s="2" t="s">
        <v>258</v>
      </c>
      <c r="B1476" s="2" t="s">
        <v>45</v>
      </c>
      <c r="C1476" s="2" t="s">
        <v>52</v>
      </c>
      <c r="D1476" s="2">
        <v>49</v>
      </c>
      <c r="E1476" s="2">
        <v>48</v>
      </c>
      <c r="F1476" s="3">
        <v>0.515625</v>
      </c>
      <c r="G1476" s="6">
        <v>1789779450.05347</v>
      </c>
      <c r="H1476" s="2" t="s">
        <v>320</v>
      </c>
    </row>
    <row r="1477" ht="19" customHeight="1" spans="1:8">
      <c r="A1477" s="2" t="s">
        <v>258</v>
      </c>
      <c r="B1477" s="2" t="s">
        <v>45</v>
      </c>
      <c r="C1477" s="2" t="s">
        <v>52</v>
      </c>
      <c r="D1477" s="2">
        <v>50</v>
      </c>
      <c r="E1477" s="2">
        <v>49</v>
      </c>
      <c r="F1477" s="3">
        <v>0.484375</v>
      </c>
      <c r="G1477" s="6">
        <v>1789780757.72631</v>
      </c>
      <c r="H1477" s="2" t="s">
        <v>320</v>
      </c>
    </row>
    <row r="1478" ht="19" customHeight="1" spans="1:8">
      <c r="A1478" s="2" t="s">
        <v>258</v>
      </c>
      <c r="B1478" s="2" t="s">
        <v>45</v>
      </c>
      <c r="C1478" s="2" t="s">
        <v>52</v>
      </c>
      <c r="D1478" s="2">
        <v>51</v>
      </c>
      <c r="E1478" s="2">
        <v>50</v>
      </c>
      <c r="F1478" s="3">
        <v>0.5390625</v>
      </c>
      <c r="G1478" s="6">
        <v>1789781598.4307</v>
      </c>
      <c r="H1478" s="2" t="s">
        <v>320</v>
      </c>
    </row>
    <row r="1479" ht="19" customHeight="1" spans="1:8">
      <c r="A1479" s="2" t="s">
        <v>258</v>
      </c>
      <c r="B1479" s="2" t="s">
        <v>45</v>
      </c>
      <c r="C1479" s="2" t="s">
        <v>52</v>
      </c>
      <c r="D1479" s="2">
        <v>52</v>
      </c>
      <c r="E1479" s="2">
        <v>51</v>
      </c>
      <c r="F1479" s="3">
        <v>0.59375</v>
      </c>
      <c r="G1479" s="6">
        <v>1789782457.99801</v>
      </c>
      <c r="H1479" s="2" t="s">
        <v>320</v>
      </c>
    </row>
    <row r="1480" ht="19" customHeight="1" spans="1:8">
      <c r="A1480" s="2" t="s">
        <v>258</v>
      </c>
      <c r="B1480" s="2" t="s">
        <v>45</v>
      </c>
      <c r="C1480" s="2" t="s">
        <v>52</v>
      </c>
      <c r="D1480" s="2">
        <v>53</v>
      </c>
      <c r="E1480" s="2">
        <v>52</v>
      </c>
      <c r="F1480" s="3">
        <v>0.65625</v>
      </c>
      <c r="G1480" s="6">
        <v>1789783335.69485</v>
      </c>
      <c r="H1480" s="2" t="s">
        <v>320</v>
      </c>
    </row>
    <row r="1481" ht="19" customHeight="1" spans="1:8">
      <c r="A1481" s="2" t="s">
        <v>258</v>
      </c>
      <c r="B1481" s="2" t="s">
        <v>45</v>
      </c>
      <c r="C1481" s="2" t="s">
        <v>52</v>
      </c>
      <c r="D1481" s="2">
        <v>54</v>
      </c>
      <c r="E1481" s="2">
        <v>53</v>
      </c>
      <c r="F1481" s="3">
        <v>0.546875</v>
      </c>
      <c r="G1481" s="6">
        <v>1789784199.85999</v>
      </c>
      <c r="H1481" s="2" t="s">
        <v>320</v>
      </c>
    </row>
    <row r="1482" ht="19" customHeight="1" spans="1:8">
      <c r="A1482" s="2" t="s">
        <v>258</v>
      </c>
      <c r="B1482" s="2" t="s">
        <v>45</v>
      </c>
      <c r="C1482" s="2" t="s">
        <v>52</v>
      </c>
      <c r="D1482" s="2">
        <v>55</v>
      </c>
      <c r="E1482" s="2">
        <v>54</v>
      </c>
      <c r="F1482" s="3">
        <v>0.5234375</v>
      </c>
      <c r="G1482" s="6">
        <v>1789785454.83973</v>
      </c>
      <c r="H1482" s="2" t="s">
        <v>320</v>
      </c>
    </row>
    <row r="1483" ht="19" customHeight="1" spans="1:8">
      <c r="A1483" s="2" t="s">
        <v>258</v>
      </c>
      <c r="B1483" s="2" t="s">
        <v>45</v>
      </c>
      <c r="C1483" s="2" t="s">
        <v>52</v>
      </c>
      <c r="D1483" s="2">
        <v>56</v>
      </c>
      <c r="E1483" s="2">
        <v>55</v>
      </c>
      <c r="F1483" s="3">
        <v>0.40625</v>
      </c>
      <c r="G1483" s="6">
        <v>1789786349.06244</v>
      </c>
      <c r="H1483" s="2" t="s">
        <v>320</v>
      </c>
    </row>
    <row r="1484" ht="19" customHeight="1" spans="1:8">
      <c r="A1484" s="2" t="s">
        <v>258</v>
      </c>
      <c r="B1484" s="2" t="s">
        <v>45</v>
      </c>
      <c r="C1484" s="2" t="s">
        <v>52</v>
      </c>
      <c r="D1484" s="2">
        <v>57</v>
      </c>
      <c r="E1484" s="2">
        <v>56</v>
      </c>
      <c r="F1484" s="3">
        <v>0.671875</v>
      </c>
      <c r="G1484" s="6">
        <v>1789787220.06172</v>
      </c>
      <c r="H1484" s="2" t="s">
        <v>320</v>
      </c>
    </row>
    <row r="1485" ht="19" customHeight="1" spans="1:8">
      <c r="A1485" s="2" t="s">
        <v>258</v>
      </c>
      <c r="B1485" s="2" t="s">
        <v>45</v>
      </c>
      <c r="C1485" s="2" t="s">
        <v>52</v>
      </c>
      <c r="D1485" s="2">
        <v>58</v>
      </c>
      <c r="E1485" s="2">
        <v>57</v>
      </c>
      <c r="F1485" s="3">
        <v>0.5390625</v>
      </c>
      <c r="G1485" s="6">
        <v>1789788098.70838</v>
      </c>
      <c r="H1485" s="2" t="s">
        <v>320</v>
      </c>
    </row>
    <row r="1486" ht="19" customHeight="1" spans="1:8">
      <c r="A1486" s="2" t="s">
        <v>258</v>
      </c>
      <c r="B1486" s="2" t="s">
        <v>45</v>
      </c>
      <c r="C1486" s="2" t="s">
        <v>52</v>
      </c>
      <c r="D1486" s="2">
        <v>59</v>
      </c>
      <c r="E1486" s="2">
        <v>58</v>
      </c>
      <c r="F1486" s="3">
        <v>0.53125</v>
      </c>
      <c r="G1486" s="6">
        <v>1789788982.34489</v>
      </c>
      <c r="H1486" s="2" t="s">
        <v>320</v>
      </c>
    </row>
    <row r="1487" ht="19" customHeight="1" spans="1:8">
      <c r="A1487" s="2" t="s">
        <v>258</v>
      </c>
      <c r="B1487" s="2" t="s">
        <v>45</v>
      </c>
      <c r="C1487" s="2" t="s">
        <v>52</v>
      </c>
      <c r="D1487" s="2">
        <v>60</v>
      </c>
      <c r="E1487" s="2">
        <v>59</v>
      </c>
      <c r="F1487" s="3">
        <v>0.4765625</v>
      </c>
      <c r="G1487" s="6">
        <v>1789790306.3585</v>
      </c>
      <c r="H1487" s="2" t="s">
        <v>320</v>
      </c>
    </row>
    <row r="1488" ht="19" customHeight="1" spans="1:8">
      <c r="A1488" s="2" t="s">
        <v>258</v>
      </c>
      <c r="B1488" s="2" t="s">
        <v>45</v>
      </c>
      <c r="C1488" s="2" t="s">
        <v>52</v>
      </c>
      <c r="D1488" s="2">
        <v>61</v>
      </c>
      <c r="E1488" s="2">
        <v>60</v>
      </c>
      <c r="F1488" s="3">
        <v>0.6015625</v>
      </c>
      <c r="G1488" s="6">
        <v>1789791172.7596</v>
      </c>
      <c r="H1488" s="2" t="s">
        <v>320</v>
      </c>
    </row>
    <row r="1489" ht="19" customHeight="1" spans="1:8">
      <c r="A1489" s="2" t="s">
        <v>258</v>
      </c>
      <c r="B1489" s="2" t="s">
        <v>45</v>
      </c>
      <c r="C1489" s="2" t="s">
        <v>52</v>
      </c>
      <c r="D1489" s="2">
        <v>62</v>
      </c>
      <c r="E1489" s="2">
        <v>61</v>
      </c>
      <c r="F1489" s="3">
        <v>0.6171875</v>
      </c>
      <c r="G1489" s="6">
        <v>1789792032.8213</v>
      </c>
      <c r="H1489" s="2" t="s">
        <v>320</v>
      </c>
    </row>
    <row r="1490" ht="19" customHeight="1" spans="1:8">
      <c r="A1490" s="2" t="s">
        <v>258</v>
      </c>
      <c r="B1490" s="2" t="s">
        <v>45</v>
      </c>
      <c r="C1490" s="2" t="s">
        <v>52</v>
      </c>
      <c r="D1490" s="2">
        <v>63</v>
      </c>
      <c r="E1490" s="2">
        <v>62</v>
      </c>
      <c r="F1490" s="3">
        <v>0.6171875</v>
      </c>
      <c r="G1490" s="6">
        <v>1789792890.8271</v>
      </c>
      <c r="H1490" s="2" t="s">
        <v>320</v>
      </c>
    </row>
    <row r="1491" ht="19" customHeight="1" spans="1:8">
      <c r="A1491" s="2" t="s">
        <v>258</v>
      </c>
      <c r="B1491" s="2" t="s">
        <v>45</v>
      </c>
      <c r="C1491" s="2" t="s">
        <v>52</v>
      </c>
      <c r="D1491" s="2">
        <v>64</v>
      </c>
      <c r="E1491" s="2">
        <v>63</v>
      </c>
      <c r="F1491" s="3">
        <v>0.625</v>
      </c>
      <c r="G1491" s="6">
        <v>1789793764.93775</v>
      </c>
      <c r="H1491" s="2" t="s">
        <v>320</v>
      </c>
    </row>
    <row r="1492" ht="19" customHeight="1" spans="1:8">
      <c r="A1492" s="2" t="s">
        <v>258</v>
      </c>
      <c r="B1492" s="2" t="s">
        <v>45</v>
      </c>
      <c r="C1492" s="2" t="s">
        <v>52</v>
      </c>
      <c r="D1492" s="2">
        <v>65</v>
      </c>
      <c r="E1492" s="2">
        <v>64</v>
      </c>
      <c r="F1492" s="3">
        <v>0.578125</v>
      </c>
      <c r="G1492" s="6">
        <v>1789795027.814</v>
      </c>
      <c r="H1492" s="2" t="s">
        <v>320</v>
      </c>
    </row>
    <row r="1493" ht="19" customHeight="1" spans="1:8">
      <c r="A1493" s="2" t="s">
        <v>258</v>
      </c>
      <c r="B1493" s="2" t="s">
        <v>45</v>
      </c>
      <c r="C1493" s="2" t="s">
        <v>52</v>
      </c>
      <c r="D1493" s="2">
        <v>66</v>
      </c>
      <c r="E1493" s="2">
        <v>65</v>
      </c>
      <c r="F1493" s="3">
        <v>0.546875</v>
      </c>
      <c r="G1493" s="6">
        <v>1789795901.70471</v>
      </c>
      <c r="H1493" s="2" t="s">
        <v>320</v>
      </c>
    </row>
    <row r="1494" ht="19" customHeight="1" spans="1:8">
      <c r="A1494" s="2" t="s">
        <v>258</v>
      </c>
      <c r="B1494" s="2" t="s">
        <v>45</v>
      </c>
      <c r="C1494" s="2" t="s">
        <v>52</v>
      </c>
      <c r="D1494" s="2">
        <v>67</v>
      </c>
      <c r="E1494" s="2">
        <v>66</v>
      </c>
      <c r="F1494" s="3">
        <v>0.4921875</v>
      </c>
      <c r="G1494" s="6">
        <v>1789796782.47247</v>
      </c>
      <c r="H1494" s="2" t="s">
        <v>320</v>
      </c>
    </row>
    <row r="1495" ht="19" customHeight="1" spans="1:8">
      <c r="A1495" s="2" t="s">
        <v>258</v>
      </c>
      <c r="B1495" s="2" t="s">
        <v>45</v>
      </c>
      <c r="C1495" s="2" t="s">
        <v>52</v>
      </c>
      <c r="D1495" s="2">
        <v>68</v>
      </c>
      <c r="E1495" s="2">
        <v>67</v>
      </c>
      <c r="F1495" s="3">
        <v>0.5234375</v>
      </c>
      <c r="G1495" s="6">
        <v>1789797666.49126</v>
      </c>
      <c r="H1495" s="2" t="s">
        <v>320</v>
      </c>
    </row>
    <row r="1496" ht="19" customHeight="1" spans="1:8">
      <c r="A1496" s="2" t="s">
        <v>258</v>
      </c>
      <c r="B1496" s="2" t="s">
        <v>45</v>
      </c>
      <c r="C1496" s="2" t="s">
        <v>52</v>
      </c>
      <c r="D1496" s="2">
        <v>69</v>
      </c>
      <c r="E1496" s="2">
        <v>68</v>
      </c>
      <c r="F1496" s="3">
        <v>0.5390625</v>
      </c>
      <c r="G1496" s="6">
        <v>1789798529.02048</v>
      </c>
      <c r="H1496" s="2" t="s">
        <v>320</v>
      </c>
    </row>
    <row r="1497" ht="19" customHeight="1" spans="1:8">
      <c r="A1497" s="2" t="s">
        <v>258</v>
      </c>
      <c r="B1497" s="2" t="s">
        <v>45</v>
      </c>
      <c r="C1497" s="2" t="s">
        <v>52</v>
      </c>
      <c r="D1497" s="2">
        <v>70</v>
      </c>
      <c r="E1497" s="2">
        <v>69</v>
      </c>
      <c r="F1497" s="3">
        <v>0.5234375</v>
      </c>
      <c r="G1497" s="6">
        <v>1789799875.54666</v>
      </c>
      <c r="H1497" s="2" t="s">
        <v>320</v>
      </c>
    </row>
    <row r="1498" ht="19" customHeight="1" spans="1:8">
      <c r="A1498" s="2" t="s">
        <v>258</v>
      </c>
      <c r="B1498" s="2" t="s">
        <v>45</v>
      </c>
      <c r="C1498" s="2" t="s">
        <v>52</v>
      </c>
      <c r="D1498" s="2">
        <v>71</v>
      </c>
      <c r="E1498" s="2">
        <v>70</v>
      </c>
      <c r="F1498" s="3">
        <v>0.578125</v>
      </c>
      <c r="G1498" s="6">
        <v>1789800740.31986</v>
      </c>
      <c r="H1498" s="2" t="s">
        <v>320</v>
      </c>
    </row>
    <row r="1499" ht="19" customHeight="1" spans="1:8">
      <c r="A1499" s="2" t="s">
        <v>258</v>
      </c>
      <c r="B1499" s="2" t="s">
        <v>45</v>
      </c>
      <c r="C1499" s="2" t="s">
        <v>52</v>
      </c>
      <c r="D1499" s="2">
        <v>72</v>
      </c>
      <c r="E1499" s="2">
        <v>71</v>
      </c>
      <c r="F1499" s="3">
        <v>0.4921875</v>
      </c>
      <c r="G1499" s="6">
        <v>1789801632.67081</v>
      </c>
      <c r="H1499" s="2" t="s">
        <v>320</v>
      </c>
    </row>
    <row r="1500" ht="19" customHeight="1" spans="1:8">
      <c r="A1500" s="2" t="s">
        <v>258</v>
      </c>
      <c r="B1500" s="2" t="s">
        <v>45</v>
      </c>
      <c r="C1500" s="2" t="s">
        <v>52</v>
      </c>
      <c r="D1500" s="2">
        <v>73</v>
      </c>
      <c r="E1500" s="2">
        <v>72</v>
      </c>
      <c r="F1500" s="3">
        <v>0.671875</v>
      </c>
      <c r="G1500" s="6">
        <v>1789802511.28898</v>
      </c>
      <c r="H1500" s="2" t="s">
        <v>320</v>
      </c>
    </row>
    <row r="1501" ht="19" customHeight="1" spans="1:8">
      <c r="A1501" s="2" t="s">
        <v>258</v>
      </c>
      <c r="B1501" s="2" t="s">
        <v>45</v>
      </c>
      <c r="C1501" s="2" t="s">
        <v>52</v>
      </c>
      <c r="D1501" s="2">
        <v>74</v>
      </c>
      <c r="E1501" s="2">
        <v>73</v>
      </c>
      <c r="F1501" s="3">
        <v>0.4609375</v>
      </c>
      <c r="G1501" s="6">
        <v>1789803399.52243</v>
      </c>
      <c r="H1501" s="2" t="s">
        <v>320</v>
      </c>
    </row>
    <row r="1502" ht="19" customHeight="1" spans="1:8">
      <c r="A1502" s="2" t="s">
        <v>258</v>
      </c>
      <c r="B1502" s="2" t="s">
        <v>45</v>
      </c>
      <c r="C1502" s="2" t="s">
        <v>52</v>
      </c>
      <c r="D1502" s="2">
        <v>75</v>
      </c>
      <c r="E1502" s="2">
        <v>74</v>
      </c>
      <c r="F1502" s="3">
        <v>0.6171875</v>
      </c>
      <c r="G1502" s="6">
        <v>1789804709.11503</v>
      </c>
      <c r="H1502" s="2" t="s">
        <v>320</v>
      </c>
    </row>
    <row r="1503" ht="19" customHeight="1" spans="1:8">
      <c r="A1503" s="2" t="s">
        <v>258</v>
      </c>
      <c r="B1503" s="2" t="s">
        <v>45</v>
      </c>
      <c r="C1503" s="2" t="s">
        <v>52</v>
      </c>
      <c r="D1503" s="2">
        <v>76</v>
      </c>
      <c r="E1503" s="2">
        <v>75</v>
      </c>
      <c r="F1503" s="3">
        <v>0.71875</v>
      </c>
      <c r="G1503" s="6">
        <v>1789805572.01594</v>
      </c>
      <c r="H1503" s="2" t="s">
        <v>320</v>
      </c>
    </row>
    <row r="1504" ht="19" customHeight="1" spans="1:8">
      <c r="A1504" s="2" t="s">
        <v>258</v>
      </c>
      <c r="B1504" s="2" t="s">
        <v>45</v>
      </c>
      <c r="C1504" s="2" t="s">
        <v>52</v>
      </c>
      <c r="D1504" s="2">
        <v>77</v>
      </c>
      <c r="E1504" s="2">
        <v>76</v>
      </c>
      <c r="F1504" s="3">
        <v>0.578125</v>
      </c>
      <c r="G1504" s="6">
        <v>1789806438.07901</v>
      </c>
      <c r="H1504" s="2" t="s">
        <v>320</v>
      </c>
    </row>
    <row r="1505" ht="19" customHeight="1" spans="1:8">
      <c r="A1505" s="2" t="s">
        <v>258</v>
      </c>
      <c r="B1505" s="2" t="s">
        <v>45</v>
      </c>
      <c r="C1505" s="2" t="s">
        <v>52</v>
      </c>
      <c r="D1505" s="2">
        <v>78</v>
      </c>
      <c r="E1505" s="2">
        <v>77</v>
      </c>
      <c r="F1505" s="3">
        <v>0.53125</v>
      </c>
      <c r="G1505" s="6">
        <v>1789807311.89019</v>
      </c>
      <c r="H1505" s="2" t="s">
        <v>320</v>
      </c>
    </row>
    <row r="1506" ht="19" customHeight="1" spans="1:8">
      <c r="A1506" s="2" t="s">
        <v>258</v>
      </c>
      <c r="B1506" s="2" t="s">
        <v>45</v>
      </c>
      <c r="C1506" s="2" t="s">
        <v>52</v>
      </c>
      <c r="D1506" s="2">
        <v>79</v>
      </c>
      <c r="E1506" s="2">
        <v>78</v>
      </c>
      <c r="F1506" s="3">
        <v>0.5703125</v>
      </c>
      <c r="G1506" s="6">
        <v>1789808161.61356</v>
      </c>
      <c r="H1506" s="2" t="s">
        <v>320</v>
      </c>
    </row>
    <row r="1507" ht="19" customHeight="1" spans="1:8">
      <c r="A1507" s="2" t="s">
        <v>258</v>
      </c>
      <c r="B1507" s="2" t="s">
        <v>45</v>
      </c>
      <c r="C1507" s="2" t="s">
        <v>52</v>
      </c>
      <c r="D1507" s="2">
        <v>80</v>
      </c>
      <c r="E1507" s="2">
        <v>79</v>
      </c>
      <c r="F1507" s="3">
        <v>0.4296875</v>
      </c>
      <c r="G1507" s="6">
        <v>1789809490.29086</v>
      </c>
      <c r="H1507" s="2" t="s">
        <v>320</v>
      </c>
    </row>
    <row r="1508" ht="19" customHeight="1" spans="1:8">
      <c r="A1508" s="2" t="s">
        <v>258</v>
      </c>
      <c r="B1508" s="2" t="s">
        <v>45</v>
      </c>
      <c r="C1508" s="2" t="s">
        <v>52</v>
      </c>
      <c r="D1508" s="2">
        <v>81</v>
      </c>
      <c r="E1508" s="2">
        <v>80</v>
      </c>
      <c r="F1508" s="3">
        <v>0.5</v>
      </c>
      <c r="G1508" s="6">
        <v>1789810380.09549</v>
      </c>
      <c r="H1508" s="2" t="s">
        <v>320</v>
      </c>
    </row>
    <row r="1509" ht="19" customHeight="1" spans="1:8">
      <c r="A1509" s="2" t="s">
        <v>258</v>
      </c>
      <c r="B1509" s="2" t="s">
        <v>45</v>
      </c>
      <c r="C1509" s="2" t="s">
        <v>52</v>
      </c>
      <c r="D1509" s="2">
        <v>82</v>
      </c>
      <c r="E1509" s="2">
        <v>81</v>
      </c>
      <c r="F1509" s="3">
        <v>0.5</v>
      </c>
      <c r="G1509" s="6">
        <v>1789811260.45953</v>
      </c>
      <c r="H1509" s="2" t="s">
        <v>320</v>
      </c>
    </row>
    <row r="1510" ht="19" customHeight="1" spans="1:8">
      <c r="A1510" s="2" t="s">
        <v>258</v>
      </c>
      <c r="B1510" s="2" t="s">
        <v>45</v>
      </c>
      <c r="C1510" s="2" t="s">
        <v>52</v>
      </c>
      <c r="D1510" s="2">
        <v>83</v>
      </c>
      <c r="E1510" s="2">
        <v>82</v>
      </c>
      <c r="F1510" s="3">
        <v>0.4453125</v>
      </c>
      <c r="G1510" s="6">
        <v>1789812153.24105</v>
      </c>
      <c r="H1510" s="2" t="s">
        <v>320</v>
      </c>
    </row>
    <row r="1511" ht="19" customHeight="1" spans="1:8">
      <c r="A1511" s="2" t="s">
        <v>258</v>
      </c>
      <c r="B1511" s="2" t="s">
        <v>45</v>
      </c>
      <c r="C1511" s="2" t="s">
        <v>52</v>
      </c>
      <c r="D1511" s="2">
        <v>84</v>
      </c>
      <c r="E1511" s="2">
        <v>83</v>
      </c>
      <c r="F1511" s="3">
        <v>0.6015625</v>
      </c>
      <c r="G1511" s="6">
        <v>1789813033.9445</v>
      </c>
      <c r="H1511" s="2" t="s">
        <v>320</v>
      </c>
    </row>
    <row r="1512" ht="19" customHeight="1" spans="1:8">
      <c r="A1512" s="2" t="s">
        <v>258</v>
      </c>
      <c r="B1512" s="2" t="s">
        <v>45</v>
      </c>
      <c r="C1512" s="2" t="s">
        <v>52</v>
      </c>
      <c r="D1512" s="2">
        <v>85</v>
      </c>
      <c r="E1512" s="2">
        <v>84</v>
      </c>
      <c r="F1512" s="3">
        <v>0.4765625</v>
      </c>
      <c r="G1512" s="6">
        <v>1789814312.20492</v>
      </c>
      <c r="H1512" s="2" t="s">
        <v>320</v>
      </c>
    </row>
    <row r="1513" ht="19" customHeight="1" spans="1:8">
      <c r="A1513" s="2" t="s">
        <v>258</v>
      </c>
      <c r="B1513" s="2" t="s">
        <v>45</v>
      </c>
      <c r="C1513" s="2" t="s">
        <v>52</v>
      </c>
      <c r="D1513" s="2">
        <v>86</v>
      </c>
      <c r="E1513" s="2">
        <v>85</v>
      </c>
      <c r="F1513" s="3">
        <v>0.484375</v>
      </c>
      <c r="G1513" s="6">
        <v>1789815198.47593</v>
      </c>
      <c r="H1513" s="2" t="s">
        <v>320</v>
      </c>
    </row>
    <row r="1514" ht="19" customHeight="1" spans="1:8">
      <c r="A1514" s="2" t="s">
        <v>258</v>
      </c>
      <c r="B1514" s="2" t="s">
        <v>45</v>
      </c>
      <c r="C1514" s="2" t="s">
        <v>52</v>
      </c>
      <c r="D1514" s="2">
        <v>87</v>
      </c>
      <c r="E1514" s="2">
        <v>86</v>
      </c>
      <c r="F1514" s="3">
        <v>0.5</v>
      </c>
      <c r="G1514" s="6">
        <v>1789816092.08012</v>
      </c>
      <c r="H1514" s="2" t="s">
        <v>320</v>
      </c>
    </row>
    <row r="1515" ht="19" customHeight="1" spans="1:8">
      <c r="A1515" s="2" t="s">
        <v>258</v>
      </c>
      <c r="B1515" s="2" t="s">
        <v>45</v>
      </c>
      <c r="C1515" s="2" t="s">
        <v>52</v>
      </c>
      <c r="D1515" s="2">
        <v>88</v>
      </c>
      <c r="E1515" s="2">
        <v>87</v>
      </c>
      <c r="F1515" s="3">
        <v>0.53125</v>
      </c>
      <c r="G1515" s="6">
        <v>1789816977.78287</v>
      </c>
      <c r="H1515" s="2" t="s">
        <v>320</v>
      </c>
    </row>
    <row r="1516" ht="19" customHeight="1" spans="1:8">
      <c r="A1516" s="2" t="s">
        <v>258</v>
      </c>
      <c r="B1516" s="2" t="s">
        <v>45</v>
      </c>
      <c r="C1516" s="2" t="s">
        <v>52</v>
      </c>
      <c r="D1516" s="2">
        <v>89</v>
      </c>
      <c r="E1516" s="2">
        <v>88</v>
      </c>
      <c r="F1516" s="3">
        <v>0.4921875</v>
      </c>
      <c r="G1516" s="6">
        <v>1789817875.81093</v>
      </c>
      <c r="H1516" s="2" t="s">
        <v>320</v>
      </c>
    </row>
    <row r="1517" ht="19" customHeight="1" spans="1:8">
      <c r="A1517" s="2" t="s">
        <v>258</v>
      </c>
      <c r="B1517" s="2" t="s">
        <v>45</v>
      </c>
      <c r="C1517" s="2" t="s">
        <v>52</v>
      </c>
      <c r="D1517" s="2">
        <v>90</v>
      </c>
      <c r="E1517" s="2">
        <v>89</v>
      </c>
      <c r="F1517" s="3">
        <v>0.53125</v>
      </c>
      <c r="G1517" s="6">
        <v>1789819258.61301</v>
      </c>
      <c r="H1517" s="2" t="s">
        <v>320</v>
      </c>
    </row>
    <row r="1518" ht="19" customHeight="1" spans="1:8">
      <c r="A1518" s="2" t="s">
        <v>258</v>
      </c>
      <c r="B1518" s="2" t="s">
        <v>45</v>
      </c>
      <c r="C1518" s="2" t="s">
        <v>52</v>
      </c>
      <c r="D1518" s="2">
        <v>91</v>
      </c>
      <c r="E1518" s="2">
        <v>90</v>
      </c>
      <c r="F1518" s="3">
        <v>0.5703125</v>
      </c>
      <c r="G1518" s="6">
        <v>1789820165.05732</v>
      </c>
      <c r="H1518" s="2" t="s">
        <v>320</v>
      </c>
    </row>
    <row r="1519" ht="19" customHeight="1" spans="1:8">
      <c r="A1519" s="2" t="s">
        <v>258</v>
      </c>
      <c r="B1519" s="2" t="s">
        <v>45</v>
      </c>
      <c r="C1519" s="2" t="s">
        <v>52</v>
      </c>
      <c r="D1519" s="2">
        <v>92</v>
      </c>
      <c r="E1519" s="2">
        <v>91</v>
      </c>
      <c r="F1519" s="3">
        <v>0.484375</v>
      </c>
      <c r="G1519" s="6">
        <v>1789821060.81875</v>
      </c>
      <c r="H1519" s="2" t="s">
        <v>320</v>
      </c>
    </row>
    <row r="1520" ht="19" customHeight="1" spans="1:8">
      <c r="A1520" s="2" t="s">
        <v>258</v>
      </c>
      <c r="B1520" s="2" t="s">
        <v>45</v>
      </c>
      <c r="C1520" s="2" t="s">
        <v>52</v>
      </c>
      <c r="D1520" s="2">
        <v>93</v>
      </c>
      <c r="E1520" s="2">
        <v>92</v>
      </c>
      <c r="F1520" s="3">
        <v>0.5234375</v>
      </c>
      <c r="G1520" s="6">
        <v>1789821959.38438</v>
      </c>
      <c r="H1520" s="2" t="s">
        <v>320</v>
      </c>
    </row>
    <row r="1521" ht="19" customHeight="1" spans="1:8">
      <c r="A1521" s="2" t="s">
        <v>258</v>
      </c>
      <c r="B1521" s="2" t="s">
        <v>45</v>
      </c>
      <c r="C1521" s="2" t="s">
        <v>52</v>
      </c>
      <c r="D1521" s="2">
        <v>94</v>
      </c>
      <c r="E1521" s="2">
        <v>93</v>
      </c>
      <c r="F1521" s="3">
        <v>0.5859375</v>
      </c>
      <c r="G1521" s="6">
        <v>1789822844.50134</v>
      </c>
      <c r="H1521" s="2" t="s">
        <v>320</v>
      </c>
    </row>
    <row r="1522" ht="19" customHeight="1" spans="1:8">
      <c r="A1522" s="2" t="s">
        <v>258</v>
      </c>
      <c r="B1522" s="2" t="s">
        <v>45</v>
      </c>
      <c r="C1522" s="2" t="s">
        <v>52</v>
      </c>
      <c r="D1522" s="2">
        <v>95</v>
      </c>
      <c r="E1522" s="2">
        <v>94</v>
      </c>
      <c r="F1522" s="3">
        <v>0.578125</v>
      </c>
      <c r="G1522" s="6">
        <v>1789824159.95922</v>
      </c>
      <c r="H1522" s="2" t="s">
        <v>320</v>
      </c>
    </row>
    <row r="1523" ht="19" customHeight="1" spans="1:8">
      <c r="A1523" s="2" t="s">
        <v>258</v>
      </c>
      <c r="B1523" s="2" t="s">
        <v>45</v>
      </c>
      <c r="C1523" s="2" t="s">
        <v>52</v>
      </c>
      <c r="D1523" s="2">
        <v>96</v>
      </c>
      <c r="E1523" s="2">
        <v>95</v>
      </c>
      <c r="F1523" s="3">
        <v>0.5625</v>
      </c>
      <c r="G1523" s="6">
        <v>1789825054.56781</v>
      </c>
      <c r="H1523" s="2" t="s">
        <v>320</v>
      </c>
    </row>
    <row r="1524" ht="19" customHeight="1" spans="1:8">
      <c r="A1524" s="2" t="s">
        <v>258</v>
      </c>
      <c r="B1524" s="2" t="s">
        <v>45</v>
      </c>
      <c r="C1524" s="2" t="s">
        <v>52</v>
      </c>
      <c r="D1524" s="2">
        <v>97</v>
      </c>
      <c r="E1524" s="2">
        <v>96</v>
      </c>
      <c r="F1524" s="3">
        <v>0.578125</v>
      </c>
      <c r="G1524" s="6">
        <v>1789825948.5383</v>
      </c>
      <c r="H1524" s="2" t="s">
        <v>320</v>
      </c>
    </row>
    <row r="1525" ht="19" customHeight="1" spans="1:8">
      <c r="A1525" s="2" t="s">
        <v>258</v>
      </c>
      <c r="B1525" s="2" t="s">
        <v>45</v>
      </c>
      <c r="C1525" s="2" t="s">
        <v>52</v>
      </c>
      <c r="D1525" s="2">
        <v>98</v>
      </c>
      <c r="E1525" s="2">
        <v>97</v>
      </c>
      <c r="F1525" s="3">
        <v>0.5703125</v>
      </c>
      <c r="G1525" s="6">
        <v>1789826861.01185</v>
      </c>
      <c r="H1525" s="2" t="s">
        <v>320</v>
      </c>
    </row>
    <row r="1526" ht="19" customHeight="1" spans="1:8">
      <c r="A1526" s="2" t="s">
        <v>258</v>
      </c>
      <c r="B1526" s="2" t="s">
        <v>45</v>
      </c>
      <c r="C1526" s="2" t="s">
        <v>52</v>
      </c>
      <c r="D1526" s="2">
        <v>99</v>
      </c>
      <c r="E1526" s="2">
        <v>98</v>
      </c>
      <c r="F1526" s="3">
        <v>0.625</v>
      </c>
      <c r="G1526" s="6">
        <v>1789827745.57753</v>
      </c>
      <c r="H1526" s="2" t="s">
        <v>320</v>
      </c>
    </row>
    <row r="1527" ht="19" customHeight="1" spans="1:8">
      <c r="A1527" s="2" t="s">
        <v>258</v>
      </c>
      <c r="B1527" s="2" t="s">
        <v>45</v>
      </c>
      <c r="C1527" s="2" t="s">
        <v>52</v>
      </c>
      <c r="D1527" s="2">
        <v>100</v>
      </c>
      <c r="E1527" s="2">
        <v>99</v>
      </c>
      <c r="F1527" s="3">
        <v>0.5859375</v>
      </c>
      <c r="G1527" s="6">
        <v>1789829118.23541</v>
      </c>
      <c r="H1527" s="2" t="s">
        <v>320</v>
      </c>
    </row>
    <row r="1528" ht="19" customHeight="1" spans="1:8">
      <c r="A1528" s="2" t="s">
        <v>258</v>
      </c>
      <c r="B1528" s="2" t="s">
        <v>45</v>
      </c>
      <c r="C1528" s="2" t="s">
        <v>52</v>
      </c>
      <c r="D1528" s="2">
        <v>101</v>
      </c>
      <c r="E1528" s="2">
        <v>100</v>
      </c>
      <c r="F1528" s="3">
        <v>0.65625</v>
      </c>
      <c r="G1528" s="6">
        <v>1789830009.83136</v>
      </c>
      <c r="H1528" s="2" t="s">
        <v>320</v>
      </c>
    </row>
    <row r="1529" ht="19" customHeight="1" spans="1:8">
      <c r="A1529" s="2" t="s">
        <v>258</v>
      </c>
      <c r="B1529" s="2" t="s">
        <v>45</v>
      </c>
      <c r="C1529" s="2" t="s">
        <v>52</v>
      </c>
      <c r="D1529" s="2">
        <v>102</v>
      </c>
      <c r="E1529" s="2">
        <v>101</v>
      </c>
      <c r="F1529" s="3">
        <v>0.53125</v>
      </c>
      <c r="G1529" s="6">
        <v>1789830915.92439</v>
      </c>
      <c r="H1529" s="2" t="s">
        <v>320</v>
      </c>
    </row>
    <row r="1530" ht="19" customHeight="1" spans="1:8">
      <c r="A1530" s="2" t="s">
        <v>258</v>
      </c>
      <c r="B1530" s="2" t="s">
        <v>45</v>
      </c>
      <c r="C1530" s="2" t="s">
        <v>52</v>
      </c>
      <c r="D1530" s="2">
        <v>103</v>
      </c>
      <c r="E1530" s="2">
        <v>102</v>
      </c>
      <c r="F1530" s="3">
        <v>0.5546875</v>
      </c>
      <c r="G1530" s="6">
        <v>1789831806.6375</v>
      </c>
      <c r="H1530" s="2" t="s">
        <v>320</v>
      </c>
    </row>
    <row r="1531" ht="19" customHeight="1" spans="1:8">
      <c r="A1531" s="2" t="s">
        <v>258</v>
      </c>
      <c r="B1531" s="2" t="s">
        <v>45</v>
      </c>
      <c r="C1531" s="2" t="s">
        <v>52</v>
      </c>
      <c r="D1531" s="2">
        <v>104</v>
      </c>
      <c r="E1531" s="2">
        <v>103</v>
      </c>
      <c r="F1531" s="3">
        <v>0.5546875</v>
      </c>
      <c r="G1531" s="6">
        <v>1789832718.99805</v>
      </c>
      <c r="H1531" s="2" t="s">
        <v>320</v>
      </c>
    </row>
    <row r="1532" ht="19" customHeight="1" spans="1:8">
      <c r="A1532" s="2" t="s">
        <v>258</v>
      </c>
      <c r="B1532" s="2" t="s">
        <v>45</v>
      </c>
      <c r="C1532" s="2" t="s">
        <v>52</v>
      </c>
      <c r="D1532" s="2">
        <v>105</v>
      </c>
      <c r="E1532" s="2">
        <v>104</v>
      </c>
      <c r="F1532" s="3">
        <v>0.3984375</v>
      </c>
      <c r="G1532" s="6">
        <v>1789834041.48189</v>
      </c>
      <c r="H1532" s="2" t="s">
        <v>320</v>
      </c>
    </row>
    <row r="1533" ht="19" customHeight="1" spans="1:8">
      <c r="A1533" s="2" t="s">
        <v>258</v>
      </c>
      <c r="B1533" s="2" t="s">
        <v>45</v>
      </c>
      <c r="C1533" s="2" t="s">
        <v>52</v>
      </c>
      <c r="D1533" s="2">
        <v>106</v>
      </c>
      <c r="E1533" s="2">
        <v>105</v>
      </c>
      <c r="F1533" s="3">
        <v>0.4609375</v>
      </c>
      <c r="G1533" s="6">
        <v>1789834981.85338</v>
      </c>
      <c r="H1533" s="2" t="s">
        <v>320</v>
      </c>
    </row>
    <row r="1534" ht="19" customHeight="1" spans="1:8">
      <c r="A1534" s="2" t="s">
        <v>258</v>
      </c>
      <c r="B1534" s="2" t="s">
        <v>45</v>
      </c>
      <c r="C1534" s="2" t="s">
        <v>52</v>
      </c>
      <c r="D1534" s="2">
        <v>107</v>
      </c>
      <c r="E1534" s="2">
        <v>106</v>
      </c>
      <c r="F1534" s="3">
        <v>0.578125</v>
      </c>
      <c r="G1534" s="6">
        <v>1789835868.43145</v>
      </c>
      <c r="H1534" s="2" t="s">
        <v>320</v>
      </c>
    </row>
    <row r="1535" ht="19" customHeight="1" spans="1:8">
      <c r="A1535" s="2" t="s">
        <v>258</v>
      </c>
      <c r="B1535" s="2" t="s">
        <v>45</v>
      </c>
      <c r="C1535" s="2" t="s">
        <v>52</v>
      </c>
      <c r="D1535" s="2">
        <v>108</v>
      </c>
      <c r="E1535" s="2">
        <v>107</v>
      </c>
      <c r="F1535" s="3">
        <v>0.6015625</v>
      </c>
      <c r="G1535" s="6">
        <v>1789836735.70744</v>
      </c>
      <c r="H1535" s="2" t="s">
        <v>320</v>
      </c>
    </row>
    <row r="1536" ht="19" customHeight="1" spans="1:8">
      <c r="A1536" s="2" t="s">
        <v>258</v>
      </c>
      <c r="B1536" s="2" t="s">
        <v>45</v>
      </c>
      <c r="C1536" s="2" t="s">
        <v>52</v>
      </c>
      <c r="D1536" s="2">
        <v>109</v>
      </c>
      <c r="E1536" s="2">
        <v>108</v>
      </c>
      <c r="F1536" s="3">
        <v>0.515625</v>
      </c>
      <c r="G1536" s="6">
        <v>1789837618.12971</v>
      </c>
      <c r="H1536" s="2" t="s">
        <v>320</v>
      </c>
    </row>
    <row r="1537" ht="19" customHeight="1" spans="1:8">
      <c r="A1537" s="2" t="s">
        <v>258</v>
      </c>
      <c r="B1537" s="2" t="s">
        <v>45</v>
      </c>
      <c r="C1537" s="2" t="s">
        <v>52</v>
      </c>
      <c r="D1537" s="2">
        <v>110</v>
      </c>
      <c r="E1537" s="2">
        <v>109</v>
      </c>
      <c r="F1537" s="3">
        <v>0.5625</v>
      </c>
      <c r="G1537" s="6">
        <v>1789838967.50443</v>
      </c>
      <c r="H1537" s="2" t="s">
        <v>320</v>
      </c>
    </row>
    <row r="1538" ht="19" customHeight="1" spans="1:8">
      <c r="A1538" s="2" t="s">
        <v>258</v>
      </c>
      <c r="B1538" s="2" t="s">
        <v>45</v>
      </c>
      <c r="C1538" s="2" t="s">
        <v>52</v>
      </c>
      <c r="D1538" s="2">
        <v>111</v>
      </c>
      <c r="E1538" s="2">
        <v>110</v>
      </c>
      <c r="F1538" s="3">
        <v>0.6640625</v>
      </c>
      <c r="G1538" s="6">
        <v>1789839873.947</v>
      </c>
      <c r="H1538" s="2" t="s">
        <v>320</v>
      </c>
    </row>
    <row r="1539" ht="19" customHeight="1" spans="1:8">
      <c r="A1539" s="2" t="s">
        <v>258</v>
      </c>
      <c r="B1539" s="2" t="s">
        <v>45</v>
      </c>
      <c r="C1539" s="2" t="s">
        <v>52</v>
      </c>
      <c r="D1539" s="2">
        <v>112</v>
      </c>
      <c r="E1539" s="2">
        <v>111</v>
      </c>
      <c r="F1539" s="3">
        <v>0.453125</v>
      </c>
      <c r="G1539" s="6">
        <v>1789840774.85616</v>
      </c>
      <c r="H1539" s="2" t="s">
        <v>320</v>
      </c>
    </row>
    <row r="1540" ht="19" customHeight="1" spans="1:8">
      <c r="A1540" s="2" t="s">
        <v>258</v>
      </c>
      <c r="B1540" s="2" t="s">
        <v>45</v>
      </c>
      <c r="C1540" s="2" t="s">
        <v>52</v>
      </c>
      <c r="D1540" s="2">
        <v>113</v>
      </c>
      <c r="E1540" s="2">
        <v>112</v>
      </c>
      <c r="F1540" s="3">
        <v>0.578125</v>
      </c>
      <c r="G1540" s="6">
        <v>1789841662.73329</v>
      </c>
      <c r="H1540" s="2" t="s">
        <v>320</v>
      </c>
    </row>
    <row r="1541" ht="19" customHeight="1" spans="1:8">
      <c r="A1541" s="2" t="s">
        <v>258</v>
      </c>
      <c r="B1541" s="2" t="s">
        <v>45</v>
      </c>
      <c r="C1541" s="2" t="s">
        <v>52</v>
      </c>
      <c r="D1541" s="2">
        <v>114</v>
      </c>
      <c r="E1541" s="2">
        <v>113</v>
      </c>
      <c r="F1541" s="3">
        <v>0.578125</v>
      </c>
      <c r="G1541" s="6">
        <v>1789842563.65328</v>
      </c>
      <c r="H1541" s="2" t="s">
        <v>320</v>
      </c>
    </row>
    <row r="1542" ht="19" customHeight="1" spans="1:8">
      <c r="A1542" s="2" t="s">
        <v>258</v>
      </c>
      <c r="B1542" s="2" t="s">
        <v>45</v>
      </c>
      <c r="C1542" s="2" t="s">
        <v>52</v>
      </c>
      <c r="D1542" s="2">
        <v>115</v>
      </c>
      <c r="E1542" s="2">
        <v>114</v>
      </c>
      <c r="F1542" s="3">
        <v>0.53125</v>
      </c>
      <c r="G1542" s="6">
        <v>1789843890.67345</v>
      </c>
      <c r="H1542" s="2" t="s">
        <v>320</v>
      </c>
    </row>
    <row r="1543" ht="19" customHeight="1" spans="1:8">
      <c r="A1543" s="2" t="s">
        <v>258</v>
      </c>
      <c r="B1543" s="2" t="s">
        <v>45</v>
      </c>
      <c r="C1543" s="2" t="s">
        <v>52</v>
      </c>
      <c r="D1543" s="2">
        <v>116</v>
      </c>
      <c r="E1543" s="2">
        <v>115</v>
      </c>
      <c r="F1543" s="3">
        <v>0.5</v>
      </c>
      <c r="G1543" s="6">
        <v>1789844788.21072</v>
      </c>
      <c r="H1543" s="2" t="s">
        <v>320</v>
      </c>
    </row>
    <row r="1544" ht="19" customHeight="1" spans="1:8">
      <c r="A1544" s="2" t="s">
        <v>258</v>
      </c>
      <c r="B1544" s="2" t="s">
        <v>45</v>
      </c>
      <c r="C1544" s="2" t="s">
        <v>52</v>
      </c>
      <c r="D1544" s="2">
        <v>117</v>
      </c>
      <c r="E1544" s="2">
        <v>116</v>
      </c>
      <c r="F1544" s="3">
        <v>0.453125</v>
      </c>
      <c r="G1544" s="6">
        <v>1789845696.53636</v>
      </c>
      <c r="H1544" s="2" t="s">
        <v>320</v>
      </c>
    </row>
    <row r="1545" ht="19" customHeight="1" spans="1:8">
      <c r="A1545" s="2" t="s">
        <v>258</v>
      </c>
      <c r="B1545" s="2" t="s">
        <v>45</v>
      </c>
      <c r="C1545" s="2" t="s">
        <v>52</v>
      </c>
      <c r="D1545" s="2">
        <v>118</v>
      </c>
      <c r="E1545" s="2">
        <v>117</v>
      </c>
      <c r="F1545" s="3">
        <v>0.6171875</v>
      </c>
      <c r="G1545" s="6">
        <v>1789846589.41537</v>
      </c>
      <c r="H1545" s="2" t="s">
        <v>320</v>
      </c>
    </row>
    <row r="1546" ht="19" customHeight="1" spans="1:8">
      <c r="A1546" s="2" t="s">
        <v>258</v>
      </c>
      <c r="B1546" s="2" t="s">
        <v>45</v>
      </c>
      <c r="C1546" s="2" t="s">
        <v>52</v>
      </c>
      <c r="D1546" s="2">
        <v>119</v>
      </c>
      <c r="E1546" s="2">
        <v>118</v>
      </c>
      <c r="F1546" s="3">
        <v>0.515625</v>
      </c>
      <c r="G1546" s="6">
        <v>1789847480.28422</v>
      </c>
      <c r="H1546" s="2" t="s">
        <v>320</v>
      </c>
    </row>
    <row r="1547" ht="19" customHeight="1" spans="1:8">
      <c r="A1547" s="2" t="s">
        <v>258</v>
      </c>
      <c r="B1547" s="2" t="s">
        <v>45</v>
      </c>
      <c r="C1547" s="2" t="s">
        <v>52</v>
      </c>
      <c r="D1547" s="2">
        <v>120</v>
      </c>
      <c r="E1547" s="2">
        <v>119</v>
      </c>
      <c r="F1547" s="3">
        <v>0.65625</v>
      </c>
      <c r="G1547" s="6">
        <v>1789848833.62448</v>
      </c>
      <c r="H1547" s="2" t="s">
        <v>320</v>
      </c>
    </row>
    <row r="1548" ht="19" customHeight="1" spans="1:8">
      <c r="A1548" s="2" t="s">
        <v>258</v>
      </c>
      <c r="B1548" s="2" t="s">
        <v>45</v>
      </c>
      <c r="C1548" s="2" t="s">
        <v>52</v>
      </c>
      <c r="D1548" s="2">
        <v>121</v>
      </c>
      <c r="E1548" s="2">
        <v>120</v>
      </c>
      <c r="F1548" s="3">
        <v>0.6171875</v>
      </c>
      <c r="G1548" s="6">
        <v>1789849726.86878</v>
      </c>
      <c r="H1548" s="2" t="s">
        <v>320</v>
      </c>
    </row>
    <row r="1549" ht="19" customHeight="1" spans="1:8">
      <c r="A1549" s="2" t="s">
        <v>258</v>
      </c>
      <c r="B1549" s="2" t="s">
        <v>45</v>
      </c>
      <c r="C1549" s="2" t="s">
        <v>52</v>
      </c>
      <c r="D1549" s="2">
        <v>122</v>
      </c>
      <c r="E1549" s="2">
        <v>121</v>
      </c>
      <c r="F1549" s="3">
        <v>0.484375</v>
      </c>
      <c r="G1549" s="6">
        <v>1789850608.27446</v>
      </c>
      <c r="H1549" s="2" t="s">
        <v>320</v>
      </c>
    </row>
    <row r="1550" ht="19" customHeight="1" spans="1:8">
      <c r="A1550" s="2" t="s">
        <v>258</v>
      </c>
      <c r="B1550" s="2" t="s">
        <v>45</v>
      </c>
      <c r="C1550" s="2" t="s">
        <v>52</v>
      </c>
      <c r="D1550" s="2">
        <v>123</v>
      </c>
      <c r="E1550" s="2">
        <v>122</v>
      </c>
      <c r="F1550" s="3">
        <v>0.6171875</v>
      </c>
      <c r="G1550" s="6">
        <v>1789851504.2519</v>
      </c>
      <c r="H1550" s="2" t="s">
        <v>320</v>
      </c>
    </row>
    <row r="1551" ht="19" customHeight="1" spans="1:8">
      <c r="A1551" s="2" t="s">
        <v>258</v>
      </c>
      <c r="B1551" s="2" t="s">
        <v>45</v>
      </c>
      <c r="C1551" s="2" t="s">
        <v>52</v>
      </c>
      <c r="D1551" s="2">
        <v>124</v>
      </c>
      <c r="E1551" s="2">
        <v>123</v>
      </c>
      <c r="F1551" s="3">
        <v>0.5625</v>
      </c>
      <c r="G1551" s="6">
        <v>1789852381.72174</v>
      </c>
      <c r="H1551" s="2" t="s">
        <v>320</v>
      </c>
    </row>
    <row r="1552" ht="19" customHeight="1" spans="1:8">
      <c r="A1552" s="2" t="s">
        <v>258</v>
      </c>
      <c r="B1552" s="2" t="s">
        <v>45</v>
      </c>
      <c r="C1552" s="2" t="s">
        <v>52</v>
      </c>
      <c r="D1552" s="2">
        <v>125</v>
      </c>
      <c r="E1552" s="2">
        <v>124</v>
      </c>
      <c r="F1552" s="3">
        <v>0.6640625</v>
      </c>
      <c r="G1552" s="6">
        <v>1789853698.22249</v>
      </c>
      <c r="H1552" s="2" t="s">
        <v>320</v>
      </c>
    </row>
    <row r="1553" ht="19" customHeight="1" spans="1:8">
      <c r="A1553" s="2" t="s">
        <v>258</v>
      </c>
      <c r="B1553" s="2" t="s">
        <v>45</v>
      </c>
      <c r="C1553" s="2" t="s">
        <v>52</v>
      </c>
      <c r="D1553" s="2">
        <v>126</v>
      </c>
      <c r="E1553" s="2">
        <v>125</v>
      </c>
      <c r="F1553" s="3">
        <v>0.5390625</v>
      </c>
      <c r="G1553" s="6">
        <v>1789854595.69728</v>
      </c>
      <c r="H1553" s="2" t="s">
        <v>320</v>
      </c>
    </row>
    <row r="1554" ht="19" customHeight="1" spans="1:8">
      <c r="A1554" s="2" t="s">
        <v>258</v>
      </c>
      <c r="B1554" s="2" t="s">
        <v>45</v>
      </c>
      <c r="C1554" s="2" t="s">
        <v>52</v>
      </c>
      <c r="D1554" s="2">
        <v>127</v>
      </c>
      <c r="E1554" s="2">
        <v>126</v>
      </c>
      <c r="F1554" s="3">
        <v>0.59375</v>
      </c>
      <c r="G1554" s="6">
        <v>1789855482.77573</v>
      </c>
      <c r="H1554" s="2" t="s">
        <v>320</v>
      </c>
    </row>
    <row r="1555" ht="19" customHeight="1" spans="1:8">
      <c r="A1555" s="2" t="s">
        <v>258</v>
      </c>
      <c r="B1555" s="2" t="s">
        <v>45</v>
      </c>
      <c r="C1555" s="2" t="s">
        <v>52</v>
      </c>
      <c r="D1555" s="2">
        <v>128</v>
      </c>
      <c r="E1555" s="2">
        <v>127</v>
      </c>
      <c r="F1555" s="3">
        <v>0.59375</v>
      </c>
      <c r="G1555" s="6">
        <v>1789856378.0268</v>
      </c>
      <c r="H1555" s="2" t="s">
        <v>320</v>
      </c>
    </row>
    <row r="1556" ht="19" customHeight="1" spans="1:8">
      <c r="A1556" s="2" t="s">
        <v>258</v>
      </c>
      <c r="B1556" s="2" t="s">
        <v>45</v>
      </c>
      <c r="C1556" s="2" t="s">
        <v>52</v>
      </c>
      <c r="D1556" s="2">
        <v>129</v>
      </c>
      <c r="E1556" s="2">
        <v>128</v>
      </c>
      <c r="F1556" s="3">
        <v>0.59375</v>
      </c>
      <c r="G1556" s="6">
        <v>1789857265.14429</v>
      </c>
      <c r="H1556" s="2" t="s">
        <v>320</v>
      </c>
    </row>
    <row r="1557" ht="19" customHeight="1" spans="1:8">
      <c r="A1557" s="2" t="s">
        <v>258</v>
      </c>
      <c r="B1557" s="2" t="s">
        <v>45</v>
      </c>
      <c r="C1557" s="2" t="s">
        <v>52</v>
      </c>
      <c r="D1557" s="2">
        <v>130</v>
      </c>
      <c r="E1557" s="2">
        <v>129</v>
      </c>
      <c r="F1557" s="3">
        <v>0.5390625</v>
      </c>
      <c r="G1557" s="6">
        <v>1789858604.49431</v>
      </c>
      <c r="H1557" s="2" t="s">
        <v>320</v>
      </c>
    </row>
    <row r="1558" ht="19" customHeight="1" spans="1:8">
      <c r="A1558" s="2" t="s">
        <v>258</v>
      </c>
      <c r="B1558" s="2" t="s">
        <v>45</v>
      </c>
      <c r="C1558" s="2" t="s">
        <v>52</v>
      </c>
      <c r="D1558" s="2">
        <v>131</v>
      </c>
      <c r="E1558" s="2">
        <v>130</v>
      </c>
      <c r="F1558" s="3">
        <v>0.4765625</v>
      </c>
      <c r="G1558" s="6">
        <v>1789859500.96067</v>
      </c>
      <c r="H1558" s="2" t="s">
        <v>320</v>
      </c>
    </row>
    <row r="1559" ht="19" customHeight="1" spans="1:8">
      <c r="A1559" s="2" t="s">
        <v>258</v>
      </c>
      <c r="B1559" s="2" t="s">
        <v>45</v>
      </c>
      <c r="C1559" s="2" t="s">
        <v>52</v>
      </c>
      <c r="D1559" s="2">
        <v>132</v>
      </c>
      <c r="E1559" s="2">
        <v>131</v>
      </c>
      <c r="F1559" s="3">
        <v>0.6015625</v>
      </c>
      <c r="G1559" s="6">
        <v>1789860405.56109</v>
      </c>
      <c r="H1559" s="2" t="s">
        <v>320</v>
      </c>
    </row>
    <row r="1560" ht="19" customHeight="1" spans="1:8">
      <c r="A1560" s="2" t="s">
        <v>258</v>
      </c>
      <c r="B1560" s="2" t="s">
        <v>45</v>
      </c>
      <c r="C1560" s="2" t="s">
        <v>52</v>
      </c>
      <c r="D1560" s="2">
        <v>133</v>
      </c>
      <c r="E1560" s="2">
        <v>132</v>
      </c>
      <c r="F1560" s="3">
        <v>0.484375</v>
      </c>
      <c r="G1560" s="6">
        <v>1789861321.63839</v>
      </c>
      <c r="H1560" s="2" t="s">
        <v>320</v>
      </c>
    </row>
    <row r="1561" ht="19" customHeight="1" spans="1:8">
      <c r="A1561" s="2" t="s">
        <v>258</v>
      </c>
      <c r="B1561" s="2" t="s">
        <v>45</v>
      </c>
      <c r="C1561" s="2" t="s">
        <v>52</v>
      </c>
      <c r="D1561" s="2">
        <v>134</v>
      </c>
      <c r="E1561" s="2">
        <v>133</v>
      </c>
      <c r="F1561" s="3">
        <v>0.546875</v>
      </c>
      <c r="G1561" s="6">
        <v>1789862242.70023</v>
      </c>
      <c r="H1561" s="2" t="s">
        <v>320</v>
      </c>
    </row>
    <row r="1562" ht="19" customHeight="1" spans="1:8">
      <c r="A1562" s="2" t="s">
        <v>258</v>
      </c>
      <c r="B1562" s="2" t="s">
        <v>45</v>
      </c>
      <c r="C1562" s="2" t="s">
        <v>52</v>
      </c>
      <c r="D1562" s="2">
        <v>135</v>
      </c>
      <c r="E1562" s="2">
        <v>134</v>
      </c>
      <c r="F1562" s="3">
        <v>0.640625</v>
      </c>
      <c r="G1562" s="6">
        <v>1789863585.65925</v>
      </c>
      <c r="H1562" s="2" t="s">
        <v>320</v>
      </c>
    </row>
    <row r="1563" ht="19" customHeight="1" spans="1:8">
      <c r="A1563" s="2" t="s">
        <v>258</v>
      </c>
      <c r="B1563" s="2" t="s">
        <v>45</v>
      </c>
      <c r="C1563" s="2" t="s">
        <v>52</v>
      </c>
      <c r="D1563" s="2">
        <v>136</v>
      </c>
      <c r="E1563" s="2">
        <v>135</v>
      </c>
      <c r="F1563" s="3">
        <v>0.4765625</v>
      </c>
      <c r="G1563" s="6">
        <v>1789864520.21423</v>
      </c>
      <c r="H1563" s="2" t="s">
        <v>320</v>
      </c>
    </row>
    <row r="1564" ht="19" customHeight="1" spans="1:8">
      <c r="A1564" s="2" t="s">
        <v>258</v>
      </c>
      <c r="B1564" s="2" t="s">
        <v>45</v>
      </c>
      <c r="C1564" s="2" t="s">
        <v>52</v>
      </c>
      <c r="D1564" s="2">
        <v>137</v>
      </c>
      <c r="E1564" s="2">
        <v>136</v>
      </c>
      <c r="F1564" s="3">
        <v>0.5859375</v>
      </c>
      <c r="G1564" s="6">
        <v>1789865419.93423</v>
      </c>
      <c r="H1564" s="2" t="s">
        <v>320</v>
      </c>
    </row>
    <row r="1565" ht="19" customHeight="1" spans="1:8">
      <c r="A1565" s="2" t="s">
        <v>258</v>
      </c>
      <c r="B1565" s="2" t="s">
        <v>45</v>
      </c>
      <c r="C1565" s="2" t="s">
        <v>52</v>
      </c>
      <c r="D1565" s="2">
        <v>138</v>
      </c>
      <c r="E1565" s="2">
        <v>137</v>
      </c>
      <c r="F1565" s="3">
        <v>0.65625</v>
      </c>
      <c r="G1565" s="6">
        <v>1789866317.8923</v>
      </c>
      <c r="H1565" s="2" t="s">
        <v>320</v>
      </c>
    </row>
    <row r="1566" ht="19" customHeight="1" spans="1:8">
      <c r="A1566" s="2" t="s">
        <v>258</v>
      </c>
      <c r="B1566" s="2" t="s">
        <v>45</v>
      </c>
      <c r="C1566" s="2" t="s">
        <v>52</v>
      </c>
      <c r="D1566" s="2">
        <v>139</v>
      </c>
      <c r="E1566" s="2">
        <v>138</v>
      </c>
      <c r="F1566" s="3">
        <v>0.515625</v>
      </c>
      <c r="G1566" s="6">
        <v>1789867224.14517</v>
      </c>
      <c r="H1566" s="2" t="s">
        <v>320</v>
      </c>
    </row>
    <row r="1567" ht="19" customHeight="1" spans="1:8">
      <c r="A1567" s="2" t="s">
        <v>258</v>
      </c>
      <c r="B1567" s="2" t="s">
        <v>45</v>
      </c>
      <c r="C1567" s="2" t="s">
        <v>52</v>
      </c>
      <c r="D1567" s="2">
        <v>140</v>
      </c>
      <c r="E1567" s="2">
        <v>139</v>
      </c>
      <c r="F1567" s="3">
        <v>0.4609375</v>
      </c>
      <c r="G1567" s="6">
        <v>1789868619.8073</v>
      </c>
      <c r="H1567" s="2" t="s">
        <v>320</v>
      </c>
    </row>
    <row r="1568" ht="19" customHeight="1" spans="1:8">
      <c r="A1568" s="2" t="s">
        <v>258</v>
      </c>
      <c r="B1568" s="2" t="s">
        <v>45</v>
      </c>
      <c r="C1568" s="2" t="s">
        <v>52</v>
      </c>
      <c r="D1568" s="2">
        <v>141</v>
      </c>
      <c r="E1568" s="2">
        <v>140</v>
      </c>
      <c r="F1568" s="3">
        <v>0.53125</v>
      </c>
      <c r="G1568" s="6">
        <v>1789869518.1866</v>
      </c>
      <c r="H1568" s="2" t="s">
        <v>320</v>
      </c>
    </row>
    <row r="1569" ht="19" customHeight="1" spans="1:8">
      <c r="A1569" s="2" t="s">
        <v>258</v>
      </c>
      <c r="B1569" s="2" t="s">
        <v>45</v>
      </c>
      <c r="C1569" s="2" t="s">
        <v>52</v>
      </c>
      <c r="D1569" s="2">
        <v>142</v>
      </c>
      <c r="E1569" s="2">
        <v>141</v>
      </c>
      <c r="F1569" s="3">
        <v>0.5078125</v>
      </c>
      <c r="G1569" s="6">
        <v>1789870408.90594</v>
      </c>
      <c r="H1569" s="2" t="s">
        <v>320</v>
      </c>
    </row>
    <row r="1570" ht="19" customHeight="1" spans="1:8">
      <c r="A1570" s="2" t="s">
        <v>258</v>
      </c>
      <c r="B1570" s="2" t="s">
        <v>45</v>
      </c>
      <c r="C1570" s="2" t="s">
        <v>52</v>
      </c>
      <c r="D1570" s="2">
        <v>143</v>
      </c>
      <c r="E1570" s="2">
        <v>142</v>
      </c>
      <c r="F1570" s="3">
        <v>0.4921875</v>
      </c>
      <c r="G1570" s="6">
        <v>1789871324.24602</v>
      </c>
      <c r="H1570" s="2" t="s">
        <v>320</v>
      </c>
    </row>
    <row r="1571" ht="19" customHeight="1" spans="1:8">
      <c r="A1571" s="2" t="s">
        <v>258</v>
      </c>
      <c r="B1571" s="2" t="s">
        <v>45</v>
      </c>
      <c r="C1571" s="2" t="s">
        <v>52</v>
      </c>
      <c r="D1571" s="2">
        <v>144</v>
      </c>
      <c r="E1571" s="2">
        <v>143</v>
      </c>
      <c r="F1571" s="3">
        <v>0.53125</v>
      </c>
      <c r="G1571" s="6">
        <v>1789872217.26026</v>
      </c>
      <c r="H1571" s="2" t="s">
        <v>320</v>
      </c>
    </row>
    <row r="1572" ht="19" customHeight="1" spans="1:8">
      <c r="A1572" s="2" t="s">
        <v>258</v>
      </c>
      <c r="B1572" s="2" t="s">
        <v>45</v>
      </c>
      <c r="C1572" s="2" t="s">
        <v>52</v>
      </c>
      <c r="D1572" s="2">
        <v>145</v>
      </c>
      <c r="E1572" s="2">
        <v>144</v>
      </c>
      <c r="F1572" s="3">
        <v>0.453125</v>
      </c>
      <c r="G1572" s="6">
        <v>1789873546.07437</v>
      </c>
      <c r="H1572" s="2" t="s">
        <v>320</v>
      </c>
    </row>
    <row r="1573" ht="19" customHeight="1" spans="1:8">
      <c r="A1573" s="2" t="s">
        <v>258</v>
      </c>
      <c r="B1573" s="2" t="s">
        <v>45</v>
      </c>
      <c r="C1573" s="2" t="s">
        <v>52</v>
      </c>
      <c r="D1573" s="2">
        <v>146</v>
      </c>
      <c r="E1573" s="2">
        <v>145</v>
      </c>
      <c r="F1573" s="3">
        <v>0.6171875</v>
      </c>
      <c r="G1573" s="6">
        <v>1789874462.57731</v>
      </c>
      <c r="H1573" s="2" t="s">
        <v>320</v>
      </c>
    </row>
    <row r="1574" ht="19" customHeight="1" spans="1:8">
      <c r="A1574" s="2" t="s">
        <v>258</v>
      </c>
      <c r="B1574" s="2" t="s">
        <v>45</v>
      </c>
      <c r="C1574" s="2" t="s">
        <v>52</v>
      </c>
      <c r="D1574" s="2">
        <v>147</v>
      </c>
      <c r="E1574" s="2">
        <v>146</v>
      </c>
      <c r="F1574" s="3">
        <v>0.5859375</v>
      </c>
      <c r="G1574" s="6">
        <v>1789875356.58936</v>
      </c>
      <c r="H1574" s="2" t="s">
        <v>320</v>
      </c>
    </row>
    <row r="1575" ht="19" customHeight="1" spans="1:8">
      <c r="A1575" s="2" t="s">
        <v>258</v>
      </c>
      <c r="B1575" s="2" t="s">
        <v>45</v>
      </c>
      <c r="C1575" s="2" t="s">
        <v>52</v>
      </c>
      <c r="D1575" s="2">
        <v>148</v>
      </c>
      <c r="E1575" s="2">
        <v>147</v>
      </c>
      <c r="F1575" s="3">
        <v>0.4609375</v>
      </c>
      <c r="G1575" s="6">
        <v>1789876285.7064</v>
      </c>
      <c r="H1575" s="2" t="s">
        <v>320</v>
      </c>
    </row>
    <row r="1576" ht="19" customHeight="1" spans="1:8">
      <c r="A1576" s="2" t="s">
        <v>258</v>
      </c>
      <c r="B1576" s="2" t="s">
        <v>45</v>
      </c>
      <c r="C1576" s="2" t="s">
        <v>319</v>
      </c>
      <c r="D1576" s="2">
        <v>5</v>
      </c>
      <c r="E1576" s="2">
        <v>4</v>
      </c>
      <c r="F1576" s="3">
        <v>0.34375</v>
      </c>
      <c r="G1576" s="6">
        <v>1789738848.04737</v>
      </c>
      <c r="H1576" s="2" t="s">
        <v>320</v>
      </c>
    </row>
    <row r="1577" ht="19" customHeight="1" spans="1:8">
      <c r="A1577" s="2" t="s">
        <v>258</v>
      </c>
      <c r="B1577" s="2" t="s">
        <v>45</v>
      </c>
      <c r="C1577" s="2" t="s">
        <v>319</v>
      </c>
      <c r="D1577" s="2">
        <v>10</v>
      </c>
      <c r="E1577" s="2">
        <v>9</v>
      </c>
      <c r="F1577" s="3">
        <v>0.40625</v>
      </c>
      <c r="G1577" s="6">
        <v>1789743288.17039</v>
      </c>
      <c r="H1577" s="2" t="s">
        <v>320</v>
      </c>
    </row>
    <row r="1578" ht="19" customHeight="1" spans="1:8">
      <c r="A1578" s="2" t="s">
        <v>258</v>
      </c>
      <c r="B1578" s="2" t="s">
        <v>45</v>
      </c>
      <c r="C1578" s="2" t="s">
        <v>319</v>
      </c>
      <c r="D1578" s="2">
        <v>15</v>
      </c>
      <c r="E1578" s="2">
        <v>14</v>
      </c>
      <c r="F1578" s="3">
        <v>0.34375</v>
      </c>
      <c r="G1578" s="6">
        <v>1789747942.35721</v>
      </c>
      <c r="H1578" s="2" t="s">
        <v>320</v>
      </c>
    </row>
    <row r="1579" ht="19" customHeight="1" spans="1:8">
      <c r="A1579" s="2" t="s">
        <v>258</v>
      </c>
      <c r="B1579" s="2" t="s">
        <v>45</v>
      </c>
      <c r="C1579" s="2" t="s">
        <v>319</v>
      </c>
      <c r="D1579" s="2">
        <v>20</v>
      </c>
      <c r="E1579" s="2">
        <v>19</v>
      </c>
      <c r="F1579" s="3">
        <v>0.3125</v>
      </c>
      <c r="G1579" s="6">
        <v>1789752467.95476</v>
      </c>
      <c r="H1579" s="2" t="s">
        <v>320</v>
      </c>
    </row>
    <row r="1580" ht="19" customHeight="1" spans="1:8">
      <c r="A1580" s="2" t="s">
        <v>258</v>
      </c>
      <c r="B1580" s="2" t="s">
        <v>45</v>
      </c>
      <c r="C1580" s="2" t="s">
        <v>319</v>
      </c>
      <c r="D1580" s="2">
        <v>25</v>
      </c>
      <c r="E1580" s="2">
        <v>24</v>
      </c>
      <c r="F1580" s="3">
        <v>0.375</v>
      </c>
      <c r="G1580" s="6">
        <v>1789757090.55663</v>
      </c>
      <c r="H1580" s="2" t="s">
        <v>320</v>
      </c>
    </row>
    <row r="1581" ht="19" customHeight="1" spans="1:8">
      <c r="A1581" s="2" t="s">
        <v>258</v>
      </c>
      <c r="B1581" s="2" t="s">
        <v>45</v>
      </c>
      <c r="C1581" s="2" t="s">
        <v>319</v>
      </c>
      <c r="D1581" s="2">
        <v>30</v>
      </c>
      <c r="E1581" s="2">
        <v>29</v>
      </c>
      <c r="F1581" s="3">
        <v>0.5</v>
      </c>
      <c r="G1581" s="6">
        <v>1789761768.07665</v>
      </c>
      <c r="H1581" s="2" t="s">
        <v>320</v>
      </c>
    </row>
    <row r="1582" ht="19" customHeight="1" spans="1:8">
      <c r="A1582" s="2" t="s">
        <v>258</v>
      </c>
      <c r="B1582" s="2" t="s">
        <v>45</v>
      </c>
      <c r="C1582" s="2" t="s">
        <v>319</v>
      </c>
      <c r="D1582" s="2">
        <v>35</v>
      </c>
      <c r="E1582" s="2">
        <v>34</v>
      </c>
      <c r="F1582" s="3">
        <v>0.40625</v>
      </c>
      <c r="G1582" s="6">
        <v>1789766576.8433</v>
      </c>
      <c r="H1582" s="2" t="s">
        <v>320</v>
      </c>
    </row>
    <row r="1583" ht="19" customHeight="1" spans="1:8">
      <c r="A1583" s="2" t="s">
        <v>258</v>
      </c>
      <c r="B1583" s="2" t="s">
        <v>45</v>
      </c>
      <c r="C1583" s="2" t="s">
        <v>319</v>
      </c>
      <c r="D1583" s="2">
        <v>40</v>
      </c>
      <c r="E1583" s="2">
        <v>39</v>
      </c>
      <c r="F1583" s="3">
        <v>0.40625</v>
      </c>
      <c r="G1583" s="6">
        <v>1789771259.11451</v>
      </c>
      <c r="H1583" s="2" t="s">
        <v>320</v>
      </c>
    </row>
    <row r="1584" ht="19" customHeight="1" spans="1:8">
      <c r="A1584" s="2" t="s">
        <v>258</v>
      </c>
      <c r="B1584" s="2" t="s">
        <v>45</v>
      </c>
      <c r="C1584" s="2" t="s">
        <v>319</v>
      </c>
      <c r="D1584" s="2">
        <v>45</v>
      </c>
      <c r="E1584" s="2">
        <v>44</v>
      </c>
      <c r="F1584" s="3">
        <v>0.4375</v>
      </c>
      <c r="G1584" s="6">
        <v>1789776009.43757</v>
      </c>
      <c r="H1584" s="2" t="s">
        <v>320</v>
      </c>
    </row>
    <row r="1585" ht="19" customHeight="1" spans="1:8">
      <c r="A1585" s="2" t="s">
        <v>258</v>
      </c>
      <c r="B1585" s="2" t="s">
        <v>45</v>
      </c>
      <c r="C1585" s="2" t="s">
        <v>319</v>
      </c>
      <c r="D1585" s="2">
        <v>50</v>
      </c>
      <c r="E1585" s="2">
        <v>49</v>
      </c>
      <c r="F1585" s="3">
        <v>0.46875</v>
      </c>
      <c r="G1585" s="6">
        <v>1789780705.85271</v>
      </c>
      <c r="H1585" s="2" t="s">
        <v>320</v>
      </c>
    </row>
    <row r="1586" ht="19" customHeight="1" spans="1:8">
      <c r="A1586" s="2" t="s">
        <v>258</v>
      </c>
      <c r="B1586" s="2" t="s">
        <v>45</v>
      </c>
      <c r="C1586" s="2" t="s">
        <v>319</v>
      </c>
      <c r="D1586" s="2">
        <v>55</v>
      </c>
      <c r="E1586" s="2">
        <v>54</v>
      </c>
      <c r="F1586" s="3">
        <v>0.53125</v>
      </c>
      <c r="G1586" s="6">
        <v>1789785454.82478</v>
      </c>
      <c r="H1586" s="2" t="s">
        <v>320</v>
      </c>
    </row>
    <row r="1587" ht="19" customHeight="1" spans="1:8">
      <c r="A1587" s="2" t="s">
        <v>258</v>
      </c>
      <c r="B1587" s="2" t="s">
        <v>45</v>
      </c>
      <c r="C1587" s="2" t="s">
        <v>319</v>
      </c>
      <c r="D1587" s="2">
        <v>60</v>
      </c>
      <c r="E1587" s="2">
        <v>59</v>
      </c>
      <c r="F1587" s="3">
        <v>0.5</v>
      </c>
      <c r="G1587" s="6">
        <v>1789790244.22645</v>
      </c>
      <c r="H1587" s="2" t="s">
        <v>320</v>
      </c>
    </row>
    <row r="1588" ht="19" customHeight="1" spans="1:8">
      <c r="A1588" s="2" t="s">
        <v>258</v>
      </c>
      <c r="B1588" s="2" t="s">
        <v>45</v>
      </c>
      <c r="C1588" s="2" t="s">
        <v>319</v>
      </c>
      <c r="D1588" s="2">
        <v>65</v>
      </c>
      <c r="E1588" s="2">
        <v>64</v>
      </c>
      <c r="F1588" s="3">
        <v>0.4375</v>
      </c>
      <c r="G1588" s="6">
        <v>1789795027.80042</v>
      </c>
      <c r="H1588" s="2" t="s">
        <v>320</v>
      </c>
    </row>
    <row r="1589" ht="19" customHeight="1" spans="1:8">
      <c r="A1589" s="2" t="s">
        <v>258</v>
      </c>
      <c r="B1589" s="2" t="s">
        <v>45</v>
      </c>
      <c r="C1589" s="2" t="s">
        <v>319</v>
      </c>
      <c r="D1589" s="2">
        <v>70</v>
      </c>
      <c r="E1589" s="2">
        <v>69</v>
      </c>
      <c r="F1589" s="3">
        <v>0.53125</v>
      </c>
      <c r="G1589" s="6">
        <v>1789799813.96552</v>
      </c>
      <c r="H1589" s="2" t="s">
        <v>320</v>
      </c>
    </row>
    <row r="1590" ht="19" customHeight="1" spans="1:8">
      <c r="A1590" s="2" t="s">
        <v>258</v>
      </c>
      <c r="B1590" s="2" t="s">
        <v>45</v>
      </c>
      <c r="C1590" s="2" t="s">
        <v>319</v>
      </c>
      <c r="D1590" s="2">
        <v>75</v>
      </c>
      <c r="E1590" s="2">
        <v>74</v>
      </c>
      <c r="F1590" s="3">
        <v>0.53125</v>
      </c>
      <c r="G1590" s="6">
        <v>1789804709.10062</v>
      </c>
      <c r="H1590" s="2" t="s">
        <v>320</v>
      </c>
    </row>
    <row r="1591" ht="19" customHeight="1" spans="1:8">
      <c r="A1591" s="2" t="s">
        <v>258</v>
      </c>
      <c r="B1591" s="2" t="s">
        <v>45</v>
      </c>
      <c r="C1591" s="2" t="s">
        <v>319</v>
      </c>
      <c r="D1591" s="2">
        <v>80</v>
      </c>
      <c r="E1591" s="2">
        <v>79</v>
      </c>
      <c r="F1591" s="3">
        <v>0.40625</v>
      </c>
      <c r="G1591" s="6">
        <v>1789809425.82694</v>
      </c>
      <c r="H1591" s="2" t="s">
        <v>320</v>
      </c>
    </row>
    <row r="1592" ht="19" customHeight="1" spans="1:8">
      <c r="A1592" s="2" t="s">
        <v>258</v>
      </c>
      <c r="B1592" s="2" t="s">
        <v>45</v>
      </c>
      <c r="C1592" s="2" t="s">
        <v>319</v>
      </c>
      <c r="D1592" s="2">
        <v>85</v>
      </c>
      <c r="E1592" s="2">
        <v>84</v>
      </c>
      <c r="F1592" s="3">
        <v>0.3125</v>
      </c>
      <c r="G1592" s="6">
        <v>1789814312.19009</v>
      </c>
      <c r="H1592" s="2" t="s">
        <v>320</v>
      </c>
    </row>
    <row r="1593" ht="19" customHeight="1" spans="1:8">
      <c r="A1593" s="2" t="s">
        <v>258</v>
      </c>
      <c r="B1593" s="2" t="s">
        <v>45</v>
      </c>
      <c r="C1593" s="2" t="s">
        <v>319</v>
      </c>
      <c r="D1593" s="2">
        <v>90</v>
      </c>
      <c r="E1593" s="2">
        <v>89</v>
      </c>
      <c r="F1593" s="3">
        <v>0.5</v>
      </c>
      <c r="G1593" s="6">
        <v>1789819190.17277</v>
      </c>
      <c r="H1593" s="2" t="s">
        <v>320</v>
      </c>
    </row>
    <row r="1594" ht="19" customHeight="1" spans="1:8">
      <c r="A1594" s="2" t="s">
        <v>258</v>
      </c>
      <c r="B1594" s="2" t="s">
        <v>45</v>
      </c>
      <c r="C1594" s="2" t="s">
        <v>319</v>
      </c>
      <c r="D1594" s="2">
        <v>95</v>
      </c>
      <c r="E1594" s="2">
        <v>94</v>
      </c>
      <c r="F1594" s="3">
        <v>0.53125</v>
      </c>
      <c r="G1594" s="6">
        <v>1789824159.94344</v>
      </c>
      <c r="H1594" s="2" t="s">
        <v>320</v>
      </c>
    </row>
    <row r="1595" ht="19" customHeight="1" spans="1:8">
      <c r="A1595" s="2" t="s">
        <v>258</v>
      </c>
      <c r="B1595" s="2" t="s">
        <v>45</v>
      </c>
      <c r="C1595" s="2" t="s">
        <v>319</v>
      </c>
      <c r="D1595" s="2">
        <v>100</v>
      </c>
      <c r="E1595" s="2">
        <v>99</v>
      </c>
      <c r="F1595" s="3">
        <v>0.53125</v>
      </c>
      <c r="G1595" s="6">
        <v>1789829055.93449</v>
      </c>
      <c r="H1595" s="2" t="s">
        <v>320</v>
      </c>
    </row>
    <row r="1596" ht="19" customHeight="1" spans="1:8">
      <c r="A1596" s="2" t="s">
        <v>258</v>
      </c>
      <c r="B1596" s="2" t="s">
        <v>45</v>
      </c>
      <c r="C1596" s="2" t="s">
        <v>319</v>
      </c>
      <c r="D1596" s="2">
        <v>105</v>
      </c>
      <c r="E1596" s="2">
        <v>104</v>
      </c>
      <c r="F1596" s="3">
        <v>0.5</v>
      </c>
      <c r="G1596" s="6">
        <v>1789834041.45492</v>
      </c>
      <c r="H1596" s="2" t="s">
        <v>320</v>
      </c>
    </row>
    <row r="1597" ht="19" customHeight="1" spans="1:8">
      <c r="A1597" s="2" t="s">
        <v>258</v>
      </c>
      <c r="B1597" s="2" t="s">
        <v>45</v>
      </c>
      <c r="C1597" s="2" t="s">
        <v>319</v>
      </c>
      <c r="D1597" s="2">
        <v>110</v>
      </c>
      <c r="E1597" s="2">
        <v>109</v>
      </c>
      <c r="F1597" s="3">
        <v>0.46875</v>
      </c>
      <c r="G1597" s="6">
        <v>1789838904.94665</v>
      </c>
      <c r="H1597" s="2" t="s">
        <v>320</v>
      </c>
    </row>
    <row r="1598" ht="19" customHeight="1" spans="1:8">
      <c r="A1598" s="2" t="s">
        <v>258</v>
      </c>
      <c r="B1598" s="2" t="s">
        <v>45</v>
      </c>
      <c r="C1598" s="2" t="s">
        <v>319</v>
      </c>
      <c r="D1598" s="2">
        <v>115</v>
      </c>
      <c r="E1598" s="2">
        <v>114</v>
      </c>
      <c r="F1598" s="3">
        <v>0.53125</v>
      </c>
      <c r="G1598" s="6">
        <v>1789843890.66061</v>
      </c>
      <c r="H1598" s="2" t="s">
        <v>320</v>
      </c>
    </row>
    <row r="1599" ht="19" customHeight="1" spans="1:8">
      <c r="A1599" s="2" t="s">
        <v>258</v>
      </c>
      <c r="B1599" s="2" t="s">
        <v>45</v>
      </c>
      <c r="C1599" s="2" t="s">
        <v>319</v>
      </c>
      <c r="D1599" s="2">
        <v>120</v>
      </c>
      <c r="E1599" s="2">
        <v>119</v>
      </c>
      <c r="F1599" s="3">
        <v>0.59375</v>
      </c>
      <c r="G1599" s="6">
        <v>1789848772.50343</v>
      </c>
      <c r="H1599" s="2" t="s">
        <v>320</v>
      </c>
    </row>
    <row r="1600" ht="19" customHeight="1" spans="1:8">
      <c r="A1600" s="2" t="s">
        <v>258</v>
      </c>
      <c r="B1600" s="2" t="s">
        <v>45</v>
      </c>
      <c r="C1600" s="2" t="s">
        <v>319</v>
      </c>
      <c r="D1600" s="2">
        <v>125</v>
      </c>
      <c r="E1600" s="2">
        <v>124</v>
      </c>
      <c r="F1600" s="3">
        <v>0.59375</v>
      </c>
      <c r="G1600" s="6">
        <v>1789853698.208</v>
      </c>
      <c r="H1600" s="2" t="s">
        <v>320</v>
      </c>
    </row>
    <row r="1601" ht="19" customHeight="1" spans="1:8">
      <c r="A1601" s="2" t="s">
        <v>258</v>
      </c>
      <c r="B1601" s="2" t="s">
        <v>45</v>
      </c>
      <c r="C1601" s="2" t="s">
        <v>319</v>
      </c>
      <c r="D1601" s="2">
        <v>130</v>
      </c>
      <c r="E1601" s="2">
        <v>129</v>
      </c>
      <c r="F1601" s="3">
        <v>0.5</v>
      </c>
      <c r="G1601" s="6">
        <v>1789858537.95945</v>
      </c>
      <c r="H1601" s="2" t="s">
        <v>320</v>
      </c>
    </row>
    <row r="1602" ht="19" customHeight="1" spans="1:8">
      <c r="A1602" s="2" t="s">
        <v>258</v>
      </c>
      <c r="B1602" s="2" t="s">
        <v>45</v>
      </c>
      <c r="C1602" s="2" t="s">
        <v>319</v>
      </c>
      <c r="D1602" s="2">
        <v>135</v>
      </c>
      <c r="E1602" s="2">
        <v>134</v>
      </c>
      <c r="F1602" s="3">
        <v>0.46875</v>
      </c>
      <c r="G1602" s="6">
        <v>1789863585.64144</v>
      </c>
      <c r="H1602" s="2" t="s">
        <v>320</v>
      </c>
    </row>
    <row r="1603" ht="19" customHeight="1" spans="1:8">
      <c r="A1603" s="2" t="s">
        <v>258</v>
      </c>
      <c r="B1603" s="2" t="s">
        <v>45</v>
      </c>
      <c r="C1603" s="2" t="s">
        <v>319</v>
      </c>
      <c r="D1603" s="2">
        <v>140</v>
      </c>
      <c r="E1603" s="2">
        <v>139</v>
      </c>
      <c r="F1603" s="3">
        <v>0.5625</v>
      </c>
      <c r="G1603" s="6">
        <v>1789868555.30489</v>
      </c>
      <c r="H1603" s="2" t="s">
        <v>320</v>
      </c>
    </row>
    <row r="1604" ht="19" customHeight="1" spans="1:8">
      <c r="A1604" s="2" t="s">
        <v>258</v>
      </c>
      <c r="B1604" s="2" t="s">
        <v>45</v>
      </c>
      <c r="C1604" s="2" t="s">
        <v>319</v>
      </c>
      <c r="D1604" s="2">
        <v>145</v>
      </c>
      <c r="E1604" s="2">
        <v>144</v>
      </c>
      <c r="F1604" s="3">
        <v>0.5</v>
      </c>
      <c r="G1604" s="6">
        <v>1789873546.05864</v>
      </c>
      <c r="H1604" s="2" t="s">
        <v>320</v>
      </c>
    </row>
    <row r="1605" ht="19" customHeight="1" spans="1:8">
      <c r="A1605" s="2" t="s">
        <v>262</v>
      </c>
      <c r="B1605" s="2" t="s">
        <v>45</v>
      </c>
      <c r="C1605" s="2" t="s">
        <v>52</v>
      </c>
      <c r="D1605" s="2">
        <v>1</v>
      </c>
      <c r="E1605" s="2">
        <v>0</v>
      </c>
      <c r="F1605" s="3">
        <v>0.3203125</v>
      </c>
      <c r="G1605" s="6">
        <v>1789631610.44873</v>
      </c>
      <c r="H1605" s="2" t="s">
        <v>265</v>
      </c>
    </row>
    <row r="1606" ht="19" customHeight="1" spans="1:8">
      <c r="A1606" s="2" t="s">
        <v>262</v>
      </c>
      <c r="B1606" s="2" t="s">
        <v>45</v>
      </c>
      <c r="C1606" s="2" t="s">
        <v>52</v>
      </c>
      <c r="D1606" s="2">
        <v>2</v>
      </c>
      <c r="E1606" s="2">
        <v>1</v>
      </c>
      <c r="F1606" s="3">
        <v>0.3125</v>
      </c>
      <c r="G1606" s="6">
        <v>1789632537.38448</v>
      </c>
      <c r="H1606" s="2" t="s">
        <v>265</v>
      </c>
    </row>
    <row r="1607" ht="19" customHeight="1" spans="1:8">
      <c r="A1607" s="2" t="s">
        <v>262</v>
      </c>
      <c r="B1607" s="2" t="s">
        <v>45</v>
      </c>
      <c r="C1607" s="2" t="s">
        <v>52</v>
      </c>
      <c r="D1607" s="2">
        <v>3</v>
      </c>
      <c r="E1607" s="2">
        <v>2</v>
      </c>
      <c r="F1607" s="3">
        <v>0.3515625</v>
      </c>
      <c r="G1607" s="6">
        <v>1789633458.61765</v>
      </c>
      <c r="H1607" s="2" t="s">
        <v>265</v>
      </c>
    </row>
    <row r="1608" ht="19" customHeight="1" spans="1:8">
      <c r="A1608" s="2" t="s">
        <v>262</v>
      </c>
      <c r="B1608" s="2" t="s">
        <v>45</v>
      </c>
      <c r="C1608" s="2" t="s">
        <v>52</v>
      </c>
      <c r="D1608" s="2">
        <v>4</v>
      </c>
      <c r="E1608" s="2">
        <v>3</v>
      </c>
      <c r="F1608" s="3">
        <v>0.3828125</v>
      </c>
      <c r="G1608" s="6">
        <v>1789634358.353</v>
      </c>
      <c r="H1608" s="2" t="s">
        <v>265</v>
      </c>
    </row>
    <row r="1609" ht="19" customHeight="1" spans="1:8">
      <c r="A1609" s="2" t="s">
        <v>262</v>
      </c>
      <c r="B1609" s="2" t="s">
        <v>45</v>
      </c>
      <c r="C1609" s="2" t="s">
        <v>52</v>
      </c>
      <c r="D1609" s="2">
        <v>5</v>
      </c>
      <c r="E1609" s="2">
        <v>4</v>
      </c>
      <c r="F1609" s="3">
        <v>0.515625</v>
      </c>
      <c r="G1609" s="6">
        <v>1789635648.55046</v>
      </c>
      <c r="H1609" s="2" t="s">
        <v>265</v>
      </c>
    </row>
    <row r="1610" ht="19" customHeight="1" spans="1:8">
      <c r="A1610" s="2" t="s">
        <v>262</v>
      </c>
      <c r="B1610" s="2" t="s">
        <v>45</v>
      </c>
      <c r="C1610" s="2" t="s">
        <v>52</v>
      </c>
      <c r="D1610" s="2">
        <v>6</v>
      </c>
      <c r="E1610" s="2">
        <v>5</v>
      </c>
      <c r="F1610" s="3">
        <v>0.3203125</v>
      </c>
      <c r="G1610" s="6">
        <v>1789636597.20805</v>
      </c>
      <c r="H1610" s="2" t="s">
        <v>265</v>
      </c>
    </row>
    <row r="1611" ht="19" customHeight="1" spans="1:8">
      <c r="A1611" s="2" t="s">
        <v>262</v>
      </c>
      <c r="B1611" s="2" t="s">
        <v>45</v>
      </c>
      <c r="C1611" s="2" t="s">
        <v>52</v>
      </c>
      <c r="D1611" s="2">
        <v>7</v>
      </c>
      <c r="E1611" s="2">
        <v>6</v>
      </c>
      <c r="F1611" s="3">
        <v>0.5</v>
      </c>
      <c r="G1611" s="6">
        <v>1789637537.63672</v>
      </c>
      <c r="H1611" s="2" t="s">
        <v>265</v>
      </c>
    </row>
    <row r="1612" ht="19" customHeight="1" spans="1:8">
      <c r="A1612" s="2" t="s">
        <v>262</v>
      </c>
      <c r="B1612" s="2" t="s">
        <v>45</v>
      </c>
      <c r="C1612" s="2" t="s">
        <v>52</v>
      </c>
      <c r="D1612" s="2">
        <v>8</v>
      </c>
      <c r="E1612" s="2">
        <v>7</v>
      </c>
      <c r="F1612" s="3">
        <v>0.375</v>
      </c>
      <c r="G1612" s="6">
        <v>1789638462.42304</v>
      </c>
      <c r="H1612" s="2" t="s">
        <v>265</v>
      </c>
    </row>
    <row r="1613" ht="19" customHeight="1" spans="1:8">
      <c r="A1613" s="2" t="s">
        <v>262</v>
      </c>
      <c r="B1613" s="2" t="s">
        <v>45</v>
      </c>
      <c r="C1613" s="2" t="s">
        <v>52</v>
      </c>
      <c r="D1613" s="2">
        <v>9</v>
      </c>
      <c r="E1613" s="2">
        <v>8</v>
      </c>
      <c r="F1613" s="3">
        <v>0.4765625</v>
      </c>
      <c r="G1613" s="6">
        <v>1789639396.38743</v>
      </c>
      <c r="H1613" s="2" t="s">
        <v>265</v>
      </c>
    </row>
    <row r="1614" ht="19" customHeight="1" spans="1:8">
      <c r="A1614" s="2" t="s">
        <v>262</v>
      </c>
      <c r="B1614" s="2" t="s">
        <v>45</v>
      </c>
      <c r="C1614" s="2" t="s">
        <v>52</v>
      </c>
      <c r="D1614" s="2">
        <v>10</v>
      </c>
      <c r="E1614" s="2">
        <v>9</v>
      </c>
      <c r="F1614" s="3">
        <v>0.46875</v>
      </c>
      <c r="G1614" s="6">
        <v>1789640718.37079</v>
      </c>
      <c r="H1614" s="2" t="s">
        <v>265</v>
      </c>
    </row>
    <row r="1615" ht="19" customHeight="1" spans="1:8">
      <c r="A1615" s="2" t="s">
        <v>262</v>
      </c>
      <c r="B1615" s="2" t="s">
        <v>45</v>
      </c>
      <c r="C1615" s="2" t="s">
        <v>52</v>
      </c>
      <c r="D1615" s="2">
        <v>11</v>
      </c>
      <c r="E1615" s="2">
        <v>10</v>
      </c>
      <c r="F1615" s="3">
        <v>0.4453125</v>
      </c>
      <c r="G1615" s="6">
        <v>1789641595.37933</v>
      </c>
      <c r="H1615" s="2" t="s">
        <v>265</v>
      </c>
    </row>
    <row r="1616" ht="19" customHeight="1" spans="1:8">
      <c r="A1616" s="2" t="s">
        <v>262</v>
      </c>
      <c r="B1616" s="2" t="s">
        <v>45</v>
      </c>
      <c r="C1616" s="2" t="s">
        <v>52</v>
      </c>
      <c r="D1616" s="2">
        <v>12</v>
      </c>
      <c r="E1616" s="2">
        <v>11</v>
      </c>
      <c r="F1616" s="3">
        <v>0.4453125</v>
      </c>
      <c r="G1616" s="6">
        <v>1789642506.53886</v>
      </c>
      <c r="H1616" s="2" t="s">
        <v>265</v>
      </c>
    </row>
    <row r="1617" ht="19" customHeight="1" spans="1:8">
      <c r="A1617" s="2" t="s">
        <v>262</v>
      </c>
      <c r="B1617" s="2" t="s">
        <v>45</v>
      </c>
      <c r="C1617" s="2" t="s">
        <v>52</v>
      </c>
      <c r="D1617" s="2">
        <v>13</v>
      </c>
      <c r="E1617" s="2">
        <v>12</v>
      </c>
      <c r="F1617" s="3">
        <v>0.6015625</v>
      </c>
      <c r="G1617" s="6">
        <v>1789643390.24676</v>
      </c>
      <c r="H1617" s="2" t="s">
        <v>265</v>
      </c>
    </row>
    <row r="1618" ht="19" customHeight="1" spans="1:8">
      <c r="A1618" s="2" t="s">
        <v>262</v>
      </c>
      <c r="B1618" s="2" t="s">
        <v>45</v>
      </c>
      <c r="C1618" s="2" t="s">
        <v>52</v>
      </c>
      <c r="D1618" s="2">
        <v>14</v>
      </c>
      <c r="E1618" s="2">
        <v>13</v>
      </c>
      <c r="F1618" s="3">
        <v>0.484375</v>
      </c>
      <c r="G1618" s="6">
        <v>1789644274.04144</v>
      </c>
      <c r="H1618" s="2" t="s">
        <v>265</v>
      </c>
    </row>
    <row r="1619" ht="19" customHeight="1" spans="1:8">
      <c r="A1619" s="2" t="s">
        <v>262</v>
      </c>
      <c r="B1619" s="2" t="s">
        <v>45</v>
      </c>
      <c r="C1619" s="2" t="s">
        <v>52</v>
      </c>
      <c r="D1619" s="2">
        <v>15</v>
      </c>
      <c r="E1619" s="2">
        <v>14</v>
      </c>
      <c r="F1619" s="3">
        <v>0.359375</v>
      </c>
      <c r="G1619" s="6">
        <v>1789645542.55552</v>
      </c>
      <c r="H1619" s="2" t="s">
        <v>265</v>
      </c>
    </row>
    <row r="1620" ht="19" customHeight="1" spans="1:8">
      <c r="A1620" s="2" t="s">
        <v>262</v>
      </c>
      <c r="B1620" s="2" t="s">
        <v>45</v>
      </c>
      <c r="C1620" s="2" t="s">
        <v>52</v>
      </c>
      <c r="D1620" s="2">
        <v>16</v>
      </c>
      <c r="E1620" s="2">
        <v>15</v>
      </c>
      <c r="F1620" s="3">
        <v>0.5078125</v>
      </c>
      <c r="G1620" s="6">
        <v>1789646442.69662</v>
      </c>
      <c r="H1620" s="2" t="s">
        <v>265</v>
      </c>
    </row>
    <row r="1621" ht="19" customHeight="1" spans="1:8">
      <c r="A1621" s="2" t="s">
        <v>262</v>
      </c>
      <c r="B1621" s="2" t="s">
        <v>45</v>
      </c>
      <c r="C1621" s="2" t="s">
        <v>52</v>
      </c>
      <c r="D1621" s="2">
        <v>17</v>
      </c>
      <c r="E1621" s="2">
        <v>16</v>
      </c>
      <c r="F1621" s="3">
        <v>0.4453125</v>
      </c>
      <c r="G1621" s="6">
        <v>1789647336.60441</v>
      </c>
      <c r="H1621" s="2" t="s">
        <v>265</v>
      </c>
    </row>
    <row r="1622" ht="19" customHeight="1" spans="1:8">
      <c r="A1622" s="2" t="s">
        <v>262</v>
      </c>
      <c r="B1622" s="2" t="s">
        <v>45</v>
      </c>
      <c r="C1622" s="2" t="s">
        <v>52</v>
      </c>
      <c r="D1622" s="2">
        <v>18</v>
      </c>
      <c r="E1622" s="2">
        <v>17</v>
      </c>
      <c r="F1622" s="3">
        <v>0.4140625</v>
      </c>
      <c r="G1622" s="6">
        <v>1789648243.022</v>
      </c>
      <c r="H1622" s="2" t="s">
        <v>265</v>
      </c>
    </row>
    <row r="1623" ht="19" customHeight="1" spans="1:8">
      <c r="A1623" s="2" t="s">
        <v>262</v>
      </c>
      <c r="B1623" s="2" t="s">
        <v>45</v>
      </c>
      <c r="C1623" s="2" t="s">
        <v>52</v>
      </c>
      <c r="D1623" s="2">
        <v>19</v>
      </c>
      <c r="E1623" s="2">
        <v>18</v>
      </c>
      <c r="F1623" s="3">
        <v>0.421875</v>
      </c>
      <c r="G1623" s="6">
        <v>1789649159.21917</v>
      </c>
      <c r="H1623" s="2" t="s">
        <v>265</v>
      </c>
    </row>
    <row r="1624" ht="19" customHeight="1" spans="1:8">
      <c r="A1624" s="2" t="s">
        <v>262</v>
      </c>
      <c r="B1624" s="2" t="s">
        <v>45</v>
      </c>
      <c r="C1624" s="2" t="s">
        <v>52</v>
      </c>
      <c r="D1624" s="2">
        <v>20</v>
      </c>
      <c r="E1624" s="2">
        <v>19</v>
      </c>
      <c r="F1624" s="3">
        <v>0.296875</v>
      </c>
      <c r="G1624" s="6">
        <v>1789650604.99621</v>
      </c>
      <c r="H1624" s="2" t="s">
        <v>265</v>
      </c>
    </row>
    <row r="1625" ht="19" customHeight="1" spans="1:8">
      <c r="A1625" s="2" t="s">
        <v>262</v>
      </c>
      <c r="B1625" s="2" t="s">
        <v>45</v>
      </c>
      <c r="C1625" s="2" t="s">
        <v>52</v>
      </c>
      <c r="D1625" s="2">
        <v>21</v>
      </c>
      <c r="E1625" s="2">
        <v>20</v>
      </c>
      <c r="F1625" s="3">
        <v>0.484375</v>
      </c>
      <c r="G1625" s="6">
        <v>1789651587.39016</v>
      </c>
      <c r="H1625" s="2" t="s">
        <v>265</v>
      </c>
    </row>
    <row r="1626" ht="19" customHeight="1" spans="1:8">
      <c r="A1626" s="2" t="s">
        <v>262</v>
      </c>
      <c r="B1626" s="2" t="s">
        <v>45</v>
      </c>
      <c r="C1626" s="2" t="s">
        <v>52</v>
      </c>
      <c r="D1626" s="2">
        <v>22</v>
      </c>
      <c r="E1626" s="2">
        <v>21</v>
      </c>
      <c r="F1626" s="3">
        <v>0.4140625</v>
      </c>
      <c r="G1626" s="6">
        <v>1789652593.72378</v>
      </c>
      <c r="H1626" s="2" t="s">
        <v>265</v>
      </c>
    </row>
    <row r="1627" ht="19" customHeight="1" spans="1:8">
      <c r="A1627" s="2" t="s">
        <v>262</v>
      </c>
      <c r="B1627" s="2" t="s">
        <v>45</v>
      </c>
      <c r="C1627" s="2" t="s">
        <v>52</v>
      </c>
      <c r="D1627" s="2">
        <v>23</v>
      </c>
      <c r="E1627" s="2">
        <v>22</v>
      </c>
      <c r="F1627" s="3">
        <v>0.4453125</v>
      </c>
      <c r="G1627" s="6">
        <v>1789653581.56435</v>
      </c>
      <c r="H1627" s="2" t="s">
        <v>265</v>
      </c>
    </row>
    <row r="1628" ht="19" customHeight="1" spans="1:8">
      <c r="A1628" s="2" t="s">
        <v>262</v>
      </c>
      <c r="B1628" s="2" t="s">
        <v>45</v>
      </c>
      <c r="C1628" s="2" t="s">
        <v>52</v>
      </c>
      <c r="D1628" s="2">
        <v>24</v>
      </c>
      <c r="E1628" s="2">
        <v>23</v>
      </c>
      <c r="F1628" s="3">
        <v>0.4375</v>
      </c>
      <c r="G1628" s="6">
        <v>1789654548.15574</v>
      </c>
      <c r="H1628" s="2" t="s">
        <v>265</v>
      </c>
    </row>
    <row r="1629" ht="19" customHeight="1" spans="1:8">
      <c r="A1629" s="2" t="s">
        <v>262</v>
      </c>
      <c r="B1629" s="2" t="s">
        <v>45</v>
      </c>
      <c r="C1629" s="2" t="s">
        <v>52</v>
      </c>
      <c r="D1629" s="2">
        <v>25</v>
      </c>
      <c r="E1629" s="2">
        <v>24</v>
      </c>
      <c r="F1629" s="3">
        <v>0.46875</v>
      </c>
      <c r="G1629" s="6">
        <v>1789655980.51477</v>
      </c>
      <c r="H1629" s="2" t="s">
        <v>265</v>
      </c>
    </row>
    <row r="1630" ht="19" customHeight="1" spans="1:8">
      <c r="A1630" s="2" t="s">
        <v>262</v>
      </c>
      <c r="B1630" s="2" t="s">
        <v>45</v>
      </c>
      <c r="C1630" s="2" t="s">
        <v>52</v>
      </c>
      <c r="D1630" s="2">
        <v>26</v>
      </c>
      <c r="E1630" s="2">
        <v>25</v>
      </c>
      <c r="F1630" s="3">
        <v>0.4375</v>
      </c>
      <c r="G1630" s="6">
        <v>1789656979.7131</v>
      </c>
      <c r="H1630" s="2" t="s">
        <v>265</v>
      </c>
    </row>
    <row r="1631" ht="19" customHeight="1" spans="1:8">
      <c r="A1631" s="2" t="s">
        <v>262</v>
      </c>
      <c r="B1631" s="2" t="s">
        <v>45</v>
      </c>
      <c r="C1631" s="2" t="s">
        <v>52</v>
      </c>
      <c r="D1631" s="2">
        <v>27</v>
      </c>
      <c r="E1631" s="2">
        <v>26</v>
      </c>
      <c r="F1631" s="3">
        <v>0.5078125</v>
      </c>
      <c r="G1631" s="6">
        <v>1789657946.3717</v>
      </c>
      <c r="H1631" s="2" t="s">
        <v>265</v>
      </c>
    </row>
    <row r="1632" ht="19" customHeight="1" spans="1:8">
      <c r="A1632" s="2" t="s">
        <v>262</v>
      </c>
      <c r="B1632" s="2" t="s">
        <v>45</v>
      </c>
      <c r="C1632" s="2" t="s">
        <v>52</v>
      </c>
      <c r="D1632" s="2">
        <v>28</v>
      </c>
      <c r="E1632" s="2">
        <v>27</v>
      </c>
      <c r="F1632" s="3">
        <v>0.3984375</v>
      </c>
      <c r="G1632" s="6">
        <v>1789658941.07653</v>
      </c>
      <c r="H1632" s="2" t="s">
        <v>265</v>
      </c>
    </row>
    <row r="1633" ht="19" customHeight="1" spans="1:8">
      <c r="A1633" s="2" t="s">
        <v>262</v>
      </c>
      <c r="B1633" s="2" t="s">
        <v>45</v>
      </c>
      <c r="C1633" s="2" t="s">
        <v>52</v>
      </c>
      <c r="D1633" s="2">
        <v>29</v>
      </c>
      <c r="E1633" s="2">
        <v>28</v>
      </c>
      <c r="F1633" s="3">
        <v>0.5078125</v>
      </c>
      <c r="G1633" s="6">
        <v>1789659919.45693</v>
      </c>
      <c r="H1633" s="2" t="s">
        <v>265</v>
      </c>
    </row>
    <row r="1634" ht="19" customHeight="1" spans="1:8">
      <c r="A1634" s="2" t="s">
        <v>262</v>
      </c>
      <c r="B1634" s="2" t="s">
        <v>45</v>
      </c>
      <c r="C1634" s="2" t="s">
        <v>52</v>
      </c>
      <c r="D1634" s="2">
        <v>30</v>
      </c>
      <c r="E1634" s="2">
        <v>29</v>
      </c>
      <c r="F1634" s="3">
        <v>0.296875</v>
      </c>
      <c r="G1634" s="6">
        <v>1789661431.11462</v>
      </c>
      <c r="H1634" s="2" t="s">
        <v>265</v>
      </c>
    </row>
    <row r="1635" ht="19" customHeight="1" spans="1:8">
      <c r="A1635" s="2" t="s">
        <v>262</v>
      </c>
      <c r="B1635" s="2" t="s">
        <v>45</v>
      </c>
      <c r="C1635" s="2" t="s">
        <v>52</v>
      </c>
      <c r="D1635" s="2">
        <v>31</v>
      </c>
      <c r="E1635" s="2">
        <v>30</v>
      </c>
      <c r="F1635" s="3">
        <v>0.3515625</v>
      </c>
      <c r="G1635" s="6">
        <v>1789662444.91861</v>
      </c>
      <c r="H1635" s="2" t="s">
        <v>265</v>
      </c>
    </row>
    <row r="1636" ht="19" customHeight="1" spans="1:8">
      <c r="A1636" s="2" t="s">
        <v>262</v>
      </c>
      <c r="B1636" s="2" t="s">
        <v>45</v>
      </c>
      <c r="C1636" s="2" t="s">
        <v>52</v>
      </c>
      <c r="D1636" s="2">
        <v>32</v>
      </c>
      <c r="E1636" s="2">
        <v>31</v>
      </c>
      <c r="F1636" s="3">
        <v>0.46875</v>
      </c>
      <c r="G1636" s="6">
        <v>1789663429.15053</v>
      </c>
      <c r="H1636" s="2" t="s">
        <v>265</v>
      </c>
    </row>
    <row r="1637" ht="19" customHeight="1" spans="1:8">
      <c r="A1637" s="2" t="s">
        <v>262</v>
      </c>
      <c r="B1637" s="2" t="s">
        <v>45</v>
      </c>
      <c r="C1637" s="2" t="s">
        <v>52</v>
      </c>
      <c r="D1637" s="2">
        <v>33</v>
      </c>
      <c r="E1637" s="2">
        <v>32</v>
      </c>
      <c r="F1637" s="3">
        <v>0.4296875</v>
      </c>
      <c r="G1637" s="6">
        <v>1789664411.31252</v>
      </c>
      <c r="H1637" s="2" t="s">
        <v>265</v>
      </c>
    </row>
    <row r="1638" ht="19" customHeight="1" spans="1:8">
      <c r="A1638" s="2" t="s">
        <v>262</v>
      </c>
      <c r="B1638" s="2" t="s">
        <v>45</v>
      </c>
      <c r="C1638" s="2" t="s">
        <v>52</v>
      </c>
      <c r="D1638" s="2">
        <v>34</v>
      </c>
      <c r="E1638" s="2">
        <v>33</v>
      </c>
      <c r="F1638" s="3">
        <v>0.4609375</v>
      </c>
      <c r="G1638" s="6">
        <v>1789665377.3797</v>
      </c>
      <c r="H1638" s="2" t="s">
        <v>265</v>
      </c>
    </row>
    <row r="1639" ht="19" customHeight="1" spans="1:8">
      <c r="A1639" s="2" t="s">
        <v>262</v>
      </c>
      <c r="B1639" s="2" t="s">
        <v>45</v>
      </c>
      <c r="C1639" s="2" t="s">
        <v>52</v>
      </c>
      <c r="D1639" s="2">
        <v>35</v>
      </c>
      <c r="E1639" s="2">
        <v>34</v>
      </c>
      <c r="F1639" s="3">
        <v>0.453125</v>
      </c>
      <c r="G1639" s="6">
        <v>1789666832.31918</v>
      </c>
      <c r="H1639" s="2" t="s">
        <v>265</v>
      </c>
    </row>
    <row r="1640" ht="19" customHeight="1" spans="1:8">
      <c r="A1640" s="2" t="s">
        <v>262</v>
      </c>
      <c r="B1640" s="2" t="s">
        <v>45</v>
      </c>
      <c r="C1640" s="2" t="s">
        <v>52</v>
      </c>
      <c r="D1640" s="2">
        <v>36</v>
      </c>
      <c r="E1640" s="2">
        <v>35</v>
      </c>
      <c r="F1640" s="3">
        <v>0.375</v>
      </c>
      <c r="G1640" s="6">
        <v>1789667834.16252</v>
      </c>
      <c r="H1640" s="2" t="s">
        <v>265</v>
      </c>
    </row>
    <row r="1641" ht="19" customHeight="1" spans="1:8">
      <c r="A1641" s="2" t="s">
        <v>262</v>
      </c>
      <c r="B1641" s="2" t="s">
        <v>45</v>
      </c>
      <c r="C1641" s="2" t="s">
        <v>52</v>
      </c>
      <c r="D1641" s="2">
        <v>37</v>
      </c>
      <c r="E1641" s="2">
        <v>36</v>
      </c>
      <c r="F1641" s="3">
        <v>0.484375</v>
      </c>
      <c r="G1641" s="6">
        <v>1789668839.4877</v>
      </c>
      <c r="H1641" s="2" t="s">
        <v>265</v>
      </c>
    </row>
    <row r="1642" ht="19" customHeight="1" spans="1:8">
      <c r="A1642" s="2" t="s">
        <v>262</v>
      </c>
      <c r="B1642" s="2" t="s">
        <v>45</v>
      </c>
      <c r="C1642" s="2" t="s">
        <v>52</v>
      </c>
      <c r="D1642" s="2">
        <v>38</v>
      </c>
      <c r="E1642" s="2">
        <v>37</v>
      </c>
      <c r="F1642" s="3">
        <v>0.53125</v>
      </c>
      <c r="G1642" s="6">
        <v>1789669806.58692</v>
      </c>
      <c r="H1642" s="2" t="s">
        <v>265</v>
      </c>
    </row>
    <row r="1643" ht="19" customHeight="1" spans="1:8">
      <c r="A1643" s="2" t="s">
        <v>262</v>
      </c>
      <c r="B1643" s="2" t="s">
        <v>45</v>
      </c>
      <c r="C1643" s="2" t="s">
        <v>52</v>
      </c>
      <c r="D1643" s="2">
        <v>39</v>
      </c>
      <c r="E1643" s="2">
        <v>38</v>
      </c>
      <c r="F1643" s="3">
        <v>0.3671875</v>
      </c>
      <c r="G1643" s="6">
        <v>1789670806.89842</v>
      </c>
      <c r="H1643" s="2" t="s">
        <v>265</v>
      </c>
    </row>
    <row r="1644" ht="19" customHeight="1" spans="1:8">
      <c r="A1644" s="2" t="s">
        <v>262</v>
      </c>
      <c r="B1644" s="2" t="s">
        <v>45</v>
      </c>
      <c r="C1644" s="2" t="s">
        <v>52</v>
      </c>
      <c r="D1644" s="2">
        <v>40</v>
      </c>
      <c r="E1644" s="2">
        <v>39</v>
      </c>
      <c r="F1644" s="3">
        <v>0.3203125</v>
      </c>
      <c r="G1644" s="6">
        <v>1789672352.19382</v>
      </c>
      <c r="H1644" s="2" t="s">
        <v>265</v>
      </c>
    </row>
    <row r="1645" ht="19" customHeight="1" spans="1:8">
      <c r="A1645" s="2" t="s">
        <v>262</v>
      </c>
      <c r="B1645" s="2" t="s">
        <v>45</v>
      </c>
      <c r="C1645" s="2" t="s">
        <v>52</v>
      </c>
      <c r="D1645" s="2">
        <v>41</v>
      </c>
      <c r="E1645" s="2">
        <v>40</v>
      </c>
      <c r="F1645" s="3">
        <v>0.421875</v>
      </c>
      <c r="G1645" s="6">
        <v>1789673335.11876</v>
      </c>
      <c r="H1645" s="2" t="s">
        <v>265</v>
      </c>
    </row>
    <row r="1646" ht="19" customHeight="1" spans="1:8">
      <c r="A1646" s="2" t="s">
        <v>262</v>
      </c>
      <c r="B1646" s="2" t="s">
        <v>45</v>
      </c>
      <c r="C1646" s="2" t="s">
        <v>52</v>
      </c>
      <c r="D1646" s="2">
        <v>42</v>
      </c>
      <c r="E1646" s="2">
        <v>41</v>
      </c>
      <c r="F1646" s="3">
        <v>0.3671875</v>
      </c>
      <c r="G1646" s="6">
        <v>1789674342.20788</v>
      </c>
      <c r="H1646" s="2" t="s">
        <v>265</v>
      </c>
    </row>
    <row r="1647" ht="19" customHeight="1" spans="1:8">
      <c r="A1647" s="2" t="s">
        <v>262</v>
      </c>
      <c r="B1647" s="2" t="s">
        <v>45</v>
      </c>
      <c r="C1647" s="2" t="s">
        <v>52</v>
      </c>
      <c r="D1647" s="2">
        <v>43</v>
      </c>
      <c r="E1647" s="2">
        <v>42</v>
      </c>
      <c r="F1647" s="3">
        <v>0.2734375</v>
      </c>
      <c r="G1647" s="6">
        <v>1789675365.15231</v>
      </c>
      <c r="H1647" s="2" t="s">
        <v>265</v>
      </c>
    </row>
    <row r="1648" ht="19" customHeight="1" spans="1:8">
      <c r="A1648" s="2" t="s">
        <v>262</v>
      </c>
      <c r="B1648" s="2" t="s">
        <v>45</v>
      </c>
      <c r="C1648" s="2" t="s">
        <v>52</v>
      </c>
      <c r="D1648" s="2">
        <v>44</v>
      </c>
      <c r="E1648" s="2">
        <v>43</v>
      </c>
      <c r="F1648" s="3">
        <v>0.3671875</v>
      </c>
      <c r="G1648" s="6">
        <v>1789676360.98478</v>
      </c>
      <c r="H1648" s="2" t="s">
        <v>265</v>
      </c>
    </row>
    <row r="1649" ht="19" customHeight="1" spans="1:8">
      <c r="A1649" s="2" t="s">
        <v>262</v>
      </c>
      <c r="B1649" s="2" t="s">
        <v>45</v>
      </c>
      <c r="C1649" s="2" t="s">
        <v>52</v>
      </c>
      <c r="D1649" s="2">
        <v>45</v>
      </c>
      <c r="E1649" s="2">
        <v>44</v>
      </c>
      <c r="F1649" s="3">
        <v>0.34375</v>
      </c>
      <c r="G1649" s="6">
        <v>1789677869.45579</v>
      </c>
      <c r="H1649" s="2" t="s">
        <v>265</v>
      </c>
    </row>
    <row r="1650" ht="19" customHeight="1" spans="1:8">
      <c r="A1650" s="2" t="s">
        <v>262</v>
      </c>
      <c r="B1650" s="2" t="s">
        <v>45</v>
      </c>
      <c r="C1650" s="2" t="s">
        <v>52</v>
      </c>
      <c r="D1650" s="2">
        <v>46</v>
      </c>
      <c r="E1650" s="2">
        <v>45</v>
      </c>
      <c r="F1650" s="3">
        <v>0.3671875</v>
      </c>
      <c r="G1650" s="6">
        <v>1789678890.47582</v>
      </c>
      <c r="H1650" s="2" t="s">
        <v>265</v>
      </c>
    </row>
    <row r="1651" ht="19" customHeight="1" spans="1:8">
      <c r="A1651" s="2" t="s">
        <v>262</v>
      </c>
      <c r="B1651" s="2" t="s">
        <v>45</v>
      </c>
      <c r="C1651" s="2" t="s">
        <v>52</v>
      </c>
      <c r="D1651" s="2">
        <v>47</v>
      </c>
      <c r="E1651" s="2">
        <v>46</v>
      </c>
      <c r="F1651" s="3">
        <v>0.234375</v>
      </c>
      <c r="G1651" s="6">
        <v>1789679908.34449</v>
      </c>
      <c r="H1651" s="2" t="s">
        <v>265</v>
      </c>
    </row>
    <row r="1652" ht="19" customHeight="1" spans="1:8">
      <c r="A1652" s="2" t="s">
        <v>262</v>
      </c>
      <c r="B1652" s="2" t="s">
        <v>45</v>
      </c>
      <c r="C1652" s="2" t="s">
        <v>52</v>
      </c>
      <c r="D1652" s="2">
        <v>48</v>
      </c>
      <c r="E1652" s="2">
        <v>47</v>
      </c>
      <c r="F1652" s="3">
        <v>0.2734375</v>
      </c>
      <c r="G1652" s="6">
        <v>1789680932.48402</v>
      </c>
      <c r="H1652" s="2" t="s">
        <v>265</v>
      </c>
    </row>
    <row r="1653" ht="19" customHeight="1" spans="1:8">
      <c r="A1653" s="2" t="s">
        <v>262</v>
      </c>
      <c r="B1653" s="2" t="s">
        <v>45</v>
      </c>
      <c r="C1653" s="2" t="s">
        <v>52</v>
      </c>
      <c r="D1653" s="2">
        <v>49</v>
      </c>
      <c r="E1653" s="2">
        <v>48</v>
      </c>
      <c r="F1653" s="3">
        <v>0.203125</v>
      </c>
      <c r="G1653" s="6">
        <v>1789681975.7528</v>
      </c>
      <c r="H1653" s="2" t="s">
        <v>265</v>
      </c>
    </row>
    <row r="1654" ht="19" customHeight="1" spans="1:8">
      <c r="A1654" s="2" t="s">
        <v>262</v>
      </c>
      <c r="B1654" s="2" t="s">
        <v>45</v>
      </c>
      <c r="C1654" s="2" t="s">
        <v>52</v>
      </c>
      <c r="D1654" s="2">
        <v>50</v>
      </c>
      <c r="E1654" s="2">
        <v>49</v>
      </c>
      <c r="F1654" s="3">
        <v>0.3125</v>
      </c>
      <c r="G1654" s="6">
        <v>1789683557.57041</v>
      </c>
      <c r="H1654" s="2" t="s">
        <v>265</v>
      </c>
    </row>
    <row r="1655" ht="19" customHeight="1" spans="1:8">
      <c r="A1655" s="2" t="s">
        <v>262</v>
      </c>
      <c r="B1655" s="2" t="s">
        <v>45</v>
      </c>
      <c r="C1655" s="2" t="s">
        <v>52</v>
      </c>
      <c r="D1655" s="2">
        <v>51</v>
      </c>
      <c r="E1655" s="2">
        <v>50</v>
      </c>
      <c r="F1655" s="3">
        <v>0.4296875</v>
      </c>
      <c r="G1655" s="6">
        <v>1789704597.0117</v>
      </c>
      <c r="H1655" s="2" t="s">
        <v>322</v>
      </c>
    </row>
    <row r="1656" ht="19" customHeight="1" spans="1:8">
      <c r="A1656" s="2" t="s">
        <v>262</v>
      </c>
      <c r="B1656" s="2" t="s">
        <v>45</v>
      </c>
      <c r="C1656" s="2" t="s">
        <v>52</v>
      </c>
      <c r="D1656" s="2">
        <v>52</v>
      </c>
      <c r="E1656" s="2">
        <v>51</v>
      </c>
      <c r="F1656" s="3">
        <v>0.3828125</v>
      </c>
      <c r="G1656" s="6">
        <v>1789705575.92691</v>
      </c>
      <c r="H1656" s="2" t="s">
        <v>322</v>
      </c>
    </row>
    <row r="1657" ht="19" customHeight="1" spans="1:8">
      <c r="A1657" s="2" t="s">
        <v>262</v>
      </c>
      <c r="B1657" s="2" t="s">
        <v>45</v>
      </c>
      <c r="C1657" s="2" t="s">
        <v>52</v>
      </c>
      <c r="D1657" s="2">
        <v>53</v>
      </c>
      <c r="E1657" s="2">
        <v>52</v>
      </c>
      <c r="F1657" s="3">
        <v>0.2578125</v>
      </c>
      <c r="G1657" s="6">
        <v>1789706554.4151</v>
      </c>
      <c r="H1657" s="2" t="s">
        <v>322</v>
      </c>
    </row>
    <row r="1658" ht="19" customHeight="1" spans="1:8">
      <c r="A1658" s="2" t="s">
        <v>262</v>
      </c>
      <c r="B1658" s="2" t="s">
        <v>45</v>
      </c>
      <c r="C1658" s="2" t="s">
        <v>52</v>
      </c>
      <c r="D1658" s="2">
        <v>54</v>
      </c>
      <c r="E1658" s="2">
        <v>53</v>
      </c>
      <c r="F1658" s="3">
        <v>0.3359375</v>
      </c>
      <c r="G1658" s="6">
        <v>1789707514.2781</v>
      </c>
      <c r="H1658" s="2" t="s">
        <v>322</v>
      </c>
    </row>
    <row r="1659" ht="19" customHeight="1" spans="1:8">
      <c r="A1659" s="2" t="s">
        <v>262</v>
      </c>
      <c r="B1659" s="2" t="s">
        <v>45</v>
      </c>
      <c r="C1659" s="2" t="s">
        <v>52</v>
      </c>
      <c r="D1659" s="2">
        <v>55</v>
      </c>
      <c r="E1659" s="2">
        <v>54</v>
      </c>
      <c r="F1659" s="3">
        <v>0.3515625</v>
      </c>
      <c r="G1659" s="6">
        <v>1789708919.26577</v>
      </c>
      <c r="H1659" s="2" t="s">
        <v>322</v>
      </c>
    </row>
    <row r="1660" ht="19" customHeight="1" spans="1:8">
      <c r="A1660" s="2" t="s">
        <v>262</v>
      </c>
      <c r="B1660" s="2" t="s">
        <v>45</v>
      </c>
      <c r="C1660" s="2" t="s">
        <v>52</v>
      </c>
      <c r="D1660" s="2">
        <v>56</v>
      </c>
      <c r="E1660" s="2">
        <v>55</v>
      </c>
      <c r="F1660" s="3">
        <v>0.3671875</v>
      </c>
      <c r="G1660" s="6">
        <v>1789709935.94719</v>
      </c>
      <c r="H1660" s="2" t="s">
        <v>322</v>
      </c>
    </row>
    <row r="1661" ht="19" customHeight="1" spans="1:8">
      <c r="A1661" s="2" t="s">
        <v>262</v>
      </c>
      <c r="B1661" s="2" t="s">
        <v>45</v>
      </c>
      <c r="C1661" s="2" t="s">
        <v>52</v>
      </c>
      <c r="D1661" s="2">
        <v>57</v>
      </c>
      <c r="E1661" s="2">
        <v>56</v>
      </c>
      <c r="F1661" s="3">
        <v>0.3984375</v>
      </c>
      <c r="G1661" s="6">
        <v>1789710935.3479</v>
      </c>
      <c r="H1661" s="2" t="s">
        <v>322</v>
      </c>
    </row>
    <row r="1662" ht="19" customHeight="1" spans="1:8">
      <c r="A1662" s="2" t="s">
        <v>262</v>
      </c>
      <c r="B1662" s="2" t="s">
        <v>45</v>
      </c>
      <c r="C1662" s="2" t="s">
        <v>52</v>
      </c>
      <c r="D1662" s="2">
        <v>58</v>
      </c>
      <c r="E1662" s="2">
        <v>57</v>
      </c>
      <c r="F1662" s="3">
        <v>0.359375</v>
      </c>
      <c r="G1662" s="6">
        <v>1789711944.54532</v>
      </c>
      <c r="H1662" s="2" t="s">
        <v>322</v>
      </c>
    </row>
    <row r="1663" ht="19" customHeight="1" spans="1:8">
      <c r="A1663" s="2" t="s">
        <v>262</v>
      </c>
      <c r="B1663" s="2" t="s">
        <v>45</v>
      </c>
      <c r="C1663" s="2" t="s">
        <v>52</v>
      </c>
      <c r="D1663" s="2">
        <v>59</v>
      </c>
      <c r="E1663" s="2">
        <v>58</v>
      </c>
      <c r="F1663" s="3">
        <v>0.3671875</v>
      </c>
      <c r="G1663" s="6">
        <v>1789712935.17883</v>
      </c>
      <c r="H1663" s="2" t="s">
        <v>322</v>
      </c>
    </row>
    <row r="1664" ht="19" customHeight="1" spans="1:8">
      <c r="A1664" s="2" t="s">
        <v>262</v>
      </c>
      <c r="B1664" s="2" t="s">
        <v>45</v>
      </c>
      <c r="C1664" s="2" t="s">
        <v>52</v>
      </c>
      <c r="D1664" s="2">
        <v>60</v>
      </c>
      <c r="E1664" s="2">
        <v>59</v>
      </c>
      <c r="F1664" s="3">
        <v>0.3984375</v>
      </c>
      <c r="G1664" s="6">
        <v>1789714448.42299</v>
      </c>
      <c r="H1664" s="2" t="s">
        <v>322</v>
      </c>
    </row>
    <row r="1665" ht="19" customHeight="1" spans="1:8">
      <c r="A1665" s="2" t="s">
        <v>262</v>
      </c>
      <c r="B1665" s="2" t="s">
        <v>45</v>
      </c>
      <c r="C1665" s="2" t="s">
        <v>52</v>
      </c>
      <c r="D1665" s="2">
        <v>61</v>
      </c>
      <c r="E1665" s="2">
        <v>60</v>
      </c>
      <c r="F1665" s="3">
        <v>0.46875</v>
      </c>
      <c r="G1665" s="6">
        <v>1789732345.05954</v>
      </c>
      <c r="H1665" s="2" t="s">
        <v>323</v>
      </c>
    </row>
    <row r="1666" ht="19" customHeight="1" spans="1:8">
      <c r="A1666" s="2" t="s">
        <v>262</v>
      </c>
      <c r="B1666" s="2" t="s">
        <v>45</v>
      </c>
      <c r="C1666" s="2" t="s">
        <v>52</v>
      </c>
      <c r="D1666" s="2">
        <v>62</v>
      </c>
      <c r="E1666" s="2">
        <v>61</v>
      </c>
      <c r="F1666" s="3">
        <v>0.421875</v>
      </c>
      <c r="G1666" s="6">
        <v>1789733318.65016</v>
      </c>
      <c r="H1666" s="2" t="s">
        <v>323</v>
      </c>
    </row>
    <row r="1667" ht="19" customHeight="1" spans="1:8">
      <c r="A1667" s="2" t="s">
        <v>262</v>
      </c>
      <c r="B1667" s="2" t="s">
        <v>45</v>
      </c>
      <c r="C1667" s="2" t="s">
        <v>319</v>
      </c>
      <c r="D1667" s="2">
        <v>5</v>
      </c>
      <c r="E1667" s="2">
        <v>4</v>
      </c>
      <c r="F1667" s="3">
        <v>0.3125</v>
      </c>
      <c r="G1667" s="6">
        <v>1789635648.53304</v>
      </c>
      <c r="H1667" s="2" t="s">
        <v>265</v>
      </c>
    </row>
    <row r="1668" ht="19" customHeight="1" spans="1:8">
      <c r="A1668" s="2" t="s">
        <v>262</v>
      </c>
      <c r="B1668" s="2" t="s">
        <v>45</v>
      </c>
      <c r="C1668" s="2" t="s">
        <v>319</v>
      </c>
      <c r="D1668" s="2">
        <v>10</v>
      </c>
      <c r="E1668" s="2">
        <v>9</v>
      </c>
      <c r="F1668" s="3">
        <v>0.40625</v>
      </c>
      <c r="G1668" s="6">
        <v>1789640651.68493</v>
      </c>
      <c r="H1668" s="2" t="s">
        <v>265</v>
      </c>
    </row>
    <row r="1669" ht="19" customHeight="1" spans="1:8">
      <c r="A1669" s="2" t="s">
        <v>262</v>
      </c>
      <c r="B1669" s="2" t="s">
        <v>45</v>
      </c>
      <c r="C1669" s="2" t="s">
        <v>319</v>
      </c>
      <c r="D1669" s="2">
        <v>15</v>
      </c>
      <c r="E1669" s="2">
        <v>14</v>
      </c>
      <c r="F1669" s="3">
        <v>0.375</v>
      </c>
      <c r="G1669" s="6">
        <v>1789645542.52351</v>
      </c>
      <c r="H1669" s="2" t="s">
        <v>265</v>
      </c>
    </row>
    <row r="1670" ht="19" customHeight="1" spans="1:8">
      <c r="A1670" s="2" t="s">
        <v>262</v>
      </c>
      <c r="B1670" s="2" t="s">
        <v>45</v>
      </c>
      <c r="C1670" s="2" t="s">
        <v>319</v>
      </c>
      <c r="D1670" s="2">
        <v>20</v>
      </c>
      <c r="E1670" s="2">
        <v>19</v>
      </c>
      <c r="F1670" s="3">
        <v>0.40625</v>
      </c>
      <c r="G1670" s="6">
        <v>1789650522.0133</v>
      </c>
      <c r="H1670" s="2" t="s">
        <v>265</v>
      </c>
    </row>
    <row r="1671" ht="19" customHeight="1" spans="1:8">
      <c r="A1671" s="2" t="s">
        <v>262</v>
      </c>
      <c r="B1671" s="2" t="s">
        <v>45</v>
      </c>
      <c r="C1671" s="2" t="s">
        <v>319</v>
      </c>
      <c r="D1671" s="2">
        <v>25</v>
      </c>
      <c r="E1671" s="2">
        <v>24</v>
      </c>
      <c r="F1671" s="3">
        <v>0.53125</v>
      </c>
      <c r="G1671" s="6">
        <v>1789655980.48905</v>
      </c>
      <c r="H1671" s="2" t="s">
        <v>265</v>
      </c>
    </row>
    <row r="1672" ht="19" customHeight="1" spans="1:8">
      <c r="A1672" s="2" t="s">
        <v>262</v>
      </c>
      <c r="B1672" s="2" t="s">
        <v>45</v>
      </c>
      <c r="C1672" s="2" t="s">
        <v>319</v>
      </c>
      <c r="D1672" s="2">
        <v>30</v>
      </c>
      <c r="E1672" s="2">
        <v>29</v>
      </c>
      <c r="F1672" s="3">
        <v>0.46875</v>
      </c>
      <c r="G1672" s="6">
        <v>1789661341.78576</v>
      </c>
      <c r="H1672" s="2" t="s">
        <v>265</v>
      </c>
    </row>
    <row r="1673" ht="19" customHeight="1" spans="1:8">
      <c r="A1673" s="2" t="s">
        <v>262</v>
      </c>
      <c r="B1673" s="2" t="s">
        <v>45</v>
      </c>
      <c r="C1673" s="2" t="s">
        <v>319</v>
      </c>
      <c r="D1673" s="2">
        <v>35</v>
      </c>
      <c r="E1673" s="2">
        <v>34</v>
      </c>
      <c r="F1673" s="3">
        <v>0.375</v>
      </c>
      <c r="G1673" s="6">
        <v>1789666832.2927</v>
      </c>
      <c r="H1673" s="2" t="s">
        <v>265</v>
      </c>
    </row>
    <row r="1674" ht="19" customHeight="1" spans="1:8">
      <c r="A1674" s="2" t="s">
        <v>262</v>
      </c>
      <c r="B1674" s="2" t="s">
        <v>45</v>
      </c>
      <c r="C1674" s="2" t="s">
        <v>319</v>
      </c>
      <c r="D1674" s="2">
        <v>40</v>
      </c>
      <c r="E1674" s="2">
        <v>39</v>
      </c>
      <c r="F1674" s="3">
        <v>0.375</v>
      </c>
      <c r="G1674" s="6">
        <v>1789672253.07631</v>
      </c>
      <c r="H1674" s="2" t="s">
        <v>265</v>
      </c>
    </row>
    <row r="1675" ht="19" customHeight="1" spans="1:8">
      <c r="A1675" s="2" t="s">
        <v>262</v>
      </c>
      <c r="B1675" s="2" t="s">
        <v>45</v>
      </c>
      <c r="C1675" s="2" t="s">
        <v>319</v>
      </c>
      <c r="D1675" s="2">
        <v>45</v>
      </c>
      <c r="E1675" s="2">
        <v>44</v>
      </c>
      <c r="F1675" s="3">
        <v>0.25</v>
      </c>
      <c r="G1675" s="6">
        <v>1789677869.42995</v>
      </c>
      <c r="H1675" s="2" t="s">
        <v>265</v>
      </c>
    </row>
    <row r="1676" ht="19" customHeight="1" spans="1:8">
      <c r="A1676" s="2" t="s">
        <v>262</v>
      </c>
      <c r="B1676" s="2" t="s">
        <v>45</v>
      </c>
      <c r="C1676" s="2" t="s">
        <v>319</v>
      </c>
      <c r="D1676" s="2">
        <v>50</v>
      </c>
      <c r="E1676" s="2">
        <v>49</v>
      </c>
      <c r="F1676" s="3">
        <v>0.40625</v>
      </c>
      <c r="G1676" s="6">
        <v>1789683463.09153</v>
      </c>
      <c r="H1676" s="2" t="s">
        <v>265</v>
      </c>
    </row>
    <row r="1677" ht="19" customHeight="1" spans="1:8">
      <c r="A1677" s="2" t="s">
        <v>262</v>
      </c>
      <c r="B1677" s="2" t="s">
        <v>45</v>
      </c>
      <c r="C1677" s="2" t="s">
        <v>319</v>
      </c>
      <c r="D1677" s="2">
        <v>55</v>
      </c>
      <c r="E1677" s="2">
        <v>54</v>
      </c>
      <c r="F1677" s="3">
        <v>0.4375</v>
      </c>
      <c r="G1677" s="6">
        <v>1789708919.24033</v>
      </c>
      <c r="H1677" s="2" t="s">
        <v>322</v>
      </c>
    </row>
    <row r="1678" ht="19" customHeight="1" spans="1:8">
      <c r="A1678" s="2" t="s">
        <v>262</v>
      </c>
      <c r="B1678" s="2" t="s">
        <v>45</v>
      </c>
      <c r="C1678" s="2" t="s">
        <v>319</v>
      </c>
      <c r="D1678" s="2">
        <v>60</v>
      </c>
      <c r="E1678" s="2">
        <v>59</v>
      </c>
      <c r="F1678" s="3">
        <v>0.5</v>
      </c>
      <c r="G1678" s="6">
        <v>1789714370.14466</v>
      </c>
      <c r="H1678" s="2" t="s">
        <v>322</v>
      </c>
    </row>
    <row r="1679" ht="19" customHeight="1" spans="1:8">
      <c r="A1679" s="2" t="s">
        <v>266</v>
      </c>
      <c r="B1679" s="2" t="s">
        <v>45</v>
      </c>
      <c r="C1679" s="2" t="s">
        <v>52</v>
      </c>
      <c r="D1679" s="2">
        <v>1</v>
      </c>
      <c r="E1679" s="2">
        <v>0</v>
      </c>
      <c r="F1679" s="3">
        <v>0.3203125</v>
      </c>
      <c r="G1679" s="6">
        <v>1789631616.16006</v>
      </c>
      <c r="H1679" s="2" t="s">
        <v>268</v>
      </c>
    </row>
    <row r="1680" ht="19" customHeight="1" spans="1:8">
      <c r="A1680" s="2" t="s">
        <v>266</v>
      </c>
      <c r="B1680" s="2" t="s">
        <v>45</v>
      </c>
      <c r="C1680" s="2" t="s">
        <v>52</v>
      </c>
      <c r="D1680" s="2">
        <v>2</v>
      </c>
      <c r="E1680" s="2">
        <v>1</v>
      </c>
      <c r="F1680" s="3">
        <v>0.3359375</v>
      </c>
      <c r="G1680" s="6">
        <v>1789632533.60726</v>
      </c>
      <c r="H1680" s="2" t="s">
        <v>268</v>
      </c>
    </row>
    <row r="1681" ht="19" customHeight="1" spans="1:8">
      <c r="A1681" s="2" t="s">
        <v>266</v>
      </c>
      <c r="B1681" s="2" t="s">
        <v>45</v>
      </c>
      <c r="C1681" s="2" t="s">
        <v>52</v>
      </c>
      <c r="D1681" s="2">
        <v>3</v>
      </c>
      <c r="E1681" s="2">
        <v>2</v>
      </c>
      <c r="F1681" s="3">
        <v>0.3125</v>
      </c>
      <c r="G1681" s="6">
        <v>1789633430.34994</v>
      </c>
      <c r="H1681" s="2" t="s">
        <v>268</v>
      </c>
    </row>
    <row r="1682" ht="19" customHeight="1" spans="1:8">
      <c r="A1682" s="2" t="s">
        <v>266</v>
      </c>
      <c r="B1682" s="2" t="s">
        <v>45</v>
      </c>
      <c r="C1682" s="2" t="s">
        <v>52</v>
      </c>
      <c r="D1682" s="2">
        <v>4</v>
      </c>
      <c r="E1682" s="2">
        <v>3</v>
      </c>
      <c r="F1682" s="3">
        <v>0.3828125</v>
      </c>
      <c r="G1682" s="6">
        <v>1789634327.1939</v>
      </c>
      <c r="H1682" s="2" t="s">
        <v>268</v>
      </c>
    </row>
    <row r="1683" ht="19" customHeight="1" spans="1:8">
      <c r="A1683" s="2" t="s">
        <v>266</v>
      </c>
      <c r="B1683" s="2" t="s">
        <v>45</v>
      </c>
      <c r="C1683" s="2" t="s">
        <v>52</v>
      </c>
      <c r="D1683" s="2">
        <v>5</v>
      </c>
      <c r="E1683" s="2">
        <v>4</v>
      </c>
      <c r="F1683" s="3">
        <v>0.484375</v>
      </c>
      <c r="G1683" s="6">
        <v>1789635610.10523</v>
      </c>
      <c r="H1683" s="2" t="s">
        <v>268</v>
      </c>
    </row>
    <row r="1684" ht="19" customHeight="1" spans="1:8">
      <c r="A1684" s="2" t="s">
        <v>266</v>
      </c>
      <c r="B1684" s="2" t="s">
        <v>45</v>
      </c>
      <c r="C1684" s="2" t="s">
        <v>52</v>
      </c>
      <c r="D1684" s="2">
        <v>6</v>
      </c>
      <c r="E1684" s="2">
        <v>5</v>
      </c>
      <c r="F1684" s="3">
        <v>0.3046875</v>
      </c>
      <c r="G1684" s="6">
        <v>1789636553.8691</v>
      </c>
      <c r="H1684" s="2" t="s">
        <v>268</v>
      </c>
    </row>
    <row r="1685" ht="19" customHeight="1" spans="1:8">
      <c r="A1685" s="2" t="s">
        <v>266</v>
      </c>
      <c r="B1685" s="2" t="s">
        <v>45</v>
      </c>
      <c r="C1685" s="2" t="s">
        <v>52</v>
      </c>
      <c r="D1685" s="2">
        <v>7</v>
      </c>
      <c r="E1685" s="2">
        <v>6</v>
      </c>
      <c r="F1685" s="3">
        <v>0.4375</v>
      </c>
      <c r="G1685" s="6">
        <v>1789637485.999</v>
      </c>
      <c r="H1685" s="2" t="s">
        <v>268</v>
      </c>
    </row>
    <row r="1686" ht="19" customHeight="1" spans="1:8">
      <c r="A1686" s="2" t="s">
        <v>266</v>
      </c>
      <c r="B1686" s="2" t="s">
        <v>45</v>
      </c>
      <c r="C1686" s="2" t="s">
        <v>52</v>
      </c>
      <c r="D1686" s="2">
        <v>8</v>
      </c>
      <c r="E1686" s="2">
        <v>7</v>
      </c>
      <c r="F1686" s="3">
        <v>0.4296875</v>
      </c>
      <c r="G1686" s="6">
        <v>1789638410.24458</v>
      </c>
      <c r="H1686" s="2" t="s">
        <v>268</v>
      </c>
    </row>
    <row r="1687" ht="19" customHeight="1" spans="1:8">
      <c r="A1687" s="2" t="s">
        <v>266</v>
      </c>
      <c r="B1687" s="2" t="s">
        <v>45</v>
      </c>
      <c r="C1687" s="2" t="s">
        <v>52</v>
      </c>
      <c r="D1687" s="2">
        <v>9</v>
      </c>
      <c r="E1687" s="2">
        <v>8</v>
      </c>
      <c r="F1687" s="3">
        <v>0.4375</v>
      </c>
      <c r="G1687" s="6">
        <v>1789639332.44473</v>
      </c>
      <c r="H1687" s="2" t="s">
        <v>268</v>
      </c>
    </row>
    <row r="1688" ht="19" customHeight="1" spans="1:8">
      <c r="A1688" s="2" t="s">
        <v>266</v>
      </c>
      <c r="B1688" s="2" t="s">
        <v>45</v>
      </c>
      <c r="C1688" s="2" t="s">
        <v>52</v>
      </c>
      <c r="D1688" s="2">
        <v>10</v>
      </c>
      <c r="E1688" s="2">
        <v>9</v>
      </c>
      <c r="F1688" s="3">
        <v>0.4375</v>
      </c>
      <c r="G1688" s="6">
        <v>1789640649.5207</v>
      </c>
      <c r="H1688" s="2" t="s">
        <v>268</v>
      </c>
    </row>
    <row r="1689" ht="19" customHeight="1" spans="1:8">
      <c r="A1689" s="2" t="s">
        <v>266</v>
      </c>
      <c r="B1689" s="2" t="s">
        <v>45</v>
      </c>
      <c r="C1689" s="2" t="s">
        <v>52</v>
      </c>
      <c r="D1689" s="2">
        <v>11</v>
      </c>
      <c r="E1689" s="2">
        <v>10</v>
      </c>
      <c r="F1689" s="3">
        <v>0.4296875</v>
      </c>
      <c r="G1689" s="6">
        <v>1789641515.79296</v>
      </c>
      <c r="H1689" s="2" t="s">
        <v>268</v>
      </c>
    </row>
    <row r="1690" ht="19" customHeight="1" spans="1:8">
      <c r="A1690" s="2" t="s">
        <v>266</v>
      </c>
      <c r="B1690" s="2" t="s">
        <v>45</v>
      </c>
      <c r="C1690" s="2" t="s">
        <v>52</v>
      </c>
      <c r="D1690" s="2">
        <v>12</v>
      </c>
      <c r="E1690" s="2">
        <v>11</v>
      </c>
      <c r="F1690" s="3">
        <v>0.453125</v>
      </c>
      <c r="G1690" s="6">
        <v>1789642433.78306</v>
      </c>
      <c r="H1690" s="2" t="s">
        <v>268</v>
      </c>
    </row>
    <row r="1691" ht="19" customHeight="1" spans="1:8">
      <c r="A1691" s="2" t="s">
        <v>266</v>
      </c>
      <c r="B1691" s="2" t="s">
        <v>45</v>
      </c>
      <c r="C1691" s="2" t="s">
        <v>52</v>
      </c>
      <c r="D1691" s="2">
        <v>13</v>
      </c>
      <c r="E1691" s="2">
        <v>12</v>
      </c>
      <c r="F1691" s="3">
        <v>0.578125</v>
      </c>
      <c r="G1691" s="6">
        <v>1789643306.27117</v>
      </c>
      <c r="H1691" s="2" t="s">
        <v>268</v>
      </c>
    </row>
    <row r="1692" ht="19" customHeight="1" spans="1:8">
      <c r="A1692" s="2" t="s">
        <v>266</v>
      </c>
      <c r="B1692" s="2" t="s">
        <v>45</v>
      </c>
      <c r="C1692" s="2" t="s">
        <v>52</v>
      </c>
      <c r="D1692" s="2">
        <v>14</v>
      </c>
      <c r="E1692" s="2">
        <v>13</v>
      </c>
      <c r="F1692" s="3">
        <v>0.4140625</v>
      </c>
      <c r="G1692" s="6">
        <v>1789644174.4951</v>
      </c>
      <c r="H1692" s="2" t="s">
        <v>268</v>
      </c>
    </row>
    <row r="1693" ht="19" customHeight="1" spans="1:8">
      <c r="A1693" s="2" t="s">
        <v>266</v>
      </c>
      <c r="B1693" s="2" t="s">
        <v>45</v>
      </c>
      <c r="C1693" s="2" t="s">
        <v>52</v>
      </c>
      <c r="D1693" s="2">
        <v>15</v>
      </c>
      <c r="E1693" s="2">
        <v>14</v>
      </c>
      <c r="F1693" s="3">
        <v>0.3671875</v>
      </c>
      <c r="G1693" s="6">
        <v>1789645446.00589</v>
      </c>
      <c r="H1693" s="2" t="s">
        <v>268</v>
      </c>
    </row>
    <row r="1694" ht="19" customHeight="1" spans="1:8">
      <c r="A1694" s="2" t="s">
        <v>266</v>
      </c>
      <c r="B1694" s="2" t="s">
        <v>45</v>
      </c>
      <c r="C1694" s="2" t="s">
        <v>52</v>
      </c>
      <c r="D1694" s="2">
        <v>16</v>
      </c>
      <c r="E1694" s="2">
        <v>15</v>
      </c>
      <c r="F1694" s="3">
        <v>0.3984375</v>
      </c>
      <c r="G1694" s="6">
        <v>1789646343.12359</v>
      </c>
      <c r="H1694" s="2" t="s">
        <v>268</v>
      </c>
    </row>
    <row r="1695" ht="19" customHeight="1" spans="1:8">
      <c r="A1695" s="2" t="s">
        <v>266</v>
      </c>
      <c r="B1695" s="2" t="s">
        <v>45</v>
      </c>
      <c r="C1695" s="2" t="s">
        <v>52</v>
      </c>
      <c r="D1695" s="2">
        <v>17</v>
      </c>
      <c r="E1695" s="2">
        <v>16</v>
      </c>
      <c r="F1695" s="3">
        <v>0.46875</v>
      </c>
      <c r="G1695" s="6">
        <v>1789647216.87337</v>
      </c>
      <c r="H1695" s="2" t="s">
        <v>268</v>
      </c>
    </row>
    <row r="1696" ht="19" customHeight="1" spans="1:8">
      <c r="A1696" s="2" t="s">
        <v>266</v>
      </c>
      <c r="B1696" s="2" t="s">
        <v>45</v>
      </c>
      <c r="C1696" s="2" t="s">
        <v>52</v>
      </c>
      <c r="D1696" s="2">
        <v>18</v>
      </c>
      <c r="E1696" s="2">
        <v>17</v>
      </c>
      <c r="F1696" s="3">
        <v>0.4453125</v>
      </c>
      <c r="G1696" s="6">
        <v>1789648122.79709</v>
      </c>
      <c r="H1696" s="2" t="s">
        <v>268</v>
      </c>
    </row>
    <row r="1697" ht="19" customHeight="1" spans="1:8">
      <c r="A1697" s="2" t="s">
        <v>266</v>
      </c>
      <c r="B1697" s="2" t="s">
        <v>45</v>
      </c>
      <c r="C1697" s="2" t="s">
        <v>52</v>
      </c>
      <c r="D1697" s="2">
        <v>19</v>
      </c>
      <c r="E1697" s="2">
        <v>18</v>
      </c>
      <c r="F1697" s="3">
        <v>0.4453125</v>
      </c>
      <c r="G1697" s="6">
        <v>1789649029.29464</v>
      </c>
      <c r="H1697" s="2" t="s">
        <v>268</v>
      </c>
    </row>
    <row r="1698" ht="19" customHeight="1" spans="1:8">
      <c r="A1698" s="2" t="s">
        <v>266</v>
      </c>
      <c r="B1698" s="2" t="s">
        <v>45</v>
      </c>
      <c r="C1698" s="2" t="s">
        <v>52</v>
      </c>
      <c r="D1698" s="2">
        <v>20</v>
      </c>
      <c r="E1698" s="2">
        <v>19</v>
      </c>
      <c r="F1698" s="3">
        <v>0.34375</v>
      </c>
      <c r="G1698" s="6">
        <v>1789650475.91734</v>
      </c>
      <c r="H1698" s="2" t="s">
        <v>268</v>
      </c>
    </row>
    <row r="1699" ht="19" customHeight="1" spans="1:8">
      <c r="A1699" s="2" t="s">
        <v>266</v>
      </c>
      <c r="B1699" s="2" t="s">
        <v>45</v>
      </c>
      <c r="C1699" s="2" t="s">
        <v>52</v>
      </c>
      <c r="D1699" s="2">
        <v>21</v>
      </c>
      <c r="E1699" s="2">
        <v>20</v>
      </c>
      <c r="F1699" s="3">
        <v>0.46875</v>
      </c>
      <c r="G1699" s="6">
        <v>1789651457.40338</v>
      </c>
      <c r="H1699" s="2" t="s">
        <v>268</v>
      </c>
    </row>
    <row r="1700" ht="19" customHeight="1" spans="1:8">
      <c r="A1700" s="2" t="s">
        <v>266</v>
      </c>
      <c r="B1700" s="2" t="s">
        <v>45</v>
      </c>
      <c r="C1700" s="2" t="s">
        <v>52</v>
      </c>
      <c r="D1700" s="2">
        <v>22</v>
      </c>
      <c r="E1700" s="2">
        <v>21</v>
      </c>
      <c r="F1700" s="3">
        <v>0.4296875</v>
      </c>
      <c r="G1700" s="6">
        <v>1789652431.14224</v>
      </c>
      <c r="H1700" s="2" t="s">
        <v>268</v>
      </c>
    </row>
    <row r="1701" ht="19" customHeight="1" spans="1:8">
      <c r="A1701" s="2" t="s">
        <v>266</v>
      </c>
      <c r="B1701" s="2" t="s">
        <v>45</v>
      </c>
      <c r="C1701" s="2" t="s">
        <v>52</v>
      </c>
      <c r="D1701" s="2">
        <v>23</v>
      </c>
      <c r="E1701" s="2">
        <v>22</v>
      </c>
      <c r="F1701" s="3">
        <v>0.390625</v>
      </c>
      <c r="G1701" s="6">
        <v>1789653406.95425</v>
      </c>
      <c r="H1701" s="2" t="s">
        <v>268</v>
      </c>
    </row>
    <row r="1702" ht="19" customHeight="1" spans="1:8">
      <c r="A1702" s="2" t="s">
        <v>266</v>
      </c>
      <c r="B1702" s="2" t="s">
        <v>45</v>
      </c>
      <c r="C1702" s="2" t="s">
        <v>52</v>
      </c>
      <c r="D1702" s="2">
        <v>24</v>
      </c>
      <c r="E1702" s="2">
        <v>23</v>
      </c>
      <c r="F1702" s="3">
        <v>0.3515625</v>
      </c>
      <c r="G1702" s="6">
        <v>1789654374.66237</v>
      </c>
      <c r="H1702" s="2" t="s">
        <v>268</v>
      </c>
    </row>
    <row r="1703" ht="19" customHeight="1" spans="1:8">
      <c r="A1703" s="2" t="s">
        <v>266</v>
      </c>
      <c r="B1703" s="2" t="s">
        <v>45</v>
      </c>
      <c r="C1703" s="2" t="s">
        <v>52</v>
      </c>
      <c r="D1703" s="2">
        <v>25</v>
      </c>
      <c r="E1703" s="2">
        <v>24</v>
      </c>
      <c r="F1703" s="3">
        <v>0.4140625</v>
      </c>
      <c r="G1703" s="6">
        <v>1789655797.2177</v>
      </c>
      <c r="H1703" s="2" t="s">
        <v>268</v>
      </c>
    </row>
    <row r="1704" ht="19" customHeight="1" spans="1:8">
      <c r="A1704" s="2" t="s">
        <v>266</v>
      </c>
      <c r="B1704" s="2" t="s">
        <v>45</v>
      </c>
      <c r="C1704" s="2" t="s">
        <v>52</v>
      </c>
      <c r="D1704" s="2">
        <v>26</v>
      </c>
      <c r="E1704" s="2">
        <v>25</v>
      </c>
      <c r="F1704" s="3">
        <v>0.4140625</v>
      </c>
      <c r="G1704" s="6">
        <v>1789656784.51904</v>
      </c>
      <c r="H1704" s="2" t="s">
        <v>268</v>
      </c>
    </row>
    <row r="1705" ht="19" customHeight="1" spans="1:8">
      <c r="A1705" s="2" t="s">
        <v>266</v>
      </c>
      <c r="B1705" s="2" t="s">
        <v>45</v>
      </c>
      <c r="C1705" s="2" t="s">
        <v>52</v>
      </c>
      <c r="D1705" s="2">
        <v>27</v>
      </c>
      <c r="E1705" s="2">
        <v>26</v>
      </c>
      <c r="F1705" s="3">
        <v>0.46875</v>
      </c>
      <c r="G1705" s="6">
        <v>1789657751.01224</v>
      </c>
      <c r="H1705" s="2" t="s">
        <v>268</v>
      </c>
    </row>
    <row r="1706" ht="19" customHeight="1" spans="1:8">
      <c r="A1706" s="2" t="s">
        <v>266</v>
      </c>
      <c r="B1706" s="2" t="s">
        <v>45</v>
      </c>
      <c r="C1706" s="2" t="s">
        <v>52</v>
      </c>
      <c r="D1706" s="2">
        <v>28</v>
      </c>
      <c r="E1706" s="2">
        <v>27</v>
      </c>
      <c r="F1706" s="3">
        <v>0.4375</v>
      </c>
      <c r="G1706" s="6">
        <v>1789658742.97576</v>
      </c>
      <c r="H1706" s="2" t="s">
        <v>268</v>
      </c>
    </row>
    <row r="1707" ht="19" customHeight="1" spans="1:8">
      <c r="A1707" s="2" t="s">
        <v>266</v>
      </c>
      <c r="B1707" s="2" t="s">
        <v>45</v>
      </c>
      <c r="C1707" s="2" t="s">
        <v>52</v>
      </c>
      <c r="D1707" s="2">
        <v>29</v>
      </c>
      <c r="E1707" s="2">
        <v>28</v>
      </c>
      <c r="F1707" s="3">
        <v>0.4375</v>
      </c>
      <c r="G1707" s="6">
        <v>1789659714.54221</v>
      </c>
      <c r="H1707" s="2" t="s">
        <v>268</v>
      </c>
    </row>
    <row r="1708" ht="19" customHeight="1" spans="1:8">
      <c r="A1708" s="2" t="s">
        <v>266</v>
      </c>
      <c r="B1708" s="2" t="s">
        <v>45</v>
      </c>
      <c r="C1708" s="2" t="s">
        <v>52</v>
      </c>
      <c r="D1708" s="2">
        <v>30</v>
      </c>
      <c r="E1708" s="2">
        <v>29</v>
      </c>
      <c r="F1708" s="3">
        <v>0.359375</v>
      </c>
      <c r="G1708" s="6">
        <v>1789661230.12488</v>
      </c>
      <c r="H1708" s="2" t="s">
        <v>268</v>
      </c>
    </row>
    <row r="1709" ht="19" customHeight="1" spans="1:8">
      <c r="A1709" s="2" t="s">
        <v>266</v>
      </c>
      <c r="B1709" s="2" t="s">
        <v>45</v>
      </c>
      <c r="C1709" s="2" t="s">
        <v>52</v>
      </c>
      <c r="D1709" s="2">
        <v>31</v>
      </c>
      <c r="E1709" s="2">
        <v>30</v>
      </c>
      <c r="F1709" s="3">
        <v>0.4140625</v>
      </c>
      <c r="G1709" s="6">
        <v>1789662240.61763</v>
      </c>
      <c r="H1709" s="2" t="s">
        <v>268</v>
      </c>
    </row>
    <row r="1710" ht="19" customHeight="1" spans="1:8">
      <c r="A1710" s="2" t="s">
        <v>266</v>
      </c>
      <c r="B1710" s="2" t="s">
        <v>45</v>
      </c>
      <c r="C1710" s="2" t="s">
        <v>52</v>
      </c>
      <c r="D1710" s="2">
        <v>32</v>
      </c>
      <c r="E1710" s="2">
        <v>31</v>
      </c>
      <c r="F1710" s="3">
        <v>0.4765625</v>
      </c>
      <c r="G1710" s="6">
        <v>1789663197.63932</v>
      </c>
      <c r="H1710" s="2" t="s">
        <v>268</v>
      </c>
    </row>
    <row r="1711" ht="19" customHeight="1" spans="1:8">
      <c r="A1711" s="2" t="s">
        <v>266</v>
      </c>
      <c r="B1711" s="2" t="s">
        <v>45</v>
      </c>
      <c r="C1711" s="2" t="s">
        <v>52</v>
      </c>
      <c r="D1711" s="2">
        <v>33</v>
      </c>
      <c r="E1711" s="2">
        <v>32</v>
      </c>
      <c r="F1711" s="3">
        <v>0.515625</v>
      </c>
      <c r="G1711" s="6">
        <v>1789664150.92594</v>
      </c>
      <c r="H1711" s="2" t="s">
        <v>268</v>
      </c>
    </row>
    <row r="1712" ht="19" customHeight="1" spans="1:8">
      <c r="A1712" s="2" t="s">
        <v>266</v>
      </c>
      <c r="B1712" s="2" t="s">
        <v>45</v>
      </c>
      <c r="C1712" s="2" t="s">
        <v>52</v>
      </c>
      <c r="D1712" s="2">
        <v>34</v>
      </c>
      <c r="E1712" s="2">
        <v>33</v>
      </c>
      <c r="F1712" s="3">
        <v>0.59375</v>
      </c>
      <c r="G1712" s="6">
        <v>1789665117.50905</v>
      </c>
      <c r="H1712" s="2" t="s">
        <v>268</v>
      </c>
    </row>
    <row r="1713" ht="19" customHeight="1" spans="1:8">
      <c r="A1713" s="2" t="s">
        <v>266</v>
      </c>
      <c r="B1713" s="2" t="s">
        <v>45</v>
      </c>
      <c r="C1713" s="2" t="s">
        <v>52</v>
      </c>
      <c r="D1713" s="2">
        <v>35</v>
      </c>
      <c r="E1713" s="2">
        <v>34</v>
      </c>
      <c r="F1713" s="3">
        <v>0.484375</v>
      </c>
      <c r="G1713" s="6">
        <v>1789666559.33556</v>
      </c>
      <c r="H1713" s="2" t="s">
        <v>268</v>
      </c>
    </row>
    <row r="1714" ht="19" customHeight="1" spans="1:8">
      <c r="A1714" s="2" t="s">
        <v>266</v>
      </c>
      <c r="B1714" s="2" t="s">
        <v>45</v>
      </c>
      <c r="C1714" s="2" t="s">
        <v>52</v>
      </c>
      <c r="D1714" s="2">
        <v>36</v>
      </c>
      <c r="E1714" s="2">
        <v>35</v>
      </c>
      <c r="F1714" s="3">
        <v>0.5546875</v>
      </c>
      <c r="G1714" s="6">
        <v>1789667537.6921</v>
      </c>
      <c r="H1714" s="2" t="s">
        <v>268</v>
      </c>
    </row>
    <row r="1715" ht="19" customHeight="1" spans="1:8">
      <c r="A1715" s="2" t="s">
        <v>266</v>
      </c>
      <c r="B1715" s="2" t="s">
        <v>45</v>
      </c>
      <c r="C1715" s="2" t="s">
        <v>52</v>
      </c>
      <c r="D1715" s="2">
        <v>37</v>
      </c>
      <c r="E1715" s="2">
        <v>36</v>
      </c>
      <c r="F1715" s="3">
        <v>0.609375</v>
      </c>
      <c r="G1715" s="6">
        <v>1789668514.77317</v>
      </c>
      <c r="H1715" s="2" t="s">
        <v>268</v>
      </c>
    </row>
    <row r="1716" ht="19" customHeight="1" spans="1:8">
      <c r="A1716" s="2" t="s">
        <v>266</v>
      </c>
      <c r="B1716" s="2" t="s">
        <v>45</v>
      </c>
      <c r="C1716" s="2" t="s">
        <v>52</v>
      </c>
      <c r="D1716" s="2">
        <v>38</v>
      </c>
      <c r="E1716" s="2">
        <v>37</v>
      </c>
      <c r="F1716" s="3">
        <v>0.65625</v>
      </c>
      <c r="G1716" s="6">
        <v>1789669470.19289</v>
      </c>
      <c r="H1716" s="2" t="s">
        <v>268</v>
      </c>
    </row>
    <row r="1717" ht="19" customHeight="1" spans="1:8">
      <c r="A1717" s="2" t="s">
        <v>266</v>
      </c>
      <c r="B1717" s="2" t="s">
        <v>45</v>
      </c>
      <c r="C1717" s="2" t="s">
        <v>52</v>
      </c>
      <c r="D1717" s="2">
        <v>39</v>
      </c>
      <c r="E1717" s="2">
        <v>38</v>
      </c>
      <c r="F1717" s="3">
        <v>0.5703125</v>
      </c>
      <c r="G1717" s="6">
        <v>1789670452.45654</v>
      </c>
      <c r="H1717" s="2" t="s">
        <v>268</v>
      </c>
    </row>
    <row r="1718" ht="19" customHeight="1" spans="1:8">
      <c r="A1718" s="2" t="s">
        <v>266</v>
      </c>
      <c r="B1718" s="2" t="s">
        <v>45</v>
      </c>
      <c r="C1718" s="2" t="s">
        <v>52</v>
      </c>
      <c r="D1718" s="2">
        <v>40</v>
      </c>
      <c r="E1718" s="2">
        <v>39</v>
      </c>
      <c r="F1718" s="3">
        <v>0.484375</v>
      </c>
      <c r="G1718" s="6">
        <v>1789671983.24269</v>
      </c>
      <c r="H1718" s="2" t="s">
        <v>268</v>
      </c>
    </row>
    <row r="1719" ht="19" customHeight="1" spans="1:8">
      <c r="A1719" s="2" t="s">
        <v>266</v>
      </c>
      <c r="B1719" s="2" t="s">
        <v>45</v>
      </c>
      <c r="C1719" s="2" t="s">
        <v>52</v>
      </c>
      <c r="D1719" s="2">
        <v>41</v>
      </c>
      <c r="E1719" s="2">
        <v>40</v>
      </c>
      <c r="F1719" s="3">
        <v>0.5703125</v>
      </c>
      <c r="G1719" s="6">
        <v>1789672969.70113</v>
      </c>
      <c r="H1719" s="2" t="s">
        <v>268</v>
      </c>
    </row>
    <row r="1720" ht="19" customHeight="1" spans="1:8">
      <c r="A1720" s="2" t="s">
        <v>266</v>
      </c>
      <c r="B1720" s="2" t="s">
        <v>45</v>
      </c>
      <c r="C1720" s="2" t="s">
        <v>52</v>
      </c>
      <c r="D1720" s="2">
        <v>42</v>
      </c>
      <c r="E1720" s="2">
        <v>41</v>
      </c>
      <c r="F1720" s="3">
        <v>0.4453125</v>
      </c>
      <c r="G1720" s="6">
        <v>1789673957.09154</v>
      </c>
      <c r="H1720" s="2" t="s">
        <v>268</v>
      </c>
    </row>
    <row r="1721" ht="19" customHeight="1" spans="1:8">
      <c r="A1721" s="2" t="s">
        <v>266</v>
      </c>
      <c r="B1721" s="2" t="s">
        <v>45</v>
      </c>
      <c r="C1721" s="2" t="s">
        <v>52</v>
      </c>
      <c r="D1721" s="2">
        <v>43</v>
      </c>
      <c r="E1721" s="2">
        <v>42</v>
      </c>
      <c r="F1721" s="3">
        <v>0.4140625</v>
      </c>
      <c r="G1721" s="6">
        <v>1789674979.02887</v>
      </c>
      <c r="H1721" s="2" t="s">
        <v>268</v>
      </c>
    </row>
    <row r="1722" ht="19" customHeight="1" spans="1:8">
      <c r="A1722" s="2" t="s">
        <v>266</v>
      </c>
      <c r="B1722" s="2" t="s">
        <v>45</v>
      </c>
      <c r="C1722" s="2" t="s">
        <v>52</v>
      </c>
      <c r="D1722" s="2">
        <v>44</v>
      </c>
      <c r="E1722" s="2">
        <v>43</v>
      </c>
      <c r="F1722" s="3">
        <v>0.546875</v>
      </c>
      <c r="G1722" s="6">
        <v>1789675962.85623</v>
      </c>
      <c r="H1722" s="2" t="s">
        <v>268</v>
      </c>
    </row>
    <row r="1723" ht="19" customHeight="1" spans="1:8">
      <c r="A1723" s="2" t="s">
        <v>266</v>
      </c>
      <c r="B1723" s="2" t="s">
        <v>45</v>
      </c>
      <c r="C1723" s="2" t="s">
        <v>52</v>
      </c>
      <c r="D1723" s="2">
        <v>45</v>
      </c>
      <c r="E1723" s="2">
        <v>44</v>
      </c>
      <c r="F1723" s="3">
        <v>0.4609375</v>
      </c>
      <c r="G1723" s="6">
        <v>1789677414.56699</v>
      </c>
      <c r="H1723" s="2" t="s">
        <v>268</v>
      </c>
    </row>
    <row r="1724" ht="19" customHeight="1" spans="1:8">
      <c r="A1724" s="2" t="s">
        <v>266</v>
      </c>
      <c r="B1724" s="2" t="s">
        <v>45</v>
      </c>
      <c r="C1724" s="2" t="s">
        <v>52</v>
      </c>
      <c r="D1724" s="2">
        <v>46</v>
      </c>
      <c r="E1724" s="2">
        <v>45</v>
      </c>
      <c r="F1724" s="3">
        <v>0.5859375</v>
      </c>
      <c r="G1724" s="6">
        <v>1789678406.4682</v>
      </c>
      <c r="H1724" s="2" t="s">
        <v>268</v>
      </c>
    </row>
    <row r="1725" ht="19" customHeight="1" spans="1:8">
      <c r="A1725" s="2" t="s">
        <v>266</v>
      </c>
      <c r="B1725" s="2" t="s">
        <v>45</v>
      </c>
      <c r="C1725" s="2" t="s">
        <v>52</v>
      </c>
      <c r="D1725" s="2">
        <v>47</v>
      </c>
      <c r="E1725" s="2">
        <v>46</v>
      </c>
      <c r="F1725" s="3">
        <v>0.515625</v>
      </c>
      <c r="G1725" s="6">
        <v>1789679414.91801</v>
      </c>
      <c r="H1725" s="2" t="s">
        <v>268</v>
      </c>
    </row>
    <row r="1726" ht="19" customHeight="1" spans="1:8">
      <c r="A1726" s="2" t="s">
        <v>266</v>
      </c>
      <c r="B1726" s="2" t="s">
        <v>45</v>
      </c>
      <c r="C1726" s="2" t="s">
        <v>52</v>
      </c>
      <c r="D1726" s="2">
        <v>48</v>
      </c>
      <c r="E1726" s="2">
        <v>47</v>
      </c>
      <c r="F1726" s="3">
        <v>0.4765625</v>
      </c>
      <c r="G1726" s="6">
        <v>1789680417.64786</v>
      </c>
      <c r="H1726" s="2" t="s">
        <v>268</v>
      </c>
    </row>
    <row r="1727" ht="19" customHeight="1" spans="1:8">
      <c r="A1727" s="2" t="s">
        <v>266</v>
      </c>
      <c r="B1727" s="2" t="s">
        <v>45</v>
      </c>
      <c r="C1727" s="2" t="s">
        <v>52</v>
      </c>
      <c r="D1727" s="2">
        <v>49</v>
      </c>
      <c r="E1727" s="2">
        <v>48</v>
      </c>
      <c r="F1727" s="3">
        <v>0.4609375</v>
      </c>
      <c r="G1727" s="6">
        <v>1789681434.05106</v>
      </c>
      <c r="H1727" s="2" t="s">
        <v>268</v>
      </c>
    </row>
    <row r="1728" ht="19" customHeight="1" spans="1:8">
      <c r="A1728" s="2" t="s">
        <v>266</v>
      </c>
      <c r="B1728" s="2" t="s">
        <v>45</v>
      </c>
      <c r="C1728" s="2" t="s">
        <v>52</v>
      </c>
      <c r="D1728" s="2">
        <v>50</v>
      </c>
      <c r="E1728" s="2">
        <v>49</v>
      </c>
      <c r="F1728" s="3">
        <v>0.4375</v>
      </c>
      <c r="G1728" s="6">
        <v>1789683021.07834</v>
      </c>
      <c r="H1728" s="2" t="s">
        <v>268</v>
      </c>
    </row>
    <row r="1729" ht="19" customHeight="1" spans="1:8">
      <c r="A1729" s="2" t="s">
        <v>266</v>
      </c>
      <c r="B1729" s="2" t="s">
        <v>45</v>
      </c>
      <c r="C1729" s="2" t="s">
        <v>52</v>
      </c>
      <c r="D1729" s="2">
        <v>51</v>
      </c>
      <c r="E1729" s="2">
        <v>50</v>
      </c>
      <c r="F1729" s="3">
        <v>0.5234375</v>
      </c>
      <c r="G1729" s="6">
        <v>1789684036.56817</v>
      </c>
      <c r="H1729" s="2" t="s">
        <v>268</v>
      </c>
    </row>
    <row r="1730" ht="19" customHeight="1" spans="1:8">
      <c r="A1730" s="2" t="s">
        <v>266</v>
      </c>
      <c r="B1730" s="2" t="s">
        <v>45</v>
      </c>
      <c r="C1730" s="2" t="s">
        <v>52</v>
      </c>
      <c r="D1730" s="2">
        <v>52</v>
      </c>
      <c r="E1730" s="2">
        <v>51</v>
      </c>
      <c r="F1730" s="3">
        <v>0.4609375</v>
      </c>
      <c r="G1730" s="6">
        <v>1789685077.55182</v>
      </c>
      <c r="H1730" s="2" t="s">
        <v>268</v>
      </c>
    </row>
    <row r="1731" ht="19" customHeight="1" spans="1:8">
      <c r="A1731" s="2" t="s">
        <v>266</v>
      </c>
      <c r="B1731" s="2" t="s">
        <v>45</v>
      </c>
      <c r="C1731" s="2" t="s">
        <v>52</v>
      </c>
      <c r="D1731" s="2">
        <v>53</v>
      </c>
      <c r="E1731" s="2">
        <v>52</v>
      </c>
      <c r="F1731" s="3">
        <v>0.5546875</v>
      </c>
      <c r="G1731" s="6">
        <v>1789686096.55051</v>
      </c>
      <c r="H1731" s="2" t="s">
        <v>268</v>
      </c>
    </row>
    <row r="1732" ht="19" customHeight="1" spans="1:8">
      <c r="A1732" s="2" t="s">
        <v>266</v>
      </c>
      <c r="B1732" s="2" t="s">
        <v>45</v>
      </c>
      <c r="C1732" s="2" t="s">
        <v>52</v>
      </c>
      <c r="D1732" s="2">
        <v>54</v>
      </c>
      <c r="E1732" s="2">
        <v>53</v>
      </c>
      <c r="F1732" s="3">
        <v>0.625</v>
      </c>
      <c r="G1732" s="6">
        <v>1789687093.59313</v>
      </c>
      <c r="H1732" s="2" t="s">
        <v>268</v>
      </c>
    </row>
    <row r="1733" ht="19" customHeight="1" spans="1:8">
      <c r="A1733" s="2" t="s">
        <v>266</v>
      </c>
      <c r="B1733" s="2" t="s">
        <v>45</v>
      </c>
      <c r="C1733" s="2" t="s">
        <v>52</v>
      </c>
      <c r="D1733" s="2">
        <v>55</v>
      </c>
      <c r="E1733" s="2">
        <v>54</v>
      </c>
      <c r="F1733" s="3">
        <v>0.4921875</v>
      </c>
      <c r="G1733" s="6">
        <v>1789688596.2787</v>
      </c>
      <c r="H1733" s="2" t="s">
        <v>268</v>
      </c>
    </row>
    <row r="1734" ht="19" customHeight="1" spans="1:8">
      <c r="A1734" s="2" t="s">
        <v>266</v>
      </c>
      <c r="B1734" s="2" t="s">
        <v>45</v>
      </c>
      <c r="C1734" s="2" t="s">
        <v>52</v>
      </c>
      <c r="D1734" s="2">
        <v>56</v>
      </c>
      <c r="E1734" s="2">
        <v>55</v>
      </c>
      <c r="F1734" s="3">
        <v>0.453125</v>
      </c>
      <c r="G1734" s="6">
        <v>1789689620.60981</v>
      </c>
      <c r="H1734" s="2" t="s">
        <v>268</v>
      </c>
    </row>
    <row r="1735" ht="19" customHeight="1" spans="1:8">
      <c r="A1735" s="2" t="s">
        <v>266</v>
      </c>
      <c r="B1735" s="2" t="s">
        <v>45</v>
      </c>
      <c r="C1735" s="2" t="s">
        <v>52</v>
      </c>
      <c r="D1735" s="2">
        <v>57</v>
      </c>
      <c r="E1735" s="2">
        <v>56</v>
      </c>
      <c r="F1735" s="3">
        <v>0.5546875</v>
      </c>
      <c r="G1735" s="6">
        <v>1789690656.3257</v>
      </c>
      <c r="H1735" s="2" t="s">
        <v>268</v>
      </c>
    </row>
    <row r="1736" ht="19" customHeight="1" spans="1:8">
      <c r="A1736" s="2" t="s">
        <v>266</v>
      </c>
      <c r="B1736" s="2" t="s">
        <v>45</v>
      </c>
      <c r="C1736" s="2" t="s">
        <v>52</v>
      </c>
      <c r="D1736" s="2">
        <v>58</v>
      </c>
      <c r="E1736" s="2">
        <v>57</v>
      </c>
      <c r="F1736" s="3">
        <v>0.5546875</v>
      </c>
      <c r="G1736" s="6">
        <v>1789691648.96966</v>
      </c>
      <c r="H1736" s="2" t="s">
        <v>268</v>
      </c>
    </row>
    <row r="1737" ht="19" customHeight="1" spans="1:8">
      <c r="A1737" s="2" t="s">
        <v>266</v>
      </c>
      <c r="B1737" s="2" t="s">
        <v>45</v>
      </c>
      <c r="C1737" s="2" t="s">
        <v>52</v>
      </c>
      <c r="D1737" s="2">
        <v>59</v>
      </c>
      <c r="E1737" s="2">
        <v>58</v>
      </c>
      <c r="F1737" s="3">
        <v>0.5625</v>
      </c>
      <c r="G1737" s="6">
        <v>1789692679.27567</v>
      </c>
      <c r="H1737" s="2" t="s">
        <v>268</v>
      </c>
    </row>
    <row r="1738" ht="19" customHeight="1" spans="1:8">
      <c r="A1738" s="2" t="s">
        <v>266</v>
      </c>
      <c r="B1738" s="2" t="s">
        <v>45</v>
      </c>
      <c r="C1738" s="2" t="s">
        <v>52</v>
      </c>
      <c r="D1738" s="2">
        <v>60</v>
      </c>
      <c r="E1738" s="2">
        <v>59</v>
      </c>
      <c r="F1738" s="3">
        <v>0.5234375</v>
      </c>
      <c r="G1738" s="6">
        <v>1789694250.31583</v>
      </c>
      <c r="H1738" s="2" t="s">
        <v>268</v>
      </c>
    </row>
    <row r="1739" ht="19" customHeight="1" spans="1:8">
      <c r="A1739" s="2" t="s">
        <v>266</v>
      </c>
      <c r="B1739" s="2" t="s">
        <v>45</v>
      </c>
      <c r="C1739" s="2" t="s">
        <v>52</v>
      </c>
      <c r="D1739" s="2">
        <v>61</v>
      </c>
      <c r="E1739" s="2">
        <v>60</v>
      </c>
      <c r="F1739" s="3">
        <v>0.578125</v>
      </c>
      <c r="G1739" s="6">
        <v>1789704606.56329</v>
      </c>
      <c r="H1739" s="2" t="s">
        <v>324</v>
      </c>
    </row>
    <row r="1740" ht="19" customHeight="1" spans="1:8">
      <c r="A1740" s="2" t="s">
        <v>266</v>
      </c>
      <c r="B1740" s="2" t="s">
        <v>45</v>
      </c>
      <c r="C1740" s="2" t="s">
        <v>52</v>
      </c>
      <c r="D1740" s="2">
        <v>62</v>
      </c>
      <c r="E1740" s="2">
        <v>61</v>
      </c>
      <c r="F1740" s="3">
        <v>0.5234375</v>
      </c>
      <c r="G1740" s="6">
        <v>1789705575.94325</v>
      </c>
      <c r="H1740" s="2" t="s">
        <v>324</v>
      </c>
    </row>
    <row r="1741" ht="19" customHeight="1" spans="1:8">
      <c r="A1741" s="2" t="s">
        <v>266</v>
      </c>
      <c r="B1741" s="2" t="s">
        <v>45</v>
      </c>
      <c r="C1741" s="2" t="s">
        <v>52</v>
      </c>
      <c r="D1741" s="2">
        <v>63</v>
      </c>
      <c r="E1741" s="2">
        <v>62</v>
      </c>
      <c r="F1741" s="3">
        <v>0.4765625</v>
      </c>
      <c r="G1741" s="6">
        <v>1789706538.11146</v>
      </c>
      <c r="H1741" s="2" t="s">
        <v>324</v>
      </c>
    </row>
    <row r="1742" ht="19" customHeight="1" spans="1:8">
      <c r="A1742" s="2" t="s">
        <v>266</v>
      </c>
      <c r="B1742" s="2" t="s">
        <v>45</v>
      </c>
      <c r="C1742" s="2" t="s">
        <v>52</v>
      </c>
      <c r="D1742" s="2">
        <v>64</v>
      </c>
      <c r="E1742" s="2">
        <v>63</v>
      </c>
      <c r="F1742" s="3">
        <v>0.5390625</v>
      </c>
      <c r="G1742" s="6">
        <v>1789707489.57605</v>
      </c>
      <c r="H1742" s="2" t="s">
        <v>324</v>
      </c>
    </row>
    <row r="1743" ht="19" customHeight="1" spans="1:8">
      <c r="A1743" s="2" t="s">
        <v>266</v>
      </c>
      <c r="B1743" s="2" t="s">
        <v>45</v>
      </c>
      <c r="C1743" s="2" t="s">
        <v>52</v>
      </c>
      <c r="D1743" s="2">
        <v>65</v>
      </c>
      <c r="E1743" s="2">
        <v>64</v>
      </c>
      <c r="F1743" s="3">
        <v>0.484375</v>
      </c>
      <c r="G1743" s="6">
        <v>1789708871.06985</v>
      </c>
      <c r="H1743" s="2" t="s">
        <v>324</v>
      </c>
    </row>
    <row r="1744" ht="19" customHeight="1" spans="1:8">
      <c r="A1744" s="2" t="s">
        <v>266</v>
      </c>
      <c r="B1744" s="2" t="s">
        <v>45</v>
      </c>
      <c r="C1744" s="2" t="s">
        <v>52</v>
      </c>
      <c r="D1744" s="2">
        <v>66</v>
      </c>
      <c r="E1744" s="2">
        <v>65</v>
      </c>
      <c r="F1744" s="3">
        <v>0.515625</v>
      </c>
      <c r="G1744" s="6">
        <v>1789709879.30427</v>
      </c>
      <c r="H1744" s="2" t="s">
        <v>324</v>
      </c>
    </row>
    <row r="1745" ht="19" customHeight="1" spans="1:8">
      <c r="A1745" s="2" t="s">
        <v>266</v>
      </c>
      <c r="B1745" s="2" t="s">
        <v>45</v>
      </c>
      <c r="C1745" s="2" t="s">
        <v>52</v>
      </c>
      <c r="D1745" s="2">
        <v>67</v>
      </c>
      <c r="E1745" s="2">
        <v>66</v>
      </c>
      <c r="F1745" s="3">
        <v>0.5625</v>
      </c>
      <c r="G1745" s="6">
        <v>1789710864.30636</v>
      </c>
      <c r="H1745" s="2" t="s">
        <v>324</v>
      </c>
    </row>
    <row r="1746" ht="19" customHeight="1" spans="1:8">
      <c r="A1746" s="2" t="s">
        <v>266</v>
      </c>
      <c r="B1746" s="2" t="s">
        <v>45</v>
      </c>
      <c r="C1746" s="2" t="s">
        <v>52</v>
      </c>
      <c r="D1746" s="2">
        <v>68</v>
      </c>
      <c r="E1746" s="2">
        <v>67</v>
      </c>
      <c r="F1746" s="3">
        <v>0.4609375</v>
      </c>
      <c r="G1746" s="6">
        <v>1789711838.90576</v>
      </c>
      <c r="H1746" s="2" t="s">
        <v>324</v>
      </c>
    </row>
    <row r="1747" ht="19" customHeight="1" spans="1:8">
      <c r="A1747" s="2" t="s">
        <v>266</v>
      </c>
      <c r="B1747" s="2" t="s">
        <v>45</v>
      </c>
      <c r="C1747" s="2" t="s">
        <v>52</v>
      </c>
      <c r="D1747" s="2">
        <v>69</v>
      </c>
      <c r="E1747" s="2">
        <v>68</v>
      </c>
      <c r="F1747" s="3">
        <v>0.4765625</v>
      </c>
      <c r="G1747" s="6">
        <v>1789712825.7066</v>
      </c>
      <c r="H1747" s="2" t="s">
        <v>324</v>
      </c>
    </row>
    <row r="1748" ht="19" customHeight="1" spans="1:8">
      <c r="A1748" s="2" t="s">
        <v>266</v>
      </c>
      <c r="B1748" s="2" t="s">
        <v>45</v>
      </c>
      <c r="C1748" s="2" t="s">
        <v>52</v>
      </c>
      <c r="D1748" s="2">
        <v>70</v>
      </c>
      <c r="E1748" s="2">
        <v>69</v>
      </c>
      <c r="F1748" s="3">
        <v>0.5625</v>
      </c>
      <c r="G1748" s="6">
        <v>1789714325.31342</v>
      </c>
      <c r="H1748" s="2" t="s">
        <v>324</v>
      </c>
    </row>
    <row r="1749" ht="19" customHeight="1" spans="1:8">
      <c r="A1749" s="2" t="s">
        <v>266</v>
      </c>
      <c r="B1749" s="2" t="s">
        <v>45</v>
      </c>
      <c r="C1749" s="2" t="s">
        <v>52</v>
      </c>
      <c r="D1749" s="2">
        <v>71</v>
      </c>
      <c r="E1749" s="2">
        <v>70</v>
      </c>
      <c r="F1749" s="3">
        <v>0.5546875</v>
      </c>
      <c r="G1749" s="6">
        <v>1789732333.73635</v>
      </c>
      <c r="H1749" s="2" t="s">
        <v>325</v>
      </c>
    </row>
    <row r="1750" ht="19" customHeight="1" spans="1:8">
      <c r="A1750" s="2" t="s">
        <v>266</v>
      </c>
      <c r="B1750" s="2" t="s">
        <v>45</v>
      </c>
      <c r="C1750" s="2" t="s">
        <v>52</v>
      </c>
      <c r="D1750" s="2">
        <v>72</v>
      </c>
      <c r="E1750" s="2">
        <v>71</v>
      </c>
      <c r="F1750" s="3">
        <v>0.4453125</v>
      </c>
      <c r="G1750" s="6">
        <v>1789733296.52173</v>
      </c>
      <c r="H1750" s="2" t="s">
        <v>325</v>
      </c>
    </row>
    <row r="1751" ht="19" customHeight="1" spans="1:8">
      <c r="A1751" s="2" t="s">
        <v>266</v>
      </c>
      <c r="B1751" s="2" t="s">
        <v>45</v>
      </c>
      <c r="C1751" s="2" t="s">
        <v>52</v>
      </c>
      <c r="D1751" s="2">
        <v>73</v>
      </c>
      <c r="E1751" s="2">
        <v>72</v>
      </c>
      <c r="F1751" s="3">
        <v>0.515625</v>
      </c>
      <c r="G1751" s="6">
        <v>1789734239.39608</v>
      </c>
      <c r="H1751" s="2" t="s">
        <v>325</v>
      </c>
    </row>
    <row r="1752" ht="19" customHeight="1" spans="1:8">
      <c r="A1752" s="2" t="s">
        <v>266</v>
      </c>
      <c r="B1752" s="2" t="s">
        <v>45</v>
      </c>
      <c r="C1752" s="2" t="s">
        <v>52</v>
      </c>
      <c r="D1752" s="2">
        <v>74</v>
      </c>
      <c r="E1752" s="2">
        <v>73</v>
      </c>
      <c r="F1752" s="3">
        <v>0.4921875</v>
      </c>
      <c r="G1752" s="6">
        <v>1789735202.94991</v>
      </c>
      <c r="H1752" s="2" t="s">
        <v>325</v>
      </c>
    </row>
    <row r="1753" ht="19" customHeight="1" spans="1:8">
      <c r="A1753" s="2" t="s">
        <v>266</v>
      </c>
      <c r="B1753" s="2" t="s">
        <v>45</v>
      </c>
      <c r="C1753" s="2" t="s">
        <v>52</v>
      </c>
      <c r="D1753" s="2">
        <v>75</v>
      </c>
      <c r="E1753" s="2">
        <v>74</v>
      </c>
      <c r="F1753" s="3">
        <v>0.4296875</v>
      </c>
      <c r="G1753" s="6">
        <v>1789736558.40939</v>
      </c>
      <c r="H1753" s="2" t="s">
        <v>325</v>
      </c>
    </row>
    <row r="1754" ht="19" customHeight="1" spans="1:8">
      <c r="A1754" s="2" t="s">
        <v>266</v>
      </c>
      <c r="B1754" s="2" t="s">
        <v>45</v>
      </c>
      <c r="C1754" s="2" t="s">
        <v>52</v>
      </c>
      <c r="D1754" s="2">
        <v>76</v>
      </c>
      <c r="E1754" s="2">
        <v>75</v>
      </c>
      <c r="F1754" s="3">
        <v>0.4140625</v>
      </c>
      <c r="G1754" s="6">
        <v>1789737532.63825</v>
      </c>
      <c r="H1754" s="2" t="s">
        <v>325</v>
      </c>
    </row>
    <row r="1755" ht="19" customHeight="1" spans="1:8">
      <c r="A1755" s="2" t="s">
        <v>266</v>
      </c>
      <c r="B1755" s="2" t="s">
        <v>45</v>
      </c>
      <c r="C1755" s="2" t="s">
        <v>52</v>
      </c>
      <c r="D1755" s="2">
        <v>77</v>
      </c>
      <c r="E1755" s="2">
        <v>76</v>
      </c>
      <c r="F1755" s="3">
        <v>0.5546875</v>
      </c>
      <c r="G1755" s="6">
        <v>1789738460.66352</v>
      </c>
      <c r="H1755" s="2" t="s">
        <v>325</v>
      </c>
    </row>
    <row r="1756" ht="19" customHeight="1" spans="1:8">
      <c r="A1756" s="2" t="s">
        <v>266</v>
      </c>
      <c r="B1756" s="2" t="s">
        <v>45</v>
      </c>
      <c r="C1756" s="2" t="s">
        <v>52</v>
      </c>
      <c r="D1756" s="2">
        <v>78</v>
      </c>
      <c r="E1756" s="2">
        <v>77</v>
      </c>
      <c r="F1756" s="3">
        <v>0.4296875</v>
      </c>
      <c r="G1756" s="6">
        <v>1789739386.48655</v>
      </c>
      <c r="H1756" s="2" t="s">
        <v>325</v>
      </c>
    </row>
    <row r="1757" ht="19" customHeight="1" spans="1:8">
      <c r="A1757" s="2" t="s">
        <v>266</v>
      </c>
      <c r="B1757" s="2" t="s">
        <v>45</v>
      </c>
      <c r="C1757" s="2" t="s">
        <v>52</v>
      </c>
      <c r="D1757" s="2">
        <v>79</v>
      </c>
      <c r="E1757" s="2">
        <v>78</v>
      </c>
      <c r="F1757" s="3">
        <v>0.5078125</v>
      </c>
      <c r="G1757" s="6">
        <v>1789740348.29717</v>
      </c>
      <c r="H1757" s="2" t="s">
        <v>325</v>
      </c>
    </row>
    <row r="1758" ht="19" customHeight="1" spans="1:8">
      <c r="A1758" s="2" t="s">
        <v>266</v>
      </c>
      <c r="B1758" s="2" t="s">
        <v>45</v>
      </c>
      <c r="C1758" s="2" t="s">
        <v>52</v>
      </c>
      <c r="D1758" s="2">
        <v>80</v>
      </c>
      <c r="E1758" s="2">
        <v>79</v>
      </c>
      <c r="F1758" s="3">
        <v>0.4921875</v>
      </c>
      <c r="G1758" s="6">
        <v>1789741785.06169</v>
      </c>
      <c r="H1758" s="2" t="s">
        <v>325</v>
      </c>
    </row>
    <row r="1759" ht="19" customHeight="1" spans="1:8">
      <c r="A1759" s="2" t="s">
        <v>266</v>
      </c>
      <c r="B1759" s="2" t="s">
        <v>45</v>
      </c>
      <c r="C1759" s="2" t="s">
        <v>52</v>
      </c>
      <c r="D1759" s="2">
        <v>81</v>
      </c>
      <c r="E1759" s="2">
        <v>80</v>
      </c>
      <c r="F1759" s="3">
        <v>0.46875</v>
      </c>
      <c r="G1759" s="6">
        <v>1789742761.5129</v>
      </c>
      <c r="H1759" s="2" t="s">
        <v>325</v>
      </c>
    </row>
    <row r="1760" ht="19" customHeight="1" spans="1:8">
      <c r="A1760" s="2" t="s">
        <v>266</v>
      </c>
      <c r="B1760" s="2" t="s">
        <v>45</v>
      </c>
      <c r="C1760" s="2" t="s">
        <v>52</v>
      </c>
      <c r="D1760" s="2">
        <v>82</v>
      </c>
      <c r="E1760" s="2">
        <v>81</v>
      </c>
      <c r="F1760" s="3">
        <v>0.375</v>
      </c>
      <c r="G1760" s="6">
        <v>1789743727.86112</v>
      </c>
      <c r="H1760" s="2" t="s">
        <v>325</v>
      </c>
    </row>
    <row r="1761" ht="19" customHeight="1" spans="1:8">
      <c r="A1761" s="2" t="s">
        <v>266</v>
      </c>
      <c r="B1761" s="2" t="s">
        <v>45</v>
      </c>
      <c r="C1761" s="2" t="s">
        <v>52</v>
      </c>
      <c r="D1761" s="2">
        <v>83</v>
      </c>
      <c r="E1761" s="2">
        <v>82</v>
      </c>
      <c r="F1761" s="3">
        <v>0.59375</v>
      </c>
      <c r="G1761" s="6">
        <v>1789744659.96471</v>
      </c>
      <c r="H1761" s="2" t="s">
        <v>325</v>
      </c>
    </row>
    <row r="1762" ht="19" customHeight="1" spans="1:8">
      <c r="A1762" s="2" t="s">
        <v>266</v>
      </c>
      <c r="B1762" s="2" t="s">
        <v>45</v>
      </c>
      <c r="C1762" s="2" t="s">
        <v>52</v>
      </c>
      <c r="D1762" s="2">
        <v>84</v>
      </c>
      <c r="E1762" s="2">
        <v>83</v>
      </c>
      <c r="F1762" s="3">
        <v>0.4921875</v>
      </c>
      <c r="G1762" s="6">
        <v>1789745590.5838</v>
      </c>
      <c r="H1762" s="2" t="s">
        <v>325</v>
      </c>
    </row>
    <row r="1763" ht="19" customHeight="1" spans="1:8">
      <c r="A1763" s="2" t="s">
        <v>266</v>
      </c>
      <c r="B1763" s="2" t="s">
        <v>45</v>
      </c>
      <c r="C1763" s="2" t="s">
        <v>52</v>
      </c>
      <c r="D1763" s="2">
        <v>85</v>
      </c>
      <c r="E1763" s="2">
        <v>84</v>
      </c>
      <c r="F1763" s="3">
        <v>0.3515625</v>
      </c>
      <c r="G1763" s="6">
        <v>1789746941.45204</v>
      </c>
      <c r="H1763" s="2" t="s">
        <v>325</v>
      </c>
    </row>
    <row r="1764" ht="19" customHeight="1" spans="1:8">
      <c r="A1764" s="2" t="s">
        <v>266</v>
      </c>
      <c r="B1764" s="2" t="s">
        <v>45</v>
      </c>
      <c r="C1764" s="2" t="s">
        <v>52</v>
      </c>
      <c r="D1764" s="2">
        <v>86</v>
      </c>
      <c r="E1764" s="2">
        <v>85</v>
      </c>
      <c r="F1764" s="3">
        <v>0.5234375</v>
      </c>
      <c r="G1764" s="6">
        <v>1789747872.9238</v>
      </c>
      <c r="H1764" s="2" t="s">
        <v>325</v>
      </c>
    </row>
    <row r="1765" ht="19" customHeight="1" spans="1:8">
      <c r="A1765" s="2" t="s">
        <v>266</v>
      </c>
      <c r="B1765" s="2" t="s">
        <v>45</v>
      </c>
      <c r="C1765" s="2" t="s">
        <v>52</v>
      </c>
      <c r="D1765" s="2">
        <v>87</v>
      </c>
      <c r="E1765" s="2">
        <v>86</v>
      </c>
      <c r="F1765" s="3">
        <v>0.546875</v>
      </c>
      <c r="G1765" s="6">
        <v>1789748802.21846</v>
      </c>
      <c r="H1765" s="2" t="s">
        <v>325</v>
      </c>
    </row>
    <row r="1766" ht="19" customHeight="1" spans="1:8">
      <c r="A1766" s="2" t="s">
        <v>266</v>
      </c>
      <c r="B1766" s="2" t="s">
        <v>45</v>
      </c>
      <c r="C1766" s="2" t="s">
        <v>52</v>
      </c>
      <c r="D1766" s="2">
        <v>88</v>
      </c>
      <c r="E1766" s="2">
        <v>87</v>
      </c>
      <c r="F1766" s="3">
        <v>0.46875</v>
      </c>
      <c r="G1766" s="6">
        <v>1789749740.68058</v>
      </c>
      <c r="H1766" s="2" t="s">
        <v>325</v>
      </c>
    </row>
    <row r="1767" ht="19" customHeight="1" spans="1:8">
      <c r="A1767" s="2" t="s">
        <v>266</v>
      </c>
      <c r="B1767" s="2" t="s">
        <v>45</v>
      </c>
      <c r="C1767" s="2" t="s">
        <v>52</v>
      </c>
      <c r="D1767" s="2">
        <v>89</v>
      </c>
      <c r="E1767" s="2">
        <v>88</v>
      </c>
      <c r="F1767" s="3">
        <v>0.46875</v>
      </c>
      <c r="G1767" s="6">
        <v>1789750672.95323</v>
      </c>
      <c r="H1767" s="2" t="s">
        <v>325</v>
      </c>
    </row>
    <row r="1768" ht="19" customHeight="1" spans="1:8">
      <c r="A1768" s="2" t="s">
        <v>266</v>
      </c>
      <c r="B1768" s="2" t="s">
        <v>45</v>
      </c>
      <c r="C1768" s="2" t="s">
        <v>52</v>
      </c>
      <c r="D1768" s="2">
        <v>90</v>
      </c>
      <c r="E1768" s="2">
        <v>89</v>
      </c>
      <c r="F1768" s="3">
        <v>0.390625</v>
      </c>
      <c r="G1768" s="6">
        <v>1789752098.37666</v>
      </c>
      <c r="H1768" s="2" t="s">
        <v>325</v>
      </c>
    </row>
    <row r="1769" ht="19" customHeight="1" spans="1:8">
      <c r="A1769" s="2" t="s">
        <v>266</v>
      </c>
      <c r="B1769" s="2" t="s">
        <v>45</v>
      </c>
      <c r="C1769" s="2" t="s">
        <v>52</v>
      </c>
      <c r="D1769" s="2">
        <v>91</v>
      </c>
      <c r="E1769" s="2">
        <v>90</v>
      </c>
      <c r="F1769" s="3">
        <v>0.5859375</v>
      </c>
      <c r="G1769" s="6">
        <v>1789753020.71993</v>
      </c>
      <c r="H1769" s="2" t="s">
        <v>325</v>
      </c>
    </row>
    <row r="1770" ht="19" customHeight="1" spans="1:8">
      <c r="A1770" s="2" t="s">
        <v>266</v>
      </c>
      <c r="B1770" s="2" t="s">
        <v>45</v>
      </c>
      <c r="C1770" s="2" t="s">
        <v>52</v>
      </c>
      <c r="D1770" s="2">
        <v>92</v>
      </c>
      <c r="E1770" s="2">
        <v>91</v>
      </c>
      <c r="F1770" s="3">
        <v>0.5390625</v>
      </c>
      <c r="G1770" s="6">
        <v>1789753959.61575</v>
      </c>
      <c r="H1770" s="2" t="s">
        <v>325</v>
      </c>
    </row>
    <row r="1771" ht="19" customHeight="1" spans="1:8">
      <c r="A1771" s="2" t="s">
        <v>266</v>
      </c>
      <c r="B1771" s="2" t="s">
        <v>45</v>
      </c>
      <c r="C1771" s="2" t="s">
        <v>52</v>
      </c>
      <c r="D1771" s="2">
        <v>93</v>
      </c>
      <c r="E1771" s="2">
        <v>92</v>
      </c>
      <c r="F1771" s="3">
        <v>0.4375</v>
      </c>
      <c r="G1771" s="6">
        <v>1789754886.82952</v>
      </c>
      <c r="H1771" s="2" t="s">
        <v>325</v>
      </c>
    </row>
    <row r="1772" ht="19" customHeight="1" spans="1:8">
      <c r="A1772" s="2" t="s">
        <v>266</v>
      </c>
      <c r="B1772" s="2" t="s">
        <v>45</v>
      </c>
      <c r="C1772" s="2" t="s">
        <v>52</v>
      </c>
      <c r="D1772" s="2">
        <v>94</v>
      </c>
      <c r="E1772" s="2">
        <v>93</v>
      </c>
      <c r="F1772" s="3">
        <v>0.390625</v>
      </c>
      <c r="G1772" s="6">
        <v>1789755826.71538</v>
      </c>
      <c r="H1772" s="2" t="s">
        <v>325</v>
      </c>
    </row>
    <row r="1773" ht="19" customHeight="1" spans="1:8">
      <c r="A1773" s="2" t="s">
        <v>266</v>
      </c>
      <c r="B1773" s="2" t="s">
        <v>45</v>
      </c>
      <c r="C1773" s="2" t="s">
        <v>52</v>
      </c>
      <c r="D1773" s="2">
        <v>95</v>
      </c>
      <c r="E1773" s="2">
        <v>94</v>
      </c>
      <c r="F1773" s="3">
        <v>0.5703125</v>
      </c>
      <c r="G1773" s="6">
        <v>1789757180.97896</v>
      </c>
      <c r="H1773" s="2" t="s">
        <v>325</v>
      </c>
    </row>
    <row r="1774" ht="19" customHeight="1" spans="1:8">
      <c r="A1774" s="2" t="s">
        <v>266</v>
      </c>
      <c r="B1774" s="2" t="s">
        <v>45</v>
      </c>
      <c r="C1774" s="2" t="s">
        <v>52</v>
      </c>
      <c r="D1774" s="2">
        <v>96</v>
      </c>
      <c r="E1774" s="2">
        <v>95</v>
      </c>
      <c r="F1774" s="3">
        <v>0.46875</v>
      </c>
      <c r="G1774" s="6">
        <v>1789758098.57676</v>
      </c>
      <c r="H1774" s="2" t="s">
        <v>325</v>
      </c>
    </row>
    <row r="1775" ht="19" customHeight="1" spans="1:8">
      <c r="A1775" s="2" t="s">
        <v>266</v>
      </c>
      <c r="B1775" s="2" t="s">
        <v>45</v>
      </c>
      <c r="C1775" s="2" t="s">
        <v>52</v>
      </c>
      <c r="D1775" s="2">
        <v>97</v>
      </c>
      <c r="E1775" s="2">
        <v>96</v>
      </c>
      <c r="F1775" s="3">
        <v>0.5390625</v>
      </c>
      <c r="G1775" s="6">
        <v>1789759033.58913</v>
      </c>
      <c r="H1775" s="2" t="s">
        <v>325</v>
      </c>
    </row>
    <row r="1776" ht="19" customHeight="1" spans="1:8">
      <c r="A1776" s="2" t="s">
        <v>266</v>
      </c>
      <c r="B1776" s="2" t="s">
        <v>45</v>
      </c>
      <c r="C1776" s="2" t="s">
        <v>52</v>
      </c>
      <c r="D1776" s="2">
        <v>98</v>
      </c>
      <c r="E1776" s="2">
        <v>97</v>
      </c>
      <c r="F1776" s="3">
        <v>0.4765625</v>
      </c>
      <c r="G1776" s="6">
        <v>1789759960.72055</v>
      </c>
      <c r="H1776" s="2" t="s">
        <v>325</v>
      </c>
    </row>
    <row r="1777" ht="19" customHeight="1" spans="1:8">
      <c r="A1777" s="2" t="s">
        <v>266</v>
      </c>
      <c r="B1777" s="2" t="s">
        <v>45</v>
      </c>
      <c r="C1777" s="2" t="s">
        <v>52</v>
      </c>
      <c r="D1777" s="2">
        <v>99</v>
      </c>
      <c r="E1777" s="2">
        <v>98</v>
      </c>
      <c r="F1777" s="3">
        <v>0.6015625</v>
      </c>
      <c r="G1777" s="6">
        <v>1789760877.09908</v>
      </c>
      <c r="H1777" s="2" t="s">
        <v>325</v>
      </c>
    </row>
    <row r="1778" ht="19" customHeight="1" spans="1:8">
      <c r="A1778" s="2" t="s">
        <v>266</v>
      </c>
      <c r="B1778" s="2" t="s">
        <v>45</v>
      </c>
      <c r="C1778" s="2" t="s">
        <v>52</v>
      </c>
      <c r="D1778" s="2">
        <v>100</v>
      </c>
      <c r="E1778" s="2">
        <v>99</v>
      </c>
      <c r="F1778" s="3">
        <v>0.40625</v>
      </c>
      <c r="G1778" s="6">
        <v>1789762306.13058</v>
      </c>
      <c r="H1778" s="2" t="s">
        <v>325</v>
      </c>
    </row>
    <row r="1779" ht="19" customHeight="1" spans="1:8">
      <c r="A1779" s="2" t="s">
        <v>266</v>
      </c>
      <c r="B1779" s="2" t="s">
        <v>45</v>
      </c>
      <c r="C1779" s="2" t="s">
        <v>52</v>
      </c>
      <c r="D1779" s="2">
        <v>101</v>
      </c>
      <c r="E1779" s="2">
        <v>100</v>
      </c>
      <c r="F1779" s="3">
        <v>0.390625</v>
      </c>
      <c r="G1779" s="6">
        <v>1789763272.69986</v>
      </c>
      <c r="H1779" s="2" t="s">
        <v>325</v>
      </c>
    </row>
    <row r="1780" ht="19" customHeight="1" spans="1:8">
      <c r="A1780" s="2" t="s">
        <v>266</v>
      </c>
      <c r="B1780" s="2" t="s">
        <v>45</v>
      </c>
      <c r="C1780" s="2" t="s">
        <v>52</v>
      </c>
      <c r="D1780" s="2">
        <v>102</v>
      </c>
      <c r="E1780" s="2">
        <v>101</v>
      </c>
      <c r="F1780" s="3">
        <v>0.484375</v>
      </c>
      <c r="G1780" s="6">
        <v>1789764200.74616</v>
      </c>
      <c r="H1780" s="2" t="s">
        <v>325</v>
      </c>
    </row>
    <row r="1781" ht="19" customHeight="1" spans="1:8">
      <c r="A1781" s="2" t="s">
        <v>266</v>
      </c>
      <c r="B1781" s="2" t="s">
        <v>45</v>
      </c>
      <c r="C1781" s="2" t="s">
        <v>52</v>
      </c>
      <c r="D1781" s="2">
        <v>103</v>
      </c>
      <c r="E1781" s="2">
        <v>102</v>
      </c>
      <c r="F1781" s="3">
        <v>0.5078125</v>
      </c>
      <c r="G1781" s="6">
        <v>1789765139.37669</v>
      </c>
      <c r="H1781" s="2" t="s">
        <v>325</v>
      </c>
    </row>
    <row r="1782" ht="19" customHeight="1" spans="1:8">
      <c r="A1782" s="2" t="s">
        <v>266</v>
      </c>
      <c r="B1782" s="2" t="s">
        <v>45</v>
      </c>
      <c r="C1782" s="2" t="s">
        <v>52</v>
      </c>
      <c r="D1782" s="2">
        <v>104</v>
      </c>
      <c r="E1782" s="2">
        <v>103</v>
      </c>
      <c r="F1782" s="3">
        <v>0.5703125</v>
      </c>
      <c r="G1782" s="6">
        <v>1789766069.74871</v>
      </c>
      <c r="H1782" s="2" t="s">
        <v>325</v>
      </c>
    </row>
    <row r="1783" ht="19" customHeight="1" spans="1:8">
      <c r="A1783" s="2" t="s">
        <v>266</v>
      </c>
      <c r="B1783" s="2" t="s">
        <v>45</v>
      </c>
      <c r="C1783" s="2" t="s">
        <v>52</v>
      </c>
      <c r="D1783" s="2">
        <v>105</v>
      </c>
      <c r="E1783" s="2">
        <v>104</v>
      </c>
      <c r="F1783" s="3">
        <v>0.453125</v>
      </c>
      <c r="G1783" s="6">
        <v>1789767435.32332</v>
      </c>
      <c r="H1783" s="2" t="s">
        <v>325</v>
      </c>
    </row>
    <row r="1784" ht="19" customHeight="1" spans="1:8">
      <c r="A1784" s="2" t="s">
        <v>266</v>
      </c>
      <c r="B1784" s="2" t="s">
        <v>45</v>
      </c>
      <c r="C1784" s="2" t="s">
        <v>52</v>
      </c>
      <c r="D1784" s="2">
        <v>106</v>
      </c>
      <c r="E1784" s="2">
        <v>105</v>
      </c>
      <c r="F1784" s="3">
        <v>0.4921875</v>
      </c>
      <c r="G1784" s="6">
        <v>1789768374.07487</v>
      </c>
      <c r="H1784" s="2" t="s">
        <v>325</v>
      </c>
    </row>
    <row r="1785" ht="19" customHeight="1" spans="1:8">
      <c r="A1785" s="2" t="s">
        <v>266</v>
      </c>
      <c r="B1785" s="2" t="s">
        <v>45</v>
      </c>
      <c r="C1785" s="2" t="s">
        <v>52</v>
      </c>
      <c r="D1785" s="2">
        <v>107</v>
      </c>
      <c r="E1785" s="2">
        <v>106</v>
      </c>
      <c r="F1785" s="3">
        <v>0.484375</v>
      </c>
      <c r="G1785" s="6">
        <v>1789769307.74969</v>
      </c>
      <c r="H1785" s="2" t="s">
        <v>325</v>
      </c>
    </row>
    <row r="1786" ht="19" customHeight="1" spans="1:8">
      <c r="A1786" s="2" t="s">
        <v>266</v>
      </c>
      <c r="B1786" s="2" t="s">
        <v>45</v>
      </c>
      <c r="C1786" s="2" t="s">
        <v>52</v>
      </c>
      <c r="D1786" s="2">
        <v>108</v>
      </c>
      <c r="E1786" s="2">
        <v>107</v>
      </c>
      <c r="F1786" s="3">
        <v>0.6328125</v>
      </c>
      <c r="G1786" s="6">
        <v>1789770232.00972</v>
      </c>
      <c r="H1786" s="2" t="s">
        <v>325</v>
      </c>
    </row>
    <row r="1787" ht="19" customHeight="1" spans="1:8">
      <c r="A1787" s="2" t="s">
        <v>266</v>
      </c>
      <c r="B1787" s="2" t="s">
        <v>45</v>
      </c>
      <c r="C1787" s="2" t="s">
        <v>52</v>
      </c>
      <c r="D1787" s="2">
        <v>109</v>
      </c>
      <c r="E1787" s="2">
        <v>108</v>
      </c>
      <c r="F1787" s="3">
        <v>0.5546875</v>
      </c>
      <c r="G1787" s="6">
        <v>1789771161.07505</v>
      </c>
      <c r="H1787" s="2" t="s">
        <v>325</v>
      </c>
    </row>
    <row r="1788" ht="19" customHeight="1" spans="1:8">
      <c r="A1788" s="2" t="s">
        <v>266</v>
      </c>
      <c r="B1788" s="2" t="s">
        <v>45</v>
      </c>
      <c r="C1788" s="2" t="s">
        <v>52</v>
      </c>
      <c r="D1788" s="2">
        <v>110</v>
      </c>
      <c r="E1788" s="2">
        <v>109</v>
      </c>
      <c r="F1788" s="3">
        <v>0.3984375</v>
      </c>
      <c r="G1788" s="6">
        <v>1789772588.37043</v>
      </c>
      <c r="H1788" s="2" t="s">
        <v>325</v>
      </c>
    </row>
    <row r="1789" ht="19" customHeight="1" spans="1:8">
      <c r="A1789" s="2" t="s">
        <v>266</v>
      </c>
      <c r="B1789" s="2" t="s">
        <v>45</v>
      </c>
      <c r="C1789" s="2" t="s">
        <v>52</v>
      </c>
      <c r="D1789" s="2">
        <v>111</v>
      </c>
      <c r="E1789" s="2">
        <v>110</v>
      </c>
      <c r="F1789" s="3">
        <v>0.5234375</v>
      </c>
      <c r="G1789" s="6">
        <v>1789773542.93132</v>
      </c>
      <c r="H1789" s="2" t="s">
        <v>325</v>
      </c>
    </row>
    <row r="1790" ht="19" customHeight="1" spans="1:8">
      <c r="A1790" s="2" t="s">
        <v>266</v>
      </c>
      <c r="B1790" s="2" t="s">
        <v>45</v>
      </c>
      <c r="C1790" s="2" t="s">
        <v>52</v>
      </c>
      <c r="D1790" s="2">
        <v>112</v>
      </c>
      <c r="E1790" s="2">
        <v>111</v>
      </c>
      <c r="F1790" s="3">
        <v>0.46875</v>
      </c>
      <c r="G1790" s="6">
        <v>1789774492.15742</v>
      </c>
      <c r="H1790" s="2" t="s">
        <v>325</v>
      </c>
    </row>
    <row r="1791" ht="19" customHeight="1" spans="1:8">
      <c r="A1791" s="2" t="s">
        <v>266</v>
      </c>
      <c r="B1791" s="2" t="s">
        <v>45</v>
      </c>
      <c r="C1791" s="2" t="s">
        <v>52</v>
      </c>
      <c r="D1791" s="2">
        <v>113</v>
      </c>
      <c r="E1791" s="2">
        <v>112</v>
      </c>
      <c r="F1791" s="3">
        <v>0.421875</v>
      </c>
      <c r="G1791" s="6">
        <v>1789775480.52452</v>
      </c>
      <c r="H1791" s="2" t="s">
        <v>325</v>
      </c>
    </row>
    <row r="1792" ht="19" customHeight="1" spans="1:8">
      <c r="A1792" s="2" t="s">
        <v>266</v>
      </c>
      <c r="B1792" s="2" t="s">
        <v>45</v>
      </c>
      <c r="C1792" s="2" t="s">
        <v>52</v>
      </c>
      <c r="D1792" s="2">
        <v>114</v>
      </c>
      <c r="E1792" s="2">
        <v>113</v>
      </c>
      <c r="F1792" s="3">
        <v>0.46875</v>
      </c>
      <c r="G1792" s="6">
        <v>1789776422.99863</v>
      </c>
      <c r="H1792" s="2" t="s">
        <v>325</v>
      </c>
    </row>
    <row r="1793" ht="19" customHeight="1" spans="1:8">
      <c r="A1793" s="2" t="s">
        <v>266</v>
      </c>
      <c r="B1793" s="2" t="s">
        <v>45</v>
      </c>
      <c r="C1793" s="2" t="s">
        <v>52</v>
      </c>
      <c r="D1793" s="2">
        <v>115</v>
      </c>
      <c r="E1793" s="2">
        <v>114</v>
      </c>
      <c r="F1793" s="3">
        <v>0.5234375</v>
      </c>
      <c r="G1793" s="6">
        <v>1789777831.78934</v>
      </c>
      <c r="H1793" s="2" t="s">
        <v>325</v>
      </c>
    </row>
    <row r="1794" ht="19" customHeight="1" spans="1:8">
      <c r="A1794" s="2" t="s">
        <v>266</v>
      </c>
      <c r="B1794" s="2" t="s">
        <v>45</v>
      </c>
      <c r="C1794" s="2" t="s">
        <v>52</v>
      </c>
      <c r="D1794" s="2">
        <v>116</v>
      </c>
      <c r="E1794" s="2">
        <v>115</v>
      </c>
      <c r="F1794" s="3">
        <v>0.6484375</v>
      </c>
      <c r="G1794" s="6">
        <v>1789778826.57839</v>
      </c>
      <c r="H1794" s="2" t="s">
        <v>325</v>
      </c>
    </row>
    <row r="1795" ht="19" customHeight="1" spans="1:8">
      <c r="A1795" s="2" t="s">
        <v>266</v>
      </c>
      <c r="B1795" s="2" t="s">
        <v>45</v>
      </c>
      <c r="C1795" s="2" t="s">
        <v>52</v>
      </c>
      <c r="D1795" s="2">
        <v>117</v>
      </c>
      <c r="E1795" s="2">
        <v>116</v>
      </c>
      <c r="F1795" s="3">
        <v>0.5859375</v>
      </c>
      <c r="G1795" s="6">
        <v>1789779789.49515</v>
      </c>
      <c r="H1795" s="2" t="s">
        <v>325</v>
      </c>
    </row>
    <row r="1796" ht="19" customHeight="1" spans="1:8">
      <c r="A1796" s="2" t="s">
        <v>266</v>
      </c>
      <c r="B1796" s="2" t="s">
        <v>45</v>
      </c>
      <c r="C1796" s="2" t="s">
        <v>52</v>
      </c>
      <c r="D1796" s="2">
        <v>118</v>
      </c>
      <c r="E1796" s="2">
        <v>117</v>
      </c>
      <c r="F1796" s="3">
        <v>0.5</v>
      </c>
      <c r="G1796" s="6">
        <v>1789780763.40464</v>
      </c>
      <c r="H1796" s="2" t="s">
        <v>325</v>
      </c>
    </row>
    <row r="1797" ht="19" customHeight="1" spans="1:8">
      <c r="A1797" s="2" t="s">
        <v>266</v>
      </c>
      <c r="B1797" s="2" t="s">
        <v>45</v>
      </c>
      <c r="C1797" s="2" t="s">
        <v>52</v>
      </c>
      <c r="D1797" s="2">
        <v>119</v>
      </c>
      <c r="E1797" s="2">
        <v>118</v>
      </c>
      <c r="F1797" s="3">
        <v>0.5078125</v>
      </c>
      <c r="G1797" s="6">
        <v>1789781748.8507</v>
      </c>
      <c r="H1797" s="2" t="s">
        <v>325</v>
      </c>
    </row>
    <row r="1798" ht="19" customHeight="1" spans="1:8">
      <c r="A1798" s="2" t="s">
        <v>266</v>
      </c>
      <c r="B1798" s="2" t="s">
        <v>45</v>
      </c>
      <c r="C1798" s="2" t="s">
        <v>52</v>
      </c>
      <c r="D1798" s="2">
        <v>120</v>
      </c>
      <c r="E1798" s="2">
        <v>119</v>
      </c>
      <c r="F1798" s="3">
        <v>0.4453125</v>
      </c>
      <c r="G1798" s="6">
        <v>1789783285.72827</v>
      </c>
      <c r="H1798" s="2" t="s">
        <v>325</v>
      </c>
    </row>
    <row r="1799" ht="19" customHeight="1" spans="1:8">
      <c r="A1799" s="2" t="s">
        <v>266</v>
      </c>
      <c r="B1799" s="2" t="s">
        <v>45</v>
      </c>
      <c r="C1799" s="2" t="s">
        <v>52</v>
      </c>
      <c r="D1799" s="2">
        <v>121</v>
      </c>
      <c r="E1799" s="2">
        <v>120</v>
      </c>
      <c r="F1799" s="3">
        <v>0.5625</v>
      </c>
      <c r="G1799" s="6">
        <v>1789784269.35491</v>
      </c>
      <c r="H1799" s="2" t="s">
        <v>325</v>
      </c>
    </row>
    <row r="1800" ht="19" customHeight="1" spans="1:8">
      <c r="A1800" s="2" t="s">
        <v>266</v>
      </c>
      <c r="B1800" s="2" t="s">
        <v>45</v>
      </c>
      <c r="C1800" s="2" t="s">
        <v>52</v>
      </c>
      <c r="D1800" s="2">
        <v>122</v>
      </c>
      <c r="E1800" s="2">
        <v>121</v>
      </c>
      <c r="F1800" s="3">
        <v>0.4921875</v>
      </c>
      <c r="G1800" s="6">
        <v>1789785267.45494</v>
      </c>
      <c r="H1800" s="2" t="s">
        <v>325</v>
      </c>
    </row>
    <row r="1801" ht="19" customHeight="1" spans="1:8">
      <c r="A1801" s="2" t="s">
        <v>266</v>
      </c>
      <c r="B1801" s="2" t="s">
        <v>45</v>
      </c>
      <c r="C1801" s="2" t="s">
        <v>52</v>
      </c>
      <c r="D1801" s="2">
        <v>123</v>
      </c>
      <c r="E1801" s="2">
        <v>122</v>
      </c>
      <c r="F1801" s="3">
        <v>0.53125</v>
      </c>
      <c r="G1801" s="6">
        <v>1789786244.25198</v>
      </c>
      <c r="H1801" s="2" t="s">
        <v>325</v>
      </c>
    </row>
    <row r="1802" ht="19" customHeight="1" spans="1:8">
      <c r="A1802" s="2" t="s">
        <v>266</v>
      </c>
      <c r="B1802" s="2" t="s">
        <v>45</v>
      </c>
      <c r="C1802" s="2" t="s">
        <v>52</v>
      </c>
      <c r="D1802" s="2">
        <v>124</v>
      </c>
      <c r="E1802" s="2">
        <v>123</v>
      </c>
      <c r="F1802" s="3">
        <v>0.5234375</v>
      </c>
      <c r="G1802" s="6">
        <v>1789787223.27645</v>
      </c>
      <c r="H1802" s="2" t="s">
        <v>325</v>
      </c>
    </row>
    <row r="1803" ht="19" customHeight="1" spans="1:8">
      <c r="A1803" s="2" t="s">
        <v>266</v>
      </c>
      <c r="B1803" s="2" t="s">
        <v>45</v>
      </c>
      <c r="C1803" s="2" t="s">
        <v>319</v>
      </c>
      <c r="D1803" s="2">
        <v>5</v>
      </c>
      <c r="E1803" s="2">
        <v>4</v>
      </c>
      <c r="F1803" s="3">
        <v>0.25</v>
      </c>
      <c r="G1803" s="6">
        <v>1789635610.05624</v>
      </c>
      <c r="H1803" s="2" t="s">
        <v>268</v>
      </c>
    </row>
    <row r="1804" ht="19" customHeight="1" spans="1:8">
      <c r="A1804" s="2" t="s">
        <v>266</v>
      </c>
      <c r="B1804" s="2" t="s">
        <v>45</v>
      </c>
      <c r="C1804" s="2" t="s">
        <v>319</v>
      </c>
      <c r="D1804" s="2">
        <v>10</v>
      </c>
      <c r="E1804" s="2">
        <v>9</v>
      </c>
      <c r="F1804" s="3">
        <v>0.28125</v>
      </c>
      <c r="G1804" s="6">
        <v>1789640586.149</v>
      </c>
      <c r="H1804" s="2" t="s">
        <v>268</v>
      </c>
    </row>
    <row r="1805" ht="19" customHeight="1" spans="1:8">
      <c r="A1805" s="2" t="s">
        <v>266</v>
      </c>
      <c r="B1805" s="2" t="s">
        <v>45</v>
      </c>
      <c r="C1805" s="2" t="s">
        <v>319</v>
      </c>
      <c r="D1805" s="2">
        <v>15</v>
      </c>
      <c r="E1805" s="2">
        <v>14</v>
      </c>
      <c r="F1805" s="3">
        <v>0.28125</v>
      </c>
      <c r="G1805" s="6">
        <v>1789645445.92519</v>
      </c>
      <c r="H1805" s="2" t="s">
        <v>268</v>
      </c>
    </row>
    <row r="1806" ht="19" customHeight="1" spans="1:8">
      <c r="A1806" s="2" t="s">
        <v>266</v>
      </c>
      <c r="B1806" s="2" t="s">
        <v>45</v>
      </c>
      <c r="C1806" s="2" t="s">
        <v>319</v>
      </c>
      <c r="D1806" s="2">
        <v>20</v>
      </c>
      <c r="E1806" s="2">
        <v>19</v>
      </c>
      <c r="F1806" s="3">
        <v>0.375</v>
      </c>
      <c r="G1806" s="6">
        <v>1789650387.77006</v>
      </c>
      <c r="H1806" s="2" t="s">
        <v>268</v>
      </c>
    </row>
    <row r="1807" ht="19" customHeight="1" spans="1:8">
      <c r="A1807" s="2" t="s">
        <v>266</v>
      </c>
      <c r="B1807" s="2" t="s">
        <v>45</v>
      </c>
      <c r="C1807" s="2" t="s">
        <v>319</v>
      </c>
      <c r="D1807" s="2">
        <v>25</v>
      </c>
      <c r="E1807" s="2">
        <v>24</v>
      </c>
      <c r="F1807" s="3">
        <v>0.40625</v>
      </c>
      <c r="G1807" s="6">
        <v>1789655797.19061</v>
      </c>
      <c r="H1807" s="2" t="s">
        <v>268</v>
      </c>
    </row>
    <row r="1808" ht="19" customHeight="1" spans="1:8">
      <c r="A1808" s="2" t="s">
        <v>266</v>
      </c>
      <c r="B1808" s="2" t="s">
        <v>45</v>
      </c>
      <c r="C1808" s="2" t="s">
        <v>319</v>
      </c>
      <c r="D1808" s="2">
        <v>30</v>
      </c>
      <c r="E1808" s="2">
        <v>29</v>
      </c>
      <c r="F1808" s="3">
        <v>0.3125</v>
      </c>
      <c r="G1808" s="6">
        <v>1789661151.09523</v>
      </c>
      <c r="H1808" s="2" t="s">
        <v>268</v>
      </c>
    </row>
    <row r="1809" ht="19" customHeight="1" spans="1:8">
      <c r="A1809" s="2" t="s">
        <v>266</v>
      </c>
      <c r="B1809" s="2" t="s">
        <v>45</v>
      </c>
      <c r="C1809" s="2" t="s">
        <v>319</v>
      </c>
      <c r="D1809" s="2">
        <v>35</v>
      </c>
      <c r="E1809" s="2">
        <v>34</v>
      </c>
      <c r="F1809" s="3">
        <v>0.28125</v>
      </c>
      <c r="G1809" s="6">
        <v>1789666559.31544</v>
      </c>
      <c r="H1809" s="2" t="s">
        <v>268</v>
      </c>
    </row>
    <row r="1810" ht="19" customHeight="1" spans="1:8">
      <c r="A1810" s="2" t="s">
        <v>266</v>
      </c>
      <c r="B1810" s="2" t="s">
        <v>45</v>
      </c>
      <c r="C1810" s="2" t="s">
        <v>319</v>
      </c>
      <c r="D1810" s="2">
        <v>40</v>
      </c>
      <c r="E1810" s="2">
        <v>39</v>
      </c>
      <c r="F1810" s="3">
        <v>0.40625</v>
      </c>
      <c r="G1810" s="6">
        <v>1789671899.12293</v>
      </c>
      <c r="H1810" s="2" t="s">
        <v>268</v>
      </c>
    </row>
    <row r="1811" ht="19" customHeight="1" spans="1:8">
      <c r="A1811" s="2" t="s">
        <v>266</v>
      </c>
      <c r="B1811" s="2" t="s">
        <v>45</v>
      </c>
      <c r="C1811" s="2" t="s">
        <v>319</v>
      </c>
      <c r="D1811" s="2">
        <v>45</v>
      </c>
      <c r="E1811" s="2">
        <v>44</v>
      </c>
      <c r="F1811" s="3">
        <v>0.40625</v>
      </c>
      <c r="G1811" s="6">
        <v>1789677414.54316</v>
      </c>
      <c r="H1811" s="2" t="s">
        <v>268</v>
      </c>
    </row>
    <row r="1812" ht="19" customHeight="1" spans="1:8">
      <c r="A1812" s="2" t="s">
        <v>266</v>
      </c>
      <c r="B1812" s="2" t="s">
        <v>45</v>
      </c>
      <c r="C1812" s="2" t="s">
        <v>319</v>
      </c>
      <c r="D1812" s="2">
        <v>50</v>
      </c>
      <c r="E1812" s="2">
        <v>49</v>
      </c>
      <c r="F1812" s="3">
        <v>0.5</v>
      </c>
      <c r="G1812" s="6">
        <v>1789682924.4221</v>
      </c>
      <c r="H1812" s="2" t="s">
        <v>268</v>
      </c>
    </row>
    <row r="1813" ht="19" customHeight="1" spans="1:8">
      <c r="A1813" s="2" t="s">
        <v>266</v>
      </c>
      <c r="B1813" s="2" t="s">
        <v>45</v>
      </c>
      <c r="C1813" s="2" t="s">
        <v>319</v>
      </c>
      <c r="D1813" s="2">
        <v>55</v>
      </c>
      <c r="E1813" s="2">
        <v>54</v>
      </c>
      <c r="F1813" s="3">
        <v>0.53125</v>
      </c>
      <c r="G1813" s="6">
        <v>1789688596.24598</v>
      </c>
      <c r="H1813" s="2" t="s">
        <v>268</v>
      </c>
    </row>
    <row r="1814" ht="19" customHeight="1" spans="1:8">
      <c r="A1814" s="2" t="s">
        <v>266</v>
      </c>
      <c r="B1814" s="2" t="s">
        <v>45</v>
      </c>
      <c r="C1814" s="2" t="s">
        <v>319</v>
      </c>
      <c r="D1814" s="2">
        <v>60</v>
      </c>
      <c r="E1814" s="2">
        <v>59</v>
      </c>
      <c r="F1814" s="3">
        <v>0.46875</v>
      </c>
      <c r="G1814" s="6">
        <v>1789694152.95858</v>
      </c>
      <c r="H1814" s="2" t="s">
        <v>268</v>
      </c>
    </row>
    <row r="1815" ht="19" customHeight="1" spans="1:8">
      <c r="A1815" s="2" t="s">
        <v>266</v>
      </c>
      <c r="B1815" s="2" t="s">
        <v>45</v>
      </c>
      <c r="C1815" s="2" t="s">
        <v>319</v>
      </c>
      <c r="D1815" s="2">
        <v>65</v>
      </c>
      <c r="E1815" s="2">
        <v>64</v>
      </c>
      <c r="F1815" s="3">
        <v>0.53125</v>
      </c>
      <c r="G1815" s="6">
        <v>1789708871.04685</v>
      </c>
      <c r="H1815" s="2" t="s">
        <v>324</v>
      </c>
    </row>
    <row r="1816" ht="19" customHeight="1" spans="1:8">
      <c r="A1816" s="2" t="s">
        <v>266</v>
      </c>
      <c r="B1816" s="2" t="s">
        <v>45</v>
      </c>
      <c r="C1816" s="2" t="s">
        <v>319</v>
      </c>
      <c r="D1816" s="2">
        <v>70</v>
      </c>
      <c r="E1816" s="2">
        <v>69</v>
      </c>
      <c r="F1816" s="3">
        <v>0.4375</v>
      </c>
      <c r="G1816" s="6">
        <v>1789714245.94002</v>
      </c>
      <c r="H1816" s="2" t="s">
        <v>324</v>
      </c>
    </row>
    <row r="1817" ht="19" customHeight="1" spans="1:8">
      <c r="A1817" s="2" t="s">
        <v>266</v>
      </c>
      <c r="B1817" s="2" t="s">
        <v>45</v>
      </c>
      <c r="C1817" s="2" t="s">
        <v>319</v>
      </c>
      <c r="D1817" s="2">
        <v>75</v>
      </c>
      <c r="E1817" s="2">
        <v>74</v>
      </c>
      <c r="F1817" s="3">
        <v>0.375</v>
      </c>
      <c r="G1817" s="6">
        <v>1789736558.38501</v>
      </c>
      <c r="H1817" s="2" t="s">
        <v>325</v>
      </c>
    </row>
    <row r="1818" ht="19" customHeight="1" spans="1:8">
      <c r="A1818" s="2" t="s">
        <v>266</v>
      </c>
      <c r="B1818" s="2" t="s">
        <v>45</v>
      </c>
      <c r="C1818" s="2" t="s">
        <v>319</v>
      </c>
      <c r="D1818" s="2">
        <v>80</v>
      </c>
      <c r="E1818" s="2">
        <v>79</v>
      </c>
      <c r="F1818" s="3">
        <v>0.4375</v>
      </c>
      <c r="G1818" s="6">
        <v>1789741706.42308</v>
      </c>
      <c r="H1818" s="2" t="s">
        <v>325</v>
      </c>
    </row>
    <row r="1819" ht="19" customHeight="1" spans="1:8">
      <c r="A1819" s="2" t="s">
        <v>266</v>
      </c>
      <c r="B1819" s="2" t="s">
        <v>45</v>
      </c>
      <c r="C1819" s="2" t="s">
        <v>319</v>
      </c>
      <c r="D1819" s="2">
        <v>85</v>
      </c>
      <c r="E1819" s="2">
        <v>84</v>
      </c>
      <c r="F1819" s="3">
        <v>0.46875</v>
      </c>
      <c r="G1819" s="6">
        <v>1789746941.4204</v>
      </c>
      <c r="H1819" s="2" t="s">
        <v>325</v>
      </c>
    </row>
    <row r="1820" ht="19" customHeight="1" spans="1:8">
      <c r="A1820" s="2" t="s">
        <v>266</v>
      </c>
      <c r="B1820" s="2" t="s">
        <v>45</v>
      </c>
      <c r="C1820" s="2" t="s">
        <v>319</v>
      </c>
      <c r="D1820" s="2">
        <v>90</v>
      </c>
      <c r="E1820" s="2">
        <v>89</v>
      </c>
      <c r="F1820" s="3">
        <v>0.625</v>
      </c>
      <c r="G1820" s="6">
        <v>1789752018.64424</v>
      </c>
      <c r="H1820" s="2" t="s">
        <v>325</v>
      </c>
    </row>
    <row r="1821" ht="19" customHeight="1" spans="1:8">
      <c r="A1821" s="2" t="s">
        <v>266</v>
      </c>
      <c r="B1821" s="2" t="s">
        <v>45</v>
      </c>
      <c r="C1821" s="2" t="s">
        <v>319</v>
      </c>
      <c r="D1821" s="2">
        <v>95</v>
      </c>
      <c r="E1821" s="2">
        <v>94</v>
      </c>
      <c r="F1821" s="3">
        <v>0.59375</v>
      </c>
      <c r="G1821" s="6">
        <v>1789757180.95809</v>
      </c>
      <c r="H1821" s="2" t="s">
        <v>325</v>
      </c>
    </row>
    <row r="1822" ht="19" customHeight="1" spans="1:8">
      <c r="A1822" s="2" t="s">
        <v>266</v>
      </c>
      <c r="B1822" s="2" t="s">
        <v>45</v>
      </c>
      <c r="C1822" s="2" t="s">
        <v>319</v>
      </c>
      <c r="D1822" s="2">
        <v>100</v>
      </c>
      <c r="E1822" s="2">
        <v>99</v>
      </c>
      <c r="F1822" s="3">
        <v>0.59375</v>
      </c>
      <c r="G1822" s="6">
        <v>1789762222.92284</v>
      </c>
      <c r="H1822" s="2" t="s">
        <v>325</v>
      </c>
    </row>
    <row r="1823" ht="19" customHeight="1" spans="1:8">
      <c r="A1823" s="2" t="s">
        <v>266</v>
      </c>
      <c r="B1823" s="2" t="s">
        <v>45</v>
      </c>
      <c r="C1823" s="2" t="s">
        <v>319</v>
      </c>
      <c r="D1823" s="2">
        <v>105</v>
      </c>
      <c r="E1823" s="2">
        <v>104</v>
      </c>
      <c r="F1823" s="3">
        <v>0.46875</v>
      </c>
      <c r="G1823" s="6">
        <v>1789767435.29483</v>
      </c>
      <c r="H1823" s="2" t="s">
        <v>325</v>
      </c>
    </row>
    <row r="1824" ht="19" customHeight="1" spans="1:8">
      <c r="A1824" s="2" t="s">
        <v>266</v>
      </c>
      <c r="B1824" s="2" t="s">
        <v>45</v>
      </c>
      <c r="C1824" s="2" t="s">
        <v>319</v>
      </c>
      <c r="D1824" s="2">
        <v>110</v>
      </c>
      <c r="E1824" s="2">
        <v>109</v>
      </c>
      <c r="F1824" s="3">
        <v>0.625</v>
      </c>
      <c r="G1824" s="6">
        <v>1789772512.76867</v>
      </c>
      <c r="H1824" s="2" t="s">
        <v>325</v>
      </c>
    </row>
    <row r="1825" ht="19" customHeight="1" spans="1:8">
      <c r="A1825" s="2" t="s">
        <v>266</v>
      </c>
      <c r="B1825" s="2" t="s">
        <v>45</v>
      </c>
      <c r="C1825" s="2" t="s">
        <v>319</v>
      </c>
      <c r="D1825" s="2">
        <v>115</v>
      </c>
      <c r="E1825" s="2">
        <v>114</v>
      </c>
      <c r="F1825" s="3">
        <v>0.5625</v>
      </c>
      <c r="G1825" s="6">
        <v>1789777831.77222</v>
      </c>
      <c r="H1825" s="2" t="s">
        <v>325</v>
      </c>
    </row>
    <row r="1826" ht="19" customHeight="1" spans="1:8">
      <c r="A1826" s="2" t="s">
        <v>266</v>
      </c>
      <c r="B1826" s="2" t="s">
        <v>45</v>
      </c>
      <c r="C1826" s="2" t="s">
        <v>319</v>
      </c>
      <c r="D1826" s="2">
        <v>120</v>
      </c>
      <c r="E1826" s="2">
        <v>119</v>
      </c>
      <c r="F1826" s="3">
        <v>0.53125</v>
      </c>
      <c r="G1826" s="6">
        <v>1789783191.03311</v>
      </c>
      <c r="H1826" s="2" t="s">
        <v>325</v>
      </c>
    </row>
    <row r="1827" ht="19" customHeight="1" spans="1:8">
      <c r="A1827" s="2" t="s">
        <v>269</v>
      </c>
      <c r="B1827" s="2" t="s">
        <v>45</v>
      </c>
      <c r="C1827" s="2" t="s">
        <v>52</v>
      </c>
      <c r="D1827" s="2">
        <v>1</v>
      </c>
      <c r="E1827" s="2">
        <v>0</v>
      </c>
      <c r="F1827" s="3">
        <v>0.3203125</v>
      </c>
      <c r="G1827" s="6">
        <v>1789735537.63616</v>
      </c>
      <c r="H1827" s="2" t="s">
        <v>320</v>
      </c>
    </row>
    <row r="1828" ht="19" customHeight="1" spans="1:8">
      <c r="A1828" s="2" t="s">
        <v>269</v>
      </c>
      <c r="B1828" s="2" t="s">
        <v>45</v>
      </c>
      <c r="C1828" s="2" t="s">
        <v>52</v>
      </c>
      <c r="D1828" s="2">
        <v>2</v>
      </c>
      <c r="E1828" s="2">
        <v>1</v>
      </c>
      <c r="F1828" s="3">
        <v>0.3125</v>
      </c>
      <c r="G1828" s="6">
        <v>1789736479.88847</v>
      </c>
      <c r="H1828" s="2" t="s">
        <v>320</v>
      </c>
    </row>
    <row r="1829" ht="19" customHeight="1" spans="1:8">
      <c r="A1829" s="2" t="s">
        <v>269</v>
      </c>
      <c r="B1829" s="2" t="s">
        <v>45</v>
      </c>
      <c r="C1829" s="2" t="s">
        <v>52</v>
      </c>
      <c r="D1829" s="2">
        <v>3</v>
      </c>
      <c r="E1829" s="2">
        <v>2</v>
      </c>
      <c r="F1829" s="3">
        <v>0.3515625</v>
      </c>
      <c r="G1829" s="6">
        <v>1789737423.69052</v>
      </c>
      <c r="H1829" s="2" t="s">
        <v>320</v>
      </c>
    </row>
    <row r="1830" ht="19" customHeight="1" spans="1:8">
      <c r="A1830" s="2" t="s">
        <v>269</v>
      </c>
      <c r="B1830" s="2" t="s">
        <v>45</v>
      </c>
      <c r="C1830" s="2" t="s">
        <v>52</v>
      </c>
      <c r="D1830" s="2">
        <v>4</v>
      </c>
      <c r="E1830" s="2">
        <v>3</v>
      </c>
      <c r="F1830" s="3">
        <v>0.3671875</v>
      </c>
      <c r="G1830" s="6">
        <v>1789738342.33097</v>
      </c>
      <c r="H1830" s="2" t="s">
        <v>320</v>
      </c>
    </row>
    <row r="1831" ht="19" customHeight="1" spans="1:8">
      <c r="A1831" s="2" t="s">
        <v>269</v>
      </c>
      <c r="B1831" s="2" t="s">
        <v>45</v>
      </c>
      <c r="C1831" s="2" t="s">
        <v>52</v>
      </c>
      <c r="D1831" s="2">
        <v>5</v>
      </c>
      <c r="E1831" s="2">
        <v>4</v>
      </c>
      <c r="F1831" s="3">
        <v>0.4453125</v>
      </c>
      <c r="G1831" s="6">
        <v>1789739673.04972</v>
      </c>
      <c r="H1831" s="2" t="s">
        <v>320</v>
      </c>
    </row>
    <row r="1832" ht="19" customHeight="1" spans="1:8">
      <c r="A1832" s="2" t="s">
        <v>269</v>
      </c>
      <c r="B1832" s="2" t="s">
        <v>45</v>
      </c>
      <c r="C1832" s="2" t="s">
        <v>52</v>
      </c>
      <c r="D1832" s="2">
        <v>6</v>
      </c>
      <c r="E1832" s="2">
        <v>5</v>
      </c>
      <c r="F1832" s="3">
        <v>0.296875</v>
      </c>
      <c r="G1832" s="6">
        <v>1789740624.2194</v>
      </c>
      <c r="H1832" s="2" t="s">
        <v>320</v>
      </c>
    </row>
    <row r="1833" ht="19" customHeight="1" spans="1:8">
      <c r="A1833" s="2" t="s">
        <v>269</v>
      </c>
      <c r="B1833" s="2" t="s">
        <v>45</v>
      </c>
      <c r="C1833" s="2" t="s">
        <v>52</v>
      </c>
      <c r="D1833" s="2">
        <v>7</v>
      </c>
      <c r="E1833" s="2">
        <v>6</v>
      </c>
      <c r="F1833" s="3">
        <v>0.3515625</v>
      </c>
      <c r="G1833" s="6">
        <v>1789741572.53889</v>
      </c>
      <c r="H1833" s="2" t="s">
        <v>320</v>
      </c>
    </row>
    <row r="1834" ht="19" customHeight="1" spans="1:8">
      <c r="A1834" s="2" t="s">
        <v>269</v>
      </c>
      <c r="B1834" s="2" t="s">
        <v>45</v>
      </c>
      <c r="C1834" s="2" t="s">
        <v>52</v>
      </c>
      <c r="D1834" s="2">
        <v>8</v>
      </c>
      <c r="E1834" s="2">
        <v>7</v>
      </c>
      <c r="F1834" s="3">
        <v>0.3984375</v>
      </c>
      <c r="G1834" s="6">
        <v>1789742538.4465</v>
      </c>
      <c r="H1834" s="2" t="s">
        <v>320</v>
      </c>
    </row>
    <row r="1835" ht="19" customHeight="1" spans="1:8">
      <c r="A1835" s="2" t="s">
        <v>269</v>
      </c>
      <c r="B1835" s="2" t="s">
        <v>45</v>
      </c>
      <c r="C1835" s="2" t="s">
        <v>52</v>
      </c>
      <c r="D1835" s="2">
        <v>9</v>
      </c>
      <c r="E1835" s="2">
        <v>8</v>
      </c>
      <c r="F1835" s="3">
        <v>0.4609375</v>
      </c>
      <c r="G1835" s="6">
        <v>1789743473.00465</v>
      </c>
      <c r="H1835" s="2" t="s">
        <v>320</v>
      </c>
    </row>
    <row r="1836" ht="19" customHeight="1" spans="1:8">
      <c r="A1836" s="2" t="s">
        <v>269</v>
      </c>
      <c r="B1836" s="2" t="s">
        <v>45</v>
      </c>
      <c r="C1836" s="2" t="s">
        <v>52</v>
      </c>
      <c r="D1836" s="2">
        <v>10</v>
      </c>
      <c r="E1836" s="2">
        <v>9</v>
      </c>
      <c r="F1836" s="3">
        <v>0.46875</v>
      </c>
      <c r="G1836" s="6">
        <v>1789744919.05393</v>
      </c>
      <c r="H1836" s="2" t="s">
        <v>320</v>
      </c>
    </row>
    <row r="1837" ht="19" customHeight="1" spans="1:8">
      <c r="A1837" s="2" t="s">
        <v>269</v>
      </c>
      <c r="B1837" s="2" t="s">
        <v>45</v>
      </c>
      <c r="C1837" s="2" t="s">
        <v>52</v>
      </c>
      <c r="D1837" s="2">
        <v>11</v>
      </c>
      <c r="E1837" s="2">
        <v>10</v>
      </c>
      <c r="F1837" s="3">
        <v>0.3671875</v>
      </c>
      <c r="G1837" s="6">
        <v>1789745863.48619</v>
      </c>
      <c r="H1837" s="2" t="s">
        <v>320</v>
      </c>
    </row>
    <row r="1838" ht="19" customHeight="1" spans="1:8">
      <c r="A1838" s="2" t="s">
        <v>269</v>
      </c>
      <c r="B1838" s="2" t="s">
        <v>45</v>
      </c>
      <c r="C1838" s="2" t="s">
        <v>52</v>
      </c>
      <c r="D1838" s="2">
        <v>12</v>
      </c>
      <c r="E1838" s="2">
        <v>11</v>
      </c>
      <c r="F1838" s="3">
        <v>0.5234375</v>
      </c>
      <c r="G1838" s="6">
        <v>1789746809.15796</v>
      </c>
      <c r="H1838" s="2" t="s">
        <v>320</v>
      </c>
    </row>
    <row r="1839" ht="19" customHeight="1" spans="1:8">
      <c r="A1839" s="2" t="s">
        <v>269</v>
      </c>
      <c r="B1839" s="2" t="s">
        <v>45</v>
      </c>
      <c r="C1839" s="2" t="s">
        <v>52</v>
      </c>
      <c r="D1839" s="2">
        <v>13</v>
      </c>
      <c r="E1839" s="2">
        <v>12</v>
      </c>
      <c r="F1839" s="3">
        <v>0.5078125</v>
      </c>
      <c r="G1839" s="6">
        <v>1789747723.72644</v>
      </c>
      <c r="H1839" s="2" t="s">
        <v>320</v>
      </c>
    </row>
    <row r="1840" ht="19" customHeight="1" spans="1:8">
      <c r="A1840" s="2" t="s">
        <v>269</v>
      </c>
      <c r="B1840" s="2" t="s">
        <v>45</v>
      </c>
      <c r="C1840" s="2" t="s">
        <v>52</v>
      </c>
      <c r="D1840" s="2">
        <v>14</v>
      </c>
      <c r="E1840" s="2">
        <v>13</v>
      </c>
      <c r="F1840" s="3">
        <v>0.5234375</v>
      </c>
      <c r="G1840" s="6">
        <v>1789748644.10417</v>
      </c>
      <c r="H1840" s="2" t="s">
        <v>320</v>
      </c>
    </row>
    <row r="1841" ht="19" customHeight="1" spans="1:8">
      <c r="A1841" s="2" t="s">
        <v>269</v>
      </c>
      <c r="B1841" s="2" t="s">
        <v>45</v>
      </c>
      <c r="C1841" s="2" t="s">
        <v>52</v>
      </c>
      <c r="D1841" s="2">
        <v>15</v>
      </c>
      <c r="E1841" s="2">
        <v>14</v>
      </c>
      <c r="F1841" s="3">
        <v>0.34375</v>
      </c>
      <c r="G1841" s="6">
        <v>1789749990.62446</v>
      </c>
      <c r="H1841" s="2" t="s">
        <v>320</v>
      </c>
    </row>
    <row r="1842" ht="19" customHeight="1" spans="1:8">
      <c r="A1842" s="2" t="s">
        <v>269</v>
      </c>
      <c r="B1842" s="2" t="s">
        <v>45</v>
      </c>
      <c r="C1842" s="2" t="s">
        <v>52</v>
      </c>
      <c r="D1842" s="2">
        <v>16</v>
      </c>
      <c r="E1842" s="2">
        <v>15</v>
      </c>
      <c r="F1842" s="3">
        <v>0.4453125</v>
      </c>
      <c r="G1842" s="6">
        <v>1789750935.47251</v>
      </c>
      <c r="H1842" s="2" t="s">
        <v>320</v>
      </c>
    </row>
    <row r="1843" ht="19" customHeight="1" spans="1:8">
      <c r="A1843" s="2" t="s">
        <v>269</v>
      </c>
      <c r="B1843" s="2" t="s">
        <v>45</v>
      </c>
      <c r="C1843" s="2" t="s">
        <v>52</v>
      </c>
      <c r="D1843" s="2">
        <v>17</v>
      </c>
      <c r="E1843" s="2">
        <v>16</v>
      </c>
      <c r="F1843" s="3">
        <v>0.4453125</v>
      </c>
      <c r="G1843" s="6">
        <v>1789751862.31531</v>
      </c>
      <c r="H1843" s="2" t="s">
        <v>320</v>
      </c>
    </row>
    <row r="1844" ht="19" customHeight="1" spans="1:8">
      <c r="A1844" s="2" t="s">
        <v>269</v>
      </c>
      <c r="B1844" s="2" t="s">
        <v>45</v>
      </c>
      <c r="C1844" s="2" t="s">
        <v>52</v>
      </c>
      <c r="D1844" s="2">
        <v>18</v>
      </c>
      <c r="E1844" s="2">
        <v>17</v>
      </c>
      <c r="F1844" s="3">
        <v>0.4140625</v>
      </c>
      <c r="G1844" s="6">
        <v>1789752790.00094</v>
      </c>
      <c r="H1844" s="2" t="s">
        <v>320</v>
      </c>
    </row>
    <row r="1845" ht="19" customHeight="1" spans="1:8">
      <c r="A1845" s="2" t="s">
        <v>269</v>
      </c>
      <c r="B1845" s="2" t="s">
        <v>45</v>
      </c>
      <c r="C1845" s="2" t="s">
        <v>52</v>
      </c>
      <c r="D1845" s="2">
        <v>19</v>
      </c>
      <c r="E1845" s="2">
        <v>18</v>
      </c>
      <c r="F1845" s="3">
        <v>0.484375</v>
      </c>
      <c r="G1845" s="6">
        <v>1789753710.13166</v>
      </c>
      <c r="H1845" s="2" t="s">
        <v>320</v>
      </c>
    </row>
    <row r="1846" ht="19" customHeight="1" spans="1:8">
      <c r="A1846" s="2" t="s">
        <v>269</v>
      </c>
      <c r="B1846" s="2" t="s">
        <v>45</v>
      </c>
      <c r="C1846" s="2" t="s">
        <v>52</v>
      </c>
      <c r="D1846" s="2">
        <v>20</v>
      </c>
      <c r="E1846" s="2">
        <v>19</v>
      </c>
      <c r="F1846" s="3">
        <v>0.3515625</v>
      </c>
      <c r="G1846" s="6">
        <v>1789755131.72443</v>
      </c>
      <c r="H1846" s="2" t="s">
        <v>320</v>
      </c>
    </row>
    <row r="1847" ht="19" customHeight="1" spans="1:8">
      <c r="A1847" s="2" t="s">
        <v>269</v>
      </c>
      <c r="B1847" s="2" t="s">
        <v>45</v>
      </c>
      <c r="C1847" s="2" t="s">
        <v>52</v>
      </c>
      <c r="D1847" s="2">
        <v>21</v>
      </c>
      <c r="E1847" s="2">
        <v>20</v>
      </c>
      <c r="F1847" s="3">
        <v>0.4921875</v>
      </c>
      <c r="G1847" s="6">
        <v>1789756078.79567</v>
      </c>
      <c r="H1847" s="2" t="s">
        <v>320</v>
      </c>
    </row>
    <row r="1848" ht="19" customHeight="1" spans="1:8">
      <c r="A1848" s="2" t="s">
        <v>269</v>
      </c>
      <c r="B1848" s="2" t="s">
        <v>45</v>
      </c>
      <c r="C1848" s="2" t="s">
        <v>52</v>
      </c>
      <c r="D1848" s="2">
        <v>22</v>
      </c>
      <c r="E1848" s="2">
        <v>21</v>
      </c>
      <c r="F1848" s="3">
        <v>0.5078125</v>
      </c>
      <c r="G1848" s="6">
        <v>1789757013.1584</v>
      </c>
      <c r="H1848" s="2" t="s">
        <v>320</v>
      </c>
    </row>
    <row r="1849" ht="19" customHeight="1" spans="1:8">
      <c r="A1849" s="2" t="s">
        <v>269</v>
      </c>
      <c r="B1849" s="2" t="s">
        <v>45</v>
      </c>
      <c r="C1849" s="2" t="s">
        <v>52</v>
      </c>
      <c r="D1849" s="2">
        <v>23</v>
      </c>
      <c r="E1849" s="2">
        <v>22</v>
      </c>
      <c r="F1849" s="3">
        <v>0.40625</v>
      </c>
      <c r="G1849" s="6">
        <v>1789757934.29753</v>
      </c>
      <c r="H1849" s="2" t="s">
        <v>320</v>
      </c>
    </row>
    <row r="1850" ht="19" customHeight="1" spans="1:8">
      <c r="A1850" s="2" t="s">
        <v>269</v>
      </c>
      <c r="B1850" s="2" t="s">
        <v>45</v>
      </c>
      <c r="C1850" s="2" t="s">
        <v>52</v>
      </c>
      <c r="D1850" s="2">
        <v>24</v>
      </c>
      <c r="E1850" s="2">
        <v>23</v>
      </c>
      <c r="F1850" s="3">
        <v>0.4453125</v>
      </c>
      <c r="G1850" s="6">
        <v>1789758860.81722</v>
      </c>
      <c r="H1850" s="2" t="s">
        <v>320</v>
      </c>
    </row>
    <row r="1851" ht="19" customHeight="1" spans="1:8">
      <c r="A1851" s="2" t="s">
        <v>269</v>
      </c>
      <c r="B1851" s="2" t="s">
        <v>45</v>
      </c>
      <c r="C1851" s="2" t="s">
        <v>52</v>
      </c>
      <c r="D1851" s="2">
        <v>25</v>
      </c>
      <c r="E1851" s="2">
        <v>24</v>
      </c>
      <c r="F1851" s="3">
        <v>0.4453125</v>
      </c>
      <c r="G1851" s="6">
        <v>1789760199.15961</v>
      </c>
      <c r="H1851" s="2" t="s">
        <v>320</v>
      </c>
    </row>
    <row r="1852" ht="19" customHeight="1" spans="1:8">
      <c r="A1852" s="2" t="s">
        <v>269</v>
      </c>
      <c r="B1852" s="2" t="s">
        <v>45</v>
      </c>
      <c r="C1852" s="2" t="s">
        <v>52</v>
      </c>
      <c r="D1852" s="2">
        <v>26</v>
      </c>
      <c r="E1852" s="2">
        <v>25</v>
      </c>
      <c r="F1852" s="3">
        <v>0.4765625</v>
      </c>
      <c r="G1852" s="6">
        <v>1789761133.06796</v>
      </c>
      <c r="H1852" s="2" t="s">
        <v>320</v>
      </c>
    </row>
    <row r="1853" ht="19" customHeight="1" spans="1:8">
      <c r="A1853" s="2" t="s">
        <v>269</v>
      </c>
      <c r="B1853" s="2" t="s">
        <v>45</v>
      </c>
      <c r="C1853" s="2" t="s">
        <v>52</v>
      </c>
      <c r="D1853" s="2">
        <v>27</v>
      </c>
      <c r="E1853" s="2">
        <v>26</v>
      </c>
      <c r="F1853" s="3">
        <v>0.5546875</v>
      </c>
      <c r="G1853" s="6">
        <v>1789762065.6552</v>
      </c>
      <c r="H1853" s="2" t="s">
        <v>320</v>
      </c>
    </row>
    <row r="1854" ht="19" customHeight="1" spans="1:8">
      <c r="A1854" s="2" t="s">
        <v>269</v>
      </c>
      <c r="B1854" s="2" t="s">
        <v>45</v>
      </c>
      <c r="C1854" s="2" t="s">
        <v>52</v>
      </c>
      <c r="D1854" s="2">
        <v>28</v>
      </c>
      <c r="E1854" s="2">
        <v>27</v>
      </c>
      <c r="F1854" s="3">
        <v>0.5390625</v>
      </c>
      <c r="G1854" s="6">
        <v>1789763008.73929</v>
      </c>
      <c r="H1854" s="2" t="s">
        <v>320</v>
      </c>
    </row>
    <row r="1855" ht="19" customHeight="1" spans="1:8">
      <c r="A1855" s="2" t="s">
        <v>269</v>
      </c>
      <c r="B1855" s="2" t="s">
        <v>45</v>
      </c>
      <c r="C1855" s="2" t="s">
        <v>52</v>
      </c>
      <c r="D1855" s="2">
        <v>29</v>
      </c>
      <c r="E1855" s="2">
        <v>28</v>
      </c>
      <c r="F1855" s="3">
        <v>0.53125</v>
      </c>
      <c r="G1855" s="6">
        <v>1789763936.38013</v>
      </c>
      <c r="H1855" s="2" t="s">
        <v>320</v>
      </c>
    </row>
    <row r="1856" ht="19" customHeight="1" spans="1:8">
      <c r="A1856" s="2" t="s">
        <v>269</v>
      </c>
      <c r="B1856" s="2" t="s">
        <v>45</v>
      </c>
      <c r="C1856" s="2" t="s">
        <v>52</v>
      </c>
      <c r="D1856" s="2">
        <v>30</v>
      </c>
      <c r="E1856" s="2">
        <v>29</v>
      </c>
      <c r="F1856" s="3">
        <v>0.4140625</v>
      </c>
      <c r="G1856" s="6">
        <v>1789765391.15557</v>
      </c>
      <c r="H1856" s="2" t="s">
        <v>320</v>
      </c>
    </row>
    <row r="1857" ht="19" customHeight="1" spans="1:8">
      <c r="A1857" s="2" t="s">
        <v>269</v>
      </c>
      <c r="B1857" s="2" t="s">
        <v>45</v>
      </c>
      <c r="C1857" s="2" t="s">
        <v>52</v>
      </c>
      <c r="D1857" s="2">
        <v>31</v>
      </c>
      <c r="E1857" s="2">
        <v>30</v>
      </c>
      <c r="F1857" s="3">
        <v>0.5078125</v>
      </c>
      <c r="G1857" s="6">
        <v>1789766345.65969</v>
      </c>
      <c r="H1857" s="2" t="s">
        <v>320</v>
      </c>
    </row>
    <row r="1858" ht="19" customHeight="1" spans="1:8">
      <c r="A1858" s="2" t="s">
        <v>269</v>
      </c>
      <c r="B1858" s="2" t="s">
        <v>45</v>
      </c>
      <c r="C1858" s="2" t="s">
        <v>52</v>
      </c>
      <c r="D1858" s="2">
        <v>32</v>
      </c>
      <c r="E1858" s="2">
        <v>31</v>
      </c>
      <c r="F1858" s="3">
        <v>0.5390625</v>
      </c>
      <c r="G1858" s="6">
        <v>1789767296.70721</v>
      </c>
      <c r="H1858" s="2" t="s">
        <v>320</v>
      </c>
    </row>
    <row r="1859" ht="19" customHeight="1" spans="1:8">
      <c r="A1859" s="2" t="s">
        <v>269</v>
      </c>
      <c r="B1859" s="2" t="s">
        <v>45</v>
      </c>
      <c r="C1859" s="2" t="s">
        <v>52</v>
      </c>
      <c r="D1859" s="2">
        <v>33</v>
      </c>
      <c r="E1859" s="2">
        <v>32</v>
      </c>
      <c r="F1859" s="3">
        <v>0.515625</v>
      </c>
      <c r="G1859" s="6">
        <v>1789768229.78371</v>
      </c>
      <c r="H1859" s="2" t="s">
        <v>320</v>
      </c>
    </row>
    <row r="1860" ht="19" customHeight="1" spans="1:8">
      <c r="A1860" s="2" t="s">
        <v>269</v>
      </c>
      <c r="B1860" s="2" t="s">
        <v>45</v>
      </c>
      <c r="C1860" s="2" t="s">
        <v>52</v>
      </c>
      <c r="D1860" s="2">
        <v>34</v>
      </c>
      <c r="E1860" s="2">
        <v>33</v>
      </c>
      <c r="F1860" s="3">
        <v>0.5625</v>
      </c>
      <c r="G1860" s="6">
        <v>1789769146.98375</v>
      </c>
      <c r="H1860" s="2" t="s">
        <v>320</v>
      </c>
    </row>
    <row r="1861" ht="19" customHeight="1" spans="1:8">
      <c r="A1861" s="2" t="s">
        <v>269</v>
      </c>
      <c r="B1861" s="2" t="s">
        <v>45</v>
      </c>
      <c r="C1861" s="2" t="s">
        <v>52</v>
      </c>
      <c r="D1861" s="2">
        <v>35</v>
      </c>
      <c r="E1861" s="2">
        <v>34</v>
      </c>
      <c r="F1861" s="3">
        <v>0.6015625</v>
      </c>
      <c r="G1861" s="6">
        <v>1789770483.97537</v>
      </c>
      <c r="H1861" s="2" t="s">
        <v>320</v>
      </c>
    </row>
    <row r="1862" ht="19" customHeight="1" spans="1:8">
      <c r="A1862" s="2" t="s">
        <v>269</v>
      </c>
      <c r="B1862" s="2" t="s">
        <v>45</v>
      </c>
      <c r="C1862" s="2" t="s">
        <v>52</v>
      </c>
      <c r="D1862" s="2">
        <v>36</v>
      </c>
      <c r="E1862" s="2">
        <v>35</v>
      </c>
      <c r="F1862" s="3">
        <v>0.5234375</v>
      </c>
      <c r="G1862" s="6">
        <v>1789771425.49198</v>
      </c>
      <c r="H1862" s="2" t="s">
        <v>320</v>
      </c>
    </row>
    <row r="1863" ht="19" customHeight="1" spans="1:8">
      <c r="A1863" s="2" t="s">
        <v>269</v>
      </c>
      <c r="B1863" s="2" t="s">
        <v>45</v>
      </c>
      <c r="C1863" s="2" t="s">
        <v>52</v>
      </c>
      <c r="D1863" s="2">
        <v>37</v>
      </c>
      <c r="E1863" s="2">
        <v>36</v>
      </c>
      <c r="F1863" s="3">
        <v>0.6640625</v>
      </c>
      <c r="G1863" s="6">
        <v>1789772372.66332</v>
      </c>
      <c r="H1863" s="2" t="s">
        <v>320</v>
      </c>
    </row>
    <row r="1864" ht="19" customHeight="1" spans="1:8">
      <c r="A1864" s="2" t="s">
        <v>269</v>
      </c>
      <c r="B1864" s="2" t="s">
        <v>45</v>
      </c>
      <c r="C1864" s="2" t="s">
        <v>52</v>
      </c>
      <c r="D1864" s="2">
        <v>38</v>
      </c>
      <c r="E1864" s="2">
        <v>37</v>
      </c>
      <c r="F1864" s="3">
        <v>0.6171875</v>
      </c>
      <c r="G1864" s="6">
        <v>1789773296.53026</v>
      </c>
      <c r="H1864" s="2" t="s">
        <v>320</v>
      </c>
    </row>
    <row r="1865" ht="19" customHeight="1" spans="1:8">
      <c r="A1865" s="2" t="s">
        <v>269</v>
      </c>
      <c r="B1865" s="2" t="s">
        <v>45</v>
      </c>
      <c r="C1865" s="2" t="s">
        <v>52</v>
      </c>
      <c r="D1865" s="2">
        <v>39</v>
      </c>
      <c r="E1865" s="2">
        <v>38</v>
      </c>
      <c r="F1865" s="3">
        <v>0.5703125</v>
      </c>
      <c r="G1865" s="6">
        <v>1789774253.35513</v>
      </c>
      <c r="H1865" s="2" t="s">
        <v>320</v>
      </c>
    </row>
    <row r="1866" ht="19" customHeight="1" spans="1:8">
      <c r="A1866" s="2" t="s">
        <v>269</v>
      </c>
      <c r="B1866" s="2" t="s">
        <v>45</v>
      </c>
      <c r="C1866" s="2" t="s">
        <v>52</v>
      </c>
      <c r="D1866" s="2">
        <v>40</v>
      </c>
      <c r="E1866" s="2">
        <v>39</v>
      </c>
      <c r="F1866" s="3">
        <v>0.5234375</v>
      </c>
      <c r="G1866" s="6">
        <v>1789775700.24915</v>
      </c>
      <c r="H1866" s="2" t="s">
        <v>320</v>
      </c>
    </row>
    <row r="1867" ht="19" customHeight="1" spans="1:8">
      <c r="A1867" s="2" t="s">
        <v>269</v>
      </c>
      <c r="B1867" s="2" t="s">
        <v>45</v>
      </c>
      <c r="C1867" s="2" t="s">
        <v>52</v>
      </c>
      <c r="D1867" s="2">
        <v>41</v>
      </c>
      <c r="E1867" s="2">
        <v>40</v>
      </c>
      <c r="F1867" s="3">
        <v>0.6328125</v>
      </c>
      <c r="G1867" s="6">
        <v>1789776666.97463</v>
      </c>
      <c r="H1867" s="2" t="s">
        <v>320</v>
      </c>
    </row>
    <row r="1868" ht="19" customHeight="1" spans="1:8">
      <c r="A1868" s="2" t="s">
        <v>269</v>
      </c>
      <c r="B1868" s="2" t="s">
        <v>45</v>
      </c>
      <c r="C1868" s="2" t="s">
        <v>52</v>
      </c>
      <c r="D1868" s="2">
        <v>42</v>
      </c>
      <c r="E1868" s="2">
        <v>41</v>
      </c>
      <c r="F1868" s="3">
        <v>0.484375</v>
      </c>
      <c r="G1868" s="6">
        <v>1789777650.02779</v>
      </c>
      <c r="H1868" s="2" t="s">
        <v>320</v>
      </c>
    </row>
    <row r="1869" ht="19" customHeight="1" spans="1:8">
      <c r="A1869" s="2" t="s">
        <v>269</v>
      </c>
      <c r="B1869" s="2" t="s">
        <v>45</v>
      </c>
      <c r="C1869" s="2" t="s">
        <v>52</v>
      </c>
      <c r="D1869" s="2">
        <v>43</v>
      </c>
      <c r="E1869" s="2">
        <v>42</v>
      </c>
      <c r="F1869" s="3">
        <v>0.421875</v>
      </c>
      <c r="G1869" s="6">
        <v>1789778634.28683</v>
      </c>
      <c r="H1869" s="2" t="s">
        <v>320</v>
      </c>
    </row>
    <row r="1870" ht="19" customHeight="1" spans="1:8">
      <c r="A1870" s="2" t="s">
        <v>269</v>
      </c>
      <c r="B1870" s="2" t="s">
        <v>45</v>
      </c>
      <c r="C1870" s="2" t="s">
        <v>52</v>
      </c>
      <c r="D1870" s="2">
        <v>44</v>
      </c>
      <c r="E1870" s="2">
        <v>43</v>
      </c>
      <c r="F1870" s="3">
        <v>0.5546875</v>
      </c>
      <c r="G1870" s="6">
        <v>1789779583.40127</v>
      </c>
      <c r="H1870" s="2" t="s">
        <v>320</v>
      </c>
    </row>
    <row r="1871" ht="19" customHeight="1" spans="1:8">
      <c r="A1871" s="2" t="s">
        <v>269</v>
      </c>
      <c r="B1871" s="2" t="s">
        <v>45</v>
      </c>
      <c r="C1871" s="2" t="s">
        <v>52</v>
      </c>
      <c r="D1871" s="2">
        <v>45</v>
      </c>
      <c r="E1871" s="2">
        <v>44</v>
      </c>
      <c r="F1871" s="3">
        <v>0.5234375</v>
      </c>
      <c r="G1871" s="6">
        <v>1789780977.75293</v>
      </c>
      <c r="H1871" s="2" t="s">
        <v>320</v>
      </c>
    </row>
    <row r="1872" ht="19" customHeight="1" spans="1:8">
      <c r="A1872" s="2" t="s">
        <v>269</v>
      </c>
      <c r="B1872" s="2" t="s">
        <v>45</v>
      </c>
      <c r="C1872" s="2" t="s">
        <v>52</v>
      </c>
      <c r="D1872" s="2">
        <v>46</v>
      </c>
      <c r="E1872" s="2">
        <v>45</v>
      </c>
      <c r="F1872" s="3">
        <v>0.6875</v>
      </c>
      <c r="G1872" s="6">
        <v>1789781931.02861</v>
      </c>
      <c r="H1872" s="2" t="s">
        <v>320</v>
      </c>
    </row>
    <row r="1873" ht="19" customHeight="1" spans="1:8">
      <c r="A1873" s="2" t="s">
        <v>269</v>
      </c>
      <c r="B1873" s="2" t="s">
        <v>45</v>
      </c>
      <c r="C1873" s="2" t="s">
        <v>52</v>
      </c>
      <c r="D1873" s="2">
        <v>47</v>
      </c>
      <c r="E1873" s="2">
        <v>46</v>
      </c>
      <c r="F1873" s="3">
        <v>0.5625</v>
      </c>
      <c r="G1873" s="6">
        <v>1789782894.16991</v>
      </c>
      <c r="H1873" s="2" t="s">
        <v>320</v>
      </c>
    </row>
    <row r="1874" ht="19" customHeight="1" spans="1:8">
      <c r="A1874" s="2" t="s">
        <v>269</v>
      </c>
      <c r="B1874" s="2" t="s">
        <v>45</v>
      </c>
      <c r="C1874" s="2" t="s">
        <v>52</v>
      </c>
      <c r="D1874" s="2">
        <v>48</v>
      </c>
      <c r="E1874" s="2">
        <v>47</v>
      </c>
      <c r="F1874" s="3">
        <v>0.5390625</v>
      </c>
      <c r="G1874" s="6">
        <v>1789783849.37154</v>
      </c>
      <c r="H1874" s="2" t="s">
        <v>320</v>
      </c>
    </row>
    <row r="1875" ht="19" customHeight="1" spans="1:8">
      <c r="A1875" s="2" t="s">
        <v>269</v>
      </c>
      <c r="B1875" s="2" t="s">
        <v>45</v>
      </c>
      <c r="C1875" s="2" t="s">
        <v>52</v>
      </c>
      <c r="D1875" s="2">
        <v>49</v>
      </c>
      <c r="E1875" s="2">
        <v>48</v>
      </c>
      <c r="F1875" s="3">
        <v>0.546875</v>
      </c>
      <c r="G1875" s="6">
        <v>1789784843.33552</v>
      </c>
      <c r="H1875" s="2" t="s">
        <v>320</v>
      </c>
    </row>
    <row r="1876" ht="19" customHeight="1" spans="1:8">
      <c r="A1876" s="2" t="s">
        <v>269</v>
      </c>
      <c r="B1876" s="2" t="s">
        <v>45</v>
      </c>
      <c r="C1876" s="2" t="s">
        <v>52</v>
      </c>
      <c r="D1876" s="2">
        <v>50</v>
      </c>
      <c r="E1876" s="2">
        <v>49</v>
      </c>
      <c r="F1876" s="3">
        <v>0.46875</v>
      </c>
      <c r="G1876" s="6">
        <v>1789786338.24972</v>
      </c>
      <c r="H1876" s="2" t="s">
        <v>320</v>
      </c>
    </row>
    <row r="1877" ht="19" customHeight="1" spans="1:8">
      <c r="A1877" s="2" t="s">
        <v>269</v>
      </c>
      <c r="B1877" s="2" t="s">
        <v>45</v>
      </c>
      <c r="C1877" s="2" t="s">
        <v>52</v>
      </c>
      <c r="D1877" s="2">
        <v>51</v>
      </c>
      <c r="E1877" s="2">
        <v>50</v>
      </c>
      <c r="F1877" s="3">
        <v>0.5703125</v>
      </c>
      <c r="G1877" s="6">
        <v>1789787325.28595</v>
      </c>
      <c r="H1877" s="2" t="s">
        <v>320</v>
      </c>
    </row>
    <row r="1878" ht="19" customHeight="1" spans="1:8">
      <c r="A1878" s="2" t="s">
        <v>269</v>
      </c>
      <c r="B1878" s="2" t="s">
        <v>45</v>
      </c>
      <c r="C1878" s="2" t="s">
        <v>52</v>
      </c>
      <c r="D1878" s="2">
        <v>52</v>
      </c>
      <c r="E1878" s="2">
        <v>51</v>
      </c>
      <c r="F1878" s="3">
        <v>0.5703125</v>
      </c>
      <c r="G1878" s="6">
        <v>1789788321.26542</v>
      </c>
      <c r="H1878" s="2" t="s">
        <v>320</v>
      </c>
    </row>
    <row r="1879" ht="19" customHeight="1" spans="1:8">
      <c r="A1879" s="2" t="s">
        <v>269</v>
      </c>
      <c r="B1879" s="2" t="s">
        <v>45</v>
      </c>
      <c r="C1879" s="2" t="s">
        <v>52</v>
      </c>
      <c r="D1879" s="2">
        <v>53</v>
      </c>
      <c r="E1879" s="2">
        <v>52</v>
      </c>
      <c r="F1879" s="3">
        <v>0.6796875</v>
      </c>
      <c r="G1879" s="6">
        <v>1789789337.68482</v>
      </c>
      <c r="H1879" s="2" t="s">
        <v>320</v>
      </c>
    </row>
    <row r="1880" ht="19" customHeight="1" spans="1:8">
      <c r="A1880" s="2" t="s">
        <v>269</v>
      </c>
      <c r="B1880" s="2" t="s">
        <v>45</v>
      </c>
      <c r="C1880" s="2" t="s">
        <v>52</v>
      </c>
      <c r="D1880" s="2">
        <v>54</v>
      </c>
      <c r="E1880" s="2">
        <v>53</v>
      </c>
      <c r="F1880" s="3">
        <v>0.5546875</v>
      </c>
      <c r="G1880" s="6">
        <v>1789790301.62634</v>
      </c>
      <c r="H1880" s="2" t="s">
        <v>320</v>
      </c>
    </row>
    <row r="1881" ht="19" customHeight="1" spans="1:8">
      <c r="A1881" s="2" t="s">
        <v>269</v>
      </c>
      <c r="B1881" s="2" t="s">
        <v>45</v>
      </c>
      <c r="C1881" s="2" t="s">
        <v>52</v>
      </c>
      <c r="D1881" s="2">
        <v>55</v>
      </c>
      <c r="E1881" s="2">
        <v>54</v>
      </c>
      <c r="F1881" s="3">
        <v>0.53125</v>
      </c>
      <c r="G1881" s="6">
        <v>1789791691.05518</v>
      </c>
      <c r="H1881" s="2" t="s">
        <v>320</v>
      </c>
    </row>
    <row r="1882" ht="19" customHeight="1" spans="1:8">
      <c r="A1882" s="2" t="s">
        <v>269</v>
      </c>
      <c r="B1882" s="2" t="s">
        <v>45</v>
      </c>
      <c r="C1882" s="2" t="s">
        <v>52</v>
      </c>
      <c r="D1882" s="2">
        <v>56</v>
      </c>
      <c r="E1882" s="2">
        <v>55</v>
      </c>
      <c r="F1882" s="3">
        <v>0.4375</v>
      </c>
      <c r="G1882" s="6">
        <v>1789792661.86847</v>
      </c>
      <c r="H1882" s="2" t="s">
        <v>320</v>
      </c>
    </row>
    <row r="1883" ht="19" customHeight="1" spans="1:8">
      <c r="A1883" s="2" t="s">
        <v>269</v>
      </c>
      <c r="B1883" s="2" t="s">
        <v>45</v>
      </c>
      <c r="C1883" s="2" t="s">
        <v>52</v>
      </c>
      <c r="D1883" s="2">
        <v>57</v>
      </c>
      <c r="E1883" s="2">
        <v>56</v>
      </c>
      <c r="F1883" s="3">
        <v>0.625</v>
      </c>
      <c r="G1883" s="6">
        <v>1789793627.2121</v>
      </c>
      <c r="H1883" s="2" t="s">
        <v>320</v>
      </c>
    </row>
    <row r="1884" ht="19" customHeight="1" spans="1:8">
      <c r="A1884" s="2" t="s">
        <v>269</v>
      </c>
      <c r="B1884" s="2" t="s">
        <v>45</v>
      </c>
      <c r="C1884" s="2" t="s">
        <v>52</v>
      </c>
      <c r="D1884" s="2">
        <v>58</v>
      </c>
      <c r="E1884" s="2">
        <v>57</v>
      </c>
      <c r="F1884" s="3">
        <v>0.5546875</v>
      </c>
      <c r="G1884" s="6">
        <v>1789794580.01273</v>
      </c>
      <c r="H1884" s="2" t="s">
        <v>320</v>
      </c>
    </row>
    <row r="1885" ht="19" customHeight="1" spans="1:8">
      <c r="A1885" s="2" t="s">
        <v>269</v>
      </c>
      <c r="B1885" s="2" t="s">
        <v>45</v>
      </c>
      <c r="C1885" s="2" t="s">
        <v>52</v>
      </c>
      <c r="D1885" s="2">
        <v>59</v>
      </c>
      <c r="E1885" s="2">
        <v>58</v>
      </c>
      <c r="F1885" s="3">
        <v>0.5703125</v>
      </c>
      <c r="G1885" s="6">
        <v>1789795535.36325</v>
      </c>
      <c r="H1885" s="2" t="s">
        <v>320</v>
      </c>
    </row>
    <row r="1886" ht="19" customHeight="1" spans="1:8">
      <c r="A1886" s="2" t="s">
        <v>269</v>
      </c>
      <c r="B1886" s="2" t="s">
        <v>45</v>
      </c>
      <c r="C1886" s="2" t="s">
        <v>52</v>
      </c>
      <c r="D1886" s="2">
        <v>60</v>
      </c>
      <c r="E1886" s="2">
        <v>59</v>
      </c>
      <c r="F1886" s="3">
        <v>0.515625</v>
      </c>
      <c r="G1886" s="6">
        <v>1789797011.85615</v>
      </c>
      <c r="H1886" s="2" t="s">
        <v>320</v>
      </c>
    </row>
    <row r="1887" ht="19" customHeight="1" spans="1:8">
      <c r="A1887" s="2" t="s">
        <v>269</v>
      </c>
      <c r="B1887" s="2" t="s">
        <v>45</v>
      </c>
      <c r="C1887" s="2" t="s">
        <v>52</v>
      </c>
      <c r="D1887" s="2">
        <v>61</v>
      </c>
      <c r="E1887" s="2">
        <v>60</v>
      </c>
      <c r="F1887" s="3">
        <v>0.546875</v>
      </c>
      <c r="G1887" s="6">
        <v>1789797985.63911</v>
      </c>
      <c r="H1887" s="2" t="s">
        <v>320</v>
      </c>
    </row>
    <row r="1888" ht="19" customHeight="1" spans="1:8">
      <c r="A1888" s="2" t="s">
        <v>269</v>
      </c>
      <c r="B1888" s="2" t="s">
        <v>45</v>
      </c>
      <c r="C1888" s="2" t="s">
        <v>52</v>
      </c>
      <c r="D1888" s="2">
        <v>62</v>
      </c>
      <c r="E1888" s="2">
        <v>61</v>
      </c>
      <c r="F1888" s="3">
        <v>0.59375</v>
      </c>
      <c r="G1888" s="6">
        <v>1789798961.74777</v>
      </c>
      <c r="H1888" s="2" t="s">
        <v>320</v>
      </c>
    </row>
    <row r="1889" ht="19" customHeight="1" spans="1:8">
      <c r="A1889" s="2" t="s">
        <v>269</v>
      </c>
      <c r="B1889" s="2" t="s">
        <v>45</v>
      </c>
      <c r="C1889" s="2" t="s">
        <v>52</v>
      </c>
      <c r="D1889" s="2">
        <v>63</v>
      </c>
      <c r="E1889" s="2">
        <v>62</v>
      </c>
      <c r="F1889" s="3">
        <v>0.6484375</v>
      </c>
      <c r="G1889" s="6">
        <v>1789799936.8086</v>
      </c>
      <c r="H1889" s="2" t="s">
        <v>320</v>
      </c>
    </row>
    <row r="1890" ht="19" customHeight="1" spans="1:8">
      <c r="A1890" s="2" t="s">
        <v>269</v>
      </c>
      <c r="B1890" s="2" t="s">
        <v>45</v>
      </c>
      <c r="C1890" s="2" t="s">
        <v>52</v>
      </c>
      <c r="D1890" s="2">
        <v>64</v>
      </c>
      <c r="E1890" s="2">
        <v>63</v>
      </c>
      <c r="F1890" s="3">
        <v>0.6640625</v>
      </c>
      <c r="G1890" s="6">
        <v>1789800904.69353</v>
      </c>
      <c r="H1890" s="2" t="s">
        <v>320</v>
      </c>
    </row>
    <row r="1891" ht="19" customHeight="1" spans="1:8">
      <c r="A1891" s="2" t="s">
        <v>269</v>
      </c>
      <c r="B1891" s="2" t="s">
        <v>45</v>
      </c>
      <c r="C1891" s="2" t="s">
        <v>52</v>
      </c>
      <c r="D1891" s="2">
        <v>65</v>
      </c>
      <c r="E1891" s="2">
        <v>64</v>
      </c>
      <c r="F1891" s="3">
        <v>0.609375</v>
      </c>
      <c r="G1891" s="6">
        <v>1789802321.20465</v>
      </c>
      <c r="H1891" s="2" t="s">
        <v>320</v>
      </c>
    </row>
    <row r="1892" ht="19" customHeight="1" spans="1:8">
      <c r="A1892" s="2" t="s">
        <v>269</v>
      </c>
      <c r="B1892" s="2" t="s">
        <v>45</v>
      </c>
      <c r="C1892" s="2" t="s">
        <v>52</v>
      </c>
      <c r="D1892" s="2">
        <v>66</v>
      </c>
      <c r="E1892" s="2">
        <v>65</v>
      </c>
      <c r="F1892" s="3">
        <v>0.5390625</v>
      </c>
      <c r="G1892" s="6">
        <v>1789803316.88951</v>
      </c>
      <c r="H1892" s="2" t="s">
        <v>320</v>
      </c>
    </row>
    <row r="1893" ht="19" customHeight="1" spans="1:8">
      <c r="A1893" s="2" t="s">
        <v>269</v>
      </c>
      <c r="B1893" s="2" t="s">
        <v>45</v>
      </c>
      <c r="C1893" s="2" t="s">
        <v>52</v>
      </c>
      <c r="D1893" s="2">
        <v>67</v>
      </c>
      <c r="E1893" s="2">
        <v>66</v>
      </c>
      <c r="F1893" s="3">
        <v>0.46875</v>
      </c>
      <c r="G1893" s="6">
        <v>1789804309.48584</v>
      </c>
      <c r="H1893" s="2" t="s">
        <v>320</v>
      </c>
    </row>
    <row r="1894" ht="19" customHeight="1" spans="1:8">
      <c r="A1894" s="2" t="s">
        <v>269</v>
      </c>
      <c r="B1894" s="2" t="s">
        <v>45</v>
      </c>
      <c r="C1894" s="2" t="s">
        <v>52</v>
      </c>
      <c r="D1894" s="2">
        <v>68</v>
      </c>
      <c r="E1894" s="2">
        <v>67</v>
      </c>
      <c r="F1894" s="3">
        <v>0.4921875</v>
      </c>
      <c r="G1894" s="6">
        <v>1789805290.54093</v>
      </c>
      <c r="H1894" s="2" t="s">
        <v>320</v>
      </c>
    </row>
    <row r="1895" ht="19" customHeight="1" spans="1:8">
      <c r="A1895" s="2" t="s">
        <v>269</v>
      </c>
      <c r="B1895" s="2" t="s">
        <v>45</v>
      </c>
      <c r="C1895" s="2" t="s">
        <v>52</v>
      </c>
      <c r="D1895" s="2">
        <v>69</v>
      </c>
      <c r="E1895" s="2">
        <v>68</v>
      </c>
      <c r="F1895" s="3">
        <v>0.4140625</v>
      </c>
      <c r="G1895" s="6">
        <v>1789806279.75277</v>
      </c>
      <c r="H1895" s="2" t="s">
        <v>320</v>
      </c>
    </row>
    <row r="1896" ht="19" customHeight="1" spans="1:8">
      <c r="A1896" s="2" t="s">
        <v>269</v>
      </c>
      <c r="B1896" s="2" t="s">
        <v>45</v>
      </c>
      <c r="C1896" s="2" t="s">
        <v>52</v>
      </c>
      <c r="D1896" s="2">
        <v>70</v>
      </c>
      <c r="E1896" s="2">
        <v>69</v>
      </c>
      <c r="F1896" s="3">
        <v>0.5625</v>
      </c>
      <c r="G1896" s="6">
        <v>1789807758.08745</v>
      </c>
      <c r="H1896" s="2" t="s">
        <v>320</v>
      </c>
    </row>
    <row r="1897" ht="19" customHeight="1" spans="1:8">
      <c r="A1897" s="2" t="s">
        <v>269</v>
      </c>
      <c r="B1897" s="2" t="s">
        <v>45</v>
      </c>
      <c r="C1897" s="2" t="s">
        <v>52</v>
      </c>
      <c r="D1897" s="2">
        <v>71</v>
      </c>
      <c r="E1897" s="2">
        <v>70</v>
      </c>
      <c r="F1897" s="3">
        <v>0.4921875</v>
      </c>
      <c r="G1897" s="6">
        <v>1789808737.35752</v>
      </c>
      <c r="H1897" s="2" t="s">
        <v>320</v>
      </c>
    </row>
    <row r="1898" ht="19" customHeight="1" spans="1:8">
      <c r="A1898" s="2" t="s">
        <v>269</v>
      </c>
      <c r="B1898" s="2" t="s">
        <v>45</v>
      </c>
      <c r="C1898" s="2" t="s">
        <v>52</v>
      </c>
      <c r="D1898" s="2">
        <v>72</v>
      </c>
      <c r="E1898" s="2">
        <v>71</v>
      </c>
      <c r="F1898" s="3">
        <v>0.5234375</v>
      </c>
      <c r="G1898" s="6">
        <v>1789809720.54998</v>
      </c>
      <c r="H1898" s="2" t="s">
        <v>320</v>
      </c>
    </row>
    <row r="1899" ht="19" customHeight="1" spans="1:8">
      <c r="A1899" s="2" t="s">
        <v>269</v>
      </c>
      <c r="B1899" s="2" t="s">
        <v>45</v>
      </c>
      <c r="C1899" s="2" t="s">
        <v>52</v>
      </c>
      <c r="D1899" s="2">
        <v>73</v>
      </c>
      <c r="E1899" s="2">
        <v>72</v>
      </c>
      <c r="F1899" s="3">
        <v>0.515625</v>
      </c>
      <c r="G1899" s="6">
        <v>1789810687.29351</v>
      </c>
      <c r="H1899" s="2" t="s">
        <v>320</v>
      </c>
    </row>
    <row r="1900" ht="19" customHeight="1" spans="1:8">
      <c r="A1900" s="2" t="s">
        <v>269</v>
      </c>
      <c r="B1900" s="2" t="s">
        <v>45</v>
      </c>
      <c r="C1900" s="2" t="s">
        <v>52</v>
      </c>
      <c r="D1900" s="2">
        <v>74</v>
      </c>
      <c r="E1900" s="2">
        <v>73</v>
      </c>
      <c r="F1900" s="3">
        <v>0.4375</v>
      </c>
      <c r="G1900" s="6">
        <v>1789811679.48146</v>
      </c>
      <c r="H1900" s="2" t="s">
        <v>320</v>
      </c>
    </row>
    <row r="1901" ht="19" customHeight="1" spans="1:8">
      <c r="A1901" s="2" t="s">
        <v>269</v>
      </c>
      <c r="B1901" s="2" t="s">
        <v>45</v>
      </c>
      <c r="C1901" s="2" t="s">
        <v>52</v>
      </c>
      <c r="D1901" s="2">
        <v>75</v>
      </c>
      <c r="E1901" s="2">
        <v>74</v>
      </c>
      <c r="F1901" s="3">
        <v>0.578125</v>
      </c>
      <c r="G1901" s="6">
        <v>1789813057.84561</v>
      </c>
      <c r="H1901" s="2" t="s">
        <v>320</v>
      </c>
    </row>
    <row r="1902" ht="19" customHeight="1" spans="1:8">
      <c r="A1902" s="2" t="s">
        <v>269</v>
      </c>
      <c r="B1902" s="2" t="s">
        <v>45</v>
      </c>
      <c r="C1902" s="2" t="s">
        <v>52</v>
      </c>
      <c r="D1902" s="2">
        <v>76</v>
      </c>
      <c r="E1902" s="2">
        <v>75</v>
      </c>
      <c r="F1902" s="3">
        <v>0.546875</v>
      </c>
      <c r="G1902" s="6">
        <v>1789814046.47194</v>
      </c>
      <c r="H1902" s="2" t="s">
        <v>320</v>
      </c>
    </row>
    <row r="1903" ht="19" customHeight="1" spans="1:8">
      <c r="A1903" s="2" t="s">
        <v>269</v>
      </c>
      <c r="B1903" s="2" t="s">
        <v>45</v>
      </c>
      <c r="C1903" s="2" t="s">
        <v>52</v>
      </c>
      <c r="D1903" s="2">
        <v>77</v>
      </c>
      <c r="E1903" s="2">
        <v>76</v>
      </c>
      <c r="F1903" s="3">
        <v>0.5546875</v>
      </c>
      <c r="G1903" s="6">
        <v>1789815036.43883</v>
      </c>
      <c r="H1903" s="2" t="s">
        <v>320</v>
      </c>
    </row>
    <row r="1904" ht="19" customHeight="1" spans="1:8">
      <c r="A1904" s="2" t="s">
        <v>269</v>
      </c>
      <c r="B1904" s="2" t="s">
        <v>45</v>
      </c>
      <c r="C1904" s="2" t="s">
        <v>52</v>
      </c>
      <c r="D1904" s="2">
        <v>78</v>
      </c>
      <c r="E1904" s="2">
        <v>77</v>
      </c>
      <c r="F1904" s="3">
        <v>0.5</v>
      </c>
      <c r="G1904" s="6">
        <v>1789816041.83061</v>
      </c>
      <c r="H1904" s="2" t="s">
        <v>320</v>
      </c>
    </row>
    <row r="1905" ht="19" customHeight="1" spans="1:8">
      <c r="A1905" s="2" t="s">
        <v>269</v>
      </c>
      <c r="B1905" s="2" t="s">
        <v>45</v>
      </c>
      <c r="C1905" s="2" t="s">
        <v>52</v>
      </c>
      <c r="D1905" s="2">
        <v>79</v>
      </c>
      <c r="E1905" s="2">
        <v>78</v>
      </c>
      <c r="F1905" s="3">
        <v>0.546875</v>
      </c>
      <c r="G1905" s="6">
        <v>1789817057.66676</v>
      </c>
      <c r="H1905" s="2" t="s">
        <v>320</v>
      </c>
    </row>
    <row r="1906" ht="19" customHeight="1" spans="1:8">
      <c r="A1906" s="2" t="s">
        <v>269</v>
      </c>
      <c r="B1906" s="2" t="s">
        <v>45</v>
      </c>
      <c r="C1906" s="2" t="s">
        <v>52</v>
      </c>
      <c r="D1906" s="2">
        <v>80</v>
      </c>
      <c r="E1906" s="2">
        <v>79</v>
      </c>
      <c r="F1906" s="3">
        <v>0.46875</v>
      </c>
      <c r="G1906" s="6">
        <v>1789818600.63949</v>
      </c>
      <c r="H1906" s="2" t="s">
        <v>320</v>
      </c>
    </row>
    <row r="1907" ht="19" customHeight="1" spans="1:8">
      <c r="A1907" s="2" t="s">
        <v>269</v>
      </c>
      <c r="B1907" s="2" t="s">
        <v>45</v>
      </c>
      <c r="C1907" s="2" t="s">
        <v>52</v>
      </c>
      <c r="D1907" s="2">
        <v>81</v>
      </c>
      <c r="E1907" s="2">
        <v>80</v>
      </c>
      <c r="F1907" s="3">
        <v>0.453125</v>
      </c>
      <c r="G1907" s="6">
        <v>1789819598.40973</v>
      </c>
      <c r="H1907" s="2" t="s">
        <v>320</v>
      </c>
    </row>
    <row r="1908" ht="19" customHeight="1" spans="1:8">
      <c r="A1908" s="2" t="s">
        <v>269</v>
      </c>
      <c r="B1908" s="2" t="s">
        <v>45</v>
      </c>
      <c r="C1908" s="2" t="s">
        <v>52</v>
      </c>
      <c r="D1908" s="2">
        <v>82</v>
      </c>
      <c r="E1908" s="2">
        <v>81</v>
      </c>
      <c r="F1908" s="3">
        <v>0.5390625</v>
      </c>
      <c r="G1908" s="6">
        <v>1789820623.46135</v>
      </c>
      <c r="H1908" s="2" t="s">
        <v>320</v>
      </c>
    </row>
    <row r="1909" ht="19" customHeight="1" spans="1:8">
      <c r="A1909" s="2" t="s">
        <v>269</v>
      </c>
      <c r="B1909" s="2" t="s">
        <v>45</v>
      </c>
      <c r="C1909" s="2" t="s">
        <v>52</v>
      </c>
      <c r="D1909" s="2">
        <v>83</v>
      </c>
      <c r="E1909" s="2">
        <v>82</v>
      </c>
      <c r="F1909" s="3">
        <v>0.4453125</v>
      </c>
      <c r="G1909" s="6">
        <v>1789821625.34868</v>
      </c>
      <c r="H1909" s="2" t="s">
        <v>320</v>
      </c>
    </row>
    <row r="1910" ht="19" customHeight="1" spans="1:8">
      <c r="A1910" s="2" t="s">
        <v>269</v>
      </c>
      <c r="B1910" s="2" t="s">
        <v>45</v>
      </c>
      <c r="C1910" s="2" t="s">
        <v>52</v>
      </c>
      <c r="D1910" s="2">
        <v>84</v>
      </c>
      <c r="E1910" s="2">
        <v>83</v>
      </c>
      <c r="F1910" s="3">
        <v>0.6171875</v>
      </c>
      <c r="G1910" s="6">
        <v>1789822603.22958</v>
      </c>
      <c r="H1910" s="2" t="s">
        <v>320</v>
      </c>
    </row>
    <row r="1911" ht="19" customHeight="1" spans="1:8">
      <c r="A1911" s="2" t="s">
        <v>269</v>
      </c>
      <c r="B1911" s="2" t="s">
        <v>45</v>
      </c>
      <c r="C1911" s="2" t="s">
        <v>52</v>
      </c>
      <c r="D1911" s="2">
        <v>85</v>
      </c>
      <c r="E1911" s="2">
        <v>84</v>
      </c>
      <c r="F1911" s="3">
        <v>0.515625</v>
      </c>
      <c r="G1911" s="6">
        <v>1789824052.10253</v>
      </c>
      <c r="H1911" s="2" t="s">
        <v>320</v>
      </c>
    </row>
    <row r="1912" ht="19" customHeight="1" spans="1:8">
      <c r="A1912" s="2" t="s">
        <v>269</v>
      </c>
      <c r="B1912" s="2" t="s">
        <v>45</v>
      </c>
      <c r="C1912" s="2" t="s">
        <v>52</v>
      </c>
      <c r="D1912" s="2">
        <v>86</v>
      </c>
      <c r="E1912" s="2">
        <v>85</v>
      </c>
      <c r="F1912" s="3">
        <v>0.4453125</v>
      </c>
      <c r="G1912" s="6">
        <v>1789825044.59269</v>
      </c>
      <c r="H1912" s="2" t="s">
        <v>320</v>
      </c>
    </row>
    <row r="1913" ht="19" customHeight="1" spans="1:8">
      <c r="A1913" s="2" t="s">
        <v>269</v>
      </c>
      <c r="B1913" s="2" t="s">
        <v>45</v>
      </c>
      <c r="C1913" s="2" t="s">
        <v>52</v>
      </c>
      <c r="D1913" s="2">
        <v>87</v>
      </c>
      <c r="E1913" s="2">
        <v>86</v>
      </c>
      <c r="F1913" s="3">
        <v>0.4765625</v>
      </c>
      <c r="G1913" s="6">
        <v>1789826052.86022</v>
      </c>
      <c r="H1913" s="2" t="s">
        <v>320</v>
      </c>
    </row>
    <row r="1914" ht="19" customHeight="1" spans="1:8">
      <c r="A1914" s="2" t="s">
        <v>269</v>
      </c>
      <c r="B1914" s="2" t="s">
        <v>45</v>
      </c>
      <c r="C1914" s="2" t="s">
        <v>52</v>
      </c>
      <c r="D1914" s="2">
        <v>88</v>
      </c>
      <c r="E1914" s="2">
        <v>87</v>
      </c>
      <c r="F1914" s="3">
        <v>0.4140625</v>
      </c>
      <c r="G1914" s="6">
        <v>1789827048.65759</v>
      </c>
      <c r="H1914" s="2" t="s">
        <v>320</v>
      </c>
    </row>
    <row r="1915" ht="19" customHeight="1" spans="1:8">
      <c r="A1915" s="2" t="s">
        <v>269</v>
      </c>
      <c r="B1915" s="2" t="s">
        <v>45</v>
      </c>
      <c r="C1915" s="2" t="s">
        <v>52</v>
      </c>
      <c r="D1915" s="2">
        <v>89</v>
      </c>
      <c r="E1915" s="2">
        <v>88</v>
      </c>
      <c r="F1915" s="3">
        <v>0.421875</v>
      </c>
      <c r="G1915" s="6">
        <v>1789828073.72668</v>
      </c>
      <c r="H1915" s="2" t="s">
        <v>320</v>
      </c>
    </row>
    <row r="1916" ht="19" customHeight="1" spans="1:8">
      <c r="A1916" s="2" t="s">
        <v>269</v>
      </c>
      <c r="B1916" s="2" t="s">
        <v>45</v>
      </c>
      <c r="C1916" s="2" t="s">
        <v>52</v>
      </c>
      <c r="D1916" s="2">
        <v>90</v>
      </c>
      <c r="E1916" s="2">
        <v>89</v>
      </c>
      <c r="F1916" s="3">
        <v>0.578125</v>
      </c>
      <c r="G1916" s="6">
        <v>1789829598.47852</v>
      </c>
      <c r="H1916" s="2" t="s">
        <v>320</v>
      </c>
    </row>
    <row r="1917" ht="19" customHeight="1" spans="1:8">
      <c r="A1917" s="2" t="s">
        <v>269</v>
      </c>
      <c r="B1917" s="2" t="s">
        <v>45</v>
      </c>
      <c r="C1917" s="2" t="s">
        <v>52</v>
      </c>
      <c r="D1917" s="2">
        <v>91</v>
      </c>
      <c r="E1917" s="2">
        <v>90</v>
      </c>
      <c r="F1917" s="3">
        <v>0.59375</v>
      </c>
      <c r="G1917" s="6">
        <v>1789830617.30646</v>
      </c>
      <c r="H1917" s="2" t="s">
        <v>320</v>
      </c>
    </row>
    <row r="1918" ht="19" customHeight="1" spans="1:8">
      <c r="A1918" s="2" t="s">
        <v>269</v>
      </c>
      <c r="B1918" s="2" t="s">
        <v>45</v>
      </c>
      <c r="C1918" s="2" t="s">
        <v>52</v>
      </c>
      <c r="D1918" s="2">
        <v>92</v>
      </c>
      <c r="E1918" s="2">
        <v>91</v>
      </c>
      <c r="F1918" s="3">
        <v>0.5</v>
      </c>
      <c r="G1918" s="6">
        <v>1789831614.52482</v>
      </c>
      <c r="H1918" s="2" t="s">
        <v>320</v>
      </c>
    </row>
    <row r="1919" ht="19" customHeight="1" spans="1:8">
      <c r="A1919" s="2" t="s">
        <v>269</v>
      </c>
      <c r="B1919" s="2" t="s">
        <v>45</v>
      </c>
      <c r="C1919" s="2" t="s">
        <v>52</v>
      </c>
      <c r="D1919" s="2">
        <v>93</v>
      </c>
      <c r="E1919" s="2">
        <v>92</v>
      </c>
      <c r="F1919" s="3">
        <v>0.46875</v>
      </c>
      <c r="G1919" s="6">
        <v>1789832654.23791</v>
      </c>
      <c r="H1919" s="2" t="s">
        <v>320</v>
      </c>
    </row>
    <row r="1920" ht="19" customHeight="1" spans="1:8">
      <c r="A1920" s="2" t="s">
        <v>269</v>
      </c>
      <c r="B1920" s="2" t="s">
        <v>45</v>
      </c>
      <c r="C1920" s="2" t="s">
        <v>52</v>
      </c>
      <c r="D1920" s="2">
        <v>94</v>
      </c>
      <c r="E1920" s="2">
        <v>93</v>
      </c>
      <c r="F1920" s="3">
        <v>0.5625</v>
      </c>
      <c r="G1920" s="6">
        <v>1789833653.44825</v>
      </c>
      <c r="H1920" s="2" t="s">
        <v>320</v>
      </c>
    </row>
    <row r="1921" ht="19" customHeight="1" spans="1:8">
      <c r="A1921" s="2" t="s">
        <v>269</v>
      </c>
      <c r="B1921" s="2" t="s">
        <v>45</v>
      </c>
      <c r="C1921" s="2" t="s">
        <v>52</v>
      </c>
      <c r="D1921" s="2">
        <v>95</v>
      </c>
      <c r="E1921" s="2">
        <v>94</v>
      </c>
      <c r="F1921" s="3">
        <v>0.6171875</v>
      </c>
      <c r="G1921" s="6">
        <v>1789835086.90278</v>
      </c>
      <c r="H1921" s="2" t="s">
        <v>320</v>
      </c>
    </row>
    <row r="1922" ht="19" customHeight="1" spans="1:8">
      <c r="A1922" s="2" t="s">
        <v>269</v>
      </c>
      <c r="B1922" s="2" t="s">
        <v>45</v>
      </c>
      <c r="C1922" s="2" t="s">
        <v>52</v>
      </c>
      <c r="D1922" s="2">
        <v>96</v>
      </c>
      <c r="E1922" s="2">
        <v>95</v>
      </c>
      <c r="F1922" s="3">
        <v>0.53125</v>
      </c>
      <c r="G1922" s="6">
        <v>1789836099.26631</v>
      </c>
      <c r="H1922" s="2" t="s">
        <v>320</v>
      </c>
    </row>
    <row r="1923" ht="19" customHeight="1" spans="1:8">
      <c r="A1923" s="2" t="s">
        <v>269</v>
      </c>
      <c r="B1923" s="2" t="s">
        <v>45</v>
      </c>
      <c r="C1923" s="2" t="s">
        <v>52</v>
      </c>
      <c r="D1923" s="2">
        <v>97</v>
      </c>
      <c r="E1923" s="2">
        <v>96</v>
      </c>
      <c r="F1923" s="3">
        <v>0.5</v>
      </c>
      <c r="G1923" s="6">
        <v>1789837129.86623</v>
      </c>
      <c r="H1923" s="2" t="s">
        <v>320</v>
      </c>
    </row>
    <row r="1924" ht="19" customHeight="1" spans="1:8">
      <c r="A1924" s="2" t="s">
        <v>269</v>
      </c>
      <c r="B1924" s="2" t="s">
        <v>45</v>
      </c>
      <c r="C1924" s="2" t="s">
        <v>52</v>
      </c>
      <c r="D1924" s="2">
        <v>98</v>
      </c>
      <c r="E1924" s="2">
        <v>97</v>
      </c>
      <c r="F1924" s="3">
        <v>0.453125</v>
      </c>
      <c r="G1924" s="6">
        <v>1789838141.05148</v>
      </c>
      <c r="H1924" s="2" t="s">
        <v>320</v>
      </c>
    </row>
    <row r="1925" ht="19" customHeight="1" spans="1:8">
      <c r="A1925" s="2" t="s">
        <v>269</v>
      </c>
      <c r="B1925" s="2" t="s">
        <v>45</v>
      </c>
      <c r="C1925" s="2" t="s">
        <v>52</v>
      </c>
      <c r="D1925" s="2">
        <v>99</v>
      </c>
      <c r="E1925" s="2">
        <v>98</v>
      </c>
      <c r="F1925" s="3">
        <v>0.4375</v>
      </c>
      <c r="G1925" s="6">
        <v>1789839154.14138</v>
      </c>
      <c r="H1925" s="2" t="s">
        <v>320</v>
      </c>
    </row>
    <row r="1926" ht="19" customHeight="1" spans="1:8">
      <c r="A1926" s="2" t="s">
        <v>269</v>
      </c>
      <c r="B1926" s="2" t="s">
        <v>45</v>
      </c>
      <c r="C1926" s="2" t="s">
        <v>52</v>
      </c>
      <c r="D1926" s="2">
        <v>100</v>
      </c>
      <c r="E1926" s="2">
        <v>99</v>
      </c>
      <c r="F1926" s="3">
        <v>0.4765625</v>
      </c>
      <c r="G1926" s="6">
        <v>1789840713.80094</v>
      </c>
      <c r="H1926" s="2" t="s">
        <v>320</v>
      </c>
    </row>
    <row r="1927" ht="19" customHeight="1" spans="1:8">
      <c r="A1927" s="2" t="s">
        <v>269</v>
      </c>
      <c r="B1927" s="2" t="s">
        <v>45</v>
      </c>
      <c r="C1927" s="2" t="s">
        <v>52</v>
      </c>
      <c r="D1927" s="2">
        <v>101</v>
      </c>
      <c r="E1927" s="2">
        <v>100</v>
      </c>
      <c r="F1927" s="3">
        <v>0.5546875</v>
      </c>
      <c r="G1927" s="6">
        <v>1789841724.52761</v>
      </c>
      <c r="H1927" s="2" t="s">
        <v>320</v>
      </c>
    </row>
    <row r="1928" ht="19" customHeight="1" spans="1:8">
      <c r="A1928" s="2" t="s">
        <v>269</v>
      </c>
      <c r="B1928" s="2" t="s">
        <v>45</v>
      </c>
      <c r="C1928" s="2" t="s">
        <v>52</v>
      </c>
      <c r="D1928" s="2">
        <v>102</v>
      </c>
      <c r="E1928" s="2">
        <v>101</v>
      </c>
      <c r="F1928" s="3">
        <v>0.484375</v>
      </c>
      <c r="G1928" s="6">
        <v>1789842747.61397</v>
      </c>
      <c r="H1928" s="2" t="s">
        <v>320</v>
      </c>
    </row>
    <row r="1929" ht="19" customHeight="1" spans="1:8">
      <c r="A1929" s="2" t="s">
        <v>269</v>
      </c>
      <c r="B1929" s="2" t="s">
        <v>45</v>
      </c>
      <c r="C1929" s="2" t="s">
        <v>52</v>
      </c>
      <c r="D1929" s="2">
        <v>103</v>
      </c>
      <c r="E1929" s="2">
        <v>102</v>
      </c>
      <c r="F1929" s="3">
        <v>0.484375</v>
      </c>
      <c r="G1929" s="6">
        <v>1789843763.40255</v>
      </c>
      <c r="H1929" s="2" t="s">
        <v>320</v>
      </c>
    </row>
    <row r="1930" ht="19" customHeight="1" spans="1:8">
      <c r="A1930" s="2" t="s">
        <v>269</v>
      </c>
      <c r="B1930" s="2" t="s">
        <v>45</v>
      </c>
      <c r="C1930" s="2" t="s">
        <v>52</v>
      </c>
      <c r="D1930" s="2">
        <v>104</v>
      </c>
      <c r="E1930" s="2">
        <v>103</v>
      </c>
      <c r="F1930" s="3">
        <v>0.5703125</v>
      </c>
      <c r="G1930" s="6">
        <v>1789844790.71558</v>
      </c>
      <c r="H1930" s="2" t="s">
        <v>320</v>
      </c>
    </row>
    <row r="1931" ht="19" customHeight="1" spans="1:8">
      <c r="A1931" s="2" t="s">
        <v>269</v>
      </c>
      <c r="B1931" s="2" t="s">
        <v>45</v>
      </c>
      <c r="C1931" s="2" t="s">
        <v>52</v>
      </c>
      <c r="D1931" s="2">
        <v>105</v>
      </c>
      <c r="E1931" s="2">
        <v>104</v>
      </c>
      <c r="F1931" s="3">
        <v>0.5234375</v>
      </c>
      <c r="G1931" s="6">
        <v>1789846299.18084</v>
      </c>
      <c r="H1931" s="2" t="s">
        <v>320</v>
      </c>
    </row>
    <row r="1932" ht="19" customHeight="1" spans="1:8">
      <c r="A1932" s="2" t="s">
        <v>269</v>
      </c>
      <c r="B1932" s="2" t="s">
        <v>45</v>
      </c>
      <c r="C1932" s="2" t="s">
        <v>52</v>
      </c>
      <c r="D1932" s="2">
        <v>106</v>
      </c>
      <c r="E1932" s="2">
        <v>105</v>
      </c>
      <c r="F1932" s="3">
        <v>0.4453125</v>
      </c>
      <c r="G1932" s="6">
        <v>1789847307.58416</v>
      </c>
      <c r="H1932" s="2" t="s">
        <v>320</v>
      </c>
    </row>
    <row r="1933" ht="19" customHeight="1" spans="1:8">
      <c r="A1933" s="2" t="s">
        <v>269</v>
      </c>
      <c r="B1933" s="2" t="s">
        <v>45</v>
      </c>
      <c r="C1933" s="2" t="s">
        <v>52</v>
      </c>
      <c r="D1933" s="2">
        <v>107</v>
      </c>
      <c r="E1933" s="2">
        <v>106</v>
      </c>
      <c r="F1933" s="3">
        <v>0.4765625</v>
      </c>
      <c r="G1933" s="6">
        <v>1789848332.70079</v>
      </c>
      <c r="H1933" s="2" t="s">
        <v>320</v>
      </c>
    </row>
    <row r="1934" ht="19" customHeight="1" spans="1:8">
      <c r="A1934" s="2" t="s">
        <v>269</v>
      </c>
      <c r="B1934" s="2" t="s">
        <v>45</v>
      </c>
      <c r="C1934" s="2" t="s">
        <v>52</v>
      </c>
      <c r="D1934" s="2">
        <v>108</v>
      </c>
      <c r="E1934" s="2">
        <v>107</v>
      </c>
      <c r="F1934" s="3">
        <v>0.5625</v>
      </c>
      <c r="G1934" s="6">
        <v>1789849369.78641</v>
      </c>
      <c r="H1934" s="2" t="s">
        <v>320</v>
      </c>
    </row>
    <row r="1935" ht="19" customHeight="1" spans="1:8">
      <c r="A1935" s="2" t="s">
        <v>269</v>
      </c>
      <c r="B1935" s="2" t="s">
        <v>45</v>
      </c>
      <c r="C1935" s="2" t="s">
        <v>52</v>
      </c>
      <c r="D1935" s="2">
        <v>109</v>
      </c>
      <c r="E1935" s="2">
        <v>108</v>
      </c>
      <c r="F1935" s="3">
        <v>0.5625</v>
      </c>
      <c r="G1935" s="6">
        <v>1789850403.45626</v>
      </c>
      <c r="H1935" s="2" t="s">
        <v>320</v>
      </c>
    </row>
    <row r="1936" ht="19" customHeight="1" spans="1:8">
      <c r="A1936" s="2" t="s">
        <v>269</v>
      </c>
      <c r="B1936" s="2" t="s">
        <v>45</v>
      </c>
      <c r="C1936" s="2" t="s">
        <v>52</v>
      </c>
      <c r="D1936" s="2">
        <v>110</v>
      </c>
      <c r="E1936" s="2">
        <v>109</v>
      </c>
      <c r="F1936" s="3">
        <v>0.6015625</v>
      </c>
      <c r="G1936" s="6">
        <v>1789851959.2778</v>
      </c>
      <c r="H1936" s="2" t="s">
        <v>320</v>
      </c>
    </row>
    <row r="1937" ht="19" customHeight="1" spans="1:8">
      <c r="A1937" s="2" t="s">
        <v>269</v>
      </c>
      <c r="B1937" s="2" t="s">
        <v>45</v>
      </c>
      <c r="C1937" s="2" t="s">
        <v>52</v>
      </c>
      <c r="D1937" s="2">
        <v>111</v>
      </c>
      <c r="E1937" s="2">
        <v>110</v>
      </c>
      <c r="F1937" s="3">
        <v>0.6640625</v>
      </c>
      <c r="G1937" s="6">
        <v>1789852986.32458</v>
      </c>
      <c r="H1937" s="2" t="s">
        <v>320</v>
      </c>
    </row>
    <row r="1938" ht="19" customHeight="1" spans="1:8">
      <c r="A1938" s="2" t="s">
        <v>269</v>
      </c>
      <c r="B1938" s="2" t="s">
        <v>45</v>
      </c>
      <c r="C1938" s="2" t="s">
        <v>52</v>
      </c>
      <c r="D1938" s="2">
        <v>112</v>
      </c>
      <c r="E1938" s="2">
        <v>111</v>
      </c>
      <c r="F1938" s="3">
        <v>0.46875</v>
      </c>
      <c r="G1938" s="6">
        <v>1789854029.62417</v>
      </c>
      <c r="H1938" s="2" t="s">
        <v>320</v>
      </c>
    </row>
    <row r="1939" ht="19" customHeight="1" spans="1:8">
      <c r="A1939" s="2" t="s">
        <v>269</v>
      </c>
      <c r="B1939" s="2" t="s">
        <v>45</v>
      </c>
      <c r="C1939" s="2" t="s">
        <v>52</v>
      </c>
      <c r="D1939" s="2">
        <v>113</v>
      </c>
      <c r="E1939" s="2">
        <v>112</v>
      </c>
      <c r="F1939" s="3">
        <v>0.484375</v>
      </c>
      <c r="G1939" s="6">
        <v>1789855050.00067</v>
      </c>
      <c r="H1939" s="2" t="s">
        <v>320</v>
      </c>
    </row>
    <row r="1940" ht="19" customHeight="1" spans="1:8">
      <c r="A1940" s="2" t="s">
        <v>269</v>
      </c>
      <c r="B1940" s="2" t="s">
        <v>45</v>
      </c>
      <c r="C1940" s="2" t="s">
        <v>52</v>
      </c>
      <c r="D1940" s="2">
        <v>114</v>
      </c>
      <c r="E1940" s="2">
        <v>113</v>
      </c>
      <c r="F1940" s="3">
        <v>0.6015625</v>
      </c>
      <c r="G1940" s="6">
        <v>1789856060.48182</v>
      </c>
      <c r="H1940" s="2" t="s">
        <v>320</v>
      </c>
    </row>
    <row r="1941" ht="19" customHeight="1" spans="1:8">
      <c r="A1941" s="2" t="s">
        <v>269</v>
      </c>
      <c r="B1941" s="2" t="s">
        <v>45</v>
      </c>
      <c r="C1941" s="2" t="s">
        <v>52</v>
      </c>
      <c r="D1941" s="2">
        <v>115</v>
      </c>
      <c r="E1941" s="2">
        <v>114</v>
      </c>
      <c r="F1941" s="3">
        <v>0.5625</v>
      </c>
      <c r="G1941" s="6">
        <v>1789857528.15801</v>
      </c>
      <c r="H1941" s="2" t="s">
        <v>320</v>
      </c>
    </row>
    <row r="1942" ht="19" customHeight="1" spans="1:8">
      <c r="A1942" s="2" t="s">
        <v>269</v>
      </c>
      <c r="B1942" s="2" t="s">
        <v>45</v>
      </c>
      <c r="C1942" s="2" t="s">
        <v>52</v>
      </c>
      <c r="D1942" s="2">
        <v>116</v>
      </c>
      <c r="E1942" s="2">
        <v>115</v>
      </c>
      <c r="F1942" s="3">
        <v>0.59375</v>
      </c>
      <c r="G1942" s="6">
        <v>1789858565.19344</v>
      </c>
      <c r="H1942" s="2" t="s">
        <v>320</v>
      </c>
    </row>
    <row r="1943" ht="19" customHeight="1" spans="1:8">
      <c r="A1943" s="2" t="s">
        <v>269</v>
      </c>
      <c r="B1943" s="2" t="s">
        <v>45</v>
      </c>
      <c r="C1943" s="2" t="s">
        <v>52</v>
      </c>
      <c r="D1943" s="2">
        <v>117</v>
      </c>
      <c r="E1943" s="2">
        <v>116</v>
      </c>
      <c r="F1943" s="3">
        <v>0.4609375</v>
      </c>
      <c r="G1943" s="6">
        <v>1789859584.2588</v>
      </c>
      <c r="H1943" s="2" t="s">
        <v>320</v>
      </c>
    </row>
    <row r="1944" ht="19" customHeight="1" spans="1:8">
      <c r="A1944" s="2" t="s">
        <v>269</v>
      </c>
      <c r="B1944" s="2" t="s">
        <v>45</v>
      </c>
      <c r="C1944" s="2" t="s">
        <v>52</v>
      </c>
      <c r="D1944" s="2">
        <v>118</v>
      </c>
      <c r="E1944" s="2">
        <v>117</v>
      </c>
      <c r="F1944" s="3">
        <v>0.609375</v>
      </c>
      <c r="G1944" s="6">
        <v>1789860584.38057</v>
      </c>
      <c r="H1944" s="2" t="s">
        <v>320</v>
      </c>
    </row>
    <row r="1945" ht="19" customHeight="1" spans="1:8">
      <c r="A1945" s="2" t="s">
        <v>269</v>
      </c>
      <c r="B1945" s="2" t="s">
        <v>45</v>
      </c>
      <c r="C1945" s="2" t="s">
        <v>52</v>
      </c>
      <c r="D1945" s="2">
        <v>119</v>
      </c>
      <c r="E1945" s="2">
        <v>118</v>
      </c>
      <c r="F1945" s="3">
        <v>0.484375</v>
      </c>
      <c r="G1945" s="6">
        <v>1789861593.60312</v>
      </c>
      <c r="H1945" s="2" t="s">
        <v>320</v>
      </c>
    </row>
    <row r="1946" ht="19" customHeight="1" spans="1:8">
      <c r="A1946" s="2" t="s">
        <v>269</v>
      </c>
      <c r="B1946" s="2" t="s">
        <v>45</v>
      </c>
      <c r="C1946" s="2" t="s">
        <v>52</v>
      </c>
      <c r="D1946" s="2">
        <v>120</v>
      </c>
      <c r="E1946" s="2">
        <v>119</v>
      </c>
      <c r="F1946" s="3">
        <v>0.609375</v>
      </c>
      <c r="G1946" s="6">
        <v>1789863166.44361</v>
      </c>
      <c r="H1946" s="2" t="s">
        <v>320</v>
      </c>
    </row>
    <row r="1947" ht="19" customHeight="1" spans="1:8">
      <c r="A1947" s="2" t="s">
        <v>269</v>
      </c>
      <c r="B1947" s="2" t="s">
        <v>45</v>
      </c>
      <c r="C1947" s="2" t="s">
        <v>52</v>
      </c>
      <c r="D1947" s="2">
        <v>121</v>
      </c>
      <c r="E1947" s="2">
        <v>120</v>
      </c>
      <c r="F1947" s="3">
        <v>0.578125</v>
      </c>
      <c r="G1947" s="6">
        <v>1789864180.01119</v>
      </c>
      <c r="H1947" s="2" t="s">
        <v>320</v>
      </c>
    </row>
    <row r="1948" ht="19" customHeight="1" spans="1:8">
      <c r="A1948" s="2" t="s">
        <v>269</v>
      </c>
      <c r="B1948" s="2" t="s">
        <v>45</v>
      </c>
      <c r="C1948" s="2" t="s">
        <v>52</v>
      </c>
      <c r="D1948" s="2">
        <v>122</v>
      </c>
      <c r="E1948" s="2">
        <v>121</v>
      </c>
      <c r="F1948" s="3">
        <v>0.5390625</v>
      </c>
      <c r="G1948" s="6">
        <v>1789865168.06822</v>
      </c>
      <c r="H1948" s="2" t="s">
        <v>320</v>
      </c>
    </row>
    <row r="1949" ht="19" customHeight="1" spans="1:8">
      <c r="A1949" s="2" t="s">
        <v>269</v>
      </c>
      <c r="B1949" s="2" t="s">
        <v>45</v>
      </c>
      <c r="C1949" s="2" t="s">
        <v>52</v>
      </c>
      <c r="D1949" s="2">
        <v>123</v>
      </c>
      <c r="E1949" s="2">
        <v>122</v>
      </c>
      <c r="F1949" s="3">
        <v>0.515625</v>
      </c>
      <c r="G1949" s="6">
        <v>1789866172.99525</v>
      </c>
      <c r="H1949" s="2" t="s">
        <v>320</v>
      </c>
    </row>
    <row r="1950" ht="19" customHeight="1" spans="1:8">
      <c r="A1950" s="2" t="s">
        <v>269</v>
      </c>
      <c r="B1950" s="2" t="s">
        <v>45</v>
      </c>
      <c r="C1950" s="2" t="s">
        <v>52</v>
      </c>
      <c r="D1950" s="2">
        <v>124</v>
      </c>
      <c r="E1950" s="2">
        <v>123</v>
      </c>
      <c r="F1950" s="3">
        <v>0.5546875</v>
      </c>
      <c r="G1950" s="6">
        <v>1789867189.58819</v>
      </c>
      <c r="H1950" s="2" t="s">
        <v>320</v>
      </c>
    </row>
    <row r="1951" ht="19" customHeight="1" spans="1:8">
      <c r="A1951" s="2" t="s">
        <v>269</v>
      </c>
      <c r="B1951" s="2" t="s">
        <v>45</v>
      </c>
      <c r="C1951" s="2" t="s">
        <v>52</v>
      </c>
      <c r="D1951" s="2">
        <v>125</v>
      </c>
      <c r="E1951" s="2">
        <v>124</v>
      </c>
      <c r="F1951" s="3">
        <v>0.6015625</v>
      </c>
      <c r="G1951" s="6">
        <v>1789868674.23971</v>
      </c>
      <c r="H1951" s="2" t="s">
        <v>320</v>
      </c>
    </row>
    <row r="1952" ht="19" customHeight="1" spans="1:8">
      <c r="A1952" s="2" t="s">
        <v>269</v>
      </c>
      <c r="B1952" s="2" t="s">
        <v>45</v>
      </c>
      <c r="C1952" s="2" t="s">
        <v>52</v>
      </c>
      <c r="D1952" s="2">
        <v>126</v>
      </c>
      <c r="E1952" s="2">
        <v>125</v>
      </c>
      <c r="F1952" s="3">
        <v>0.5859375</v>
      </c>
      <c r="G1952" s="6">
        <v>1789869704.38426</v>
      </c>
      <c r="H1952" s="2" t="s">
        <v>320</v>
      </c>
    </row>
    <row r="1953" ht="19" customHeight="1" spans="1:8">
      <c r="A1953" s="2" t="s">
        <v>269</v>
      </c>
      <c r="B1953" s="2" t="s">
        <v>45</v>
      </c>
      <c r="C1953" s="2" t="s">
        <v>52</v>
      </c>
      <c r="D1953" s="2">
        <v>127</v>
      </c>
      <c r="E1953" s="2">
        <v>126</v>
      </c>
      <c r="F1953" s="3">
        <v>0.484375</v>
      </c>
      <c r="G1953" s="6">
        <v>1789870732.29717</v>
      </c>
      <c r="H1953" s="2" t="s">
        <v>320</v>
      </c>
    </row>
    <row r="1954" ht="19" customHeight="1" spans="1:8">
      <c r="A1954" s="2" t="s">
        <v>269</v>
      </c>
      <c r="B1954" s="2" t="s">
        <v>45</v>
      </c>
      <c r="C1954" s="2" t="s">
        <v>52</v>
      </c>
      <c r="D1954" s="2">
        <v>128</v>
      </c>
      <c r="E1954" s="2">
        <v>127</v>
      </c>
      <c r="F1954" s="3">
        <v>0.5546875</v>
      </c>
      <c r="G1954" s="6">
        <v>1789871743.52773</v>
      </c>
      <c r="H1954" s="2" t="s">
        <v>320</v>
      </c>
    </row>
    <row r="1955" ht="19" customHeight="1" spans="1:8">
      <c r="A1955" s="2" t="s">
        <v>269</v>
      </c>
      <c r="B1955" s="2" t="s">
        <v>45</v>
      </c>
      <c r="C1955" s="2" t="s">
        <v>52</v>
      </c>
      <c r="D1955" s="2">
        <v>129</v>
      </c>
      <c r="E1955" s="2">
        <v>128</v>
      </c>
      <c r="F1955" s="3">
        <v>0.625</v>
      </c>
      <c r="G1955" s="6">
        <v>1789872759.46039</v>
      </c>
      <c r="H1955" s="2" t="s">
        <v>320</v>
      </c>
    </row>
    <row r="1956" ht="19" customHeight="1" spans="1:8">
      <c r="A1956" s="2" t="s">
        <v>269</v>
      </c>
      <c r="B1956" s="2" t="s">
        <v>45</v>
      </c>
      <c r="C1956" s="2" t="s">
        <v>52</v>
      </c>
      <c r="D1956" s="2">
        <v>130</v>
      </c>
      <c r="E1956" s="2">
        <v>129</v>
      </c>
      <c r="F1956" s="3">
        <v>0.5234375</v>
      </c>
      <c r="G1956" s="6">
        <v>1789874335.38216</v>
      </c>
      <c r="H1956" s="2" t="s">
        <v>320</v>
      </c>
    </row>
    <row r="1957" ht="19" customHeight="1" spans="1:8">
      <c r="A1957" s="2" t="s">
        <v>269</v>
      </c>
      <c r="B1957" s="2" t="s">
        <v>45</v>
      </c>
      <c r="C1957" s="2" t="s">
        <v>52</v>
      </c>
      <c r="D1957" s="2">
        <v>131</v>
      </c>
      <c r="E1957" s="2">
        <v>130</v>
      </c>
      <c r="F1957" s="3">
        <v>0.546875</v>
      </c>
      <c r="G1957" s="6">
        <v>1789875372.14298</v>
      </c>
      <c r="H1957" s="2" t="s">
        <v>320</v>
      </c>
    </row>
    <row r="1958" ht="19" customHeight="1" spans="1:8">
      <c r="A1958" s="2" t="s">
        <v>269</v>
      </c>
      <c r="B1958" s="2" t="s">
        <v>45</v>
      </c>
      <c r="C1958" s="2" t="s">
        <v>52</v>
      </c>
      <c r="D1958" s="2">
        <v>132</v>
      </c>
      <c r="E1958" s="2">
        <v>131</v>
      </c>
      <c r="F1958" s="3">
        <v>0.6875</v>
      </c>
      <c r="G1958" s="6">
        <v>1789876406.59804</v>
      </c>
      <c r="H1958" s="2" t="s">
        <v>320</v>
      </c>
    </row>
    <row r="1959" ht="19" customHeight="1" spans="1:8">
      <c r="A1959" s="2" t="s">
        <v>269</v>
      </c>
      <c r="B1959" s="2" t="s">
        <v>45</v>
      </c>
      <c r="C1959" s="2" t="s">
        <v>319</v>
      </c>
      <c r="D1959" s="2">
        <v>5</v>
      </c>
      <c r="E1959" s="2">
        <v>4</v>
      </c>
      <c r="F1959" s="3">
        <v>0.34375</v>
      </c>
      <c r="G1959" s="6">
        <v>1789739673.02635</v>
      </c>
      <c r="H1959" s="2" t="s">
        <v>320</v>
      </c>
    </row>
    <row r="1960" ht="19" customHeight="1" spans="1:8">
      <c r="A1960" s="2" t="s">
        <v>269</v>
      </c>
      <c r="B1960" s="2" t="s">
        <v>45</v>
      </c>
      <c r="C1960" s="2" t="s">
        <v>319</v>
      </c>
      <c r="D1960" s="2">
        <v>10</v>
      </c>
      <c r="E1960" s="2">
        <v>9</v>
      </c>
      <c r="F1960" s="3">
        <v>0.375</v>
      </c>
      <c r="G1960" s="6">
        <v>1789744843.55863</v>
      </c>
      <c r="H1960" s="2" t="s">
        <v>320</v>
      </c>
    </row>
    <row r="1961" ht="19" customHeight="1" spans="1:8">
      <c r="A1961" s="2" t="s">
        <v>269</v>
      </c>
      <c r="B1961" s="2" t="s">
        <v>45</v>
      </c>
      <c r="C1961" s="2" t="s">
        <v>319</v>
      </c>
      <c r="D1961" s="2">
        <v>15</v>
      </c>
      <c r="E1961" s="2">
        <v>14</v>
      </c>
      <c r="F1961" s="3">
        <v>0.40625</v>
      </c>
      <c r="G1961" s="6">
        <v>1789749990.60083</v>
      </c>
      <c r="H1961" s="2" t="s">
        <v>320</v>
      </c>
    </row>
    <row r="1962" ht="19" customHeight="1" spans="1:8">
      <c r="A1962" s="2" t="s">
        <v>269</v>
      </c>
      <c r="B1962" s="2" t="s">
        <v>45</v>
      </c>
      <c r="C1962" s="2" t="s">
        <v>319</v>
      </c>
      <c r="D1962" s="2">
        <v>20</v>
      </c>
      <c r="E1962" s="2">
        <v>19</v>
      </c>
      <c r="F1962" s="3">
        <v>0.375</v>
      </c>
      <c r="G1962" s="6">
        <v>1789755048.39209</v>
      </c>
      <c r="H1962" s="2" t="s">
        <v>320</v>
      </c>
    </row>
    <row r="1963" ht="19" customHeight="1" spans="1:8">
      <c r="A1963" s="2" t="s">
        <v>269</v>
      </c>
      <c r="B1963" s="2" t="s">
        <v>45</v>
      </c>
      <c r="C1963" s="2" t="s">
        <v>319</v>
      </c>
      <c r="D1963" s="2">
        <v>25</v>
      </c>
      <c r="E1963" s="2">
        <v>24</v>
      </c>
      <c r="F1963" s="3">
        <v>0.4375</v>
      </c>
      <c r="G1963" s="6">
        <v>1789760199.13143</v>
      </c>
      <c r="H1963" s="2" t="s">
        <v>320</v>
      </c>
    </row>
    <row r="1964" ht="19" customHeight="1" spans="1:8">
      <c r="A1964" s="2" t="s">
        <v>269</v>
      </c>
      <c r="B1964" s="2" t="s">
        <v>45</v>
      </c>
      <c r="C1964" s="2" t="s">
        <v>319</v>
      </c>
      <c r="D1964" s="2">
        <v>30</v>
      </c>
      <c r="E1964" s="2">
        <v>29</v>
      </c>
      <c r="F1964" s="3">
        <v>0.5</v>
      </c>
      <c r="G1964" s="6">
        <v>1789765312.88265</v>
      </c>
      <c r="H1964" s="2" t="s">
        <v>320</v>
      </c>
    </row>
    <row r="1965" ht="19" customHeight="1" spans="1:8">
      <c r="A1965" s="2" t="s">
        <v>269</v>
      </c>
      <c r="B1965" s="2" t="s">
        <v>45</v>
      </c>
      <c r="C1965" s="2" t="s">
        <v>319</v>
      </c>
      <c r="D1965" s="2">
        <v>35</v>
      </c>
      <c r="E1965" s="2">
        <v>34</v>
      </c>
      <c r="F1965" s="3">
        <v>0.375</v>
      </c>
      <c r="G1965" s="6">
        <v>1789770483.96154</v>
      </c>
      <c r="H1965" s="2" t="s">
        <v>320</v>
      </c>
    </row>
    <row r="1966" ht="19" customHeight="1" spans="1:8">
      <c r="A1966" s="2" t="s">
        <v>269</v>
      </c>
      <c r="B1966" s="2" t="s">
        <v>45</v>
      </c>
      <c r="C1966" s="2" t="s">
        <v>319</v>
      </c>
      <c r="D1966" s="2">
        <v>40</v>
      </c>
      <c r="E1966" s="2">
        <v>39</v>
      </c>
      <c r="F1966" s="3">
        <v>0.5</v>
      </c>
      <c r="G1966" s="6">
        <v>1789775625.58972</v>
      </c>
      <c r="H1966" s="2" t="s">
        <v>320</v>
      </c>
    </row>
    <row r="1967" ht="19" customHeight="1" spans="1:8">
      <c r="A1967" s="2" t="s">
        <v>269</v>
      </c>
      <c r="B1967" s="2" t="s">
        <v>45</v>
      </c>
      <c r="C1967" s="2" t="s">
        <v>319</v>
      </c>
      <c r="D1967" s="2">
        <v>45</v>
      </c>
      <c r="E1967" s="2">
        <v>44</v>
      </c>
      <c r="F1967" s="3">
        <v>0.5</v>
      </c>
      <c r="G1967" s="6">
        <v>1789780977.7316</v>
      </c>
      <c r="H1967" s="2" t="s">
        <v>320</v>
      </c>
    </row>
    <row r="1968" ht="19" customHeight="1" spans="1:8">
      <c r="A1968" s="2" t="s">
        <v>269</v>
      </c>
      <c r="B1968" s="2" t="s">
        <v>45</v>
      </c>
      <c r="C1968" s="2" t="s">
        <v>319</v>
      </c>
      <c r="D1968" s="2">
        <v>50</v>
      </c>
      <c r="E1968" s="2">
        <v>49</v>
      </c>
      <c r="F1968" s="3">
        <v>0.46875</v>
      </c>
      <c r="G1968" s="6">
        <v>1789786255.94076</v>
      </c>
      <c r="H1968" s="2" t="s">
        <v>320</v>
      </c>
    </row>
    <row r="1969" ht="19" customHeight="1" spans="1:8">
      <c r="A1969" s="2" t="s">
        <v>269</v>
      </c>
      <c r="B1969" s="2" t="s">
        <v>45</v>
      </c>
      <c r="C1969" s="2" t="s">
        <v>319</v>
      </c>
      <c r="D1969" s="2">
        <v>55</v>
      </c>
      <c r="E1969" s="2">
        <v>54</v>
      </c>
      <c r="F1969" s="3">
        <v>0.5</v>
      </c>
      <c r="G1969" s="6">
        <v>1789791691.03156</v>
      </c>
      <c r="H1969" s="2" t="s">
        <v>320</v>
      </c>
    </row>
    <row r="1970" ht="19" customHeight="1" spans="1:8">
      <c r="A1970" s="2" t="s">
        <v>269</v>
      </c>
      <c r="B1970" s="2" t="s">
        <v>45</v>
      </c>
      <c r="C1970" s="2" t="s">
        <v>319</v>
      </c>
      <c r="D1970" s="2">
        <v>60</v>
      </c>
      <c r="E1970" s="2">
        <v>59</v>
      </c>
      <c r="F1970" s="3">
        <v>0.53125</v>
      </c>
      <c r="G1970" s="6">
        <v>1789796923.40296</v>
      </c>
      <c r="H1970" s="2" t="s">
        <v>320</v>
      </c>
    </row>
    <row r="1971" ht="19" customHeight="1" spans="1:8">
      <c r="A1971" s="2" t="s">
        <v>269</v>
      </c>
      <c r="B1971" s="2" t="s">
        <v>45</v>
      </c>
      <c r="C1971" s="2" t="s">
        <v>319</v>
      </c>
      <c r="D1971" s="2">
        <v>65</v>
      </c>
      <c r="E1971" s="2">
        <v>64</v>
      </c>
      <c r="F1971" s="3">
        <v>0.5</v>
      </c>
      <c r="G1971" s="6">
        <v>1789802321.18829</v>
      </c>
      <c r="H1971" s="2" t="s">
        <v>320</v>
      </c>
    </row>
    <row r="1972" ht="19" customHeight="1" spans="1:8">
      <c r="A1972" s="2" t="s">
        <v>269</v>
      </c>
      <c r="B1972" s="2" t="s">
        <v>45</v>
      </c>
      <c r="C1972" s="2" t="s">
        <v>319</v>
      </c>
      <c r="D1972" s="2">
        <v>70</v>
      </c>
      <c r="E1972" s="2">
        <v>69</v>
      </c>
      <c r="F1972" s="3">
        <v>0.5625</v>
      </c>
      <c r="G1972" s="6">
        <v>1789807677.10367</v>
      </c>
      <c r="H1972" s="2" t="s">
        <v>320</v>
      </c>
    </row>
    <row r="1973" ht="19" customHeight="1" spans="1:8">
      <c r="A1973" s="2" t="s">
        <v>269</v>
      </c>
      <c r="B1973" s="2" t="s">
        <v>45</v>
      </c>
      <c r="C1973" s="2" t="s">
        <v>319</v>
      </c>
      <c r="D1973" s="2">
        <v>75</v>
      </c>
      <c r="E1973" s="2">
        <v>74</v>
      </c>
      <c r="F1973" s="3">
        <v>0.59375</v>
      </c>
      <c r="G1973" s="6">
        <v>1789813057.81816</v>
      </c>
      <c r="H1973" s="2" t="s">
        <v>320</v>
      </c>
    </row>
    <row r="1974" ht="19" customHeight="1" spans="1:8">
      <c r="A1974" s="2" t="s">
        <v>269</v>
      </c>
      <c r="B1974" s="2" t="s">
        <v>45</v>
      </c>
      <c r="C1974" s="2" t="s">
        <v>319</v>
      </c>
      <c r="D1974" s="2">
        <v>80</v>
      </c>
      <c r="E1974" s="2">
        <v>79</v>
      </c>
      <c r="F1974" s="3">
        <v>0.65625</v>
      </c>
      <c r="G1974" s="6">
        <v>1789818509.92322</v>
      </c>
      <c r="H1974" s="2" t="s">
        <v>320</v>
      </c>
    </row>
    <row r="1975" ht="19" customHeight="1" spans="1:8">
      <c r="A1975" s="2" t="s">
        <v>269</v>
      </c>
      <c r="B1975" s="2" t="s">
        <v>45</v>
      </c>
      <c r="C1975" s="2" t="s">
        <v>319</v>
      </c>
      <c r="D1975" s="2">
        <v>85</v>
      </c>
      <c r="E1975" s="2">
        <v>84</v>
      </c>
      <c r="F1975" s="3">
        <v>0.59375</v>
      </c>
      <c r="G1975" s="6">
        <v>1789824052.08537</v>
      </c>
      <c r="H1975" s="2" t="s">
        <v>320</v>
      </c>
    </row>
    <row r="1976" ht="19" customHeight="1" spans="1:8">
      <c r="A1976" s="2" t="s">
        <v>269</v>
      </c>
      <c r="B1976" s="2" t="s">
        <v>45</v>
      </c>
      <c r="C1976" s="2" t="s">
        <v>319</v>
      </c>
      <c r="D1976" s="2">
        <v>90</v>
      </c>
      <c r="E1976" s="2">
        <v>89</v>
      </c>
      <c r="F1976" s="3">
        <v>0.4375</v>
      </c>
      <c r="G1976" s="6">
        <v>1789829508.5322</v>
      </c>
      <c r="H1976" s="2" t="s">
        <v>320</v>
      </c>
    </row>
    <row r="1977" ht="19" customHeight="1" spans="1:8">
      <c r="A1977" s="2" t="s">
        <v>269</v>
      </c>
      <c r="B1977" s="2" t="s">
        <v>45</v>
      </c>
      <c r="C1977" s="2" t="s">
        <v>319</v>
      </c>
      <c r="D1977" s="2">
        <v>95</v>
      </c>
      <c r="E1977" s="2">
        <v>94</v>
      </c>
      <c r="F1977" s="3">
        <v>0.46875</v>
      </c>
      <c r="G1977" s="6">
        <v>1789835086.87577</v>
      </c>
      <c r="H1977" s="2" t="s">
        <v>320</v>
      </c>
    </row>
    <row r="1978" ht="19" customHeight="1" spans="1:8">
      <c r="A1978" s="2" t="s">
        <v>269</v>
      </c>
      <c r="B1978" s="2" t="s">
        <v>45</v>
      </c>
      <c r="C1978" s="2" t="s">
        <v>319</v>
      </c>
      <c r="D1978" s="2">
        <v>100</v>
      </c>
      <c r="E1978" s="2">
        <v>99</v>
      </c>
      <c r="F1978" s="3">
        <v>0.5</v>
      </c>
      <c r="G1978" s="6">
        <v>1789840618.81045</v>
      </c>
      <c r="H1978" s="2" t="s">
        <v>320</v>
      </c>
    </row>
    <row r="1979" ht="19" customHeight="1" spans="1:8">
      <c r="A1979" s="2" t="s">
        <v>269</v>
      </c>
      <c r="B1979" s="2" t="s">
        <v>45</v>
      </c>
      <c r="C1979" s="2" t="s">
        <v>319</v>
      </c>
      <c r="D1979" s="2">
        <v>105</v>
      </c>
      <c r="E1979" s="2">
        <v>104</v>
      </c>
      <c r="F1979" s="3">
        <v>0.4375</v>
      </c>
      <c r="G1979" s="6">
        <v>1789846299.1413</v>
      </c>
      <c r="H1979" s="2" t="s">
        <v>320</v>
      </c>
    </row>
    <row r="1980" ht="19" customHeight="1" spans="1:8">
      <c r="A1980" s="2" t="s">
        <v>269</v>
      </c>
      <c r="B1980" s="2" t="s">
        <v>45</v>
      </c>
      <c r="C1980" s="2" t="s">
        <v>319</v>
      </c>
      <c r="D1980" s="2">
        <v>110</v>
      </c>
      <c r="E1980" s="2">
        <v>109</v>
      </c>
      <c r="F1980" s="3">
        <v>0.5</v>
      </c>
      <c r="G1980" s="6">
        <v>1789851854.62617</v>
      </c>
      <c r="H1980" s="2" t="s">
        <v>320</v>
      </c>
    </row>
    <row r="1981" ht="19" customHeight="1" spans="1:8">
      <c r="A1981" s="2" t="s">
        <v>269</v>
      </c>
      <c r="B1981" s="2" t="s">
        <v>45</v>
      </c>
      <c r="C1981" s="2" t="s">
        <v>319</v>
      </c>
      <c r="D1981" s="2">
        <v>115</v>
      </c>
      <c r="E1981" s="2">
        <v>114</v>
      </c>
      <c r="F1981" s="3">
        <v>0.59375</v>
      </c>
      <c r="G1981" s="6">
        <v>1789857528.13648</v>
      </c>
      <c r="H1981" s="2" t="s">
        <v>320</v>
      </c>
    </row>
    <row r="1982" ht="19" customHeight="1" spans="1:8">
      <c r="A1982" s="2" t="s">
        <v>269</v>
      </c>
      <c r="B1982" s="2" t="s">
        <v>45</v>
      </c>
      <c r="C1982" s="2" t="s">
        <v>319</v>
      </c>
      <c r="D1982" s="2">
        <v>120</v>
      </c>
      <c r="E1982" s="2">
        <v>119</v>
      </c>
      <c r="F1982" s="3">
        <v>0.5</v>
      </c>
      <c r="G1982" s="6">
        <v>1789863074.16129</v>
      </c>
      <c r="H1982" s="2" t="s">
        <v>320</v>
      </c>
    </row>
    <row r="1983" ht="19" customHeight="1" spans="1:8">
      <c r="A1983" s="2" t="s">
        <v>269</v>
      </c>
      <c r="B1983" s="2" t="s">
        <v>45</v>
      </c>
      <c r="C1983" s="2" t="s">
        <v>319</v>
      </c>
      <c r="D1983" s="2">
        <v>125</v>
      </c>
      <c r="E1983" s="2">
        <v>124</v>
      </c>
      <c r="F1983" s="3">
        <v>0.59375</v>
      </c>
      <c r="G1983" s="6">
        <v>1789868674.22216</v>
      </c>
      <c r="H1983" s="2" t="s">
        <v>320</v>
      </c>
    </row>
    <row r="1984" ht="19" customHeight="1" spans="1:8">
      <c r="A1984" s="2" t="s">
        <v>269</v>
      </c>
      <c r="B1984" s="2" t="s">
        <v>45</v>
      </c>
      <c r="C1984" s="2" t="s">
        <v>319</v>
      </c>
      <c r="D1984" s="2">
        <v>130</v>
      </c>
      <c r="E1984" s="2">
        <v>129</v>
      </c>
      <c r="F1984" s="3">
        <v>0.5</v>
      </c>
      <c r="G1984" s="6">
        <v>1789874243.93105</v>
      </c>
      <c r="H1984" s="2" t="s">
        <v>320</v>
      </c>
    </row>
    <row r="1985" ht="19" customHeight="1" spans="1:8">
      <c r="A1985" s="2" t="s">
        <v>272</v>
      </c>
      <c r="B1985" s="2" t="s">
        <v>45</v>
      </c>
      <c r="C1985" s="2" t="s">
        <v>52</v>
      </c>
      <c r="D1985" s="2">
        <v>1</v>
      </c>
      <c r="E1985" s="2">
        <v>0</v>
      </c>
      <c r="F1985" s="3">
        <v>0.3203125</v>
      </c>
      <c r="G1985" s="6">
        <v>1789789806.59252</v>
      </c>
      <c r="H1985" s="2" t="s">
        <v>320</v>
      </c>
    </row>
    <row r="1986" ht="19" customHeight="1" spans="1:8">
      <c r="A1986" s="2" t="s">
        <v>272</v>
      </c>
      <c r="B1986" s="2" t="s">
        <v>45</v>
      </c>
      <c r="C1986" s="2" t="s">
        <v>52</v>
      </c>
      <c r="D1986" s="2">
        <v>2</v>
      </c>
      <c r="E1986" s="2">
        <v>1</v>
      </c>
      <c r="F1986" s="3">
        <v>0.328125</v>
      </c>
      <c r="G1986" s="6">
        <v>1789790762.71347</v>
      </c>
      <c r="H1986" s="2" t="s">
        <v>320</v>
      </c>
    </row>
    <row r="1987" ht="19" customHeight="1" spans="1:8">
      <c r="A1987" s="2" t="s">
        <v>272</v>
      </c>
      <c r="B1987" s="2" t="s">
        <v>45</v>
      </c>
      <c r="C1987" s="2" t="s">
        <v>52</v>
      </c>
      <c r="D1987" s="2">
        <v>3</v>
      </c>
      <c r="E1987" s="2">
        <v>2</v>
      </c>
      <c r="F1987" s="3">
        <v>0.3359375</v>
      </c>
      <c r="G1987" s="6">
        <v>1789791713.12758</v>
      </c>
      <c r="H1987" s="2" t="s">
        <v>320</v>
      </c>
    </row>
    <row r="1988" ht="19" customHeight="1" spans="1:8">
      <c r="A1988" s="2" t="s">
        <v>272</v>
      </c>
      <c r="B1988" s="2" t="s">
        <v>45</v>
      </c>
      <c r="C1988" s="2" t="s">
        <v>52</v>
      </c>
      <c r="D1988" s="2">
        <v>4</v>
      </c>
      <c r="E1988" s="2">
        <v>3</v>
      </c>
      <c r="F1988" s="3">
        <v>0.3671875</v>
      </c>
      <c r="G1988" s="6">
        <v>1789792659.5852</v>
      </c>
      <c r="H1988" s="2" t="s">
        <v>320</v>
      </c>
    </row>
    <row r="1989" ht="19" customHeight="1" spans="1:8">
      <c r="A1989" s="2" t="s">
        <v>272</v>
      </c>
      <c r="B1989" s="2" t="s">
        <v>45</v>
      </c>
      <c r="C1989" s="2" t="s">
        <v>52</v>
      </c>
      <c r="D1989" s="2">
        <v>5</v>
      </c>
      <c r="E1989" s="2">
        <v>4</v>
      </c>
      <c r="F1989" s="3">
        <v>0.4765625</v>
      </c>
      <c r="G1989" s="6">
        <v>1789794005.10094</v>
      </c>
      <c r="H1989" s="2" t="s">
        <v>320</v>
      </c>
    </row>
    <row r="1990" ht="19" customHeight="1" spans="1:8">
      <c r="A1990" s="2" t="s">
        <v>272</v>
      </c>
      <c r="B1990" s="2" t="s">
        <v>45</v>
      </c>
      <c r="C1990" s="2" t="s">
        <v>52</v>
      </c>
      <c r="D1990" s="2">
        <v>6</v>
      </c>
      <c r="E1990" s="2">
        <v>5</v>
      </c>
      <c r="F1990" s="3">
        <v>0.28125</v>
      </c>
      <c r="G1990" s="6">
        <v>1789794969.35877</v>
      </c>
      <c r="H1990" s="2" t="s">
        <v>320</v>
      </c>
    </row>
    <row r="1991" ht="19" customHeight="1" spans="1:8">
      <c r="A1991" s="2" t="s">
        <v>272</v>
      </c>
      <c r="B1991" s="2" t="s">
        <v>45</v>
      </c>
      <c r="C1991" s="2" t="s">
        <v>52</v>
      </c>
      <c r="D1991" s="2">
        <v>7</v>
      </c>
      <c r="E1991" s="2">
        <v>6</v>
      </c>
      <c r="F1991" s="3">
        <v>0.390625</v>
      </c>
      <c r="G1991" s="6">
        <v>1789795944.01815</v>
      </c>
      <c r="H1991" s="2" t="s">
        <v>320</v>
      </c>
    </row>
    <row r="1992" ht="19" customHeight="1" spans="1:8">
      <c r="A1992" s="2" t="s">
        <v>272</v>
      </c>
      <c r="B1992" s="2" t="s">
        <v>45</v>
      </c>
      <c r="C1992" s="2" t="s">
        <v>52</v>
      </c>
      <c r="D1992" s="2">
        <v>8</v>
      </c>
      <c r="E1992" s="2">
        <v>7</v>
      </c>
      <c r="F1992" s="3">
        <v>0.3125</v>
      </c>
      <c r="G1992" s="6">
        <v>1789796916.94386</v>
      </c>
      <c r="H1992" s="2" t="s">
        <v>320</v>
      </c>
    </row>
    <row r="1993" ht="19" customHeight="1" spans="1:8">
      <c r="A1993" s="2" t="s">
        <v>272</v>
      </c>
      <c r="B1993" s="2" t="s">
        <v>45</v>
      </c>
      <c r="C1993" s="2" t="s">
        <v>52</v>
      </c>
      <c r="D1993" s="2">
        <v>9</v>
      </c>
      <c r="E1993" s="2">
        <v>8</v>
      </c>
      <c r="F1993" s="3">
        <v>0.453125</v>
      </c>
      <c r="G1993" s="6">
        <v>1789797866.61233</v>
      </c>
      <c r="H1993" s="2" t="s">
        <v>320</v>
      </c>
    </row>
    <row r="1994" ht="19" customHeight="1" spans="1:8">
      <c r="A1994" s="2" t="s">
        <v>272</v>
      </c>
      <c r="B1994" s="2" t="s">
        <v>45</v>
      </c>
      <c r="C1994" s="2" t="s">
        <v>52</v>
      </c>
      <c r="D1994" s="2">
        <v>10</v>
      </c>
      <c r="E1994" s="2">
        <v>9</v>
      </c>
      <c r="F1994" s="3">
        <v>0.390625</v>
      </c>
      <c r="G1994" s="6">
        <v>1789799347.09309</v>
      </c>
      <c r="H1994" s="2" t="s">
        <v>320</v>
      </c>
    </row>
    <row r="1995" ht="19" customHeight="1" spans="1:8">
      <c r="A1995" s="2" t="s">
        <v>272</v>
      </c>
      <c r="B1995" s="2" t="s">
        <v>45</v>
      </c>
      <c r="C1995" s="2" t="s">
        <v>52</v>
      </c>
      <c r="D1995" s="2">
        <v>11</v>
      </c>
      <c r="E1995" s="2">
        <v>10</v>
      </c>
      <c r="F1995" s="3">
        <v>0.3671875</v>
      </c>
      <c r="G1995" s="6">
        <v>1789800315.01836</v>
      </c>
      <c r="H1995" s="2" t="s">
        <v>320</v>
      </c>
    </row>
    <row r="1996" ht="19" customHeight="1" spans="1:8">
      <c r="A1996" s="2" t="s">
        <v>272</v>
      </c>
      <c r="B1996" s="2" t="s">
        <v>45</v>
      </c>
      <c r="C1996" s="2" t="s">
        <v>52</v>
      </c>
      <c r="D1996" s="2">
        <v>12</v>
      </c>
      <c r="E1996" s="2">
        <v>11</v>
      </c>
      <c r="F1996" s="3">
        <v>0.3984375</v>
      </c>
      <c r="G1996" s="6">
        <v>1789801323.03426</v>
      </c>
      <c r="H1996" s="2" t="s">
        <v>320</v>
      </c>
    </row>
    <row r="1997" ht="19" customHeight="1" spans="1:8">
      <c r="A1997" s="2" t="s">
        <v>272</v>
      </c>
      <c r="B1997" s="2" t="s">
        <v>45</v>
      </c>
      <c r="C1997" s="2" t="s">
        <v>52</v>
      </c>
      <c r="D1997" s="2">
        <v>13</v>
      </c>
      <c r="E1997" s="2">
        <v>12</v>
      </c>
      <c r="F1997" s="3">
        <v>0.5390625</v>
      </c>
      <c r="G1997" s="6">
        <v>1789802278.34183</v>
      </c>
      <c r="H1997" s="2" t="s">
        <v>320</v>
      </c>
    </row>
    <row r="1998" ht="19" customHeight="1" spans="1:8">
      <c r="A1998" s="2" t="s">
        <v>272</v>
      </c>
      <c r="B1998" s="2" t="s">
        <v>45</v>
      </c>
      <c r="C1998" s="2" t="s">
        <v>52</v>
      </c>
      <c r="D1998" s="2">
        <v>14</v>
      </c>
      <c r="E1998" s="2">
        <v>13</v>
      </c>
      <c r="F1998" s="3">
        <v>0.40625</v>
      </c>
      <c r="G1998" s="6">
        <v>1789803237.58853</v>
      </c>
      <c r="H1998" s="2" t="s">
        <v>320</v>
      </c>
    </row>
    <row r="1999" ht="19" customHeight="1" spans="1:8">
      <c r="A1999" s="2" t="s">
        <v>272</v>
      </c>
      <c r="B1999" s="2" t="s">
        <v>45</v>
      </c>
      <c r="C1999" s="2" t="s">
        <v>52</v>
      </c>
      <c r="D1999" s="2">
        <v>15</v>
      </c>
      <c r="E1999" s="2">
        <v>14</v>
      </c>
      <c r="F1999" s="3">
        <v>0.3203125</v>
      </c>
      <c r="G1999" s="6">
        <v>1789804629.32332</v>
      </c>
      <c r="H1999" s="2" t="s">
        <v>320</v>
      </c>
    </row>
    <row r="2000" ht="19" customHeight="1" spans="1:8">
      <c r="A2000" s="2" t="s">
        <v>272</v>
      </c>
      <c r="B2000" s="2" t="s">
        <v>45</v>
      </c>
      <c r="C2000" s="2" t="s">
        <v>52</v>
      </c>
      <c r="D2000" s="2">
        <v>16</v>
      </c>
      <c r="E2000" s="2">
        <v>15</v>
      </c>
      <c r="F2000" s="3">
        <v>0.3984375</v>
      </c>
      <c r="G2000" s="6">
        <v>1789805613.33784</v>
      </c>
      <c r="H2000" s="2" t="s">
        <v>320</v>
      </c>
    </row>
    <row r="2001" ht="19" customHeight="1" spans="1:8">
      <c r="A2001" s="2" t="s">
        <v>272</v>
      </c>
      <c r="B2001" s="2" t="s">
        <v>45</v>
      </c>
      <c r="C2001" s="2" t="s">
        <v>52</v>
      </c>
      <c r="D2001" s="2">
        <v>17</v>
      </c>
      <c r="E2001" s="2">
        <v>16</v>
      </c>
      <c r="F2001" s="3">
        <v>0.390625</v>
      </c>
      <c r="G2001" s="6">
        <v>1789806573.57435</v>
      </c>
      <c r="H2001" s="2" t="s">
        <v>320</v>
      </c>
    </row>
    <row r="2002" ht="19" customHeight="1" spans="1:8">
      <c r="A2002" s="2" t="s">
        <v>272</v>
      </c>
      <c r="B2002" s="2" t="s">
        <v>45</v>
      </c>
      <c r="C2002" s="2" t="s">
        <v>52</v>
      </c>
      <c r="D2002" s="2">
        <v>18</v>
      </c>
      <c r="E2002" s="2">
        <v>17</v>
      </c>
      <c r="F2002" s="3">
        <v>0.390625</v>
      </c>
      <c r="G2002" s="6">
        <v>1789807535.1392</v>
      </c>
      <c r="H2002" s="2" t="s">
        <v>320</v>
      </c>
    </row>
    <row r="2003" ht="19" customHeight="1" spans="1:8">
      <c r="A2003" s="2" t="s">
        <v>272</v>
      </c>
      <c r="B2003" s="2" t="s">
        <v>45</v>
      </c>
      <c r="C2003" s="2" t="s">
        <v>52</v>
      </c>
      <c r="D2003" s="2">
        <v>19</v>
      </c>
      <c r="E2003" s="2">
        <v>18</v>
      </c>
      <c r="F2003" s="3">
        <v>0.4375</v>
      </c>
      <c r="G2003" s="6">
        <v>1789808504.51776</v>
      </c>
      <c r="H2003" s="2" t="s">
        <v>320</v>
      </c>
    </row>
    <row r="2004" ht="19" customHeight="1" spans="1:8">
      <c r="A2004" s="2" t="s">
        <v>272</v>
      </c>
      <c r="B2004" s="2" t="s">
        <v>45</v>
      </c>
      <c r="C2004" s="2" t="s">
        <v>52</v>
      </c>
      <c r="D2004" s="2">
        <v>20</v>
      </c>
      <c r="E2004" s="2">
        <v>19</v>
      </c>
      <c r="F2004" s="3">
        <v>0.28125</v>
      </c>
      <c r="G2004" s="6">
        <v>1789810001.2041</v>
      </c>
      <c r="H2004" s="2" t="s">
        <v>320</v>
      </c>
    </row>
    <row r="2005" ht="19" customHeight="1" spans="1:8">
      <c r="A2005" s="2" t="s">
        <v>272</v>
      </c>
      <c r="B2005" s="2" t="s">
        <v>45</v>
      </c>
      <c r="C2005" s="2" t="s">
        <v>52</v>
      </c>
      <c r="D2005" s="2">
        <v>21</v>
      </c>
      <c r="E2005" s="2">
        <v>20</v>
      </c>
      <c r="F2005" s="3">
        <v>0.4609375</v>
      </c>
      <c r="G2005" s="6">
        <v>1789810981.2298</v>
      </c>
      <c r="H2005" s="2" t="s">
        <v>320</v>
      </c>
    </row>
    <row r="2006" ht="19" customHeight="1" spans="1:8">
      <c r="A2006" s="2" t="s">
        <v>272</v>
      </c>
      <c r="B2006" s="2" t="s">
        <v>45</v>
      </c>
      <c r="C2006" s="2" t="s">
        <v>52</v>
      </c>
      <c r="D2006" s="2">
        <v>22</v>
      </c>
      <c r="E2006" s="2">
        <v>21</v>
      </c>
      <c r="F2006" s="3">
        <v>0.4296875</v>
      </c>
      <c r="G2006" s="6">
        <v>1789811946.75692</v>
      </c>
      <c r="H2006" s="2" t="s">
        <v>320</v>
      </c>
    </row>
    <row r="2007" ht="19" customHeight="1" spans="1:8">
      <c r="A2007" s="2" t="s">
        <v>272</v>
      </c>
      <c r="B2007" s="2" t="s">
        <v>45</v>
      </c>
      <c r="C2007" s="2" t="s">
        <v>52</v>
      </c>
      <c r="D2007" s="2">
        <v>23</v>
      </c>
      <c r="E2007" s="2">
        <v>22</v>
      </c>
      <c r="F2007" s="3">
        <v>0.40625</v>
      </c>
      <c r="G2007" s="6">
        <v>1789812924.76705</v>
      </c>
      <c r="H2007" s="2" t="s">
        <v>320</v>
      </c>
    </row>
    <row r="2008" ht="19" customHeight="1" spans="1:8">
      <c r="A2008" s="2" t="s">
        <v>272</v>
      </c>
      <c r="B2008" s="2" t="s">
        <v>45</v>
      </c>
      <c r="C2008" s="2" t="s">
        <v>52</v>
      </c>
      <c r="D2008" s="2">
        <v>24</v>
      </c>
      <c r="E2008" s="2">
        <v>23</v>
      </c>
      <c r="F2008" s="3">
        <v>0.421875</v>
      </c>
      <c r="G2008" s="6">
        <v>1789813902.68079</v>
      </c>
      <c r="H2008" s="2" t="s">
        <v>320</v>
      </c>
    </row>
    <row r="2009" ht="19" customHeight="1" spans="1:8">
      <c r="A2009" s="2" t="s">
        <v>272</v>
      </c>
      <c r="B2009" s="2" t="s">
        <v>45</v>
      </c>
      <c r="C2009" s="2" t="s">
        <v>52</v>
      </c>
      <c r="D2009" s="2">
        <v>25</v>
      </c>
      <c r="E2009" s="2">
        <v>24</v>
      </c>
      <c r="F2009" s="3">
        <v>0.4140625</v>
      </c>
      <c r="G2009" s="6">
        <v>1789815267.21806</v>
      </c>
      <c r="H2009" s="2" t="s">
        <v>320</v>
      </c>
    </row>
    <row r="2010" ht="19" customHeight="1" spans="1:8">
      <c r="A2010" s="2" t="s">
        <v>272</v>
      </c>
      <c r="B2010" s="2" t="s">
        <v>45</v>
      </c>
      <c r="C2010" s="2" t="s">
        <v>52</v>
      </c>
      <c r="D2010" s="2">
        <v>26</v>
      </c>
      <c r="E2010" s="2">
        <v>25</v>
      </c>
      <c r="F2010" s="3">
        <v>0.421875</v>
      </c>
      <c r="G2010" s="6">
        <v>1789816231.47083</v>
      </c>
      <c r="H2010" s="2" t="s">
        <v>320</v>
      </c>
    </row>
    <row r="2011" ht="19" customHeight="1" spans="1:8">
      <c r="A2011" s="2" t="s">
        <v>272</v>
      </c>
      <c r="B2011" s="2" t="s">
        <v>45</v>
      </c>
      <c r="C2011" s="2" t="s">
        <v>52</v>
      </c>
      <c r="D2011" s="2">
        <v>27</v>
      </c>
      <c r="E2011" s="2">
        <v>26</v>
      </c>
      <c r="F2011" s="3">
        <v>0.5703125</v>
      </c>
      <c r="G2011" s="6">
        <v>1789817216.73126</v>
      </c>
      <c r="H2011" s="2" t="s">
        <v>320</v>
      </c>
    </row>
    <row r="2012" ht="19" customHeight="1" spans="1:8">
      <c r="A2012" s="2" t="s">
        <v>272</v>
      </c>
      <c r="B2012" s="2" t="s">
        <v>45</v>
      </c>
      <c r="C2012" s="2" t="s">
        <v>52</v>
      </c>
      <c r="D2012" s="2">
        <v>28</v>
      </c>
      <c r="E2012" s="2">
        <v>27</v>
      </c>
      <c r="F2012" s="3">
        <v>0.4453125</v>
      </c>
      <c r="G2012" s="6">
        <v>1789818222.14701</v>
      </c>
      <c r="H2012" s="2" t="s">
        <v>320</v>
      </c>
    </row>
    <row r="2013" ht="19" customHeight="1" spans="1:8">
      <c r="A2013" s="2" t="s">
        <v>272</v>
      </c>
      <c r="B2013" s="2" t="s">
        <v>45</v>
      </c>
      <c r="C2013" s="2" t="s">
        <v>52</v>
      </c>
      <c r="D2013" s="2">
        <v>29</v>
      </c>
      <c r="E2013" s="2">
        <v>28</v>
      </c>
      <c r="F2013" s="3">
        <v>0.4765625</v>
      </c>
      <c r="G2013" s="6">
        <v>1789819216.15405</v>
      </c>
      <c r="H2013" s="2" t="s">
        <v>320</v>
      </c>
    </row>
    <row r="2014" ht="19" customHeight="1" spans="1:8">
      <c r="A2014" s="2" t="s">
        <v>272</v>
      </c>
      <c r="B2014" s="2" t="s">
        <v>45</v>
      </c>
      <c r="C2014" s="2" t="s">
        <v>52</v>
      </c>
      <c r="D2014" s="2">
        <v>30</v>
      </c>
      <c r="E2014" s="2">
        <v>29</v>
      </c>
      <c r="F2014" s="3">
        <v>0.34375</v>
      </c>
      <c r="G2014" s="6">
        <v>1789820773.84348</v>
      </c>
      <c r="H2014" s="2" t="s">
        <v>320</v>
      </c>
    </row>
    <row r="2015" ht="19" customHeight="1" spans="1:8">
      <c r="A2015" s="2" t="s">
        <v>272</v>
      </c>
      <c r="B2015" s="2" t="s">
        <v>45</v>
      </c>
      <c r="C2015" s="2" t="s">
        <v>52</v>
      </c>
      <c r="D2015" s="2">
        <v>31</v>
      </c>
      <c r="E2015" s="2">
        <v>30</v>
      </c>
      <c r="F2015" s="3">
        <v>0.4296875</v>
      </c>
      <c r="G2015" s="6">
        <v>1789821769.91959</v>
      </c>
      <c r="H2015" s="2" t="s">
        <v>320</v>
      </c>
    </row>
    <row r="2016" ht="19" customHeight="1" spans="1:8">
      <c r="A2016" s="2" t="s">
        <v>272</v>
      </c>
      <c r="B2016" s="2" t="s">
        <v>45</v>
      </c>
      <c r="C2016" s="2" t="s">
        <v>52</v>
      </c>
      <c r="D2016" s="2">
        <v>32</v>
      </c>
      <c r="E2016" s="2">
        <v>31</v>
      </c>
      <c r="F2016" s="3">
        <v>0.453125</v>
      </c>
      <c r="G2016" s="6">
        <v>1789822773.66066</v>
      </c>
      <c r="H2016" s="2" t="s">
        <v>320</v>
      </c>
    </row>
    <row r="2017" ht="19" customHeight="1" spans="1:8">
      <c r="A2017" s="2" t="s">
        <v>272</v>
      </c>
      <c r="B2017" s="2" t="s">
        <v>45</v>
      </c>
      <c r="C2017" s="2" t="s">
        <v>52</v>
      </c>
      <c r="D2017" s="2">
        <v>33</v>
      </c>
      <c r="E2017" s="2">
        <v>32</v>
      </c>
      <c r="F2017" s="3">
        <v>0.4375</v>
      </c>
      <c r="G2017" s="6">
        <v>1789823770.73511</v>
      </c>
      <c r="H2017" s="2" t="s">
        <v>320</v>
      </c>
    </row>
    <row r="2018" ht="19" customHeight="1" spans="1:8">
      <c r="A2018" s="2" t="s">
        <v>272</v>
      </c>
      <c r="B2018" s="2" t="s">
        <v>45</v>
      </c>
      <c r="C2018" s="2" t="s">
        <v>52</v>
      </c>
      <c r="D2018" s="2">
        <v>34</v>
      </c>
      <c r="E2018" s="2">
        <v>33</v>
      </c>
      <c r="F2018" s="3">
        <v>0.484375</v>
      </c>
      <c r="G2018" s="6">
        <v>1789824746.25062</v>
      </c>
      <c r="H2018" s="2" t="s">
        <v>320</v>
      </c>
    </row>
    <row r="2019" ht="19" customHeight="1" spans="1:8">
      <c r="A2019" s="2" t="s">
        <v>272</v>
      </c>
      <c r="B2019" s="2" t="s">
        <v>45</v>
      </c>
      <c r="C2019" s="2" t="s">
        <v>52</v>
      </c>
      <c r="D2019" s="2">
        <v>35</v>
      </c>
      <c r="E2019" s="2">
        <v>34</v>
      </c>
      <c r="F2019" s="3">
        <v>0.5390625</v>
      </c>
      <c r="G2019" s="6">
        <v>1789826170.41531</v>
      </c>
      <c r="H2019" s="2" t="s">
        <v>320</v>
      </c>
    </row>
    <row r="2020" ht="19" customHeight="1" spans="1:8">
      <c r="A2020" s="2" t="s">
        <v>272</v>
      </c>
      <c r="B2020" s="2" t="s">
        <v>45</v>
      </c>
      <c r="C2020" s="2" t="s">
        <v>52</v>
      </c>
      <c r="D2020" s="2">
        <v>36</v>
      </c>
      <c r="E2020" s="2">
        <v>35</v>
      </c>
      <c r="F2020" s="3">
        <v>0.375</v>
      </c>
      <c r="G2020" s="6">
        <v>1789827194.68641</v>
      </c>
      <c r="H2020" s="2" t="s">
        <v>320</v>
      </c>
    </row>
    <row r="2021" ht="19" customHeight="1" spans="1:8">
      <c r="A2021" s="2" t="s">
        <v>272</v>
      </c>
      <c r="B2021" s="2" t="s">
        <v>45</v>
      </c>
      <c r="C2021" s="2" t="s">
        <v>52</v>
      </c>
      <c r="D2021" s="2">
        <v>37</v>
      </c>
      <c r="E2021" s="2">
        <v>36</v>
      </c>
      <c r="F2021" s="3">
        <v>0.4921875</v>
      </c>
      <c r="G2021" s="6">
        <v>1789828222.4672</v>
      </c>
      <c r="H2021" s="2" t="s">
        <v>320</v>
      </c>
    </row>
    <row r="2022" ht="19" customHeight="1" spans="1:8">
      <c r="A2022" s="2" t="s">
        <v>272</v>
      </c>
      <c r="B2022" s="2" t="s">
        <v>45</v>
      </c>
      <c r="C2022" s="2" t="s">
        <v>52</v>
      </c>
      <c r="D2022" s="2">
        <v>38</v>
      </c>
      <c r="E2022" s="2">
        <v>37</v>
      </c>
      <c r="F2022" s="3">
        <v>0.6015625</v>
      </c>
      <c r="G2022" s="6">
        <v>1789829234.37441</v>
      </c>
      <c r="H2022" s="2" t="s">
        <v>320</v>
      </c>
    </row>
    <row r="2023" ht="19" customHeight="1" spans="1:8">
      <c r="A2023" s="2" t="s">
        <v>272</v>
      </c>
      <c r="B2023" s="2" t="s">
        <v>45</v>
      </c>
      <c r="C2023" s="2" t="s">
        <v>52</v>
      </c>
      <c r="D2023" s="2">
        <v>39</v>
      </c>
      <c r="E2023" s="2">
        <v>38</v>
      </c>
      <c r="F2023" s="3">
        <v>0.5078125</v>
      </c>
      <c r="G2023" s="6">
        <v>1789830254.43866</v>
      </c>
      <c r="H2023" s="2" t="s">
        <v>320</v>
      </c>
    </row>
    <row r="2024" ht="19" customHeight="1" spans="1:8">
      <c r="A2024" s="2" t="s">
        <v>272</v>
      </c>
      <c r="B2024" s="2" t="s">
        <v>45</v>
      </c>
      <c r="C2024" s="2" t="s">
        <v>52</v>
      </c>
      <c r="D2024" s="2">
        <v>40</v>
      </c>
      <c r="E2024" s="2">
        <v>39</v>
      </c>
      <c r="F2024" s="3">
        <v>0.4453125</v>
      </c>
      <c r="G2024" s="6">
        <v>1789831783.18469</v>
      </c>
      <c r="H2024" s="2" t="s">
        <v>320</v>
      </c>
    </row>
    <row r="2025" ht="19" customHeight="1" spans="1:8">
      <c r="A2025" s="2" t="s">
        <v>272</v>
      </c>
      <c r="B2025" s="2" t="s">
        <v>45</v>
      </c>
      <c r="C2025" s="2" t="s">
        <v>52</v>
      </c>
      <c r="D2025" s="2">
        <v>41</v>
      </c>
      <c r="E2025" s="2">
        <v>40</v>
      </c>
      <c r="F2025" s="3">
        <v>0.640625</v>
      </c>
      <c r="G2025" s="6">
        <v>1789832778.654</v>
      </c>
      <c r="H2025" s="2" t="s">
        <v>320</v>
      </c>
    </row>
    <row r="2026" ht="19" customHeight="1" spans="1:8">
      <c r="A2026" s="2" t="s">
        <v>272</v>
      </c>
      <c r="B2026" s="2" t="s">
        <v>45</v>
      </c>
      <c r="C2026" s="2" t="s">
        <v>52</v>
      </c>
      <c r="D2026" s="2">
        <v>42</v>
      </c>
      <c r="E2026" s="2">
        <v>41</v>
      </c>
      <c r="F2026" s="3">
        <v>0.4765625</v>
      </c>
      <c r="G2026" s="6">
        <v>1789833783.21831</v>
      </c>
      <c r="H2026" s="2" t="s">
        <v>320</v>
      </c>
    </row>
    <row r="2027" ht="19" customHeight="1" spans="1:8">
      <c r="A2027" s="2" t="s">
        <v>272</v>
      </c>
      <c r="B2027" s="2" t="s">
        <v>45</v>
      </c>
      <c r="C2027" s="2" t="s">
        <v>52</v>
      </c>
      <c r="D2027" s="2">
        <v>43</v>
      </c>
      <c r="E2027" s="2">
        <v>42</v>
      </c>
      <c r="F2027" s="3">
        <v>0.453125</v>
      </c>
      <c r="G2027" s="6">
        <v>1789834768.30064</v>
      </c>
      <c r="H2027" s="2" t="s">
        <v>320</v>
      </c>
    </row>
    <row r="2028" ht="19" customHeight="1" spans="1:8">
      <c r="A2028" s="2" t="s">
        <v>272</v>
      </c>
      <c r="B2028" s="2" t="s">
        <v>45</v>
      </c>
      <c r="C2028" s="2" t="s">
        <v>52</v>
      </c>
      <c r="D2028" s="2">
        <v>44</v>
      </c>
      <c r="E2028" s="2">
        <v>43</v>
      </c>
      <c r="F2028" s="3">
        <v>0.59375</v>
      </c>
      <c r="G2028" s="6">
        <v>1789835755.75263</v>
      </c>
      <c r="H2028" s="2" t="s">
        <v>320</v>
      </c>
    </row>
    <row r="2029" ht="19" customHeight="1" spans="1:8">
      <c r="A2029" s="2" t="s">
        <v>272</v>
      </c>
      <c r="B2029" s="2" t="s">
        <v>45</v>
      </c>
      <c r="C2029" s="2" t="s">
        <v>52</v>
      </c>
      <c r="D2029" s="2">
        <v>45</v>
      </c>
      <c r="E2029" s="2">
        <v>44</v>
      </c>
      <c r="F2029" s="3">
        <v>0.546875</v>
      </c>
      <c r="G2029" s="6">
        <v>1789837214.20275</v>
      </c>
      <c r="H2029" s="2" t="s">
        <v>320</v>
      </c>
    </row>
    <row r="2030" ht="19" customHeight="1" spans="1:8">
      <c r="A2030" s="2" t="s">
        <v>272</v>
      </c>
      <c r="B2030" s="2" t="s">
        <v>45</v>
      </c>
      <c r="C2030" s="2" t="s">
        <v>52</v>
      </c>
      <c r="D2030" s="2">
        <v>46</v>
      </c>
      <c r="E2030" s="2">
        <v>45</v>
      </c>
      <c r="F2030" s="3">
        <v>0.65625</v>
      </c>
      <c r="G2030" s="6">
        <v>1789838230.71303</v>
      </c>
      <c r="H2030" s="2" t="s">
        <v>320</v>
      </c>
    </row>
    <row r="2031" ht="19" customHeight="1" spans="1:8">
      <c r="A2031" s="2" t="s">
        <v>272</v>
      </c>
      <c r="B2031" s="2" t="s">
        <v>45</v>
      </c>
      <c r="C2031" s="2" t="s">
        <v>52</v>
      </c>
      <c r="D2031" s="2">
        <v>47</v>
      </c>
      <c r="E2031" s="2">
        <v>46</v>
      </c>
      <c r="F2031" s="3">
        <v>0.4609375</v>
      </c>
      <c r="G2031" s="6">
        <v>1789839232.05684</v>
      </c>
      <c r="H2031" s="2" t="s">
        <v>320</v>
      </c>
    </row>
    <row r="2032" ht="19" customHeight="1" spans="1:8">
      <c r="A2032" s="2" t="s">
        <v>272</v>
      </c>
      <c r="B2032" s="2" t="s">
        <v>45</v>
      </c>
      <c r="C2032" s="2" t="s">
        <v>52</v>
      </c>
      <c r="D2032" s="2">
        <v>48</v>
      </c>
      <c r="E2032" s="2">
        <v>47</v>
      </c>
      <c r="F2032" s="3">
        <v>0.5703125</v>
      </c>
      <c r="G2032" s="6">
        <v>1789840234.21295</v>
      </c>
      <c r="H2032" s="2" t="s">
        <v>320</v>
      </c>
    </row>
    <row r="2033" ht="19" customHeight="1" spans="1:8">
      <c r="A2033" s="2" t="s">
        <v>272</v>
      </c>
      <c r="B2033" s="2" t="s">
        <v>45</v>
      </c>
      <c r="C2033" s="2" t="s">
        <v>52</v>
      </c>
      <c r="D2033" s="2">
        <v>49</v>
      </c>
      <c r="E2033" s="2">
        <v>48</v>
      </c>
      <c r="F2033" s="3">
        <v>0.4609375</v>
      </c>
      <c r="G2033" s="6">
        <v>1789841265.61343</v>
      </c>
      <c r="H2033" s="2" t="s">
        <v>320</v>
      </c>
    </row>
    <row r="2034" ht="19" customHeight="1" spans="1:8">
      <c r="A2034" s="2" t="s">
        <v>272</v>
      </c>
      <c r="B2034" s="2" t="s">
        <v>45</v>
      </c>
      <c r="C2034" s="2" t="s">
        <v>52</v>
      </c>
      <c r="D2034" s="2">
        <v>50</v>
      </c>
      <c r="E2034" s="2">
        <v>49</v>
      </c>
      <c r="F2034" s="3">
        <v>0.484375</v>
      </c>
      <c r="G2034" s="6">
        <v>1789842831.00504</v>
      </c>
      <c r="H2034" s="2" t="s">
        <v>320</v>
      </c>
    </row>
    <row r="2035" ht="19" customHeight="1" spans="1:8">
      <c r="A2035" s="2" t="s">
        <v>272</v>
      </c>
      <c r="B2035" s="2" t="s">
        <v>45</v>
      </c>
      <c r="C2035" s="2" t="s">
        <v>52</v>
      </c>
      <c r="D2035" s="2">
        <v>51</v>
      </c>
      <c r="E2035" s="2">
        <v>50</v>
      </c>
      <c r="F2035" s="3">
        <v>0.578125</v>
      </c>
      <c r="G2035" s="6">
        <v>1789843858.07238</v>
      </c>
      <c r="H2035" s="2" t="s">
        <v>320</v>
      </c>
    </row>
    <row r="2036" ht="19" customHeight="1" spans="1:8">
      <c r="A2036" s="2" t="s">
        <v>272</v>
      </c>
      <c r="B2036" s="2" t="s">
        <v>45</v>
      </c>
      <c r="C2036" s="2" t="s">
        <v>52</v>
      </c>
      <c r="D2036" s="2">
        <v>52</v>
      </c>
      <c r="E2036" s="2">
        <v>51</v>
      </c>
      <c r="F2036" s="3">
        <v>0.6015625</v>
      </c>
      <c r="G2036" s="6">
        <v>1789844912.91682</v>
      </c>
      <c r="H2036" s="2" t="s">
        <v>320</v>
      </c>
    </row>
    <row r="2037" ht="19" customHeight="1" spans="1:8">
      <c r="A2037" s="2" t="s">
        <v>272</v>
      </c>
      <c r="B2037" s="2" t="s">
        <v>45</v>
      </c>
      <c r="C2037" s="2" t="s">
        <v>52</v>
      </c>
      <c r="D2037" s="2">
        <v>53</v>
      </c>
      <c r="E2037" s="2">
        <v>52</v>
      </c>
      <c r="F2037" s="3">
        <v>0.625</v>
      </c>
      <c r="G2037" s="6">
        <v>1789845957.91299</v>
      </c>
      <c r="H2037" s="2" t="s">
        <v>320</v>
      </c>
    </row>
    <row r="2038" ht="19" customHeight="1" spans="1:8">
      <c r="A2038" s="2" t="s">
        <v>272</v>
      </c>
      <c r="B2038" s="2" t="s">
        <v>45</v>
      </c>
      <c r="C2038" s="2" t="s">
        <v>52</v>
      </c>
      <c r="D2038" s="2">
        <v>54</v>
      </c>
      <c r="E2038" s="2">
        <v>53</v>
      </c>
      <c r="F2038" s="3">
        <v>0.5</v>
      </c>
      <c r="G2038" s="6">
        <v>1789846991.27919</v>
      </c>
      <c r="H2038" s="2" t="s">
        <v>320</v>
      </c>
    </row>
    <row r="2039" ht="19" customHeight="1" spans="1:8">
      <c r="A2039" s="2" t="s">
        <v>272</v>
      </c>
      <c r="B2039" s="2" t="s">
        <v>45</v>
      </c>
      <c r="C2039" s="2" t="s">
        <v>52</v>
      </c>
      <c r="D2039" s="2">
        <v>55</v>
      </c>
      <c r="E2039" s="2">
        <v>54</v>
      </c>
      <c r="F2039" s="3">
        <v>0.4375</v>
      </c>
      <c r="G2039" s="6">
        <v>1789848482.99843</v>
      </c>
      <c r="H2039" s="2" t="s">
        <v>320</v>
      </c>
    </row>
    <row r="2040" ht="19" customHeight="1" spans="1:8">
      <c r="A2040" s="2" t="s">
        <v>272</v>
      </c>
      <c r="B2040" s="2" t="s">
        <v>45</v>
      </c>
      <c r="C2040" s="2" t="s">
        <v>52</v>
      </c>
      <c r="D2040" s="2">
        <v>56</v>
      </c>
      <c r="E2040" s="2">
        <v>55</v>
      </c>
      <c r="F2040" s="3">
        <v>0.4453125</v>
      </c>
      <c r="G2040" s="6">
        <v>1789849527.86381</v>
      </c>
      <c r="H2040" s="2" t="s">
        <v>320</v>
      </c>
    </row>
    <row r="2041" ht="19" customHeight="1" spans="1:8">
      <c r="A2041" s="2" t="s">
        <v>272</v>
      </c>
      <c r="B2041" s="2" t="s">
        <v>45</v>
      </c>
      <c r="C2041" s="2" t="s">
        <v>52</v>
      </c>
      <c r="D2041" s="2">
        <v>57</v>
      </c>
      <c r="E2041" s="2">
        <v>56</v>
      </c>
      <c r="F2041" s="3">
        <v>0.6171875</v>
      </c>
      <c r="G2041" s="6">
        <v>1789850581.39123</v>
      </c>
      <c r="H2041" s="2" t="s">
        <v>320</v>
      </c>
    </row>
    <row r="2042" ht="19" customHeight="1" spans="1:8">
      <c r="A2042" s="2" t="s">
        <v>272</v>
      </c>
      <c r="B2042" s="2" t="s">
        <v>45</v>
      </c>
      <c r="C2042" s="2" t="s">
        <v>52</v>
      </c>
      <c r="D2042" s="2">
        <v>58</v>
      </c>
      <c r="E2042" s="2">
        <v>57</v>
      </c>
      <c r="F2042" s="3">
        <v>0.53125</v>
      </c>
      <c r="G2042" s="6">
        <v>1789851609.58153</v>
      </c>
      <c r="H2042" s="2" t="s">
        <v>320</v>
      </c>
    </row>
    <row r="2043" ht="19" customHeight="1" spans="1:8">
      <c r="A2043" s="2" t="s">
        <v>272</v>
      </c>
      <c r="B2043" s="2" t="s">
        <v>45</v>
      </c>
      <c r="C2043" s="2" t="s">
        <v>52</v>
      </c>
      <c r="D2043" s="2">
        <v>59</v>
      </c>
      <c r="E2043" s="2">
        <v>58</v>
      </c>
      <c r="F2043" s="3">
        <v>0.5078125</v>
      </c>
      <c r="G2043" s="6">
        <v>1789852612.33676</v>
      </c>
      <c r="H2043" s="2" t="s">
        <v>320</v>
      </c>
    </row>
    <row r="2044" ht="19" customHeight="1" spans="1:8">
      <c r="A2044" s="2" t="s">
        <v>272</v>
      </c>
      <c r="B2044" s="2" t="s">
        <v>45</v>
      </c>
      <c r="C2044" s="2" t="s">
        <v>52</v>
      </c>
      <c r="D2044" s="2">
        <v>60</v>
      </c>
      <c r="E2044" s="2">
        <v>59</v>
      </c>
      <c r="F2044" s="3">
        <v>0.5546875</v>
      </c>
      <c r="G2044" s="6">
        <v>1789854177.11603</v>
      </c>
      <c r="H2044" s="2" t="s">
        <v>320</v>
      </c>
    </row>
    <row r="2045" ht="19" customHeight="1" spans="1:8">
      <c r="A2045" s="2" t="s">
        <v>272</v>
      </c>
      <c r="B2045" s="2" t="s">
        <v>45</v>
      </c>
      <c r="C2045" s="2" t="s">
        <v>52</v>
      </c>
      <c r="D2045" s="2">
        <v>61</v>
      </c>
      <c r="E2045" s="2">
        <v>60</v>
      </c>
      <c r="F2045" s="3">
        <v>0.59375</v>
      </c>
      <c r="G2045" s="6">
        <v>1789855186.44227</v>
      </c>
      <c r="H2045" s="2" t="s">
        <v>320</v>
      </c>
    </row>
    <row r="2046" ht="19" customHeight="1" spans="1:8">
      <c r="A2046" s="2" t="s">
        <v>272</v>
      </c>
      <c r="B2046" s="2" t="s">
        <v>45</v>
      </c>
      <c r="C2046" s="2" t="s">
        <v>52</v>
      </c>
      <c r="D2046" s="2">
        <v>62</v>
      </c>
      <c r="E2046" s="2">
        <v>61</v>
      </c>
      <c r="F2046" s="3">
        <v>0.6796875</v>
      </c>
      <c r="G2046" s="6">
        <v>1789856199.36696</v>
      </c>
      <c r="H2046" s="2" t="s">
        <v>320</v>
      </c>
    </row>
    <row r="2047" ht="19" customHeight="1" spans="1:8">
      <c r="A2047" s="2" t="s">
        <v>272</v>
      </c>
      <c r="B2047" s="2" t="s">
        <v>45</v>
      </c>
      <c r="C2047" s="2" t="s">
        <v>52</v>
      </c>
      <c r="D2047" s="2">
        <v>63</v>
      </c>
      <c r="E2047" s="2">
        <v>62</v>
      </c>
      <c r="F2047" s="3">
        <v>0.609375</v>
      </c>
      <c r="G2047" s="6">
        <v>1789857216.45061</v>
      </c>
      <c r="H2047" s="2" t="s">
        <v>320</v>
      </c>
    </row>
    <row r="2048" ht="19" customHeight="1" spans="1:8">
      <c r="A2048" s="2" t="s">
        <v>272</v>
      </c>
      <c r="B2048" s="2" t="s">
        <v>45</v>
      </c>
      <c r="C2048" s="2" t="s">
        <v>52</v>
      </c>
      <c r="D2048" s="2">
        <v>64</v>
      </c>
      <c r="E2048" s="2">
        <v>63</v>
      </c>
      <c r="F2048" s="3">
        <v>0.5625</v>
      </c>
      <c r="G2048" s="6">
        <v>1789858205.61038</v>
      </c>
      <c r="H2048" s="2" t="s">
        <v>320</v>
      </c>
    </row>
    <row r="2049" ht="19" customHeight="1" spans="1:8">
      <c r="A2049" s="2" t="s">
        <v>272</v>
      </c>
      <c r="B2049" s="2" t="s">
        <v>45</v>
      </c>
      <c r="C2049" s="2" t="s">
        <v>52</v>
      </c>
      <c r="D2049" s="2">
        <v>65</v>
      </c>
      <c r="E2049" s="2">
        <v>64</v>
      </c>
      <c r="F2049" s="3">
        <v>0.5703125</v>
      </c>
      <c r="G2049" s="6">
        <v>1789859645.14798</v>
      </c>
      <c r="H2049" s="2" t="s">
        <v>320</v>
      </c>
    </row>
    <row r="2050" ht="19" customHeight="1" spans="1:8">
      <c r="A2050" s="2" t="s">
        <v>272</v>
      </c>
      <c r="B2050" s="2" t="s">
        <v>45</v>
      </c>
      <c r="C2050" s="2" t="s">
        <v>52</v>
      </c>
      <c r="D2050" s="2">
        <v>66</v>
      </c>
      <c r="E2050" s="2">
        <v>65</v>
      </c>
      <c r="F2050" s="3">
        <v>0.40625</v>
      </c>
      <c r="G2050" s="6">
        <v>1789860683.65217</v>
      </c>
      <c r="H2050" s="2" t="s">
        <v>320</v>
      </c>
    </row>
    <row r="2051" ht="19" customHeight="1" spans="1:8">
      <c r="A2051" s="2" t="s">
        <v>272</v>
      </c>
      <c r="B2051" s="2" t="s">
        <v>45</v>
      </c>
      <c r="C2051" s="2" t="s">
        <v>52</v>
      </c>
      <c r="D2051" s="2">
        <v>67</v>
      </c>
      <c r="E2051" s="2">
        <v>66</v>
      </c>
      <c r="F2051" s="3">
        <v>0.4375</v>
      </c>
      <c r="G2051" s="6">
        <v>1789861698.94898</v>
      </c>
      <c r="H2051" s="2" t="s">
        <v>320</v>
      </c>
    </row>
    <row r="2052" ht="19" customHeight="1" spans="1:8">
      <c r="A2052" s="2" t="s">
        <v>272</v>
      </c>
      <c r="B2052" s="2" t="s">
        <v>45</v>
      </c>
      <c r="C2052" s="2" t="s">
        <v>52</v>
      </c>
      <c r="D2052" s="2">
        <v>68</v>
      </c>
      <c r="E2052" s="2">
        <v>67</v>
      </c>
      <c r="F2052" s="3">
        <v>0.515625</v>
      </c>
      <c r="G2052" s="6">
        <v>1789862716.95038</v>
      </c>
      <c r="H2052" s="2" t="s">
        <v>320</v>
      </c>
    </row>
    <row r="2053" ht="19" customHeight="1" spans="1:8">
      <c r="A2053" s="2" t="s">
        <v>272</v>
      </c>
      <c r="B2053" s="2" t="s">
        <v>45</v>
      </c>
      <c r="C2053" s="2" t="s">
        <v>52</v>
      </c>
      <c r="D2053" s="2">
        <v>69</v>
      </c>
      <c r="E2053" s="2">
        <v>68</v>
      </c>
      <c r="F2053" s="3">
        <v>0.3203125</v>
      </c>
      <c r="G2053" s="6">
        <v>1789863729.23442</v>
      </c>
      <c r="H2053" s="2" t="s">
        <v>320</v>
      </c>
    </row>
    <row r="2054" ht="19" customHeight="1" spans="1:8">
      <c r="A2054" s="2" t="s">
        <v>272</v>
      </c>
      <c r="B2054" s="2" t="s">
        <v>45</v>
      </c>
      <c r="C2054" s="2" t="s">
        <v>52</v>
      </c>
      <c r="D2054" s="2">
        <v>70</v>
      </c>
      <c r="E2054" s="2">
        <v>69</v>
      </c>
      <c r="F2054" s="3">
        <v>0.4375</v>
      </c>
      <c r="G2054" s="6">
        <v>1789865283.67756</v>
      </c>
      <c r="H2054" s="2" t="s">
        <v>320</v>
      </c>
    </row>
    <row r="2055" ht="19" customHeight="1" spans="1:8">
      <c r="A2055" s="2" t="s">
        <v>272</v>
      </c>
      <c r="B2055" s="2" t="s">
        <v>45</v>
      </c>
      <c r="C2055" s="2" t="s">
        <v>52</v>
      </c>
      <c r="D2055" s="2">
        <v>71</v>
      </c>
      <c r="E2055" s="2">
        <v>70</v>
      </c>
      <c r="F2055" s="3">
        <v>0.40625</v>
      </c>
      <c r="G2055" s="6">
        <v>1789866307.79588</v>
      </c>
      <c r="H2055" s="2" t="s">
        <v>320</v>
      </c>
    </row>
    <row r="2056" ht="19" customHeight="1" spans="1:8">
      <c r="A2056" s="2" t="s">
        <v>272</v>
      </c>
      <c r="B2056" s="2" t="s">
        <v>45</v>
      </c>
      <c r="C2056" s="2" t="s">
        <v>52</v>
      </c>
      <c r="D2056" s="2">
        <v>72</v>
      </c>
      <c r="E2056" s="2">
        <v>71</v>
      </c>
      <c r="F2056" s="3">
        <v>0.5078125</v>
      </c>
      <c r="G2056" s="6">
        <v>1789867340.3871</v>
      </c>
      <c r="H2056" s="2" t="s">
        <v>320</v>
      </c>
    </row>
    <row r="2057" ht="19" customHeight="1" spans="1:8">
      <c r="A2057" s="2" t="s">
        <v>272</v>
      </c>
      <c r="B2057" s="2" t="s">
        <v>45</v>
      </c>
      <c r="C2057" s="2" t="s">
        <v>52</v>
      </c>
      <c r="D2057" s="2">
        <v>73</v>
      </c>
      <c r="E2057" s="2">
        <v>72</v>
      </c>
      <c r="F2057" s="3">
        <v>0.3984375</v>
      </c>
      <c r="G2057" s="6">
        <v>1789868344.84534</v>
      </c>
      <c r="H2057" s="2" t="s">
        <v>320</v>
      </c>
    </row>
    <row r="2058" ht="19" customHeight="1" spans="1:8">
      <c r="A2058" s="2" t="s">
        <v>272</v>
      </c>
      <c r="B2058" s="2" t="s">
        <v>45</v>
      </c>
      <c r="C2058" s="2" t="s">
        <v>52</v>
      </c>
      <c r="D2058" s="2">
        <v>74</v>
      </c>
      <c r="E2058" s="2">
        <v>73</v>
      </c>
      <c r="F2058" s="3">
        <v>0.3359375</v>
      </c>
      <c r="G2058" s="6">
        <v>1789869357.68773</v>
      </c>
      <c r="H2058" s="2" t="s">
        <v>320</v>
      </c>
    </row>
    <row r="2059" ht="19" customHeight="1" spans="1:8">
      <c r="A2059" s="2" t="s">
        <v>272</v>
      </c>
      <c r="B2059" s="2" t="s">
        <v>45</v>
      </c>
      <c r="C2059" s="2" t="s">
        <v>52</v>
      </c>
      <c r="D2059" s="2">
        <v>75</v>
      </c>
      <c r="E2059" s="2">
        <v>74</v>
      </c>
      <c r="F2059" s="3">
        <v>0.46875</v>
      </c>
      <c r="G2059" s="6">
        <v>1789870806.45637</v>
      </c>
      <c r="H2059" s="2" t="s">
        <v>320</v>
      </c>
    </row>
    <row r="2060" ht="19" customHeight="1" spans="1:8">
      <c r="A2060" s="2" t="s">
        <v>272</v>
      </c>
      <c r="B2060" s="2" t="s">
        <v>45</v>
      </c>
      <c r="C2060" s="2" t="s">
        <v>52</v>
      </c>
      <c r="D2060" s="2">
        <v>76</v>
      </c>
      <c r="E2060" s="2">
        <v>75</v>
      </c>
      <c r="F2060" s="3">
        <v>0.4765625</v>
      </c>
      <c r="G2060" s="6">
        <v>1789871806.41364</v>
      </c>
      <c r="H2060" s="2" t="s">
        <v>320</v>
      </c>
    </row>
    <row r="2061" ht="19" customHeight="1" spans="1:8">
      <c r="A2061" s="2" t="s">
        <v>272</v>
      </c>
      <c r="B2061" s="2" t="s">
        <v>45</v>
      </c>
      <c r="C2061" s="2" t="s">
        <v>52</v>
      </c>
      <c r="D2061" s="2">
        <v>77</v>
      </c>
      <c r="E2061" s="2">
        <v>76</v>
      </c>
      <c r="F2061" s="3">
        <v>0.453125</v>
      </c>
      <c r="G2061" s="6">
        <v>1789872842.33942</v>
      </c>
      <c r="H2061" s="2" t="s">
        <v>320</v>
      </c>
    </row>
    <row r="2062" ht="19" customHeight="1" spans="1:8">
      <c r="A2062" s="2" t="s">
        <v>272</v>
      </c>
      <c r="B2062" s="2" t="s">
        <v>45</v>
      </c>
      <c r="C2062" s="2" t="s">
        <v>52</v>
      </c>
      <c r="D2062" s="2">
        <v>78</v>
      </c>
      <c r="E2062" s="2">
        <v>77</v>
      </c>
      <c r="F2062" s="3">
        <v>0.546875</v>
      </c>
      <c r="G2062" s="6">
        <v>1789873885.42189</v>
      </c>
      <c r="H2062" s="2" t="s">
        <v>320</v>
      </c>
    </row>
    <row r="2063" ht="19" customHeight="1" spans="1:8">
      <c r="A2063" s="2" t="s">
        <v>272</v>
      </c>
      <c r="B2063" s="2" t="s">
        <v>45</v>
      </c>
      <c r="C2063" s="2" t="s">
        <v>52</v>
      </c>
      <c r="D2063" s="2">
        <v>79</v>
      </c>
      <c r="E2063" s="2">
        <v>78</v>
      </c>
      <c r="F2063" s="3">
        <v>0.4140625</v>
      </c>
      <c r="G2063" s="6">
        <v>1789874903.9159</v>
      </c>
      <c r="H2063" s="2" t="s">
        <v>320</v>
      </c>
    </row>
    <row r="2064" ht="19" customHeight="1" spans="1:8">
      <c r="A2064" s="2" t="s">
        <v>272</v>
      </c>
      <c r="B2064" s="2" t="s">
        <v>45</v>
      </c>
      <c r="C2064" s="2" t="s">
        <v>52</v>
      </c>
      <c r="D2064" s="2">
        <v>80</v>
      </c>
      <c r="E2064" s="2">
        <v>79</v>
      </c>
      <c r="F2064" s="3">
        <v>0.4375</v>
      </c>
      <c r="G2064" s="6">
        <v>1789876497.71136</v>
      </c>
      <c r="H2064" s="2" t="s">
        <v>320</v>
      </c>
    </row>
    <row r="2065" ht="19" customHeight="1" spans="1:8">
      <c r="A2065" s="2" t="s">
        <v>272</v>
      </c>
      <c r="B2065" s="2" t="s">
        <v>45</v>
      </c>
      <c r="C2065" s="2" t="s">
        <v>319</v>
      </c>
      <c r="D2065" s="2">
        <v>5</v>
      </c>
      <c r="E2065" s="2">
        <v>4</v>
      </c>
      <c r="F2065" s="3">
        <v>0.3125</v>
      </c>
      <c r="G2065" s="6">
        <v>1789794005.08269</v>
      </c>
      <c r="H2065" s="2" t="s">
        <v>320</v>
      </c>
    </row>
    <row r="2066" ht="19" customHeight="1" spans="1:8">
      <c r="A2066" s="2" t="s">
        <v>272</v>
      </c>
      <c r="B2066" s="2" t="s">
        <v>45</v>
      </c>
      <c r="C2066" s="2" t="s">
        <v>319</v>
      </c>
      <c r="D2066" s="2">
        <v>10</v>
      </c>
      <c r="E2066" s="2">
        <v>9</v>
      </c>
      <c r="F2066" s="3">
        <v>0.28125</v>
      </c>
      <c r="G2066" s="6">
        <v>1789799268.25357</v>
      </c>
      <c r="H2066" s="2" t="s">
        <v>320</v>
      </c>
    </row>
    <row r="2067" ht="19" customHeight="1" spans="1:8">
      <c r="A2067" s="2" t="s">
        <v>272</v>
      </c>
      <c r="B2067" s="2" t="s">
        <v>45</v>
      </c>
      <c r="C2067" s="2" t="s">
        <v>319</v>
      </c>
      <c r="D2067" s="2">
        <v>15</v>
      </c>
      <c r="E2067" s="2">
        <v>14</v>
      </c>
      <c r="F2067" s="3">
        <v>0.34375</v>
      </c>
      <c r="G2067" s="6">
        <v>1789804629.30026</v>
      </c>
      <c r="H2067" s="2" t="s">
        <v>320</v>
      </c>
    </row>
    <row r="2068" ht="19" customHeight="1" spans="1:8">
      <c r="A2068" s="2" t="s">
        <v>272</v>
      </c>
      <c r="B2068" s="2" t="s">
        <v>45</v>
      </c>
      <c r="C2068" s="2" t="s">
        <v>319</v>
      </c>
      <c r="D2068" s="2">
        <v>20</v>
      </c>
      <c r="E2068" s="2">
        <v>19</v>
      </c>
      <c r="F2068" s="3">
        <v>0.4375</v>
      </c>
      <c r="G2068" s="6">
        <v>1789809919.55636</v>
      </c>
      <c r="H2068" s="2" t="s">
        <v>320</v>
      </c>
    </row>
    <row r="2069" ht="19" customHeight="1" spans="1:8">
      <c r="A2069" s="2" t="s">
        <v>272</v>
      </c>
      <c r="B2069" s="2" t="s">
        <v>45</v>
      </c>
      <c r="C2069" s="2" t="s">
        <v>319</v>
      </c>
      <c r="D2069" s="2">
        <v>25</v>
      </c>
      <c r="E2069" s="2">
        <v>24</v>
      </c>
      <c r="F2069" s="3">
        <v>0.375</v>
      </c>
      <c r="G2069" s="6">
        <v>1789815267.19476</v>
      </c>
      <c r="H2069" s="2" t="s">
        <v>320</v>
      </c>
    </row>
    <row r="2070" ht="19" customHeight="1" spans="1:8">
      <c r="A2070" s="2" t="s">
        <v>272</v>
      </c>
      <c r="B2070" s="2" t="s">
        <v>45</v>
      </c>
      <c r="C2070" s="2" t="s">
        <v>319</v>
      </c>
      <c r="D2070" s="2">
        <v>30</v>
      </c>
      <c r="E2070" s="2">
        <v>29</v>
      </c>
      <c r="F2070" s="3">
        <v>0.34375</v>
      </c>
      <c r="G2070" s="6">
        <v>1789820693.89321</v>
      </c>
      <c r="H2070" s="2" t="s">
        <v>320</v>
      </c>
    </row>
    <row r="2071" ht="19" customHeight="1" spans="1:8">
      <c r="A2071" s="2" t="s">
        <v>272</v>
      </c>
      <c r="B2071" s="2" t="s">
        <v>45</v>
      </c>
      <c r="C2071" s="2" t="s">
        <v>319</v>
      </c>
      <c r="D2071" s="2">
        <v>35</v>
      </c>
      <c r="E2071" s="2">
        <v>34</v>
      </c>
      <c r="F2071" s="3">
        <v>0.40625</v>
      </c>
      <c r="G2071" s="6">
        <v>1789826170.39012</v>
      </c>
      <c r="H2071" s="2" t="s">
        <v>320</v>
      </c>
    </row>
    <row r="2072" ht="19" customHeight="1" spans="1:8">
      <c r="A2072" s="2" t="s">
        <v>272</v>
      </c>
      <c r="B2072" s="2" t="s">
        <v>45</v>
      </c>
      <c r="C2072" s="2" t="s">
        <v>319</v>
      </c>
      <c r="D2072" s="2">
        <v>40</v>
      </c>
      <c r="E2072" s="2">
        <v>39</v>
      </c>
      <c r="F2072" s="3">
        <v>0.40625</v>
      </c>
      <c r="G2072" s="6">
        <v>1789831682.20172</v>
      </c>
      <c r="H2072" s="2" t="s">
        <v>320</v>
      </c>
    </row>
    <row r="2073" ht="19" customHeight="1" spans="1:8">
      <c r="A2073" s="2" t="s">
        <v>272</v>
      </c>
      <c r="B2073" s="2" t="s">
        <v>45</v>
      </c>
      <c r="C2073" s="2" t="s">
        <v>319</v>
      </c>
      <c r="D2073" s="2">
        <v>45</v>
      </c>
      <c r="E2073" s="2">
        <v>44</v>
      </c>
      <c r="F2073" s="3">
        <v>0.5625</v>
      </c>
      <c r="G2073" s="6">
        <v>1789837214.18742</v>
      </c>
      <c r="H2073" s="2" t="s">
        <v>320</v>
      </c>
    </row>
    <row r="2074" ht="19" customHeight="1" spans="1:8">
      <c r="A2074" s="2" t="s">
        <v>272</v>
      </c>
      <c r="B2074" s="2" t="s">
        <v>45</v>
      </c>
      <c r="C2074" s="2" t="s">
        <v>319</v>
      </c>
      <c r="D2074" s="2">
        <v>50</v>
      </c>
      <c r="E2074" s="2">
        <v>49</v>
      </c>
      <c r="F2074" s="3">
        <v>0.5625</v>
      </c>
      <c r="G2074" s="6">
        <v>1789842746.41102</v>
      </c>
      <c r="H2074" s="2" t="s">
        <v>320</v>
      </c>
    </row>
    <row r="2075" ht="19" customHeight="1" spans="1:8">
      <c r="A2075" s="2" t="s">
        <v>272</v>
      </c>
      <c r="B2075" s="2" t="s">
        <v>45</v>
      </c>
      <c r="C2075" s="2" t="s">
        <v>319</v>
      </c>
      <c r="D2075" s="2">
        <v>55</v>
      </c>
      <c r="E2075" s="2">
        <v>54</v>
      </c>
      <c r="F2075" s="3">
        <v>0.4375</v>
      </c>
      <c r="G2075" s="6">
        <v>1789848482.98083</v>
      </c>
      <c r="H2075" s="2" t="s">
        <v>320</v>
      </c>
    </row>
    <row r="2076" ht="19" customHeight="1" spans="1:8">
      <c r="A2076" s="2" t="s">
        <v>272</v>
      </c>
      <c r="B2076" s="2" t="s">
        <v>45</v>
      </c>
      <c r="C2076" s="2" t="s">
        <v>319</v>
      </c>
      <c r="D2076" s="2">
        <v>60</v>
      </c>
      <c r="E2076" s="2">
        <v>59</v>
      </c>
      <c r="F2076" s="3">
        <v>0.53125</v>
      </c>
      <c r="G2076" s="6">
        <v>1789854071.3077</v>
      </c>
      <c r="H2076" s="2" t="s">
        <v>320</v>
      </c>
    </row>
    <row r="2077" ht="19" customHeight="1" spans="1:8">
      <c r="A2077" s="2" t="s">
        <v>272</v>
      </c>
      <c r="B2077" s="2" t="s">
        <v>45</v>
      </c>
      <c r="C2077" s="2" t="s">
        <v>319</v>
      </c>
      <c r="D2077" s="2">
        <v>65</v>
      </c>
      <c r="E2077" s="2">
        <v>64</v>
      </c>
      <c r="F2077" s="3">
        <v>0.46875</v>
      </c>
      <c r="G2077" s="6">
        <v>1789859645.13227</v>
      </c>
      <c r="H2077" s="2" t="s">
        <v>320</v>
      </c>
    </row>
    <row r="2078" ht="19" customHeight="1" spans="1:8">
      <c r="A2078" s="2" t="s">
        <v>272</v>
      </c>
      <c r="B2078" s="2" t="s">
        <v>45</v>
      </c>
      <c r="C2078" s="2" t="s">
        <v>319</v>
      </c>
      <c r="D2078" s="2">
        <v>70</v>
      </c>
      <c r="E2078" s="2">
        <v>69</v>
      </c>
      <c r="F2078" s="3">
        <v>0.34375</v>
      </c>
      <c r="G2078" s="6">
        <v>1789865194.02987</v>
      </c>
      <c r="H2078" s="2" t="s">
        <v>320</v>
      </c>
    </row>
    <row r="2079" ht="19" customHeight="1" spans="1:8">
      <c r="A2079" s="2" t="s">
        <v>272</v>
      </c>
      <c r="B2079" s="2" t="s">
        <v>45</v>
      </c>
      <c r="C2079" s="2" t="s">
        <v>319</v>
      </c>
      <c r="D2079" s="2">
        <v>75</v>
      </c>
      <c r="E2079" s="2">
        <v>74</v>
      </c>
      <c r="F2079" s="3">
        <v>0.53125</v>
      </c>
      <c r="G2079" s="6">
        <v>1789870806.44118</v>
      </c>
      <c r="H2079" s="2" t="s">
        <v>320</v>
      </c>
    </row>
    <row r="2080" ht="19" customHeight="1" spans="1:8">
      <c r="A2080" s="2" t="s">
        <v>272</v>
      </c>
      <c r="B2080" s="2" t="s">
        <v>45</v>
      </c>
      <c r="C2080" s="2" t="s">
        <v>319</v>
      </c>
      <c r="D2080" s="2">
        <v>80</v>
      </c>
      <c r="E2080" s="2">
        <v>79</v>
      </c>
      <c r="F2080" s="3">
        <v>0.5</v>
      </c>
      <c r="G2080" s="6">
        <v>1789876395.83445</v>
      </c>
      <c r="H2080" s="2" t="s">
        <v>320</v>
      </c>
    </row>
    <row r="2081" ht="19" customHeight="1" spans="1:8">
      <c r="A2081" s="2" t="s">
        <v>275</v>
      </c>
      <c r="B2081" s="2" t="s">
        <v>45</v>
      </c>
      <c r="C2081" s="2" t="s">
        <v>52</v>
      </c>
      <c r="D2081" s="2">
        <v>1</v>
      </c>
      <c r="E2081" s="2">
        <v>0</v>
      </c>
      <c r="F2081" s="3">
        <v>0.3203125</v>
      </c>
      <c r="G2081" s="6">
        <v>1790052422.5733</v>
      </c>
      <c r="H2081" s="2" t="s">
        <v>320</v>
      </c>
    </row>
    <row r="2082" ht="19" customHeight="1" spans="1:8">
      <c r="A2082" s="2" t="s">
        <v>275</v>
      </c>
      <c r="B2082" s="2" t="s">
        <v>45</v>
      </c>
      <c r="C2082" s="2" t="s">
        <v>52</v>
      </c>
      <c r="D2082" s="2">
        <v>2</v>
      </c>
      <c r="E2082" s="2">
        <v>1</v>
      </c>
      <c r="F2082" s="3">
        <v>0.359375</v>
      </c>
      <c r="G2082" s="6">
        <v>1790053298.69618</v>
      </c>
      <c r="H2082" s="2" t="s">
        <v>320</v>
      </c>
    </row>
    <row r="2083" ht="19" customHeight="1" spans="1:8">
      <c r="A2083" s="2" t="s">
        <v>275</v>
      </c>
      <c r="B2083" s="2" t="s">
        <v>45</v>
      </c>
      <c r="C2083" s="2" t="s">
        <v>52</v>
      </c>
      <c r="D2083" s="2">
        <v>3</v>
      </c>
      <c r="E2083" s="2">
        <v>2</v>
      </c>
      <c r="F2083" s="3">
        <v>0.3828125</v>
      </c>
      <c r="G2083" s="6">
        <v>1790054171.48878</v>
      </c>
      <c r="H2083" s="2" t="s">
        <v>320</v>
      </c>
    </row>
    <row r="2084" ht="19" customHeight="1" spans="1:8">
      <c r="A2084" s="2" t="s">
        <v>275</v>
      </c>
      <c r="B2084" s="2" t="s">
        <v>45</v>
      </c>
      <c r="C2084" s="2" t="s">
        <v>52</v>
      </c>
      <c r="D2084" s="2">
        <v>4</v>
      </c>
      <c r="E2084" s="2">
        <v>3</v>
      </c>
      <c r="F2084" s="3">
        <v>0.3359375</v>
      </c>
      <c r="G2084" s="6">
        <v>1790055010.55523</v>
      </c>
      <c r="H2084" s="2" t="s">
        <v>320</v>
      </c>
    </row>
    <row r="2085" ht="19" customHeight="1" spans="1:8">
      <c r="A2085" s="2" t="s">
        <v>275</v>
      </c>
      <c r="B2085" s="2" t="s">
        <v>45</v>
      </c>
      <c r="C2085" s="2" t="s">
        <v>52</v>
      </c>
      <c r="D2085" s="2">
        <v>5</v>
      </c>
      <c r="E2085" s="2">
        <v>4</v>
      </c>
      <c r="F2085" s="3">
        <v>0.5546875</v>
      </c>
      <c r="G2085" s="6">
        <v>1790056236.80015</v>
      </c>
      <c r="H2085" s="2" t="s">
        <v>320</v>
      </c>
    </row>
    <row r="2086" ht="19" customHeight="1" spans="1:8">
      <c r="A2086" s="2" t="s">
        <v>275</v>
      </c>
      <c r="B2086" s="2" t="s">
        <v>45</v>
      </c>
      <c r="C2086" s="2" t="s">
        <v>52</v>
      </c>
      <c r="D2086" s="2">
        <v>6</v>
      </c>
      <c r="E2086" s="2">
        <v>5</v>
      </c>
      <c r="F2086" s="3">
        <v>0.328125</v>
      </c>
      <c r="G2086" s="6">
        <v>1790057091.65998</v>
      </c>
      <c r="H2086" s="2" t="s">
        <v>320</v>
      </c>
    </row>
    <row r="2087" ht="19" customHeight="1" spans="1:8">
      <c r="A2087" s="2" t="s">
        <v>275</v>
      </c>
      <c r="B2087" s="2" t="s">
        <v>45</v>
      </c>
      <c r="C2087" s="2" t="s">
        <v>52</v>
      </c>
      <c r="D2087" s="2">
        <v>7</v>
      </c>
      <c r="E2087" s="2">
        <v>6</v>
      </c>
      <c r="F2087" s="3">
        <v>0.4453125</v>
      </c>
      <c r="G2087" s="6">
        <v>1790057933.07795</v>
      </c>
      <c r="H2087" s="2" t="s">
        <v>320</v>
      </c>
    </row>
    <row r="2088" ht="19" customHeight="1" spans="1:8">
      <c r="A2088" s="2" t="s">
        <v>275</v>
      </c>
      <c r="B2088" s="2" t="s">
        <v>45</v>
      </c>
      <c r="C2088" s="2" t="s">
        <v>52</v>
      </c>
      <c r="D2088" s="2">
        <v>8</v>
      </c>
      <c r="E2088" s="2">
        <v>7</v>
      </c>
      <c r="F2088" s="3">
        <v>0.359375</v>
      </c>
      <c r="G2088" s="6">
        <v>1790058799.63183</v>
      </c>
      <c r="H2088" s="2" t="s">
        <v>320</v>
      </c>
    </row>
    <row r="2089" ht="19" customHeight="1" spans="1:8">
      <c r="A2089" s="2" t="s">
        <v>275</v>
      </c>
      <c r="B2089" s="2" t="s">
        <v>45</v>
      </c>
      <c r="C2089" s="2" t="s">
        <v>52</v>
      </c>
      <c r="D2089" s="2">
        <v>9</v>
      </c>
      <c r="E2089" s="2">
        <v>8</v>
      </c>
      <c r="F2089" s="3">
        <v>0.4609375</v>
      </c>
      <c r="G2089" s="6">
        <v>1790059642.78586</v>
      </c>
      <c r="H2089" s="2" t="s">
        <v>320</v>
      </c>
    </row>
    <row r="2090" ht="19" customHeight="1" spans="1:8">
      <c r="A2090" s="2" t="s">
        <v>275</v>
      </c>
      <c r="B2090" s="2" t="s">
        <v>45</v>
      </c>
      <c r="C2090" s="2" t="s">
        <v>52</v>
      </c>
      <c r="D2090" s="2">
        <v>10</v>
      </c>
      <c r="E2090" s="2">
        <v>9</v>
      </c>
      <c r="F2090" s="3">
        <v>0.484375</v>
      </c>
      <c r="G2090" s="6">
        <v>1790060960.4851</v>
      </c>
      <c r="H2090" s="2" t="s">
        <v>320</v>
      </c>
    </row>
    <row r="2091" ht="19" customHeight="1" spans="1:8">
      <c r="A2091" s="2" t="s">
        <v>275</v>
      </c>
      <c r="B2091" s="2" t="s">
        <v>45</v>
      </c>
      <c r="C2091" s="2" t="s">
        <v>52</v>
      </c>
      <c r="D2091" s="2">
        <v>11</v>
      </c>
      <c r="E2091" s="2">
        <v>10</v>
      </c>
      <c r="F2091" s="3">
        <v>0.390625</v>
      </c>
      <c r="G2091" s="6">
        <v>1790061804.91596</v>
      </c>
      <c r="H2091" s="2" t="s">
        <v>320</v>
      </c>
    </row>
    <row r="2092" ht="19" customHeight="1" spans="1:8">
      <c r="A2092" s="2" t="s">
        <v>275</v>
      </c>
      <c r="B2092" s="2" t="s">
        <v>45</v>
      </c>
      <c r="C2092" s="2" t="s">
        <v>52</v>
      </c>
      <c r="D2092" s="2">
        <v>12</v>
      </c>
      <c r="E2092" s="2">
        <v>11</v>
      </c>
      <c r="F2092" s="3">
        <v>0.5</v>
      </c>
      <c r="G2092" s="6">
        <v>1790062673.18508</v>
      </c>
      <c r="H2092" s="2" t="s">
        <v>320</v>
      </c>
    </row>
    <row r="2093" ht="19" customHeight="1" spans="1:8">
      <c r="A2093" s="2" t="s">
        <v>275</v>
      </c>
      <c r="B2093" s="2" t="s">
        <v>45</v>
      </c>
      <c r="C2093" s="2" t="s">
        <v>319</v>
      </c>
      <c r="D2093" s="2">
        <v>5</v>
      </c>
      <c r="E2093" s="2">
        <v>4</v>
      </c>
      <c r="F2093" s="3">
        <v>0.28125</v>
      </c>
      <c r="G2093" s="6">
        <v>1790056236.7886</v>
      </c>
      <c r="H2093" s="2" t="s">
        <v>320</v>
      </c>
    </row>
    <row r="2094" ht="19" customHeight="1" spans="1:8">
      <c r="A2094" s="2" t="s">
        <v>275</v>
      </c>
      <c r="B2094" s="2" t="s">
        <v>45</v>
      </c>
      <c r="C2094" s="2" t="s">
        <v>319</v>
      </c>
      <c r="D2094" s="2">
        <v>10</v>
      </c>
      <c r="E2094" s="2">
        <v>9</v>
      </c>
      <c r="F2094" s="3">
        <v>0.34375</v>
      </c>
      <c r="G2094" s="6">
        <v>1790060894.45921</v>
      </c>
      <c r="H2094" s="2" t="s">
        <v>320</v>
      </c>
    </row>
    <row r="2095" ht="19" customHeight="1" spans="1:8">
      <c r="A2095" s="2" t="s">
        <v>279</v>
      </c>
      <c r="B2095" s="2" t="s">
        <v>45</v>
      </c>
      <c r="C2095" s="2" t="s">
        <v>52</v>
      </c>
      <c r="D2095" s="2">
        <v>1</v>
      </c>
      <c r="E2095" s="2">
        <v>0</v>
      </c>
      <c r="F2095" s="3">
        <v>0.3203125</v>
      </c>
      <c r="G2095" s="6">
        <v>1789878471.65382</v>
      </c>
      <c r="H2095" s="2" t="s">
        <v>320</v>
      </c>
    </row>
    <row r="2096" ht="19" customHeight="1" spans="1:8">
      <c r="A2096" s="2" t="s">
        <v>279</v>
      </c>
      <c r="B2096" s="2" t="s">
        <v>45</v>
      </c>
      <c r="C2096" s="2" t="s">
        <v>52</v>
      </c>
      <c r="D2096" s="2">
        <v>2</v>
      </c>
      <c r="E2096" s="2">
        <v>1</v>
      </c>
      <c r="F2096" s="3">
        <v>0.34375</v>
      </c>
      <c r="G2096" s="6">
        <v>1789879366.43061</v>
      </c>
      <c r="H2096" s="2" t="s">
        <v>320</v>
      </c>
    </row>
    <row r="2097" ht="19" customHeight="1" spans="1:8">
      <c r="A2097" s="2" t="s">
        <v>279</v>
      </c>
      <c r="B2097" s="2" t="s">
        <v>45</v>
      </c>
      <c r="C2097" s="2" t="s">
        <v>52</v>
      </c>
      <c r="D2097" s="2">
        <v>3</v>
      </c>
      <c r="E2097" s="2">
        <v>2</v>
      </c>
      <c r="F2097" s="3">
        <v>0.296875</v>
      </c>
      <c r="G2097" s="6">
        <v>1789880257.90729</v>
      </c>
      <c r="H2097" s="2" t="s">
        <v>320</v>
      </c>
    </row>
    <row r="2098" ht="19" customHeight="1" spans="1:8">
      <c r="A2098" s="2" t="s">
        <v>279</v>
      </c>
      <c r="B2098" s="2" t="s">
        <v>45</v>
      </c>
      <c r="C2098" s="2" t="s">
        <v>52</v>
      </c>
      <c r="D2098" s="2">
        <v>4</v>
      </c>
      <c r="E2098" s="2">
        <v>3</v>
      </c>
      <c r="F2098" s="3">
        <v>0.359375</v>
      </c>
      <c r="G2098" s="6">
        <v>1789881154.90575</v>
      </c>
      <c r="H2098" s="2" t="s">
        <v>320</v>
      </c>
    </row>
    <row r="2099" ht="19" customHeight="1" spans="1:8">
      <c r="A2099" s="2" t="s">
        <v>279</v>
      </c>
      <c r="B2099" s="2" t="s">
        <v>45</v>
      </c>
      <c r="C2099" s="2" t="s">
        <v>52</v>
      </c>
      <c r="D2099" s="2">
        <v>5</v>
      </c>
      <c r="E2099" s="2">
        <v>4</v>
      </c>
      <c r="F2099" s="3">
        <v>0.4375</v>
      </c>
      <c r="G2099" s="6">
        <v>1789882478.04147</v>
      </c>
      <c r="H2099" s="2" t="s">
        <v>320</v>
      </c>
    </row>
    <row r="2100" ht="19" customHeight="1" spans="1:8">
      <c r="A2100" s="2" t="s">
        <v>279</v>
      </c>
      <c r="B2100" s="2" t="s">
        <v>45</v>
      </c>
      <c r="C2100" s="2" t="s">
        <v>52</v>
      </c>
      <c r="D2100" s="2">
        <v>6</v>
      </c>
      <c r="E2100" s="2">
        <v>5</v>
      </c>
      <c r="F2100" s="3">
        <v>0.28125</v>
      </c>
      <c r="G2100" s="6">
        <v>1789883387.54676</v>
      </c>
      <c r="H2100" s="2" t="s">
        <v>320</v>
      </c>
    </row>
    <row r="2101" ht="19" customHeight="1" spans="1:8">
      <c r="A2101" s="2" t="s">
        <v>279</v>
      </c>
      <c r="B2101" s="2" t="s">
        <v>45</v>
      </c>
      <c r="C2101" s="2" t="s">
        <v>52</v>
      </c>
      <c r="D2101" s="2">
        <v>7</v>
      </c>
      <c r="E2101" s="2">
        <v>6</v>
      </c>
      <c r="F2101" s="3">
        <v>0.4921875</v>
      </c>
      <c r="G2101" s="6">
        <v>1789884266.38476</v>
      </c>
      <c r="H2101" s="2" t="s">
        <v>320</v>
      </c>
    </row>
    <row r="2102" ht="19" customHeight="1" spans="1:8">
      <c r="A2102" s="2" t="s">
        <v>279</v>
      </c>
      <c r="B2102" s="2" t="s">
        <v>45</v>
      </c>
      <c r="C2102" s="2" t="s">
        <v>52</v>
      </c>
      <c r="D2102" s="2">
        <v>8</v>
      </c>
      <c r="E2102" s="2">
        <v>7</v>
      </c>
      <c r="F2102" s="3">
        <v>0.359375</v>
      </c>
      <c r="G2102" s="6">
        <v>1789885156.92795</v>
      </c>
      <c r="H2102" s="2" t="s">
        <v>320</v>
      </c>
    </row>
    <row r="2103" ht="19" customHeight="1" spans="1:8">
      <c r="A2103" s="2" t="s">
        <v>279</v>
      </c>
      <c r="B2103" s="2" t="s">
        <v>45</v>
      </c>
      <c r="C2103" s="2" t="s">
        <v>52</v>
      </c>
      <c r="D2103" s="2">
        <v>9</v>
      </c>
      <c r="E2103" s="2">
        <v>8</v>
      </c>
      <c r="F2103" s="3">
        <v>0.484375</v>
      </c>
      <c r="G2103" s="6">
        <v>1789886027.15689</v>
      </c>
      <c r="H2103" s="2" t="s">
        <v>320</v>
      </c>
    </row>
    <row r="2104" ht="19" customHeight="1" spans="1:8">
      <c r="A2104" s="2" t="s">
        <v>279</v>
      </c>
      <c r="B2104" s="2" t="s">
        <v>45</v>
      </c>
      <c r="C2104" s="2" t="s">
        <v>52</v>
      </c>
      <c r="D2104" s="2">
        <v>10</v>
      </c>
      <c r="E2104" s="2">
        <v>9</v>
      </c>
      <c r="F2104" s="3">
        <v>0.46875</v>
      </c>
      <c r="G2104" s="6">
        <v>1789887391.71568</v>
      </c>
      <c r="H2104" s="2" t="s">
        <v>320</v>
      </c>
    </row>
    <row r="2105" ht="19" customHeight="1" spans="1:8">
      <c r="A2105" s="2" t="s">
        <v>279</v>
      </c>
      <c r="B2105" s="2" t="s">
        <v>45</v>
      </c>
      <c r="C2105" s="2" t="s">
        <v>52</v>
      </c>
      <c r="D2105" s="2">
        <v>11</v>
      </c>
      <c r="E2105" s="2">
        <v>10</v>
      </c>
      <c r="F2105" s="3">
        <v>0.3828125</v>
      </c>
      <c r="G2105" s="6">
        <v>1789888292.84806</v>
      </c>
      <c r="H2105" s="2" t="s">
        <v>320</v>
      </c>
    </row>
    <row r="2106" ht="19" customHeight="1" spans="1:8">
      <c r="A2106" s="2" t="s">
        <v>279</v>
      </c>
      <c r="B2106" s="2" t="s">
        <v>45</v>
      </c>
      <c r="C2106" s="2" t="s">
        <v>52</v>
      </c>
      <c r="D2106" s="2">
        <v>12</v>
      </c>
      <c r="E2106" s="2">
        <v>11</v>
      </c>
      <c r="F2106" s="3">
        <v>0.390625</v>
      </c>
      <c r="G2106" s="6">
        <v>1789889227.16889</v>
      </c>
      <c r="H2106" s="2" t="s">
        <v>320</v>
      </c>
    </row>
    <row r="2107" ht="19" customHeight="1" spans="1:8">
      <c r="A2107" s="2" t="s">
        <v>279</v>
      </c>
      <c r="B2107" s="2" t="s">
        <v>45</v>
      </c>
      <c r="C2107" s="2" t="s">
        <v>52</v>
      </c>
      <c r="D2107" s="2">
        <v>13</v>
      </c>
      <c r="E2107" s="2">
        <v>12</v>
      </c>
      <c r="F2107" s="3">
        <v>0.4609375</v>
      </c>
      <c r="G2107" s="6">
        <v>1789890153.05703</v>
      </c>
      <c r="H2107" s="2" t="s">
        <v>320</v>
      </c>
    </row>
    <row r="2108" ht="19" customHeight="1" spans="1:8">
      <c r="A2108" s="2" t="s">
        <v>279</v>
      </c>
      <c r="B2108" s="2" t="s">
        <v>45</v>
      </c>
      <c r="C2108" s="2" t="s">
        <v>52</v>
      </c>
      <c r="D2108" s="2">
        <v>14</v>
      </c>
      <c r="E2108" s="2">
        <v>13</v>
      </c>
      <c r="F2108" s="3">
        <v>0.3984375</v>
      </c>
      <c r="G2108" s="6">
        <v>1789891036.4049</v>
      </c>
      <c r="H2108" s="2" t="s">
        <v>320</v>
      </c>
    </row>
    <row r="2109" ht="19" customHeight="1" spans="1:8">
      <c r="A2109" s="2" t="s">
        <v>279</v>
      </c>
      <c r="B2109" s="2" t="s">
        <v>45</v>
      </c>
      <c r="C2109" s="2" t="s">
        <v>52</v>
      </c>
      <c r="D2109" s="2">
        <v>15</v>
      </c>
      <c r="E2109" s="2">
        <v>14</v>
      </c>
      <c r="F2109" s="3">
        <v>0.2265625</v>
      </c>
      <c r="G2109" s="6">
        <v>1789892363.43654</v>
      </c>
      <c r="H2109" s="2" t="s">
        <v>320</v>
      </c>
    </row>
    <row r="2110" ht="19" customHeight="1" spans="1:8">
      <c r="A2110" s="2" t="s">
        <v>279</v>
      </c>
      <c r="B2110" s="2" t="s">
        <v>45</v>
      </c>
      <c r="C2110" s="2" t="s">
        <v>52</v>
      </c>
      <c r="D2110" s="2">
        <v>16</v>
      </c>
      <c r="E2110" s="2">
        <v>15</v>
      </c>
      <c r="F2110" s="3">
        <v>0.375</v>
      </c>
      <c r="G2110" s="6">
        <v>1789893287.34991</v>
      </c>
      <c r="H2110" s="2" t="s">
        <v>320</v>
      </c>
    </row>
    <row r="2111" ht="19" customHeight="1" spans="1:8">
      <c r="A2111" s="2" t="s">
        <v>279</v>
      </c>
      <c r="B2111" s="2" t="s">
        <v>45</v>
      </c>
      <c r="C2111" s="2" t="s">
        <v>52</v>
      </c>
      <c r="D2111" s="2">
        <v>17</v>
      </c>
      <c r="E2111" s="2">
        <v>16</v>
      </c>
      <c r="F2111" s="3">
        <v>0.3828125</v>
      </c>
      <c r="G2111" s="6">
        <v>1789894162.80434</v>
      </c>
      <c r="H2111" s="2" t="s">
        <v>320</v>
      </c>
    </row>
    <row r="2112" ht="19" customHeight="1" spans="1:8">
      <c r="A2112" s="2" t="s">
        <v>279</v>
      </c>
      <c r="B2112" s="2" t="s">
        <v>45</v>
      </c>
      <c r="C2112" s="2" t="s">
        <v>52</v>
      </c>
      <c r="D2112" s="2">
        <v>18</v>
      </c>
      <c r="E2112" s="2">
        <v>17</v>
      </c>
      <c r="F2112" s="3">
        <v>0.421875</v>
      </c>
      <c r="G2112" s="6">
        <v>1789895040.52699</v>
      </c>
      <c r="H2112" s="2" t="s">
        <v>320</v>
      </c>
    </row>
    <row r="2113" ht="19" customHeight="1" spans="1:8">
      <c r="A2113" s="2" t="s">
        <v>279</v>
      </c>
      <c r="B2113" s="2" t="s">
        <v>45</v>
      </c>
      <c r="C2113" s="2" t="s">
        <v>52</v>
      </c>
      <c r="D2113" s="2">
        <v>19</v>
      </c>
      <c r="E2113" s="2">
        <v>18</v>
      </c>
      <c r="F2113" s="3">
        <v>0.421875</v>
      </c>
      <c r="G2113" s="6">
        <v>1789895940.28474</v>
      </c>
      <c r="H2113" s="2" t="s">
        <v>320</v>
      </c>
    </row>
    <row r="2114" ht="19" customHeight="1" spans="1:8">
      <c r="A2114" s="2" t="s">
        <v>279</v>
      </c>
      <c r="B2114" s="2" t="s">
        <v>45</v>
      </c>
      <c r="C2114" s="2" t="s">
        <v>52</v>
      </c>
      <c r="D2114" s="2">
        <v>20</v>
      </c>
      <c r="E2114" s="2">
        <v>19</v>
      </c>
      <c r="F2114" s="3">
        <v>0.359375</v>
      </c>
      <c r="G2114" s="6">
        <v>1789897344.80126</v>
      </c>
      <c r="H2114" s="2" t="s">
        <v>320</v>
      </c>
    </row>
    <row r="2115" ht="19" customHeight="1" spans="1:8">
      <c r="A2115" s="2" t="s">
        <v>279</v>
      </c>
      <c r="B2115" s="2" t="s">
        <v>45</v>
      </c>
      <c r="C2115" s="2" t="s">
        <v>52</v>
      </c>
      <c r="D2115" s="2">
        <v>21</v>
      </c>
      <c r="E2115" s="2">
        <v>20</v>
      </c>
      <c r="F2115" s="3">
        <v>0.5546875</v>
      </c>
      <c r="G2115" s="6">
        <v>1789898243.11918</v>
      </c>
      <c r="H2115" s="2" t="s">
        <v>320</v>
      </c>
    </row>
    <row r="2116" ht="19" customHeight="1" spans="1:8">
      <c r="A2116" s="2" t="s">
        <v>279</v>
      </c>
      <c r="B2116" s="2" t="s">
        <v>45</v>
      </c>
      <c r="C2116" s="2" t="s">
        <v>52</v>
      </c>
      <c r="D2116" s="2">
        <v>22</v>
      </c>
      <c r="E2116" s="2">
        <v>21</v>
      </c>
      <c r="F2116" s="3">
        <v>0.5078125</v>
      </c>
      <c r="G2116" s="6">
        <v>1789899133.04956</v>
      </c>
      <c r="H2116" s="2" t="s">
        <v>320</v>
      </c>
    </row>
    <row r="2117" ht="19" customHeight="1" spans="1:8">
      <c r="A2117" s="2" t="s">
        <v>279</v>
      </c>
      <c r="B2117" s="2" t="s">
        <v>45</v>
      </c>
      <c r="C2117" s="2" t="s">
        <v>52</v>
      </c>
      <c r="D2117" s="2">
        <v>23</v>
      </c>
      <c r="E2117" s="2">
        <v>22</v>
      </c>
      <c r="F2117" s="3">
        <v>0.375</v>
      </c>
      <c r="G2117" s="6">
        <v>1789900030.29131</v>
      </c>
      <c r="H2117" s="2" t="s">
        <v>320</v>
      </c>
    </row>
    <row r="2118" ht="19" customHeight="1" spans="1:8">
      <c r="A2118" s="2" t="s">
        <v>279</v>
      </c>
      <c r="B2118" s="2" t="s">
        <v>45</v>
      </c>
      <c r="C2118" s="2" t="s">
        <v>52</v>
      </c>
      <c r="D2118" s="2">
        <v>24</v>
      </c>
      <c r="E2118" s="2">
        <v>23</v>
      </c>
      <c r="F2118" s="3">
        <v>0.3515625</v>
      </c>
      <c r="G2118" s="6">
        <v>1789900936.40677</v>
      </c>
      <c r="H2118" s="2" t="s">
        <v>320</v>
      </c>
    </row>
    <row r="2119" ht="19" customHeight="1" spans="1:8">
      <c r="A2119" s="2" t="s">
        <v>279</v>
      </c>
      <c r="B2119" s="2" t="s">
        <v>45</v>
      </c>
      <c r="C2119" s="2" t="s">
        <v>52</v>
      </c>
      <c r="D2119" s="2">
        <v>25</v>
      </c>
      <c r="E2119" s="2">
        <v>24</v>
      </c>
      <c r="F2119" s="3">
        <v>0.3984375</v>
      </c>
      <c r="G2119" s="6">
        <v>1789902239.62149</v>
      </c>
      <c r="H2119" s="2" t="s">
        <v>320</v>
      </c>
    </row>
    <row r="2120" ht="19" customHeight="1" spans="1:8">
      <c r="A2120" s="2" t="s">
        <v>279</v>
      </c>
      <c r="B2120" s="2" t="s">
        <v>45</v>
      </c>
      <c r="C2120" s="2" t="s">
        <v>52</v>
      </c>
      <c r="D2120" s="2">
        <v>26</v>
      </c>
      <c r="E2120" s="2">
        <v>25</v>
      </c>
      <c r="F2120" s="3">
        <v>0.453125</v>
      </c>
      <c r="G2120" s="6">
        <v>1789903089.98661</v>
      </c>
      <c r="H2120" s="2" t="s">
        <v>320</v>
      </c>
    </row>
    <row r="2121" ht="19" customHeight="1" spans="1:8">
      <c r="A2121" s="2" t="s">
        <v>279</v>
      </c>
      <c r="B2121" s="2" t="s">
        <v>45</v>
      </c>
      <c r="C2121" s="2" t="s">
        <v>52</v>
      </c>
      <c r="D2121" s="2">
        <v>27</v>
      </c>
      <c r="E2121" s="2">
        <v>26</v>
      </c>
      <c r="F2121" s="3">
        <v>0.5625</v>
      </c>
      <c r="G2121" s="6">
        <v>1789903927.89916</v>
      </c>
      <c r="H2121" s="2" t="s">
        <v>320</v>
      </c>
    </row>
    <row r="2122" ht="19" customHeight="1" spans="1:8">
      <c r="A2122" s="2" t="s">
        <v>279</v>
      </c>
      <c r="B2122" s="2" t="s">
        <v>45</v>
      </c>
      <c r="C2122" s="2" t="s">
        <v>52</v>
      </c>
      <c r="D2122" s="2">
        <v>28</v>
      </c>
      <c r="E2122" s="2">
        <v>27</v>
      </c>
      <c r="F2122" s="3">
        <v>0.5390625</v>
      </c>
      <c r="G2122" s="6">
        <v>1789904775.93873</v>
      </c>
      <c r="H2122" s="2" t="s">
        <v>320</v>
      </c>
    </row>
    <row r="2123" ht="19" customHeight="1" spans="1:8">
      <c r="A2123" s="2" t="s">
        <v>279</v>
      </c>
      <c r="B2123" s="2" t="s">
        <v>45</v>
      </c>
      <c r="C2123" s="2" t="s">
        <v>52</v>
      </c>
      <c r="D2123" s="2">
        <v>29</v>
      </c>
      <c r="E2123" s="2">
        <v>28</v>
      </c>
      <c r="F2123" s="3">
        <v>0.5</v>
      </c>
      <c r="G2123" s="6">
        <v>1789905638.40294</v>
      </c>
      <c r="H2123" s="2" t="s">
        <v>320</v>
      </c>
    </row>
    <row r="2124" ht="19" customHeight="1" spans="1:8">
      <c r="A2124" s="2" t="s">
        <v>279</v>
      </c>
      <c r="B2124" s="2" t="s">
        <v>45</v>
      </c>
      <c r="C2124" s="2" t="s">
        <v>52</v>
      </c>
      <c r="D2124" s="2">
        <v>30</v>
      </c>
      <c r="E2124" s="2">
        <v>29</v>
      </c>
      <c r="F2124" s="3">
        <v>0.34375</v>
      </c>
      <c r="G2124" s="6">
        <v>1789906929.16569</v>
      </c>
      <c r="H2124" s="2" t="s">
        <v>320</v>
      </c>
    </row>
    <row r="2125" ht="19" customHeight="1" spans="1:8">
      <c r="A2125" s="2" t="s">
        <v>279</v>
      </c>
      <c r="B2125" s="2" t="s">
        <v>45</v>
      </c>
      <c r="C2125" s="2" t="s">
        <v>52</v>
      </c>
      <c r="D2125" s="2">
        <v>31</v>
      </c>
      <c r="E2125" s="2">
        <v>30</v>
      </c>
      <c r="F2125" s="3">
        <v>0.421875</v>
      </c>
      <c r="G2125" s="6">
        <v>1789907793.29367</v>
      </c>
      <c r="H2125" s="2" t="s">
        <v>320</v>
      </c>
    </row>
    <row r="2126" ht="19" customHeight="1" spans="1:8">
      <c r="A2126" s="2" t="s">
        <v>279</v>
      </c>
      <c r="B2126" s="2" t="s">
        <v>45</v>
      </c>
      <c r="C2126" s="2" t="s">
        <v>52</v>
      </c>
      <c r="D2126" s="2">
        <v>32</v>
      </c>
      <c r="E2126" s="2">
        <v>31</v>
      </c>
      <c r="F2126" s="3">
        <v>0.4609375</v>
      </c>
      <c r="G2126" s="6">
        <v>1789908663.00411</v>
      </c>
      <c r="H2126" s="2" t="s">
        <v>320</v>
      </c>
    </row>
    <row r="2127" ht="19" customHeight="1" spans="1:8">
      <c r="A2127" s="2" t="s">
        <v>279</v>
      </c>
      <c r="B2127" s="2" t="s">
        <v>45</v>
      </c>
      <c r="C2127" s="2" t="s">
        <v>52</v>
      </c>
      <c r="D2127" s="2">
        <v>33</v>
      </c>
      <c r="E2127" s="2">
        <v>32</v>
      </c>
      <c r="F2127" s="3">
        <v>0.421875</v>
      </c>
      <c r="G2127" s="6">
        <v>1789909536.57736</v>
      </c>
      <c r="H2127" s="2" t="s">
        <v>320</v>
      </c>
    </row>
    <row r="2128" ht="19" customHeight="1" spans="1:8">
      <c r="A2128" s="2" t="s">
        <v>279</v>
      </c>
      <c r="B2128" s="2" t="s">
        <v>45</v>
      </c>
      <c r="C2128" s="2" t="s">
        <v>52</v>
      </c>
      <c r="D2128" s="2">
        <v>34</v>
      </c>
      <c r="E2128" s="2">
        <v>33</v>
      </c>
      <c r="F2128" s="3">
        <v>0.5234375</v>
      </c>
      <c r="G2128" s="6">
        <v>1789910388.36165</v>
      </c>
      <c r="H2128" s="2" t="s">
        <v>320</v>
      </c>
    </row>
    <row r="2129" ht="19" customHeight="1" spans="1:8">
      <c r="A2129" s="2" t="s">
        <v>279</v>
      </c>
      <c r="B2129" s="2" t="s">
        <v>45</v>
      </c>
      <c r="C2129" s="2" t="s">
        <v>52</v>
      </c>
      <c r="D2129" s="2">
        <v>35</v>
      </c>
      <c r="E2129" s="2">
        <v>34</v>
      </c>
      <c r="F2129" s="3">
        <v>0.5234375</v>
      </c>
      <c r="G2129" s="6">
        <v>1789911650.74973</v>
      </c>
      <c r="H2129" s="2" t="s">
        <v>320</v>
      </c>
    </row>
    <row r="2130" ht="19" customHeight="1" spans="1:8">
      <c r="A2130" s="2" t="s">
        <v>279</v>
      </c>
      <c r="B2130" s="2" t="s">
        <v>45</v>
      </c>
      <c r="C2130" s="2" t="s">
        <v>52</v>
      </c>
      <c r="D2130" s="2">
        <v>36</v>
      </c>
      <c r="E2130" s="2">
        <v>35</v>
      </c>
      <c r="F2130" s="3">
        <v>0.4765625</v>
      </c>
      <c r="G2130" s="6">
        <v>1789912533.92396</v>
      </c>
      <c r="H2130" s="2" t="s">
        <v>320</v>
      </c>
    </row>
    <row r="2131" ht="19" customHeight="1" spans="1:8">
      <c r="A2131" s="2" t="s">
        <v>279</v>
      </c>
      <c r="B2131" s="2" t="s">
        <v>45</v>
      </c>
      <c r="C2131" s="2" t="s">
        <v>52</v>
      </c>
      <c r="D2131" s="2">
        <v>37</v>
      </c>
      <c r="E2131" s="2">
        <v>36</v>
      </c>
      <c r="F2131" s="3">
        <v>0.4921875</v>
      </c>
      <c r="G2131" s="6">
        <v>1789913387.99217</v>
      </c>
      <c r="H2131" s="2" t="s">
        <v>320</v>
      </c>
    </row>
    <row r="2132" ht="19" customHeight="1" spans="1:8">
      <c r="A2132" s="2" t="s">
        <v>279</v>
      </c>
      <c r="B2132" s="2" t="s">
        <v>45</v>
      </c>
      <c r="C2132" s="2" t="s">
        <v>52</v>
      </c>
      <c r="D2132" s="2">
        <v>38</v>
      </c>
      <c r="E2132" s="2">
        <v>37</v>
      </c>
      <c r="F2132" s="3">
        <v>0.5078125</v>
      </c>
      <c r="G2132" s="6">
        <v>1789914237.34521</v>
      </c>
      <c r="H2132" s="2" t="s">
        <v>320</v>
      </c>
    </row>
    <row r="2133" ht="19" customHeight="1" spans="1:8">
      <c r="A2133" s="2" t="s">
        <v>279</v>
      </c>
      <c r="B2133" s="2" t="s">
        <v>45</v>
      </c>
      <c r="C2133" s="2" t="s">
        <v>52</v>
      </c>
      <c r="D2133" s="2">
        <v>39</v>
      </c>
      <c r="E2133" s="2">
        <v>38</v>
      </c>
      <c r="F2133" s="3">
        <v>0.5703125</v>
      </c>
      <c r="G2133" s="6">
        <v>1789915118.26759</v>
      </c>
      <c r="H2133" s="2" t="s">
        <v>320</v>
      </c>
    </row>
    <row r="2134" ht="19" customHeight="1" spans="1:8">
      <c r="A2134" s="2" t="s">
        <v>279</v>
      </c>
      <c r="B2134" s="2" t="s">
        <v>45</v>
      </c>
      <c r="C2134" s="2" t="s">
        <v>52</v>
      </c>
      <c r="D2134" s="2">
        <v>40</v>
      </c>
      <c r="E2134" s="2">
        <v>39</v>
      </c>
      <c r="F2134" s="3">
        <v>0.4921875</v>
      </c>
      <c r="G2134" s="6">
        <v>1789916413.13945</v>
      </c>
      <c r="H2134" s="2" t="s">
        <v>320</v>
      </c>
    </row>
    <row r="2135" ht="19" customHeight="1" spans="1:8">
      <c r="A2135" s="2" t="s">
        <v>279</v>
      </c>
      <c r="B2135" s="2" t="s">
        <v>45</v>
      </c>
      <c r="C2135" s="2" t="s">
        <v>52</v>
      </c>
      <c r="D2135" s="2">
        <v>41</v>
      </c>
      <c r="E2135" s="2">
        <v>40</v>
      </c>
      <c r="F2135" s="3">
        <v>0.5625</v>
      </c>
      <c r="G2135" s="6">
        <v>1789917253.48998</v>
      </c>
      <c r="H2135" s="2" t="s">
        <v>320</v>
      </c>
    </row>
    <row r="2136" ht="19" customHeight="1" spans="1:8">
      <c r="A2136" s="2" t="s">
        <v>279</v>
      </c>
      <c r="B2136" s="2" t="s">
        <v>45</v>
      </c>
      <c r="C2136" s="2" t="s">
        <v>52</v>
      </c>
      <c r="D2136" s="2">
        <v>42</v>
      </c>
      <c r="E2136" s="2">
        <v>41</v>
      </c>
      <c r="F2136" s="3">
        <v>0.5078125</v>
      </c>
      <c r="G2136" s="6">
        <v>1789918119.62454</v>
      </c>
      <c r="H2136" s="2" t="s">
        <v>320</v>
      </c>
    </row>
    <row r="2137" ht="19" customHeight="1" spans="1:8">
      <c r="A2137" s="2" t="s">
        <v>279</v>
      </c>
      <c r="B2137" s="2" t="s">
        <v>45</v>
      </c>
      <c r="C2137" s="2" t="s">
        <v>52</v>
      </c>
      <c r="D2137" s="2">
        <v>43</v>
      </c>
      <c r="E2137" s="2">
        <v>42</v>
      </c>
      <c r="F2137" s="3">
        <v>0.390625</v>
      </c>
      <c r="G2137" s="6">
        <v>1789919057.53668</v>
      </c>
      <c r="H2137" s="2" t="s">
        <v>320</v>
      </c>
    </row>
    <row r="2138" ht="19" customHeight="1" spans="1:8">
      <c r="A2138" s="2" t="s">
        <v>279</v>
      </c>
      <c r="B2138" s="2" t="s">
        <v>45</v>
      </c>
      <c r="C2138" s="2" t="s">
        <v>52</v>
      </c>
      <c r="D2138" s="2">
        <v>44</v>
      </c>
      <c r="E2138" s="2">
        <v>43</v>
      </c>
      <c r="F2138" s="3">
        <v>0.4453125</v>
      </c>
      <c r="G2138" s="6">
        <v>1789920020.47425</v>
      </c>
      <c r="H2138" s="2" t="s">
        <v>320</v>
      </c>
    </row>
    <row r="2139" ht="19" customHeight="1" spans="1:8">
      <c r="A2139" s="2" t="s">
        <v>279</v>
      </c>
      <c r="B2139" s="2" t="s">
        <v>45</v>
      </c>
      <c r="C2139" s="2" t="s">
        <v>52</v>
      </c>
      <c r="D2139" s="2">
        <v>45</v>
      </c>
      <c r="E2139" s="2">
        <v>44</v>
      </c>
      <c r="F2139" s="3">
        <v>0.4609375</v>
      </c>
      <c r="G2139" s="6">
        <v>1789921403.47443</v>
      </c>
      <c r="H2139" s="2" t="s">
        <v>320</v>
      </c>
    </row>
    <row r="2140" ht="19" customHeight="1" spans="1:8">
      <c r="A2140" s="2" t="s">
        <v>279</v>
      </c>
      <c r="B2140" s="2" t="s">
        <v>45</v>
      </c>
      <c r="C2140" s="2" t="s">
        <v>52</v>
      </c>
      <c r="D2140" s="2">
        <v>46</v>
      </c>
      <c r="E2140" s="2">
        <v>45</v>
      </c>
      <c r="F2140" s="3">
        <v>0.609375</v>
      </c>
      <c r="G2140" s="6">
        <v>1789922294.30944</v>
      </c>
      <c r="H2140" s="2" t="s">
        <v>320</v>
      </c>
    </row>
    <row r="2141" ht="19" customHeight="1" spans="1:8">
      <c r="A2141" s="2" t="s">
        <v>279</v>
      </c>
      <c r="B2141" s="2" t="s">
        <v>45</v>
      </c>
      <c r="C2141" s="2" t="s">
        <v>52</v>
      </c>
      <c r="D2141" s="2">
        <v>47</v>
      </c>
      <c r="E2141" s="2">
        <v>46</v>
      </c>
      <c r="F2141" s="3">
        <v>0.578125</v>
      </c>
      <c r="G2141" s="6">
        <v>1789923148.43781</v>
      </c>
      <c r="H2141" s="2" t="s">
        <v>320</v>
      </c>
    </row>
    <row r="2142" ht="19" customHeight="1" spans="1:8">
      <c r="A2142" s="2" t="s">
        <v>279</v>
      </c>
      <c r="B2142" s="2" t="s">
        <v>45</v>
      </c>
      <c r="C2142" s="2" t="s">
        <v>52</v>
      </c>
      <c r="D2142" s="2">
        <v>48</v>
      </c>
      <c r="E2142" s="2">
        <v>47</v>
      </c>
      <c r="F2142" s="3">
        <v>0.5078125</v>
      </c>
      <c r="G2142" s="6">
        <v>1789923995.758</v>
      </c>
      <c r="H2142" s="2" t="s">
        <v>320</v>
      </c>
    </row>
    <row r="2143" ht="19" customHeight="1" spans="1:8">
      <c r="A2143" s="2" t="s">
        <v>279</v>
      </c>
      <c r="B2143" s="2" t="s">
        <v>45</v>
      </c>
      <c r="C2143" s="2" t="s">
        <v>52</v>
      </c>
      <c r="D2143" s="2">
        <v>49</v>
      </c>
      <c r="E2143" s="2">
        <v>48</v>
      </c>
      <c r="F2143" s="3">
        <v>0.4453125</v>
      </c>
      <c r="G2143" s="6">
        <v>1789924844.09425</v>
      </c>
      <c r="H2143" s="2" t="s">
        <v>320</v>
      </c>
    </row>
    <row r="2144" ht="19" customHeight="1" spans="1:8">
      <c r="A2144" s="2" t="s">
        <v>279</v>
      </c>
      <c r="B2144" s="2" t="s">
        <v>45</v>
      </c>
      <c r="C2144" s="2" t="s">
        <v>52</v>
      </c>
      <c r="D2144" s="2">
        <v>50</v>
      </c>
      <c r="E2144" s="2">
        <v>49</v>
      </c>
      <c r="F2144" s="3">
        <v>0.421875</v>
      </c>
      <c r="G2144" s="6">
        <v>1789926144.96016</v>
      </c>
      <c r="H2144" s="2" t="s">
        <v>320</v>
      </c>
    </row>
    <row r="2145" ht="19" customHeight="1" spans="1:8">
      <c r="A2145" s="2" t="s">
        <v>279</v>
      </c>
      <c r="B2145" s="2" t="s">
        <v>45</v>
      </c>
      <c r="C2145" s="2" t="s">
        <v>52</v>
      </c>
      <c r="D2145" s="2">
        <v>51</v>
      </c>
      <c r="E2145" s="2">
        <v>50</v>
      </c>
      <c r="F2145" s="3">
        <v>0.515625</v>
      </c>
      <c r="G2145" s="6">
        <v>1789926990.62549</v>
      </c>
      <c r="H2145" s="2" t="s">
        <v>320</v>
      </c>
    </row>
    <row r="2146" ht="19" customHeight="1" spans="1:8">
      <c r="A2146" s="2" t="s">
        <v>279</v>
      </c>
      <c r="B2146" s="2" t="s">
        <v>45</v>
      </c>
      <c r="C2146" s="2" t="s">
        <v>52</v>
      </c>
      <c r="D2146" s="2">
        <v>52</v>
      </c>
      <c r="E2146" s="2">
        <v>51</v>
      </c>
      <c r="F2146" s="3">
        <v>0.5234375</v>
      </c>
      <c r="G2146" s="6">
        <v>1789927859.93267</v>
      </c>
      <c r="H2146" s="2" t="s">
        <v>320</v>
      </c>
    </row>
    <row r="2147" ht="19" customHeight="1" spans="1:8">
      <c r="A2147" s="2" t="s">
        <v>279</v>
      </c>
      <c r="B2147" s="2" t="s">
        <v>45</v>
      </c>
      <c r="C2147" s="2" t="s">
        <v>52</v>
      </c>
      <c r="D2147" s="2">
        <v>53</v>
      </c>
      <c r="E2147" s="2">
        <v>52</v>
      </c>
      <c r="F2147" s="3">
        <v>0.609375</v>
      </c>
      <c r="G2147" s="6">
        <v>1789928710.58309</v>
      </c>
      <c r="H2147" s="2" t="s">
        <v>320</v>
      </c>
    </row>
    <row r="2148" ht="19" customHeight="1" spans="1:8">
      <c r="A2148" s="2" t="s">
        <v>279</v>
      </c>
      <c r="B2148" s="2" t="s">
        <v>45</v>
      </c>
      <c r="C2148" s="2" t="s">
        <v>52</v>
      </c>
      <c r="D2148" s="2">
        <v>54</v>
      </c>
      <c r="E2148" s="2">
        <v>53</v>
      </c>
      <c r="F2148" s="3">
        <v>0.609375</v>
      </c>
      <c r="G2148" s="6">
        <v>1789929561.95577</v>
      </c>
      <c r="H2148" s="2" t="s">
        <v>320</v>
      </c>
    </row>
    <row r="2149" ht="19" customHeight="1" spans="1:8">
      <c r="A2149" s="2" t="s">
        <v>279</v>
      </c>
      <c r="B2149" s="2" t="s">
        <v>45</v>
      </c>
      <c r="C2149" s="2" t="s">
        <v>52</v>
      </c>
      <c r="D2149" s="2">
        <v>55</v>
      </c>
      <c r="E2149" s="2">
        <v>54</v>
      </c>
      <c r="F2149" s="3">
        <v>0.5</v>
      </c>
      <c r="G2149" s="6">
        <v>1789930805.41634</v>
      </c>
      <c r="H2149" s="2" t="s">
        <v>320</v>
      </c>
    </row>
    <row r="2150" ht="19" customHeight="1" spans="1:8">
      <c r="A2150" s="2" t="s">
        <v>279</v>
      </c>
      <c r="B2150" s="2" t="s">
        <v>45</v>
      </c>
      <c r="C2150" s="2" t="s">
        <v>52</v>
      </c>
      <c r="D2150" s="2">
        <v>56</v>
      </c>
      <c r="E2150" s="2">
        <v>55</v>
      </c>
      <c r="F2150" s="3">
        <v>0.3828125</v>
      </c>
      <c r="G2150" s="6">
        <v>1789931662.77375</v>
      </c>
      <c r="H2150" s="2" t="s">
        <v>320</v>
      </c>
    </row>
    <row r="2151" ht="19" customHeight="1" spans="1:8">
      <c r="A2151" s="2" t="s">
        <v>279</v>
      </c>
      <c r="B2151" s="2" t="s">
        <v>45</v>
      </c>
      <c r="C2151" s="2" t="s">
        <v>52</v>
      </c>
      <c r="D2151" s="2">
        <v>57</v>
      </c>
      <c r="E2151" s="2">
        <v>56</v>
      </c>
      <c r="F2151" s="3">
        <v>0.6015625</v>
      </c>
      <c r="G2151" s="6">
        <v>1789932532.56781</v>
      </c>
      <c r="H2151" s="2" t="s">
        <v>320</v>
      </c>
    </row>
    <row r="2152" ht="19" customHeight="1" spans="1:8">
      <c r="A2152" s="2" t="s">
        <v>279</v>
      </c>
      <c r="B2152" s="2" t="s">
        <v>45</v>
      </c>
      <c r="C2152" s="2" t="s">
        <v>52</v>
      </c>
      <c r="D2152" s="2">
        <v>58</v>
      </c>
      <c r="E2152" s="2">
        <v>57</v>
      </c>
      <c r="F2152" s="3">
        <v>0.5546875</v>
      </c>
      <c r="G2152" s="6">
        <v>1789933379.29555</v>
      </c>
      <c r="H2152" s="2" t="s">
        <v>320</v>
      </c>
    </row>
    <row r="2153" ht="19" customHeight="1" spans="1:8">
      <c r="A2153" s="2" t="s">
        <v>279</v>
      </c>
      <c r="B2153" s="2" t="s">
        <v>45</v>
      </c>
      <c r="C2153" s="2" t="s">
        <v>52</v>
      </c>
      <c r="D2153" s="2">
        <v>59</v>
      </c>
      <c r="E2153" s="2">
        <v>58</v>
      </c>
      <c r="F2153" s="3">
        <v>0.484375</v>
      </c>
      <c r="G2153" s="6">
        <v>1789934310.61572</v>
      </c>
      <c r="H2153" s="2" t="s">
        <v>320</v>
      </c>
    </row>
    <row r="2154" ht="19" customHeight="1" spans="1:8">
      <c r="A2154" s="2" t="s">
        <v>279</v>
      </c>
      <c r="B2154" s="2" t="s">
        <v>45</v>
      </c>
      <c r="C2154" s="2" t="s">
        <v>52</v>
      </c>
      <c r="D2154" s="2">
        <v>60</v>
      </c>
      <c r="E2154" s="2">
        <v>59</v>
      </c>
      <c r="F2154" s="3">
        <v>0.515625</v>
      </c>
      <c r="G2154" s="6">
        <v>1789935918.44613</v>
      </c>
      <c r="H2154" s="2" t="s">
        <v>320</v>
      </c>
    </row>
    <row r="2155" ht="19" customHeight="1" spans="1:8">
      <c r="A2155" s="2" t="s">
        <v>279</v>
      </c>
      <c r="B2155" s="2" t="s">
        <v>45</v>
      </c>
      <c r="C2155" s="2" t="s">
        <v>52</v>
      </c>
      <c r="D2155" s="2">
        <v>61</v>
      </c>
      <c r="E2155" s="2">
        <v>60</v>
      </c>
      <c r="F2155" s="3">
        <v>0.5234375</v>
      </c>
      <c r="G2155" s="6">
        <v>1789936985.44958</v>
      </c>
      <c r="H2155" s="2" t="s">
        <v>320</v>
      </c>
    </row>
    <row r="2156" ht="19" customHeight="1" spans="1:8">
      <c r="A2156" s="2" t="s">
        <v>279</v>
      </c>
      <c r="B2156" s="2" t="s">
        <v>45</v>
      </c>
      <c r="C2156" s="2" t="s">
        <v>52</v>
      </c>
      <c r="D2156" s="2">
        <v>62</v>
      </c>
      <c r="E2156" s="2">
        <v>61</v>
      </c>
      <c r="F2156" s="3">
        <v>0.6796875</v>
      </c>
      <c r="G2156" s="6">
        <v>1789938069.98474</v>
      </c>
      <c r="H2156" s="2" t="s">
        <v>320</v>
      </c>
    </row>
    <row r="2157" ht="19" customHeight="1" spans="1:8">
      <c r="A2157" s="2" t="s">
        <v>279</v>
      </c>
      <c r="B2157" s="2" t="s">
        <v>45</v>
      </c>
      <c r="C2157" s="2" t="s">
        <v>52</v>
      </c>
      <c r="D2157" s="2">
        <v>63</v>
      </c>
      <c r="E2157" s="2">
        <v>62</v>
      </c>
      <c r="F2157" s="3">
        <v>0.65625</v>
      </c>
      <c r="G2157" s="6">
        <v>1789939148.77862</v>
      </c>
      <c r="H2157" s="2" t="s">
        <v>320</v>
      </c>
    </row>
    <row r="2158" ht="19" customHeight="1" spans="1:8">
      <c r="A2158" s="2" t="s">
        <v>279</v>
      </c>
      <c r="B2158" s="2" t="s">
        <v>45</v>
      </c>
      <c r="C2158" s="2" t="s">
        <v>52</v>
      </c>
      <c r="D2158" s="2">
        <v>64</v>
      </c>
      <c r="E2158" s="2">
        <v>63</v>
      </c>
      <c r="F2158" s="3">
        <v>0.625</v>
      </c>
      <c r="G2158" s="6">
        <v>1789940202.37006</v>
      </c>
      <c r="H2158" s="2" t="s">
        <v>320</v>
      </c>
    </row>
    <row r="2159" ht="19" customHeight="1" spans="1:8">
      <c r="A2159" s="2" t="s">
        <v>279</v>
      </c>
      <c r="B2159" s="2" t="s">
        <v>45</v>
      </c>
      <c r="C2159" s="2" t="s">
        <v>52</v>
      </c>
      <c r="D2159" s="2">
        <v>65</v>
      </c>
      <c r="E2159" s="2">
        <v>64</v>
      </c>
      <c r="F2159" s="3">
        <v>0.5390625</v>
      </c>
      <c r="G2159" s="6">
        <v>1789941765.73709</v>
      </c>
      <c r="H2159" s="2" t="s">
        <v>320</v>
      </c>
    </row>
    <row r="2160" ht="19" customHeight="1" spans="1:8">
      <c r="A2160" s="2" t="s">
        <v>279</v>
      </c>
      <c r="B2160" s="2" t="s">
        <v>45</v>
      </c>
      <c r="C2160" s="2" t="s">
        <v>52</v>
      </c>
      <c r="D2160" s="2">
        <v>66</v>
      </c>
      <c r="E2160" s="2">
        <v>65</v>
      </c>
      <c r="F2160" s="3">
        <v>0.5234375</v>
      </c>
      <c r="G2160" s="6">
        <v>1789942842.91723</v>
      </c>
      <c r="H2160" s="2" t="s">
        <v>320</v>
      </c>
    </row>
    <row r="2161" ht="19" customHeight="1" spans="1:8">
      <c r="A2161" s="2" t="s">
        <v>279</v>
      </c>
      <c r="B2161" s="2" t="s">
        <v>45</v>
      </c>
      <c r="C2161" s="2" t="s">
        <v>52</v>
      </c>
      <c r="D2161" s="2">
        <v>67</v>
      </c>
      <c r="E2161" s="2">
        <v>66</v>
      </c>
      <c r="F2161" s="3">
        <v>0.4921875</v>
      </c>
      <c r="G2161" s="6">
        <v>1789943930.33843</v>
      </c>
      <c r="H2161" s="2" t="s">
        <v>320</v>
      </c>
    </row>
    <row r="2162" ht="19" customHeight="1" spans="1:8">
      <c r="A2162" s="2" t="s">
        <v>279</v>
      </c>
      <c r="B2162" s="2" t="s">
        <v>45</v>
      </c>
      <c r="C2162" s="2" t="s">
        <v>52</v>
      </c>
      <c r="D2162" s="2">
        <v>68</v>
      </c>
      <c r="E2162" s="2">
        <v>67</v>
      </c>
      <c r="F2162" s="3">
        <v>0.578125</v>
      </c>
      <c r="G2162" s="6">
        <v>1789944983.9581</v>
      </c>
      <c r="H2162" s="2" t="s">
        <v>320</v>
      </c>
    </row>
    <row r="2163" ht="19" customHeight="1" spans="1:8">
      <c r="A2163" s="2" t="s">
        <v>279</v>
      </c>
      <c r="B2163" s="2" t="s">
        <v>45</v>
      </c>
      <c r="C2163" s="2" t="s">
        <v>52</v>
      </c>
      <c r="D2163" s="2">
        <v>69</v>
      </c>
      <c r="E2163" s="2">
        <v>68</v>
      </c>
      <c r="F2163" s="3">
        <v>0.484375</v>
      </c>
      <c r="G2163" s="6">
        <v>1789946065.92129</v>
      </c>
      <c r="H2163" s="2" t="s">
        <v>320</v>
      </c>
    </row>
    <row r="2164" ht="19" customHeight="1" spans="1:8">
      <c r="A2164" s="2" t="s">
        <v>279</v>
      </c>
      <c r="B2164" s="2" t="s">
        <v>45</v>
      </c>
      <c r="C2164" s="2" t="s">
        <v>52</v>
      </c>
      <c r="D2164" s="2">
        <v>70</v>
      </c>
      <c r="E2164" s="2">
        <v>69</v>
      </c>
      <c r="F2164" s="3">
        <v>0.5859375</v>
      </c>
      <c r="G2164" s="6">
        <v>1789947658.45717</v>
      </c>
      <c r="H2164" s="2" t="s">
        <v>320</v>
      </c>
    </row>
    <row r="2165" ht="19" customHeight="1" spans="1:8">
      <c r="A2165" s="2" t="s">
        <v>279</v>
      </c>
      <c r="B2165" s="2" t="s">
        <v>45</v>
      </c>
      <c r="C2165" s="2" t="s">
        <v>52</v>
      </c>
      <c r="D2165" s="2">
        <v>71</v>
      </c>
      <c r="E2165" s="2">
        <v>70</v>
      </c>
      <c r="F2165" s="3">
        <v>0.578125</v>
      </c>
      <c r="G2165" s="6">
        <v>1789948742.17137</v>
      </c>
      <c r="H2165" s="2" t="s">
        <v>320</v>
      </c>
    </row>
    <row r="2166" ht="19" customHeight="1" spans="1:8">
      <c r="A2166" s="2" t="s">
        <v>279</v>
      </c>
      <c r="B2166" s="2" t="s">
        <v>45</v>
      </c>
      <c r="C2166" s="2" t="s">
        <v>52</v>
      </c>
      <c r="D2166" s="2">
        <v>72</v>
      </c>
      <c r="E2166" s="2">
        <v>71</v>
      </c>
      <c r="F2166" s="3">
        <v>0.4453125</v>
      </c>
      <c r="G2166" s="6">
        <v>1789949825.60229</v>
      </c>
      <c r="H2166" s="2" t="s">
        <v>320</v>
      </c>
    </row>
    <row r="2167" ht="19" customHeight="1" spans="1:8">
      <c r="A2167" s="2" t="s">
        <v>279</v>
      </c>
      <c r="B2167" s="2" t="s">
        <v>45</v>
      </c>
      <c r="C2167" s="2" t="s">
        <v>52</v>
      </c>
      <c r="D2167" s="2">
        <v>73</v>
      </c>
      <c r="E2167" s="2">
        <v>72</v>
      </c>
      <c r="F2167" s="3">
        <v>0.6484375</v>
      </c>
      <c r="G2167" s="6">
        <v>1789950879.86347</v>
      </c>
      <c r="H2167" s="2" t="s">
        <v>320</v>
      </c>
    </row>
    <row r="2168" ht="19" customHeight="1" spans="1:8">
      <c r="A2168" s="2" t="s">
        <v>279</v>
      </c>
      <c r="B2168" s="2" t="s">
        <v>45</v>
      </c>
      <c r="C2168" s="2" t="s">
        <v>52</v>
      </c>
      <c r="D2168" s="2">
        <v>74</v>
      </c>
      <c r="E2168" s="2">
        <v>73</v>
      </c>
      <c r="F2168" s="3">
        <v>0.5234375</v>
      </c>
      <c r="G2168" s="6">
        <v>1789951965.53446</v>
      </c>
      <c r="H2168" s="2" t="s">
        <v>320</v>
      </c>
    </row>
    <row r="2169" ht="19" customHeight="1" spans="1:8">
      <c r="A2169" s="2" t="s">
        <v>279</v>
      </c>
      <c r="B2169" s="2" t="s">
        <v>45</v>
      </c>
      <c r="C2169" s="2" t="s">
        <v>52</v>
      </c>
      <c r="D2169" s="2">
        <v>75</v>
      </c>
      <c r="E2169" s="2">
        <v>74</v>
      </c>
      <c r="F2169" s="3">
        <v>0.5859375</v>
      </c>
      <c r="G2169" s="6">
        <v>1789953509.57289</v>
      </c>
      <c r="H2169" s="2" t="s">
        <v>320</v>
      </c>
    </row>
    <row r="2170" ht="19" customHeight="1" spans="1:8">
      <c r="A2170" s="2" t="s">
        <v>279</v>
      </c>
      <c r="B2170" s="2" t="s">
        <v>45</v>
      </c>
      <c r="C2170" s="2" t="s">
        <v>52</v>
      </c>
      <c r="D2170" s="2">
        <v>76</v>
      </c>
      <c r="E2170" s="2">
        <v>75</v>
      </c>
      <c r="F2170" s="3">
        <v>0.5703125</v>
      </c>
      <c r="G2170" s="6">
        <v>1789954568.29409</v>
      </c>
      <c r="H2170" s="2" t="s">
        <v>320</v>
      </c>
    </row>
    <row r="2171" ht="19" customHeight="1" spans="1:8">
      <c r="A2171" s="2" t="s">
        <v>279</v>
      </c>
      <c r="B2171" s="2" t="s">
        <v>45</v>
      </c>
      <c r="C2171" s="2" t="s">
        <v>52</v>
      </c>
      <c r="D2171" s="2">
        <v>77</v>
      </c>
      <c r="E2171" s="2">
        <v>76</v>
      </c>
      <c r="F2171" s="3">
        <v>0.5390625</v>
      </c>
      <c r="G2171" s="6">
        <v>1789955644.36537</v>
      </c>
      <c r="H2171" s="2" t="s">
        <v>320</v>
      </c>
    </row>
    <row r="2172" ht="19" customHeight="1" spans="1:8">
      <c r="A2172" s="2" t="s">
        <v>279</v>
      </c>
      <c r="B2172" s="2" t="s">
        <v>45</v>
      </c>
      <c r="C2172" s="2" t="s">
        <v>52</v>
      </c>
      <c r="D2172" s="2">
        <v>78</v>
      </c>
      <c r="E2172" s="2">
        <v>77</v>
      </c>
      <c r="F2172" s="3">
        <v>0.6015625</v>
      </c>
      <c r="G2172" s="6">
        <v>1789956705.16288</v>
      </c>
      <c r="H2172" s="2" t="s">
        <v>320</v>
      </c>
    </row>
    <row r="2173" ht="19" customHeight="1" spans="1:8">
      <c r="A2173" s="2" t="s">
        <v>279</v>
      </c>
      <c r="B2173" s="2" t="s">
        <v>45</v>
      </c>
      <c r="C2173" s="2" t="s">
        <v>52</v>
      </c>
      <c r="D2173" s="2">
        <v>79</v>
      </c>
      <c r="E2173" s="2">
        <v>78</v>
      </c>
      <c r="F2173" s="3">
        <v>0.4921875</v>
      </c>
      <c r="G2173" s="6">
        <v>1789957775.75119</v>
      </c>
      <c r="H2173" s="2" t="s">
        <v>320</v>
      </c>
    </row>
    <row r="2174" ht="19" customHeight="1" spans="1:8">
      <c r="A2174" s="2" t="s">
        <v>279</v>
      </c>
      <c r="B2174" s="2" t="s">
        <v>45</v>
      </c>
      <c r="C2174" s="2" t="s">
        <v>52</v>
      </c>
      <c r="D2174" s="2">
        <v>80</v>
      </c>
      <c r="E2174" s="2">
        <v>79</v>
      </c>
      <c r="F2174" s="3">
        <v>0.5078125</v>
      </c>
      <c r="G2174" s="6">
        <v>1789959386.868</v>
      </c>
      <c r="H2174" s="2" t="s">
        <v>320</v>
      </c>
    </row>
    <row r="2175" ht="19" customHeight="1" spans="1:8">
      <c r="A2175" s="2" t="s">
        <v>279</v>
      </c>
      <c r="B2175" s="2" t="s">
        <v>45</v>
      </c>
      <c r="C2175" s="2" t="s">
        <v>52</v>
      </c>
      <c r="D2175" s="2">
        <v>81</v>
      </c>
      <c r="E2175" s="2">
        <v>80</v>
      </c>
      <c r="F2175" s="3">
        <v>0.3984375</v>
      </c>
      <c r="G2175" s="6">
        <v>1789960468.74358</v>
      </c>
      <c r="H2175" s="2" t="s">
        <v>320</v>
      </c>
    </row>
    <row r="2176" ht="19" customHeight="1" spans="1:8">
      <c r="A2176" s="2" t="s">
        <v>279</v>
      </c>
      <c r="B2176" s="2" t="s">
        <v>45</v>
      </c>
      <c r="C2176" s="2" t="s">
        <v>52</v>
      </c>
      <c r="D2176" s="2">
        <v>82</v>
      </c>
      <c r="E2176" s="2">
        <v>81</v>
      </c>
      <c r="F2176" s="3">
        <v>0.5390625</v>
      </c>
      <c r="G2176" s="6">
        <v>1789961565.79479</v>
      </c>
      <c r="H2176" s="2" t="s">
        <v>320</v>
      </c>
    </row>
    <row r="2177" ht="19" customHeight="1" spans="1:8">
      <c r="A2177" s="2" t="s">
        <v>279</v>
      </c>
      <c r="B2177" s="2" t="s">
        <v>45</v>
      </c>
      <c r="C2177" s="2" t="s">
        <v>52</v>
      </c>
      <c r="D2177" s="2">
        <v>83</v>
      </c>
      <c r="E2177" s="2">
        <v>82</v>
      </c>
      <c r="F2177" s="3">
        <v>0.4296875</v>
      </c>
      <c r="G2177" s="6">
        <v>1789962680.50646</v>
      </c>
      <c r="H2177" s="2" t="s">
        <v>320</v>
      </c>
    </row>
    <row r="2178" ht="19" customHeight="1" spans="1:8">
      <c r="A2178" s="2" t="s">
        <v>279</v>
      </c>
      <c r="B2178" s="2" t="s">
        <v>45</v>
      </c>
      <c r="C2178" s="2" t="s">
        <v>52</v>
      </c>
      <c r="D2178" s="2">
        <v>84</v>
      </c>
      <c r="E2178" s="2">
        <v>83</v>
      </c>
      <c r="F2178" s="3">
        <v>0.671875</v>
      </c>
      <c r="G2178" s="6">
        <v>1789963806.01532</v>
      </c>
      <c r="H2178" s="2" t="s">
        <v>320</v>
      </c>
    </row>
    <row r="2179" ht="19" customHeight="1" spans="1:8">
      <c r="A2179" s="2" t="s">
        <v>279</v>
      </c>
      <c r="B2179" s="2" t="s">
        <v>45</v>
      </c>
      <c r="C2179" s="2" t="s">
        <v>52</v>
      </c>
      <c r="D2179" s="2">
        <v>85</v>
      </c>
      <c r="E2179" s="2">
        <v>84</v>
      </c>
      <c r="F2179" s="3">
        <v>0.515625</v>
      </c>
      <c r="G2179" s="6">
        <v>1789965379.18019</v>
      </c>
      <c r="H2179" s="2" t="s">
        <v>320</v>
      </c>
    </row>
    <row r="2180" ht="19" customHeight="1" spans="1:8">
      <c r="A2180" s="2" t="s">
        <v>279</v>
      </c>
      <c r="B2180" s="2" t="s">
        <v>45</v>
      </c>
      <c r="C2180" s="2" t="s">
        <v>52</v>
      </c>
      <c r="D2180" s="2">
        <v>86</v>
      </c>
      <c r="E2180" s="2">
        <v>85</v>
      </c>
      <c r="F2180" s="3">
        <v>0.4609375</v>
      </c>
      <c r="G2180" s="6">
        <v>1789966498.77481</v>
      </c>
      <c r="H2180" s="2" t="s">
        <v>320</v>
      </c>
    </row>
    <row r="2181" ht="19" customHeight="1" spans="1:8">
      <c r="A2181" s="2" t="s">
        <v>279</v>
      </c>
      <c r="B2181" s="2" t="s">
        <v>45</v>
      </c>
      <c r="C2181" s="2" t="s">
        <v>52</v>
      </c>
      <c r="D2181" s="2">
        <v>87</v>
      </c>
      <c r="E2181" s="2">
        <v>86</v>
      </c>
      <c r="F2181" s="3">
        <v>0.5390625</v>
      </c>
      <c r="G2181" s="6">
        <v>1789967624.39043</v>
      </c>
      <c r="H2181" s="2" t="s">
        <v>320</v>
      </c>
    </row>
    <row r="2182" ht="19" customHeight="1" spans="1:8">
      <c r="A2182" s="2" t="s">
        <v>279</v>
      </c>
      <c r="B2182" s="2" t="s">
        <v>45</v>
      </c>
      <c r="C2182" s="2" t="s">
        <v>52</v>
      </c>
      <c r="D2182" s="2">
        <v>88</v>
      </c>
      <c r="E2182" s="2">
        <v>87</v>
      </c>
      <c r="F2182" s="3">
        <v>0.40625</v>
      </c>
      <c r="G2182" s="6">
        <v>1789968780.50653</v>
      </c>
      <c r="H2182" s="2" t="s">
        <v>320</v>
      </c>
    </row>
    <row r="2183" ht="19" customHeight="1" spans="1:8">
      <c r="A2183" s="2" t="s">
        <v>279</v>
      </c>
      <c r="B2183" s="2" t="s">
        <v>45</v>
      </c>
      <c r="C2183" s="2" t="s">
        <v>52</v>
      </c>
      <c r="D2183" s="2">
        <v>89</v>
      </c>
      <c r="E2183" s="2">
        <v>88</v>
      </c>
      <c r="F2183" s="3">
        <v>0.546875</v>
      </c>
      <c r="G2183" s="6">
        <v>1789969931.67414</v>
      </c>
      <c r="H2183" s="2" t="s">
        <v>320</v>
      </c>
    </row>
    <row r="2184" ht="19" customHeight="1" spans="1:8">
      <c r="A2184" s="2" t="s">
        <v>279</v>
      </c>
      <c r="B2184" s="2" t="s">
        <v>45</v>
      </c>
      <c r="C2184" s="2" t="s">
        <v>52</v>
      </c>
      <c r="D2184" s="2">
        <v>90</v>
      </c>
      <c r="E2184" s="2">
        <v>89</v>
      </c>
      <c r="F2184" s="3">
        <v>0.5390625</v>
      </c>
      <c r="G2184" s="6">
        <v>1789971671.87703</v>
      </c>
      <c r="H2184" s="2" t="s">
        <v>320</v>
      </c>
    </row>
    <row r="2185" ht="19" customHeight="1" spans="1:8">
      <c r="A2185" s="2" t="s">
        <v>279</v>
      </c>
      <c r="B2185" s="2" t="s">
        <v>45</v>
      </c>
      <c r="C2185" s="2" t="s">
        <v>52</v>
      </c>
      <c r="D2185" s="2">
        <v>91</v>
      </c>
      <c r="E2185" s="2">
        <v>90</v>
      </c>
      <c r="F2185" s="3">
        <v>0.546875</v>
      </c>
      <c r="G2185" s="6">
        <v>1789972853.43785</v>
      </c>
      <c r="H2185" s="2" t="s">
        <v>320</v>
      </c>
    </row>
    <row r="2186" ht="19" customHeight="1" spans="1:8">
      <c r="A2186" s="2" t="s">
        <v>279</v>
      </c>
      <c r="B2186" s="2" t="s">
        <v>45</v>
      </c>
      <c r="C2186" s="2" t="s">
        <v>52</v>
      </c>
      <c r="D2186" s="2">
        <v>92</v>
      </c>
      <c r="E2186" s="2">
        <v>91</v>
      </c>
      <c r="F2186" s="3">
        <v>0.4765625</v>
      </c>
      <c r="G2186" s="6">
        <v>1789974001.44468</v>
      </c>
      <c r="H2186" s="2" t="s">
        <v>320</v>
      </c>
    </row>
    <row r="2187" ht="19" customHeight="1" spans="1:8">
      <c r="A2187" s="2" t="s">
        <v>279</v>
      </c>
      <c r="B2187" s="2" t="s">
        <v>45</v>
      </c>
      <c r="C2187" s="2" t="s">
        <v>52</v>
      </c>
      <c r="D2187" s="2">
        <v>93</v>
      </c>
      <c r="E2187" s="2">
        <v>92</v>
      </c>
      <c r="F2187" s="3">
        <v>0.4609375</v>
      </c>
      <c r="G2187" s="6">
        <v>1789975165.70692</v>
      </c>
      <c r="H2187" s="2" t="s">
        <v>320</v>
      </c>
    </row>
    <row r="2188" ht="19" customHeight="1" spans="1:8">
      <c r="A2188" s="2" t="s">
        <v>279</v>
      </c>
      <c r="B2188" s="2" t="s">
        <v>45</v>
      </c>
      <c r="C2188" s="2" t="s">
        <v>52</v>
      </c>
      <c r="D2188" s="2">
        <v>94</v>
      </c>
      <c r="E2188" s="2">
        <v>93</v>
      </c>
      <c r="F2188" s="3">
        <v>0.578125</v>
      </c>
      <c r="G2188" s="6">
        <v>1789976309.16242</v>
      </c>
      <c r="H2188" s="2" t="s">
        <v>320</v>
      </c>
    </row>
    <row r="2189" ht="19" customHeight="1" spans="1:8">
      <c r="A2189" s="2" t="s">
        <v>279</v>
      </c>
      <c r="B2189" s="2" t="s">
        <v>45</v>
      </c>
      <c r="C2189" s="2" t="s">
        <v>52</v>
      </c>
      <c r="D2189" s="2">
        <v>95</v>
      </c>
      <c r="E2189" s="2">
        <v>94</v>
      </c>
      <c r="F2189" s="3">
        <v>0.53125</v>
      </c>
      <c r="G2189" s="6">
        <v>1789977974.53976</v>
      </c>
      <c r="H2189" s="2" t="s">
        <v>320</v>
      </c>
    </row>
    <row r="2190" ht="19" customHeight="1" spans="1:8">
      <c r="A2190" s="2" t="s">
        <v>279</v>
      </c>
      <c r="B2190" s="2" t="s">
        <v>45</v>
      </c>
      <c r="C2190" s="2" t="s">
        <v>52</v>
      </c>
      <c r="D2190" s="2">
        <v>96</v>
      </c>
      <c r="E2190" s="2">
        <v>95</v>
      </c>
      <c r="F2190" s="3">
        <v>0.4765625</v>
      </c>
      <c r="G2190" s="6">
        <v>1789979154.17119</v>
      </c>
      <c r="H2190" s="2" t="s">
        <v>320</v>
      </c>
    </row>
    <row r="2191" ht="19" customHeight="1" spans="1:8">
      <c r="A2191" s="2" t="s">
        <v>279</v>
      </c>
      <c r="B2191" s="2" t="s">
        <v>45</v>
      </c>
      <c r="C2191" s="2" t="s">
        <v>52</v>
      </c>
      <c r="D2191" s="2">
        <v>97</v>
      </c>
      <c r="E2191" s="2">
        <v>96</v>
      </c>
      <c r="F2191" s="3">
        <v>0.640625</v>
      </c>
      <c r="G2191" s="6">
        <v>1789980297.13957</v>
      </c>
      <c r="H2191" s="2" t="s">
        <v>320</v>
      </c>
    </row>
    <row r="2192" ht="19" customHeight="1" spans="1:8">
      <c r="A2192" s="2" t="s">
        <v>279</v>
      </c>
      <c r="B2192" s="2" t="s">
        <v>45</v>
      </c>
      <c r="C2192" s="2" t="s">
        <v>52</v>
      </c>
      <c r="D2192" s="2">
        <v>98</v>
      </c>
      <c r="E2192" s="2">
        <v>97</v>
      </c>
      <c r="F2192" s="3">
        <v>0.6015625</v>
      </c>
      <c r="G2192" s="6">
        <v>1789981439.0966</v>
      </c>
      <c r="H2192" s="2" t="s">
        <v>320</v>
      </c>
    </row>
    <row r="2193" ht="19" customHeight="1" spans="1:8">
      <c r="A2193" s="2" t="s">
        <v>279</v>
      </c>
      <c r="B2193" s="2" t="s">
        <v>45</v>
      </c>
      <c r="C2193" s="2" t="s">
        <v>52</v>
      </c>
      <c r="D2193" s="2">
        <v>99</v>
      </c>
      <c r="E2193" s="2">
        <v>98</v>
      </c>
      <c r="F2193" s="3">
        <v>0.5078125</v>
      </c>
      <c r="G2193" s="6">
        <v>1789982583.23776</v>
      </c>
      <c r="H2193" s="2" t="s">
        <v>320</v>
      </c>
    </row>
    <row r="2194" ht="19" customHeight="1" spans="1:8">
      <c r="A2194" s="2" t="s">
        <v>279</v>
      </c>
      <c r="B2194" s="2" t="s">
        <v>45</v>
      </c>
      <c r="C2194" s="2" t="s">
        <v>52</v>
      </c>
      <c r="D2194" s="2">
        <v>100</v>
      </c>
      <c r="E2194" s="2">
        <v>99</v>
      </c>
      <c r="F2194" s="3">
        <v>0.5234375</v>
      </c>
      <c r="G2194" s="6">
        <v>1789984327.65998</v>
      </c>
      <c r="H2194" s="2" t="s">
        <v>320</v>
      </c>
    </row>
    <row r="2195" ht="19" customHeight="1" spans="1:8">
      <c r="A2195" s="2" t="s">
        <v>279</v>
      </c>
      <c r="B2195" s="2" t="s">
        <v>45</v>
      </c>
      <c r="C2195" s="2" t="s">
        <v>52</v>
      </c>
      <c r="D2195" s="2">
        <v>101</v>
      </c>
      <c r="E2195" s="2">
        <v>100</v>
      </c>
      <c r="F2195" s="3">
        <v>0.6015625</v>
      </c>
      <c r="G2195" s="6">
        <v>1789985457.27594</v>
      </c>
      <c r="H2195" s="2" t="s">
        <v>320</v>
      </c>
    </row>
    <row r="2196" ht="19" customHeight="1" spans="1:8">
      <c r="A2196" s="2" t="s">
        <v>279</v>
      </c>
      <c r="B2196" s="2" t="s">
        <v>45</v>
      </c>
      <c r="C2196" s="2" t="s">
        <v>52</v>
      </c>
      <c r="D2196" s="2">
        <v>102</v>
      </c>
      <c r="E2196" s="2">
        <v>101</v>
      </c>
      <c r="F2196" s="3">
        <v>0.5546875</v>
      </c>
      <c r="G2196" s="6">
        <v>1789986587.33148</v>
      </c>
      <c r="H2196" s="2" t="s">
        <v>320</v>
      </c>
    </row>
    <row r="2197" ht="19" customHeight="1" spans="1:8">
      <c r="A2197" s="2" t="s">
        <v>279</v>
      </c>
      <c r="B2197" s="2" t="s">
        <v>45</v>
      </c>
      <c r="C2197" s="2" t="s">
        <v>52</v>
      </c>
      <c r="D2197" s="2">
        <v>103</v>
      </c>
      <c r="E2197" s="2">
        <v>102</v>
      </c>
      <c r="F2197" s="3">
        <v>0.4765625</v>
      </c>
      <c r="G2197" s="6">
        <v>1789987714.78823</v>
      </c>
      <c r="H2197" s="2" t="s">
        <v>320</v>
      </c>
    </row>
    <row r="2198" ht="19" customHeight="1" spans="1:8">
      <c r="A2198" s="2" t="s">
        <v>279</v>
      </c>
      <c r="B2198" s="2" t="s">
        <v>45</v>
      </c>
      <c r="C2198" s="2" t="s">
        <v>52</v>
      </c>
      <c r="D2198" s="2">
        <v>104</v>
      </c>
      <c r="E2198" s="2">
        <v>103</v>
      </c>
      <c r="F2198" s="3">
        <v>0.6171875</v>
      </c>
      <c r="G2198" s="6">
        <v>1789988824.58208</v>
      </c>
      <c r="H2198" s="2" t="s">
        <v>320</v>
      </c>
    </row>
    <row r="2199" ht="19" customHeight="1" spans="1:8">
      <c r="A2199" s="2" t="s">
        <v>279</v>
      </c>
      <c r="B2199" s="2" t="s">
        <v>45</v>
      </c>
      <c r="C2199" s="2" t="s">
        <v>52</v>
      </c>
      <c r="D2199" s="2">
        <v>105</v>
      </c>
      <c r="E2199" s="2">
        <v>104</v>
      </c>
      <c r="F2199" s="3">
        <v>0.484375</v>
      </c>
      <c r="G2199" s="6">
        <v>1789990498.66901</v>
      </c>
      <c r="H2199" s="2" t="s">
        <v>320</v>
      </c>
    </row>
    <row r="2200" ht="19" customHeight="1" spans="1:8">
      <c r="A2200" s="2" t="s">
        <v>279</v>
      </c>
      <c r="B2200" s="2" t="s">
        <v>45</v>
      </c>
      <c r="C2200" s="2" t="s">
        <v>52</v>
      </c>
      <c r="D2200" s="2">
        <v>106</v>
      </c>
      <c r="E2200" s="2">
        <v>105</v>
      </c>
      <c r="F2200" s="3">
        <v>0.5234375</v>
      </c>
      <c r="G2200" s="6">
        <v>1789991630.97254</v>
      </c>
      <c r="H2200" s="2" t="s">
        <v>320</v>
      </c>
    </row>
    <row r="2201" ht="19" customHeight="1" spans="1:8">
      <c r="A2201" s="2" t="s">
        <v>279</v>
      </c>
      <c r="B2201" s="2" t="s">
        <v>45</v>
      </c>
      <c r="C2201" s="2" t="s">
        <v>52</v>
      </c>
      <c r="D2201" s="2">
        <v>107</v>
      </c>
      <c r="E2201" s="2">
        <v>106</v>
      </c>
      <c r="F2201" s="3">
        <v>0.53125</v>
      </c>
      <c r="G2201" s="6">
        <v>1789992778.2933</v>
      </c>
      <c r="H2201" s="2" t="s">
        <v>320</v>
      </c>
    </row>
    <row r="2202" ht="19" customHeight="1" spans="1:8">
      <c r="A2202" s="2" t="s">
        <v>279</v>
      </c>
      <c r="B2202" s="2" t="s">
        <v>45</v>
      </c>
      <c r="C2202" s="2" t="s">
        <v>52</v>
      </c>
      <c r="D2202" s="2">
        <v>108</v>
      </c>
      <c r="E2202" s="2">
        <v>107</v>
      </c>
      <c r="F2202" s="3">
        <v>0.5546875</v>
      </c>
      <c r="G2202" s="6">
        <v>1789993906.25337</v>
      </c>
      <c r="H2202" s="2" t="s">
        <v>320</v>
      </c>
    </row>
    <row r="2203" ht="19" customHeight="1" spans="1:8">
      <c r="A2203" s="2" t="s">
        <v>279</v>
      </c>
      <c r="B2203" s="2" t="s">
        <v>45</v>
      </c>
      <c r="C2203" s="2" t="s">
        <v>52</v>
      </c>
      <c r="D2203" s="2">
        <v>109</v>
      </c>
      <c r="E2203" s="2">
        <v>108</v>
      </c>
      <c r="F2203" s="3">
        <v>0.5625</v>
      </c>
      <c r="G2203" s="6">
        <v>1789995042.82936</v>
      </c>
      <c r="H2203" s="2" t="s">
        <v>320</v>
      </c>
    </row>
    <row r="2204" ht="19" customHeight="1" spans="1:8">
      <c r="A2204" s="2" t="s">
        <v>279</v>
      </c>
      <c r="B2204" s="2" t="s">
        <v>45</v>
      </c>
      <c r="C2204" s="2" t="s">
        <v>52</v>
      </c>
      <c r="D2204" s="2">
        <v>110</v>
      </c>
      <c r="E2204" s="2">
        <v>109</v>
      </c>
      <c r="F2204" s="3">
        <v>0.5859375</v>
      </c>
      <c r="G2204" s="6">
        <v>1789996760.76169</v>
      </c>
      <c r="H2204" s="2" t="s">
        <v>320</v>
      </c>
    </row>
    <row r="2205" ht="19" customHeight="1" spans="1:8">
      <c r="A2205" s="2" t="s">
        <v>279</v>
      </c>
      <c r="B2205" s="2" t="s">
        <v>45</v>
      </c>
      <c r="C2205" s="2" t="s">
        <v>52</v>
      </c>
      <c r="D2205" s="2">
        <v>111</v>
      </c>
      <c r="E2205" s="2">
        <v>110</v>
      </c>
      <c r="F2205" s="3">
        <v>0.6640625</v>
      </c>
      <c r="G2205" s="6">
        <v>1789997914.67526</v>
      </c>
      <c r="H2205" s="2" t="s">
        <v>320</v>
      </c>
    </row>
    <row r="2206" ht="19" customHeight="1" spans="1:8">
      <c r="A2206" s="2" t="s">
        <v>279</v>
      </c>
      <c r="B2206" s="2" t="s">
        <v>45</v>
      </c>
      <c r="C2206" s="2" t="s">
        <v>52</v>
      </c>
      <c r="D2206" s="2">
        <v>112</v>
      </c>
      <c r="E2206" s="2">
        <v>111</v>
      </c>
      <c r="F2206" s="3">
        <v>0.515625</v>
      </c>
      <c r="G2206" s="6">
        <v>1789999044.75709</v>
      </c>
      <c r="H2206" s="2" t="s">
        <v>320</v>
      </c>
    </row>
    <row r="2207" ht="19" customHeight="1" spans="1:8">
      <c r="A2207" s="2" t="s">
        <v>279</v>
      </c>
      <c r="B2207" s="2" t="s">
        <v>45</v>
      </c>
      <c r="C2207" s="2" t="s">
        <v>52</v>
      </c>
      <c r="D2207" s="2">
        <v>113</v>
      </c>
      <c r="E2207" s="2">
        <v>112</v>
      </c>
      <c r="F2207" s="3">
        <v>0.5546875</v>
      </c>
      <c r="G2207" s="6">
        <v>1790000179.30675</v>
      </c>
      <c r="H2207" s="2" t="s">
        <v>320</v>
      </c>
    </row>
    <row r="2208" ht="19" customHeight="1" spans="1:8">
      <c r="A2208" s="2" t="s">
        <v>279</v>
      </c>
      <c r="B2208" s="2" t="s">
        <v>45</v>
      </c>
      <c r="C2208" s="2" t="s">
        <v>52</v>
      </c>
      <c r="D2208" s="2">
        <v>114</v>
      </c>
      <c r="E2208" s="2">
        <v>113</v>
      </c>
      <c r="F2208" s="3">
        <v>0.5703125</v>
      </c>
      <c r="G2208" s="6">
        <v>1790001312.20125</v>
      </c>
      <c r="H2208" s="2" t="s">
        <v>320</v>
      </c>
    </row>
    <row r="2209" ht="19" customHeight="1" spans="1:8">
      <c r="A2209" s="2" t="s">
        <v>279</v>
      </c>
      <c r="B2209" s="2" t="s">
        <v>45</v>
      </c>
      <c r="C2209" s="2" t="s">
        <v>52</v>
      </c>
      <c r="D2209" s="2">
        <v>115</v>
      </c>
      <c r="E2209" s="2">
        <v>114</v>
      </c>
      <c r="F2209" s="3">
        <v>0.546875</v>
      </c>
      <c r="G2209" s="6">
        <v>1790002968.3185</v>
      </c>
      <c r="H2209" s="2" t="s">
        <v>320</v>
      </c>
    </row>
    <row r="2210" ht="19" customHeight="1" spans="1:8">
      <c r="A2210" s="2" t="s">
        <v>279</v>
      </c>
      <c r="B2210" s="2" t="s">
        <v>45</v>
      </c>
      <c r="C2210" s="2" t="s">
        <v>52</v>
      </c>
      <c r="D2210" s="2">
        <v>116</v>
      </c>
      <c r="E2210" s="2">
        <v>115</v>
      </c>
      <c r="F2210" s="3">
        <v>0.6015625</v>
      </c>
      <c r="G2210" s="6">
        <v>1790004103.49623</v>
      </c>
      <c r="H2210" s="2" t="s">
        <v>320</v>
      </c>
    </row>
    <row r="2211" ht="19" customHeight="1" spans="1:8">
      <c r="A2211" s="2" t="s">
        <v>279</v>
      </c>
      <c r="B2211" s="2" t="s">
        <v>45</v>
      </c>
      <c r="C2211" s="2" t="s">
        <v>52</v>
      </c>
      <c r="D2211" s="2">
        <v>117</v>
      </c>
      <c r="E2211" s="2">
        <v>116</v>
      </c>
      <c r="F2211" s="3">
        <v>0.484375</v>
      </c>
      <c r="G2211" s="6">
        <v>1790005216.22551</v>
      </c>
      <c r="H2211" s="2" t="s">
        <v>320</v>
      </c>
    </row>
    <row r="2212" ht="19" customHeight="1" spans="1:8">
      <c r="A2212" s="2" t="s">
        <v>279</v>
      </c>
      <c r="B2212" s="2" t="s">
        <v>45</v>
      </c>
      <c r="C2212" s="2" t="s">
        <v>52</v>
      </c>
      <c r="D2212" s="2">
        <v>118</v>
      </c>
      <c r="E2212" s="2">
        <v>117</v>
      </c>
      <c r="F2212" s="3">
        <v>0.6796875</v>
      </c>
      <c r="G2212" s="6">
        <v>1790006331.8124</v>
      </c>
      <c r="H2212" s="2" t="s">
        <v>320</v>
      </c>
    </row>
    <row r="2213" ht="19" customHeight="1" spans="1:8">
      <c r="A2213" s="2" t="s">
        <v>279</v>
      </c>
      <c r="B2213" s="2" t="s">
        <v>45</v>
      </c>
      <c r="C2213" s="2" t="s">
        <v>52</v>
      </c>
      <c r="D2213" s="2">
        <v>119</v>
      </c>
      <c r="E2213" s="2">
        <v>118</v>
      </c>
      <c r="F2213" s="3">
        <v>0.59375</v>
      </c>
      <c r="G2213" s="6">
        <v>1790007452.65747</v>
      </c>
      <c r="H2213" s="2" t="s">
        <v>320</v>
      </c>
    </row>
    <row r="2214" ht="19" customHeight="1" spans="1:8">
      <c r="A2214" s="2" t="s">
        <v>279</v>
      </c>
      <c r="B2214" s="2" t="s">
        <v>45</v>
      </c>
      <c r="C2214" s="2" t="s">
        <v>52</v>
      </c>
      <c r="D2214" s="2">
        <v>120</v>
      </c>
      <c r="E2214" s="2">
        <v>119</v>
      </c>
      <c r="F2214" s="3">
        <v>0.6796875</v>
      </c>
      <c r="G2214" s="6">
        <v>1790009159.28551</v>
      </c>
      <c r="H2214" s="2" t="s">
        <v>320</v>
      </c>
    </row>
    <row r="2215" ht="19" customHeight="1" spans="1:8">
      <c r="A2215" s="2" t="s">
        <v>279</v>
      </c>
      <c r="B2215" s="2" t="s">
        <v>45</v>
      </c>
      <c r="C2215" s="2" t="s">
        <v>52</v>
      </c>
      <c r="D2215" s="2">
        <v>121</v>
      </c>
      <c r="E2215" s="2">
        <v>120</v>
      </c>
      <c r="F2215" s="3">
        <v>0.625</v>
      </c>
      <c r="G2215" s="6">
        <v>1790010277.51073</v>
      </c>
      <c r="H2215" s="2" t="s">
        <v>320</v>
      </c>
    </row>
    <row r="2216" ht="19" customHeight="1" spans="1:8">
      <c r="A2216" s="2" t="s">
        <v>279</v>
      </c>
      <c r="B2216" s="2" t="s">
        <v>45</v>
      </c>
      <c r="C2216" s="2" t="s">
        <v>52</v>
      </c>
      <c r="D2216" s="2">
        <v>122</v>
      </c>
      <c r="E2216" s="2">
        <v>121</v>
      </c>
      <c r="F2216" s="3">
        <v>0.5546875</v>
      </c>
      <c r="G2216" s="6">
        <v>1790011376.40949</v>
      </c>
      <c r="H2216" s="2" t="s">
        <v>320</v>
      </c>
    </row>
    <row r="2217" ht="19" customHeight="1" spans="1:8">
      <c r="A2217" s="2" t="s">
        <v>279</v>
      </c>
      <c r="B2217" s="2" t="s">
        <v>45</v>
      </c>
      <c r="C2217" s="2" t="s">
        <v>52</v>
      </c>
      <c r="D2217" s="2">
        <v>123</v>
      </c>
      <c r="E2217" s="2">
        <v>122</v>
      </c>
      <c r="F2217" s="3">
        <v>0.6875</v>
      </c>
      <c r="G2217" s="6">
        <v>1790012475.99733</v>
      </c>
      <c r="H2217" s="2" t="s">
        <v>320</v>
      </c>
    </row>
    <row r="2218" ht="19" customHeight="1" spans="1:8">
      <c r="A2218" s="2" t="s">
        <v>279</v>
      </c>
      <c r="B2218" s="2" t="s">
        <v>45</v>
      </c>
      <c r="C2218" s="2" t="s">
        <v>52</v>
      </c>
      <c r="D2218" s="2">
        <v>124</v>
      </c>
      <c r="E2218" s="2">
        <v>123</v>
      </c>
      <c r="F2218" s="3">
        <v>0.6484375</v>
      </c>
      <c r="G2218" s="6">
        <v>1790013569.24945</v>
      </c>
      <c r="H2218" s="2" t="s">
        <v>320</v>
      </c>
    </row>
    <row r="2219" ht="19" customHeight="1" spans="1:8">
      <c r="A2219" s="2" t="s">
        <v>279</v>
      </c>
      <c r="B2219" s="2" t="s">
        <v>45</v>
      </c>
      <c r="C2219" s="2" t="s">
        <v>52</v>
      </c>
      <c r="D2219" s="2">
        <v>125</v>
      </c>
      <c r="E2219" s="2">
        <v>124</v>
      </c>
      <c r="F2219" s="3">
        <v>0.75</v>
      </c>
      <c r="G2219" s="6">
        <v>1790015163.81366</v>
      </c>
      <c r="H2219" s="2" t="s">
        <v>320</v>
      </c>
    </row>
    <row r="2220" ht="19" customHeight="1" spans="1:8">
      <c r="A2220" s="2" t="s">
        <v>279</v>
      </c>
      <c r="B2220" s="2" t="s">
        <v>45</v>
      </c>
      <c r="C2220" s="2" t="s">
        <v>52</v>
      </c>
      <c r="D2220" s="2">
        <v>126</v>
      </c>
      <c r="E2220" s="2">
        <v>125</v>
      </c>
      <c r="F2220" s="3">
        <v>0.65625</v>
      </c>
      <c r="G2220" s="6">
        <v>1790016261.70137</v>
      </c>
      <c r="H2220" s="2" t="s">
        <v>320</v>
      </c>
    </row>
    <row r="2221" ht="19" customHeight="1" spans="1:8">
      <c r="A2221" s="2" t="s">
        <v>279</v>
      </c>
      <c r="B2221" s="2" t="s">
        <v>45</v>
      </c>
      <c r="C2221" s="2" t="s">
        <v>52</v>
      </c>
      <c r="D2221" s="2">
        <v>127</v>
      </c>
      <c r="E2221" s="2">
        <v>126</v>
      </c>
      <c r="F2221" s="3">
        <v>0.6015625</v>
      </c>
      <c r="G2221" s="6">
        <v>1790017365.44616</v>
      </c>
      <c r="H2221" s="2" t="s">
        <v>320</v>
      </c>
    </row>
    <row r="2222" ht="19" customHeight="1" spans="1:8">
      <c r="A2222" s="2" t="s">
        <v>279</v>
      </c>
      <c r="B2222" s="2" t="s">
        <v>45</v>
      </c>
      <c r="C2222" s="2" t="s">
        <v>52</v>
      </c>
      <c r="D2222" s="2">
        <v>128</v>
      </c>
      <c r="E2222" s="2">
        <v>127</v>
      </c>
      <c r="F2222" s="3">
        <v>0.6328125</v>
      </c>
      <c r="G2222" s="6">
        <v>1790018487.07729</v>
      </c>
      <c r="H2222" s="2" t="s">
        <v>320</v>
      </c>
    </row>
    <row r="2223" ht="19" customHeight="1" spans="1:8">
      <c r="A2223" s="2" t="s">
        <v>279</v>
      </c>
      <c r="B2223" s="2" t="s">
        <v>45</v>
      </c>
      <c r="C2223" s="2" t="s">
        <v>52</v>
      </c>
      <c r="D2223" s="2">
        <v>129</v>
      </c>
      <c r="E2223" s="2">
        <v>128</v>
      </c>
      <c r="F2223" s="3">
        <v>0.6796875</v>
      </c>
      <c r="G2223" s="6">
        <v>1790019584.02223</v>
      </c>
      <c r="H2223" s="2" t="s">
        <v>320</v>
      </c>
    </row>
    <row r="2224" ht="19" customHeight="1" spans="1:8">
      <c r="A2224" s="2" t="s">
        <v>279</v>
      </c>
      <c r="B2224" s="2" t="s">
        <v>45</v>
      </c>
      <c r="C2224" s="2" t="s">
        <v>52</v>
      </c>
      <c r="D2224" s="2">
        <v>130</v>
      </c>
      <c r="E2224" s="2">
        <v>129</v>
      </c>
      <c r="F2224" s="3">
        <v>0.5859375</v>
      </c>
      <c r="G2224" s="6">
        <v>1790021288.8008</v>
      </c>
      <c r="H2224" s="2" t="s">
        <v>320</v>
      </c>
    </row>
    <row r="2225" ht="19" customHeight="1" spans="1:8">
      <c r="A2225" s="2" t="s">
        <v>279</v>
      </c>
      <c r="B2225" s="2" t="s">
        <v>45</v>
      </c>
      <c r="C2225" s="2" t="s">
        <v>52</v>
      </c>
      <c r="D2225" s="2">
        <v>131</v>
      </c>
      <c r="E2225" s="2">
        <v>130</v>
      </c>
      <c r="F2225" s="3">
        <v>0.625</v>
      </c>
      <c r="G2225" s="6">
        <v>1790022419.04341</v>
      </c>
      <c r="H2225" s="2" t="s">
        <v>320</v>
      </c>
    </row>
    <row r="2226" ht="19" customHeight="1" spans="1:8">
      <c r="A2226" s="2" t="s">
        <v>279</v>
      </c>
      <c r="B2226" s="2" t="s">
        <v>45</v>
      </c>
      <c r="C2226" s="2" t="s">
        <v>52</v>
      </c>
      <c r="D2226" s="2">
        <v>132</v>
      </c>
      <c r="E2226" s="2">
        <v>131</v>
      </c>
      <c r="F2226" s="3">
        <v>0.7265625</v>
      </c>
      <c r="G2226" s="6">
        <v>1790023534.10098</v>
      </c>
      <c r="H2226" s="2" t="s">
        <v>320</v>
      </c>
    </row>
    <row r="2227" ht="19" customHeight="1" spans="1:8">
      <c r="A2227" s="2" t="s">
        <v>279</v>
      </c>
      <c r="B2227" s="2" t="s">
        <v>45</v>
      </c>
      <c r="C2227" s="2" t="s">
        <v>52</v>
      </c>
      <c r="D2227" s="2">
        <v>133</v>
      </c>
      <c r="E2227" s="2">
        <v>132</v>
      </c>
      <c r="F2227" s="3">
        <v>0.5234375</v>
      </c>
      <c r="G2227" s="6">
        <v>1790024650.915</v>
      </c>
      <c r="H2227" s="2" t="s">
        <v>320</v>
      </c>
    </row>
    <row r="2228" ht="19" customHeight="1" spans="1:8">
      <c r="A2228" s="2" t="s">
        <v>279</v>
      </c>
      <c r="B2228" s="2" t="s">
        <v>45</v>
      </c>
      <c r="C2228" s="2" t="s">
        <v>52</v>
      </c>
      <c r="D2228" s="2">
        <v>134</v>
      </c>
      <c r="E2228" s="2">
        <v>133</v>
      </c>
      <c r="F2228" s="3">
        <v>0.53125</v>
      </c>
      <c r="G2228" s="6">
        <v>1790025761.99081</v>
      </c>
      <c r="H2228" s="2" t="s">
        <v>320</v>
      </c>
    </row>
    <row r="2229" ht="19" customHeight="1" spans="1:8">
      <c r="A2229" s="2" t="s">
        <v>279</v>
      </c>
      <c r="B2229" s="2" t="s">
        <v>45</v>
      </c>
      <c r="C2229" s="2" t="s">
        <v>52</v>
      </c>
      <c r="D2229" s="2">
        <v>135</v>
      </c>
      <c r="E2229" s="2">
        <v>134</v>
      </c>
      <c r="F2229" s="3">
        <v>0.6796875</v>
      </c>
      <c r="G2229" s="6">
        <v>1790027360.60207</v>
      </c>
      <c r="H2229" s="2" t="s">
        <v>320</v>
      </c>
    </row>
    <row r="2230" ht="19" customHeight="1" spans="1:8">
      <c r="A2230" s="2" t="s">
        <v>279</v>
      </c>
      <c r="B2230" s="2" t="s">
        <v>45</v>
      </c>
      <c r="C2230" s="2" t="s">
        <v>52</v>
      </c>
      <c r="D2230" s="2">
        <v>136</v>
      </c>
      <c r="E2230" s="2">
        <v>135</v>
      </c>
      <c r="F2230" s="3">
        <v>0.5</v>
      </c>
      <c r="G2230" s="6">
        <v>1790028470.63971</v>
      </c>
      <c r="H2230" s="2" t="s">
        <v>320</v>
      </c>
    </row>
    <row r="2231" ht="19" customHeight="1" spans="1:8">
      <c r="A2231" s="2" t="s">
        <v>279</v>
      </c>
      <c r="B2231" s="2" t="s">
        <v>45</v>
      </c>
      <c r="C2231" s="2" t="s">
        <v>52</v>
      </c>
      <c r="D2231" s="2">
        <v>137</v>
      </c>
      <c r="E2231" s="2">
        <v>136</v>
      </c>
      <c r="F2231" s="3">
        <v>0.7109375</v>
      </c>
      <c r="G2231" s="6">
        <v>1790029572.36158</v>
      </c>
      <c r="H2231" s="2" t="s">
        <v>320</v>
      </c>
    </row>
    <row r="2232" ht="19" customHeight="1" spans="1:8">
      <c r="A2232" s="2" t="s">
        <v>279</v>
      </c>
      <c r="B2232" s="2" t="s">
        <v>45</v>
      </c>
      <c r="C2232" s="2" t="s">
        <v>52</v>
      </c>
      <c r="D2232" s="2">
        <v>138</v>
      </c>
      <c r="E2232" s="2">
        <v>137</v>
      </c>
      <c r="F2232" s="3">
        <v>0.71875</v>
      </c>
      <c r="G2232" s="6">
        <v>1790030685.11263</v>
      </c>
      <c r="H2232" s="2" t="s">
        <v>320</v>
      </c>
    </row>
    <row r="2233" ht="19" customHeight="1" spans="1:8">
      <c r="A2233" s="2" t="s">
        <v>279</v>
      </c>
      <c r="B2233" s="2" t="s">
        <v>45</v>
      </c>
      <c r="C2233" s="2" t="s">
        <v>52</v>
      </c>
      <c r="D2233" s="2">
        <v>139</v>
      </c>
      <c r="E2233" s="2">
        <v>138</v>
      </c>
      <c r="F2233" s="3">
        <v>0.65625</v>
      </c>
      <c r="G2233" s="6">
        <v>1790031773.31688</v>
      </c>
      <c r="H2233" s="2" t="s">
        <v>320</v>
      </c>
    </row>
    <row r="2234" ht="19" customHeight="1" spans="1:8">
      <c r="A2234" s="2" t="s">
        <v>279</v>
      </c>
      <c r="B2234" s="2" t="s">
        <v>45</v>
      </c>
      <c r="C2234" s="2" t="s">
        <v>52</v>
      </c>
      <c r="D2234" s="2">
        <v>140</v>
      </c>
      <c r="E2234" s="2">
        <v>139</v>
      </c>
      <c r="F2234" s="3">
        <v>0.515625</v>
      </c>
      <c r="G2234" s="6">
        <v>1790033463.84477</v>
      </c>
      <c r="H2234" s="2" t="s">
        <v>320</v>
      </c>
    </row>
    <row r="2235" ht="19" customHeight="1" spans="1:8">
      <c r="A2235" s="2" t="s">
        <v>279</v>
      </c>
      <c r="B2235" s="2" t="s">
        <v>45</v>
      </c>
      <c r="C2235" s="2" t="s">
        <v>52</v>
      </c>
      <c r="D2235" s="2">
        <v>141</v>
      </c>
      <c r="E2235" s="2">
        <v>140</v>
      </c>
      <c r="F2235" s="3">
        <v>0.5703125</v>
      </c>
      <c r="G2235" s="6">
        <v>1790034621.83398</v>
      </c>
      <c r="H2235" s="2" t="s">
        <v>320</v>
      </c>
    </row>
    <row r="2236" ht="19" customHeight="1" spans="1:8">
      <c r="A2236" s="2" t="s">
        <v>279</v>
      </c>
      <c r="B2236" s="2" t="s">
        <v>45</v>
      </c>
      <c r="C2236" s="2" t="s">
        <v>52</v>
      </c>
      <c r="D2236" s="2">
        <v>142</v>
      </c>
      <c r="E2236" s="2">
        <v>141</v>
      </c>
      <c r="F2236" s="3">
        <v>0.515625</v>
      </c>
      <c r="G2236" s="6">
        <v>1790035765.27711</v>
      </c>
      <c r="H2236" s="2" t="s">
        <v>320</v>
      </c>
    </row>
    <row r="2237" ht="19" customHeight="1" spans="1:8">
      <c r="A2237" s="2" t="s">
        <v>279</v>
      </c>
      <c r="B2237" s="2" t="s">
        <v>45</v>
      </c>
      <c r="C2237" s="2" t="s">
        <v>52</v>
      </c>
      <c r="D2237" s="2">
        <v>143</v>
      </c>
      <c r="E2237" s="2">
        <v>142</v>
      </c>
      <c r="F2237" s="3">
        <v>0.640625</v>
      </c>
      <c r="G2237" s="6">
        <v>1790036902.38061</v>
      </c>
      <c r="H2237" s="2" t="s">
        <v>320</v>
      </c>
    </row>
    <row r="2238" ht="19" customHeight="1" spans="1:8">
      <c r="A2238" s="2" t="s">
        <v>279</v>
      </c>
      <c r="B2238" s="2" t="s">
        <v>45</v>
      </c>
      <c r="C2238" s="2" t="s">
        <v>52</v>
      </c>
      <c r="D2238" s="2">
        <v>144</v>
      </c>
      <c r="E2238" s="2">
        <v>143</v>
      </c>
      <c r="F2238" s="3">
        <v>0.5</v>
      </c>
      <c r="G2238" s="6">
        <v>1790038036.13806</v>
      </c>
      <c r="H2238" s="2" t="s">
        <v>320</v>
      </c>
    </row>
    <row r="2239" ht="19" customHeight="1" spans="1:8">
      <c r="A2239" s="2" t="s">
        <v>279</v>
      </c>
      <c r="B2239" s="2" t="s">
        <v>45</v>
      </c>
      <c r="C2239" s="2" t="s">
        <v>52</v>
      </c>
      <c r="D2239" s="2">
        <v>145</v>
      </c>
      <c r="E2239" s="2">
        <v>144</v>
      </c>
      <c r="F2239" s="3">
        <v>0.46875</v>
      </c>
      <c r="G2239" s="6">
        <v>1790039688.68943</v>
      </c>
      <c r="H2239" s="2" t="s">
        <v>320</v>
      </c>
    </row>
    <row r="2240" ht="19" customHeight="1" spans="1:8">
      <c r="A2240" s="2" t="s">
        <v>279</v>
      </c>
      <c r="B2240" s="2" t="s">
        <v>45</v>
      </c>
      <c r="C2240" s="2" t="s">
        <v>52</v>
      </c>
      <c r="D2240" s="2">
        <v>146</v>
      </c>
      <c r="E2240" s="2">
        <v>145</v>
      </c>
      <c r="F2240" s="3">
        <v>0.6796875</v>
      </c>
      <c r="G2240" s="6">
        <v>1790040813.79959</v>
      </c>
      <c r="H2240" s="2" t="s">
        <v>320</v>
      </c>
    </row>
    <row r="2241" ht="19" customHeight="1" spans="1:8">
      <c r="A2241" s="2" t="s">
        <v>279</v>
      </c>
      <c r="B2241" s="2" t="s">
        <v>45</v>
      </c>
      <c r="C2241" s="2" t="s">
        <v>52</v>
      </c>
      <c r="D2241" s="2">
        <v>147</v>
      </c>
      <c r="E2241" s="2">
        <v>146</v>
      </c>
      <c r="F2241" s="3">
        <v>0.6171875</v>
      </c>
      <c r="G2241" s="6">
        <v>1790041954.51202</v>
      </c>
      <c r="H2241" s="2" t="s">
        <v>320</v>
      </c>
    </row>
    <row r="2242" ht="19" customHeight="1" spans="1:8">
      <c r="A2242" s="2" t="s">
        <v>279</v>
      </c>
      <c r="B2242" s="2" t="s">
        <v>45</v>
      </c>
      <c r="C2242" s="2" t="s">
        <v>52</v>
      </c>
      <c r="D2242" s="2">
        <v>148</v>
      </c>
      <c r="E2242" s="2">
        <v>147</v>
      </c>
      <c r="F2242" s="3">
        <v>0.65625</v>
      </c>
      <c r="G2242" s="6">
        <v>1790043086.12414</v>
      </c>
      <c r="H2242" s="2" t="s">
        <v>320</v>
      </c>
    </row>
    <row r="2243" ht="19" customHeight="1" spans="1:8">
      <c r="A2243" s="2" t="s">
        <v>279</v>
      </c>
      <c r="B2243" s="2" t="s">
        <v>45</v>
      </c>
      <c r="C2243" s="2" t="s">
        <v>52</v>
      </c>
      <c r="D2243" s="2">
        <v>149</v>
      </c>
      <c r="E2243" s="2">
        <v>148</v>
      </c>
      <c r="F2243" s="3">
        <v>0.5234375</v>
      </c>
      <c r="G2243" s="6">
        <v>1790044232.91919</v>
      </c>
      <c r="H2243" s="2" t="s">
        <v>320</v>
      </c>
    </row>
    <row r="2244" ht="19" customHeight="1" spans="1:8">
      <c r="A2244" s="2" t="s">
        <v>279</v>
      </c>
      <c r="B2244" s="2" t="s">
        <v>45</v>
      </c>
      <c r="C2244" s="2" t="s">
        <v>52</v>
      </c>
      <c r="D2244" s="2">
        <v>150</v>
      </c>
      <c r="E2244" s="2">
        <v>149</v>
      </c>
      <c r="F2244" s="3">
        <v>0.6015625</v>
      </c>
      <c r="G2244" s="6">
        <v>1790045980.85812</v>
      </c>
      <c r="H2244" s="2" t="s">
        <v>320</v>
      </c>
    </row>
    <row r="2245" ht="19" customHeight="1" spans="1:8">
      <c r="A2245" s="2" t="s">
        <v>279</v>
      </c>
      <c r="B2245" s="2" t="s">
        <v>45</v>
      </c>
      <c r="C2245" s="2" t="s">
        <v>52</v>
      </c>
      <c r="D2245" s="2">
        <v>151</v>
      </c>
      <c r="E2245" s="2">
        <v>150</v>
      </c>
      <c r="F2245" s="3">
        <v>0.5625</v>
      </c>
      <c r="G2245" s="6">
        <v>1790047164.61644</v>
      </c>
      <c r="H2245" s="2" t="s">
        <v>320</v>
      </c>
    </row>
    <row r="2246" ht="19" customHeight="1" spans="1:8">
      <c r="A2246" s="2" t="s">
        <v>279</v>
      </c>
      <c r="B2246" s="2" t="s">
        <v>45</v>
      </c>
      <c r="C2246" s="2" t="s">
        <v>52</v>
      </c>
      <c r="D2246" s="2">
        <v>152</v>
      </c>
      <c r="E2246" s="2">
        <v>151</v>
      </c>
      <c r="F2246" s="3">
        <v>0.609375</v>
      </c>
      <c r="G2246" s="6">
        <v>1790048304.6435</v>
      </c>
      <c r="H2246" s="2" t="s">
        <v>320</v>
      </c>
    </row>
    <row r="2247" ht="19" customHeight="1" spans="1:8">
      <c r="A2247" s="2" t="s">
        <v>279</v>
      </c>
      <c r="B2247" s="2" t="s">
        <v>45</v>
      </c>
      <c r="C2247" s="2" t="s">
        <v>52</v>
      </c>
      <c r="D2247" s="2">
        <v>153</v>
      </c>
      <c r="E2247" s="2">
        <v>152</v>
      </c>
      <c r="F2247" s="3">
        <v>0.5859375</v>
      </c>
      <c r="G2247" s="6">
        <v>1790049431.9017</v>
      </c>
      <c r="H2247" s="2" t="s">
        <v>320</v>
      </c>
    </row>
    <row r="2248" ht="19" customHeight="1" spans="1:8">
      <c r="A2248" s="2" t="s">
        <v>279</v>
      </c>
      <c r="B2248" s="2" t="s">
        <v>45</v>
      </c>
      <c r="C2248" s="2" t="s">
        <v>52</v>
      </c>
      <c r="D2248" s="2">
        <v>154</v>
      </c>
      <c r="E2248" s="2">
        <v>153</v>
      </c>
      <c r="F2248" s="3">
        <v>0.6796875</v>
      </c>
      <c r="G2248" s="6">
        <v>1790050580.77124</v>
      </c>
      <c r="H2248" s="2" t="s">
        <v>320</v>
      </c>
    </row>
    <row r="2249" ht="19" customHeight="1" spans="1:8">
      <c r="A2249" s="2" t="s">
        <v>279</v>
      </c>
      <c r="B2249" s="2" t="s">
        <v>45</v>
      </c>
      <c r="C2249" s="2" t="s">
        <v>52</v>
      </c>
      <c r="D2249" s="2">
        <v>155</v>
      </c>
      <c r="E2249" s="2">
        <v>154</v>
      </c>
      <c r="F2249" s="3">
        <v>0.53125</v>
      </c>
      <c r="G2249" s="6">
        <v>1790052036.29449</v>
      </c>
      <c r="H2249" s="2" t="s">
        <v>320</v>
      </c>
    </row>
    <row r="2250" ht="19" customHeight="1" spans="1:8">
      <c r="A2250" s="2" t="s">
        <v>279</v>
      </c>
      <c r="B2250" s="2" t="s">
        <v>45</v>
      </c>
      <c r="C2250" s="2" t="s">
        <v>52</v>
      </c>
      <c r="D2250" s="2">
        <v>156</v>
      </c>
      <c r="E2250" s="2">
        <v>155</v>
      </c>
      <c r="F2250" s="3">
        <v>0.640625</v>
      </c>
      <c r="G2250" s="6">
        <v>1790052927.07946</v>
      </c>
      <c r="H2250" s="2" t="s">
        <v>320</v>
      </c>
    </row>
    <row r="2251" ht="19" customHeight="1" spans="1:8">
      <c r="A2251" s="2" t="s">
        <v>279</v>
      </c>
      <c r="B2251" s="2" t="s">
        <v>45</v>
      </c>
      <c r="C2251" s="2" t="s">
        <v>52</v>
      </c>
      <c r="D2251" s="2">
        <v>157</v>
      </c>
      <c r="E2251" s="2">
        <v>156</v>
      </c>
      <c r="F2251" s="3">
        <v>0.6484375</v>
      </c>
      <c r="G2251" s="6">
        <v>1790053810.34258</v>
      </c>
      <c r="H2251" s="2" t="s">
        <v>320</v>
      </c>
    </row>
    <row r="2252" ht="19" customHeight="1" spans="1:8">
      <c r="A2252" s="2" t="s">
        <v>279</v>
      </c>
      <c r="B2252" s="2" t="s">
        <v>45</v>
      </c>
      <c r="C2252" s="2" t="s">
        <v>52</v>
      </c>
      <c r="D2252" s="2">
        <v>158</v>
      </c>
      <c r="E2252" s="2">
        <v>157</v>
      </c>
      <c r="F2252" s="3">
        <v>0.578125</v>
      </c>
      <c r="G2252" s="6">
        <v>1790054704.20095</v>
      </c>
      <c r="H2252" s="2" t="s">
        <v>320</v>
      </c>
    </row>
    <row r="2253" ht="19" customHeight="1" spans="1:8">
      <c r="A2253" s="2" t="s">
        <v>279</v>
      </c>
      <c r="B2253" s="2" t="s">
        <v>45</v>
      </c>
      <c r="C2253" s="2" t="s">
        <v>52</v>
      </c>
      <c r="D2253" s="2">
        <v>159</v>
      </c>
      <c r="E2253" s="2">
        <v>158</v>
      </c>
      <c r="F2253" s="3">
        <v>0.609375</v>
      </c>
      <c r="G2253" s="6">
        <v>1790055561.92165</v>
      </c>
      <c r="H2253" s="2" t="s">
        <v>320</v>
      </c>
    </row>
    <row r="2254" ht="19" customHeight="1" spans="1:8">
      <c r="A2254" s="2" t="s">
        <v>279</v>
      </c>
      <c r="B2254" s="2" t="s">
        <v>45</v>
      </c>
      <c r="C2254" s="2" t="s">
        <v>52</v>
      </c>
      <c r="D2254" s="2">
        <v>160</v>
      </c>
      <c r="E2254" s="2">
        <v>159</v>
      </c>
      <c r="F2254" s="3">
        <v>0.7109375</v>
      </c>
      <c r="G2254" s="6">
        <v>1790056890.20743</v>
      </c>
      <c r="H2254" s="2" t="s">
        <v>320</v>
      </c>
    </row>
    <row r="2255" ht="19" customHeight="1" spans="1:8">
      <c r="A2255" s="2" t="s">
        <v>279</v>
      </c>
      <c r="B2255" s="2" t="s">
        <v>45</v>
      </c>
      <c r="C2255" s="2" t="s">
        <v>52</v>
      </c>
      <c r="D2255" s="2">
        <v>161</v>
      </c>
      <c r="E2255" s="2">
        <v>160</v>
      </c>
      <c r="F2255" s="3">
        <v>0.5390625</v>
      </c>
      <c r="G2255" s="6">
        <v>1790057759.09739</v>
      </c>
      <c r="H2255" s="2" t="s">
        <v>320</v>
      </c>
    </row>
    <row r="2256" ht="19" customHeight="1" spans="1:8">
      <c r="A2256" s="2" t="s">
        <v>279</v>
      </c>
      <c r="B2256" s="2" t="s">
        <v>45</v>
      </c>
      <c r="C2256" s="2" t="s">
        <v>52</v>
      </c>
      <c r="D2256" s="2">
        <v>162</v>
      </c>
      <c r="E2256" s="2">
        <v>161</v>
      </c>
      <c r="F2256" s="3">
        <v>0.609375</v>
      </c>
      <c r="G2256" s="6">
        <v>1790058619.04091</v>
      </c>
      <c r="H2256" s="2" t="s">
        <v>320</v>
      </c>
    </row>
    <row r="2257" ht="19" customHeight="1" spans="1:8">
      <c r="A2257" s="2" t="s">
        <v>279</v>
      </c>
      <c r="B2257" s="2" t="s">
        <v>45</v>
      </c>
      <c r="C2257" s="2" t="s">
        <v>52</v>
      </c>
      <c r="D2257" s="2">
        <v>163</v>
      </c>
      <c r="E2257" s="2">
        <v>162</v>
      </c>
      <c r="F2257" s="3">
        <v>0.53125</v>
      </c>
      <c r="G2257" s="6">
        <v>1790059475.18483</v>
      </c>
      <c r="H2257" s="2" t="s">
        <v>320</v>
      </c>
    </row>
    <row r="2258" ht="19" customHeight="1" spans="1:8">
      <c r="A2258" s="2" t="s">
        <v>279</v>
      </c>
      <c r="B2258" s="2" t="s">
        <v>45</v>
      </c>
      <c r="C2258" s="2" t="s">
        <v>52</v>
      </c>
      <c r="D2258" s="2">
        <v>164</v>
      </c>
      <c r="E2258" s="2">
        <v>163</v>
      </c>
      <c r="F2258" s="3">
        <v>0.6640625</v>
      </c>
      <c r="G2258" s="6">
        <v>1790060348.71599</v>
      </c>
      <c r="H2258" s="2" t="s">
        <v>320</v>
      </c>
    </row>
    <row r="2259" ht="19" customHeight="1" spans="1:8">
      <c r="A2259" s="2" t="s">
        <v>279</v>
      </c>
      <c r="B2259" s="2" t="s">
        <v>45</v>
      </c>
      <c r="C2259" s="2" t="s">
        <v>52</v>
      </c>
      <c r="D2259" s="2">
        <v>165</v>
      </c>
      <c r="E2259" s="2">
        <v>164</v>
      </c>
      <c r="F2259" s="3">
        <v>0.5546875</v>
      </c>
      <c r="G2259" s="6">
        <v>1790061636.99167</v>
      </c>
      <c r="H2259" s="2" t="s">
        <v>320</v>
      </c>
    </row>
    <row r="2260" ht="19" customHeight="1" spans="1:8">
      <c r="A2260" s="2" t="s">
        <v>279</v>
      </c>
      <c r="B2260" s="2" t="s">
        <v>45</v>
      </c>
      <c r="C2260" s="2" t="s">
        <v>52</v>
      </c>
      <c r="D2260" s="2">
        <v>166</v>
      </c>
      <c r="E2260" s="2">
        <v>165</v>
      </c>
      <c r="F2260" s="3">
        <v>0.671875</v>
      </c>
      <c r="G2260" s="6">
        <v>1790062496.16728</v>
      </c>
      <c r="H2260" s="2" t="s">
        <v>320</v>
      </c>
    </row>
    <row r="2261" ht="19" customHeight="1" spans="1:8">
      <c r="A2261" s="2" t="s">
        <v>279</v>
      </c>
      <c r="B2261" s="2" t="s">
        <v>45</v>
      </c>
      <c r="C2261" s="2" t="s">
        <v>319</v>
      </c>
      <c r="D2261" s="2">
        <v>5</v>
      </c>
      <c r="E2261" s="2">
        <v>4</v>
      </c>
      <c r="F2261" s="3">
        <v>0.3125</v>
      </c>
      <c r="G2261" s="6">
        <v>1789882478.02713</v>
      </c>
      <c r="H2261" s="2" t="s">
        <v>320</v>
      </c>
    </row>
    <row r="2262" ht="19" customHeight="1" spans="1:8">
      <c r="A2262" s="2" t="s">
        <v>279</v>
      </c>
      <c r="B2262" s="2" t="s">
        <v>45</v>
      </c>
      <c r="C2262" s="2" t="s">
        <v>319</v>
      </c>
      <c r="D2262" s="2">
        <v>10</v>
      </c>
      <c r="E2262" s="2">
        <v>9</v>
      </c>
      <c r="F2262" s="3">
        <v>0.125</v>
      </c>
      <c r="G2262" s="6">
        <v>1789887324.78068</v>
      </c>
      <c r="H2262" s="2" t="s">
        <v>320</v>
      </c>
    </row>
    <row r="2263" ht="19" customHeight="1" spans="1:8">
      <c r="A2263" s="2" t="s">
        <v>279</v>
      </c>
      <c r="B2263" s="2" t="s">
        <v>45</v>
      </c>
      <c r="C2263" s="2" t="s">
        <v>319</v>
      </c>
      <c r="D2263" s="2">
        <v>15</v>
      </c>
      <c r="E2263" s="2">
        <v>14</v>
      </c>
      <c r="F2263" s="3">
        <v>0.28125</v>
      </c>
      <c r="G2263" s="6">
        <v>1789892363.42176</v>
      </c>
      <c r="H2263" s="2" t="s">
        <v>320</v>
      </c>
    </row>
    <row r="2264" ht="19" customHeight="1" spans="1:8">
      <c r="A2264" s="2" t="s">
        <v>279</v>
      </c>
      <c r="B2264" s="2" t="s">
        <v>45</v>
      </c>
      <c r="C2264" s="2" t="s">
        <v>319</v>
      </c>
      <c r="D2264" s="2">
        <v>20</v>
      </c>
      <c r="E2264" s="2">
        <v>19</v>
      </c>
      <c r="F2264" s="3">
        <v>0.375</v>
      </c>
      <c r="G2264" s="6">
        <v>1789897277.25848</v>
      </c>
      <c r="H2264" s="2" t="s">
        <v>320</v>
      </c>
    </row>
    <row r="2265" ht="19" customHeight="1" spans="1:8">
      <c r="A2265" s="2" t="s">
        <v>279</v>
      </c>
      <c r="B2265" s="2" t="s">
        <v>45</v>
      </c>
      <c r="C2265" s="2" t="s">
        <v>319</v>
      </c>
      <c r="D2265" s="2">
        <v>25</v>
      </c>
      <c r="E2265" s="2">
        <v>24</v>
      </c>
      <c r="F2265" s="3">
        <v>0.4375</v>
      </c>
      <c r="G2265" s="6">
        <v>1789902239.61047</v>
      </c>
      <c r="H2265" s="2" t="s">
        <v>320</v>
      </c>
    </row>
    <row r="2266" ht="19" customHeight="1" spans="1:8">
      <c r="A2266" s="2" t="s">
        <v>279</v>
      </c>
      <c r="B2266" s="2" t="s">
        <v>45</v>
      </c>
      <c r="C2266" s="2" t="s">
        <v>319</v>
      </c>
      <c r="D2266" s="2">
        <v>30</v>
      </c>
      <c r="E2266" s="2">
        <v>29</v>
      </c>
      <c r="F2266" s="3">
        <v>0.3125</v>
      </c>
      <c r="G2266" s="6">
        <v>1789906877.86295</v>
      </c>
      <c r="H2266" s="2" t="s">
        <v>320</v>
      </c>
    </row>
    <row r="2267" ht="19" customHeight="1" spans="1:8">
      <c r="A2267" s="2" t="s">
        <v>279</v>
      </c>
      <c r="B2267" s="2" t="s">
        <v>45</v>
      </c>
      <c r="C2267" s="2" t="s">
        <v>319</v>
      </c>
      <c r="D2267" s="2">
        <v>35</v>
      </c>
      <c r="E2267" s="2">
        <v>34</v>
      </c>
      <c r="F2267" s="3">
        <v>0.5</v>
      </c>
      <c r="G2267" s="6">
        <v>1789911650.73928</v>
      </c>
      <c r="H2267" s="2" t="s">
        <v>320</v>
      </c>
    </row>
    <row r="2268" ht="19" customHeight="1" spans="1:8">
      <c r="A2268" s="2" t="s">
        <v>279</v>
      </c>
      <c r="B2268" s="2" t="s">
        <v>45</v>
      </c>
      <c r="C2268" s="2" t="s">
        <v>319</v>
      </c>
      <c r="D2268" s="2">
        <v>40</v>
      </c>
      <c r="E2268" s="2">
        <v>39</v>
      </c>
      <c r="F2268" s="3">
        <v>0.34375</v>
      </c>
      <c r="G2268" s="6">
        <v>1789916353.90432</v>
      </c>
      <c r="H2268" s="2" t="s">
        <v>320</v>
      </c>
    </row>
    <row r="2269" ht="19" customHeight="1" spans="1:8">
      <c r="A2269" s="2" t="s">
        <v>279</v>
      </c>
      <c r="B2269" s="2" t="s">
        <v>45</v>
      </c>
      <c r="C2269" s="2" t="s">
        <v>319</v>
      </c>
      <c r="D2269" s="2">
        <v>45</v>
      </c>
      <c r="E2269" s="2">
        <v>44</v>
      </c>
      <c r="F2269" s="3">
        <v>0.5</v>
      </c>
      <c r="G2269" s="6">
        <v>1789921403.46123</v>
      </c>
      <c r="H2269" s="2" t="s">
        <v>320</v>
      </c>
    </row>
    <row r="2270" ht="19" customHeight="1" spans="1:8">
      <c r="A2270" s="2" t="s">
        <v>279</v>
      </c>
      <c r="B2270" s="2" t="s">
        <v>45</v>
      </c>
      <c r="C2270" s="2" t="s">
        <v>319</v>
      </c>
      <c r="D2270" s="2">
        <v>50</v>
      </c>
      <c r="E2270" s="2">
        <v>49</v>
      </c>
      <c r="F2270" s="3">
        <v>0.53125</v>
      </c>
      <c r="G2270" s="6">
        <v>1789926088.99372</v>
      </c>
      <c r="H2270" s="2" t="s">
        <v>320</v>
      </c>
    </row>
    <row r="2271" ht="19" customHeight="1" spans="1:8">
      <c r="A2271" s="2" t="s">
        <v>279</v>
      </c>
      <c r="B2271" s="2" t="s">
        <v>45</v>
      </c>
      <c r="C2271" s="2" t="s">
        <v>319</v>
      </c>
      <c r="D2271" s="2">
        <v>55</v>
      </c>
      <c r="E2271" s="2">
        <v>54</v>
      </c>
      <c r="F2271" s="3">
        <v>0.5</v>
      </c>
      <c r="G2271" s="6">
        <v>1789930805.40622</v>
      </c>
      <c r="H2271" s="2" t="s">
        <v>320</v>
      </c>
    </row>
    <row r="2272" ht="19" customHeight="1" spans="1:8">
      <c r="A2272" s="2" t="s">
        <v>279</v>
      </c>
      <c r="B2272" s="2" t="s">
        <v>45</v>
      </c>
      <c r="C2272" s="2" t="s">
        <v>319</v>
      </c>
      <c r="D2272" s="2">
        <v>60</v>
      </c>
      <c r="E2272" s="2">
        <v>59</v>
      </c>
      <c r="F2272" s="3">
        <v>0.5625</v>
      </c>
      <c r="G2272" s="6">
        <v>1789935859.8793</v>
      </c>
      <c r="H2272" s="2" t="s">
        <v>320</v>
      </c>
    </row>
    <row r="2273" ht="19" customHeight="1" spans="1:8">
      <c r="A2273" s="2" t="s">
        <v>279</v>
      </c>
      <c r="B2273" s="2" t="s">
        <v>45</v>
      </c>
      <c r="C2273" s="2" t="s">
        <v>319</v>
      </c>
      <c r="D2273" s="2">
        <v>65</v>
      </c>
      <c r="E2273" s="2">
        <v>64</v>
      </c>
      <c r="F2273" s="3">
        <v>0.5625</v>
      </c>
      <c r="G2273" s="6">
        <v>1789941765.72282</v>
      </c>
      <c r="H2273" s="2" t="s">
        <v>320</v>
      </c>
    </row>
    <row r="2274" ht="19" customHeight="1" spans="1:8">
      <c r="A2274" s="2" t="s">
        <v>279</v>
      </c>
      <c r="B2274" s="2" t="s">
        <v>45</v>
      </c>
      <c r="C2274" s="2" t="s">
        <v>319</v>
      </c>
      <c r="D2274" s="2">
        <v>70</v>
      </c>
      <c r="E2274" s="2">
        <v>69</v>
      </c>
      <c r="F2274" s="3">
        <v>0.46875</v>
      </c>
      <c r="G2274" s="6">
        <v>1789947609.72209</v>
      </c>
      <c r="H2274" s="2" t="s">
        <v>320</v>
      </c>
    </row>
    <row r="2275" ht="19" customHeight="1" spans="1:8">
      <c r="A2275" s="2" t="s">
        <v>279</v>
      </c>
      <c r="B2275" s="2" t="s">
        <v>45</v>
      </c>
      <c r="C2275" s="2" t="s">
        <v>319</v>
      </c>
      <c r="D2275" s="2">
        <v>75</v>
      </c>
      <c r="E2275" s="2">
        <v>74</v>
      </c>
      <c r="F2275" s="3">
        <v>0.625</v>
      </c>
      <c r="G2275" s="6">
        <v>1789953509.56029</v>
      </c>
      <c r="H2275" s="2" t="s">
        <v>320</v>
      </c>
    </row>
    <row r="2276" ht="19" customHeight="1" spans="1:8">
      <c r="A2276" s="2" t="s">
        <v>279</v>
      </c>
      <c r="B2276" s="2" t="s">
        <v>45</v>
      </c>
      <c r="C2276" s="2" t="s">
        <v>319</v>
      </c>
      <c r="D2276" s="2">
        <v>80</v>
      </c>
      <c r="E2276" s="2">
        <v>79</v>
      </c>
      <c r="F2276" s="3">
        <v>0.5</v>
      </c>
      <c r="G2276" s="6">
        <v>1789959311.01429</v>
      </c>
      <c r="H2276" s="2" t="s">
        <v>320</v>
      </c>
    </row>
    <row r="2277" ht="19" customHeight="1" spans="1:8">
      <c r="A2277" s="2" t="s">
        <v>279</v>
      </c>
      <c r="B2277" s="2" t="s">
        <v>45</v>
      </c>
      <c r="C2277" s="2" t="s">
        <v>319</v>
      </c>
      <c r="D2277" s="2">
        <v>85</v>
      </c>
      <c r="E2277" s="2">
        <v>84</v>
      </c>
      <c r="F2277" s="3">
        <v>0.46875</v>
      </c>
      <c r="G2277" s="6">
        <v>1789965379.16841</v>
      </c>
      <c r="H2277" s="2" t="s">
        <v>320</v>
      </c>
    </row>
    <row r="2278" ht="19" customHeight="1" spans="1:8">
      <c r="A2278" s="2" t="s">
        <v>279</v>
      </c>
      <c r="B2278" s="2" t="s">
        <v>45</v>
      </c>
      <c r="C2278" s="2" t="s">
        <v>319</v>
      </c>
      <c r="D2278" s="2">
        <v>90</v>
      </c>
      <c r="E2278" s="2">
        <v>89</v>
      </c>
      <c r="F2278" s="3">
        <v>0.5</v>
      </c>
      <c r="G2278" s="6">
        <v>1789971599.3271</v>
      </c>
      <c r="H2278" s="2" t="s">
        <v>320</v>
      </c>
    </row>
    <row r="2279" ht="19" customHeight="1" spans="1:8">
      <c r="A2279" s="2" t="s">
        <v>279</v>
      </c>
      <c r="B2279" s="2" t="s">
        <v>45</v>
      </c>
      <c r="C2279" s="2" t="s">
        <v>319</v>
      </c>
      <c r="D2279" s="2">
        <v>95</v>
      </c>
      <c r="E2279" s="2">
        <v>94</v>
      </c>
      <c r="F2279" s="3">
        <v>0.46875</v>
      </c>
      <c r="G2279" s="6">
        <v>1789977974.52324</v>
      </c>
      <c r="H2279" s="2" t="s">
        <v>320</v>
      </c>
    </row>
    <row r="2280" ht="19" customHeight="1" spans="1:8">
      <c r="A2280" s="2" t="s">
        <v>279</v>
      </c>
      <c r="B2280" s="2" t="s">
        <v>45</v>
      </c>
      <c r="C2280" s="2" t="s">
        <v>319</v>
      </c>
      <c r="D2280" s="2">
        <v>100</v>
      </c>
      <c r="E2280" s="2">
        <v>99</v>
      </c>
      <c r="F2280" s="3">
        <v>0.625</v>
      </c>
      <c r="G2280" s="6">
        <v>1789984256.13972</v>
      </c>
      <c r="H2280" s="2" t="s">
        <v>320</v>
      </c>
    </row>
    <row r="2281" ht="19" customHeight="1" spans="1:8">
      <c r="A2281" s="2" t="s">
        <v>279</v>
      </c>
      <c r="B2281" s="2" t="s">
        <v>45</v>
      </c>
      <c r="C2281" s="2" t="s">
        <v>319</v>
      </c>
      <c r="D2281" s="2">
        <v>105</v>
      </c>
      <c r="E2281" s="2">
        <v>104</v>
      </c>
      <c r="F2281" s="3">
        <v>0.59375</v>
      </c>
      <c r="G2281" s="6">
        <v>1789990498.65307</v>
      </c>
      <c r="H2281" s="2" t="s">
        <v>320</v>
      </c>
    </row>
    <row r="2282" ht="19" customHeight="1" spans="1:8">
      <c r="A2282" s="2" t="s">
        <v>279</v>
      </c>
      <c r="B2282" s="2" t="s">
        <v>45</v>
      </c>
      <c r="C2282" s="2" t="s">
        <v>319</v>
      </c>
      <c r="D2282" s="2">
        <v>110</v>
      </c>
      <c r="E2282" s="2">
        <v>109</v>
      </c>
      <c r="F2282" s="3">
        <v>0.53125</v>
      </c>
      <c r="G2282" s="6">
        <v>1789996685.78967</v>
      </c>
      <c r="H2282" s="2" t="s">
        <v>320</v>
      </c>
    </row>
    <row r="2283" ht="19" customHeight="1" spans="1:8">
      <c r="A2283" s="2" t="s">
        <v>279</v>
      </c>
      <c r="B2283" s="2" t="s">
        <v>45</v>
      </c>
      <c r="C2283" s="2" t="s">
        <v>319</v>
      </c>
      <c r="D2283" s="2">
        <v>115</v>
      </c>
      <c r="E2283" s="2">
        <v>114</v>
      </c>
      <c r="F2283" s="3">
        <v>0.59375</v>
      </c>
      <c r="G2283" s="6">
        <v>1790002968.29814</v>
      </c>
      <c r="H2283" s="2" t="s">
        <v>320</v>
      </c>
    </row>
    <row r="2284" ht="19" customHeight="1" spans="1:8">
      <c r="A2284" s="2" t="s">
        <v>279</v>
      </c>
      <c r="B2284" s="2" t="s">
        <v>45</v>
      </c>
      <c r="C2284" s="2" t="s">
        <v>319</v>
      </c>
      <c r="D2284" s="2">
        <v>120</v>
      </c>
      <c r="E2284" s="2">
        <v>119</v>
      </c>
      <c r="F2284" s="3">
        <v>0.59375</v>
      </c>
      <c r="G2284" s="6">
        <v>1790009077.90608</v>
      </c>
      <c r="H2284" s="2" t="s">
        <v>320</v>
      </c>
    </row>
    <row r="2285" ht="19" customHeight="1" spans="1:8">
      <c r="A2285" s="2" t="s">
        <v>279</v>
      </c>
      <c r="B2285" s="2" t="s">
        <v>45</v>
      </c>
      <c r="C2285" s="2" t="s">
        <v>319</v>
      </c>
      <c r="D2285" s="2">
        <v>125</v>
      </c>
      <c r="E2285" s="2">
        <v>124</v>
      </c>
      <c r="F2285" s="3">
        <v>0.59375</v>
      </c>
      <c r="G2285" s="6">
        <v>1790015163.79783</v>
      </c>
      <c r="H2285" s="2" t="s">
        <v>320</v>
      </c>
    </row>
    <row r="2286" ht="19" customHeight="1" spans="1:8">
      <c r="A2286" s="2" t="s">
        <v>279</v>
      </c>
      <c r="B2286" s="2" t="s">
        <v>45</v>
      </c>
      <c r="C2286" s="2" t="s">
        <v>319</v>
      </c>
      <c r="D2286" s="2">
        <v>130</v>
      </c>
      <c r="E2286" s="2">
        <v>129</v>
      </c>
      <c r="F2286" s="3">
        <v>0.625</v>
      </c>
      <c r="G2286" s="6">
        <v>1790021210.48452</v>
      </c>
      <c r="H2286" s="2" t="s">
        <v>320</v>
      </c>
    </row>
    <row r="2287" ht="19" customHeight="1" spans="1:8">
      <c r="A2287" s="2" t="s">
        <v>279</v>
      </c>
      <c r="B2287" s="2" t="s">
        <v>45</v>
      </c>
      <c r="C2287" s="2" t="s">
        <v>319</v>
      </c>
      <c r="D2287" s="2">
        <v>135</v>
      </c>
      <c r="E2287" s="2">
        <v>134</v>
      </c>
      <c r="F2287" s="3">
        <v>0.59375</v>
      </c>
      <c r="G2287" s="6">
        <v>1790027360.58686</v>
      </c>
      <c r="H2287" s="2" t="s">
        <v>320</v>
      </c>
    </row>
    <row r="2288" ht="19" customHeight="1" spans="1:8">
      <c r="A2288" s="2" t="s">
        <v>279</v>
      </c>
      <c r="B2288" s="2" t="s">
        <v>45</v>
      </c>
      <c r="C2288" s="2" t="s">
        <v>319</v>
      </c>
      <c r="D2288" s="2">
        <v>140</v>
      </c>
      <c r="E2288" s="2">
        <v>139</v>
      </c>
      <c r="F2288" s="3">
        <v>0.59375</v>
      </c>
      <c r="G2288" s="6">
        <v>1790033389.19637</v>
      </c>
      <c r="H2288" s="2" t="s">
        <v>320</v>
      </c>
    </row>
    <row r="2289" ht="19" customHeight="1" spans="1:8">
      <c r="A2289" s="2" t="s">
        <v>279</v>
      </c>
      <c r="B2289" s="2" t="s">
        <v>45</v>
      </c>
      <c r="C2289" s="2" t="s">
        <v>319</v>
      </c>
      <c r="D2289" s="2">
        <v>145</v>
      </c>
      <c r="E2289" s="2">
        <v>144</v>
      </c>
      <c r="F2289" s="3">
        <v>0.59375</v>
      </c>
      <c r="G2289" s="6">
        <v>1790039688.67448</v>
      </c>
      <c r="H2289" s="2" t="s">
        <v>320</v>
      </c>
    </row>
    <row r="2290" ht="19" customHeight="1" spans="1:8">
      <c r="A2290" s="2" t="s">
        <v>279</v>
      </c>
      <c r="B2290" s="2" t="s">
        <v>45</v>
      </c>
      <c r="C2290" s="2" t="s">
        <v>319</v>
      </c>
      <c r="D2290" s="2">
        <v>150</v>
      </c>
      <c r="E2290" s="2">
        <v>149</v>
      </c>
      <c r="F2290" s="3">
        <v>0.53125</v>
      </c>
      <c r="G2290" s="6">
        <v>1790045898.93609</v>
      </c>
      <c r="H2290" s="2" t="s">
        <v>320</v>
      </c>
    </row>
    <row r="2291" ht="19" customHeight="1" spans="1:8">
      <c r="A2291" s="2" t="s">
        <v>279</v>
      </c>
      <c r="B2291" s="2" t="s">
        <v>45</v>
      </c>
      <c r="C2291" s="2" t="s">
        <v>319</v>
      </c>
      <c r="D2291" s="2">
        <v>155</v>
      </c>
      <c r="E2291" s="2">
        <v>154</v>
      </c>
      <c r="F2291" s="3">
        <v>0.5625</v>
      </c>
      <c r="G2291" s="6">
        <v>1790052036.27783</v>
      </c>
      <c r="H2291" s="2" t="s">
        <v>320</v>
      </c>
    </row>
    <row r="2292" ht="19" customHeight="1" spans="1:8">
      <c r="A2292" s="2" t="s">
        <v>279</v>
      </c>
      <c r="B2292" s="2" t="s">
        <v>45</v>
      </c>
      <c r="C2292" s="2" t="s">
        <v>319</v>
      </c>
      <c r="D2292" s="2">
        <v>160</v>
      </c>
      <c r="E2292" s="2">
        <v>159</v>
      </c>
      <c r="F2292" s="3">
        <v>0.5625</v>
      </c>
      <c r="G2292" s="6">
        <v>1790056829.87311</v>
      </c>
      <c r="H2292" s="2" t="s">
        <v>320</v>
      </c>
    </row>
    <row r="2293" ht="19" customHeight="1" spans="1:8">
      <c r="A2293" s="2" t="s">
        <v>279</v>
      </c>
      <c r="B2293" s="2" t="s">
        <v>45</v>
      </c>
      <c r="C2293" s="2" t="s">
        <v>319</v>
      </c>
      <c r="D2293" s="2">
        <v>165</v>
      </c>
      <c r="E2293" s="2">
        <v>164</v>
      </c>
      <c r="F2293" s="3">
        <v>0.5625</v>
      </c>
      <c r="G2293" s="6">
        <v>1790061636.97335</v>
      </c>
      <c r="H2293" s="2" t="s">
        <v>320</v>
      </c>
    </row>
    <row r="2294" ht="19" customHeight="1" spans="1:8">
      <c r="A2294" s="2" t="s">
        <v>282</v>
      </c>
      <c r="B2294" s="2" t="s">
        <v>45</v>
      </c>
      <c r="C2294" s="2" t="s">
        <v>52</v>
      </c>
      <c r="D2294" s="2">
        <v>1</v>
      </c>
      <c r="E2294" s="2">
        <v>0</v>
      </c>
      <c r="F2294" s="3">
        <v>0.3203125</v>
      </c>
      <c r="G2294" s="6">
        <v>1789835220.14949</v>
      </c>
      <c r="H2294" s="2" t="s">
        <v>320</v>
      </c>
    </row>
    <row r="2295" ht="19" customHeight="1" spans="1:8">
      <c r="A2295" s="2" t="s">
        <v>282</v>
      </c>
      <c r="B2295" s="2" t="s">
        <v>45</v>
      </c>
      <c r="C2295" s="2" t="s">
        <v>52</v>
      </c>
      <c r="D2295" s="2">
        <v>2</v>
      </c>
      <c r="E2295" s="2">
        <v>1</v>
      </c>
      <c r="F2295" s="3">
        <v>0.34375</v>
      </c>
      <c r="G2295" s="6">
        <v>1789836096.04698</v>
      </c>
      <c r="H2295" s="2" t="s">
        <v>320</v>
      </c>
    </row>
    <row r="2296" ht="19" customHeight="1" spans="1:8">
      <c r="A2296" s="2" t="s">
        <v>282</v>
      </c>
      <c r="B2296" s="2" t="s">
        <v>45</v>
      </c>
      <c r="C2296" s="2" t="s">
        <v>52</v>
      </c>
      <c r="D2296" s="2">
        <v>3</v>
      </c>
      <c r="E2296" s="2">
        <v>2</v>
      </c>
      <c r="F2296" s="3">
        <v>0.375</v>
      </c>
      <c r="G2296" s="6">
        <v>1789836952.94669</v>
      </c>
      <c r="H2296" s="2" t="s">
        <v>320</v>
      </c>
    </row>
    <row r="2297" ht="19" customHeight="1" spans="1:8">
      <c r="A2297" s="2" t="s">
        <v>282</v>
      </c>
      <c r="B2297" s="2" t="s">
        <v>45</v>
      </c>
      <c r="C2297" s="2" t="s">
        <v>52</v>
      </c>
      <c r="D2297" s="2">
        <v>4</v>
      </c>
      <c r="E2297" s="2">
        <v>3</v>
      </c>
      <c r="F2297" s="3">
        <v>0.3671875</v>
      </c>
      <c r="G2297" s="6">
        <v>1789837814.04602</v>
      </c>
      <c r="H2297" s="2" t="s">
        <v>320</v>
      </c>
    </row>
    <row r="2298" ht="19" customHeight="1" spans="1:8">
      <c r="A2298" s="2" t="s">
        <v>282</v>
      </c>
      <c r="B2298" s="2" t="s">
        <v>45</v>
      </c>
      <c r="C2298" s="2" t="s">
        <v>52</v>
      </c>
      <c r="D2298" s="2">
        <v>5</v>
      </c>
      <c r="E2298" s="2">
        <v>4</v>
      </c>
      <c r="F2298" s="3">
        <v>0.4921875</v>
      </c>
      <c r="G2298" s="6">
        <v>1789839085.17211</v>
      </c>
      <c r="H2298" s="2" t="s">
        <v>320</v>
      </c>
    </row>
    <row r="2299" ht="19" customHeight="1" spans="1:8">
      <c r="A2299" s="2" t="s">
        <v>282</v>
      </c>
      <c r="B2299" s="2" t="s">
        <v>45</v>
      </c>
      <c r="C2299" s="2" t="s">
        <v>52</v>
      </c>
      <c r="D2299" s="2">
        <v>6</v>
      </c>
      <c r="E2299" s="2">
        <v>5</v>
      </c>
      <c r="F2299" s="3">
        <v>0.28125</v>
      </c>
      <c r="G2299" s="6">
        <v>1789839977.72267</v>
      </c>
      <c r="H2299" s="2" t="s">
        <v>320</v>
      </c>
    </row>
    <row r="2300" ht="19" customHeight="1" spans="1:8">
      <c r="A2300" s="2" t="s">
        <v>282</v>
      </c>
      <c r="B2300" s="2" t="s">
        <v>45</v>
      </c>
      <c r="C2300" s="2" t="s">
        <v>52</v>
      </c>
      <c r="D2300" s="2">
        <v>7</v>
      </c>
      <c r="E2300" s="2">
        <v>6</v>
      </c>
      <c r="F2300" s="3">
        <v>0.421875</v>
      </c>
      <c r="G2300" s="6">
        <v>1789840855.82437</v>
      </c>
      <c r="H2300" s="2" t="s">
        <v>320</v>
      </c>
    </row>
    <row r="2301" ht="19" customHeight="1" spans="1:8">
      <c r="A2301" s="2" t="s">
        <v>282</v>
      </c>
      <c r="B2301" s="2" t="s">
        <v>45</v>
      </c>
      <c r="C2301" s="2" t="s">
        <v>52</v>
      </c>
      <c r="D2301" s="2">
        <v>8</v>
      </c>
      <c r="E2301" s="2">
        <v>7</v>
      </c>
      <c r="F2301" s="3">
        <v>0.3125</v>
      </c>
      <c r="G2301" s="6">
        <v>1789841731.42513</v>
      </c>
      <c r="H2301" s="2" t="s">
        <v>320</v>
      </c>
    </row>
    <row r="2302" ht="19" customHeight="1" spans="1:8">
      <c r="A2302" s="2" t="s">
        <v>282</v>
      </c>
      <c r="B2302" s="2" t="s">
        <v>45</v>
      </c>
      <c r="C2302" s="2" t="s">
        <v>52</v>
      </c>
      <c r="D2302" s="2">
        <v>9</v>
      </c>
      <c r="E2302" s="2">
        <v>8</v>
      </c>
      <c r="F2302" s="3">
        <v>0.4453125</v>
      </c>
      <c r="G2302" s="6">
        <v>1789842592.74504</v>
      </c>
      <c r="H2302" s="2" t="s">
        <v>320</v>
      </c>
    </row>
    <row r="2303" ht="19" customHeight="1" spans="1:8">
      <c r="A2303" s="2" t="s">
        <v>282</v>
      </c>
      <c r="B2303" s="2" t="s">
        <v>45</v>
      </c>
      <c r="C2303" s="2" t="s">
        <v>52</v>
      </c>
      <c r="D2303" s="2">
        <v>10</v>
      </c>
      <c r="E2303" s="2">
        <v>9</v>
      </c>
      <c r="F2303" s="3">
        <v>0.3671875</v>
      </c>
      <c r="G2303" s="6">
        <v>1789843979.99477</v>
      </c>
      <c r="H2303" s="2" t="s">
        <v>320</v>
      </c>
    </row>
    <row r="2304" ht="19" customHeight="1" spans="1:8">
      <c r="A2304" s="2" t="s">
        <v>282</v>
      </c>
      <c r="B2304" s="2" t="s">
        <v>45</v>
      </c>
      <c r="C2304" s="2" t="s">
        <v>52</v>
      </c>
      <c r="D2304" s="2">
        <v>11</v>
      </c>
      <c r="E2304" s="2">
        <v>10</v>
      </c>
      <c r="F2304" s="3">
        <v>0.328125</v>
      </c>
      <c r="G2304" s="6">
        <v>1789844891.70007</v>
      </c>
      <c r="H2304" s="2" t="s">
        <v>320</v>
      </c>
    </row>
    <row r="2305" ht="19" customHeight="1" spans="1:8">
      <c r="A2305" s="2" t="s">
        <v>282</v>
      </c>
      <c r="B2305" s="2" t="s">
        <v>45</v>
      </c>
      <c r="C2305" s="2" t="s">
        <v>52</v>
      </c>
      <c r="D2305" s="2">
        <v>12</v>
      </c>
      <c r="E2305" s="2">
        <v>11</v>
      </c>
      <c r="F2305" s="3">
        <v>0.4609375</v>
      </c>
      <c r="G2305" s="6">
        <v>1789845806.3956</v>
      </c>
      <c r="H2305" s="2" t="s">
        <v>320</v>
      </c>
    </row>
    <row r="2306" ht="19" customHeight="1" spans="1:8">
      <c r="A2306" s="2" t="s">
        <v>282</v>
      </c>
      <c r="B2306" s="2" t="s">
        <v>45</v>
      </c>
      <c r="C2306" s="2" t="s">
        <v>52</v>
      </c>
      <c r="D2306" s="2">
        <v>13</v>
      </c>
      <c r="E2306" s="2">
        <v>12</v>
      </c>
      <c r="F2306" s="3">
        <v>0.484375</v>
      </c>
      <c r="G2306" s="6">
        <v>1789846681.15073</v>
      </c>
      <c r="H2306" s="2" t="s">
        <v>320</v>
      </c>
    </row>
    <row r="2307" ht="19" customHeight="1" spans="1:8">
      <c r="A2307" s="2" t="s">
        <v>282</v>
      </c>
      <c r="B2307" s="2" t="s">
        <v>45</v>
      </c>
      <c r="C2307" s="2" t="s">
        <v>52</v>
      </c>
      <c r="D2307" s="2">
        <v>14</v>
      </c>
      <c r="E2307" s="2">
        <v>13</v>
      </c>
      <c r="F2307" s="3">
        <v>0.3671875</v>
      </c>
      <c r="G2307" s="6">
        <v>1789847546.49552</v>
      </c>
      <c r="H2307" s="2" t="s">
        <v>320</v>
      </c>
    </row>
    <row r="2308" ht="19" customHeight="1" spans="1:8">
      <c r="A2308" s="2" t="s">
        <v>282</v>
      </c>
      <c r="B2308" s="2" t="s">
        <v>45</v>
      </c>
      <c r="C2308" s="2" t="s">
        <v>52</v>
      </c>
      <c r="D2308" s="2">
        <v>15</v>
      </c>
      <c r="E2308" s="2">
        <v>14</v>
      </c>
      <c r="F2308" s="3">
        <v>0.28125</v>
      </c>
      <c r="G2308" s="6">
        <v>1789848832.25097</v>
      </c>
      <c r="H2308" s="2" t="s">
        <v>320</v>
      </c>
    </row>
    <row r="2309" ht="19" customHeight="1" spans="1:8">
      <c r="A2309" s="2" t="s">
        <v>282</v>
      </c>
      <c r="B2309" s="2" t="s">
        <v>45</v>
      </c>
      <c r="C2309" s="2" t="s">
        <v>52</v>
      </c>
      <c r="D2309" s="2">
        <v>16</v>
      </c>
      <c r="E2309" s="2">
        <v>15</v>
      </c>
      <c r="F2309" s="3">
        <v>0.390625</v>
      </c>
      <c r="G2309" s="6">
        <v>1789849730.59587</v>
      </c>
      <c r="H2309" s="2" t="s">
        <v>320</v>
      </c>
    </row>
    <row r="2310" ht="19" customHeight="1" spans="1:8">
      <c r="A2310" s="2" t="s">
        <v>282</v>
      </c>
      <c r="B2310" s="2" t="s">
        <v>45</v>
      </c>
      <c r="C2310" s="2" t="s">
        <v>52</v>
      </c>
      <c r="D2310" s="2">
        <v>17</v>
      </c>
      <c r="E2310" s="2">
        <v>16</v>
      </c>
      <c r="F2310" s="3">
        <v>0.4765625</v>
      </c>
      <c r="G2310" s="6">
        <v>1789850628.39431</v>
      </c>
      <c r="H2310" s="2" t="s">
        <v>320</v>
      </c>
    </row>
    <row r="2311" ht="19" customHeight="1" spans="1:8">
      <c r="A2311" s="2" t="s">
        <v>282</v>
      </c>
      <c r="B2311" s="2" t="s">
        <v>45</v>
      </c>
      <c r="C2311" s="2" t="s">
        <v>52</v>
      </c>
      <c r="D2311" s="2">
        <v>18</v>
      </c>
      <c r="E2311" s="2">
        <v>17</v>
      </c>
      <c r="F2311" s="3">
        <v>0.453125</v>
      </c>
      <c r="G2311" s="6">
        <v>1789851531.95503</v>
      </c>
      <c r="H2311" s="2" t="s">
        <v>320</v>
      </c>
    </row>
    <row r="2312" ht="19" customHeight="1" spans="1:8">
      <c r="A2312" s="2" t="s">
        <v>282</v>
      </c>
      <c r="B2312" s="2" t="s">
        <v>45</v>
      </c>
      <c r="C2312" s="2" t="s">
        <v>52</v>
      </c>
      <c r="D2312" s="2">
        <v>19</v>
      </c>
      <c r="E2312" s="2">
        <v>18</v>
      </c>
      <c r="F2312" s="3">
        <v>0.46875</v>
      </c>
      <c r="G2312" s="6">
        <v>1789852422.01807</v>
      </c>
      <c r="H2312" s="2" t="s">
        <v>320</v>
      </c>
    </row>
    <row r="2313" ht="19" customHeight="1" spans="1:8">
      <c r="A2313" s="2" t="s">
        <v>282</v>
      </c>
      <c r="B2313" s="2" t="s">
        <v>45</v>
      </c>
      <c r="C2313" s="2" t="s">
        <v>52</v>
      </c>
      <c r="D2313" s="2">
        <v>20</v>
      </c>
      <c r="E2313" s="2">
        <v>19</v>
      </c>
      <c r="F2313" s="3">
        <v>0.3359375</v>
      </c>
      <c r="G2313" s="6">
        <v>1789853819.91724</v>
      </c>
      <c r="H2313" s="2" t="s">
        <v>320</v>
      </c>
    </row>
    <row r="2314" ht="19" customHeight="1" spans="1:8">
      <c r="A2314" s="2" t="s">
        <v>282</v>
      </c>
      <c r="B2314" s="2" t="s">
        <v>45</v>
      </c>
      <c r="C2314" s="2" t="s">
        <v>52</v>
      </c>
      <c r="D2314" s="2">
        <v>21</v>
      </c>
      <c r="E2314" s="2">
        <v>20</v>
      </c>
      <c r="F2314" s="3">
        <v>0.4140625</v>
      </c>
      <c r="G2314" s="6">
        <v>1789854705.36953</v>
      </c>
      <c r="H2314" s="2" t="s">
        <v>320</v>
      </c>
    </row>
    <row r="2315" ht="19" customHeight="1" spans="1:8">
      <c r="A2315" s="2" t="s">
        <v>282</v>
      </c>
      <c r="B2315" s="2" t="s">
        <v>45</v>
      </c>
      <c r="C2315" s="2" t="s">
        <v>52</v>
      </c>
      <c r="D2315" s="2">
        <v>22</v>
      </c>
      <c r="E2315" s="2">
        <v>21</v>
      </c>
      <c r="F2315" s="3">
        <v>0.484375</v>
      </c>
      <c r="G2315" s="6">
        <v>1789855612.87861</v>
      </c>
      <c r="H2315" s="2" t="s">
        <v>320</v>
      </c>
    </row>
    <row r="2316" ht="19" customHeight="1" spans="1:8">
      <c r="A2316" s="2" t="s">
        <v>282</v>
      </c>
      <c r="B2316" s="2" t="s">
        <v>45</v>
      </c>
      <c r="C2316" s="2" t="s">
        <v>52</v>
      </c>
      <c r="D2316" s="2">
        <v>23</v>
      </c>
      <c r="E2316" s="2">
        <v>22</v>
      </c>
      <c r="F2316" s="3">
        <v>0.4296875</v>
      </c>
      <c r="G2316" s="6">
        <v>1789856482.02567</v>
      </c>
      <c r="H2316" s="2" t="s">
        <v>320</v>
      </c>
    </row>
    <row r="2317" ht="19" customHeight="1" spans="1:8">
      <c r="A2317" s="2" t="s">
        <v>282</v>
      </c>
      <c r="B2317" s="2" t="s">
        <v>45</v>
      </c>
      <c r="C2317" s="2" t="s">
        <v>52</v>
      </c>
      <c r="D2317" s="2">
        <v>24</v>
      </c>
      <c r="E2317" s="2">
        <v>23</v>
      </c>
      <c r="F2317" s="3">
        <v>0.3515625</v>
      </c>
      <c r="G2317" s="6">
        <v>1789857362.36846</v>
      </c>
      <c r="H2317" s="2" t="s">
        <v>320</v>
      </c>
    </row>
    <row r="2318" ht="19" customHeight="1" spans="1:8">
      <c r="A2318" s="2" t="s">
        <v>282</v>
      </c>
      <c r="B2318" s="2" t="s">
        <v>45</v>
      </c>
      <c r="C2318" s="2" t="s">
        <v>52</v>
      </c>
      <c r="D2318" s="2">
        <v>25</v>
      </c>
      <c r="E2318" s="2">
        <v>24</v>
      </c>
      <c r="F2318" s="3">
        <v>0.4765625</v>
      </c>
      <c r="G2318" s="6">
        <v>1789858658.0716</v>
      </c>
      <c r="H2318" s="2" t="s">
        <v>320</v>
      </c>
    </row>
    <row r="2319" ht="19" customHeight="1" spans="1:8">
      <c r="A2319" s="2" t="s">
        <v>282</v>
      </c>
      <c r="B2319" s="2" t="s">
        <v>45</v>
      </c>
      <c r="C2319" s="2" t="s">
        <v>52</v>
      </c>
      <c r="D2319" s="2">
        <v>26</v>
      </c>
      <c r="E2319" s="2">
        <v>25</v>
      </c>
      <c r="F2319" s="3">
        <v>0.5</v>
      </c>
      <c r="G2319" s="6">
        <v>1789859565.46195</v>
      </c>
      <c r="H2319" s="2" t="s">
        <v>320</v>
      </c>
    </row>
    <row r="2320" ht="19" customHeight="1" spans="1:8">
      <c r="A2320" s="2" t="s">
        <v>282</v>
      </c>
      <c r="B2320" s="2" t="s">
        <v>45</v>
      </c>
      <c r="C2320" s="2" t="s">
        <v>52</v>
      </c>
      <c r="D2320" s="2">
        <v>27</v>
      </c>
      <c r="E2320" s="2">
        <v>26</v>
      </c>
      <c r="F2320" s="3">
        <v>0.4921875</v>
      </c>
      <c r="G2320" s="6">
        <v>1789860477.04495</v>
      </c>
      <c r="H2320" s="2" t="s">
        <v>320</v>
      </c>
    </row>
    <row r="2321" ht="19" customHeight="1" spans="1:8">
      <c r="A2321" s="2" t="s">
        <v>282</v>
      </c>
      <c r="B2321" s="2" t="s">
        <v>45</v>
      </c>
      <c r="C2321" s="2" t="s">
        <v>52</v>
      </c>
      <c r="D2321" s="2">
        <v>28</v>
      </c>
      <c r="E2321" s="2">
        <v>27</v>
      </c>
      <c r="F2321" s="3">
        <v>0.4609375</v>
      </c>
      <c r="G2321" s="6">
        <v>1789861394.83077</v>
      </c>
      <c r="H2321" s="2" t="s">
        <v>320</v>
      </c>
    </row>
    <row r="2322" ht="19" customHeight="1" spans="1:8">
      <c r="A2322" s="2" t="s">
        <v>282</v>
      </c>
      <c r="B2322" s="2" t="s">
        <v>45</v>
      </c>
      <c r="C2322" s="2" t="s">
        <v>52</v>
      </c>
      <c r="D2322" s="2">
        <v>29</v>
      </c>
      <c r="E2322" s="2">
        <v>28</v>
      </c>
      <c r="F2322" s="3">
        <v>0.5234375</v>
      </c>
      <c r="G2322" s="6">
        <v>1789862307.19226</v>
      </c>
      <c r="H2322" s="2" t="s">
        <v>320</v>
      </c>
    </row>
    <row r="2323" ht="19" customHeight="1" spans="1:8">
      <c r="A2323" s="2" t="s">
        <v>282</v>
      </c>
      <c r="B2323" s="2" t="s">
        <v>45</v>
      </c>
      <c r="C2323" s="2" t="s">
        <v>52</v>
      </c>
      <c r="D2323" s="2">
        <v>30</v>
      </c>
      <c r="E2323" s="2">
        <v>29</v>
      </c>
      <c r="F2323" s="3">
        <v>0.421875</v>
      </c>
      <c r="G2323" s="6">
        <v>1789863678.61721</v>
      </c>
      <c r="H2323" s="2" t="s">
        <v>320</v>
      </c>
    </row>
    <row r="2324" ht="19" customHeight="1" spans="1:8">
      <c r="A2324" s="2" t="s">
        <v>282</v>
      </c>
      <c r="B2324" s="2" t="s">
        <v>45</v>
      </c>
      <c r="C2324" s="2" t="s">
        <v>52</v>
      </c>
      <c r="D2324" s="2">
        <v>31</v>
      </c>
      <c r="E2324" s="2">
        <v>30</v>
      </c>
      <c r="F2324" s="3">
        <v>0.4765625</v>
      </c>
      <c r="G2324" s="6">
        <v>1789864562.11889</v>
      </c>
      <c r="H2324" s="2" t="s">
        <v>320</v>
      </c>
    </row>
    <row r="2325" ht="19" customHeight="1" spans="1:8">
      <c r="A2325" s="2" t="s">
        <v>282</v>
      </c>
      <c r="B2325" s="2" t="s">
        <v>45</v>
      </c>
      <c r="C2325" s="2" t="s">
        <v>52</v>
      </c>
      <c r="D2325" s="2">
        <v>32</v>
      </c>
      <c r="E2325" s="2">
        <v>31</v>
      </c>
      <c r="F2325" s="3">
        <v>0.5625</v>
      </c>
      <c r="G2325" s="6">
        <v>1789865441.29294</v>
      </c>
      <c r="H2325" s="2" t="s">
        <v>320</v>
      </c>
    </row>
    <row r="2326" ht="19" customHeight="1" spans="1:8">
      <c r="A2326" s="2" t="s">
        <v>282</v>
      </c>
      <c r="B2326" s="2" t="s">
        <v>45</v>
      </c>
      <c r="C2326" s="2" t="s">
        <v>52</v>
      </c>
      <c r="D2326" s="2">
        <v>33</v>
      </c>
      <c r="E2326" s="2">
        <v>32</v>
      </c>
      <c r="F2326" s="3">
        <v>0.5078125</v>
      </c>
      <c r="G2326" s="6">
        <v>1789866350.95995</v>
      </c>
      <c r="H2326" s="2" t="s">
        <v>320</v>
      </c>
    </row>
    <row r="2327" ht="19" customHeight="1" spans="1:8">
      <c r="A2327" s="2" t="s">
        <v>282</v>
      </c>
      <c r="B2327" s="2" t="s">
        <v>45</v>
      </c>
      <c r="C2327" s="2" t="s">
        <v>52</v>
      </c>
      <c r="D2327" s="2">
        <v>34</v>
      </c>
      <c r="E2327" s="2">
        <v>33</v>
      </c>
      <c r="F2327" s="3">
        <v>0.6171875</v>
      </c>
      <c r="G2327" s="6">
        <v>1789867232.43973</v>
      </c>
      <c r="H2327" s="2" t="s">
        <v>320</v>
      </c>
    </row>
    <row r="2328" ht="19" customHeight="1" spans="1:8">
      <c r="A2328" s="2" t="s">
        <v>282</v>
      </c>
      <c r="B2328" s="2" t="s">
        <v>45</v>
      </c>
      <c r="C2328" s="2" t="s">
        <v>52</v>
      </c>
      <c r="D2328" s="2">
        <v>35</v>
      </c>
      <c r="E2328" s="2">
        <v>34</v>
      </c>
      <c r="F2328" s="3">
        <v>0.578125</v>
      </c>
      <c r="G2328" s="6">
        <v>1789868552.42664</v>
      </c>
      <c r="H2328" s="2" t="s">
        <v>320</v>
      </c>
    </row>
    <row r="2329" ht="19" customHeight="1" spans="1:8">
      <c r="A2329" s="2" t="s">
        <v>282</v>
      </c>
      <c r="B2329" s="2" t="s">
        <v>45</v>
      </c>
      <c r="C2329" s="2" t="s">
        <v>52</v>
      </c>
      <c r="D2329" s="2">
        <v>36</v>
      </c>
      <c r="E2329" s="2">
        <v>35</v>
      </c>
      <c r="F2329" s="3">
        <v>0.53125</v>
      </c>
      <c r="G2329" s="6">
        <v>1789869473.79098</v>
      </c>
      <c r="H2329" s="2" t="s">
        <v>320</v>
      </c>
    </row>
    <row r="2330" ht="19" customHeight="1" spans="1:8">
      <c r="A2330" s="2" t="s">
        <v>282</v>
      </c>
      <c r="B2330" s="2" t="s">
        <v>45</v>
      </c>
      <c r="C2330" s="2" t="s">
        <v>52</v>
      </c>
      <c r="D2330" s="2">
        <v>37</v>
      </c>
      <c r="E2330" s="2">
        <v>36</v>
      </c>
      <c r="F2330" s="3">
        <v>0.609375</v>
      </c>
      <c r="G2330" s="6">
        <v>1789870372.33484</v>
      </c>
      <c r="H2330" s="2" t="s">
        <v>320</v>
      </c>
    </row>
    <row r="2331" ht="19" customHeight="1" spans="1:8">
      <c r="A2331" s="2" t="s">
        <v>282</v>
      </c>
      <c r="B2331" s="2" t="s">
        <v>45</v>
      </c>
      <c r="C2331" s="2" t="s">
        <v>52</v>
      </c>
      <c r="D2331" s="2">
        <v>38</v>
      </c>
      <c r="E2331" s="2">
        <v>37</v>
      </c>
      <c r="F2331" s="3">
        <v>0.6328125</v>
      </c>
      <c r="G2331" s="6">
        <v>1789871283.59091</v>
      </c>
      <c r="H2331" s="2" t="s">
        <v>320</v>
      </c>
    </row>
    <row r="2332" ht="19" customHeight="1" spans="1:8">
      <c r="A2332" s="2" t="s">
        <v>282</v>
      </c>
      <c r="B2332" s="2" t="s">
        <v>45</v>
      </c>
      <c r="C2332" s="2" t="s">
        <v>52</v>
      </c>
      <c r="D2332" s="2">
        <v>39</v>
      </c>
      <c r="E2332" s="2">
        <v>38</v>
      </c>
      <c r="F2332" s="3">
        <v>0.5546875</v>
      </c>
      <c r="G2332" s="6">
        <v>1789872179.48528</v>
      </c>
      <c r="H2332" s="2" t="s">
        <v>320</v>
      </c>
    </row>
    <row r="2333" ht="19" customHeight="1" spans="1:8">
      <c r="A2333" s="2" t="s">
        <v>282</v>
      </c>
      <c r="B2333" s="2" t="s">
        <v>45</v>
      </c>
      <c r="C2333" s="2" t="s">
        <v>52</v>
      </c>
      <c r="D2333" s="2">
        <v>40</v>
      </c>
      <c r="E2333" s="2">
        <v>39</v>
      </c>
      <c r="F2333" s="3">
        <v>0.5390625</v>
      </c>
      <c r="G2333" s="6">
        <v>1789873583.55375</v>
      </c>
      <c r="H2333" s="2" t="s">
        <v>320</v>
      </c>
    </row>
    <row r="2334" ht="19" customHeight="1" spans="1:8">
      <c r="A2334" s="2" t="s">
        <v>282</v>
      </c>
      <c r="B2334" s="2" t="s">
        <v>45</v>
      </c>
      <c r="C2334" s="2" t="s">
        <v>52</v>
      </c>
      <c r="D2334" s="2">
        <v>41</v>
      </c>
      <c r="E2334" s="2">
        <v>40</v>
      </c>
      <c r="F2334" s="3">
        <v>0.640625</v>
      </c>
      <c r="G2334" s="6">
        <v>1789874506.11808</v>
      </c>
      <c r="H2334" s="2" t="s">
        <v>320</v>
      </c>
    </row>
    <row r="2335" ht="19" customHeight="1" spans="1:8">
      <c r="A2335" s="2" t="s">
        <v>282</v>
      </c>
      <c r="B2335" s="2" t="s">
        <v>45</v>
      </c>
      <c r="C2335" s="2" t="s">
        <v>52</v>
      </c>
      <c r="D2335" s="2">
        <v>42</v>
      </c>
      <c r="E2335" s="2">
        <v>41</v>
      </c>
      <c r="F2335" s="3">
        <v>0.4375</v>
      </c>
      <c r="G2335" s="6">
        <v>1789875394.98643</v>
      </c>
      <c r="H2335" s="2" t="s">
        <v>320</v>
      </c>
    </row>
    <row r="2336" ht="19" customHeight="1" spans="1:8">
      <c r="A2336" s="2" t="s">
        <v>282</v>
      </c>
      <c r="B2336" s="2" t="s">
        <v>45</v>
      </c>
      <c r="C2336" s="2" t="s">
        <v>52</v>
      </c>
      <c r="D2336" s="2">
        <v>43</v>
      </c>
      <c r="E2336" s="2">
        <v>42</v>
      </c>
      <c r="F2336" s="3">
        <v>0.4140625</v>
      </c>
      <c r="G2336" s="6">
        <v>1789876300.2201</v>
      </c>
      <c r="H2336" s="2" t="s">
        <v>320</v>
      </c>
    </row>
    <row r="2337" ht="19" customHeight="1" spans="1:8">
      <c r="A2337" s="2" t="s">
        <v>282</v>
      </c>
      <c r="B2337" s="2" t="s">
        <v>45</v>
      </c>
      <c r="C2337" s="2" t="s">
        <v>52</v>
      </c>
      <c r="D2337" s="2">
        <v>44</v>
      </c>
      <c r="E2337" s="2">
        <v>43</v>
      </c>
      <c r="F2337" s="3">
        <v>0.5390625</v>
      </c>
      <c r="G2337" s="6">
        <v>1789877195.18135</v>
      </c>
      <c r="H2337" s="2" t="s">
        <v>320</v>
      </c>
    </row>
    <row r="2338" ht="19" customHeight="1" spans="1:8">
      <c r="A2338" s="2" t="s">
        <v>282</v>
      </c>
      <c r="B2338" s="2" t="s">
        <v>45</v>
      </c>
      <c r="C2338" s="2" t="s">
        <v>52</v>
      </c>
      <c r="D2338" s="2">
        <v>45</v>
      </c>
      <c r="E2338" s="2">
        <v>44</v>
      </c>
      <c r="F2338" s="3">
        <v>0.5234375</v>
      </c>
      <c r="G2338" s="6">
        <v>1789878475.47351</v>
      </c>
      <c r="H2338" s="2" t="s">
        <v>320</v>
      </c>
    </row>
    <row r="2339" ht="19" customHeight="1" spans="1:8">
      <c r="A2339" s="2" t="s">
        <v>282</v>
      </c>
      <c r="B2339" s="2" t="s">
        <v>45</v>
      </c>
      <c r="C2339" s="2" t="s">
        <v>52</v>
      </c>
      <c r="D2339" s="2">
        <v>46</v>
      </c>
      <c r="E2339" s="2">
        <v>45</v>
      </c>
      <c r="F2339" s="3">
        <v>0.6953125</v>
      </c>
      <c r="G2339" s="6">
        <v>1789879361.49641</v>
      </c>
      <c r="H2339" s="2" t="s">
        <v>320</v>
      </c>
    </row>
    <row r="2340" ht="19" customHeight="1" spans="1:8">
      <c r="A2340" s="2" t="s">
        <v>282</v>
      </c>
      <c r="B2340" s="2" t="s">
        <v>45</v>
      </c>
      <c r="C2340" s="2" t="s">
        <v>52</v>
      </c>
      <c r="D2340" s="2">
        <v>47</v>
      </c>
      <c r="E2340" s="2">
        <v>46</v>
      </c>
      <c r="F2340" s="3">
        <v>0.5546875</v>
      </c>
      <c r="G2340" s="6">
        <v>1789880257.61652</v>
      </c>
      <c r="H2340" s="2" t="s">
        <v>320</v>
      </c>
    </row>
    <row r="2341" ht="19" customHeight="1" spans="1:8">
      <c r="A2341" s="2" t="s">
        <v>282</v>
      </c>
      <c r="B2341" s="2" t="s">
        <v>45</v>
      </c>
      <c r="C2341" s="2" t="s">
        <v>52</v>
      </c>
      <c r="D2341" s="2">
        <v>48</v>
      </c>
      <c r="E2341" s="2">
        <v>47</v>
      </c>
      <c r="F2341" s="3">
        <v>0.4609375</v>
      </c>
      <c r="G2341" s="6">
        <v>1789881172.2334</v>
      </c>
      <c r="H2341" s="2" t="s">
        <v>320</v>
      </c>
    </row>
    <row r="2342" ht="19" customHeight="1" spans="1:8">
      <c r="A2342" s="2" t="s">
        <v>282</v>
      </c>
      <c r="B2342" s="2" t="s">
        <v>45</v>
      </c>
      <c r="C2342" s="2" t="s">
        <v>52</v>
      </c>
      <c r="D2342" s="2">
        <v>49</v>
      </c>
      <c r="E2342" s="2">
        <v>48</v>
      </c>
      <c r="F2342" s="3">
        <v>0.4921875</v>
      </c>
      <c r="G2342" s="6">
        <v>1789882072.7839</v>
      </c>
      <c r="H2342" s="2" t="s">
        <v>320</v>
      </c>
    </row>
    <row r="2343" ht="19" customHeight="1" spans="1:8">
      <c r="A2343" s="2" t="s">
        <v>282</v>
      </c>
      <c r="B2343" s="2" t="s">
        <v>45</v>
      </c>
      <c r="C2343" s="2" t="s">
        <v>52</v>
      </c>
      <c r="D2343" s="2">
        <v>50</v>
      </c>
      <c r="E2343" s="2">
        <v>49</v>
      </c>
      <c r="F2343" s="3">
        <v>0.4296875</v>
      </c>
      <c r="G2343" s="6">
        <v>1789883467.38446</v>
      </c>
      <c r="H2343" s="2" t="s">
        <v>320</v>
      </c>
    </row>
    <row r="2344" ht="19" customHeight="1" spans="1:8">
      <c r="A2344" s="2" t="s">
        <v>282</v>
      </c>
      <c r="B2344" s="2" t="s">
        <v>45</v>
      </c>
      <c r="C2344" s="2" t="s">
        <v>52</v>
      </c>
      <c r="D2344" s="2">
        <v>51</v>
      </c>
      <c r="E2344" s="2">
        <v>50</v>
      </c>
      <c r="F2344" s="3">
        <v>0.5390625</v>
      </c>
      <c r="G2344" s="6">
        <v>1789884352.92331</v>
      </c>
      <c r="H2344" s="2" t="s">
        <v>320</v>
      </c>
    </row>
    <row r="2345" ht="19" customHeight="1" spans="1:8">
      <c r="A2345" s="2" t="s">
        <v>282</v>
      </c>
      <c r="B2345" s="2" t="s">
        <v>45</v>
      </c>
      <c r="C2345" s="2" t="s">
        <v>52</v>
      </c>
      <c r="D2345" s="2">
        <v>52</v>
      </c>
      <c r="E2345" s="2">
        <v>51</v>
      </c>
      <c r="F2345" s="3">
        <v>0.5546875</v>
      </c>
      <c r="G2345" s="6">
        <v>1789885256.50868</v>
      </c>
      <c r="H2345" s="2" t="s">
        <v>320</v>
      </c>
    </row>
    <row r="2346" ht="19" customHeight="1" spans="1:8">
      <c r="A2346" s="2" t="s">
        <v>282</v>
      </c>
      <c r="B2346" s="2" t="s">
        <v>45</v>
      </c>
      <c r="C2346" s="2" t="s">
        <v>52</v>
      </c>
      <c r="D2346" s="2">
        <v>53</v>
      </c>
      <c r="E2346" s="2">
        <v>52</v>
      </c>
      <c r="F2346" s="3">
        <v>0.5703125</v>
      </c>
      <c r="G2346" s="6">
        <v>1789886144.85101</v>
      </c>
      <c r="H2346" s="2" t="s">
        <v>320</v>
      </c>
    </row>
    <row r="2347" ht="19" customHeight="1" spans="1:8">
      <c r="A2347" s="2" t="s">
        <v>282</v>
      </c>
      <c r="B2347" s="2" t="s">
        <v>45</v>
      </c>
      <c r="C2347" s="2" t="s">
        <v>52</v>
      </c>
      <c r="D2347" s="2">
        <v>54</v>
      </c>
      <c r="E2347" s="2">
        <v>53</v>
      </c>
      <c r="F2347" s="3">
        <v>0.578125</v>
      </c>
      <c r="G2347" s="6">
        <v>1789887052.31255</v>
      </c>
      <c r="H2347" s="2" t="s">
        <v>320</v>
      </c>
    </row>
    <row r="2348" ht="19" customHeight="1" spans="1:8">
      <c r="A2348" s="2" t="s">
        <v>282</v>
      </c>
      <c r="B2348" s="2" t="s">
        <v>45</v>
      </c>
      <c r="C2348" s="2" t="s">
        <v>52</v>
      </c>
      <c r="D2348" s="2">
        <v>55</v>
      </c>
      <c r="E2348" s="2">
        <v>54</v>
      </c>
      <c r="F2348" s="3">
        <v>0.5078125</v>
      </c>
      <c r="G2348" s="6">
        <v>1789888352.18642</v>
      </c>
      <c r="H2348" s="2" t="s">
        <v>320</v>
      </c>
    </row>
    <row r="2349" ht="19" customHeight="1" spans="1:8">
      <c r="A2349" s="2" t="s">
        <v>282</v>
      </c>
      <c r="B2349" s="2" t="s">
        <v>45</v>
      </c>
      <c r="C2349" s="2" t="s">
        <v>52</v>
      </c>
      <c r="D2349" s="2">
        <v>56</v>
      </c>
      <c r="E2349" s="2">
        <v>55</v>
      </c>
      <c r="F2349" s="3">
        <v>0.4765625</v>
      </c>
      <c r="G2349" s="6">
        <v>1789889264.52333</v>
      </c>
      <c r="H2349" s="2" t="s">
        <v>320</v>
      </c>
    </row>
    <row r="2350" ht="19" customHeight="1" spans="1:8">
      <c r="A2350" s="2" t="s">
        <v>282</v>
      </c>
      <c r="B2350" s="2" t="s">
        <v>45</v>
      </c>
      <c r="C2350" s="2" t="s">
        <v>52</v>
      </c>
      <c r="D2350" s="2">
        <v>57</v>
      </c>
      <c r="E2350" s="2">
        <v>56</v>
      </c>
      <c r="F2350" s="3">
        <v>0.6640625</v>
      </c>
      <c r="G2350" s="6">
        <v>1789890208.59353</v>
      </c>
      <c r="H2350" s="2" t="s">
        <v>320</v>
      </c>
    </row>
    <row r="2351" ht="19" customHeight="1" spans="1:8">
      <c r="A2351" s="2" t="s">
        <v>282</v>
      </c>
      <c r="B2351" s="2" t="s">
        <v>45</v>
      </c>
      <c r="C2351" s="2" t="s">
        <v>52</v>
      </c>
      <c r="D2351" s="2">
        <v>58</v>
      </c>
      <c r="E2351" s="2">
        <v>57</v>
      </c>
      <c r="F2351" s="3">
        <v>0.578125</v>
      </c>
      <c r="G2351" s="6">
        <v>1789891096.2579</v>
      </c>
      <c r="H2351" s="2" t="s">
        <v>320</v>
      </c>
    </row>
    <row r="2352" ht="19" customHeight="1" spans="1:8">
      <c r="A2352" s="2" t="s">
        <v>282</v>
      </c>
      <c r="B2352" s="2" t="s">
        <v>45</v>
      </c>
      <c r="C2352" s="2" t="s">
        <v>52</v>
      </c>
      <c r="D2352" s="2">
        <v>59</v>
      </c>
      <c r="E2352" s="2">
        <v>58</v>
      </c>
      <c r="F2352" s="3">
        <v>0.4921875</v>
      </c>
      <c r="G2352" s="6">
        <v>1789891980.16554</v>
      </c>
      <c r="H2352" s="2" t="s">
        <v>320</v>
      </c>
    </row>
    <row r="2353" ht="19" customHeight="1" spans="1:8">
      <c r="A2353" s="2" t="s">
        <v>282</v>
      </c>
      <c r="B2353" s="2" t="s">
        <v>45</v>
      </c>
      <c r="C2353" s="2" t="s">
        <v>52</v>
      </c>
      <c r="D2353" s="2">
        <v>60</v>
      </c>
      <c r="E2353" s="2">
        <v>59</v>
      </c>
      <c r="F2353" s="3">
        <v>0.5234375</v>
      </c>
      <c r="G2353" s="6">
        <v>1789893372.17242</v>
      </c>
      <c r="H2353" s="2" t="s">
        <v>320</v>
      </c>
    </row>
    <row r="2354" ht="19" customHeight="1" spans="1:8">
      <c r="A2354" s="2" t="s">
        <v>282</v>
      </c>
      <c r="B2354" s="2" t="s">
        <v>45</v>
      </c>
      <c r="C2354" s="2" t="s">
        <v>52</v>
      </c>
      <c r="D2354" s="2">
        <v>61</v>
      </c>
      <c r="E2354" s="2">
        <v>60</v>
      </c>
      <c r="F2354" s="3">
        <v>0.609375</v>
      </c>
      <c r="G2354" s="6">
        <v>1789894259.29673</v>
      </c>
      <c r="H2354" s="2" t="s">
        <v>320</v>
      </c>
    </row>
    <row r="2355" ht="19" customHeight="1" spans="1:8">
      <c r="A2355" s="2" t="s">
        <v>282</v>
      </c>
      <c r="B2355" s="2" t="s">
        <v>45</v>
      </c>
      <c r="C2355" s="2" t="s">
        <v>52</v>
      </c>
      <c r="D2355" s="2">
        <v>62</v>
      </c>
      <c r="E2355" s="2">
        <v>61</v>
      </c>
      <c r="F2355" s="3">
        <v>0.6796875</v>
      </c>
      <c r="G2355" s="6">
        <v>1789895184.2254</v>
      </c>
      <c r="H2355" s="2" t="s">
        <v>320</v>
      </c>
    </row>
    <row r="2356" ht="19" customHeight="1" spans="1:8">
      <c r="A2356" s="2" t="s">
        <v>282</v>
      </c>
      <c r="B2356" s="2" t="s">
        <v>45</v>
      </c>
      <c r="C2356" s="2" t="s">
        <v>52</v>
      </c>
      <c r="D2356" s="2">
        <v>63</v>
      </c>
      <c r="E2356" s="2">
        <v>62</v>
      </c>
      <c r="F2356" s="3">
        <v>0.703125</v>
      </c>
      <c r="G2356" s="6">
        <v>1789896076.9709</v>
      </c>
      <c r="H2356" s="2" t="s">
        <v>320</v>
      </c>
    </row>
    <row r="2357" ht="19" customHeight="1" spans="1:8">
      <c r="A2357" s="2" t="s">
        <v>282</v>
      </c>
      <c r="B2357" s="2" t="s">
        <v>45</v>
      </c>
      <c r="C2357" s="2" t="s">
        <v>52</v>
      </c>
      <c r="D2357" s="2">
        <v>64</v>
      </c>
      <c r="E2357" s="2">
        <v>63</v>
      </c>
      <c r="F2357" s="3">
        <v>0.625</v>
      </c>
      <c r="G2357" s="6">
        <v>1789896978.66579</v>
      </c>
      <c r="H2357" s="2" t="s">
        <v>320</v>
      </c>
    </row>
    <row r="2358" ht="19" customHeight="1" spans="1:8">
      <c r="A2358" s="2" t="s">
        <v>282</v>
      </c>
      <c r="B2358" s="2" t="s">
        <v>45</v>
      </c>
      <c r="C2358" s="2" t="s">
        <v>52</v>
      </c>
      <c r="D2358" s="2">
        <v>65</v>
      </c>
      <c r="E2358" s="2">
        <v>64</v>
      </c>
      <c r="F2358" s="3">
        <v>0.6796875</v>
      </c>
      <c r="G2358" s="6">
        <v>1789898246.81124</v>
      </c>
      <c r="H2358" s="2" t="s">
        <v>320</v>
      </c>
    </row>
    <row r="2359" ht="19" customHeight="1" spans="1:8">
      <c r="A2359" s="2" t="s">
        <v>282</v>
      </c>
      <c r="B2359" s="2" t="s">
        <v>45</v>
      </c>
      <c r="C2359" s="2" t="s">
        <v>52</v>
      </c>
      <c r="D2359" s="2">
        <v>66</v>
      </c>
      <c r="E2359" s="2">
        <v>65</v>
      </c>
      <c r="F2359" s="3">
        <v>0.6015625</v>
      </c>
      <c r="G2359" s="6">
        <v>1789899139.53384</v>
      </c>
      <c r="H2359" s="2" t="s">
        <v>320</v>
      </c>
    </row>
    <row r="2360" ht="19" customHeight="1" spans="1:8">
      <c r="A2360" s="2" t="s">
        <v>282</v>
      </c>
      <c r="B2360" s="2" t="s">
        <v>45</v>
      </c>
      <c r="C2360" s="2" t="s">
        <v>52</v>
      </c>
      <c r="D2360" s="2">
        <v>67</v>
      </c>
      <c r="E2360" s="2">
        <v>66</v>
      </c>
      <c r="F2360" s="3">
        <v>0.5859375</v>
      </c>
      <c r="G2360" s="6">
        <v>1789900065.97688</v>
      </c>
      <c r="H2360" s="2" t="s">
        <v>320</v>
      </c>
    </row>
    <row r="2361" ht="19" customHeight="1" spans="1:8">
      <c r="A2361" s="2" t="s">
        <v>282</v>
      </c>
      <c r="B2361" s="2" t="s">
        <v>45</v>
      </c>
      <c r="C2361" s="2" t="s">
        <v>52</v>
      </c>
      <c r="D2361" s="2">
        <v>68</v>
      </c>
      <c r="E2361" s="2">
        <v>67</v>
      </c>
      <c r="F2361" s="3">
        <v>0.609375</v>
      </c>
      <c r="G2361" s="6">
        <v>1789900973.58414</v>
      </c>
      <c r="H2361" s="2" t="s">
        <v>320</v>
      </c>
    </row>
    <row r="2362" ht="19" customHeight="1" spans="1:8">
      <c r="A2362" s="2" t="s">
        <v>282</v>
      </c>
      <c r="B2362" s="2" t="s">
        <v>45</v>
      </c>
      <c r="C2362" s="2" t="s">
        <v>52</v>
      </c>
      <c r="D2362" s="2">
        <v>69</v>
      </c>
      <c r="E2362" s="2">
        <v>68</v>
      </c>
      <c r="F2362" s="3">
        <v>0.5078125</v>
      </c>
      <c r="G2362" s="6">
        <v>1789901885.6159</v>
      </c>
      <c r="H2362" s="2" t="s">
        <v>320</v>
      </c>
    </row>
    <row r="2363" ht="19" customHeight="1" spans="1:8">
      <c r="A2363" s="2" t="s">
        <v>282</v>
      </c>
      <c r="B2363" s="2" t="s">
        <v>45</v>
      </c>
      <c r="C2363" s="2" t="s">
        <v>52</v>
      </c>
      <c r="D2363" s="2">
        <v>70</v>
      </c>
      <c r="E2363" s="2">
        <v>69</v>
      </c>
      <c r="F2363" s="3">
        <v>0.6796875</v>
      </c>
      <c r="G2363" s="6">
        <v>1789903197.4317</v>
      </c>
      <c r="H2363" s="2" t="s">
        <v>320</v>
      </c>
    </row>
    <row r="2364" ht="19" customHeight="1" spans="1:8">
      <c r="A2364" s="2" t="s">
        <v>282</v>
      </c>
      <c r="B2364" s="2" t="s">
        <v>45</v>
      </c>
      <c r="C2364" s="2" t="s">
        <v>52</v>
      </c>
      <c r="D2364" s="2">
        <v>71</v>
      </c>
      <c r="E2364" s="2">
        <v>70</v>
      </c>
      <c r="F2364" s="3">
        <v>0.59375</v>
      </c>
      <c r="G2364" s="6">
        <v>1789904071.18519</v>
      </c>
      <c r="H2364" s="2" t="s">
        <v>320</v>
      </c>
    </row>
    <row r="2365" ht="19" customHeight="1" spans="1:8">
      <c r="A2365" s="2" t="s">
        <v>282</v>
      </c>
      <c r="B2365" s="2" t="s">
        <v>45</v>
      </c>
      <c r="C2365" s="2" t="s">
        <v>52</v>
      </c>
      <c r="D2365" s="2">
        <v>72</v>
      </c>
      <c r="E2365" s="2">
        <v>71</v>
      </c>
      <c r="F2365" s="3">
        <v>0.5625</v>
      </c>
      <c r="G2365" s="6">
        <v>1789904932.61924</v>
      </c>
      <c r="H2365" s="2" t="s">
        <v>320</v>
      </c>
    </row>
    <row r="2366" ht="19" customHeight="1" spans="1:8">
      <c r="A2366" s="2" t="s">
        <v>282</v>
      </c>
      <c r="B2366" s="2" t="s">
        <v>45</v>
      </c>
      <c r="C2366" s="2" t="s">
        <v>52</v>
      </c>
      <c r="D2366" s="2">
        <v>73</v>
      </c>
      <c r="E2366" s="2">
        <v>72</v>
      </c>
      <c r="F2366" s="3">
        <v>0.6640625</v>
      </c>
      <c r="G2366" s="6">
        <v>1789905796.20707</v>
      </c>
      <c r="H2366" s="2" t="s">
        <v>320</v>
      </c>
    </row>
    <row r="2367" ht="19" customHeight="1" spans="1:8">
      <c r="A2367" s="2" t="s">
        <v>282</v>
      </c>
      <c r="B2367" s="2" t="s">
        <v>45</v>
      </c>
      <c r="C2367" s="2" t="s">
        <v>52</v>
      </c>
      <c r="D2367" s="2">
        <v>74</v>
      </c>
      <c r="E2367" s="2">
        <v>73</v>
      </c>
      <c r="F2367" s="3">
        <v>0.609375</v>
      </c>
      <c r="G2367" s="6">
        <v>1789906664.62396</v>
      </c>
      <c r="H2367" s="2" t="s">
        <v>320</v>
      </c>
    </row>
    <row r="2368" ht="19" customHeight="1" spans="1:8">
      <c r="A2368" s="2" t="s">
        <v>282</v>
      </c>
      <c r="B2368" s="2" t="s">
        <v>45</v>
      </c>
      <c r="C2368" s="2" t="s">
        <v>52</v>
      </c>
      <c r="D2368" s="2">
        <v>75</v>
      </c>
      <c r="E2368" s="2">
        <v>74</v>
      </c>
      <c r="F2368" s="3">
        <v>0.59375</v>
      </c>
      <c r="G2368" s="6">
        <v>1789907875.89561</v>
      </c>
      <c r="H2368" s="2" t="s">
        <v>320</v>
      </c>
    </row>
    <row r="2369" ht="19" customHeight="1" spans="1:8">
      <c r="A2369" s="2" t="s">
        <v>282</v>
      </c>
      <c r="B2369" s="2" t="s">
        <v>45</v>
      </c>
      <c r="C2369" s="2" t="s">
        <v>52</v>
      </c>
      <c r="D2369" s="2">
        <v>76</v>
      </c>
      <c r="E2369" s="2">
        <v>75</v>
      </c>
      <c r="F2369" s="3">
        <v>0.6796875</v>
      </c>
      <c r="G2369" s="6">
        <v>1789908731.83401</v>
      </c>
      <c r="H2369" s="2" t="s">
        <v>320</v>
      </c>
    </row>
    <row r="2370" ht="19" customHeight="1" spans="1:8">
      <c r="A2370" s="2" t="s">
        <v>282</v>
      </c>
      <c r="B2370" s="2" t="s">
        <v>45</v>
      </c>
      <c r="C2370" s="2" t="s">
        <v>52</v>
      </c>
      <c r="D2370" s="2">
        <v>77</v>
      </c>
      <c r="E2370" s="2">
        <v>76</v>
      </c>
      <c r="F2370" s="3">
        <v>0.578125</v>
      </c>
      <c r="G2370" s="6">
        <v>1789909585.60805</v>
      </c>
      <c r="H2370" s="2" t="s">
        <v>320</v>
      </c>
    </row>
    <row r="2371" ht="19" customHeight="1" spans="1:8">
      <c r="A2371" s="2" t="s">
        <v>282</v>
      </c>
      <c r="B2371" s="2" t="s">
        <v>45</v>
      </c>
      <c r="C2371" s="2" t="s">
        <v>52</v>
      </c>
      <c r="D2371" s="2">
        <v>78</v>
      </c>
      <c r="E2371" s="2">
        <v>77</v>
      </c>
      <c r="F2371" s="3">
        <v>0.578125</v>
      </c>
      <c r="G2371" s="6">
        <v>1789910433.58428</v>
      </c>
      <c r="H2371" s="2" t="s">
        <v>320</v>
      </c>
    </row>
    <row r="2372" ht="19" customHeight="1" spans="1:8">
      <c r="A2372" s="2" t="s">
        <v>282</v>
      </c>
      <c r="B2372" s="2" t="s">
        <v>45</v>
      </c>
      <c r="C2372" s="2" t="s">
        <v>52</v>
      </c>
      <c r="D2372" s="2">
        <v>79</v>
      </c>
      <c r="E2372" s="2">
        <v>78</v>
      </c>
      <c r="F2372" s="3">
        <v>0.609375</v>
      </c>
      <c r="G2372" s="6">
        <v>1789911305.96841</v>
      </c>
      <c r="H2372" s="2" t="s">
        <v>320</v>
      </c>
    </row>
    <row r="2373" ht="19" customHeight="1" spans="1:8">
      <c r="A2373" s="2" t="s">
        <v>282</v>
      </c>
      <c r="B2373" s="2" t="s">
        <v>45</v>
      </c>
      <c r="C2373" s="2" t="s">
        <v>52</v>
      </c>
      <c r="D2373" s="2">
        <v>80</v>
      </c>
      <c r="E2373" s="2">
        <v>79</v>
      </c>
      <c r="F2373" s="3">
        <v>0.3984375</v>
      </c>
      <c r="G2373" s="6">
        <v>1789912650.20514</v>
      </c>
      <c r="H2373" s="2" t="s">
        <v>320</v>
      </c>
    </row>
    <row r="2374" ht="19" customHeight="1" spans="1:8">
      <c r="A2374" s="2" t="s">
        <v>282</v>
      </c>
      <c r="B2374" s="2" t="s">
        <v>45</v>
      </c>
      <c r="C2374" s="2" t="s">
        <v>52</v>
      </c>
      <c r="D2374" s="2">
        <v>81</v>
      </c>
      <c r="E2374" s="2">
        <v>80</v>
      </c>
      <c r="F2374" s="3">
        <v>0.4921875</v>
      </c>
      <c r="G2374" s="6">
        <v>1789913505.74039</v>
      </c>
      <c r="H2374" s="2" t="s">
        <v>320</v>
      </c>
    </row>
    <row r="2375" ht="19" customHeight="1" spans="1:8">
      <c r="A2375" s="2" t="s">
        <v>282</v>
      </c>
      <c r="B2375" s="2" t="s">
        <v>45</v>
      </c>
      <c r="C2375" s="2" t="s">
        <v>52</v>
      </c>
      <c r="D2375" s="2">
        <v>82</v>
      </c>
      <c r="E2375" s="2">
        <v>81</v>
      </c>
      <c r="F2375" s="3">
        <v>0.5703125</v>
      </c>
      <c r="G2375" s="6">
        <v>1789914423.97772</v>
      </c>
      <c r="H2375" s="2" t="s">
        <v>320</v>
      </c>
    </row>
    <row r="2376" ht="19" customHeight="1" spans="1:8">
      <c r="A2376" s="2" t="s">
        <v>282</v>
      </c>
      <c r="B2376" s="2" t="s">
        <v>45</v>
      </c>
      <c r="C2376" s="2" t="s">
        <v>52</v>
      </c>
      <c r="D2376" s="2">
        <v>83</v>
      </c>
      <c r="E2376" s="2">
        <v>82</v>
      </c>
      <c r="F2376" s="3">
        <v>0.4375</v>
      </c>
      <c r="G2376" s="6">
        <v>1789915288.05411</v>
      </c>
      <c r="H2376" s="2" t="s">
        <v>320</v>
      </c>
    </row>
    <row r="2377" ht="19" customHeight="1" spans="1:8">
      <c r="A2377" s="2" t="s">
        <v>282</v>
      </c>
      <c r="B2377" s="2" t="s">
        <v>45</v>
      </c>
      <c r="C2377" s="2" t="s">
        <v>52</v>
      </c>
      <c r="D2377" s="2">
        <v>84</v>
      </c>
      <c r="E2377" s="2">
        <v>83</v>
      </c>
      <c r="F2377" s="3">
        <v>0.6640625</v>
      </c>
      <c r="G2377" s="6">
        <v>1789916132.62986</v>
      </c>
      <c r="H2377" s="2" t="s">
        <v>320</v>
      </c>
    </row>
    <row r="2378" ht="19" customHeight="1" spans="1:8">
      <c r="A2378" s="2" t="s">
        <v>282</v>
      </c>
      <c r="B2378" s="2" t="s">
        <v>45</v>
      </c>
      <c r="C2378" s="2" t="s">
        <v>52</v>
      </c>
      <c r="D2378" s="2">
        <v>85</v>
      </c>
      <c r="E2378" s="2">
        <v>84</v>
      </c>
      <c r="F2378" s="3">
        <v>0.578125</v>
      </c>
      <c r="G2378" s="6">
        <v>1789917372.8414</v>
      </c>
      <c r="H2378" s="2" t="s">
        <v>320</v>
      </c>
    </row>
    <row r="2379" ht="19" customHeight="1" spans="1:8">
      <c r="A2379" s="2" t="s">
        <v>282</v>
      </c>
      <c r="B2379" s="2" t="s">
        <v>45</v>
      </c>
      <c r="C2379" s="2" t="s">
        <v>52</v>
      </c>
      <c r="D2379" s="2">
        <v>86</v>
      </c>
      <c r="E2379" s="2">
        <v>85</v>
      </c>
      <c r="F2379" s="3">
        <v>0.59375</v>
      </c>
      <c r="G2379" s="6">
        <v>1789918239.21439</v>
      </c>
      <c r="H2379" s="2" t="s">
        <v>320</v>
      </c>
    </row>
    <row r="2380" ht="19" customHeight="1" spans="1:8">
      <c r="A2380" s="2" t="s">
        <v>282</v>
      </c>
      <c r="B2380" s="2" t="s">
        <v>45</v>
      </c>
      <c r="C2380" s="2" t="s">
        <v>52</v>
      </c>
      <c r="D2380" s="2">
        <v>87</v>
      </c>
      <c r="E2380" s="2">
        <v>86</v>
      </c>
      <c r="F2380" s="3">
        <v>0.609375</v>
      </c>
      <c r="G2380" s="6">
        <v>1789919154.3903</v>
      </c>
      <c r="H2380" s="2" t="s">
        <v>320</v>
      </c>
    </row>
    <row r="2381" ht="19" customHeight="1" spans="1:8">
      <c r="A2381" s="2" t="s">
        <v>282</v>
      </c>
      <c r="B2381" s="2" t="s">
        <v>45</v>
      </c>
      <c r="C2381" s="2" t="s">
        <v>52</v>
      </c>
      <c r="D2381" s="2">
        <v>88</v>
      </c>
      <c r="E2381" s="2">
        <v>87</v>
      </c>
      <c r="F2381" s="3">
        <v>0.4375</v>
      </c>
      <c r="G2381" s="6">
        <v>1789920139.21907</v>
      </c>
      <c r="H2381" s="2" t="s">
        <v>320</v>
      </c>
    </row>
    <row r="2382" ht="19" customHeight="1" spans="1:8">
      <c r="A2382" s="2" t="s">
        <v>282</v>
      </c>
      <c r="B2382" s="2" t="s">
        <v>45</v>
      </c>
      <c r="C2382" s="2" t="s">
        <v>52</v>
      </c>
      <c r="D2382" s="2">
        <v>89</v>
      </c>
      <c r="E2382" s="2">
        <v>88</v>
      </c>
      <c r="F2382" s="3">
        <v>0.5234375</v>
      </c>
      <c r="G2382" s="6">
        <v>1789921111.49212</v>
      </c>
      <c r="H2382" s="2" t="s">
        <v>320</v>
      </c>
    </row>
    <row r="2383" ht="19" customHeight="1" spans="1:8">
      <c r="A2383" s="2" t="s">
        <v>282</v>
      </c>
      <c r="B2383" s="2" t="s">
        <v>45</v>
      </c>
      <c r="C2383" s="2" t="s">
        <v>52</v>
      </c>
      <c r="D2383" s="2">
        <v>90</v>
      </c>
      <c r="E2383" s="2">
        <v>89</v>
      </c>
      <c r="F2383" s="3">
        <v>0.5546875</v>
      </c>
      <c r="G2383" s="6">
        <v>1789922474.43101</v>
      </c>
      <c r="H2383" s="2" t="s">
        <v>320</v>
      </c>
    </row>
    <row r="2384" ht="19" customHeight="1" spans="1:8">
      <c r="A2384" s="2" t="s">
        <v>282</v>
      </c>
      <c r="B2384" s="2" t="s">
        <v>45</v>
      </c>
      <c r="C2384" s="2" t="s">
        <v>52</v>
      </c>
      <c r="D2384" s="2">
        <v>91</v>
      </c>
      <c r="E2384" s="2">
        <v>90</v>
      </c>
      <c r="F2384" s="3">
        <v>0.6484375</v>
      </c>
      <c r="G2384" s="6">
        <v>1789923329.33256</v>
      </c>
      <c r="H2384" s="2" t="s">
        <v>320</v>
      </c>
    </row>
    <row r="2385" ht="19" customHeight="1" spans="1:8">
      <c r="A2385" s="2" t="s">
        <v>282</v>
      </c>
      <c r="B2385" s="2" t="s">
        <v>45</v>
      </c>
      <c r="C2385" s="2" t="s">
        <v>52</v>
      </c>
      <c r="D2385" s="2">
        <v>92</v>
      </c>
      <c r="E2385" s="2">
        <v>91</v>
      </c>
      <c r="F2385" s="3">
        <v>0.59375</v>
      </c>
      <c r="G2385" s="6">
        <v>1789924195.97724</v>
      </c>
      <c r="H2385" s="2" t="s">
        <v>320</v>
      </c>
    </row>
    <row r="2386" ht="19" customHeight="1" spans="1:8">
      <c r="A2386" s="2" t="s">
        <v>282</v>
      </c>
      <c r="B2386" s="2" t="s">
        <v>45</v>
      </c>
      <c r="C2386" s="2" t="s">
        <v>52</v>
      </c>
      <c r="D2386" s="2">
        <v>93</v>
      </c>
      <c r="E2386" s="2">
        <v>92</v>
      </c>
      <c r="F2386" s="3">
        <v>0.546875</v>
      </c>
      <c r="G2386" s="6">
        <v>1789925061.94897</v>
      </c>
      <c r="H2386" s="2" t="s">
        <v>320</v>
      </c>
    </row>
    <row r="2387" ht="19" customHeight="1" spans="1:8">
      <c r="A2387" s="2" t="s">
        <v>282</v>
      </c>
      <c r="B2387" s="2" t="s">
        <v>45</v>
      </c>
      <c r="C2387" s="2" t="s">
        <v>52</v>
      </c>
      <c r="D2387" s="2">
        <v>94</v>
      </c>
      <c r="E2387" s="2">
        <v>93</v>
      </c>
      <c r="F2387" s="3">
        <v>0.6796875</v>
      </c>
      <c r="G2387" s="6">
        <v>1789925920.72099</v>
      </c>
      <c r="H2387" s="2" t="s">
        <v>320</v>
      </c>
    </row>
    <row r="2388" ht="19" customHeight="1" spans="1:8">
      <c r="A2388" s="2" t="s">
        <v>282</v>
      </c>
      <c r="B2388" s="2" t="s">
        <v>45</v>
      </c>
      <c r="C2388" s="2" t="s">
        <v>52</v>
      </c>
      <c r="D2388" s="2">
        <v>95</v>
      </c>
      <c r="E2388" s="2">
        <v>94</v>
      </c>
      <c r="F2388" s="3">
        <v>0.6875</v>
      </c>
      <c r="G2388" s="6">
        <v>1789927157.41845</v>
      </c>
      <c r="H2388" s="2" t="s">
        <v>320</v>
      </c>
    </row>
    <row r="2389" ht="19" customHeight="1" spans="1:8">
      <c r="A2389" s="2" t="s">
        <v>282</v>
      </c>
      <c r="B2389" s="2" t="s">
        <v>45</v>
      </c>
      <c r="C2389" s="2" t="s">
        <v>52</v>
      </c>
      <c r="D2389" s="2">
        <v>96</v>
      </c>
      <c r="E2389" s="2">
        <v>95</v>
      </c>
      <c r="F2389" s="3">
        <v>0.6953125</v>
      </c>
      <c r="G2389" s="6">
        <v>1789928019.57894</v>
      </c>
      <c r="H2389" s="2" t="s">
        <v>320</v>
      </c>
    </row>
    <row r="2390" ht="19" customHeight="1" spans="1:8">
      <c r="A2390" s="2" t="s">
        <v>282</v>
      </c>
      <c r="B2390" s="2" t="s">
        <v>45</v>
      </c>
      <c r="C2390" s="2" t="s">
        <v>52</v>
      </c>
      <c r="D2390" s="2">
        <v>97</v>
      </c>
      <c r="E2390" s="2">
        <v>96</v>
      </c>
      <c r="F2390" s="3">
        <v>0.71875</v>
      </c>
      <c r="G2390" s="6">
        <v>1789928883.153</v>
      </c>
      <c r="H2390" s="2" t="s">
        <v>320</v>
      </c>
    </row>
    <row r="2391" ht="19" customHeight="1" spans="1:8">
      <c r="A2391" s="2" t="s">
        <v>282</v>
      </c>
      <c r="B2391" s="2" t="s">
        <v>45</v>
      </c>
      <c r="C2391" s="2" t="s">
        <v>52</v>
      </c>
      <c r="D2391" s="2">
        <v>98</v>
      </c>
      <c r="E2391" s="2">
        <v>97</v>
      </c>
      <c r="F2391" s="3">
        <v>0.625</v>
      </c>
      <c r="G2391" s="6">
        <v>1789929734.17168</v>
      </c>
      <c r="H2391" s="2" t="s">
        <v>320</v>
      </c>
    </row>
    <row r="2392" ht="19" customHeight="1" spans="1:8">
      <c r="A2392" s="2" t="s">
        <v>282</v>
      </c>
      <c r="B2392" s="2" t="s">
        <v>45</v>
      </c>
      <c r="C2392" s="2" t="s">
        <v>52</v>
      </c>
      <c r="D2392" s="2">
        <v>99</v>
      </c>
      <c r="E2392" s="2">
        <v>98</v>
      </c>
      <c r="F2392" s="3">
        <v>0.6484375</v>
      </c>
      <c r="G2392" s="6">
        <v>1789930575.60104</v>
      </c>
      <c r="H2392" s="2" t="s">
        <v>320</v>
      </c>
    </row>
    <row r="2393" ht="19" customHeight="1" spans="1:8">
      <c r="A2393" s="2" t="s">
        <v>282</v>
      </c>
      <c r="B2393" s="2" t="s">
        <v>45</v>
      </c>
      <c r="C2393" s="2" t="s">
        <v>52</v>
      </c>
      <c r="D2393" s="2">
        <v>100</v>
      </c>
      <c r="E2393" s="2">
        <v>99</v>
      </c>
      <c r="F2393" s="3">
        <v>0.5859375</v>
      </c>
      <c r="G2393" s="6">
        <v>1789931898.36425</v>
      </c>
      <c r="H2393" s="2" t="s">
        <v>320</v>
      </c>
    </row>
    <row r="2394" ht="19" customHeight="1" spans="1:8">
      <c r="A2394" s="2" t="s">
        <v>282</v>
      </c>
      <c r="B2394" s="2" t="s">
        <v>45</v>
      </c>
      <c r="C2394" s="2" t="s">
        <v>52</v>
      </c>
      <c r="D2394" s="2">
        <v>101</v>
      </c>
      <c r="E2394" s="2">
        <v>100</v>
      </c>
      <c r="F2394" s="3">
        <v>0.625</v>
      </c>
      <c r="G2394" s="6">
        <v>1789932776.96755</v>
      </c>
      <c r="H2394" s="2" t="s">
        <v>320</v>
      </c>
    </row>
    <row r="2395" ht="19" customHeight="1" spans="1:8">
      <c r="A2395" s="2" t="s">
        <v>282</v>
      </c>
      <c r="B2395" s="2" t="s">
        <v>45</v>
      </c>
      <c r="C2395" s="2" t="s">
        <v>52</v>
      </c>
      <c r="D2395" s="2">
        <v>102</v>
      </c>
      <c r="E2395" s="2">
        <v>101</v>
      </c>
      <c r="F2395" s="3">
        <v>0.625</v>
      </c>
      <c r="G2395" s="6">
        <v>1789933647.36806</v>
      </c>
      <c r="H2395" s="2" t="s">
        <v>320</v>
      </c>
    </row>
    <row r="2396" ht="19" customHeight="1" spans="1:8">
      <c r="A2396" s="2" t="s">
        <v>282</v>
      </c>
      <c r="B2396" s="2" t="s">
        <v>45</v>
      </c>
      <c r="C2396" s="2" t="s">
        <v>52</v>
      </c>
      <c r="D2396" s="2">
        <v>103</v>
      </c>
      <c r="E2396" s="2">
        <v>102</v>
      </c>
      <c r="F2396" s="3">
        <v>0.4609375</v>
      </c>
      <c r="G2396" s="6">
        <v>1789934677.46558</v>
      </c>
      <c r="H2396" s="2" t="s">
        <v>320</v>
      </c>
    </row>
    <row r="2397" ht="19" customHeight="1" spans="1:8">
      <c r="A2397" s="2" t="s">
        <v>282</v>
      </c>
      <c r="B2397" s="2" t="s">
        <v>45</v>
      </c>
      <c r="C2397" s="2" t="s">
        <v>52</v>
      </c>
      <c r="D2397" s="2">
        <v>104</v>
      </c>
      <c r="E2397" s="2">
        <v>103</v>
      </c>
      <c r="F2397" s="3">
        <v>0.609375</v>
      </c>
      <c r="G2397" s="6">
        <v>1789935765.28814</v>
      </c>
      <c r="H2397" s="2" t="s">
        <v>320</v>
      </c>
    </row>
    <row r="2398" ht="19" customHeight="1" spans="1:8">
      <c r="A2398" s="2" t="s">
        <v>282</v>
      </c>
      <c r="B2398" s="2" t="s">
        <v>45</v>
      </c>
      <c r="C2398" s="2" t="s">
        <v>52</v>
      </c>
      <c r="D2398" s="2">
        <v>105</v>
      </c>
      <c r="E2398" s="2">
        <v>104</v>
      </c>
      <c r="F2398" s="3">
        <v>0.5</v>
      </c>
      <c r="G2398" s="6">
        <v>1789937310.23917</v>
      </c>
      <c r="H2398" s="2" t="s">
        <v>320</v>
      </c>
    </row>
    <row r="2399" ht="19" customHeight="1" spans="1:8">
      <c r="A2399" s="2" t="s">
        <v>282</v>
      </c>
      <c r="B2399" s="2" t="s">
        <v>45</v>
      </c>
      <c r="C2399" s="2" t="s">
        <v>52</v>
      </c>
      <c r="D2399" s="2">
        <v>106</v>
      </c>
      <c r="E2399" s="2">
        <v>105</v>
      </c>
      <c r="F2399" s="3">
        <v>0.4296875</v>
      </c>
      <c r="G2399" s="6">
        <v>1789938403.54417</v>
      </c>
      <c r="H2399" s="2" t="s">
        <v>320</v>
      </c>
    </row>
    <row r="2400" ht="19" customHeight="1" spans="1:8">
      <c r="A2400" s="2" t="s">
        <v>282</v>
      </c>
      <c r="B2400" s="2" t="s">
        <v>45</v>
      </c>
      <c r="C2400" s="2" t="s">
        <v>52</v>
      </c>
      <c r="D2400" s="2">
        <v>107</v>
      </c>
      <c r="E2400" s="2">
        <v>106</v>
      </c>
      <c r="F2400" s="3">
        <v>0.5703125</v>
      </c>
      <c r="G2400" s="6">
        <v>1789939452.38495</v>
      </c>
      <c r="H2400" s="2" t="s">
        <v>320</v>
      </c>
    </row>
    <row r="2401" ht="19" customHeight="1" spans="1:8">
      <c r="A2401" s="2" t="s">
        <v>282</v>
      </c>
      <c r="B2401" s="2" t="s">
        <v>45</v>
      </c>
      <c r="C2401" s="2" t="s">
        <v>52</v>
      </c>
      <c r="D2401" s="2">
        <v>108</v>
      </c>
      <c r="E2401" s="2">
        <v>107</v>
      </c>
      <c r="F2401" s="3">
        <v>0.703125</v>
      </c>
      <c r="G2401" s="6">
        <v>1789940520.77066</v>
      </c>
      <c r="H2401" s="2" t="s">
        <v>320</v>
      </c>
    </row>
    <row r="2402" ht="19" customHeight="1" spans="1:8">
      <c r="A2402" s="2" t="s">
        <v>282</v>
      </c>
      <c r="B2402" s="2" t="s">
        <v>45</v>
      </c>
      <c r="C2402" s="2" t="s">
        <v>52</v>
      </c>
      <c r="D2402" s="2">
        <v>109</v>
      </c>
      <c r="E2402" s="2">
        <v>108</v>
      </c>
      <c r="F2402" s="3">
        <v>0.6171875</v>
      </c>
      <c r="G2402" s="6">
        <v>1789941599.87464</v>
      </c>
      <c r="H2402" s="2" t="s">
        <v>320</v>
      </c>
    </row>
    <row r="2403" ht="19" customHeight="1" spans="1:8">
      <c r="A2403" s="2" t="s">
        <v>282</v>
      </c>
      <c r="B2403" s="2" t="s">
        <v>45</v>
      </c>
      <c r="C2403" s="2" t="s">
        <v>52</v>
      </c>
      <c r="D2403" s="2">
        <v>110</v>
      </c>
      <c r="E2403" s="2">
        <v>109</v>
      </c>
      <c r="F2403" s="3">
        <v>0.5625</v>
      </c>
      <c r="G2403" s="6">
        <v>1789943243.16079</v>
      </c>
      <c r="H2403" s="2" t="s">
        <v>320</v>
      </c>
    </row>
    <row r="2404" ht="19" customHeight="1" spans="1:8">
      <c r="A2404" s="2" t="s">
        <v>282</v>
      </c>
      <c r="B2404" s="2" t="s">
        <v>45</v>
      </c>
      <c r="C2404" s="2" t="s">
        <v>52</v>
      </c>
      <c r="D2404" s="2">
        <v>111</v>
      </c>
      <c r="E2404" s="2">
        <v>110</v>
      </c>
      <c r="F2404" s="3">
        <v>0.7265625</v>
      </c>
      <c r="G2404" s="6">
        <v>1789944339.9285</v>
      </c>
      <c r="H2404" s="2" t="s">
        <v>320</v>
      </c>
    </row>
    <row r="2405" ht="19" customHeight="1" spans="1:8">
      <c r="A2405" s="2" t="s">
        <v>282</v>
      </c>
      <c r="B2405" s="2" t="s">
        <v>45</v>
      </c>
      <c r="C2405" s="2" t="s">
        <v>52</v>
      </c>
      <c r="D2405" s="2">
        <v>112</v>
      </c>
      <c r="E2405" s="2">
        <v>111</v>
      </c>
      <c r="F2405" s="3">
        <v>0.5546875</v>
      </c>
      <c r="G2405" s="6">
        <v>1789945423.62506</v>
      </c>
      <c r="H2405" s="2" t="s">
        <v>320</v>
      </c>
    </row>
    <row r="2406" ht="19" customHeight="1" spans="1:8">
      <c r="A2406" s="2" t="s">
        <v>282</v>
      </c>
      <c r="B2406" s="2" t="s">
        <v>45</v>
      </c>
      <c r="C2406" s="2" t="s">
        <v>52</v>
      </c>
      <c r="D2406" s="2">
        <v>113</v>
      </c>
      <c r="E2406" s="2">
        <v>112</v>
      </c>
      <c r="F2406" s="3">
        <v>0.578125</v>
      </c>
      <c r="G2406" s="6">
        <v>1789946521.25647</v>
      </c>
      <c r="H2406" s="2" t="s">
        <v>320</v>
      </c>
    </row>
    <row r="2407" ht="19" customHeight="1" spans="1:8">
      <c r="A2407" s="2" t="s">
        <v>282</v>
      </c>
      <c r="B2407" s="2" t="s">
        <v>45</v>
      </c>
      <c r="C2407" s="2" t="s">
        <v>52</v>
      </c>
      <c r="D2407" s="2">
        <v>114</v>
      </c>
      <c r="E2407" s="2">
        <v>113</v>
      </c>
      <c r="F2407" s="3">
        <v>0.5625</v>
      </c>
      <c r="G2407" s="6">
        <v>1789947601.23221</v>
      </c>
      <c r="H2407" s="2" t="s">
        <v>320</v>
      </c>
    </row>
    <row r="2408" ht="19" customHeight="1" spans="1:8">
      <c r="A2408" s="2" t="s">
        <v>282</v>
      </c>
      <c r="B2408" s="2" t="s">
        <v>45</v>
      </c>
      <c r="C2408" s="2" t="s">
        <v>52</v>
      </c>
      <c r="D2408" s="2">
        <v>115</v>
      </c>
      <c r="E2408" s="2">
        <v>114</v>
      </c>
      <c r="F2408" s="3">
        <v>0.609375</v>
      </c>
      <c r="G2408" s="6">
        <v>1789949158.26781</v>
      </c>
      <c r="H2408" s="2" t="s">
        <v>320</v>
      </c>
    </row>
    <row r="2409" ht="19" customHeight="1" spans="1:8">
      <c r="A2409" s="2" t="s">
        <v>282</v>
      </c>
      <c r="B2409" s="2" t="s">
        <v>45</v>
      </c>
      <c r="C2409" s="2" t="s">
        <v>52</v>
      </c>
      <c r="D2409" s="2">
        <v>116</v>
      </c>
      <c r="E2409" s="2">
        <v>115</v>
      </c>
      <c r="F2409" s="3">
        <v>0.578125</v>
      </c>
      <c r="G2409" s="6">
        <v>1789950223.87313</v>
      </c>
      <c r="H2409" s="2" t="s">
        <v>320</v>
      </c>
    </row>
    <row r="2410" ht="19" customHeight="1" spans="1:8">
      <c r="A2410" s="2" t="s">
        <v>282</v>
      </c>
      <c r="B2410" s="2" t="s">
        <v>45</v>
      </c>
      <c r="C2410" s="2" t="s">
        <v>52</v>
      </c>
      <c r="D2410" s="2">
        <v>117</v>
      </c>
      <c r="E2410" s="2">
        <v>116</v>
      </c>
      <c r="F2410" s="3">
        <v>0.5625</v>
      </c>
      <c r="G2410" s="6">
        <v>1789951310.28638</v>
      </c>
      <c r="H2410" s="2" t="s">
        <v>320</v>
      </c>
    </row>
    <row r="2411" ht="19" customHeight="1" spans="1:8">
      <c r="A2411" s="2" t="s">
        <v>282</v>
      </c>
      <c r="B2411" s="2" t="s">
        <v>45</v>
      </c>
      <c r="C2411" s="2" t="s">
        <v>52</v>
      </c>
      <c r="D2411" s="2">
        <v>118</v>
      </c>
      <c r="E2411" s="2">
        <v>117</v>
      </c>
      <c r="F2411" s="3">
        <v>0.71875</v>
      </c>
      <c r="G2411" s="6">
        <v>1789952367.30156</v>
      </c>
      <c r="H2411" s="2" t="s">
        <v>320</v>
      </c>
    </row>
    <row r="2412" ht="19" customHeight="1" spans="1:8">
      <c r="A2412" s="2" t="s">
        <v>282</v>
      </c>
      <c r="B2412" s="2" t="s">
        <v>45</v>
      </c>
      <c r="C2412" s="2" t="s">
        <v>52</v>
      </c>
      <c r="D2412" s="2">
        <v>119</v>
      </c>
      <c r="E2412" s="2">
        <v>118</v>
      </c>
      <c r="F2412" s="3">
        <v>0.515625</v>
      </c>
      <c r="G2412" s="6">
        <v>1789953449.9472</v>
      </c>
      <c r="H2412" s="2" t="s">
        <v>320</v>
      </c>
    </row>
    <row r="2413" ht="19" customHeight="1" spans="1:8">
      <c r="A2413" s="2" t="s">
        <v>282</v>
      </c>
      <c r="B2413" s="2" t="s">
        <v>45</v>
      </c>
      <c r="C2413" s="2" t="s">
        <v>52</v>
      </c>
      <c r="D2413" s="2">
        <v>120</v>
      </c>
      <c r="E2413" s="2">
        <v>119</v>
      </c>
      <c r="F2413" s="3">
        <v>0.59375</v>
      </c>
      <c r="G2413" s="6">
        <v>1789955085.61779</v>
      </c>
      <c r="H2413" s="2" t="s">
        <v>320</v>
      </c>
    </row>
    <row r="2414" ht="19" customHeight="1" spans="1:8">
      <c r="A2414" s="2" t="s">
        <v>282</v>
      </c>
      <c r="B2414" s="2" t="s">
        <v>45</v>
      </c>
      <c r="C2414" s="2" t="s">
        <v>52</v>
      </c>
      <c r="D2414" s="2">
        <v>121</v>
      </c>
      <c r="E2414" s="2">
        <v>120</v>
      </c>
      <c r="F2414" s="3">
        <v>0.59375</v>
      </c>
      <c r="G2414" s="6">
        <v>1789956181.92794</v>
      </c>
      <c r="H2414" s="2" t="s">
        <v>320</v>
      </c>
    </row>
    <row r="2415" ht="19" customHeight="1" spans="1:8">
      <c r="A2415" s="2" t="s">
        <v>282</v>
      </c>
      <c r="B2415" s="2" t="s">
        <v>45</v>
      </c>
      <c r="C2415" s="2" t="s">
        <v>52</v>
      </c>
      <c r="D2415" s="2">
        <v>122</v>
      </c>
      <c r="E2415" s="2">
        <v>121</v>
      </c>
      <c r="F2415" s="3">
        <v>0.609375</v>
      </c>
      <c r="G2415" s="6">
        <v>1789957259.09623</v>
      </c>
      <c r="H2415" s="2" t="s">
        <v>320</v>
      </c>
    </row>
    <row r="2416" ht="19" customHeight="1" spans="1:8">
      <c r="A2416" s="2" t="s">
        <v>282</v>
      </c>
      <c r="B2416" s="2" t="s">
        <v>45</v>
      </c>
      <c r="C2416" s="2" t="s">
        <v>52</v>
      </c>
      <c r="D2416" s="2">
        <v>123</v>
      </c>
      <c r="E2416" s="2">
        <v>122</v>
      </c>
      <c r="F2416" s="3">
        <v>0.6171875</v>
      </c>
      <c r="G2416" s="6">
        <v>1789958314.2828</v>
      </c>
      <c r="H2416" s="2" t="s">
        <v>320</v>
      </c>
    </row>
    <row r="2417" ht="19" customHeight="1" spans="1:8">
      <c r="A2417" s="2" t="s">
        <v>282</v>
      </c>
      <c r="B2417" s="2" t="s">
        <v>45</v>
      </c>
      <c r="C2417" s="2" t="s">
        <v>52</v>
      </c>
      <c r="D2417" s="2">
        <v>124</v>
      </c>
      <c r="E2417" s="2">
        <v>123</v>
      </c>
      <c r="F2417" s="3">
        <v>0.609375</v>
      </c>
      <c r="G2417" s="6">
        <v>1789959398.59404</v>
      </c>
      <c r="H2417" s="2" t="s">
        <v>320</v>
      </c>
    </row>
    <row r="2418" ht="19" customHeight="1" spans="1:8">
      <c r="A2418" s="2" t="s">
        <v>282</v>
      </c>
      <c r="B2418" s="2" t="s">
        <v>45</v>
      </c>
      <c r="C2418" s="2" t="s">
        <v>52</v>
      </c>
      <c r="D2418" s="2">
        <v>125</v>
      </c>
      <c r="E2418" s="2">
        <v>124</v>
      </c>
      <c r="F2418" s="3">
        <v>0.6640625</v>
      </c>
      <c r="G2418" s="6">
        <v>1789960974.26095</v>
      </c>
      <c r="H2418" s="2" t="s">
        <v>320</v>
      </c>
    </row>
    <row r="2419" ht="19" customHeight="1" spans="1:8">
      <c r="A2419" s="2" t="s">
        <v>282</v>
      </c>
      <c r="B2419" s="2" t="s">
        <v>45</v>
      </c>
      <c r="C2419" s="2" t="s">
        <v>52</v>
      </c>
      <c r="D2419" s="2">
        <v>126</v>
      </c>
      <c r="E2419" s="2">
        <v>125</v>
      </c>
      <c r="F2419" s="3">
        <v>0.671875</v>
      </c>
      <c r="G2419" s="6">
        <v>1789962077.06844</v>
      </c>
      <c r="H2419" s="2" t="s">
        <v>320</v>
      </c>
    </row>
    <row r="2420" ht="19" customHeight="1" spans="1:8">
      <c r="A2420" s="2" t="s">
        <v>282</v>
      </c>
      <c r="B2420" s="2" t="s">
        <v>45</v>
      </c>
      <c r="C2420" s="2" t="s">
        <v>52</v>
      </c>
      <c r="D2420" s="2">
        <v>127</v>
      </c>
      <c r="E2420" s="2">
        <v>126</v>
      </c>
      <c r="F2420" s="3">
        <v>0.5859375</v>
      </c>
      <c r="G2420" s="6">
        <v>1789963191.67604</v>
      </c>
      <c r="H2420" s="2" t="s">
        <v>320</v>
      </c>
    </row>
    <row r="2421" ht="19" customHeight="1" spans="1:8">
      <c r="A2421" s="2" t="s">
        <v>282</v>
      </c>
      <c r="B2421" s="2" t="s">
        <v>45</v>
      </c>
      <c r="C2421" s="2" t="s">
        <v>52</v>
      </c>
      <c r="D2421" s="2">
        <v>128</v>
      </c>
      <c r="E2421" s="2">
        <v>127</v>
      </c>
      <c r="F2421" s="3">
        <v>0.625</v>
      </c>
      <c r="G2421" s="6">
        <v>1789964309.04794</v>
      </c>
      <c r="H2421" s="2" t="s">
        <v>320</v>
      </c>
    </row>
    <row r="2422" ht="19" customHeight="1" spans="1:8">
      <c r="A2422" s="2" t="s">
        <v>282</v>
      </c>
      <c r="B2422" s="2" t="s">
        <v>45</v>
      </c>
      <c r="C2422" s="2" t="s">
        <v>52</v>
      </c>
      <c r="D2422" s="2">
        <v>129</v>
      </c>
      <c r="E2422" s="2">
        <v>128</v>
      </c>
      <c r="F2422" s="3">
        <v>0.5703125</v>
      </c>
      <c r="G2422" s="6">
        <v>1789965391.15788</v>
      </c>
      <c r="H2422" s="2" t="s">
        <v>320</v>
      </c>
    </row>
    <row r="2423" ht="19" customHeight="1" spans="1:8">
      <c r="A2423" s="2" t="s">
        <v>282</v>
      </c>
      <c r="B2423" s="2" t="s">
        <v>45</v>
      </c>
      <c r="C2423" s="2" t="s">
        <v>52</v>
      </c>
      <c r="D2423" s="2">
        <v>130</v>
      </c>
      <c r="E2423" s="2">
        <v>129</v>
      </c>
      <c r="F2423" s="3">
        <v>0.546875</v>
      </c>
      <c r="G2423" s="6">
        <v>1789967079.35631</v>
      </c>
      <c r="H2423" s="2" t="s">
        <v>320</v>
      </c>
    </row>
    <row r="2424" ht="19" customHeight="1" spans="1:8">
      <c r="A2424" s="2" t="s">
        <v>282</v>
      </c>
      <c r="B2424" s="2" t="s">
        <v>45</v>
      </c>
      <c r="C2424" s="2" t="s">
        <v>52</v>
      </c>
      <c r="D2424" s="2">
        <v>131</v>
      </c>
      <c r="E2424" s="2">
        <v>130</v>
      </c>
      <c r="F2424" s="3">
        <v>0.6015625</v>
      </c>
      <c r="G2424" s="6">
        <v>1789968196.28804</v>
      </c>
      <c r="H2424" s="2" t="s">
        <v>320</v>
      </c>
    </row>
    <row r="2425" ht="19" customHeight="1" spans="1:8">
      <c r="A2425" s="2" t="s">
        <v>282</v>
      </c>
      <c r="B2425" s="2" t="s">
        <v>45</v>
      </c>
      <c r="C2425" s="2" t="s">
        <v>52</v>
      </c>
      <c r="D2425" s="2">
        <v>132</v>
      </c>
      <c r="E2425" s="2">
        <v>131</v>
      </c>
      <c r="F2425" s="3">
        <v>0.765625</v>
      </c>
      <c r="G2425" s="6">
        <v>1789969338.07352</v>
      </c>
      <c r="H2425" s="2" t="s">
        <v>320</v>
      </c>
    </row>
    <row r="2426" ht="19" customHeight="1" spans="1:8">
      <c r="A2426" s="2" t="s">
        <v>282</v>
      </c>
      <c r="B2426" s="2" t="s">
        <v>45</v>
      </c>
      <c r="C2426" s="2" t="s">
        <v>52</v>
      </c>
      <c r="D2426" s="2">
        <v>133</v>
      </c>
      <c r="E2426" s="2">
        <v>132</v>
      </c>
      <c r="F2426" s="3">
        <v>0.53125</v>
      </c>
      <c r="G2426" s="6">
        <v>1789970502.69902</v>
      </c>
      <c r="H2426" s="2" t="s">
        <v>320</v>
      </c>
    </row>
    <row r="2427" ht="19" customHeight="1" spans="1:8">
      <c r="A2427" s="2" t="s">
        <v>282</v>
      </c>
      <c r="B2427" s="2" t="s">
        <v>45</v>
      </c>
      <c r="C2427" s="2" t="s">
        <v>52</v>
      </c>
      <c r="D2427" s="2">
        <v>134</v>
      </c>
      <c r="E2427" s="2">
        <v>133</v>
      </c>
      <c r="F2427" s="3">
        <v>0.5390625</v>
      </c>
      <c r="G2427" s="6">
        <v>1789971658.65321</v>
      </c>
      <c r="H2427" s="2" t="s">
        <v>320</v>
      </c>
    </row>
    <row r="2428" ht="19" customHeight="1" spans="1:8">
      <c r="A2428" s="2" t="s">
        <v>282</v>
      </c>
      <c r="B2428" s="2" t="s">
        <v>45</v>
      </c>
      <c r="C2428" s="2" t="s">
        <v>52</v>
      </c>
      <c r="D2428" s="2">
        <v>135</v>
      </c>
      <c r="E2428" s="2">
        <v>134</v>
      </c>
      <c r="F2428" s="3">
        <v>0.703125</v>
      </c>
      <c r="G2428" s="6">
        <v>1789973371.29257</v>
      </c>
      <c r="H2428" s="2" t="s">
        <v>320</v>
      </c>
    </row>
    <row r="2429" ht="19" customHeight="1" spans="1:8">
      <c r="A2429" s="2" t="s">
        <v>282</v>
      </c>
      <c r="B2429" s="2" t="s">
        <v>45</v>
      </c>
      <c r="C2429" s="2" t="s">
        <v>52</v>
      </c>
      <c r="D2429" s="2">
        <v>136</v>
      </c>
      <c r="E2429" s="2">
        <v>135</v>
      </c>
      <c r="F2429" s="3">
        <v>0.5</v>
      </c>
      <c r="G2429" s="6">
        <v>1789974526.88243</v>
      </c>
      <c r="H2429" s="2" t="s">
        <v>320</v>
      </c>
    </row>
    <row r="2430" ht="19" customHeight="1" spans="1:8">
      <c r="A2430" s="2" t="s">
        <v>282</v>
      </c>
      <c r="B2430" s="2" t="s">
        <v>45</v>
      </c>
      <c r="C2430" s="2" t="s">
        <v>52</v>
      </c>
      <c r="D2430" s="2">
        <v>137</v>
      </c>
      <c r="E2430" s="2">
        <v>136</v>
      </c>
      <c r="F2430" s="3">
        <v>0.65625</v>
      </c>
      <c r="G2430" s="6">
        <v>1789975686.40435</v>
      </c>
      <c r="H2430" s="2" t="s">
        <v>320</v>
      </c>
    </row>
    <row r="2431" ht="19" customHeight="1" spans="1:8">
      <c r="A2431" s="2" t="s">
        <v>282</v>
      </c>
      <c r="B2431" s="2" t="s">
        <v>45</v>
      </c>
      <c r="C2431" s="2" t="s">
        <v>52</v>
      </c>
      <c r="D2431" s="2">
        <v>138</v>
      </c>
      <c r="E2431" s="2">
        <v>137</v>
      </c>
      <c r="F2431" s="3">
        <v>0.65625</v>
      </c>
      <c r="G2431" s="6">
        <v>1789976828.44165</v>
      </c>
      <c r="H2431" s="2" t="s">
        <v>320</v>
      </c>
    </row>
    <row r="2432" ht="19" customHeight="1" spans="1:8">
      <c r="A2432" s="2" t="s">
        <v>282</v>
      </c>
      <c r="B2432" s="2" t="s">
        <v>45</v>
      </c>
      <c r="C2432" s="2" t="s">
        <v>52</v>
      </c>
      <c r="D2432" s="2">
        <v>139</v>
      </c>
      <c r="E2432" s="2">
        <v>138</v>
      </c>
      <c r="F2432" s="3">
        <v>0.609375</v>
      </c>
      <c r="G2432" s="6">
        <v>1789977998.17543</v>
      </c>
      <c r="H2432" s="2" t="s">
        <v>320</v>
      </c>
    </row>
    <row r="2433" ht="19" customHeight="1" spans="1:8">
      <c r="A2433" s="2" t="s">
        <v>282</v>
      </c>
      <c r="B2433" s="2" t="s">
        <v>45</v>
      </c>
      <c r="C2433" s="2" t="s">
        <v>52</v>
      </c>
      <c r="D2433" s="2">
        <v>140</v>
      </c>
      <c r="E2433" s="2">
        <v>139</v>
      </c>
      <c r="F2433" s="3">
        <v>0.4296875</v>
      </c>
      <c r="G2433" s="6">
        <v>1789979762.07948</v>
      </c>
      <c r="H2433" s="2" t="s">
        <v>320</v>
      </c>
    </row>
    <row r="2434" ht="19" customHeight="1" spans="1:8">
      <c r="A2434" s="2" t="s">
        <v>282</v>
      </c>
      <c r="B2434" s="2" t="s">
        <v>45</v>
      </c>
      <c r="C2434" s="2" t="s">
        <v>52</v>
      </c>
      <c r="D2434" s="2">
        <v>141</v>
      </c>
      <c r="E2434" s="2">
        <v>140</v>
      </c>
      <c r="F2434" s="3">
        <v>0.5625</v>
      </c>
      <c r="G2434" s="6">
        <v>1789980928.70733</v>
      </c>
      <c r="H2434" s="2" t="s">
        <v>320</v>
      </c>
    </row>
    <row r="2435" ht="19" customHeight="1" spans="1:8">
      <c r="A2435" s="2" t="s">
        <v>282</v>
      </c>
      <c r="B2435" s="2" t="s">
        <v>45</v>
      </c>
      <c r="C2435" s="2" t="s">
        <v>52</v>
      </c>
      <c r="D2435" s="2">
        <v>142</v>
      </c>
      <c r="E2435" s="2">
        <v>141</v>
      </c>
      <c r="F2435" s="3">
        <v>0.4921875</v>
      </c>
      <c r="G2435" s="6">
        <v>1789982083.61912</v>
      </c>
      <c r="H2435" s="2" t="s">
        <v>320</v>
      </c>
    </row>
    <row r="2436" ht="19" customHeight="1" spans="1:8">
      <c r="A2436" s="2" t="s">
        <v>282</v>
      </c>
      <c r="B2436" s="2" t="s">
        <v>45</v>
      </c>
      <c r="C2436" s="2" t="s">
        <v>52</v>
      </c>
      <c r="D2436" s="2">
        <v>143</v>
      </c>
      <c r="E2436" s="2">
        <v>142</v>
      </c>
      <c r="F2436" s="3">
        <v>0.546875</v>
      </c>
      <c r="G2436" s="6">
        <v>1789983269.08677</v>
      </c>
      <c r="H2436" s="2" t="s">
        <v>320</v>
      </c>
    </row>
    <row r="2437" ht="19" customHeight="1" spans="1:8">
      <c r="A2437" s="2" t="s">
        <v>282</v>
      </c>
      <c r="B2437" s="2" t="s">
        <v>45</v>
      </c>
      <c r="C2437" s="2" t="s">
        <v>52</v>
      </c>
      <c r="D2437" s="2">
        <v>144</v>
      </c>
      <c r="E2437" s="2">
        <v>143</v>
      </c>
      <c r="F2437" s="3">
        <v>0.5078125</v>
      </c>
      <c r="G2437" s="6">
        <v>1789984450.44429</v>
      </c>
      <c r="H2437" s="2" t="s">
        <v>320</v>
      </c>
    </row>
    <row r="2438" ht="19" customHeight="1" spans="1:8">
      <c r="A2438" s="2" t="s">
        <v>282</v>
      </c>
      <c r="B2438" s="2" t="s">
        <v>45</v>
      </c>
      <c r="C2438" s="2" t="s">
        <v>52</v>
      </c>
      <c r="D2438" s="2">
        <v>145</v>
      </c>
      <c r="E2438" s="2">
        <v>144</v>
      </c>
      <c r="F2438" s="3">
        <v>0.4609375</v>
      </c>
      <c r="G2438" s="6">
        <v>1789986130.16187</v>
      </c>
      <c r="H2438" s="2" t="s">
        <v>320</v>
      </c>
    </row>
    <row r="2439" ht="19" customHeight="1" spans="1:8">
      <c r="A2439" s="2" t="s">
        <v>282</v>
      </c>
      <c r="B2439" s="2" t="s">
        <v>45</v>
      </c>
      <c r="C2439" s="2" t="s">
        <v>52</v>
      </c>
      <c r="D2439" s="2">
        <v>146</v>
      </c>
      <c r="E2439" s="2">
        <v>145</v>
      </c>
      <c r="F2439" s="3">
        <v>0.5390625</v>
      </c>
      <c r="G2439" s="6">
        <v>1789987261.95834</v>
      </c>
      <c r="H2439" s="2" t="s">
        <v>320</v>
      </c>
    </row>
    <row r="2440" ht="19" customHeight="1" spans="1:8">
      <c r="A2440" s="2" t="s">
        <v>282</v>
      </c>
      <c r="B2440" s="2" t="s">
        <v>45</v>
      </c>
      <c r="C2440" s="2" t="s">
        <v>52</v>
      </c>
      <c r="D2440" s="2">
        <v>147</v>
      </c>
      <c r="E2440" s="2">
        <v>146</v>
      </c>
      <c r="F2440" s="3">
        <v>0.5625</v>
      </c>
      <c r="G2440" s="6">
        <v>1789988404.06154</v>
      </c>
      <c r="H2440" s="2" t="s">
        <v>320</v>
      </c>
    </row>
    <row r="2441" ht="19" customHeight="1" spans="1:8">
      <c r="A2441" s="2" t="s">
        <v>282</v>
      </c>
      <c r="B2441" s="2" t="s">
        <v>45</v>
      </c>
      <c r="C2441" s="2" t="s">
        <v>52</v>
      </c>
      <c r="D2441" s="2">
        <v>148</v>
      </c>
      <c r="E2441" s="2">
        <v>147</v>
      </c>
      <c r="F2441" s="3">
        <v>0.5859375</v>
      </c>
      <c r="G2441" s="6">
        <v>1789989547.29546</v>
      </c>
      <c r="H2441" s="2" t="s">
        <v>320</v>
      </c>
    </row>
    <row r="2442" ht="19" customHeight="1" spans="1:8">
      <c r="A2442" s="2" t="s">
        <v>282</v>
      </c>
      <c r="B2442" s="2" t="s">
        <v>45</v>
      </c>
      <c r="C2442" s="2" t="s">
        <v>52</v>
      </c>
      <c r="D2442" s="2">
        <v>149</v>
      </c>
      <c r="E2442" s="2">
        <v>148</v>
      </c>
      <c r="F2442" s="3">
        <v>0.53125</v>
      </c>
      <c r="G2442" s="6">
        <v>1789990695.2642</v>
      </c>
      <c r="H2442" s="2" t="s">
        <v>320</v>
      </c>
    </row>
    <row r="2443" ht="19" customHeight="1" spans="1:8">
      <c r="A2443" s="2" t="s">
        <v>282</v>
      </c>
      <c r="B2443" s="2" t="s">
        <v>45</v>
      </c>
      <c r="C2443" s="2" t="s">
        <v>52</v>
      </c>
      <c r="D2443" s="2">
        <v>150</v>
      </c>
      <c r="E2443" s="2">
        <v>149</v>
      </c>
      <c r="F2443" s="3">
        <v>0.59375</v>
      </c>
      <c r="G2443" s="6">
        <v>1789992456.96178</v>
      </c>
      <c r="H2443" s="2" t="s">
        <v>320</v>
      </c>
    </row>
    <row r="2444" ht="19" customHeight="1" spans="1:8">
      <c r="A2444" s="2" t="s">
        <v>282</v>
      </c>
      <c r="B2444" s="2" t="s">
        <v>45</v>
      </c>
      <c r="C2444" s="2" t="s">
        <v>52</v>
      </c>
      <c r="D2444" s="2">
        <v>151</v>
      </c>
      <c r="E2444" s="2">
        <v>150</v>
      </c>
      <c r="F2444" s="3">
        <v>0.5625</v>
      </c>
      <c r="G2444" s="6">
        <v>1789993610.81119</v>
      </c>
      <c r="H2444" s="2" t="s">
        <v>320</v>
      </c>
    </row>
    <row r="2445" ht="19" customHeight="1" spans="1:8">
      <c r="A2445" s="2" t="s">
        <v>282</v>
      </c>
      <c r="B2445" s="2" t="s">
        <v>45</v>
      </c>
      <c r="C2445" s="2" t="s">
        <v>52</v>
      </c>
      <c r="D2445" s="2">
        <v>152</v>
      </c>
      <c r="E2445" s="2">
        <v>151</v>
      </c>
      <c r="F2445" s="3">
        <v>0.625</v>
      </c>
      <c r="G2445" s="6">
        <v>1789994779.76251</v>
      </c>
      <c r="H2445" s="2" t="s">
        <v>320</v>
      </c>
    </row>
    <row r="2446" ht="19" customHeight="1" spans="1:8">
      <c r="A2446" s="2" t="s">
        <v>282</v>
      </c>
      <c r="B2446" s="2" t="s">
        <v>45</v>
      </c>
      <c r="C2446" s="2" t="s">
        <v>52</v>
      </c>
      <c r="D2446" s="2">
        <v>153</v>
      </c>
      <c r="E2446" s="2">
        <v>152</v>
      </c>
      <c r="F2446" s="3">
        <v>0.6015625</v>
      </c>
      <c r="G2446" s="6">
        <v>1789995928.28302</v>
      </c>
      <c r="H2446" s="2" t="s">
        <v>320</v>
      </c>
    </row>
    <row r="2447" ht="19" customHeight="1" spans="1:8">
      <c r="A2447" s="2" t="s">
        <v>282</v>
      </c>
      <c r="B2447" s="2" t="s">
        <v>45</v>
      </c>
      <c r="C2447" s="2" t="s">
        <v>52</v>
      </c>
      <c r="D2447" s="2">
        <v>154</v>
      </c>
      <c r="E2447" s="2">
        <v>153</v>
      </c>
      <c r="F2447" s="3">
        <v>0.671875</v>
      </c>
      <c r="G2447" s="6">
        <v>1789997082.68988</v>
      </c>
      <c r="H2447" s="2" t="s">
        <v>320</v>
      </c>
    </row>
    <row r="2448" ht="19" customHeight="1" spans="1:8">
      <c r="A2448" s="2" t="s">
        <v>282</v>
      </c>
      <c r="B2448" s="2" t="s">
        <v>45</v>
      </c>
      <c r="C2448" s="2" t="s">
        <v>52</v>
      </c>
      <c r="D2448" s="2">
        <v>155</v>
      </c>
      <c r="E2448" s="2">
        <v>154</v>
      </c>
      <c r="F2448" s="3">
        <v>0.53125</v>
      </c>
      <c r="G2448" s="6">
        <v>1789998742.44038</v>
      </c>
      <c r="H2448" s="2" t="s">
        <v>320</v>
      </c>
    </row>
    <row r="2449" ht="19" customHeight="1" spans="1:8">
      <c r="A2449" s="2" t="s">
        <v>282</v>
      </c>
      <c r="B2449" s="2" t="s">
        <v>45</v>
      </c>
      <c r="C2449" s="2" t="s">
        <v>52</v>
      </c>
      <c r="D2449" s="2">
        <v>156</v>
      </c>
      <c r="E2449" s="2">
        <v>155</v>
      </c>
      <c r="F2449" s="3">
        <v>0.59375</v>
      </c>
      <c r="G2449" s="6">
        <v>1789999872.4368</v>
      </c>
      <c r="H2449" s="2" t="s">
        <v>320</v>
      </c>
    </row>
    <row r="2450" ht="19" customHeight="1" spans="1:8">
      <c r="A2450" s="2" t="s">
        <v>282</v>
      </c>
      <c r="B2450" s="2" t="s">
        <v>45</v>
      </c>
      <c r="C2450" s="2" t="s">
        <v>52</v>
      </c>
      <c r="D2450" s="2">
        <v>157</v>
      </c>
      <c r="E2450" s="2">
        <v>156</v>
      </c>
      <c r="F2450" s="3">
        <v>0.671875</v>
      </c>
      <c r="G2450" s="6">
        <v>1790001012.69183</v>
      </c>
      <c r="H2450" s="2" t="s">
        <v>320</v>
      </c>
    </row>
    <row r="2451" ht="19" customHeight="1" spans="1:8">
      <c r="A2451" s="2" t="s">
        <v>282</v>
      </c>
      <c r="B2451" s="2" t="s">
        <v>45</v>
      </c>
      <c r="C2451" s="2" t="s">
        <v>52</v>
      </c>
      <c r="D2451" s="2">
        <v>158</v>
      </c>
      <c r="E2451" s="2">
        <v>157</v>
      </c>
      <c r="F2451" s="3">
        <v>0.6796875</v>
      </c>
      <c r="G2451" s="6">
        <v>1790002162.55678</v>
      </c>
      <c r="H2451" s="2" t="s">
        <v>320</v>
      </c>
    </row>
    <row r="2452" ht="19" customHeight="1" spans="1:8">
      <c r="A2452" s="2" t="s">
        <v>282</v>
      </c>
      <c r="B2452" s="2" t="s">
        <v>45</v>
      </c>
      <c r="C2452" s="2" t="s">
        <v>52</v>
      </c>
      <c r="D2452" s="2">
        <v>159</v>
      </c>
      <c r="E2452" s="2">
        <v>158</v>
      </c>
      <c r="F2452" s="3">
        <v>0.6328125</v>
      </c>
      <c r="G2452" s="6">
        <v>1790003303.36398</v>
      </c>
      <c r="H2452" s="2" t="s">
        <v>320</v>
      </c>
    </row>
    <row r="2453" ht="19" customHeight="1" spans="1:8">
      <c r="A2453" s="2" t="s">
        <v>282</v>
      </c>
      <c r="B2453" s="2" t="s">
        <v>45</v>
      </c>
      <c r="C2453" s="2" t="s">
        <v>52</v>
      </c>
      <c r="D2453" s="2">
        <v>160</v>
      </c>
      <c r="E2453" s="2">
        <v>159</v>
      </c>
      <c r="F2453" s="3">
        <v>0.703125</v>
      </c>
      <c r="G2453" s="6">
        <v>1790005003.58845</v>
      </c>
      <c r="H2453" s="2" t="s">
        <v>320</v>
      </c>
    </row>
    <row r="2454" ht="19" customHeight="1" spans="1:8">
      <c r="A2454" s="2" t="s">
        <v>282</v>
      </c>
      <c r="B2454" s="2" t="s">
        <v>45</v>
      </c>
      <c r="C2454" s="2" t="s">
        <v>52</v>
      </c>
      <c r="D2454" s="2">
        <v>161</v>
      </c>
      <c r="E2454" s="2">
        <v>160</v>
      </c>
      <c r="F2454" s="3">
        <v>0.59375</v>
      </c>
      <c r="G2454" s="6">
        <v>1790006147.49971</v>
      </c>
      <c r="H2454" s="2" t="s">
        <v>320</v>
      </c>
    </row>
    <row r="2455" ht="19" customHeight="1" spans="1:8">
      <c r="A2455" s="2" t="s">
        <v>282</v>
      </c>
      <c r="B2455" s="2" t="s">
        <v>45</v>
      </c>
      <c r="C2455" s="2" t="s">
        <v>52</v>
      </c>
      <c r="D2455" s="2">
        <v>162</v>
      </c>
      <c r="E2455" s="2">
        <v>161</v>
      </c>
      <c r="F2455" s="3">
        <v>0.6484375</v>
      </c>
      <c r="G2455" s="6">
        <v>1790007250.26752</v>
      </c>
      <c r="H2455" s="2" t="s">
        <v>320</v>
      </c>
    </row>
    <row r="2456" ht="19" customHeight="1" spans="1:8">
      <c r="A2456" s="2" t="s">
        <v>282</v>
      </c>
      <c r="B2456" s="2" t="s">
        <v>45</v>
      </c>
      <c r="C2456" s="2" t="s">
        <v>52</v>
      </c>
      <c r="D2456" s="2">
        <v>163</v>
      </c>
      <c r="E2456" s="2">
        <v>162</v>
      </c>
      <c r="F2456" s="3">
        <v>0.578125</v>
      </c>
      <c r="G2456" s="6">
        <v>1790008356.55004</v>
      </c>
      <c r="H2456" s="2" t="s">
        <v>320</v>
      </c>
    </row>
    <row r="2457" ht="19" customHeight="1" spans="1:8">
      <c r="A2457" s="2" t="s">
        <v>282</v>
      </c>
      <c r="B2457" s="2" t="s">
        <v>45</v>
      </c>
      <c r="C2457" s="2" t="s">
        <v>52</v>
      </c>
      <c r="D2457" s="2">
        <v>164</v>
      </c>
      <c r="E2457" s="2">
        <v>163</v>
      </c>
      <c r="F2457" s="3">
        <v>0.7109375</v>
      </c>
      <c r="G2457" s="6">
        <v>1790009492.92779</v>
      </c>
      <c r="H2457" s="2" t="s">
        <v>320</v>
      </c>
    </row>
    <row r="2458" ht="19" customHeight="1" spans="1:8">
      <c r="A2458" s="2" t="s">
        <v>282</v>
      </c>
      <c r="B2458" s="2" t="s">
        <v>45</v>
      </c>
      <c r="C2458" s="2" t="s">
        <v>52</v>
      </c>
      <c r="D2458" s="2">
        <v>165</v>
      </c>
      <c r="E2458" s="2">
        <v>164</v>
      </c>
      <c r="F2458" s="3">
        <v>0.5390625</v>
      </c>
      <c r="G2458" s="6">
        <v>1790011116.90509</v>
      </c>
      <c r="H2458" s="2" t="s">
        <v>320</v>
      </c>
    </row>
    <row r="2459" ht="19" customHeight="1" spans="1:8">
      <c r="A2459" s="2" t="s">
        <v>282</v>
      </c>
      <c r="B2459" s="2" t="s">
        <v>45</v>
      </c>
      <c r="C2459" s="2" t="s">
        <v>52</v>
      </c>
      <c r="D2459" s="2">
        <v>166</v>
      </c>
      <c r="E2459" s="2">
        <v>165</v>
      </c>
      <c r="F2459" s="3">
        <v>0.640625</v>
      </c>
      <c r="G2459" s="6">
        <v>1790012242.17285</v>
      </c>
      <c r="H2459" s="2" t="s">
        <v>320</v>
      </c>
    </row>
    <row r="2460" ht="19" customHeight="1" spans="1:8">
      <c r="A2460" s="2" t="s">
        <v>282</v>
      </c>
      <c r="B2460" s="2" t="s">
        <v>45</v>
      </c>
      <c r="C2460" s="2" t="s">
        <v>52</v>
      </c>
      <c r="D2460" s="2">
        <v>167</v>
      </c>
      <c r="E2460" s="2">
        <v>166</v>
      </c>
      <c r="F2460" s="3">
        <v>0.578125</v>
      </c>
      <c r="G2460" s="6">
        <v>1790013354.84516</v>
      </c>
      <c r="H2460" s="2" t="s">
        <v>320</v>
      </c>
    </row>
    <row r="2461" ht="19" customHeight="1" spans="1:8">
      <c r="A2461" s="2" t="s">
        <v>282</v>
      </c>
      <c r="B2461" s="2" t="s">
        <v>45</v>
      </c>
      <c r="C2461" s="2" t="s">
        <v>52</v>
      </c>
      <c r="D2461" s="2">
        <v>168</v>
      </c>
      <c r="E2461" s="2">
        <v>167</v>
      </c>
      <c r="F2461" s="3">
        <v>0.3984375</v>
      </c>
      <c r="G2461" s="6">
        <v>1790014474.37549</v>
      </c>
      <c r="H2461" s="2" t="s">
        <v>320</v>
      </c>
    </row>
    <row r="2462" ht="19" customHeight="1" spans="1:8">
      <c r="A2462" s="2" t="s">
        <v>282</v>
      </c>
      <c r="B2462" s="2" t="s">
        <v>45</v>
      </c>
      <c r="C2462" s="2" t="s">
        <v>52</v>
      </c>
      <c r="D2462" s="2">
        <v>169</v>
      </c>
      <c r="E2462" s="2">
        <v>168</v>
      </c>
      <c r="F2462" s="3">
        <v>0.484375</v>
      </c>
      <c r="G2462" s="6">
        <v>1790015594.42104</v>
      </c>
      <c r="H2462" s="2" t="s">
        <v>320</v>
      </c>
    </row>
    <row r="2463" ht="19" customHeight="1" spans="1:8">
      <c r="A2463" s="2" t="s">
        <v>282</v>
      </c>
      <c r="B2463" s="2" t="s">
        <v>45</v>
      </c>
      <c r="C2463" s="2" t="s">
        <v>52</v>
      </c>
      <c r="D2463" s="2">
        <v>170</v>
      </c>
      <c r="E2463" s="2">
        <v>169</v>
      </c>
      <c r="F2463" s="3">
        <v>0.6796875</v>
      </c>
      <c r="G2463" s="6">
        <v>1790017262.29437</v>
      </c>
      <c r="H2463" s="2" t="s">
        <v>320</v>
      </c>
    </row>
    <row r="2464" ht="19" customHeight="1" spans="1:8">
      <c r="A2464" s="2" t="s">
        <v>282</v>
      </c>
      <c r="B2464" s="2" t="s">
        <v>45</v>
      </c>
      <c r="C2464" s="2" t="s">
        <v>52</v>
      </c>
      <c r="D2464" s="2">
        <v>171</v>
      </c>
      <c r="E2464" s="2">
        <v>170</v>
      </c>
      <c r="F2464" s="3">
        <v>0.65625</v>
      </c>
      <c r="G2464" s="6">
        <v>1790018362.93336</v>
      </c>
      <c r="H2464" s="2" t="s">
        <v>320</v>
      </c>
    </row>
    <row r="2465" ht="19" customHeight="1" spans="1:8">
      <c r="A2465" s="2" t="s">
        <v>282</v>
      </c>
      <c r="B2465" s="2" t="s">
        <v>45</v>
      </c>
      <c r="C2465" s="2" t="s">
        <v>52</v>
      </c>
      <c r="D2465" s="2">
        <v>172</v>
      </c>
      <c r="E2465" s="2">
        <v>171</v>
      </c>
      <c r="F2465" s="3">
        <v>0.6015625</v>
      </c>
      <c r="G2465" s="6">
        <v>1790019454.77829</v>
      </c>
      <c r="H2465" s="2" t="s">
        <v>320</v>
      </c>
    </row>
    <row r="2466" ht="19" customHeight="1" spans="1:8">
      <c r="A2466" s="2" t="s">
        <v>282</v>
      </c>
      <c r="B2466" s="2" t="s">
        <v>45</v>
      </c>
      <c r="C2466" s="2" t="s">
        <v>52</v>
      </c>
      <c r="D2466" s="2">
        <v>173</v>
      </c>
      <c r="E2466" s="2">
        <v>172</v>
      </c>
      <c r="F2466" s="3">
        <v>0.5234375</v>
      </c>
      <c r="G2466" s="6">
        <v>1790020575.53604</v>
      </c>
      <c r="H2466" s="2" t="s">
        <v>320</v>
      </c>
    </row>
    <row r="2467" ht="19" customHeight="1" spans="1:8">
      <c r="A2467" s="2" t="s">
        <v>282</v>
      </c>
      <c r="B2467" s="2" t="s">
        <v>45</v>
      </c>
      <c r="C2467" s="2" t="s">
        <v>52</v>
      </c>
      <c r="D2467" s="2">
        <v>174</v>
      </c>
      <c r="E2467" s="2">
        <v>173</v>
      </c>
      <c r="F2467" s="3">
        <v>0.625</v>
      </c>
      <c r="G2467" s="6">
        <v>1790021677.0379</v>
      </c>
      <c r="H2467" s="2" t="s">
        <v>320</v>
      </c>
    </row>
    <row r="2468" ht="19" customHeight="1" spans="1:8">
      <c r="A2468" s="2" t="s">
        <v>282</v>
      </c>
      <c r="B2468" s="2" t="s">
        <v>45</v>
      </c>
      <c r="C2468" s="2" t="s">
        <v>52</v>
      </c>
      <c r="D2468" s="2">
        <v>175</v>
      </c>
      <c r="E2468" s="2">
        <v>174</v>
      </c>
      <c r="F2468" s="3">
        <v>0.484375</v>
      </c>
      <c r="G2468" s="6">
        <v>1790023300.75408</v>
      </c>
      <c r="H2468" s="2" t="s">
        <v>320</v>
      </c>
    </row>
    <row r="2469" ht="19" customHeight="1" spans="1:8">
      <c r="A2469" s="2" t="s">
        <v>282</v>
      </c>
      <c r="B2469" s="2" t="s">
        <v>45</v>
      </c>
      <c r="C2469" s="2" t="s">
        <v>52</v>
      </c>
      <c r="D2469" s="2">
        <v>176</v>
      </c>
      <c r="E2469" s="2">
        <v>175</v>
      </c>
      <c r="F2469" s="3">
        <v>0.53125</v>
      </c>
      <c r="G2469" s="6">
        <v>1790024404.04666</v>
      </c>
      <c r="H2469" s="2" t="s">
        <v>320</v>
      </c>
    </row>
    <row r="2470" ht="19" customHeight="1" spans="1:8">
      <c r="A2470" s="2" t="s">
        <v>282</v>
      </c>
      <c r="B2470" s="2" t="s">
        <v>45</v>
      </c>
      <c r="C2470" s="2" t="s">
        <v>52</v>
      </c>
      <c r="D2470" s="2">
        <v>177</v>
      </c>
      <c r="E2470" s="2">
        <v>176</v>
      </c>
      <c r="F2470" s="3">
        <v>0.625</v>
      </c>
      <c r="G2470" s="6">
        <v>1790025501.01134</v>
      </c>
      <c r="H2470" s="2" t="s">
        <v>320</v>
      </c>
    </row>
    <row r="2471" ht="19" customHeight="1" spans="1:8">
      <c r="A2471" s="2" t="s">
        <v>282</v>
      </c>
      <c r="B2471" s="2" t="s">
        <v>45</v>
      </c>
      <c r="C2471" s="2" t="s">
        <v>52</v>
      </c>
      <c r="D2471" s="2">
        <v>178</v>
      </c>
      <c r="E2471" s="2">
        <v>177</v>
      </c>
      <c r="F2471" s="3">
        <v>0.578125</v>
      </c>
      <c r="G2471" s="6">
        <v>1790026610.18969</v>
      </c>
      <c r="H2471" s="2" t="s">
        <v>320</v>
      </c>
    </row>
    <row r="2472" ht="19" customHeight="1" spans="1:8">
      <c r="A2472" s="2" t="s">
        <v>282</v>
      </c>
      <c r="B2472" s="2" t="s">
        <v>45</v>
      </c>
      <c r="C2472" s="2" t="s">
        <v>52</v>
      </c>
      <c r="D2472" s="2">
        <v>179</v>
      </c>
      <c r="E2472" s="2">
        <v>178</v>
      </c>
      <c r="F2472" s="3">
        <v>0.609375</v>
      </c>
      <c r="G2472" s="6">
        <v>1790027731.577</v>
      </c>
      <c r="H2472" s="2" t="s">
        <v>320</v>
      </c>
    </row>
    <row r="2473" ht="19" customHeight="1" spans="1:8">
      <c r="A2473" s="2" t="s">
        <v>282</v>
      </c>
      <c r="B2473" s="2" t="s">
        <v>45</v>
      </c>
      <c r="C2473" s="2" t="s">
        <v>52</v>
      </c>
      <c r="D2473" s="2">
        <v>180</v>
      </c>
      <c r="E2473" s="2">
        <v>179</v>
      </c>
      <c r="F2473" s="3">
        <v>0.609375</v>
      </c>
      <c r="G2473" s="6">
        <v>1790029412.56586</v>
      </c>
      <c r="H2473" s="2" t="s">
        <v>320</v>
      </c>
    </row>
    <row r="2474" ht="19" customHeight="1" spans="1:8">
      <c r="A2474" s="2" t="s">
        <v>282</v>
      </c>
      <c r="B2474" s="2" t="s">
        <v>45</v>
      </c>
      <c r="C2474" s="2" t="s">
        <v>52</v>
      </c>
      <c r="D2474" s="2">
        <v>181</v>
      </c>
      <c r="E2474" s="2">
        <v>180</v>
      </c>
      <c r="F2474" s="3">
        <v>0.4921875</v>
      </c>
      <c r="G2474" s="6">
        <v>1790030546.42305</v>
      </c>
      <c r="H2474" s="2" t="s">
        <v>320</v>
      </c>
    </row>
    <row r="2475" ht="19" customHeight="1" spans="1:8">
      <c r="A2475" s="2" t="s">
        <v>282</v>
      </c>
      <c r="B2475" s="2" t="s">
        <v>45</v>
      </c>
      <c r="C2475" s="2" t="s">
        <v>52</v>
      </c>
      <c r="D2475" s="2">
        <v>182</v>
      </c>
      <c r="E2475" s="2">
        <v>181</v>
      </c>
      <c r="F2475" s="3">
        <v>0.640625</v>
      </c>
      <c r="G2475" s="6">
        <v>1790031664.07813</v>
      </c>
      <c r="H2475" s="2" t="s">
        <v>320</v>
      </c>
    </row>
    <row r="2476" ht="19" customHeight="1" spans="1:8">
      <c r="A2476" s="2" t="s">
        <v>282</v>
      </c>
      <c r="B2476" s="2" t="s">
        <v>45</v>
      </c>
      <c r="C2476" s="2" t="s">
        <v>52</v>
      </c>
      <c r="D2476" s="2">
        <v>183</v>
      </c>
      <c r="E2476" s="2">
        <v>182</v>
      </c>
      <c r="F2476" s="3">
        <v>0.6171875</v>
      </c>
      <c r="G2476" s="6">
        <v>1790032794.9066</v>
      </c>
      <c r="H2476" s="2" t="s">
        <v>320</v>
      </c>
    </row>
    <row r="2477" ht="19" customHeight="1" spans="1:8">
      <c r="A2477" s="2" t="s">
        <v>282</v>
      </c>
      <c r="B2477" s="2" t="s">
        <v>45</v>
      </c>
      <c r="C2477" s="2" t="s">
        <v>52</v>
      </c>
      <c r="D2477" s="2">
        <v>184</v>
      </c>
      <c r="E2477" s="2">
        <v>183</v>
      </c>
      <c r="F2477" s="3">
        <v>0.5546875</v>
      </c>
      <c r="G2477" s="6">
        <v>1790033929.67687</v>
      </c>
      <c r="H2477" s="2" t="s">
        <v>320</v>
      </c>
    </row>
    <row r="2478" ht="19" customHeight="1" spans="1:8">
      <c r="A2478" s="2" t="s">
        <v>282</v>
      </c>
      <c r="B2478" s="2" t="s">
        <v>45</v>
      </c>
      <c r="C2478" s="2" t="s">
        <v>52</v>
      </c>
      <c r="D2478" s="2">
        <v>185</v>
      </c>
      <c r="E2478" s="2">
        <v>184</v>
      </c>
      <c r="F2478" s="3">
        <v>0.6328125</v>
      </c>
      <c r="G2478" s="6">
        <v>1790035596.19812</v>
      </c>
      <c r="H2478" s="2" t="s">
        <v>320</v>
      </c>
    </row>
    <row r="2479" ht="19" customHeight="1" spans="1:8">
      <c r="A2479" s="2" t="s">
        <v>282</v>
      </c>
      <c r="B2479" s="2" t="s">
        <v>45</v>
      </c>
      <c r="C2479" s="2" t="s">
        <v>52</v>
      </c>
      <c r="D2479" s="2">
        <v>186</v>
      </c>
      <c r="E2479" s="2">
        <v>185</v>
      </c>
      <c r="F2479" s="3">
        <v>0.5625</v>
      </c>
      <c r="G2479" s="6">
        <v>1790036719.28715</v>
      </c>
      <c r="H2479" s="2" t="s">
        <v>320</v>
      </c>
    </row>
    <row r="2480" ht="19" customHeight="1" spans="1:8">
      <c r="A2480" s="2" t="s">
        <v>282</v>
      </c>
      <c r="B2480" s="2" t="s">
        <v>45</v>
      </c>
      <c r="C2480" s="2" t="s">
        <v>52</v>
      </c>
      <c r="D2480" s="2">
        <v>187</v>
      </c>
      <c r="E2480" s="2">
        <v>186</v>
      </c>
      <c r="F2480" s="3">
        <v>0.6484375</v>
      </c>
      <c r="G2480" s="6">
        <v>1790037865.72482</v>
      </c>
      <c r="H2480" s="2" t="s">
        <v>320</v>
      </c>
    </row>
    <row r="2481" ht="19" customHeight="1" spans="1:8">
      <c r="A2481" s="2" t="s">
        <v>282</v>
      </c>
      <c r="B2481" s="2" t="s">
        <v>45</v>
      </c>
      <c r="C2481" s="2" t="s">
        <v>52</v>
      </c>
      <c r="D2481" s="2">
        <v>188</v>
      </c>
      <c r="E2481" s="2">
        <v>187</v>
      </c>
      <c r="F2481" s="3">
        <v>0.6796875</v>
      </c>
      <c r="G2481" s="6">
        <v>1790039029.42282</v>
      </c>
      <c r="H2481" s="2" t="s">
        <v>320</v>
      </c>
    </row>
    <row r="2482" ht="19" customHeight="1" spans="1:8">
      <c r="A2482" s="2" t="s">
        <v>282</v>
      </c>
      <c r="B2482" s="2" t="s">
        <v>45</v>
      </c>
      <c r="C2482" s="2" t="s">
        <v>52</v>
      </c>
      <c r="D2482" s="2">
        <v>189</v>
      </c>
      <c r="E2482" s="2">
        <v>188</v>
      </c>
      <c r="F2482" s="3">
        <v>0.6953125</v>
      </c>
      <c r="G2482" s="6">
        <v>1790040151.4973</v>
      </c>
      <c r="H2482" s="2" t="s">
        <v>320</v>
      </c>
    </row>
    <row r="2483" ht="19" customHeight="1" spans="1:8">
      <c r="A2483" s="2" t="s">
        <v>282</v>
      </c>
      <c r="B2483" s="2" t="s">
        <v>45</v>
      </c>
      <c r="C2483" s="2" t="s">
        <v>52</v>
      </c>
      <c r="D2483" s="2">
        <v>190</v>
      </c>
      <c r="E2483" s="2">
        <v>189</v>
      </c>
      <c r="F2483" s="3">
        <v>0.6015625</v>
      </c>
      <c r="G2483" s="6">
        <v>1790041864.94521</v>
      </c>
      <c r="H2483" s="2" t="s">
        <v>320</v>
      </c>
    </row>
    <row r="2484" ht="19" customHeight="1" spans="1:8">
      <c r="A2484" s="2" t="s">
        <v>282</v>
      </c>
      <c r="B2484" s="2" t="s">
        <v>45</v>
      </c>
      <c r="C2484" s="2" t="s">
        <v>52</v>
      </c>
      <c r="D2484" s="2">
        <v>191</v>
      </c>
      <c r="E2484" s="2">
        <v>190</v>
      </c>
      <c r="F2484" s="3">
        <v>0.578125</v>
      </c>
      <c r="G2484" s="6">
        <v>1790043010.34789</v>
      </c>
      <c r="H2484" s="2" t="s">
        <v>320</v>
      </c>
    </row>
    <row r="2485" ht="19" customHeight="1" spans="1:8">
      <c r="A2485" s="2" t="s">
        <v>282</v>
      </c>
      <c r="B2485" s="2" t="s">
        <v>45</v>
      </c>
      <c r="C2485" s="2" t="s">
        <v>52</v>
      </c>
      <c r="D2485" s="2">
        <v>192</v>
      </c>
      <c r="E2485" s="2">
        <v>191</v>
      </c>
      <c r="F2485" s="3">
        <v>0.609375</v>
      </c>
      <c r="G2485" s="6">
        <v>1790044159.65562</v>
      </c>
      <c r="H2485" s="2" t="s">
        <v>320</v>
      </c>
    </row>
    <row r="2486" ht="19" customHeight="1" spans="1:8">
      <c r="A2486" s="2" t="s">
        <v>282</v>
      </c>
      <c r="B2486" s="2" t="s">
        <v>45</v>
      </c>
      <c r="C2486" s="2" t="s">
        <v>52</v>
      </c>
      <c r="D2486" s="2">
        <v>193</v>
      </c>
      <c r="E2486" s="2">
        <v>192</v>
      </c>
      <c r="F2486" s="3">
        <v>0.53125</v>
      </c>
      <c r="G2486" s="6">
        <v>1790045333.01837</v>
      </c>
      <c r="H2486" s="2" t="s">
        <v>320</v>
      </c>
    </row>
    <row r="2487" ht="19" customHeight="1" spans="1:8">
      <c r="A2487" s="2" t="s">
        <v>282</v>
      </c>
      <c r="B2487" s="2" t="s">
        <v>45</v>
      </c>
      <c r="C2487" s="2" t="s">
        <v>52</v>
      </c>
      <c r="D2487" s="2">
        <v>194</v>
      </c>
      <c r="E2487" s="2">
        <v>193</v>
      </c>
      <c r="F2487" s="3">
        <v>0.53125</v>
      </c>
      <c r="G2487" s="6">
        <v>1790046471.91501</v>
      </c>
      <c r="H2487" s="2" t="s">
        <v>320</v>
      </c>
    </row>
    <row r="2488" ht="19" customHeight="1" spans="1:8">
      <c r="A2488" s="2" t="s">
        <v>282</v>
      </c>
      <c r="B2488" s="2" t="s">
        <v>45</v>
      </c>
      <c r="C2488" s="2" t="s">
        <v>52</v>
      </c>
      <c r="D2488" s="2">
        <v>195</v>
      </c>
      <c r="E2488" s="2">
        <v>194</v>
      </c>
      <c r="F2488" s="3">
        <v>0.6171875</v>
      </c>
      <c r="G2488" s="6">
        <v>1790048131.06706</v>
      </c>
      <c r="H2488" s="2" t="s">
        <v>320</v>
      </c>
    </row>
    <row r="2489" ht="19" customHeight="1" spans="1:8">
      <c r="A2489" s="2" t="s">
        <v>282</v>
      </c>
      <c r="B2489" s="2" t="s">
        <v>45</v>
      </c>
      <c r="C2489" s="2" t="s">
        <v>52</v>
      </c>
      <c r="D2489" s="2">
        <v>196</v>
      </c>
      <c r="E2489" s="2">
        <v>195</v>
      </c>
      <c r="F2489" s="3">
        <v>0.609375</v>
      </c>
      <c r="G2489" s="6">
        <v>1790049269.45774</v>
      </c>
      <c r="H2489" s="2" t="s">
        <v>320</v>
      </c>
    </row>
    <row r="2490" ht="19" customHeight="1" spans="1:8">
      <c r="A2490" s="2" t="s">
        <v>282</v>
      </c>
      <c r="B2490" s="2" t="s">
        <v>45</v>
      </c>
      <c r="C2490" s="2" t="s">
        <v>52</v>
      </c>
      <c r="D2490" s="2">
        <v>197</v>
      </c>
      <c r="E2490" s="2">
        <v>196</v>
      </c>
      <c r="F2490" s="3">
        <v>0.53125</v>
      </c>
      <c r="G2490" s="6">
        <v>1790050390.67826</v>
      </c>
      <c r="H2490" s="2" t="s">
        <v>320</v>
      </c>
    </row>
    <row r="2491" ht="19" customHeight="1" spans="1:8">
      <c r="A2491" s="2" t="s">
        <v>282</v>
      </c>
      <c r="B2491" s="2" t="s">
        <v>45</v>
      </c>
      <c r="C2491" s="2" t="s">
        <v>319</v>
      </c>
      <c r="D2491" s="2">
        <v>5</v>
      </c>
      <c r="E2491" s="2">
        <v>4</v>
      </c>
      <c r="F2491" s="3">
        <v>0.28125</v>
      </c>
      <c r="G2491" s="6">
        <v>1789839085.15865</v>
      </c>
      <c r="H2491" s="2" t="s">
        <v>320</v>
      </c>
    </row>
    <row r="2492" ht="19" customHeight="1" spans="1:8">
      <c r="A2492" s="2" t="s">
        <v>282</v>
      </c>
      <c r="B2492" s="2" t="s">
        <v>45</v>
      </c>
      <c r="C2492" s="2" t="s">
        <v>319</v>
      </c>
      <c r="D2492" s="2">
        <v>10</v>
      </c>
      <c r="E2492" s="2">
        <v>9</v>
      </c>
      <c r="F2492" s="3">
        <v>0.25</v>
      </c>
      <c r="G2492" s="6">
        <v>1789843914.18049</v>
      </c>
      <c r="H2492" s="2" t="s">
        <v>320</v>
      </c>
    </row>
    <row r="2493" ht="19" customHeight="1" spans="1:8">
      <c r="A2493" s="2" t="s">
        <v>282</v>
      </c>
      <c r="B2493" s="2" t="s">
        <v>45</v>
      </c>
      <c r="C2493" s="2" t="s">
        <v>319</v>
      </c>
      <c r="D2493" s="2">
        <v>15</v>
      </c>
      <c r="E2493" s="2">
        <v>14</v>
      </c>
      <c r="F2493" s="3">
        <v>0.40625</v>
      </c>
      <c r="G2493" s="6">
        <v>1789848832.23677</v>
      </c>
      <c r="H2493" s="2" t="s">
        <v>320</v>
      </c>
    </row>
    <row r="2494" ht="19" customHeight="1" spans="1:8">
      <c r="A2494" s="2" t="s">
        <v>282</v>
      </c>
      <c r="B2494" s="2" t="s">
        <v>45</v>
      </c>
      <c r="C2494" s="2" t="s">
        <v>319</v>
      </c>
      <c r="D2494" s="2">
        <v>20</v>
      </c>
      <c r="E2494" s="2">
        <v>19</v>
      </c>
      <c r="F2494" s="3">
        <v>0.40625</v>
      </c>
      <c r="G2494" s="6">
        <v>1789853752.52036</v>
      </c>
      <c r="H2494" s="2" t="s">
        <v>320</v>
      </c>
    </row>
    <row r="2495" ht="19" customHeight="1" spans="1:8">
      <c r="A2495" s="2" t="s">
        <v>282</v>
      </c>
      <c r="B2495" s="2" t="s">
        <v>45</v>
      </c>
      <c r="C2495" s="2" t="s">
        <v>319</v>
      </c>
      <c r="D2495" s="2">
        <v>25</v>
      </c>
      <c r="E2495" s="2">
        <v>24</v>
      </c>
      <c r="F2495" s="3">
        <v>0.4375</v>
      </c>
      <c r="G2495" s="6">
        <v>1789858658.05773</v>
      </c>
      <c r="H2495" s="2" t="s">
        <v>320</v>
      </c>
    </row>
    <row r="2496" ht="19" customHeight="1" spans="1:8">
      <c r="A2496" s="2" t="s">
        <v>282</v>
      </c>
      <c r="B2496" s="2" t="s">
        <v>45</v>
      </c>
      <c r="C2496" s="2" t="s">
        <v>319</v>
      </c>
      <c r="D2496" s="2">
        <v>30</v>
      </c>
      <c r="E2496" s="2">
        <v>29</v>
      </c>
      <c r="F2496" s="3">
        <v>0.46875</v>
      </c>
      <c r="G2496" s="6">
        <v>1789863627.95978</v>
      </c>
      <c r="H2496" s="2" t="s">
        <v>320</v>
      </c>
    </row>
    <row r="2497" ht="19" customHeight="1" spans="1:8">
      <c r="A2497" s="2" t="s">
        <v>282</v>
      </c>
      <c r="B2497" s="2" t="s">
        <v>45</v>
      </c>
      <c r="C2497" s="2" t="s">
        <v>319</v>
      </c>
      <c r="D2497" s="2">
        <v>35</v>
      </c>
      <c r="E2497" s="2">
        <v>34</v>
      </c>
      <c r="F2497" s="3">
        <v>0.5</v>
      </c>
      <c r="G2497" s="6">
        <v>1789868552.41216</v>
      </c>
      <c r="H2497" s="2" t="s">
        <v>320</v>
      </c>
    </row>
    <row r="2498" ht="19" customHeight="1" spans="1:8">
      <c r="A2498" s="2" t="s">
        <v>282</v>
      </c>
      <c r="B2498" s="2" t="s">
        <v>45</v>
      </c>
      <c r="C2498" s="2" t="s">
        <v>319</v>
      </c>
      <c r="D2498" s="2">
        <v>40</v>
      </c>
      <c r="E2498" s="2">
        <v>39</v>
      </c>
      <c r="F2498" s="3">
        <v>0.5</v>
      </c>
      <c r="G2498" s="6">
        <v>1789873516.87589</v>
      </c>
      <c r="H2498" s="2" t="s">
        <v>320</v>
      </c>
    </row>
    <row r="2499" ht="19" customHeight="1" spans="1:8">
      <c r="A2499" s="2" t="s">
        <v>282</v>
      </c>
      <c r="B2499" s="2" t="s">
        <v>45</v>
      </c>
      <c r="C2499" s="2" t="s">
        <v>319</v>
      </c>
      <c r="D2499" s="2">
        <v>45</v>
      </c>
      <c r="E2499" s="2">
        <v>44</v>
      </c>
      <c r="F2499" s="3">
        <v>0.59375</v>
      </c>
      <c r="G2499" s="6">
        <v>1789878475.45969</v>
      </c>
      <c r="H2499" s="2" t="s">
        <v>320</v>
      </c>
    </row>
    <row r="2500" ht="19" customHeight="1" spans="1:8">
      <c r="A2500" s="2" t="s">
        <v>282</v>
      </c>
      <c r="B2500" s="2" t="s">
        <v>45</v>
      </c>
      <c r="C2500" s="2" t="s">
        <v>319</v>
      </c>
      <c r="D2500" s="2">
        <v>50</v>
      </c>
      <c r="E2500" s="2">
        <v>49</v>
      </c>
      <c r="F2500" s="3">
        <v>0.4375</v>
      </c>
      <c r="G2500" s="6">
        <v>1789883404.70493</v>
      </c>
      <c r="H2500" s="2" t="s">
        <v>320</v>
      </c>
    </row>
    <row r="2501" ht="19" customHeight="1" spans="1:8">
      <c r="A2501" s="2" t="s">
        <v>282</v>
      </c>
      <c r="B2501" s="2" t="s">
        <v>45</v>
      </c>
      <c r="C2501" s="2" t="s">
        <v>319</v>
      </c>
      <c r="D2501" s="2">
        <v>55</v>
      </c>
      <c r="E2501" s="2">
        <v>54</v>
      </c>
      <c r="F2501" s="3">
        <v>0.40625</v>
      </c>
      <c r="G2501" s="6">
        <v>1789888352.17188</v>
      </c>
      <c r="H2501" s="2" t="s">
        <v>320</v>
      </c>
    </row>
    <row r="2502" ht="19" customHeight="1" spans="1:8">
      <c r="A2502" s="2" t="s">
        <v>282</v>
      </c>
      <c r="B2502" s="2" t="s">
        <v>45</v>
      </c>
      <c r="C2502" s="2" t="s">
        <v>319</v>
      </c>
      <c r="D2502" s="2">
        <v>60</v>
      </c>
      <c r="E2502" s="2">
        <v>59</v>
      </c>
      <c r="F2502" s="3">
        <v>0.6875</v>
      </c>
      <c r="G2502" s="6">
        <v>1789893305.23333</v>
      </c>
      <c r="H2502" s="2" t="s">
        <v>320</v>
      </c>
    </row>
    <row r="2503" ht="19" customHeight="1" spans="1:8">
      <c r="A2503" s="2" t="s">
        <v>282</v>
      </c>
      <c r="B2503" s="2" t="s">
        <v>45</v>
      </c>
      <c r="C2503" s="2" t="s">
        <v>319</v>
      </c>
      <c r="D2503" s="2">
        <v>65</v>
      </c>
      <c r="E2503" s="2">
        <v>64</v>
      </c>
      <c r="F2503" s="3">
        <v>0.625</v>
      </c>
      <c r="G2503" s="6">
        <v>1789898246.79593</v>
      </c>
      <c r="H2503" s="2" t="s">
        <v>320</v>
      </c>
    </row>
    <row r="2504" ht="19" customHeight="1" spans="1:8">
      <c r="A2504" s="2" t="s">
        <v>282</v>
      </c>
      <c r="B2504" s="2" t="s">
        <v>45</v>
      </c>
      <c r="C2504" s="2" t="s">
        <v>319</v>
      </c>
      <c r="D2504" s="2">
        <v>70</v>
      </c>
      <c r="E2504" s="2">
        <v>69</v>
      </c>
      <c r="F2504" s="3">
        <v>0.5625</v>
      </c>
      <c r="G2504" s="6">
        <v>1789903130.47282</v>
      </c>
      <c r="H2504" s="2" t="s">
        <v>320</v>
      </c>
    </row>
    <row r="2505" ht="19" customHeight="1" spans="1:8">
      <c r="A2505" s="2" t="s">
        <v>282</v>
      </c>
      <c r="B2505" s="2" t="s">
        <v>45</v>
      </c>
      <c r="C2505" s="2" t="s">
        <v>319</v>
      </c>
      <c r="D2505" s="2">
        <v>75</v>
      </c>
      <c r="E2505" s="2">
        <v>74</v>
      </c>
      <c r="F2505" s="3">
        <v>0.5625</v>
      </c>
      <c r="G2505" s="6">
        <v>1789907875.88231</v>
      </c>
      <c r="H2505" s="2" t="s">
        <v>320</v>
      </c>
    </row>
    <row r="2506" ht="19" customHeight="1" spans="1:8">
      <c r="A2506" s="2" t="s">
        <v>282</v>
      </c>
      <c r="B2506" s="2" t="s">
        <v>45</v>
      </c>
      <c r="C2506" s="2" t="s">
        <v>319</v>
      </c>
      <c r="D2506" s="2">
        <v>80</v>
      </c>
      <c r="E2506" s="2">
        <v>79</v>
      </c>
      <c r="F2506" s="3">
        <v>0.46875</v>
      </c>
      <c r="G2506" s="6">
        <v>1789912589.24301</v>
      </c>
      <c r="H2506" s="2" t="s">
        <v>320</v>
      </c>
    </row>
    <row r="2507" ht="19" customHeight="1" spans="1:8">
      <c r="A2507" s="2" t="s">
        <v>282</v>
      </c>
      <c r="B2507" s="2" t="s">
        <v>45</v>
      </c>
      <c r="C2507" s="2" t="s">
        <v>319</v>
      </c>
      <c r="D2507" s="2">
        <v>85</v>
      </c>
      <c r="E2507" s="2">
        <v>84</v>
      </c>
      <c r="F2507" s="3">
        <v>0.5625</v>
      </c>
      <c r="G2507" s="6">
        <v>1789917372.82582</v>
      </c>
      <c r="H2507" s="2" t="s">
        <v>320</v>
      </c>
    </row>
    <row r="2508" ht="19" customHeight="1" spans="1:8">
      <c r="A2508" s="2" t="s">
        <v>282</v>
      </c>
      <c r="B2508" s="2" t="s">
        <v>45</v>
      </c>
      <c r="C2508" s="2" t="s">
        <v>319</v>
      </c>
      <c r="D2508" s="2">
        <v>90</v>
      </c>
      <c r="E2508" s="2">
        <v>89</v>
      </c>
      <c r="F2508" s="3">
        <v>0.46875</v>
      </c>
      <c r="G2508" s="6">
        <v>1789922413.17895</v>
      </c>
      <c r="H2508" s="2" t="s">
        <v>320</v>
      </c>
    </row>
    <row r="2509" ht="19" customHeight="1" spans="1:8">
      <c r="A2509" s="2" t="s">
        <v>282</v>
      </c>
      <c r="B2509" s="2" t="s">
        <v>45</v>
      </c>
      <c r="C2509" s="2" t="s">
        <v>319</v>
      </c>
      <c r="D2509" s="2">
        <v>95</v>
      </c>
      <c r="E2509" s="2">
        <v>94</v>
      </c>
      <c r="F2509" s="3">
        <v>0.59375</v>
      </c>
      <c r="G2509" s="6">
        <v>1789927157.40738</v>
      </c>
      <c r="H2509" s="2" t="s">
        <v>320</v>
      </c>
    </row>
    <row r="2510" ht="19" customHeight="1" spans="1:8">
      <c r="A2510" s="2" t="s">
        <v>282</v>
      </c>
      <c r="B2510" s="2" t="s">
        <v>45</v>
      </c>
      <c r="C2510" s="2" t="s">
        <v>319</v>
      </c>
      <c r="D2510" s="2">
        <v>100</v>
      </c>
      <c r="E2510" s="2">
        <v>99</v>
      </c>
      <c r="F2510" s="3">
        <v>0.5625</v>
      </c>
      <c r="G2510" s="6">
        <v>1789931838.55113</v>
      </c>
      <c r="H2510" s="2" t="s">
        <v>320</v>
      </c>
    </row>
    <row r="2511" ht="19" customHeight="1" spans="1:8">
      <c r="A2511" s="2" t="s">
        <v>282</v>
      </c>
      <c r="B2511" s="2" t="s">
        <v>45</v>
      </c>
      <c r="C2511" s="2" t="s">
        <v>319</v>
      </c>
      <c r="D2511" s="2">
        <v>105</v>
      </c>
      <c r="E2511" s="2">
        <v>104</v>
      </c>
      <c r="F2511" s="3">
        <v>0.5625</v>
      </c>
      <c r="G2511" s="6">
        <v>1789937310.22392</v>
      </c>
      <c r="H2511" s="2" t="s">
        <v>320</v>
      </c>
    </row>
    <row r="2512" ht="19" customHeight="1" spans="1:8">
      <c r="A2512" s="2" t="s">
        <v>282</v>
      </c>
      <c r="B2512" s="2" t="s">
        <v>45</v>
      </c>
      <c r="C2512" s="2" t="s">
        <v>319</v>
      </c>
      <c r="D2512" s="2">
        <v>110</v>
      </c>
      <c r="E2512" s="2">
        <v>109</v>
      </c>
      <c r="F2512" s="3">
        <v>0.5</v>
      </c>
      <c r="G2512" s="6">
        <v>1789943188.19189</v>
      </c>
      <c r="H2512" s="2" t="s">
        <v>320</v>
      </c>
    </row>
    <row r="2513" ht="19" customHeight="1" spans="1:8">
      <c r="A2513" s="2" t="s">
        <v>282</v>
      </c>
      <c r="B2513" s="2" t="s">
        <v>45</v>
      </c>
      <c r="C2513" s="2" t="s">
        <v>319</v>
      </c>
      <c r="D2513" s="2">
        <v>115</v>
      </c>
      <c r="E2513" s="2">
        <v>114</v>
      </c>
      <c r="F2513" s="3">
        <v>0.625</v>
      </c>
      <c r="G2513" s="6">
        <v>1789949158.2538</v>
      </c>
      <c r="H2513" s="2" t="s">
        <v>320</v>
      </c>
    </row>
    <row r="2514" ht="19" customHeight="1" spans="1:8">
      <c r="A2514" s="2" t="s">
        <v>282</v>
      </c>
      <c r="B2514" s="2" t="s">
        <v>45</v>
      </c>
      <c r="C2514" s="2" t="s">
        <v>319</v>
      </c>
      <c r="D2514" s="2">
        <v>120</v>
      </c>
      <c r="E2514" s="2">
        <v>119</v>
      </c>
      <c r="F2514" s="3">
        <v>0.59375</v>
      </c>
      <c r="G2514" s="6">
        <v>1789955032.99714</v>
      </c>
      <c r="H2514" s="2" t="s">
        <v>320</v>
      </c>
    </row>
    <row r="2515" ht="19" customHeight="1" spans="1:8">
      <c r="A2515" s="2" t="s">
        <v>282</v>
      </c>
      <c r="B2515" s="2" t="s">
        <v>45</v>
      </c>
      <c r="C2515" s="2" t="s">
        <v>319</v>
      </c>
      <c r="D2515" s="2">
        <v>125</v>
      </c>
      <c r="E2515" s="2">
        <v>124</v>
      </c>
      <c r="F2515" s="3">
        <v>0.5625</v>
      </c>
      <c r="G2515" s="6">
        <v>1789960974.24829</v>
      </c>
      <c r="H2515" s="2" t="s">
        <v>320</v>
      </c>
    </row>
    <row r="2516" ht="19" customHeight="1" spans="1:8">
      <c r="A2516" s="2" t="s">
        <v>282</v>
      </c>
      <c r="B2516" s="2" t="s">
        <v>45</v>
      </c>
      <c r="C2516" s="2" t="s">
        <v>319</v>
      </c>
      <c r="D2516" s="2">
        <v>130</v>
      </c>
      <c r="E2516" s="2">
        <v>129</v>
      </c>
      <c r="F2516" s="3">
        <v>0.59375</v>
      </c>
      <c r="G2516" s="6">
        <v>1789967011.91713</v>
      </c>
      <c r="H2516" s="2" t="s">
        <v>320</v>
      </c>
    </row>
    <row r="2517" ht="19" customHeight="1" spans="1:8">
      <c r="A2517" s="2" t="s">
        <v>282</v>
      </c>
      <c r="B2517" s="2" t="s">
        <v>45</v>
      </c>
      <c r="C2517" s="2" t="s">
        <v>319</v>
      </c>
      <c r="D2517" s="2">
        <v>135</v>
      </c>
      <c r="E2517" s="2">
        <v>134</v>
      </c>
      <c r="F2517" s="3">
        <v>0.53125</v>
      </c>
      <c r="G2517" s="6">
        <v>1789973371.27827</v>
      </c>
      <c r="H2517" s="2" t="s">
        <v>320</v>
      </c>
    </row>
    <row r="2518" ht="19" customHeight="1" spans="1:8">
      <c r="A2518" s="2" t="s">
        <v>282</v>
      </c>
      <c r="B2518" s="2" t="s">
        <v>45</v>
      </c>
      <c r="C2518" s="2" t="s">
        <v>319</v>
      </c>
      <c r="D2518" s="2">
        <v>140</v>
      </c>
      <c r="E2518" s="2">
        <v>139</v>
      </c>
      <c r="F2518" s="3">
        <v>0.65625</v>
      </c>
      <c r="G2518" s="6">
        <v>1789979693.37365</v>
      </c>
      <c r="H2518" s="2" t="s">
        <v>320</v>
      </c>
    </row>
    <row r="2519" ht="19" customHeight="1" spans="1:8">
      <c r="A2519" s="2" t="s">
        <v>282</v>
      </c>
      <c r="B2519" s="2" t="s">
        <v>45</v>
      </c>
      <c r="C2519" s="2" t="s">
        <v>319</v>
      </c>
      <c r="D2519" s="2">
        <v>145</v>
      </c>
      <c r="E2519" s="2">
        <v>144</v>
      </c>
      <c r="F2519" s="3">
        <v>0.5625</v>
      </c>
      <c r="G2519" s="6">
        <v>1789986130.14546</v>
      </c>
      <c r="H2519" s="2" t="s">
        <v>320</v>
      </c>
    </row>
    <row r="2520" ht="19" customHeight="1" spans="1:8">
      <c r="A2520" s="2" t="s">
        <v>282</v>
      </c>
      <c r="B2520" s="2" t="s">
        <v>45</v>
      </c>
      <c r="C2520" s="2" t="s">
        <v>319</v>
      </c>
      <c r="D2520" s="2">
        <v>150</v>
      </c>
      <c r="E2520" s="2">
        <v>149</v>
      </c>
      <c r="F2520" s="3">
        <v>0.5625</v>
      </c>
      <c r="G2520" s="6">
        <v>1789992384.95332</v>
      </c>
      <c r="H2520" s="2" t="s">
        <v>320</v>
      </c>
    </row>
    <row r="2521" ht="19" customHeight="1" spans="1:8">
      <c r="A2521" s="2" t="s">
        <v>282</v>
      </c>
      <c r="B2521" s="2" t="s">
        <v>45</v>
      </c>
      <c r="C2521" s="2" t="s">
        <v>319</v>
      </c>
      <c r="D2521" s="2">
        <v>155</v>
      </c>
      <c r="E2521" s="2">
        <v>154</v>
      </c>
      <c r="F2521" s="3">
        <v>0.65625</v>
      </c>
      <c r="G2521" s="6">
        <v>1789998742.42231</v>
      </c>
      <c r="H2521" s="2" t="s">
        <v>320</v>
      </c>
    </row>
    <row r="2522" ht="19" customHeight="1" spans="1:8">
      <c r="A2522" s="2" t="s">
        <v>282</v>
      </c>
      <c r="B2522" s="2" t="s">
        <v>45</v>
      </c>
      <c r="C2522" s="2" t="s">
        <v>319</v>
      </c>
      <c r="D2522" s="2">
        <v>160</v>
      </c>
      <c r="E2522" s="2">
        <v>159</v>
      </c>
      <c r="F2522" s="3">
        <v>0.5625</v>
      </c>
      <c r="G2522" s="6">
        <v>1790004934.9715</v>
      </c>
      <c r="H2522" s="2" t="s">
        <v>320</v>
      </c>
    </row>
    <row r="2523" ht="19" customHeight="1" spans="1:8">
      <c r="A2523" s="2" t="s">
        <v>282</v>
      </c>
      <c r="B2523" s="2" t="s">
        <v>45</v>
      </c>
      <c r="C2523" s="2" t="s">
        <v>319</v>
      </c>
      <c r="D2523" s="2">
        <v>165</v>
      </c>
      <c r="E2523" s="2">
        <v>164</v>
      </c>
      <c r="F2523" s="3">
        <v>0.53125</v>
      </c>
      <c r="G2523" s="6">
        <v>1790011116.89072</v>
      </c>
      <c r="H2523" s="2" t="s">
        <v>320</v>
      </c>
    </row>
    <row r="2524" ht="19" customHeight="1" spans="1:8">
      <c r="A2524" s="2" t="s">
        <v>282</v>
      </c>
      <c r="B2524" s="2" t="s">
        <v>45</v>
      </c>
      <c r="C2524" s="2" t="s">
        <v>319</v>
      </c>
      <c r="D2524" s="2">
        <v>170</v>
      </c>
      <c r="E2524" s="2">
        <v>169</v>
      </c>
      <c r="F2524" s="3">
        <v>0.625</v>
      </c>
      <c r="G2524" s="6">
        <v>1790017192.93333</v>
      </c>
      <c r="H2524" s="2" t="s">
        <v>320</v>
      </c>
    </row>
    <row r="2525" ht="19" customHeight="1" spans="1:8">
      <c r="A2525" s="2" t="s">
        <v>282</v>
      </c>
      <c r="B2525" s="2" t="s">
        <v>45</v>
      </c>
      <c r="C2525" s="2" t="s">
        <v>319</v>
      </c>
      <c r="D2525" s="2">
        <v>175</v>
      </c>
      <c r="E2525" s="2">
        <v>174</v>
      </c>
      <c r="F2525" s="3">
        <v>0.5625</v>
      </c>
      <c r="G2525" s="6">
        <v>1790023300.73938</v>
      </c>
      <c r="H2525" s="2" t="s">
        <v>320</v>
      </c>
    </row>
    <row r="2526" ht="19" customHeight="1" spans="1:8">
      <c r="A2526" s="2" t="s">
        <v>282</v>
      </c>
      <c r="B2526" s="2" t="s">
        <v>45</v>
      </c>
      <c r="C2526" s="2" t="s">
        <v>319</v>
      </c>
      <c r="D2526" s="2">
        <v>180</v>
      </c>
      <c r="E2526" s="2">
        <v>179</v>
      </c>
      <c r="F2526" s="3">
        <v>0.625</v>
      </c>
      <c r="G2526" s="6">
        <v>1790029340.06497</v>
      </c>
      <c r="H2526" s="2" t="s">
        <v>320</v>
      </c>
    </row>
    <row r="2527" ht="19" customHeight="1" spans="1:8">
      <c r="A2527" s="2" t="s">
        <v>282</v>
      </c>
      <c r="B2527" s="2" t="s">
        <v>45</v>
      </c>
      <c r="C2527" s="2" t="s">
        <v>319</v>
      </c>
      <c r="D2527" s="2">
        <v>185</v>
      </c>
      <c r="E2527" s="2">
        <v>184</v>
      </c>
      <c r="F2527" s="3">
        <v>0.65625</v>
      </c>
      <c r="G2527" s="6">
        <v>1790035596.18379</v>
      </c>
      <c r="H2527" s="2" t="s">
        <v>320</v>
      </c>
    </row>
    <row r="2528" ht="19" customHeight="1" spans="1:8">
      <c r="A2528" s="2" t="s">
        <v>282</v>
      </c>
      <c r="B2528" s="2" t="s">
        <v>45</v>
      </c>
      <c r="C2528" s="2" t="s">
        <v>319</v>
      </c>
      <c r="D2528" s="2">
        <v>190</v>
      </c>
      <c r="E2528" s="2">
        <v>189</v>
      </c>
      <c r="F2528" s="3">
        <v>0.65625</v>
      </c>
      <c r="G2528" s="6">
        <v>1790041791.8145</v>
      </c>
      <c r="H2528" s="2" t="s">
        <v>320</v>
      </c>
    </row>
    <row r="2529" ht="19" customHeight="1" spans="1:8">
      <c r="A2529" s="2" t="s">
        <v>282</v>
      </c>
      <c r="B2529" s="2" t="s">
        <v>45</v>
      </c>
      <c r="C2529" s="2" t="s">
        <v>319</v>
      </c>
      <c r="D2529" s="2">
        <v>195</v>
      </c>
      <c r="E2529" s="2">
        <v>194</v>
      </c>
      <c r="F2529" s="3">
        <v>0.65625</v>
      </c>
      <c r="G2529" s="6">
        <v>1790048131.05175</v>
      </c>
      <c r="H2529" s="2" t="s">
        <v>320</v>
      </c>
    </row>
    <row r="2530" ht="19" customHeight="1" spans="1:8">
      <c r="A2530" s="2" t="s">
        <v>285</v>
      </c>
      <c r="B2530" s="2" t="s">
        <v>286</v>
      </c>
      <c r="C2530" s="2" t="s">
        <v>52</v>
      </c>
      <c r="D2530" s="2">
        <v>1</v>
      </c>
      <c r="E2530" s="2">
        <v>0</v>
      </c>
      <c r="F2530" s="3">
        <v>0.4296875</v>
      </c>
      <c r="G2530" s="6">
        <v>1790065550.69347</v>
      </c>
      <c r="H2530" s="2" t="s">
        <v>320</v>
      </c>
    </row>
    <row r="2531" ht="19" customHeight="1" spans="1:8">
      <c r="A2531" s="2" t="s">
        <v>285</v>
      </c>
      <c r="B2531" s="2" t="s">
        <v>286</v>
      </c>
      <c r="C2531" s="2" t="s">
        <v>52</v>
      </c>
      <c r="D2531" s="2">
        <v>2</v>
      </c>
      <c r="E2531" s="2">
        <v>1</v>
      </c>
      <c r="F2531" s="3">
        <v>0.4375</v>
      </c>
      <c r="G2531" s="6">
        <v>1790066755.57702</v>
      </c>
      <c r="H2531" s="2" t="s">
        <v>320</v>
      </c>
    </row>
    <row r="2532" ht="19" customHeight="1" spans="1:8">
      <c r="A2532" s="2" t="s">
        <v>285</v>
      </c>
      <c r="B2532" s="2" t="s">
        <v>286</v>
      </c>
      <c r="C2532" s="2" t="s">
        <v>52</v>
      </c>
      <c r="D2532" s="2">
        <v>3</v>
      </c>
      <c r="E2532" s="2">
        <v>2</v>
      </c>
      <c r="F2532" s="3">
        <v>0.4140625</v>
      </c>
      <c r="G2532" s="6">
        <v>1790067571.23425</v>
      </c>
      <c r="H2532" s="2" t="s">
        <v>320</v>
      </c>
    </row>
    <row r="2533" ht="19" customHeight="1" spans="1:8">
      <c r="A2533" s="2" t="s">
        <v>285</v>
      </c>
      <c r="B2533" s="2" t="s">
        <v>286</v>
      </c>
      <c r="C2533" s="2" t="s">
        <v>52</v>
      </c>
      <c r="D2533" s="2">
        <v>4</v>
      </c>
      <c r="E2533" s="2">
        <v>3</v>
      </c>
      <c r="F2533" s="3">
        <v>0.3515625</v>
      </c>
      <c r="G2533" s="6">
        <v>1790068778.99609</v>
      </c>
      <c r="H2533" s="2" t="s">
        <v>320</v>
      </c>
    </row>
    <row r="2534" ht="19" customHeight="1" spans="1:8">
      <c r="A2534" s="2" t="s">
        <v>285</v>
      </c>
      <c r="B2534" s="2" t="s">
        <v>286</v>
      </c>
      <c r="C2534" s="2" t="s">
        <v>52</v>
      </c>
      <c r="D2534" s="2">
        <v>5</v>
      </c>
      <c r="E2534" s="2">
        <v>4</v>
      </c>
      <c r="F2534" s="3">
        <v>0.2109375</v>
      </c>
      <c r="G2534" s="6">
        <v>1790069658.89063</v>
      </c>
      <c r="H2534" s="2" t="s">
        <v>320</v>
      </c>
    </row>
    <row r="2535" ht="19" customHeight="1" spans="1:8">
      <c r="A2535" s="2" t="s">
        <v>285</v>
      </c>
      <c r="B2535" s="2" t="s">
        <v>286</v>
      </c>
      <c r="C2535" s="2" t="s">
        <v>52</v>
      </c>
      <c r="D2535" s="2">
        <v>6</v>
      </c>
      <c r="E2535" s="2">
        <v>5</v>
      </c>
      <c r="F2535" s="3">
        <v>0.2890625</v>
      </c>
      <c r="G2535" s="6">
        <v>1790070925.99637</v>
      </c>
      <c r="H2535" s="2" t="s">
        <v>320</v>
      </c>
    </row>
    <row r="2536" ht="19" customHeight="1" spans="1:8">
      <c r="A2536" s="2" t="s">
        <v>285</v>
      </c>
      <c r="B2536" s="2" t="s">
        <v>286</v>
      </c>
      <c r="C2536" s="2" t="s">
        <v>52</v>
      </c>
      <c r="D2536" s="2">
        <v>7</v>
      </c>
      <c r="E2536" s="2">
        <v>6</v>
      </c>
      <c r="F2536" s="3">
        <v>0.2578125</v>
      </c>
      <c r="G2536" s="6">
        <v>1790071778.3008</v>
      </c>
      <c r="H2536" s="2" t="s">
        <v>320</v>
      </c>
    </row>
    <row r="2537" ht="19" customHeight="1" spans="1:8">
      <c r="A2537" s="2" t="s">
        <v>285</v>
      </c>
      <c r="B2537" s="2" t="s">
        <v>286</v>
      </c>
      <c r="C2537" s="2" t="s">
        <v>52</v>
      </c>
      <c r="D2537" s="2">
        <v>8</v>
      </c>
      <c r="E2537" s="2">
        <v>7</v>
      </c>
      <c r="F2537" s="3">
        <v>0.3046875</v>
      </c>
      <c r="G2537" s="6">
        <v>1790073031.29173</v>
      </c>
      <c r="H2537" s="2" t="s">
        <v>320</v>
      </c>
    </row>
    <row r="2538" ht="19" customHeight="1" spans="1:8">
      <c r="A2538" s="2" t="s">
        <v>285</v>
      </c>
      <c r="B2538" s="2" t="s">
        <v>286</v>
      </c>
      <c r="C2538" s="2" t="s">
        <v>52</v>
      </c>
      <c r="D2538" s="2">
        <v>9</v>
      </c>
      <c r="E2538" s="2">
        <v>8</v>
      </c>
      <c r="F2538" s="3">
        <v>0.421875</v>
      </c>
      <c r="G2538" s="6">
        <v>1790073904.80447</v>
      </c>
      <c r="H2538" s="2" t="s">
        <v>320</v>
      </c>
    </row>
    <row r="2539" ht="19" customHeight="1" spans="1:8">
      <c r="A2539" s="2" t="s">
        <v>285</v>
      </c>
      <c r="B2539" s="2" t="s">
        <v>286</v>
      </c>
      <c r="C2539" s="2" t="s">
        <v>52</v>
      </c>
      <c r="D2539" s="2">
        <v>10</v>
      </c>
      <c r="E2539" s="2">
        <v>9</v>
      </c>
      <c r="F2539" s="3">
        <v>0.4296875</v>
      </c>
      <c r="G2539" s="6">
        <v>1790075195.61363</v>
      </c>
      <c r="H2539" s="2" t="s">
        <v>320</v>
      </c>
    </row>
    <row r="2540" ht="19" customHeight="1" spans="1:8">
      <c r="A2540" s="2" t="s">
        <v>285</v>
      </c>
      <c r="B2540" s="2" t="s">
        <v>286</v>
      </c>
      <c r="C2540" s="2" t="s">
        <v>52</v>
      </c>
      <c r="D2540" s="2">
        <v>11</v>
      </c>
      <c r="E2540" s="2">
        <v>10</v>
      </c>
      <c r="F2540" s="3">
        <v>0.2890625</v>
      </c>
      <c r="G2540" s="6">
        <v>1790076100.16131</v>
      </c>
      <c r="H2540" s="2" t="s">
        <v>320</v>
      </c>
    </row>
    <row r="2541" ht="19" customHeight="1" spans="1:8">
      <c r="A2541" s="2" t="s">
        <v>285</v>
      </c>
      <c r="B2541" s="2" t="s">
        <v>286</v>
      </c>
      <c r="C2541" s="2" t="s">
        <v>52</v>
      </c>
      <c r="D2541" s="2">
        <v>12</v>
      </c>
      <c r="E2541" s="2">
        <v>11</v>
      </c>
      <c r="F2541" s="3">
        <v>0.5</v>
      </c>
      <c r="G2541" s="6">
        <v>1790077307.03042</v>
      </c>
      <c r="H2541" s="2" t="s">
        <v>320</v>
      </c>
    </row>
    <row r="2542" ht="19" customHeight="1" spans="1:8">
      <c r="A2542" s="2" t="s">
        <v>285</v>
      </c>
      <c r="B2542" s="2" t="s">
        <v>286</v>
      </c>
      <c r="C2542" s="2" t="s">
        <v>52</v>
      </c>
      <c r="D2542" s="2">
        <v>13</v>
      </c>
      <c r="E2542" s="2">
        <v>12</v>
      </c>
      <c r="F2542" s="3">
        <v>0.2890625</v>
      </c>
      <c r="G2542" s="6">
        <v>1790078208.5866</v>
      </c>
      <c r="H2542" s="2" t="s">
        <v>320</v>
      </c>
    </row>
    <row r="2543" ht="19" customHeight="1" spans="1:8">
      <c r="A2543" s="2" t="s">
        <v>285</v>
      </c>
      <c r="B2543" s="2" t="s">
        <v>286</v>
      </c>
      <c r="C2543" s="2" t="s">
        <v>52</v>
      </c>
      <c r="D2543" s="2">
        <v>14</v>
      </c>
      <c r="E2543" s="2">
        <v>13</v>
      </c>
      <c r="F2543" s="3">
        <v>0.3125</v>
      </c>
      <c r="G2543" s="6">
        <v>1790079429.75588</v>
      </c>
      <c r="H2543" s="2" t="s">
        <v>320</v>
      </c>
    </row>
    <row r="2544" ht="19" customHeight="1" spans="1:8">
      <c r="A2544" s="2" t="s">
        <v>285</v>
      </c>
      <c r="B2544" s="2" t="s">
        <v>286</v>
      </c>
      <c r="C2544" s="2" t="s">
        <v>52</v>
      </c>
      <c r="D2544" s="2">
        <v>15</v>
      </c>
      <c r="E2544" s="2">
        <v>14</v>
      </c>
      <c r="F2544" s="3">
        <v>0.3671875</v>
      </c>
      <c r="G2544" s="6">
        <v>1790080309.85364</v>
      </c>
      <c r="H2544" s="2" t="s">
        <v>320</v>
      </c>
    </row>
    <row r="2545" ht="19" customHeight="1" spans="1:8">
      <c r="A2545" s="2" t="s">
        <v>285</v>
      </c>
      <c r="B2545" s="2" t="s">
        <v>286</v>
      </c>
      <c r="C2545" s="2" t="s">
        <v>52</v>
      </c>
      <c r="D2545" s="2">
        <v>16</v>
      </c>
      <c r="E2545" s="2">
        <v>15</v>
      </c>
      <c r="F2545" s="3">
        <v>0.375</v>
      </c>
      <c r="G2545" s="6">
        <v>1790081532.82152</v>
      </c>
      <c r="H2545" s="2" t="s">
        <v>320</v>
      </c>
    </row>
    <row r="2546" ht="19" customHeight="1" spans="1:8">
      <c r="A2546" s="2" t="s">
        <v>285</v>
      </c>
      <c r="B2546" s="2" t="s">
        <v>286</v>
      </c>
      <c r="C2546" s="2" t="s">
        <v>52</v>
      </c>
      <c r="D2546" s="2">
        <v>17</v>
      </c>
      <c r="E2546" s="2">
        <v>16</v>
      </c>
      <c r="F2546" s="3">
        <v>0.390625</v>
      </c>
      <c r="G2546" s="6">
        <v>1790082395.57704</v>
      </c>
      <c r="H2546" s="2" t="s">
        <v>320</v>
      </c>
    </row>
    <row r="2547" ht="19" customHeight="1" spans="1:8">
      <c r="A2547" s="2" t="s">
        <v>285</v>
      </c>
      <c r="B2547" s="2" t="s">
        <v>286</v>
      </c>
      <c r="C2547" s="2" t="s">
        <v>52</v>
      </c>
      <c r="D2547" s="2">
        <v>18</v>
      </c>
      <c r="E2547" s="2">
        <v>17</v>
      </c>
      <c r="F2547" s="3">
        <v>0.25</v>
      </c>
      <c r="G2547" s="6">
        <v>1790083683.23254</v>
      </c>
      <c r="H2547" s="2" t="s">
        <v>320</v>
      </c>
    </row>
    <row r="2548" ht="19" customHeight="1" spans="1:8">
      <c r="A2548" s="2" t="s">
        <v>285</v>
      </c>
      <c r="B2548" s="2" t="s">
        <v>286</v>
      </c>
      <c r="C2548" s="2" t="s">
        <v>52</v>
      </c>
      <c r="D2548" s="2">
        <v>19</v>
      </c>
      <c r="E2548" s="2">
        <v>18</v>
      </c>
      <c r="F2548" s="3">
        <v>0.3671875</v>
      </c>
      <c r="G2548" s="6">
        <v>1790084554.82202</v>
      </c>
      <c r="H2548" s="2" t="s">
        <v>320</v>
      </c>
    </row>
    <row r="2549" ht="19" customHeight="1" spans="1:8">
      <c r="A2549" s="2" t="s">
        <v>285</v>
      </c>
      <c r="B2549" s="2" t="s">
        <v>286</v>
      </c>
      <c r="C2549" s="2" t="s">
        <v>52</v>
      </c>
      <c r="D2549" s="2">
        <v>20</v>
      </c>
      <c r="E2549" s="2">
        <v>19</v>
      </c>
      <c r="F2549" s="3">
        <v>0.40625</v>
      </c>
      <c r="G2549" s="6">
        <v>1790085813.48706</v>
      </c>
      <c r="H2549" s="2" t="s">
        <v>320</v>
      </c>
    </row>
    <row r="2550" ht="19" customHeight="1" spans="1:8">
      <c r="A2550" s="2" t="s">
        <v>285</v>
      </c>
      <c r="B2550" s="2" t="s">
        <v>286</v>
      </c>
      <c r="C2550" s="2" t="s">
        <v>52</v>
      </c>
      <c r="D2550" s="2">
        <v>21</v>
      </c>
      <c r="E2550" s="2">
        <v>20</v>
      </c>
      <c r="F2550" s="3">
        <v>0.4140625</v>
      </c>
      <c r="G2550" s="6">
        <v>1790086649.92642</v>
      </c>
      <c r="H2550" s="2" t="s">
        <v>320</v>
      </c>
    </row>
    <row r="2551" ht="19" customHeight="1" spans="1:8">
      <c r="A2551" s="2" t="s">
        <v>285</v>
      </c>
      <c r="B2551" s="2" t="s">
        <v>286</v>
      </c>
      <c r="C2551" s="2" t="s">
        <v>52</v>
      </c>
      <c r="D2551" s="2">
        <v>22</v>
      </c>
      <c r="E2551" s="2">
        <v>21</v>
      </c>
      <c r="F2551" s="3">
        <v>0.4375</v>
      </c>
      <c r="G2551" s="6">
        <v>1790087882.03661</v>
      </c>
      <c r="H2551" s="2" t="s">
        <v>320</v>
      </c>
    </row>
    <row r="2552" ht="19" customHeight="1" spans="1:8">
      <c r="A2552" s="2" t="s">
        <v>285</v>
      </c>
      <c r="B2552" s="2" t="s">
        <v>286</v>
      </c>
      <c r="C2552" s="2" t="s">
        <v>52</v>
      </c>
      <c r="D2552" s="2">
        <v>23</v>
      </c>
      <c r="E2552" s="2">
        <v>22</v>
      </c>
      <c r="F2552" s="3">
        <v>0.390625</v>
      </c>
      <c r="G2552" s="6">
        <v>1790088789.68888</v>
      </c>
      <c r="H2552" s="2" t="s">
        <v>320</v>
      </c>
    </row>
    <row r="2553" ht="19" customHeight="1" spans="1:8">
      <c r="A2553" s="2" t="s">
        <v>285</v>
      </c>
      <c r="B2553" s="2" t="s">
        <v>286</v>
      </c>
      <c r="C2553" s="2" t="s">
        <v>52</v>
      </c>
      <c r="D2553" s="2">
        <v>24</v>
      </c>
      <c r="E2553" s="2">
        <v>23</v>
      </c>
      <c r="F2553" s="3">
        <v>0.4921875</v>
      </c>
      <c r="G2553" s="6">
        <v>1790090041.29911</v>
      </c>
      <c r="H2553" s="2" t="s">
        <v>320</v>
      </c>
    </row>
    <row r="2554" ht="19" customHeight="1" spans="1:8">
      <c r="A2554" s="2" t="s">
        <v>285</v>
      </c>
      <c r="B2554" s="2" t="s">
        <v>286</v>
      </c>
      <c r="C2554" s="2" t="s">
        <v>52</v>
      </c>
      <c r="D2554" s="2">
        <v>25</v>
      </c>
      <c r="E2554" s="2">
        <v>24</v>
      </c>
      <c r="F2554" s="3">
        <v>0.3046875</v>
      </c>
      <c r="G2554" s="6">
        <v>1790090873.42978</v>
      </c>
      <c r="H2554" s="2" t="s">
        <v>320</v>
      </c>
    </row>
    <row r="2555" ht="19" customHeight="1" spans="1:8">
      <c r="A2555" s="2" t="s">
        <v>285</v>
      </c>
      <c r="B2555" s="2" t="s">
        <v>286</v>
      </c>
      <c r="C2555" s="2" t="s">
        <v>52</v>
      </c>
      <c r="D2555" s="2">
        <v>26</v>
      </c>
      <c r="E2555" s="2">
        <v>25</v>
      </c>
      <c r="F2555" s="3">
        <v>0.296875</v>
      </c>
      <c r="G2555" s="6">
        <v>1790092129.92375</v>
      </c>
      <c r="H2555" s="2" t="s">
        <v>320</v>
      </c>
    </row>
    <row r="2556" ht="19" customHeight="1" spans="1:8">
      <c r="A2556" s="2" t="s">
        <v>285</v>
      </c>
      <c r="B2556" s="2" t="s">
        <v>286</v>
      </c>
      <c r="C2556" s="2" t="s">
        <v>52</v>
      </c>
      <c r="D2556" s="2">
        <v>27</v>
      </c>
      <c r="E2556" s="2">
        <v>26</v>
      </c>
      <c r="F2556" s="3">
        <v>0.3359375</v>
      </c>
      <c r="G2556" s="6">
        <v>1790092976.07463</v>
      </c>
      <c r="H2556" s="2" t="s">
        <v>320</v>
      </c>
    </row>
    <row r="2557" ht="19" customHeight="1" spans="1:8">
      <c r="A2557" s="2" t="s">
        <v>285</v>
      </c>
      <c r="B2557" s="2" t="s">
        <v>286</v>
      </c>
      <c r="C2557" s="2" t="s">
        <v>52</v>
      </c>
      <c r="D2557" s="2">
        <v>28</v>
      </c>
      <c r="E2557" s="2">
        <v>27</v>
      </c>
      <c r="F2557" s="3">
        <v>0.4609375</v>
      </c>
      <c r="G2557" s="6">
        <v>1790094219.79335</v>
      </c>
      <c r="H2557" s="2" t="s">
        <v>320</v>
      </c>
    </row>
    <row r="2558" ht="19" customHeight="1" spans="1:8">
      <c r="A2558" s="2" t="s">
        <v>285</v>
      </c>
      <c r="B2558" s="2" t="s">
        <v>286</v>
      </c>
      <c r="C2558" s="2" t="s">
        <v>52</v>
      </c>
      <c r="D2558" s="2">
        <v>29</v>
      </c>
      <c r="E2558" s="2">
        <v>28</v>
      </c>
      <c r="F2558" s="3">
        <v>0.3515625</v>
      </c>
      <c r="G2558" s="6">
        <v>1790095091.02314</v>
      </c>
      <c r="H2558" s="2" t="s">
        <v>320</v>
      </c>
    </row>
    <row r="2559" ht="19" customHeight="1" spans="1:8">
      <c r="A2559" s="2" t="s">
        <v>285</v>
      </c>
      <c r="B2559" s="2" t="s">
        <v>286</v>
      </c>
      <c r="C2559" s="2" t="s">
        <v>52</v>
      </c>
      <c r="D2559" s="2">
        <v>30</v>
      </c>
      <c r="E2559" s="2">
        <v>29</v>
      </c>
      <c r="F2559" s="3">
        <v>0.453125</v>
      </c>
      <c r="G2559" s="6">
        <v>1790096415.71783</v>
      </c>
      <c r="H2559" s="2" t="s">
        <v>320</v>
      </c>
    </row>
    <row r="2560" ht="19" customHeight="1" spans="1:8">
      <c r="A2560" s="2" t="s">
        <v>285</v>
      </c>
      <c r="B2560" s="2" t="s">
        <v>286</v>
      </c>
      <c r="C2560" s="2" t="s">
        <v>52</v>
      </c>
      <c r="D2560" s="2">
        <v>31</v>
      </c>
      <c r="E2560" s="2">
        <v>30</v>
      </c>
      <c r="F2560" s="3">
        <v>0.5234375</v>
      </c>
      <c r="G2560" s="6">
        <v>1790097264.23461</v>
      </c>
      <c r="H2560" s="2" t="s">
        <v>320</v>
      </c>
    </row>
    <row r="2561" ht="19" customHeight="1" spans="1:8">
      <c r="A2561" s="2" t="s">
        <v>285</v>
      </c>
      <c r="B2561" s="2" t="s">
        <v>286</v>
      </c>
      <c r="C2561" s="2" t="s">
        <v>52</v>
      </c>
      <c r="D2561" s="2">
        <v>32</v>
      </c>
      <c r="E2561" s="2">
        <v>31</v>
      </c>
      <c r="F2561" s="3">
        <v>0.4921875</v>
      </c>
      <c r="G2561" s="6">
        <v>1790098516.98935</v>
      </c>
      <c r="H2561" s="2" t="s">
        <v>320</v>
      </c>
    </row>
    <row r="2562" ht="19" customHeight="1" spans="1:8">
      <c r="A2562" s="2" t="s">
        <v>285</v>
      </c>
      <c r="B2562" s="2" t="s">
        <v>286</v>
      </c>
      <c r="C2562" s="2" t="s">
        <v>52</v>
      </c>
      <c r="D2562" s="2">
        <v>33</v>
      </c>
      <c r="E2562" s="2">
        <v>32</v>
      </c>
      <c r="F2562" s="3">
        <v>0.453125</v>
      </c>
      <c r="G2562" s="6">
        <v>1790099371.67588</v>
      </c>
      <c r="H2562" s="2" t="s">
        <v>320</v>
      </c>
    </row>
    <row r="2563" ht="19" customHeight="1" spans="1:8">
      <c r="A2563" s="2" t="s">
        <v>285</v>
      </c>
      <c r="B2563" s="2" t="s">
        <v>286</v>
      </c>
      <c r="C2563" s="2" t="s">
        <v>52</v>
      </c>
      <c r="D2563" s="2">
        <v>34</v>
      </c>
      <c r="E2563" s="2">
        <v>33</v>
      </c>
      <c r="F2563" s="3">
        <v>0.421875</v>
      </c>
      <c r="G2563" s="6">
        <v>1790100639.37506</v>
      </c>
      <c r="H2563" s="2" t="s">
        <v>320</v>
      </c>
    </row>
    <row r="2564" ht="19" customHeight="1" spans="1:8">
      <c r="A2564" s="2" t="s">
        <v>285</v>
      </c>
      <c r="B2564" s="2" t="s">
        <v>286</v>
      </c>
      <c r="C2564" s="2" t="s">
        <v>52</v>
      </c>
      <c r="D2564" s="2">
        <v>35</v>
      </c>
      <c r="E2564" s="2">
        <v>34</v>
      </c>
      <c r="F2564" s="3">
        <v>0.40625</v>
      </c>
      <c r="G2564" s="6">
        <v>1790101465.78324</v>
      </c>
      <c r="H2564" s="2" t="s">
        <v>320</v>
      </c>
    </row>
    <row r="2565" ht="19" customHeight="1" spans="1:8">
      <c r="A2565" s="2" t="s">
        <v>285</v>
      </c>
      <c r="B2565" s="2" t="s">
        <v>286</v>
      </c>
      <c r="C2565" s="2" t="s">
        <v>52</v>
      </c>
      <c r="D2565" s="2">
        <v>36</v>
      </c>
      <c r="E2565" s="2">
        <v>35</v>
      </c>
      <c r="F2565" s="3">
        <v>0.4375</v>
      </c>
      <c r="G2565" s="6">
        <v>1790102691.23993</v>
      </c>
      <c r="H2565" s="2" t="s">
        <v>320</v>
      </c>
    </row>
    <row r="2566" ht="19" customHeight="1" spans="1:8">
      <c r="A2566" s="2" t="s">
        <v>285</v>
      </c>
      <c r="B2566" s="2" t="s">
        <v>286</v>
      </c>
      <c r="C2566" s="2" t="s">
        <v>52</v>
      </c>
      <c r="D2566" s="2">
        <v>37</v>
      </c>
      <c r="E2566" s="2">
        <v>36</v>
      </c>
      <c r="F2566" s="3">
        <v>0.4296875</v>
      </c>
      <c r="G2566" s="6">
        <v>1790103548.04135</v>
      </c>
      <c r="H2566" s="2" t="s">
        <v>320</v>
      </c>
    </row>
    <row r="2567" ht="19" customHeight="1" spans="1:8">
      <c r="A2567" s="2" t="s">
        <v>285</v>
      </c>
      <c r="B2567" s="2" t="s">
        <v>286</v>
      </c>
      <c r="C2567" s="2" t="s">
        <v>52</v>
      </c>
      <c r="D2567" s="2">
        <v>38</v>
      </c>
      <c r="E2567" s="2">
        <v>37</v>
      </c>
      <c r="F2567" s="3">
        <v>0.3125</v>
      </c>
      <c r="G2567" s="6">
        <v>1790104797.70275</v>
      </c>
      <c r="H2567" s="2" t="s">
        <v>320</v>
      </c>
    </row>
    <row r="2568" ht="19" customHeight="1" spans="1:8">
      <c r="A2568" s="2" t="s">
        <v>285</v>
      </c>
      <c r="B2568" s="2" t="s">
        <v>286</v>
      </c>
      <c r="C2568" s="2" t="s">
        <v>52</v>
      </c>
      <c r="D2568" s="2">
        <v>39</v>
      </c>
      <c r="E2568" s="2">
        <v>38</v>
      </c>
      <c r="F2568" s="3">
        <v>0.4765625</v>
      </c>
      <c r="G2568" s="6">
        <v>1790105662.99756</v>
      </c>
      <c r="H2568" s="2" t="s">
        <v>320</v>
      </c>
    </row>
    <row r="2569" ht="19" customHeight="1" spans="1:8">
      <c r="A2569" s="2" t="s">
        <v>285</v>
      </c>
      <c r="B2569" s="2" t="s">
        <v>286</v>
      </c>
      <c r="C2569" s="2" t="s">
        <v>52</v>
      </c>
      <c r="D2569" s="2">
        <v>40</v>
      </c>
      <c r="E2569" s="2">
        <v>39</v>
      </c>
      <c r="F2569" s="3">
        <v>0.4765625</v>
      </c>
      <c r="G2569" s="6">
        <v>1790106941.78297</v>
      </c>
      <c r="H2569" s="2" t="s">
        <v>320</v>
      </c>
    </row>
    <row r="2570" ht="19" customHeight="1" spans="1:8">
      <c r="A2570" s="2" t="s">
        <v>285</v>
      </c>
      <c r="B2570" s="2" t="s">
        <v>286</v>
      </c>
      <c r="C2570" s="2" t="s">
        <v>52</v>
      </c>
      <c r="D2570" s="2">
        <v>41</v>
      </c>
      <c r="E2570" s="2">
        <v>40</v>
      </c>
      <c r="F2570" s="3">
        <v>0.3359375</v>
      </c>
      <c r="G2570" s="6">
        <v>1790107825.48279</v>
      </c>
      <c r="H2570" s="2" t="s">
        <v>320</v>
      </c>
    </row>
    <row r="2571" ht="19" customHeight="1" spans="1:8">
      <c r="A2571" s="2" t="s">
        <v>285</v>
      </c>
      <c r="B2571" s="2" t="s">
        <v>286</v>
      </c>
      <c r="C2571" s="2" t="s">
        <v>52</v>
      </c>
      <c r="D2571" s="2">
        <v>42</v>
      </c>
      <c r="E2571" s="2">
        <v>41</v>
      </c>
      <c r="F2571" s="3">
        <v>0.3984375</v>
      </c>
      <c r="G2571" s="6">
        <v>1790109073.26415</v>
      </c>
      <c r="H2571" s="2" t="s">
        <v>320</v>
      </c>
    </row>
    <row r="2572" ht="19" customHeight="1" spans="1:8">
      <c r="A2572" s="2" t="s">
        <v>285</v>
      </c>
      <c r="B2572" s="2" t="s">
        <v>286</v>
      </c>
      <c r="C2572" s="2" t="s">
        <v>52</v>
      </c>
      <c r="D2572" s="2">
        <v>43</v>
      </c>
      <c r="E2572" s="2">
        <v>42</v>
      </c>
      <c r="F2572" s="3">
        <v>0.5234375</v>
      </c>
      <c r="G2572" s="6">
        <v>1790109931.86449</v>
      </c>
      <c r="H2572" s="2" t="s">
        <v>320</v>
      </c>
    </row>
    <row r="2573" ht="19" customHeight="1" spans="1:8">
      <c r="A2573" s="2" t="s">
        <v>285</v>
      </c>
      <c r="B2573" s="2" t="s">
        <v>286</v>
      </c>
      <c r="C2573" s="2" t="s">
        <v>52</v>
      </c>
      <c r="D2573" s="2">
        <v>44</v>
      </c>
      <c r="E2573" s="2">
        <v>43</v>
      </c>
      <c r="F2573" s="3">
        <v>0.4140625</v>
      </c>
      <c r="G2573" s="6">
        <v>1790111152.97</v>
      </c>
      <c r="H2573" s="2" t="s">
        <v>320</v>
      </c>
    </row>
    <row r="2574" ht="19" customHeight="1" spans="1:8">
      <c r="A2574" s="2" t="s">
        <v>285</v>
      </c>
      <c r="B2574" s="2" t="s">
        <v>286</v>
      </c>
      <c r="C2574" s="2" t="s">
        <v>52</v>
      </c>
      <c r="D2574" s="2">
        <v>45</v>
      </c>
      <c r="E2574" s="2">
        <v>44</v>
      </c>
      <c r="F2574" s="3">
        <v>0.421875</v>
      </c>
      <c r="G2574" s="6">
        <v>1790111988.29209</v>
      </c>
      <c r="H2574" s="2" t="s">
        <v>320</v>
      </c>
    </row>
    <row r="2575" ht="19" customHeight="1" spans="1:8">
      <c r="A2575" s="2" t="s">
        <v>285</v>
      </c>
      <c r="B2575" s="2" t="s">
        <v>286</v>
      </c>
      <c r="C2575" s="2" t="s">
        <v>52</v>
      </c>
      <c r="D2575" s="2">
        <v>46</v>
      </c>
      <c r="E2575" s="2">
        <v>45</v>
      </c>
      <c r="F2575" s="3">
        <v>0.4609375</v>
      </c>
      <c r="G2575" s="6">
        <v>1790113244.25132</v>
      </c>
      <c r="H2575" s="2" t="s">
        <v>320</v>
      </c>
    </row>
    <row r="2576" ht="19" customHeight="1" spans="1:8">
      <c r="A2576" s="2" t="s">
        <v>285</v>
      </c>
      <c r="B2576" s="2" t="s">
        <v>286</v>
      </c>
      <c r="C2576" s="2" t="s">
        <v>52</v>
      </c>
      <c r="D2576" s="2">
        <v>47</v>
      </c>
      <c r="E2576" s="2">
        <v>46</v>
      </c>
      <c r="F2576" s="3">
        <v>0.5</v>
      </c>
      <c r="G2576" s="6">
        <v>1790114114.14385</v>
      </c>
      <c r="H2576" s="2" t="s">
        <v>320</v>
      </c>
    </row>
    <row r="2577" ht="19" customHeight="1" spans="1:8">
      <c r="A2577" s="2" t="s">
        <v>285</v>
      </c>
      <c r="B2577" s="2" t="s">
        <v>286</v>
      </c>
      <c r="C2577" s="2" t="s">
        <v>52</v>
      </c>
      <c r="D2577" s="2">
        <v>48</v>
      </c>
      <c r="E2577" s="2">
        <v>47</v>
      </c>
      <c r="F2577" s="3">
        <v>0.4296875</v>
      </c>
      <c r="G2577" s="6">
        <v>1790115330.48308</v>
      </c>
      <c r="H2577" s="2" t="s">
        <v>320</v>
      </c>
    </row>
    <row r="2578" ht="19" customHeight="1" spans="1:8">
      <c r="A2578" s="2" t="s">
        <v>285</v>
      </c>
      <c r="B2578" s="2" t="s">
        <v>286</v>
      </c>
      <c r="C2578" s="2" t="s">
        <v>52</v>
      </c>
      <c r="D2578" s="2">
        <v>49</v>
      </c>
      <c r="E2578" s="2">
        <v>48</v>
      </c>
      <c r="F2578" s="3">
        <v>0.390625</v>
      </c>
      <c r="G2578" s="6">
        <v>1790116211.73677</v>
      </c>
      <c r="H2578" s="2" t="s">
        <v>320</v>
      </c>
    </row>
    <row r="2579" ht="19" customHeight="1" spans="1:8">
      <c r="A2579" s="2" t="s">
        <v>285</v>
      </c>
      <c r="B2579" s="2" t="s">
        <v>286</v>
      </c>
      <c r="C2579" s="2" t="s">
        <v>52</v>
      </c>
      <c r="D2579" s="2">
        <v>50</v>
      </c>
      <c r="E2579" s="2">
        <v>49</v>
      </c>
      <c r="F2579" s="3">
        <v>0.5</v>
      </c>
      <c r="G2579" s="6">
        <v>1790117506.38408</v>
      </c>
      <c r="H2579" s="2" t="s">
        <v>320</v>
      </c>
    </row>
    <row r="2580" ht="19" customHeight="1" spans="1:8">
      <c r="A2580" s="2" t="s">
        <v>285</v>
      </c>
      <c r="B2580" s="2" t="s">
        <v>286</v>
      </c>
      <c r="C2580" s="2" t="s">
        <v>52</v>
      </c>
      <c r="D2580" s="2">
        <v>51</v>
      </c>
      <c r="E2580" s="2">
        <v>50</v>
      </c>
      <c r="F2580" s="3">
        <v>0.3125</v>
      </c>
      <c r="G2580" s="6">
        <v>1790118410.88536</v>
      </c>
      <c r="H2580" s="2" t="s">
        <v>320</v>
      </c>
    </row>
    <row r="2581" ht="19" customHeight="1" spans="1:8">
      <c r="A2581" s="2" t="s">
        <v>285</v>
      </c>
      <c r="B2581" s="2" t="s">
        <v>286</v>
      </c>
      <c r="C2581" s="2" t="s">
        <v>52</v>
      </c>
      <c r="D2581" s="2">
        <v>52</v>
      </c>
      <c r="E2581" s="2">
        <v>51</v>
      </c>
      <c r="F2581" s="3">
        <v>0.46875</v>
      </c>
      <c r="G2581" s="6">
        <v>1790119657.98351</v>
      </c>
      <c r="H2581" s="2" t="s">
        <v>320</v>
      </c>
    </row>
    <row r="2582" ht="19" customHeight="1" spans="1:8">
      <c r="A2582" s="2" t="s">
        <v>285</v>
      </c>
      <c r="B2582" s="2" t="s">
        <v>286</v>
      </c>
      <c r="C2582" s="2" t="s">
        <v>52</v>
      </c>
      <c r="D2582" s="2">
        <v>53</v>
      </c>
      <c r="E2582" s="2">
        <v>52</v>
      </c>
      <c r="F2582" s="3">
        <v>0.3828125</v>
      </c>
      <c r="G2582" s="6">
        <v>1790120549.04888</v>
      </c>
      <c r="H2582" s="2" t="s">
        <v>320</v>
      </c>
    </row>
    <row r="2583" ht="19" customHeight="1" spans="1:8">
      <c r="A2583" s="2" t="s">
        <v>285</v>
      </c>
      <c r="B2583" s="2" t="s">
        <v>286</v>
      </c>
      <c r="C2583" s="2" t="s">
        <v>52</v>
      </c>
      <c r="D2583" s="2">
        <v>54</v>
      </c>
      <c r="E2583" s="2">
        <v>53</v>
      </c>
      <c r="F2583" s="3">
        <v>0.2890625</v>
      </c>
      <c r="G2583" s="6">
        <v>1790121835.92429</v>
      </c>
      <c r="H2583" s="2" t="s">
        <v>320</v>
      </c>
    </row>
    <row r="2584" ht="19" customHeight="1" spans="1:8">
      <c r="A2584" s="2" t="s">
        <v>285</v>
      </c>
      <c r="B2584" s="2" t="s">
        <v>286</v>
      </c>
      <c r="C2584" s="2" t="s">
        <v>52</v>
      </c>
      <c r="D2584" s="2">
        <v>55</v>
      </c>
      <c r="E2584" s="2">
        <v>54</v>
      </c>
      <c r="F2584" s="3">
        <v>0.4296875</v>
      </c>
      <c r="G2584" s="6">
        <v>1790122733.37832</v>
      </c>
      <c r="H2584" s="2" t="s">
        <v>320</v>
      </c>
    </row>
    <row r="2585" ht="19" customHeight="1" spans="1:8">
      <c r="A2585" s="2" t="s">
        <v>285</v>
      </c>
      <c r="B2585" s="2" t="s">
        <v>286</v>
      </c>
      <c r="C2585" s="2" t="s">
        <v>52</v>
      </c>
      <c r="D2585" s="2">
        <v>56</v>
      </c>
      <c r="E2585" s="2">
        <v>55</v>
      </c>
      <c r="F2585" s="3">
        <v>0.34375</v>
      </c>
      <c r="G2585" s="6">
        <v>1790124010.90518</v>
      </c>
      <c r="H2585" s="2" t="s">
        <v>320</v>
      </c>
    </row>
    <row r="2586" ht="19" customHeight="1" spans="1:8">
      <c r="A2586" s="2" t="s">
        <v>285</v>
      </c>
      <c r="B2586" s="2" t="s">
        <v>286</v>
      </c>
      <c r="C2586" s="2" t="s">
        <v>52</v>
      </c>
      <c r="D2586" s="2">
        <v>57</v>
      </c>
      <c r="E2586" s="2">
        <v>56</v>
      </c>
      <c r="F2586" s="3">
        <v>0.4453125</v>
      </c>
      <c r="G2586" s="6">
        <v>1790124896.95883</v>
      </c>
      <c r="H2586" s="2" t="s">
        <v>320</v>
      </c>
    </row>
    <row r="2587" ht="19" customHeight="1" spans="1:8">
      <c r="A2587" s="2" t="s">
        <v>285</v>
      </c>
      <c r="B2587" s="2" t="s">
        <v>286</v>
      </c>
      <c r="C2587" s="2" t="s">
        <v>52</v>
      </c>
      <c r="D2587" s="2">
        <v>58</v>
      </c>
      <c r="E2587" s="2">
        <v>57</v>
      </c>
      <c r="F2587" s="3">
        <v>0.375</v>
      </c>
      <c r="G2587" s="6">
        <v>1790126161.02141</v>
      </c>
      <c r="H2587" s="2" t="s">
        <v>320</v>
      </c>
    </row>
    <row r="2588" ht="19" customHeight="1" spans="1:8">
      <c r="A2588" s="2" t="s">
        <v>285</v>
      </c>
      <c r="B2588" s="2" t="s">
        <v>286</v>
      </c>
      <c r="C2588" s="2" t="s">
        <v>52</v>
      </c>
      <c r="D2588" s="2">
        <v>59</v>
      </c>
      <c r="E2588" s="2">
        <v>58</v>
      </c>
      <c r="F2588" s="3">
        <v>0.4140625</v>
      </c>
      <c r="G2588" s="6">
        <v>1790127032.43736</v>
      </c>
      <c r="H2588" s="2" t="s">
        <v>320</v>
      </c>
    </row>
    <row r="2589" ht="19" customHeight="1" spans="1:8">
      <c r="A2589" s="2" t="s">
        <v>285</v>
      </c>
      <c r="B2589" s="2" t="s">
        <v>286</v>
      </c>
      <c r="C2589" s="2" t="s">
        <v>52</v>
      </c>
      <c r="D2589" s="2">
        <v>60</v>
      </c>
      <c r="E2589" s="2">
        <v>59</v>
      </c>
      <c r="F2589" s="3">
        <v>0.359375</v>
      </c>
      <c r="G2589" s="6">
        <v>1790128388.44726</v>
      </c>
      <c r="H2589" s="2" t="s">
        <v>320</v>
      </c>
    </row>
    <row r="2590" ht="19" customHeight="1" spans="1:8">
      <c r="A2590" s="2" t="s">
        <v>285</v>
      </c>
      <c r="B2590" s="2" t="s">
        <v>286</v>
      </c>
      <c r="C2590" s="2" t="s">
        <v>52</v>
      </c>
      <c r="D2590" s="2">
        <v>61</v>
      </c>
      <c r="E2590" s="2">
        <v>60</v>
      </c>
      <c r="F2590" s="3">
        <v>0.3125</v>
      </c>
      <c r="G2590" s="6">
        <v>1790129282.14666</v>
      </c>
      <c r="H2590" s="2" t="s">
        <v>320</v>
      </c>
    </row>
    <row r="2591" ht="19" customHeight="1" spans="1:8">
      <c r="A2591" s="2" t="s">
        <v>285</v>
      </c>
      <c r="B2591" s="2" t="s">
        <v>286</v>
      </c>
      <c r="C2591" s="2" t="s">
        <v>52</v>
      </c>
      <c r="D2591" s="2">
        <v>62</v>
      </c>
      <c r="E2591" s="2">
        <v>61</v>
      </c>
      <c r="F2591" s="3">
        <v>0.328125</v>
      </c>
      <c r="G2591" s="6">
        <v>1790130588.66759</v>
      </c>
      <c r="H2591" s="2" t="s">
        <v>320</v>
      </c>
    </row>
    <row r="2592" ht="19" customHeight="1" spans="1:8">
      <c r="A2592" s="2" t="s">
        <v>285</v>
      </c>
      <c r="B2592" s="2" t="s">
        <v>286</v>
      </c>
      <c r="C2592" s="2" t="s">
        <v>52</v>
      </c>
      <c r="D2592" s="2">
        <v>63</v>
      </c>
      <c r="E2592" s="2">
        <v>62</v>
      </c>
      <c r="F2592" s="3">
        <v>0.421875</v>
      </c>
      <c r="G2592" s="6">
        <v>1790131509.18934</v>
      </c>
      <c r="H2592" s="2" t="s">
        <v>320</v>
      </c>
    </row>
    <row r="2593" ht="19" customHeight="1" spans="1:8">
      <c r="A2593" s="2" t="s">
        <v>285</v>
      </c>
      <c r="B2593" s="2" t="s">
        <v>286</v>
      </c>
      <c r="C2593" s="2" t="s">
        <v>52</v>
      </c>
      <c r="D2593" s="2">
        <v>64</v>
      </c>
      <c r="E2593" s="2">
        <v>63</v>
      </c>
      <c r="F2593" s="3">
        <v>0.34375</v>
      </c>
      <c r="G2593" s="6">
        <v>1790132790.63606</v>
      </c>
      <c r="H2593" s="2" t="s">
        <v>320</v>
      </c>
    </row>
    <row r="2594" ht="19" customHeight="1" spans="1:8">
      <c r="A2594" s="2" t="s">
        <v>285</v>
      </c>
      <c r="B2594" s="2" t="s">
        <v>286</v>
      </c>
      <c r="C2594" s="2" t="s">
        <v>52</v>
      </c>
      <c r="D2594" s="2">
        <v>65</v>
      </c>
      <c r="E2594" s="2">
        <v>64</v>
      </c>
      <c r="F2594" s="3">
        <v>0.4375</v>
      </c>
      <c r="G2594" s="6">
        <v>1790133638.26882</v>
      </c>
      <c r="H2594" s="2" t="s">
        <v>320</v>
      </c>
    </row>
    <row r="2595" ht="19" customHeight="1" spans="1:8">
      <c r="A2595" s="2" t="s">
        <v>285</v>
      </c>
      <c r="B2595" s="2" t="s">
        <v>286</v>
      </c>
      <c r="C2595" s="2" t="s">
        <v>52</v>
      </c>
      <c r="D2595" s="2">
        <v>66</v>
      </c>
      <c r="E2595" s="2">
        <v>65</v>
      </c>
      <c r="F2595" s="3">
        <v>0.453125</v>
      </c>
      <c r="G2595" s="6">
        <v>1790134899.36479</v>
      </c>
      <c r="H2595" s="2" t="s">
        <v>320</v>
      </c>
    </row>
    <row r="2596" ht="19" customHeight="1" spans="1:8">
      <c r="A2596" s="2" t="s">
        <v>285</v>
      </c>
      <c r="B2596" s="2" t="s">
        <v>286</v>
      </c>
      <c r="C2596" s="2" t="s">
        <v>52</v>
      </c>
      <c r="D2596" s="2">
        <v>67</v>
      </c>
      <c r="E2596" s="2">
        <v>66</v>
      </c>
      <c r="F2596" s="3">
        <v>0.234375</v>
      </c>
      <c r="G2596" s="6">
        <v>1790135802.62733</v>
      </c>
      <c r="H2596" s="2" t="s">
        <v>320</v>
      </c>
    </row>
    <row r="2597" ht="19" customHeight="1" spans="1:8">
      <c r="A2597" s="2" t="s">
        <v>285</v>
      </c>
      <c r="B2597" s="2" t="s">
        <v>286</v>
      </c>
      <c r="C2597" s="2" t="s">
        <v>52</v>
      </c>
      <c r="D2597" s="2">
        <v>68</v>
      </c>
      <c r="E2597" s="2">
        <v>67</v>
      </c>
      <c r="F2597" s="3">
        <v>0.34375</v>
      </c>
      <c r="G2597" s="6">
        <v>1790137076.70867</v>
      </c>
      <c r="H2597" s="2" t="s">
        <v>320</v>
      </c>
    </row>
    <row r="2598" ht="19" customHeight="1" spans="1:8">
      <c r="A2598" s="2" t="s">
        <v>285</v>
      </c>
      <c r="B2598" s="2" t="s">
        <v>286</v>
      </c>
      <c r="C2598" s="2" t="s">
        <v>52</v>
      </c>
      <c r="D2598" s="2">
        <v>69</v>
      </c>
      <c r="E2598" s="2">
        <v>68</v>
      </c>
      <c r="F2598" s="3">
        <v>0.3046875</v>
      </c>
      <c r="G2598" s="6">
        <v>1790137969.58984</v>
      </c>
      <c r="H2598" s="2" t="s">
        <v>320</v>
      </c>
    </row>
    <row r="2599" ht="19" customHeight="1" spans="1:8">
      <c r="A2599" s="2" t="s">
        <v>285</v>
      </c>
      <c r="B2599" s="2" t="s">
        <v>286</v>
      </c>
      <c r="C2599" s="2" t="s">
        <v>319</v>
      </c>
      <c r="D2599" s="2">
        <v>2</v>
      </c>
      <c r="E2599" s="2">
        <v>1</v>
      </c>
      <c r="F2599" s="3">
        <v>0.3125</v>
      </c>
      <c r="G2599" s="6">
        <v>1790066755.56655</v>
      </c>
      <c r="H2599" s="2" t="s">
        <v>320</v>
      </c>
    </row>
    <row r="2600" ht="19" customHeight="1" spans="1:8">
      <c r="A2600" s="2" t="s">
        <v>285</v>
      </c>
      <c r="B2600" s="2" t="s">
        <v>286</v>
      </c>
      <c r="C2600" s="2" t="s">
        <v>319</v>
      </c>
      <c r="D2600" s="2">
        <v>4</v>
      </c>
      <c r="E2600" s="2">
        <v>3</v>
      </c>
      <c r="F2600" s="3">
        <v>0.25</v>
      </c>
      <c r="G2600" s="6">
        <v>1790068778.98683</v>
      </c>
      <c r="H2600" s="2" t="s">
        <v>320</v>
      </c>
    </row>
    <row r="2601" ht="19" customHeight="1" spans="1:8">
      <c r="A2601" s="2" t="s">
        <v>285</v>
      </c>
      <c r="B2601" s="2" t="s">
        <v>286</v>
      </c>
      <c r="C2601" s="2" t="s">
        <v>319</v>
      </c>
      <c r="D2601" s="2">
        <v>6</v>
      </c>
      <c r="E2601" s="2">
        <v>5</v>
      </c>
      <c r="F2601" s="3">
        <v>0.25</v>
      </c>
      <c r="G2601" s="6">
        <v>1790070925.98613</v>
      </c>
      <c r="H2601" s="2" t="s">
        <v>320</v>
      </c>
    </row>
    <row r="2602" ht="19" customHeight="1" spans="1:8">
      <c r="A2602" s="2" t="s">
        <v>285</v>
      </c>
      <c r="B2602" s="2" t="s">
        <v>286</v>
      </c>
      <c r="C2602" s="2" t="s">
        <v>319</v>
      </c>
      <c r="D2602" s="2">
        <v>8</v>
      </c>
      <c r="E2602" s="2">
        <v>7</v>
      </c>
      <c r="F2602" s="3">
        <v>0.34375</v>
      </c>
      <c r="G2602" s="6">
        <v>1790073031.28034</v>
      </c>
      <c r="H2602" s="2" t="s">
        <v>320</v>
      </c>
    </row>
    <row r="2603" ht="19" customHeight="1" spans="1:8">
      <c r="A2603" s="2" t="s">
        <v>285</v>
      </c>
      <c r="B2603" s="2" t="s">
        <v>286</v>
      </c>
      <c r="C2603" s="2" t="s">
        <v>319</v>
      </c>
      <c r="D2603" s="2">
        <v>10</v>
      </c>
      <c r="E2603" s="2">
        <v>9</v>
      </c>
      <c r="F2603" s="3">
        <v>0.34375</v>
      </c>
      <c r="G2603" s="6">
        <v>1790075133.8923</v>
      </c>
      <c r="H2603" s="2" t="s">
        <v>320</v>
      </c>
    </row>
    <row r="2604" ht="19" customHeight="1" spans="1:8">
      <c r="A2604" s="2" t="s">
        <v>285</v>
      </c>
      <c r="B2604" s="2" t="s">
        <v>286</v>
      </c>
      <c r="C2604" s="2" t="s">
        <v>319</v>
      </c>
      <c r="D2604" s="2">
        <v>12</v>
      </c>
      <c r="E2604" s="2">
        <v>11</v>
      </c>
      <c r="F2604" s="3">
        <v>0.375</v>
      </c>
      <c r="G2604" s="6">
        <v>1790077307.01926</v>
      </c>
      <c r="H2604" s="2" t="s">
        <v>320</v>
      </c>
    </row>
    <row r="2605" ht="19" customHeight="1" spans="1:8">
      <c r="A2605" s="2" t="s">
        <v>285</v>
      </c>
      <c r="B2605" s="2" t="s">
        <v>286</v>
      </c>
      <c r="C2605" s="2" t="s">
        <v>319</v>
      </c>
      <c r="D2605" s="2">
        <v>14</v>
      </c>
      <c r="E2605" s="2">
        <v>13</v>
      </c>
      <c r="F2605" s="3">
        <v>0.34375</v>
      </c>
      <c r="G2605" s="6">
        <v>1790079429.74311</v>
      </c>
      <c r="H2605" s="2" t="s">
        <v>320</v>
      </c>
    </row>
    <row r="2606" ht="19" customHeight="1" spans="1:8">
      <c r="A2606" s="2" t="s">
        <v>285</v>
      </c>
      <c r="B2606" s="2" t="s">
        <v>286</v>
      </c>
      <c r="C2606" s="2" t="s">
        <v>319</v>
      </c>
      <c r="D2606" s="2">
        <v>16</v>
      </c>
      <c r="E2606" s="2">
        <v>15</v>
      </c>
      <c r="F2606" s="3">
        <v>0.3125</v>
      </c>
      <c r="G2606" s="6">
        <v>1790081532.80607</v>
      </c>
      <c r="H2606" s="2" t="s">
        <v>320</v>
      </c>
    </row>
    <row r="2607" ht="19" customHeight="1" spans="1:8">
      <c r="A2607" s="2" t="s">
        <v>285</v>
      </c>
      <c r="B2607" s="2" t="s">
        <v>286</v>
      </c>
      <c r="C2607" s="2" t="s">
        <v>319</v>
      </c>
      <c r="D2607" s="2">
        <v>18</v>
      </c>
      <c r="E2607" s="2">
        <v>17</v>
      </c>
      <c r="F2607" s="3">
        <v>0.28125</v>
      </c>
      <c r="G2607" s="6">
        <v>1790083683.22118</v>
      </c>
      <c r="H2607" s="2" t="s">
        <v>320</v>
      </c>
    </row>
    <row r="2608" ht="19" customHeight="1" spans="1:8">
      <c r="A2608" s="2" t="s">
        <v>285</v>
      </c>
      <c r="B2608" s="2" t="s">
        <v>286</v>
      </c>
      <c r="C2608" s="2" t="s">
        <v>319</v>
      </c>
      <c r="D2608" s="2">
        <v>20</v>
      </c>
      <c r="E2608" s="2">
        <v>19</v>
      </c>
      <c r="F2608" s="3">
        <v>0.3125</v>
      </c>
      <c r="G2608" s="6">
        <v>1790085762.58347</v>
      </c>
      <c r="H2608" s="2" t="s">
        <v>320</v>
      </c>
    </row>
    <row r="2609" ht="19" customHeight="1" spans="1:8">
      <c r="A2609" s="2" t="s">
        <v>285</v>
      </c>
      <c r="B2609" s="2" t="s">
        <v>286</v>
      </c>
      <c r="C2609" s="2" t="s">
        <v>319</v>
      </c>
      <c r="D2609" s="2">
        <v>22</v>
      </c>
      <c r="E2609" s="2">
        <v>21</v>
      </c>
      <c r="F2609" s="3">
        <v>0.34375</v>
      </c>
      <c r="G2609" s="6">
        <v>1790087882.02302</v>
      </c>
      <c r="H2609" s="2" t="s">
        <v>320</v>
      </c>
    </row>
    <row r="2610" ht="19" customHeight="1" spans="1:8">
      <c r="A2610" s="2" t="s">
        <v>285</v>
      </c>
      <c r="B2610" s="2" t="s">
        <v>286</v>
      </c>
      <c r="C2610" s="2" t="s">
        <v>319</v>
      </c>
      <c r="D2610" s="2">
        <v>24</v>
      </c>
      <c r="E2610" s="2">
        <v>23</v>
      </c>
      <c r="F2610" s="3">
        <v>0.34375</v>
      </c>
      <c r="G2610" s="6">
        <v>1790090041.28797</v>
      </c>
      <c r="H2610" s="2" t="s">
        <v>320</v>
      </c>
    </row>
    <row r="2611" ht="19" customHeight="1" spans="1:8">
      <c r="A2611" s="2" t="s">
        <v>285</v>
      </c>
      <c r="B2611" s="2" t="s">
        <v>286</v>
      </c>
      <c r="C2611" s="2" t="s">
        <v>319</v>
      </c>
      <c r="D2611" s="2">
        <v>26</v>
      </c>
      <c r="E2611" s="2">
        <v>25</v>
      </c>
      <c r="F2611" s="3">
        <v>0.25</v>
      </c>
      <c r="G2611" s="6">
        <v>1790092129.90998</v>
      </c>
      <c r="H2611" s="2" t="s">
        <v>320</v>
      </c>
    </row>
    <row r="2612" ht="19" customHeight="1" spans="1:8">
      <c r="A2612" s="2" t="s">
        <v>285</v>
      </c>
      <c r="B2612" s="2" t="s">
        <v>286</v>
      </c>
      <c r="C2612" s="2" t="s">
        <v>319</v>
      </c>
      <c r="D2612" s="2">
        <v>28</v>
      </c>
      <c r="E2612" s="2">
        <v>27</v>
      </c>
      <c r="F2612" s="3">
        <v>0.375</v>
      </c>
      <c r="G2612" s="6">
        <v>1790094219.78093</v>
      </c>
      <c r="H2612" s="2" t="s">
        <v>320</v>
      </c>
    </row>
    <row r="2613" ht="19" customHeight="1" spans="1:8">
      <c r="A2613" s="2" t="s">
        <v>285</v>
      </c>
      <c r="B2613" s="2" t="s">
        <v>286</v>
      </c>
      <c r="C2613" s="2" t="s">
        <v>319</v>
      </c>
      <c r="D2613" s="2">
        <v>30</v>
      </c>
      <c r="E2613" s="2">
        <v>29</v>
      </c>
      <c r="F2613" s="3">
        <v>0.375</v>
      </c>
      <c r="G2613" s="6">
        <v>1790096353.50542</v>
      </c>
      <c r="H2613" s="2" t="s">
        <v>320</v>
      </c>
    </row>
    <row r="2614" ht="19" customHeight="1" spans="1:8">
      <c r="A2614" s="2" t="s">
        <v>285</v>
      </c>
      <c r="B2614" s="2" t="s">
        <v>286</v>
      </c>
      <c r="C2614" s="2" t="s">
        <v>319</v>
      </c>
      <c r="D2614" s="2">
        <v>32</v>
      </c>
      <c r="E2614" s="2">
        <v>31</v>
      </c>
      <c r="F2614" s="3">
        <v>0.34375</v>
      </c>
      <c r="G2614" s="6">
        <v>1790098516.97805</v>
      </c>
      <c r="H2614" s="2" t="s">
        <v>320</v>
      </c>
    </row>
    <row r="2615" ht="19" customHeight="1" spans="1:8">
      <c r="A2615" s="2" t="s">
        <v>285</v>
      </c>
      <c r="B2615" s="2" t="s">
        <v>286</v>
      </c>
      <c r="C2615" s="2" t="s">
        <v>319</v>
      </c>
      <c r="D2615" s="2">
        <v>34</v>
      </c>
      <c r="E2615" s="2">
        <v>33</v>
      </c>
      <c r="F2615" s="3">
        <v>0.40625</v>
      </c>
      <c r="G2615" s="6">
        <v>1790100639.36523</v>
      </c>
      <c r="H2615" s="2" t="s">
        <v>320</v>
      </c>
    </row>
    <row r="2616" ht="19" customHeight="1" spans="1:8">
      <c r="A2616" s="2" t="s">
        <v>285</v>
      </c>
      <c r="B2616" s="2" t="s">
        <v>286</v>
      </c>
      <c r="C2616" s="2" t="s">
        <v>319</v>
      </c>
      <c r="D2616" s="2">
        <v>36</v>
      </c>
      <c r="E2616" s="2">
        <v>35</v>
      </c>
      <c r="F2616" s="3">
        <v>0.28125</v>
      </c>
      <c r="G2616" s="6">
        <v>1790102691.22866</v>
      </c>
      <c r="H2616" s="2" t="s">
        <v>320</v>
      </c>
    </row>
    <row r="2617" ht="19" customHeight="1" spans="1:8">
      <c r="A2617" s="2" t="s">
        <v>285</v>
      </c>
      <c r="B2617" s="2" t="s">
        <v>286</v>
      </c>
      <c r="C2617" s="2" t="s">
        <v>319</v>
      </c>
      <c r="D2617" s="2">
        <v>38</v>
      </c>
      <c r="E2617" s="2">
        <v>37</v>
      </c>
      <c r="F2617" s="3">
        <v>0.4375</v>
      </c>
      <c r="G2617" s="6">
        <v>1790104797.69281</v>
      </c>
      <c r="H2617" s="2" t="s">
        <v>320</v>
      </c>
    </row>
    <row r="2618" ht="19" customHeight="1" spans="1:8">
      <c r="A2618" s="2" t="s">
        <v>285</v>
      </c>
      <c r="B2618" s="2" t="s">
        <v>286</v>
      </c>
      <c r="C2618" s="2" t="s">
        <v>319</v>
      </c>
      <c r="D2618" s="2">
        <v>40</v>
      </c>
      <c r="E2618" s="2">
        <v>39</v>
      </c>
      <c r="F2618" s="3">
        <v>0.4375</v>
      </c>
      <c r="G2618" s="6">
        <v>1790106888.98663</v>
      </c>
      <c r="H2618" s="2" t="s">
        <v>320</v>
      </c>
    </row>
    <row r="2619" ht="19" customHeight="1" spans="1:8">
      <c r="A2619" s="2" t="s">
        <v>285</v>
      </c>
      <c r="B2619" s="2" t="s">
        <v>286</v>
      </c>
      <c r="C2619" s="2" t="s">
        <v>319</v>
      </c>
      <c r="D2619" s="2">
        <v>42</v>
      </c>
      <c r="E2619" s="2">
        <v>41</v>
      </c>
      <c r="F2619" s="3">
        <v>0.375</v>
      </c>
      <c r="G2619" s="6">
        <v>1790109073.24932</v>
      </c>
      <c r="H2619" s="2" t="s">
        <v>320</v>
      </c>
    </row>
    <row r="2620" ht="19" customHeight="1" spans="1:8">
      <c r="A2620" s="2" t="s">
        <v>285</v>
      </c>
      <c r="B2620" s="2" t="s">
        <v>286</v>
      </c>
      <c r="C2620" s="2" t="s">
        <v>319</v>
      </c>
      <c r="D2620" s="2">
        <v>44</v>
      </c>
      <c r="E2620" s="2">
        <v>43</v>
      </c>
      <c r="F2620" s="3">
        <v>0.5</v>
      </c>
      <c r="G2620" s="6">
        <v>1790111152.95617</v>
      </c>
      <c r="H2620" s="2" t="s">
        <v>320</v>
      </c>
    </row>
    <row r="2621" ht="19" customHeight="1" spans="1:8">
      <c r="A2621" s="2" t="s">
        <v>285</v>
      </c>
      <c r="B2621" s="2" t="s">
        <v>286</v>
      </c>
      <c r="C2621" s="2" t="s">
        <v>319</v>
      </c>
      <c r="D2621" s="2">
        <v>46</v>
      </c>
      <c r="E2621" s="2">
        <v>45</v>
      </c>
      <c r="F2621" s="3">
        <v>0.53125</v>
      </c>
      <c r="G2621" s="6">
        <v>1790113244.23861</v>
      </c>
      <c r="H2621" s="2" t="s">
        <v>320</v>
      </c>
    </row>
    <row r="2622" ht="19" customHeight="1" spans="1:8">
      <c r="A2622" s="2" t="s">
        <v>285</v>
      </c>
      <c r="B2622" s="2" t="s">
        <v>286</v>
      </c>
      <c r="C2622" s="2" t="s">
        <v>319</v>
      </c>
      <c r="D2622" s="2">
        <v>48</v>
      </c>
      <c r="E2622" s="2">
        <v>47</v>
      </c>
      <c r="F2622" s="3">
        <v>0.46875</v>
      </c>
      <c r="G2622" s="6">
        <v>1790115330.46994</v>
      </c>
      <c r="H2622" s="2" t="s">
        <v>320</v>
      </c>
    </row>
    <row r="2623" ht="19" customHeight="1" spans="1:8">
      <c r="A2623" s="2" t="s">
        <v>285</v>
      </c>
      <c r="B2623" s="2" t="s">
        <v>286</v>
      </c>
      <c r="C2623" s="2" t="s">
        <v>319</v>
      </c>
      <c r="D2623" s="2">
        <v>50</v>
      </c>
      <c r="E2623" s="2">
        <v>49</v>
      </c>
      <c r="F2623" s="3">
        <v>0.40625</v>
      </c>
      <c r="G2623" s="6">
        <v>1790117442.30692</v>
      </c>
      <c r="H2623" s="2" t="s">
        <v>320</v>
      </c>
    </row>
    <row r="2624" ht="19" customHeight="1" spans="1:8">
      <c r="A2624" s="2" t="s">
        <v>285</v>
      </c>
      <c r="B2624" s="2" t="s">
        <v>286</v>
      </c>
      <c r="C2624" s="2" t="s">
        <v>319</v>
      </c>
      <c r="D2624" s="2">
        <v>52</v>
      </c>
      <c r="E2624" s="2">
        <v>51</v>
      </c>
      <c r="F2624" s="3">
        <v>0.375</v>
      </c>
      <c r="G2624" s="6">
        <v>1790119657.97034</v>
      </c>
      <c r="H2624" s="2" t="s">
        <v>320</v>
      </c>
    </row>
    <row r="2625" ht="19" customHeight="1" spans="1:8">
      <c r="A2625" s="2" t="s">
        <v>285</v>
      </c>
      <c r="B2625" s="2" t="s">
        <v>286</v>
      </c>
      <c r="C2625" s="2" t="s">
        <v>319</v>
      </c>
      <c r="D2625" s="2">
        <v>54</v>
      </c>
      <c r="E2625" s="2">
        <v>53</v>
      </c>
      <c r="F2625" s="3">
        <v>0.46875</v>
      </c>
      <c r="G2625" s="6">
        <v>1790121835.91216</v>
      </c>
      <c r="H2625" s="2" t="s">
        <v>320</v>
      </c>
    </row>
    <row r="2626" ht="19" customHeight="1" spans="1:8">
      <c r="A2626" s="2" t="s">
        <v>285</v>
      </c>
      <c r="B2626" s="2" t="s">
        <v>286</v>
      </c>
      <c r="C2626" s="2" t="s">
        <v>319</v>
      </c>
      <c r="D2626" s="2">
        <v>56</v>
      </c>
      <c r="E2626" s="2">
        <v>55</v>
      </c>
      <c r="F2626" s="3">
        <v>0.5</v>
      </c>
      <c r="G2626" s="6">
        <v>1790124010.89027</v>
      </c>
      <c r="H2626" s="2" t="s">
        <v>320</v>
      </c>
    </row>
    <row r="2627" ht="19" customHeight="1" spans="1:8">
      <c r="A2627" s="2" t="s">
        <v>285</v>
      </c>
      <c r="B2627" s="2" t="s">
        <v>286</v>
      </c>
      <c r="C2627" s="2" t="s">
        <v>319</v>
      </c>
      <c r="D2627" s="2">
        <v>58</v>
      </c>
      <c r="E2627" s="2">
        <v>57</v>
      </c>
      <c r="F2627" s="3">
        <v>0.5</v>
      </c>
      <c r="G2627" s="6">
        <v>1790126161.00844</v>
      </c>
      <c r="H2627" s="2" t="s">
        <v>320</v>
      </c>
    </row>
    <row r="2628" ht="19" customHeight="1" spans="1:8">
      <c r="A2628" s="2" t="s">
        <v>285</v>
      </c>
      <c r="B2628" s="2" t="s">
        <v>286</v>
      </c>
      <c r="C2628" s="2" t="s">
        <v>319</v>
      </c>
      <c r="D2628" s="2">
        <v>60</v>
      </c>
      <c r="E2628" s="2">
        <v>59</v>
      </c>
      <c r="F2628" s="3">
        <v>0.5</v>
      </c>
      <c r="G2628" s="6">
        <v>1790128323.63662</v>
      </c>
      <c r="H2628" s="2" t="s">
        <v>320</v>
      </c>
    </row>
    <row r="2629" ht="19" customHeight="1" spans="1:8">
      <c r="A2629" s="2" t="s">
        <v>285</v>
      </c>
      <c r="B2629" s="2" t="s">
        <v>286</v>
      </c>
      <c r="C2629" s="2" t="s">
        <v>319</v>
      </c>
      <c r="D2629" s="2">
        <v>62</v>
      </c>
      <c r="E2629" s="2">
        <v>61</v>
      </c>
      <c r="F2629" s="3">
        <v>0.40625</v>
      </c>
      <c r="G2629" s="6">
        <v>1790130588.65772</v>
      </c>
      <c r="H2629" s="2" t="s">
        <v>320</v>
      </c>
    </row>
    <row r="2630" ht="19" customHeight="1" spans="1:8">
      <c r="A2630" s="2" t="s">
        <v>285</v>
      </c>
      <c r="B2630" s="2" t="s">
        <v>286</v>
      </c>
      <c r="C2630" s="2" t="s">
        <v>319</v>
      </c>
      <c r="D2630" s="2">
        <v>64</v>
      </c>
      <c r="E2630" s="2">
        <v>63</v>
      </c>
      <c r="F2630" s="3">
        <v>0.4375</v>
      </c>
      <c r="G2630" s="6">
        <v>1790132790.62376</v>
      </c>
      <c r="H2630" s="2" t="s">
        <v>320</v>
      </c>
    </row>
    <row r="2631" ht="19" customHeight="1" spans="1:8">
      <c r="A2631" s="2" t="s">
        <v>285</v>
      </c>
      <c r="B2631" s="2" t="s">
        <v>286</v>
      </c>
      <c r="C2631" s="2" t="s">
        <v>319</v>
      </c>
      <c r="D2631" s="2">
        <v>66</v>
      </c>
      <c r="E2631" s="2">
        <v>65</v>
      </c>
      <c r="F2631" s="3">
        <v>0.46875</v>
      </c>
      <c r="G2631" s="6">
        <v>1790134899.35535</v>
      </c>
      <c r="H2631" s="2" t="s">
        <v>320</v>
      </c>
    </row>
    <row r="2632" ht="19" customHeight="1" spans="1:8">
      <c r="A2632" s="2" t="s">
        <v>285</v>
      </c>
      <c r="B2632" s="2" t="s">
        <v>286</v>
      </c>
      <c r="C2632" s="2" t="s">
        <v>319</v>
      </c>
      <c r="D2632" s="2">
        <v>68</v>
      </c>
      <c r="E2632" s="2">
        <v>67</v>
      </c>
      <c r="F2632" s="3">
        <v>0.5</v>
      </c>
      <c r="G2632" s="6">
        <v>1790137076.69597</v>
      </c>
      <c r="H2632" s="2" t="s">
        <v>320</v>
      </c>
    </row>
    <row r="2633" ht="19" customHeight="1" spans="1:8">
      <c r="A2633" s="2" t="s">
        <v>289</v>
      </c>
      <c r="B2633" s="2" t="s">
        <v>286</v>
      </c>
      <c r="C2633" s="2" t="s">
        <v>52</v>
      </c>
      <c r="D2633" s="2">
        <v>1</v>
      </c>
      <c r="E2633" s="2">
        <v>0</v>
      </c>
      <c r="F2633" s="3">
        <v>0.4296875</v>
      </c>
      <c r="G2633" s="6">
        <v>1790065550.27707</v>
      </c>
      <c r="H2633" s="2" t="s">
        <v>320</v>
      </c>
    </row>
    <row r="2634" ht="19" customHeight="1" spans="1:8">
      <c r="A2634" s="2" t="s">
        <v>289</v>
      </c>
      <c r="B2634" s="2" t="s">
        <v>286</v>
      </c>
      <c r="C2634" s="2" t="s">
        <v>52</v>
      </c>
      <c r="D2634" s="2">
        <v>2</v>
      </c>
      <c r="E2634" s="2">
        <v>1</v>
      </c>
      <c r="F2634" s="3">
        <v>0.421875</v>
      </c>
      <c r="G2634" s="6">
        <v>1790066752.21006</v>
      </c>
      <c r="H2634" s="2" t="s">
        <v>320</v>
      </c>
    </row>
    <row r="2635" ht="19" customHeight="1" spans="1:8">
      <c r="A2635" s="2" t="s">
        <v>289</v>
      </c>
      <c r="B2635" s="2" t="s">
        <v>286</v>
      </c>
      <c r="C2635" s="2" t="s">
        <v>52</v>
      </c>
      <c r="D2635" s="2">
        <v>3</v>
      </c>
      <c r="E2635" s="2">
        <v>2</v>
      </c>
      <c r="F2635" s="3">
        <v>0.421875</v>
      </c>
      <c r="G2635" s="6">
        <v>1790067569.10584</v>
      </c>
      <c r="H2635" s="2" t="s">
        <v>320</v>
      </c>
    </row>
    <row r="2636" ht="19" customHeight="1" spans="1:8">
      <c r="A2636" s="2" t="s">
        <v>289</v>
      </c>
      <c r="B2636" s="2" t="s">
        <v>286</v>
      </c>
      <c r="C2636" s="2" t="s">
        <v>52</v>
      </c>
      <c r="D2636" s="2">
        <v>4</v>
      </c>
      <c r="E2636" s="2">
        <v>3</v>
      </c>
      <c r="F2636" s="3">
        <v>0.3828125</v>
      </c>
      <c r="G2636" s="6">
        <v>1790068796.86194</v>
      </c>
      <c r="H2636" s="2" t="s">
        <v>320</v>
      </c>
    </row>
    <row r="2637" ht="19" customHeight="1" spans="1:8">
      <c r="A2637" s="2" t="s">
        <v>289</v>
      </c>
      <c r="B2637" s="2" t="s">
        <v>286</v>
      </c>
      <c r="C2637" s="2" t="s">
        <v>52</v>
      </c>
      <c r="D2637" s="2">
        <v>5</v>
      </c>
      <c r="E2637" s="2">
        <v>4</v>
      </c>
      <c r="F2637" s="3">
        <v>0.2265625</v>
      </c>
      <c r="G2637" s="6">
        <v>1790069656.21743</v>
      </c>
      <c r="H2637" s="2" t="s">
        <v>320</v>
      </c>
    </row>
    <row r="2638" ht="19" customHeight="1" spans="1:8">
      <c r="A2638" s="2" t="s">
        <v>289</v>
      </c>
      <c r="B2638" s="2" t="s">
        <v>286</v>
      </c>
      <c r="C2638" s="2" t="s">
        <v>52</v>
      </c>
      <c r="D2638" s="2">
        <v>6</v>
      </c>
      <c r="E2638" s="2">
        <v>5</v>
      </c>
      <c r="F2638" s="3">
        <v>0.3046875</v>
      </c>
      <c r="G2638" s="6">
        <v>1790070926.89253</v>
      </c>
      <c r="H2638" s="2" t="s">
        <v>320</v>
      </c>
    </row>
    <row r="2639" ht="19" customHeight="1" spans="1:8">
      <c r="A2639" s="2" t="s">
        <v>289</v>
      </c>
      <c r="B2639" s="2" t="s">
        <v>286</v>
      </c>
      <c r="C2639" s="2" t="s">
        <v>52</v>
      </c>
      <c r="D2639" s="2">
        <v>7</v>
      </c>
      <c r="E2639" s="2">
        <v>6</v>
      </c>
      <c r="F2639" s="3">
        <v>0.28125</v>
      </c>
      <c r="G2639" s="6">
        <v>1790071770.50205</v>
      </c>
      <c r="H2639" s="2" t="s">
        <v>320</v>
      </c>
    </row>
    <row r="2640" ht="19" customHeight="1" spans="1:8">
      <c r="A2640" s="2" t="s">
        <v>289</v>
      </c>
      <c r="B2640" s="2" t="s">
        <v>286</v>
      </c>
      <c r="C2640" s="2" t="s">
        <v>52</v>
      </c>
      <c r="D2640" s="2">
        <v>8</v>
      </c>
      <c r="E2640" s="2">
        <v>7</v>
      </c>
      <c r="F2640" s="3">
        <v>0.3359375</v>
      </c>
      <c r="G2640" s="6">
        <v>1790073021.76814</v>
      </c>
      <c r="H2640" s="2" t="s">
        <v>320</v>
      </c>
    </row>
    <row r="2641" ht="19" customHeight="1" spans="1:8">
      <c r="A2641" s="2" t="s">
        <v>289</v>
      </c>
      <c r="B2641" s="2" t="s">
        <v>286</v>
      </c>
      <c r="C2641" s="2" t="s">
        <v>52</v>
      </c>
      <c r="D2641" s="2">
        <v>9</v>
      </c>
      <c r="E2641" s="2">
        <v>8</v>
      </c>
      <c r="F2641" s="3">
        <v>0.4140625</v>
      </c>
      <c r="G2641" s="6">
        <v>1790073884.31768</v>
      </c>
      <c r="H2641" s="2" t="s">
        <v>320</v>
      </c>
    </row>
    <row r="2642" ht="19" customHeight="1" spans="1:8">
      <c r="A2642" s="2" t="s">
        <v>289</v>
      </c>
      <c r="B2642" s="2" t="s">
        <v>286</v>
      </c>
      <c r="C2642" s="2" t="s">
        <v>52</v>
      </c>
      <c r="D2642" s="2">
        <v>10</v>
      </c>
      <c r="E2642" s="2">
        <v>9</v>
      </c>
      <c r="F2642" s="3">
        <v>0.3515625</v>
      </c>
      <c r="G2642" s="6">
        <v>1790075168.94562</v>
      </c>
      <c r="H2642" s="2" t="s">
        <v>320</v>
      </c>
    </row>
    <row r="2643" ht="19" customHeight="1" spans="1:8">
      <c r="A2643" s="2" t="s">
        <v>289</v>
      </c>
      <c r="B2643" s="2" t="s">
        <v>286</v>
      </c>
      <c r="C2643" s="2" t="s">
        <v>52</v>
      </c>
      <c r="D2643" s="2">
        <v>11</v>
      </c>
      <c r="E2643" s="2">
        <v>10</v>
      </c>
      <c r="F2643" s="3">
        <v>0.2890625</v>
      </c>
      <c r="G2643" s="6">
        <v>1790076067.89771</v>
      </c>
      <c r="H2643" s="2" t="s">
        <v>320</v>
      </c>
    </row>
    <row r="2644" ht="19" customHeight="1" spans="1:8">
      <c r="A2644" s="2" t="s">
        <v>289</v>
      </c>
      <c r="B2644" s="2" t="s">
        <v>286</v>
      </c>
      <c r="C2644" s="2" t="s">
        <v>52</v>
      </c>
      <c r="D2644" s="2">
        <v>12</v>
      </c>
      <c r="E2644" s="2">
        <v>11</v>
      </c>
      <c r="F2644" s="3">
        <v>0.4609375</v>
      </c>
      <c r="G2644" s="6">
        <v>1790077293.53311</v>
      </c>
      <c r="H2644" s="2" t="s">
        <v>320</v>
      </c>
    </row>
    <row r="2645" ht="19" customHeight="1" spans="1:8">
      <c r="A2645" s="2" t="s">
        <v>289</v>
      </c>
      <c r="B2645" s="2" t="s">
        <v>286</v>
      </c>
      <c r="C2645" s="2" t="s">
        <v>52</v>
      </c>
      <c r="D2645" s="2">
        <v>13</v>
      </c>
      <c r="E2645" s="2">
        <v>12</v>
      </c>
      <c r="F2645" s="3">
        <v>0.3125</v>
      </c>
      <c r="G2645" s="6">
        <v>1790078199.80128</v>
      </c>
      <c r="H2645" s="2" t="s">
        <v>320</v>
      </c>
    </row>
    <row r="2646" ht="19" customHeight="1" spans="1:8">
      <c r="A2646" s="2" t="s">
        <v>289</v>
      </c>
      <c r="B2646" s="2" t="s">
        <v>286</v>
      </c>
      <c r="C2646" s="2" t="s">
        <v>52</v>
      </c>
      <c r="D2646" s="2">
        <v>14</v>
      </c>
      <c r="E2646" s="2">
        <v>13</v>
      </c>
      <c r="F2646" s="3">
        <v>0.3515625</v>
      </c>
      <c r="G2646" s="6">
        <v>1790079421.2884</v>
      </c>
      <c r="H2646" s="2" t="s">
        <v>320</v>
      </c>
    </row>
    <row r="2647" ht="19" customHeight="1" spans="1:8">
      <c r="A2647" s="2" t="s">
        <v>289</v>
      </c>
      <c r="B2647" s="2" t="s">
        <v>286</v>
      </c>
      <c r="C2647" s="2" t="s">
        <v>52</v>
      </c>
      <c r="D2647" s="2">
        <v>15</v>
      </c>
      <c r="E2647" s="2">
        <v>14</v>
      </c>
      <c r="F2647" s="3">
        <v>0.375</v>
      </c>
      <c r="G2647" s="6">
        <v>1790080306.68939</v>
      </c>
      <c r="H2647" s="2" t="s">
        <v>320</v>
      </c>
    </row>
    <row r="2648" ht="19" customHeight="1" spans="1:8">
      <c r="A2648" s="2" t="s">
        <v>289</v>
      </c>
      <c r="B2648" s="2" t="s">
        <v>286</v>
      </c>
      <c r="C2648" s="2" t="s">
        <v>52</v>
      </c>
      <c r="D2648" s="2">
        <v>16</v>
      </c>
      <c r="E2648" s="2">
        <v>15</v>
      </c>
      <c r="F2648" s="3">
        <v>0.40625</v>
      </c>
      <c r="G2648" s="6">
        <v>1790081531.85803</v>
      </c>
      <c r="H2648" s="2" t="s">
        <v>320</v>
      </c>
    </row>
    <row r="2649" ht="19" customHeight="1" spans="1:8">
      <c r="A2649" s="2" t="s">
        <v>289</v>
      </c>
      <c r="B2649" s="2" t="s">
        <v>286</v>
      </c>
      <c r="C2649" s="2" t="s">
        <v>52</v>
      </c>
      <c r="D2649" s="2">
        <v>17</v>
      </c>
      <c r="E2649" s="2">
        <v>16</v>
      </c>
      <c r="F2649" s="3">
        <v>0.484375</v>
      </c>
      <c r="G2649" s="6">
        <v>1790082380.92961</v>
      </c>
      <c r="H2649" s="2" t="s">
        <v>320</v>
      </c>
    </row>
    <row r="2650" ht="19" customHeight="1" spans="1:8">
      <c r="A2650" s="2" t="s">
        <v>289</v>
      </c>
      <c r="B2650" s="2" t="s">
        <v>286</v>
      </c>
      <c r="C2650" s="2" t="s">
        <v>52</v>
      </c>
      <c r="D2650" s="2">
        <v>18</v>
      </c>
      <c r="E2650" s="2">
        <v>17</v>
      </c>
      <c r="F2650" s="3">
        <v>0.2421875</v>
      </c>
      <c r="G2650" s="6">
        <v>1790083632.63145</v>
      </c>
      <c r="H2650" s="2" t="s">
        <v>320</v>
      </c>
    </row>
    <row r="2651" ht="19" customHeight="1" spans="1:8">
      <c r="A2651" s="2" t="s">
        <v>289</v>
      </c>
      <c r="B2651" s="2" t="s">
        <v>286</v>
      </c>
      <c r="C2651" s="2" t="s">
        <v>52</v>
      </c>
      <c r="D2651" s="2">
        <v>19</v>
      </c>
      <c r="E2651" s="2">
        <v>18</v>
      </c>
      <c r="F2651" s="3">
        <v>0.3671875</v>
      </c>
      <c r="G2651" s="6">
        <v>1790084495.96391</v>
      </c>
      <c r="H2651" s="2" t="s">
        <v>320</v>
      </c>
    </row>
    <row r="2652" ht="19" customHeight="1" spans="1:8">
      <c r="A2652" s="2" t="s">
        <v>289</v>
      </c>
      <c r="B2652" s="2" t="s">
        <v>286</v>
      </c>
      <c r="C2652" s="2" t="s">
        <v>52</v>
      </c>
      <c r="D2652" s="2">
        <v>20</v>
      </c>
      <c r="E2652" s="2">
        <v>19</v>
      </c>
      <c r="F2652" s="3">
        <v>0.34375</v>
      </c>
      <c r="G2652" s="6">
        <v>1790085759.11761</v>
      </c>
      <c r="H2652" s="2" t="s">
        <v>320</v>
      </c>
    </row>
    <row r="2653" ht="19" customHeight="1" spans="1:8">
      <c r="A2653" s="2" t="s">
        <v>289</v>
      </c>
      <c r="B2653" s="2" t="s">
        <v>286</v>
      </c>
      <c r="C2653" s="2" t="s">
        <v>52</v>
      </c>
      <c r="D2653" s="2">
        <v>21</v>
      </c>
      <c r="E2653" s="2">
        <v>20</v>
      </c>
      <c r="F2653" s="3">
        <v>0.40625</v>
      </c>
      <c r="G2653" s="6">
        <v>1790086586.68934</v>
      </c>
      <c r="H2653" s="2" t="s">
        <v>320</v>
      </c>
    </row>
    <row r="2654" ht="19" customHeight="1" spans="1:8">
      <c r="A2654" s="2" t="s">
        <v>289</v>
      </c>
      <c r="B2654" s="2" t="s">
        <v>286</v>
      </c>
      <c r="C2654" s="2" t="s">
        <v>52</v>
      </c>
      <c r="D2654" s="2">
        <v>22</v>
      </c>
      <c r="E2654" s="2">
        <v>21</v>
      </c>
      <c r="F2654" s="3">
        <v>0.3984375</v>
      </c>
      <c r="G2654" s="6">
        <v>1790087821.68067</v>
      </c>
      <c r="H2654" s="2" t="s">
        <v>320</v>
      </c>
    </row>
    <row r="2655" ht="19" customHeight="1" spans="1:8">
      <c r="A2655" s="2" t="s">
        <v>289</v>
      </c>
      <c r="B2655" s="2" t="s">
        <v>286</v>
      </c>
      <c r="C2655" s="2" t="s">
        <v>52</v>
      </c>
      <c r="D2655" s="2">
        <v>23</v>
      </c>
      <c r="E2655" s="2">
        <v>22</v>
      </c>
      <c r="F2655" s="3">
        <v>0.3515625</v>
      </c>
      <c r="G2655" s="6">
        <v>1790088752.02301</v>
      </c>
      <c r="H2655" s="2" t="s">
        <v>320</v>
      </c>
    </row>
    <row r="2656" ht="19" customHeight="1" spans="1:8">
      <c r="A2656" s="2" t="s">
        <v>289</v>
      </c>
      <c r="B2656" s="2" t="s">
        <v>286</v>
      </c>
      <c r="C2656" s="2" t="s">
        <v>52</v>
      </c>
      <c r="D2656" s="2">
        <v>24</v>
      </c>
      <c r="E2656" s="2">
        <v>23</v>
      </c>
      <c r="F2656" s="3">
        <v>0.4375</v>
      </c>
      <c r="G2656" s="6">
        <v>1790089988.15236</v>
      </c>
      <c r="H2656" s="2" t="s">
        <v>320</v>
      </c>
    </row>
    <row r="2657" ht="19" customHeight="1" spans="1:8">
      <c r="A2657" s="2" t="s">
        <v>289</v>
      </c>
      <c r="B2657" s="2" t="s">
        <v>286</v>
      </c>
      <c r="C2657" s="2" t="s">
        <v>52</v>
      </c>
      <c r="D2657" s="2">
        <v>25</v>
      </c>
      <c r="E2657" s="2">
        <v>24</v>
      </c>
      <c r="F2657" s="3">
        <v>0.2890625</v>
      </c>
      <c r="G2657" s="6">
        <v>1790090844.89668</v>
      </c>
      <c r="H2657" s="2" t="s">
        <v>320</v>
      </c>
    </row>
    <row r="2658" ht="19" customHeight="1" spans="1:8">
      <c r="A2658" s="2" t="s">
        <v>289</v>
      </c>
      <c r="B2658" s="2" t="s">
        <v>286</v>
      </c>
      <c r="C2658" s="2" t="s">
        <v>52</v>
      </c>
      <c r="D2658" s="2">
        <v>26</v>
      </c>
      <c r="E2658" s="2">
        <v>25</v>
      </c>
      <c r="F2658" s="3">
        <v>0.2578125</v>
      </c>
      <c r="G2658" s="6">
        <v>1790092114.25822</v>
      </c>
      <c r="H2658" s="2" t="s">
        <v>320</v>
      </c>
    </row>
    <row r="2659" ht="19" customHeight="1" spans="1:8">
      <c r="A2659" s="2" t="s">
        <v>289</v>
      </c>
      <c r="B2659" s="2" t="s">
        <v>286</v>
      </c>
      <c r="C2659" s="2" t="s">
        <v>52</v>
      </c>
      <c r="D2659" s="2">
        <v>27</v>
      </c>
      <c r="E2659" s="2">
        <v>26</v>
      </c>
      <c r="F2659" s="3">
        <v>0.28125</v>
      </c>
      <c r="G2659" s="6">
        <v>1790092976.70589</v>
      </c>
      <c r="H2659" s="2" t="s">
        <v>320</v>
      </c>
    </row>
    <row r="2660" ht="19" customHeight="1" spans="1:8">
      <c r="A2660" s="2" t="s">
        <v>289</v>
      </c>
      <c r="B2660" s="2" t="s">
        <v>286</v>
      </c>
      <c r="C2660" s="2" t="s">
        <v>52</v>
      </c>
      <c r="D2660" s="2">
        <v>28</v>
      </c>
      <c r="E2660" s="2">
        <v>27</v>
      </c>
      <c r="F2660" s="3">
        <v>0.3828125</v>
      </c>
      <c r="G2660" s="6">
        <v>1790094236.87928</v>
      </c>
      <c r="H2660" s="2" t="s">
        <v>320</v>
      </c>
    </row>
    <row r="2661" ht="19" customHeight="1" spans="1:8">
      <c r="A2661" s="2" t="s">
        <v>289</v>
      </c>
      <c r="B2661" s="2" t="s">
        <v>286</v>
      </c>
      <c r="C2661" s="2" t="s">
        <v>52</v>
      </c>
      <c r="D2661" s="2">
        <v>29</v>
      </c>
      <c r="E2661" s="2">
        <v>28</v>
      </c>
      <c r="F2661" s="3">
        <v>0.296875</v>
      </c>
      <c r="G2661" s="6">
        <v>1790095119.68454</v>
      </c>
      <c r="H2661" s="2" t="s">
        <v>320</v>
      </c>
    </row>
    <row r="2662" ht="19" customHeight="1" spans="1:8">
      <c r="A2662" s="2" t="s">
        <v>289</v>
      </c>
      <c r="B2662" s="2" t="s">
        <v>286</v>
      </c>
      <c r="C2662" s="2" t="s">
        <v>52</v>
      </c>
      <c r="D2662" s="2">
        <v>30</v>
      </c>
      <c r="E2662" s="2">
        <v>29</v>
      </c>
      <c r="F2662" s="3">
        <v>0.359375</v>
      </c>
      <c r="G2662" s="6">
        <v>1790096441.25857</v>
      </c>
      <c r="H2662" s="2" t="s">
        <v>320</v>
      </c>
    </row>
    <row r="2663" ht="19" customHeight="1" spans="1:8">
      <c r="A2663" s="2" t="s">
        <v>289</v>
      </c>
      <c r="B2663" s="2" t="s">
        <v>286</v>
      </c>
      <c r="C2663" s="2" t="s">
        <v>52</v>
      </c>
      <c r="D2663" s="2">
        <v>31</v>
      </c>
      <c r="E2663" s="2">
        <v>30</v>
      </c>
      <c r="F2663" s="3">
        <v>0.40625</v>
      </c>
      <c r="G2663" s="6">
        <v>1790097281.27119</v>
      </c>
      <c r="H2663" s="2" t="s">
        <v>320</v>
      </c>
    </row>
    <row r="2664" ht="19" customHeight="1" spans="1:8">
      <c r="A2664" s="2" t="s">
        <v>289</v>
      </c>
      <c r="B2664" s="2" t="s">
        <v>286</v>
      </c>
      <c r="C2664" s="2" t="s">
        <v>52</v>
      </c>
      <c r="D2664" s="2">
        <v>32</v>
      </c>
      <c r="E2664" s="2">
        <v>31</v>
      </c>
      <c r="F2664" s="3">
        <v>0.3984375</v>
      </c>
      <c r="G2664" s="6">
        <v>1790098530.70925</v>
      </c>
      <c r="H2664" s="2" t="s">
        <v>320</v>
      </c>
    </row>
    <row r="2665" ht="19" customHeight="1" spans="1:8">
      <c r="A2665" s="2" t="s">
        <v>289</v>
      </c>
      <c r="B2665" s="2" t="s">
        <v>286</v>
      </c>
      <c r="C2665" s="2" t="s">
        <v>52</v>
      </c>
      <c r="D2665" s="2">
        <v>33</v>
      </c>
      <c r="E2665" s="2">
        <v>32</v>
      </c>
      <c r="F2665" s="3">
        <v>0.3984375</v>
      </c>
      <c r="G2665" s="6">
        <v>1790099375.46351</v>
      </c>
      <c r="H2665" s="2" t="s">
        <v>320</v>
      </c>
    </row>
    <row r="2666" ht="19" customHeight="1" spans="1:8">
      <c r="A2666" s="2" t="s">
        <v>289</v>
      </c>
      <c r="B2666" s="2" t="s">
        <v>286</v>
      </c>
      <c r="C2666" s="2" t="s">
        <v>52</v>
      </c>
      <c r="D2666" s="2">
        <v>34</v>
      </c>
      <c r="E2666" s="2">
        <v>33</v>
      </c>
      <c r="F2666" s="3">
        <v>0.328125</v>
      </c>
      <c r="G2666" s="6">
        <v>1790100639.38256</v>
      </c>
      <c r="H2666" s="2" t="s">
        <v>320</v>
      </c>
    </row>
    <row r="2667" ht="19" customHeight="1" spans="1:8">
      <c r="A2667" s="2" t="s">
        <v>289</v>
      </c>
      <c r="B2667" s="2" t="s">
        <v>286</v>
      </c>
      <c r="C2667" s="2" t="s">
        <v>52</v>
      </c>
      <c r="D2667" s="2">
        <v>35</v>
      </c>
      <c r="E2667" s="2">
        <v>34</v>
      </c>
      <c r="F2667" s="3">
        <v>0.25</v>
      </c>
      <c r="G2667" s="6">
        <v>1790101465.49558</v>
      </c>
      <c r="H2667" s="2" t="s">
        <v>320</v>
      </c>
    </row>
    <row r="2668" ht="19" customHeight="1" spans="1:8">
      <c r="A2668" s="2" t="s">
        <v>289</v>
      </c>
      <c r="B2668" s="2" t="s">
        <v>286</v>
      </c>
      <c r="C2668" s="2" t="s">
        <v>52</v>
      </c>
      <c r="D2668" s="2">
        <v>36</v>
      </c>
      <c r="E2668" s="2">
        <v>35</v>
      </c>
      <c r="F2668" s="3">
        <v>0.4375</v>
      </c>
      <c r="G2668" s="6">
        <v>1790102659.61368</v>
      </c>
      <c r="H2668" s="2" t="s">
        <v>320</v>
      </c>
    </row>
    <row r="2669" ht="19" customHeight="1" spans="1:8">
      <c r="A2669" s="2" t="s">
        <v>289</v>
      </c>
      <c r="B2669" s="2" t="s">
        <v>286</v>
      </c>
      <c r="C2669" s="2" t="s">
        <v>52</v>
      </c>
      <c r="D2669" s="2">
        <v>37</v>
      </c>
      <c r="E2669" s="2">
        <v>36</v>
      </c>
      <c r="F2669" s="3">
        <v>0.390625</v>
      </c>
      <c r="G2669" s="6">
        <v>1790103505.65556</v>
      </c>
      <c r="H2669" s="2" t="s">
        <v>320</v>
      </c>
    </row>
    <row r="2670" ht="19" customHeight="1" spans="1:8">
      <c r="A2670" s="2" t="s">
        <v>289</v>
      </c>
      <c r="B2670" s="2" t="s">
        <v>286</v>
      </c>
      <c r="C2670" s="2" t="s">
        <v>52</v>
      </c>
      <c r="D2670" s="2">
        <v>38</v>
      </c>
      <c r="E2670" s="2">
        <v>37</v>
      </c>
      <c r="F2670" s="3">
        <v>0.2734375</v>
      </c>
      <c r="G2670" s="6">
        <v>1790104751.93947</v>
      </c>
      <c r="H2670" s="2" t="s">
        <v>320</v>
      </c>
    </row>
    <row r="2671" ht="19" customHeight="1" spans="1:8">
      <c r="A2671" s="2" t="s">
        <v>289</v>
      </c>
      <c r="B2671" s="2" t="s">
        <v>286</v>
      </c>
      <c r="C2671" s="2" t="s">
        <v>52</v>
      </c>
      <c r="D2671" s="2">
        <v>39</v>
      </c>
      <c r="E2671" s="2">
        <v>38</v>
      </c>
      <c r="F2671" s="3">
        <v>0.40625</v>
      </c>
      <c r="G2671" s="6">
        <v>1790105611.38735</v>
      </c>
      <c r="H2671" s="2" t="s">
        <v>320</v>
      </c>
    </row>
    <row r="2672" ht="19" customHeight="1" spans="1:8">
      <c r="A2672" s="2" t="s">
        <v>289</v>
      </c>
      <c r="B2672" s="2" t="s">
        <v>286</v>
      </c>
      <c r="C2672" s="2" t="s">
        <v>52</v>
      </c>
      <c r="D2672" s="2">
        <v>40</v>
      </c>
      <c r="E2672" s="2">
        <v>39</v>
      </c>
      <c r="F2672" s="3">
        <v>0.3203125</v>
      </c>
      <c r="G2672" s="6">
        <v>1790106900.97463</v>
      </c>
      <c r="H2672" s="2" t="s">
        <v>320</v>
      </c>
    </row>
    <row r="2673" ht="19" customHeight="1" spans="1:8">
      <c r="A2673" s="2" t="s">
        <v>289</v>
      </c>
      <c r="B2673" s="2" t="s">
        <v>286</v>
      </c>
      <c r="C2673" s="2" t="s">
        <v>52</v>
      </c>
      <c r="D2673" s="2">
        <v>41</v>
      </c>
      <c r="E2673" s="2">
        <v>40</v>
      </c>
      <c r="F2673" s="3">
        <v>0.28125</v>
      </c>
      <c r="G2673" s="6">
        <v>1790107794.64994</v>
      </c>
      <c r="H2673" s="2" t="s">
        <v>320</v>
      </c>
    </row>
    <row r="2674" ht="19" customHeight="1" spans="1:8">
      <c r="A2674" s="2" t="s">
        <v>289</v>
      </c>
      <c r="B2674" s="2" t="s">
        <v>286</v>
      </c>
      <c r="C2674" s="2" t="s">
        <v>52</v>
      </c>
      <c r="D2674" s="2">
        <v>42</v>
      </c>
      <c r="E2674" s="2">
        <v>41</v>
      </c>
      <c r="F2674" s="3">
        <v>0.3828125</v>
      </c>
      <c r="G2674" s="6">
        <v>1790109065.92436</v>
      </c>
      <c r="H2674" s="2" t="s">
        <v>320</v>
      </c>
    </row>
    <row r="2675" ht="19" customHeight="1" spans="1:8">
      <c r="A2675" s="2" t="s">
        <v>289</v>
      </c>
      <c r="B2675" s="2" t="s">
        <v>286</v>
      </c>
      <c r="C2675" s="2" t="s">
        <v>52</v>
      </c>
      <c r="D2675" s="2">
        <v>43</v>
      </c>
      <c r="E2675" s="2">
        <v>42</v>
      </c>
      <c r="F2675" s="3">
        <v>0.3203125</v>
      </c>
      <c r="G2675" s="6">
        <v>1790109942.99884</v>
      </c>
      <c r="H2675" s="2" t="s">
        <v>320</v>
      </c>
    </row>
    <row r="2676" ht="19" customHeight="1" spans="1:8">
      <c r="A2676" s="2" t="s">
        <v>289</v>
      </c>
      <c r="B2676" s="2" t="s">
        <v>286</v>
      </c>
      <c r="C2676" s="2" t="s">
        <v>52</v>
      </c>
      <c r="D2676" s="2">
        <v>44</v>
      </c>
      <c r="E2676" s="2">
        <v>43</v>
      </c>
      <c r="F2676" s="3">
        <v>0.34375</v>
      </c>
      <c r="G2676" s="6">
        <v>1790111179.96019</v>
      </c>
      <c r="H2676" s="2" t="s">
        <v>320</v>
      </c>
    </row>
    <row r="2677" ht="19" customHeight="1" spans="1:8">
      <c r="A2677" s="2" t="s">
        <v>289</v>
      </c>
      <c r="B2677" s="2" t="s">
        <v>286</v>
      </c>
      <c r="C2677" s="2" t="s">
        <v>52</v>
      </c>
      <c r="D2677" s="2">
        <v>45</v>
      </c>
      <c r="E2677" s="2">
        <v>44</v>
      </c>
      <c r="F2677" s="3">
        <v>0.4296875</v>
      </c>
      <c r="G2677" s="6">
        <v>1790112036.02839</v>
      </c>
      <c r="H2677" s="2" t="s">
        <v>320</v>
      </c>
    </row>
    <row r="2678" ht="19" customHeight="1" spans="1:8">
      <c r="A2678" s="2" t="s">
        <v>289</v>
      </c>
      <c r="B2678" s="2" t="s">
        <v>286</v>
      </c>
      <c r="C2678" s="2" t="s">
        <v>52</v>
      </c>
      <c r="D2678" s="2">
        <v>46</v>
      </c>
      <c r="E2678" s="2">
        <v>45</v>
      </c>
      <c r="F2678" s="3">
        <v>0.4140625</v>
      </c>
      <c r="G2678" s="6">
        <v>1790113301.65671</v>
      </c>
      <c r="H2678" s="2" t="s">
        <v>320</v>
      </c>
    </row>
    <row r="2679" ht="19" customHeight="1" spans="1:8">
      <c r="A2679" s="2" t="s">
        <v>289</v>
      </c>
      <c r="B2679" s="2" t="s">
        <v>286</v>
      </c>
      <c r="C2679" s="2" t="s">
        <v>52</v>
      </c>
      <c r="D2679" s="2">
        <v>47</v>
      </c>
      <c r="E2679" s="2">
        <v>46</v>
      </c>
      <c r="F2679" s="3">
        <v>0.3125</v>
      </c>
      <c r="G2679" s="6">
        <v>1790114190.35634</v>
      </c>
      <c r="H2679" s="2" t="s">
        <v>320</v>
      </c>
    </row>
    <row r="2680" ht="19" customHeight="1" spans="1:8">
      <c r="A2680" s="2" t="s">
        <v>289</v>
      </c>
      <c r="B2680" s="2" t="s">
        <v>286</v>
      </c>
      <c r="C2680" s="2" t="s">
        <v>52</v>
      </c>
      <c r="D2680" s="2">
        <v>48</v>
      </c>
      <c r="E2680" s="2">
        <v>47</v>
      </c>
      <c r="F2680" s="3">
        <v>0.421875</v>
      </c>
      <c r="G2680" s="6">
        <v>1790115427.41064</v>
      </c>
      <c r="H2680" s="2" t="s">
        <v>320</v>
      </c>
    </row>
    <row r="2681" ht="19" customHeight="1" spans="1:8">
      <c r="A2681" s="2" t="s">
        <v>289</v>
      </c>
      <c r="B2681" s="2" t="s">
        <v>286</v>
      </c>
      <c r="C2681" s="2" t="s">
        <v>52</v>
      </c>
      <c r="D2681" s="2">
        <v>49</v>
      </c>
      <c r="E2681" s="2">
        <v>48</v>
      </c>
      <c r="F2681" s="3">
        <v>0.375</v>
      </c>
      <c r="G2681" s="6">
        <v>1790116301.12817</v>
      </c>
      <c r="H2681" s="2" t="s">
        <v>320</v>
      </c>
    </row>
    <row r="2682" ht="19" customHeight="1" spans="1:8">
      <c r="A2682" s="2" t="s">
        <v>289</v>
      </c>
      <c r="B2682" s="2" t="s">
        <v>286</v>
      </c>
      <c r="C2682" s="2" t="s">
        <v>52</v>
      </c>
      <c r="D2682" s="2">
        <v>50</v>
      </c>
      <c r="E2682" s="2">
        <v>49</v>
      </c>
      <c r="F2682" s="3">
        <v>0.375</v>
      </c>
      <c r="G2682" s="6">
        <v>1790117634.96143</v>
      </c>
      <c r="H2682" s="2" t="s">
        <v>320</v>
      </c>
    </row>
    <row r="2683" ht="19" customHeight="1" spans="1:8">
      <c r="A2683" s="2" t="s">
        <v>289</v>
      </c>
      <c r="B2683" s="2" t="s">
        <v>286</v>
      </c>
      <c r="C2683" s="2" t="s">
        <v>52</v>
      </c>
      <c r="D2683" s="2">
        <v>51</v>
      </c>
      <c r="E2683" s="2">
        <v>50</v>
      </c>
      <c r="F2683" s="3">
        <v>0.265625</v>
      </c>
      <c r="G2683" s="6">
        <v>1790118520.87642</v>
      </c>
      <c r="H2683" s="2" t="s">
        <v>320</v>
      </c>
    </row>
    <row r="2684" ht="19" customHeight="1" spans="1:8">
      <c r="A2684" s="2" t="s">
        <v>289</v>
      </c>
      <c r="B2684" s="2" t="s">
        <v>286</v>
      </c>
      <c r="C2684" s="2" t="s">
        <v>52</v>
      </c>
      <c r="D2684" s="2">
        <v>52</v>
      </c>
      <c r="E2684" s="2">
        <v>51</v>
      </c>
      <c r="F2684" s="3">
        <v>0.421875</v>
      </c>
      <c r="G2684" s="6">
        <v>1790119788.04303</v>
      </c>
      <c r="H2684" s="2" t="s">
        <v>320</v>
      </c>
    </row>
    <row r="2685" ht="19" customHeight="1" spans="1:8">
      <c r="A2685" s="2" t="s">
        <v>289</v>
      </c>
      <c r="B2685" s="2" t="s">
        <v>286</v>
      </c>
      <c r="C2685" s="2" t="s">
        <v>52</v>
      </c>
      <c r="D2685" s="2">
        <v>53</v>
      </c>
      <c r="E2685" s="2">
        <v>52</v>
      </c>
      <c r="F2685" s="3">
        <v>0.3125</v>
      </c>
      <c r="G2685" s="6">
        <v>1790120691.04335</v>
      </c>
      <c r="H2685" s="2" t="s">
        <v>320</v>
      </c>
    </row>
    <row r="2686" ht="19" customHeight="1" spans="1:8">
      <c r="A2686" s="2" t="s">
        <v>289</v>
      </c>
      <c r="B2686" s="2" t="s">
        <v>286</v>
      </c>
      <c r="C2686" s="2" t="s">
        <v>52</v>
      </c>
      <c r="D2686" s="2">
        <v>54</v>
      </c>
      <c r="E2686" s="2">
        <v>53</v>
      </c>
      <c r="F2686" s="3">
        <v>0.296875</v>
      </c>
      <c r="G2686" s="6">
        <v>1790121968.37198</v>
      </c>
      <c r="H2686" s="2" t="s">
        <v>320</v>
      </c>
    </row>
    <row r="2687" ht="19" customHeight="1" spans="1:8">
      <c r="A2687" s="2" t="s">
        <v>289</v>
      </c>
      <c r="B2687" s="2" t="s">
        <v>286</v>
      </c>
      <c r="C2687" s="2" t="s">
        <v>52</v>
      </c>
      <c r="D2687" s="2">
        <v>55</v>
      </c>
      <c r="E2687" s="2">
        <v>54</v>
      </c>
      <c r="F2687" s="3">
        <v>0.5078125</v>
      </c>
      <c r="G2687" s="6">
        <v>1790122886.68077</v>
      </c>
      <c r="H2687" s="2" t="s">
        <v>320</v>
      </c>
    </row>
    <row r="2688" ht="19" customHeight="1" spans="1:8">
      <c r="A2688" s="2" t="s">
        <v>289</v>
      </c>
      <c r="B2688" s="2" t="s">
        <v>286</v>
      </c>
      <c r="C2688" s="2" t="s">
        <v>52</v>
      </c>
      <c r="D2688" s="2">
        <v>56</v>
      </c>
      <c r="E2688" s="2">
        <v>55</v>
      </c>
      <c r="F2688" s="3">
        <v>0.203125</v>
      </c>
      <c r="G2688" s="6">
        <v>1790124167.73189</v>
      </c>
      <c r="H2688" s="2" t="s">
        <v>320</v>
      </c>
    </row>
    <row r="2689" ht="19" customHeight="1" spans="1:8">
      <c r="A2689" s="2" t="s">
        <v>289</v>
      </c>
      <c r="B2689" s="2" t="s">
        <v>286</v>
      </c>
      <c r="C2689" s="2" t="s">
        <v>52</v>
      </c>
      <c r="D2689" s="2">
        <v>57</v>
      </c>
      <c r="E2689" s="2">
        <v>56</v>
      </c>
      <c r="F2689" s="3">
        <v>0.375</v>
      </c>
      <c r="G2689" s="6">
        <v>1790125081.639</v>
      </c>
      <c r="H2689" s="2" t="s">
        <v>320</v>
      </c>
    </row>
    <row r="2690" ht="19" customHeight="1" spans="1:8">
      <c r="A2690" s="2" t="s">
        <v>289</v>
      </c>
      <c r="B2690" s="2" t="s">
        <v>286</v>
      </c>
      <c r="C2690" s="2" t="s">
        <v>52</v>
      </c>
      <c r="D2690" s="2">
        <v>58</v>
      </c>
      <c r="E2690" s="2">
        <v>57</v>
      </c>
      <c r="F2690" s="3">
        <v>0.2421875</v>
      </c>
      <c r="G2690" s="6">
        <v>1790126347.29779</v>
      </c>
      <c r="H2690" s="2" t="s">
        <v>320</v>
      </c>
    </row>
    <row r="2691" ht="19" customHeight="1" spans="1:8">
      <c r="A2691" s="2" t="s">
        <v>289</v>
      </c>
      <c r="B2691" s="2" t="s">
        <v>286</v>
      </c>
      <c r="C2691" s="2" t="s">
        <v>52</v>
      </c>
      <c r="D2691" s="2">
        <v>59</v>
      </c>
      <c r="E2691" s="2">
        <v>58</v>
      </c>
      <c r="F2691" s="3">
        <v>0.40625</v>
      </c>
      <c r="G2691" s="6">
        <v>1790127238.12793</v>
      </c>
      <c r="H2691" s="2" t="s">
        <v>320</v>
      </c>
    </row>
    <row r="2692" ht="19" customHeight="1" spans="1:8">
      <c r="A2692" s="2" t="s">
        <v>289</v>
      </c>
      <c r="B2692" s="2" t="s">
        <v>286</v>
      </c>
      <c r="C2692" s="2" t="s">
        <v>52</v>
      </c>
      <c r="D2692" s="2">
        <v>60</v>
      </c>
      <c r="E2692" s="2">
        <v>59</v>
      </c>
      <c r="F2692" s="3">
        <v>0.265625</v>
      </c>
      <c r="G2692" s="6">
        <v>1790128607.97637</v>
      </c>
      <c r="H2692" s="2" t="s">
        <v>320</v>
      </c>
    </row>
    <row r="2693" ht="19" customHeight="1" spans="1:8">
      <c r="A2693" s="2" t="s">
        <v>289</v>
      </c>
      <c r="B2693" s="2" t="s">
        <v>286</v>
      </c>
      <c r="C2693" s="2" t="s">
        <v>52</v>
      </c>
      <c r="D2693" s="2">
        <v>61</v>
      </c>
      <c r="E2693" s="2">
        <v>60</v>
      </c>
      <c r="F2693" s="3">
        <v>0.3828125</v>
      </c>
      <c r="G2693" s="6">
        <v>1790129486.81052</v>
      </c>
      <c r="H2693" s="2" t="s">
        <v>320</v>
      </c>
    </row>
    <row r="2694" ht="19" customHeight="1" spans="1:8">
      <c r="A2694" s="2" t="s">
        <v>289</v>
      </c>
      <c r="B2694" s="2" t="s">
        <v>286</v>
      </c>
      <c r="C2694" s="2" t="s">
        <v>52</v>
      </c>
      <c r="D2694" s="2">
        <v>62</v>
      </c>
      <c r="E2694" s="2">
        <v>61</v>
      </c>
      <c r="F2694" s="3">
        <v>0.4609375</v>
      </c>
      <c r="G2694" s="6">
        <v>1790130812.33717</v>
      </c>
      <c r="H2694" s="2" t="s">
        <v>320</v>
      </c>
    </row>
    <row r="2695" ht="19" customHeight="1" spans="1:8">
      <c r="A2695" s="2" t="s">
        <v>289</v>
      </c>
      <c r="B2695" s="2" t="s">
        <v>286</v>
      </c>
      <c r="C2695" s="2" t="s">
        <v>52</v>
      </c>
      <c r="D2695" s="2">
        <v>63</v>
      </c>
      <c r="E2695" s="2">
        <v>62</v>
      </c>
      <c r="F2695" s="3">
        <v>0.40625</v>
      </c>
      <c r="G2695" s="6">
        <v>1790131715.64202</v>
      </c>
      <c r="H2695" s="2" t="s">
        <v>320</v>
      </c>
    </row>
    <row r="2696" ht="19" customHeight="1" spans="1:8">
      <c r="A2696" s="2" t="s">
        <v>289</v>
      </c>
      <c r="B2696" s="2" t="s">
        <v>286</v>
      </c>
      <c r="C2696" s="2" t="s">
        <v>52</v>
      </c>
      <c r="D2696" s="2">
        <v>64</v>
      </c>
      <c r="E2696" s="2">
        <v>63</v>
      </c>
      <c r="F2696" s="3">
        <v>0.3046875</v>
      </c>
      <c r="G2696" s="6">
        <v>1790133020.3136</v>
      </c>
      <c r="H2696" s="2" t="s">
        <v>320</v>
      </c>
    </row>
    <row r="2697" ht="19" customHeight="1" spans="1:8">
      <c r="A2697" s="2" t="s">
        <v>289</v>
      </c>
      <c r="B2697" s="2" t="s">
        <v>286</v>
      </c>
      <c r="C2697" s="2" t="s">
        <v>52</v>
      </c>
      <c r="D2697" s="2">
        <v>65</v>
      </c>
      <c r="E2697" s="2">
        <v>64</v>
      </c>
      <c r="F2697" s="3">
        <v>0.3671875</v>
      </c>
      <c r="G2697" s="6">
        <v>1790133876.64943</v>
      </c>
      <c r="H2697" s="2" t="s">
        <v>320</v>
      </c>
    </row>
    <row r="2698" ht="19" customHeight="1" spans="1:8">
      <c r="A2698" s="2" t="s">
        <v>289</v>
      </c>
      <c r="B2698" s="2" t="s">
        <v>286</v>
      </c>
      <c r="C2698" s="2" t="s">
        <v>52</v>
      </c>
      <c r="D2698" s="2">
        <v>66</v>
      </c>
      <c r="E2698" s="2">
        <v>65</v>
      </c>
      <c r="F2698" s="3">
        <v>0.421875</v>
      </c>
      <c r="G2698" s="6">
        <v>1790135151.41205</v>
      </c>
      <c r="H2698" s="2" t="s">
        <v>320</v>
      </c>
    </row>
    <row r="2699" ht="19" customHeight="1" spans="1:8">
      <c r="A2699" s="2" t="s">
        <v>289</v>
      </c>
      <c r="B2699" s="2" t="s">
        <v>286</v>
      </c>
      <c r="C2699" s="2" t="s">
        <v>52</v>
      </c>
      <c r="D2699" s="2">
        <v>67</v>
      </c>
      <c r="E2699" s="2">
        <v>66</v>
      </c>
      <c r="F2699" s="3">
        <v>0.2265625</v>
      </c>
      <c r="G2699" s="6">
        <v>1790136049.25224</v>
      </c>
      <c r="H2699" s="2" t="s">
        <v>320</v>
      </c>
    </row>
    <row r="2700" ht="19" customHeight="1" spans="1:8">
      <c r="A2700" s="2" t="s">
        <v>289</v>
      </c>
      <c r="B2700" s="2" t="s">
        <v>286</v>
      </c>
      <c r="C2700" s="2" t="s">
        <v>52</v>
      </c>
      <c r="D2700" s="2">
        <v>68</v>
      </c>
      <c r="E2700" s="2">
        <v>67</v>
      </c>
      <c r="F2700" s="3">
        <v>0.4140625</v>
      </c>
      <c r="G2700" s="6">
        <v>1790137348.47066</v>
      </c>
      <c r="H2700" s="2" t="s">
        <v>320</v>
      </c>
    </row>
    <row r="2701" ht="19" customHeight="1" spans="1:8">
      <c r="A2701" s="2" t="s">
        <v>289</v>
      </c>
      <c r="B2701" s="2" t="s">
        <v>286</v>
      </c>
      <c r="C2701" s="2" t="s">
        <v>319</v>
      </c>
      <c r="D2701" s="2">
        <v>2</v>
      </c>
      <c r="E2701" s="2">
        <v>1</v>
      </c>
      <c r="F2701" s="3">
        <v>0.34375</v>
      </c>
      <c r="G2701" s="6">
        <v>1790066752.19648</v>
      </c>
      <c r="H2701" s="2" t="s">
        <v>320</v>
      </c>
    </row>
    <row r="2702" ht="19" customHeight="1" spans="1:8">
      <c r="A2702" s="2" t="s">
        <v>289</v>
      </c>
      <c r="B2702" s="2" t="s">
        <v>286</v>
      </c>
      <c r="C2702" s="2" t="s">
        <v>319</v>
      </c>
      <c r="D2702" s="2">
        <v>4</v>
      </c>
      <c r="E2702" s="2">
        <v>3</v>
      </c>
      <c r="F2702" s="3">
        <v>0.4375</v>
      </c>
      <c r="G2702" s="6">
        <v>1790068796.85065</v>
      </c>
      <c r="H2702" s="2" t="s">
        <v>320</v>
      </c>
    </row>
    <row r="2703" ht="19" customHeight="1" spans="1:8">
      <c r="A2703" s="2" t="s">
        <v>289</v>
      </c>
      <c r="B2703" s="2" t="s">
        <v>286</v>
      </c>
      <c r="C2703" s="2" t="s">
        <v>319</v>
      </c>
      <c r="D2703" s="2">
        <v>6</v>
      </c>
      <c r="E2703" s="2">
        <v>5</v>
      </c>
      <c r="F2703" s="3">
        <v>0.34375</v>
      </c>
      <c r="G2703" s="6">
        <v>1790070926.88093</v>
      </c>
      <c r="H2703" s="2" t="s">
        <v>320</v>
      </c>
    </row>
    <row r="2704" ht="19" customHeight="1" spans="1:8">
      <c r="A2704" s="2" t="s">
        <v>289</v>
      </c>
      <c r="B2704" s="2" t="s">
        <v>286</v>
      </c>
      <c r="C2704" s="2" t="s">
        <v>319</v>
      </c>
      <c r="D2704" s="2">
        <v>8</v>
      </c>
      <c r="E2704" s="2">
        <v>7</v>
      </c>
      <c r="F2704" s="3">
        <v>0.34375</v>
      </c>
      <c r="G2704" s="6">
        <v>1790073021.75667</v>
      </c>
      <c r="H2704" s="2" t="s">
        <v>320</v>
      </c>
    </row>
    <row r="2705" ht="19" customHeight="1" spans="1:8">
      <c r="A2705" s="2" t="s">
        <v>289</v>
      </c>
      <c r="B2705" s="2" t="s">
        <v>286</v>
      </c>
      <c r="C2705" s="2" t="s">
        <v>319</v>
      </c>
      <c r="D2705" s="2">
        <v>10</v>
      </c>
      <c r="E2705" s="2">
        <v>9</v>
      </c>
      <c r="F2705" s="3">
        <v>0.34375</v>
      </c>
      <c r="G2705" s="6">
        <v>1790075119.70464</v>
      </c>
      <c r="H2705" s="2" t="s">
        <v>320</v>
      </c>
    </row>
    <row r="2706" ht="19" customHeight="1" spans="1:8">
      <c r="A2706" s="2" t="s">
        <v>289</v>
      </c>
      <c r="B2706" s="2" t="s">
        <v>286</v>
      </c>
      <c r="C2706" s="2" t="s">
        <v>319</v>
      </c>
      <c r="D2706" s="2">
        <v>12</v>
      </c>
      <c r="E2706" s="2">
        <v>11</v>
      </c>
      <c r="F2706" s="3">
        <v>0.34375</v>
      </c>
      <c r="G2706" s="6">
        <v>1790077293.5191</v>
      </c>
      <c r="H2706" s="2" t="s">
        <v>320</v>
      </c>
    </row>
    <row r="2707" ht="19" customHeight="1" spans="1:8">
      <c r="A2707" s="2" t="s">
        <v>289</v>
      </c>
      <c r="B2707" s="2" t="s">
        <v>286</v>
      </c>
      <c r="C2707" s="2" t="s">
        <v>319</v>
      </c>
      <c r="D2707" s="2">
        <v>14</v>
      </c>
      <c r="E2707" s="2">
        <v>13</v>
      </c>
      <c r="F2707" s="3">
        <v>0.28125</v>
      </c>
      <c r="G2707" s="6">
        <v>1790079421.27463</v>
      </c>
      <c r="H2707" s="2" t="s">
        <v>320</v>
      </c>
    </row>
    <row r="2708" ht="19" customHeight="1" spans="1:8">
      <c r="A2708" s="2" t="s">
        <v>289</v>
      </c>
      <c r="B2708" s="2" t="s">
        <v>286</v>
      </c>
      <c r="C2708" s="2" t="s">
        <v>319</v>
      </c>
      <c r="D2708" s="2">
        <v>16</v>
      </c>
      <c r="E2708" s="2">
        <v>15</v>
      </c>
      <c r="F2708" s="3">
        <v>0.28125</v>
      </c>
      <c r="G2708" s="6">
        <v>1790081531.84069</v>
      </c>
      <c r="H2708" s="2" t="s">
        <v>320</v>
      </c>
    </row>
    <row r="2709" ht="19" customHeight="1" spans="1:8">
      <c r="A2709" s="2" t="s">
        <v>289</v>
      </c>
      <c r="B2709" s="2" t="s">
        <v>286</v>
      </c>
      <c r="C2709" s="2" t="s">
        <v>319</v>
      </c>
      <c r="D2709" s="2">
        <v>18</v>
      </c>
      <c r="E2709" s="2">
        <v>17</v>
      </c>
      <c r="F2709" s="3">
        <v>0.28125</v>
      </c>
      <c r="G2709" s="6">
        <v>1790083632.61531</v>
      </c>
      <c r="H2709" s="2" t="s">
        <v>320</v>
      </c>
    </row>
    <row r="2710" ht="19" customHeight="1" spans="1:8">
      <c r="A2710" s="2" t="s">
        <v>289</v>
      </c>
      <c r="B2710" s="2" t="s">
        <v>286</v>
      </c>
      <c r="C2710" s="2" t="s">
        <v>319</v>
      </c>
      <c r="D2710" s="2">
        <v>20</v>
      </c>
      <c r="E2710" s="2">
        <v>19</v>
      </c>
      <c r="F2710" s="3">
        <v>0.34375</v>
      </c>
      <c r="G2710" s="6">
        <v>1790085698.05636</v>
      </c>
      <c r="H2710" s="2" t="s">
        <v>320</v>
      </c>
    </row>
    <row r="2711" ht="19" customHeight="1" spans="1:8">
      <c r="A2711" s="2" t="s">
        <v>289</v>
      </c>
      <c r="B2711" s="2" t="s">
        <v>286</v>
      </c>
      <c r="C2711" s="2" t="s">
        <v>319</v>
      </c>
      <c r="D2711" s="2">
        <v>22</v>
      </c>
      <c r="E2711" s="2">
        <v>21</v>
      </c>
      <c r="F2711" s="3">
        <v>0.3125</v>
      </c>
      <c r="G2711" s="6">
        <v>1790087821.6683</v>
      </c>
      <c r="H2711" s="2" t="s">
        <v>320</v>
      </c>
    </row>
    <row r="2712" ht="19" customHeight="1" spans="1:8">
      <c r="A2712" s="2" t="s">
        <v>289</v>
      </c>
      <c r="B2712" s="2" t="s">
        <v>286</v>
      </c>
      <c r="C2712" s="2" t="s">
        <v>319</v>
      </c>
      <c r="D2712" s="2">
        <v>24</v>
      </c>
      <c r="E2712" s="2">
        <v>23</v>
      </c>
      <c r="F2712" s="3">
        <v>0.3125</v>
      </c>
      <c r="G2712" s="6">
        <v>1790089988.14102</v>
      </c>
      <c r="H2712" s="2" t="s">
        <v>320</v>
      </c>
    </row>
    <row r="2713" ht="19" customHeight="1" spans="1:8">
      <c r="A2713" s="2" t="s">
        <v>289</v>
      </c>
      <c r="B2713" s="2" t="s">
        <v>286</v>
      </c>
      <c r="C2713" s="2" t="s">
        <v>319</v>
      </c>
      <c r="D2713" s="2">
        <v>26</v>
      </c>
      <c r="E2713" s="2">
        <v>25</v>
      </c>
      <c r="F2713" s="3">
        <v>0.40625</v>
      </c>
      <c r="G2713" s="6">
        <v>1790092114.247</v>
      </c>
      <c r="H2713" s="2" t="s">
        <v>320</v>
      </c>
    </row>
    <row r="2714" ht="19" customHeight="1" spans="1:8">
      <c r="A2714" s="2" t="s">
        <v>289</v>
      </c>
      <c r="B2714" s="2" t="s">
        <v>286</v>
      </c>
      <c r="C2714" s="2" t="s">
        <v>319</v>
      </c>
      <c r="D2714" s="2">
        <v>28</v>
      </c>
      <c r="E2714" s="2">
        <v>27</v>
      </c>
      <c r="F2714" s="3">
        <v>0.375</v>
      </c>
      <c r="G2714" s="6">
        <v>1790094236.86765</v>
      </c>
      <c r="H2714" s="2" t="s">
        <v>320</v>
      </c>
    </row>
    <row r="2715" ht="19" customHeight="1" spans="1:8">
      <c r="A2715" s="2" t="s">
        <v>289</v>
      </c>
      <c r="B2715" s="2" t="s">
        <v>286</v>
      </c>
      <c r="C2715" s="2" t="s">
        <v>319</v>
      </c>
      <c r="D2715" s="2">
        <v>30</v>
      </c>
      <c r="E2715" s="2">
        <v>29</v>
      </c>
      <c r="F2715" s="3">
        <v>0.40625</v>
      </c>
      <c r="G2715" s="6">
        <v>1790096376.66951</v>
      </c>
      <c r="H2715" s="2" t="s">
        <v>320</v>
      </c>
    </row>
    <row r="2716" ht="19" customHeight="1" spans="1:8">
      <c r="A2716" s="2" t="s">
        <v>289</v>
      </c>
      <c r="B2716" s="2" t="s">
        <v>286</v>
      </c>
      <c r="C2716" s="2" t="s">
        <v>319</v>
      </c>
      <c r="D2716" s="2">
        <v>32</v>
      </c>
      <c r="E2716" s="2">
        <v>31</v>
      </c>
      <c r="F2716" s="3">
        <v>0.375</v>
      </c>
      <c r="G2716" s="6">
        <v>1790098530.69646</v>
      </c>
      <c r="H2716" s="2" t="s">
        <v>320</v>
      </c>
    </row>
    <row r="2717" ht="19" customHeight="1" spans="1:8">
      <c r="A2717" s="2" t="s">
        <v>289</v>
      </c>
      <c r="B2717" s="2" t="s">
        <v>286</v>
      </c>
      <c r="C2717" s="2" t="s">
        <v>319</v>
      </c>
      <c r="D2717" s="2">
        <v>34</v>
      </c>
      <c r="E2717" s="2">
        <v>33</v>
      </c>
      <c r="F2717" s="3">
        <v>0.5</v>
      </c>
      <c r="G2717" s="6">
        <v>1790100639.36665</v>
      </c>
      <c r="H2717" s="2" t="s">
        <v>320</v>
      </c>
    </row>
    <row r="2718" ht="19" customHeight="1" spans="1:8">
      <c r="A2718" s="2" t="s">
        <v>289</v>
      </c>
      <c r="B2718" s="2" t="s">
        <v>286</v>
      </c>
      <c r="C2718" s="2" t="s">
        <v>319</v>
      </c>
      <c r="D2718" s="2">
        <v>36</v>
      </c>
      <c r="E2718" s="2">
        <v>35</v>
      </c>
      <c r="F2718" s="3">
        <v>0.28125</v>
      </c>
      <c r="G2718" s="6">
        <v>1790102659.6025</v>
      </c>
      <c r="H2718" s="2" t="s">
        <v>320</v>
      </c>
    </row>
    <row r="2719" ht="19" customHeight="1" spans="1:8">
      <c r="A2719" s="2" t="s">
        <v>289</v>
      </c>
      <c r="B2719" s="2" t="s">
        <v>286</v>
      </c>
      <c r="C2719" s="2" t="s">
        <v>319</v>
      </c>
      <c r="D2719" s="2">
        <v>38</v>
      </c>
      <c r="E2719" s="2">
        <v>37</v>
      </c>
      <c r="F2719" s="3">
        <v>0.34375</v>
      </c>
      <c r="G2719" s="6">
        <v>1790104751.92443</v>
      </c>
      <c r="H2719" s="2" t="s">
        <v>320</v>
      </c>
    </row>
    <row r="2720" ht="19" customHeight="1" spans="1:8">
      <c r="A2720" s="2" t="s">
        <v>289</v>
      </c>
      <c r="B2720" s="2" t="s">
        <v>286</v>
      </c>
      <c r="C2720" s="2" t="s">
        <v>319</v>
      </c>
      <c r="D2720" s="2">
        <v>40</v>
      </c>
      <c r="E2720" s="2">
        <v>39</v>
      </c>
      <c r="F2720" s="3">
        <v>0.34375</v>
      </c>
      <c r="G2720" s="6">
        <v>1790106842.51712</v>
      </c>
      <c r="H2720" s="2" t="s">
        <v>320</v>
      </c>
    </row>
    <row r="2721" ht="19" customHeight="1" spans="1:8">
      <c r="A2721" s="2" t="s">
        <v>289</v>
      </c>
      <c r="B2721" s="2" t="s">
        <v>286</v>
      </c>
      <c r="C2721" s="2" t="s">
        <v>319</v>
      </c>
      <c r="D2721" s="2">
        <v>42</v>
      </c>
      <c r="E2721" s="2">
        <v>41</v>
      </c>
      <c r="F2721" s="3">
        <v>0.34375</v>
      </c>
      <c r="G2721" s="6">
        <v>1790109065.9131</v>
      </c>
      <c r="H2721" s="2" t="s">
        <v>320</v>
      </c>
    </row>
    <row r="2722" ht="19" customHeight="1" spans="1:8">
      <c r="A2722" s="2" t="s">
        <v>289</v>
      </c>
      <c r="B2722" s="2" t="s">
        <v>286</v>
      </c>
      <c r="C2722" s="2" t="s">
        <v>319</v>
      </c>
      <c r="D2722" s="2">
        <v>44</v>
      </c>
      <c r="E2722" s="2">
        <v>43</v>
      </c>
      <c r="F2722" s="3">
        <v>0.40625</v>
      </c>
      <c r="G2722" s="6">
        <v>1790111179.94819</v>
      </c>
      <c r="H2722" s="2" t="s">
        <v>320</v>
      </c>
    </row>
    <row r="2723" ht="19" customHeight="1" spans="1:8">
      <c r="A2723" s="2" t="s">
        <v>289</v>
      </c>
      <c r="B2723" s="2" t="s">
        <v>286</v>
      </c>
      <c r="C2723" s="2" t="s">
        <v>319</v>
      </c>
      <c r="D2723" s="2">
        <v>46</v>
      </c>
      <c r="E2723" s="2">
        <v>45</v>
      </c>
      <c r="F2723" s="3">
        <v>0.40625</v>
      </c>
      <c r="G2723" s="6">
        <v>1790113301.6425</v>
      </c>
      <c r="H2723" s="2" t="s">
        <v>320</v>
      </c>
    </row>
    <row r="2724" ht="19" customHeight="1" spans="1:8">
      <c r="A2724" s="2" t="s">
        <v>289</v>
      </c>
      <c r="B2724" s="2" t="s">
        <v>286</v>
      </c>
      <c r="C2724" s="2" t="s">
        <v>319</v>
      </c>
      <c r="D2724" s="2">
        <v>48</v>
      </c>
      <c r="E2724" s="2">
        <v>47</v>
      </c>
      <c r="F2724" s="3">
        <v>0.3125</v>
      </c>
      <c r="G2724" s="6">
        <v>1790115427.39798</v>
      </c>
      <c r="H2724" s="2" t="s">
        <v>320</v>
      </c>
    </row>
    <row r="2725" ht="19" customHeight="1" spans="1:8">
      <c r="A2725" s="2" t="s">
        <v>289</v>
      </c>
      <c r="B2725" s="2" t="s">
        <v>286</v>
      </c>
      <c r="C2725" s="2" t="s">
        <v>319</v>
      </c>
      <c r="D2725" s="2">
        <v>50</v>
      </c>
      <c r="E2725" s="2">
        <v>49</v>
      </c>
      <c r="F2725" s="3">
        <v>0.28125</v>
      </c>
      <c r="G2725" s="6">
        <v>1790117569.68669</v>
      </c>
      <c r="H2725" s="2" t="s">
        <v>320</v>
      </c>
    </row>
    <row r="2726" ht="19" customHeight="1" spans="1:8">
      <c r="A2726" s="2" t="s">
        <v>289</v>
      </c>
      <c r="B2726" s="2" t="s">
        <v>286</v>
      </c>
      <c r="C2726" s="2" t="s">
        <v>319</v>
      </c>
      <c r="D2726" s="2">
        <v>52</v>
      </c>
      <c r="E2726" s="2">
        <v>51</v>
      </c>
      <c r="F2726" s="3">
        <v>0.4375</v>
      </c>
      <c r="G2726" s="6">
        <v>1790119788.03063</v>
      </c>
      <c r="H2726" s="2" t="s">
        <v>320</v>
      </c>
    </row>
    <row r="2727" ht="19" customHeight="1" spans="1:8">
      <c r="A2727" s="2" t="s">
        <v>289</v>
      </c>
      <c r="B2727" s="2" t="s">
        <v>286</v>
      </c>
      <c r="C2727" s="2" t="s">
        <v>319</v>
      </c>
      <c r="D2727" s="2">
        <v>54</v>
      </c>
      <c r="E2727" s="2">
        <v>53</v>
      </c>
      <c r="F2727" s="3">
        <v>0.28125</v>
      </c>
      <c r="G2727" s="6">
        <v>1790121968.35804</v>
      </c>
      <c r="H2727" s="2" t="s">
        <v>320</v>
      </c>
    </row>
    <row r="2728" ht="19" customHeight="1" spans="1:8">
      <c r="A2728" s="2" t="s">
        <v>289</v>
      </c>
      <c r="B2728" s="2" t="s">
        <v>286</v>
      </c>
      <c r="C2728" s="2" t="s">
        <v>319</v>
      </c>
      <c r="D2728" s="2">
        <v>56</v>
      </c>
      <c r="E2728" s="2">
        <v>55</v>
      </c>
      <c r="F2728" s="3">
        <v>0.3125</v>
      </c>
      <c r="G2728" s="6">
        <v>1790124167.71671</v>
      </c>
      <c r="H2728" s="2" t="s">
        <v>320</v>
      </c>
    </row>
    <row r="2729" ht="19" customHeight="1" spans="1:8">
      <c r="A2729" s="2" t="s">
        <v>289</v>
      </c>
      <c r="B2729" s="2" t="s">
        <v>286</v>
      </c>
      <c r="C2729" s="2" t="s">
        <v>319</v>
      </c>
      <c r="D2729" s="2">
        <v>58</v>
      </c>
      <c r="E2729" s="2">
        <v>57</v>
      </c>
      <c r="F2729" s="3">
        <v>0.25</v>
      </c>
      <c r="G2729" s="6">
        <v>1790126347.28509</v>
      </c>
      <c r="H2729" s="2" t="s">
        <v>320</v>
      </c>
    </row>
    <row r="2730" ht="19" customHeight="1" spans="1:8">
      <c r="A2730" s="2" t="s">
        <v>289</v>
      </c>
      <c r="B2730" s="2" t="s">
        <v>286</v>
      </c>
      <c r="C2730" s="2" t="s">
        <v>319</v>
      </c>
      <c r="D2730" s="2">
        <v>60</v>
      </c>
      <c r="E2730" s="2">
        <v>59</v>
      </c>
      <c r="F2730" s="3">
        <v>0.375</v>
      </c>
      <c r="G2730" s="6">
        <v>1790128539.76209</v>
      </c>
      <c r="H2730" s="2" t="s">
        <v>320</v>
      </c>
    </row>
    <row r="2731" ht="19" customHeight="1" spans="1:8">
      <c r="A2731" s="2" t="s">
        <v>289</v>
      </c>
      <c r="B2731" s="2" t="s">
        <v>286</v>
      </c>
      <c r="C2731" s="2" t="s">
        <v>319</v>
      </c>
      <c r="D2731" s="2">
        <v>62</v>
      </c>
      <c r="E2731" s="2">
        <v>61</v>
      </c>
      <c r="F2731" s="3">
        <v>0.46875</v>
      </c>
      <c r="G2731" s="6">
        <v>1790130812.32391</v>
      </c>
      <c r="H2731" s="2" t="s">
        <v>320</v>
      </c>
    </row>
    <row r="2732" ht="19" customHeight="1" spans="1:8">
      <c r="A2732" s="2" t="s">
        <v>289</v>
      </c>
      <c r="B2732" s="2" t="s">
        <v>286</v>
      </c>
      <c r="C2732" s="2" t="s">
        <v>319</v>
      </c>
      <c r="D2732" s="2">
        <v>64</v>
      </c>
      <c r="E2732" s="2">
        <v>63</v>
      </c>
      <c r="F2732" s="3">
        <v>0.40625</v>
      </c>
      <c r="G2732" s="6">
        <v>1790133020.30092</v>
      </c>
      <c r="H2732" s="2" t="s">
        <v>320</v>
      </c>
    </row>
    <row r="2733" ht="19" customHeight="1" spans="1:8">
      <c r="A2733" s="2" t="s">
        <v>289</v>
      </c>
      <c r="B2733" s="2" t="s">
        <v>286</v>
      </c>
      <c r="C2733" s="2" t="s">
        <v>319</v>
      </c>
      <c r="D2733" s="2">
        <v>66</v>
      </c>
      <c r="E2733" s="2">
        <v>65</v>
      </c>
      <c r="F2733" s="3">
        <v>0.34375</v>
      </c>
      <c r="G2733" s="6">
        <v>1790135151.39962</v>
      </c>
      <c r="H2733" s="2" t="s">
        <v>320</v>
      </c>
    </row>
    <row r="2734" ht="19" customHeight="1" spans="1:8">
      <c r="A2734" s="2" t="s">
        <v>289</v>
      </c>
      <c r="B2734" s="2" t="s">
        <v>286</v>
      </c>
      <c r="C2734" s="2" t="s">
        <v>319</v>
      </c>
      <c r="D2734" s="2">
        <v>68</v>
      </c>
      <c r="E2734" s="2">
        <v>67</v>
      </c>
      <c r="F2734" s="3">
        <v>0.4375</v>
      </c>
      <c r="G2734" s="6">
        <v>1790137348.45964</v>
      </c>
      <c r="H2734" s="2" t="s">
        <v>320</v>
      </c>
    </row>
    <row r="2735" ht="19" customHeight="1" spans="1:8">
      <c r="A2735" s="2" t="s">
        <v>291</v>
      </c>
      <c r="B2735" s="2" t="s">
        <v>45</v>
      </c>
      <c r="C2735" s="2" t="s">
        <v>52</v>
      </c>
      <c r="D2735" s="2">
        <v>1</v>
      </c>
      <c r="E2735" s="2">
        <v>0</v>
      </c>
      <c r="F2735" s="3">
        <v>0.3203125</v>
      </c>
      <c r="G2735" s="6">
        <v>1789878676.96797</v>
      </c>
      <c r="H2735" s="2" t="s">
        <v>320</v>
      </c>
    </row>
    <row r="2736" ht="19" customHeight="1" spans="1:8">
      <c r="A2736" s="2" t="s">
        <v>291</v>
      </c>
      <c r="B2736" s="2" t="s">
        <v>45</v>
      </c>
      <c r="C2736" s="2" t="s">
        <v>52</v>
      </c>
      <c r="D2736" s="2">
        <v>2</v>
      </c>
      <c r="E2736" s="2">
        <v>1</v>
      </c>
      <c r="F2736" s="3">
        <v>0.3359375</v>
      </c>
      <c r="G2736" s="6">
        <v>1789879642.18986</v>
      </c>
      <c r="H2736" s="2" t="s">
        <v>320</v>
      </c>
    </row>
    <row r="2737" ht="19" customHeight="1" spans="1:8">
      <c r="A2737" s="2" t="s">
        <v>291</v>
      </c>
      <c r="B2737" s="2" t="s">
        <v>45</v>
      </c>
      <c r="C2737" s="2" t="s">
        <v>52</v>
      </c>
      <c r="D2737" s="2">
        <v>3</v>
      </c>
      <c r="E2737" s="2">
        <v>2</v>
      </c>
      <c r="F2737" s="3">
        <v>0.3203125</v>
      </c>
      <c r="G2737" s="6">
        <v>1789880591.53598</v>
      </c>
      <c r="H2737" s="2" t="s">
        <v>320</v>
      </c>
    </row>
    <row r="2738" ht="19" customHeight="1" spans="1:8">
      <c r="A2738" s="2" t="s">
        <v>291</v>
      </c>
      <c r="B2738" s="2" t="s">
        <v>45</v>
      </c>
      <c r="C2738" s="2" t="s">
        <v>52</v>
      </c>
      <c r="D2738" s="2">
        <v>4</v>
      </c>
      <c r="E2738" s="2">
        <v>3</v>
      </c>
      <c r="F2738" s="3">
        <v>0.3359375</v>
      </c>
      <c r="G2738" s="6">
        <v>1789881523.65412</v>
      </c>
      <c r="H2738" s="2" t="s">
        <v>320</v>
      </c>
    </row>
    <row r="2739" ht="19" customHeight="1" spans="1:8">
      <c r="A2739" s="2" t="s">
        <v>291</v>
      </c>
      <c r="B2739" s="2" t="s">
        <v>45</v>
      </c>
      <c r="C2739" s="2" t="s">
        <v>52</v>
      </c>
      <c r="D2739" s="2">
        <v>5</v>
      </c>
      <c r="E2739" s="2">
        <v>4</v>
      </c>
      <c r="F2739" s="3">
        <v>0.484375</v>
      </c>
      <c r="G2739" s="6">
        <v>1789882888.49198</v>
      </c>
      <c r="H2739" s="2" t="s">
        <v>320</v>
      </c>
    </row>
    <row r="2740" ht="19" customHeight="1" spans="1:8">
      <c r="A2740" s="2" t="s">
        <v>291</v>
      </c>
      <c r="B2740" s="2" t="s">
        <v>45</v>
      </c>
      <c r="C2740" s="2" t="s">
        <v>52</v>
      </c>
      <c r="D2740" s="2">
        <v>6</v>
      </c>
      <c r="E2740" s="2">
        <v>5</v>
      </c>
      <c r="F2740" s="3">
        <v>0.328125</v>
      </c>
      <c r="G2740" s="6">
        <v>1789883873.17988</v>
      </c>
      <c r="H2740" s="2" t="s">
        <v>320</v>
      </c>
    </row>
    <row r="2741" ht="19" customHeight="1" spans="1:8">
      <c r="A2741" s="2" t="s">
        <v>291</v>
      </c>
      <c r="B2741" s="2" t="s">
        <v>45</v>
      </c>
      <c r="C2741" s="2" t="s">
        <v>52</v>
      </c>
      <c r="D2741" s="2">
        <v>7</v>
      </c>
      <c r="E2741" s="2">
        <v>6</v>
      </c>
      <c r="F2741" s="3">
        <v>0.375</v>
      </c>
      <c r="G2741" s="6">
        <v>1789884867.85572</v>
      </c>
      <c r="H2741" s="2" t="s">
        <v>320</v>
      </c>
    </row>
    <row r="2742" ht="19" customHeight="1" spans="1:8">
      <c r="A2742" s="2" t="s">
        <v>291</v>
      </c>
      <c r="B2742" s="2" t="s">
        <v>45</v>
      </c>
      <c r="C2742" s="2" t="s">
        <v>52</v>
      </c>
      <c r="D2742" s="2">
        <v>8</v>
      </c>
      <c r="E2742" s="2">
        <v>7</v>
      </c>
      <c r="F2742" s="3">
        <v>0.3125</v>
      </c>
      <c r="G2742" s="6">
        <v>1789885867.19287</v>
      </c>
      <c r="H2742" s="2" t="s">
        <v>320</v>
      </c>
    </row>
    <row r="2743" ht="19" customHeight="1" spans="1:8">
      <c r="A2743" s="2" t="s">
        <v>291</v>
      </c>
      <c r="B2743" s="2" t="s">
        <v>45</v>
      </c>
      <c r="C2743" s="2" t="s">
        <v>52</v>
      </c>
      <c r="D2743" s="2">
        <v>9</v>
      </c>
      <c r="E2743" s="2">
        <v>8</v>
      </c>
      <c r="F2743" s="3">
        <v>0.453125</v>
      </c>
      <c r="G2743" s="6">
        <v>1789886838.27402</v>
      </c>
      <c r="H2743" s="2" t="s">
        <v>320</v>
      </c>
    </row>
    <row r="2744" ht="19" customHeight="1" spans="1:8">
      <c r="A2744" s="2" t="s">
        <v>291</v>
      </c>
      <c r="B2744" s="2" t="s">
        <v>45</v>
      </c>
      <c r="C2744" s="2" t="s">
        <v>52</v>
      </c>
      <c r="D2744" s="2">
        <v>10</v>
      </c>
      <c r="E2744" s="2">
        <v>9</v>
      </c>
      <c r="F2744" s="3">
        <v>0.4375</v>
      </c>
      <c r="G2744" s="6">
        <v>1789888348.46087</v>
      </c>
      <c r="H2744" s="2" t="s">
        <v>320</v>
      </c>
    </row>
    <row r="2745" ht="19" customHeight="1" spans="1:8">
      <c r="A2745" s="2" t="s">
        <v>291</v>
      </c>
      <c r="B2745" s="2" t="s">
        <v>45</v>
      </c>
      <c r="C2745" s="2" t="s">
        <v>52</v>
      </c>
      <c r="D2745" s="2">
        <v>11</v>
      </c>
      <c r="E2745" s="2">
        <v>10</v>
      </c>
      <c r="F2745" s="3">
        <v>0.40625</v>
      </c>
      <c r="G2745" s="6">
        <v>1789889341.02324</v>
      </c>
      <c r="H2745" s="2" t="s">
        <v>320</v>
      </c>
    </row>
    <row r="2746" ht="19" customHeight="1" spans="1:8">
      <c r="A2746" s="2" t="s">
        <v>291</v>
      </c>
      <c r="B2746" s="2" t="s">
        <v>45</v>
      </c>
      <c r="C2746" s="2" t="s">
        <v>52</v>
      </c>
      <c r="D2746" s="2">
        <v>12</v>
      </c>
      <c r="E2746" s="2">
        <v>11</v>
      </c>
      <c r="F2746" s="3">
        <v>0.46875</v>
      </c>
      <c r="G2746" s="6">
        <v>1789890363.48816</v>
      </c>
      <c r="H2746" s="2" t="s">
        <v>320</v>
      </c>
    </row>
    <row r="2747" ht="19" customHeight="1" spans="1:8">
      <c r="A2747" s="2" t="s">
        <v>291</v>
      </c>
      <c r="B2747" s="2" t="s">
        <v>45</v>
      </c>
      <c r="C2747" s="2" t="s">
        <v>52</v>
      </c>
      <c r="D2747" s="2">
        <v>13</v>
      </c>
      <c r="E2747" s="2">
        <v>12</v>
      </c>
      <c r="F2747" s="3">
        <v>0.4765625</v>
      </c>
      <c r="G2747" s="6">
        <v>1789891348.79012</v>
      </c>
      <c r="H2747" s="2" t="s">
        <v>320</v>
      </c>
    </row>
    <row r="2748" ht="19" customHeight="1" spans="1:8">
      <c r="A2748" s="2" t="s">
        <v>291</v>
      </c>
      <c r="B2748" s="2" t="s">
        <v>45</v>
      </c>
      <c r="C2748" s="2" t="s">
        <v>52</v>
      </c>
      <c r="D2748" s="2">
        <v>14</v>
      </c>
      <c r="E2748" s="2">
        <v>13</v>
      </c>
      <c r="F2748" s="3">
        <v>0.453125</v>
      </c>
      <c r="G2748" s="6">
        <v>1789892331.45493</v>
      </c>
      <c r="H2748" s="2" t="s">
        <v>320</v>
      </c>
    </row>
    <row r="2749" ht="19" customHeight="1" spans="1:8">
      <c r="A2749" s="2" t="s">
        <v>291</v>
      </c>
      <c r="B2749" s="2" t="s">
        <v>45</v>
      </c>
      <c r="C2749" s="2" t="s">
        <v>52</v>
      </c>
      <c r="D2749" s="2">
        <v>15</v>
      </c>
      <c r="E2749" s="2">
        <v>14</v>
      </c>
      <c r="F2749" s="3">
        <v>0.3828125</v>
      </c>
      <c r="G2749" s="6">
        <v>1789893745.78444</v>
      </c>
      <c r="H2749" s="2" t="s">
        <v>320</v>
      </c>
    </row>
    <row r="2750" ht="19" customHeight="1" spans="1:8">
      <c r="A2750" s="2" t="s">
        <v>291</v>
      </c>
      <c r="B2750" s="2" t="s">
        <v>45</v>
      </c>
      <c r="C2750" s="2" t="s">
        <v>52</v>
      </c>
      <c r="D2750" s="2">
        <v>16</v>
      </c>
      <c r="E2750" s="2">
        <v>15</v>
      </c>
      <c r="F2750" s="3">
        <v>0.4765625</v>
      </c>
      <c r="G2750" s="6">
        <v>1789894734.2716</v>
      </c>
      <c r="H2750" s="2" t="s">
        <v>320</v>
      </c>
    </row>
    <row r="2751" ht="19" customHeight="1" spans="1:8">
      <c r="A2751" s="2" t="s">
        <v>291</v>
      </c>
      <c r="B2751" s="2" t="s">
        <v>45</v>
      </c>
      <c r="C2751" s="2" t="s">
        <v>52</v>
      </c>
      <c r="D2751" s="2">
        <v>17</v>
      </c>
      <c r="E2751" s="2">
        <v>16</v>
      </c>
      <c r="F2751" s="3">
        <v>0.3359375</v>
      </c>
      <c r="G2751" s="6">
        <v>1789895724.2459</v>
      </c>
      <c r="H2751" s="2" t="s">
        <v>320</v>
      </c>
    </row>
    <row r="2752" ht="19" customHeight="1" spans="1:8">
      <c r="A2752" s="2" t="s">
        <v>291</v>
      </c>
      <c r="B2752" s="2" t="s">
        <v>45</v>
      </c>
      <c r="C2752" s="2" t="s">
        <v>52</v>
      </c>
      <c r="D2752" s="2">
        <v>18</v>
      </c>
      <c r="E2752" s="2">
        <v>17</v>
      </c>
      <c r="F2752" s="3">
        <v>0.3671875</v>
      </c>
      <c r="G2752" s="6">
        <v>1789896726.4613</v>
      </c>
      <c r="H2752" s="2" t="s">
        <v>320</v>
      </c>
    </row>
    <row r="2753" ht="19" customHeight="1" spans="1:8">
      <c r="A2753" s="2" t="s">
        <v>291</v>
      </c>
      <c r="B2753" s="2" t="s">
        <v>45</v>
      </c>
      <c r="C2753" s="2" t="s">
        <v>52</v>
      </c>
      <c r="D2753" s="2">
        <v>19</v>
      </c>
      <c r="E2753" s="2">
        <v>18</v>
      </c>
      <c r="F2753" s="3">
        <v>0.4375</v>
      </c>
      <c r="G2753" s="6">
        <v>1789897701.78845</v>
      </c>
      <c r="H2753" s="2" t="s">
        <v>320</v>
      </c>
    </row>
    <row r="2754" ht="19" customHeight="1" spans="1:8">
      <c r="A2754" s="2" t="s">
        <v>291</v>
      </c>
      <c r="B2754" s="2" t="s">
        <v>45</v>
      </c>
      <c r="C2754" s="2" t="s">
        <v>52</v>
      </c>
      <c r="D2754" s="2">
        <v>20</v>
      </c>
      <c r="E2754" s="2">
        <v>19</v>
      </c>
      <c r="F2754" s="3">
        <v>0.2734375</v>
      </c>
      <c r="G2754" s="6">
        <v>1789899226.34296</v>
      </c>
      <c r="H2754" s="2" t="s">
        <v>320</v>
      </c>
    </row>
    <row r="2755" ht="19" customHeight="1" spans="1:8">
      <c r="A2755" s="2" t="s">
        <v>291</v>
      </c>
      <c r="B2755" s="2" t="s">
        <v>45</v>
      </c>
      <c r="C2755" s="2" t="s">
        <v>52</v>
      </c>
      <c r="D2755" s="2">
        <v>21</v>
      </c>
      <c r="E2755" s="2">
        <v>20</v>
      </c>
      <c r="F2755" s="3">
        <v>0.40625</v>
      </c>
      <c r="G2755" s="6">
        <v>1789900220.58135</v>
      </c>
      <c r="H2755" s="2" t="s">
        <v>320</v>
      </c>
    </row>
    <row r="2756" ht="19" customHeight="1" spans="1:8">
      <c r="A2756" s="2" t="s">
        <v>291</v>
      </c>
      <c r="B2756" s="2" t="s">
        <v>45</v>
      </c>
      <c r="C2756" s="2" t="s">
        <v>52</v>
      </c>
      <c r="D2756" s="2">
        <v>22</v>
      </c>
      <c r="E2756" s="2">
        <v>21</v>
      </c>
      <c r="F2756" s="3">
        <v>0.453125</v>
      </c>
      <c r="G2756" s="6">
        <v>1789901216.50006</v>
      </c>
      <c r="H2756" s="2" t="s">
        <v>320</v>
      </c>
    </row>
    <row r="2757" ht="19" customHeight="1" spans="1:8">
      <c r="A2757" s="2" t="s">
        <v>291</v>
      </c>
      <c r="B2757" s="2" t="s">
        <v>45</v>
      </c>
      <c r="C2757" s="2" t="s">
        <v>52</v>
      </c>
      <c r="D2757" s="2">
        <v>23</v>
      </c>
      <c r="E2757" s="2">
        <v>22</v>
      </c>
      <c r="F2757" s="3">
        <v>0.4921875</v>
      </c>
      <c r="G2757" s="6">
        <v>1789902197.31597</v>
      </c>
      <c r="H2757" s="2" t="s">
        <v>320</v>
      </c>
    </row>
    <row r="2758" ht="19" customHeight="1" spans="1:8">
      <c r="A2758" s="2" t="s">
        <v>291</v>
      </c>
      <c r="B2758" s="2" t="s">
        <v>45</v>
      </c>
      <c r="C2758" s="2" t="s">
        <v>52</v>
      </c>
      <c r="D2758" s="2">
        <v>24</v>
      </c>
      <c r="E2758" s="2">
        <v>23</v>
      </c>
      <c r="F2758" s="3">
        <v>0.4296875</v>
      </c>
      <c r="G2758" s="6">
        <v>1789903192.54444</v>
      </c>
      <c r="H2758" s="2" t="s">
        <v>320</v>
      </c>
    </row>
    <row r="2759" ht="19" customHeight="1" spans="1:8">
      <c r="A2759" s="2" t="s">
        <v>291</v>
      </c>
      <c r="B2759" s="2" t="s">
        <v>45</v>
      </c>
      <c r="C2759" s="2" t="s">
        <v>52</v>
      </c>
      <c r="D2759" s="2">
        <v>25</v>
      </c>
      <c r="E2759" s="2">
        <v>24</v>
      </c>
      <c r="F2759" s="3">
        <v>0.4296875</v>
      </c>
      <c r="G2759" s="6">
        <v>1789904649.21362</v>
      </c>
      <c r="H2759" s="2" t="s">
        <v>320</v>
      </c>
    </row>
    <row r="2760" ht="19" customHeight="1" spans="1:8">
      <c r="A2760" s="2" t="s">
        <v>291</v>
      </c>
      <c r="B2760" s="2" t="s">
        <v>45</v>
      </c>
      <c r="C2760" s="2" t="s">
        <v>52</v>
      </c>
      <c r="D2760" s="2">
        <v>26</v>
      </c>
      <c r="E2760" s="2">
        <v>25</v>
      </c>
      <c r="F2760" s="3">
        <v>0.5078125</v>
      </c>
      <c r="G2760" s="6">
        <v>1789905662.41056</v>
      </c>
      <c r="H2760" s="2" t="s">
        <v>320</v>
      </c>
    </row>
    <row r="2761" ht="19" customHeight="1" spans="1:8">
      <c r="A2761" s="2" t="s">
        <v>291</v>
      </c>
      <c r="B2761" s="2" t="s">
        <v>45</v>
      </c>
      <c r="C2761" s="2" t="s">
        <v>52</v>
      </c>
      <c r="D2761" s="2">
        <v>27</v>
      </c>
      <c r="E2761" s="2">
        <v>26</v>
      </c>
      <c r="F2761" s="3">
        <v>0.6015625</v>
      </c>
      <c r="G2761" s="6">
        <v>1789906663.00192</v>
      </c>
      <c r="H2761" s="2" t="s">
        <v>320</v>
      </c>
    </row>
    <row r="2762" ht="19" customHeight="1" spans="1:8">
      <c r="A2762" s="2" t="s">
        <v>291</v>
      </c>
      <c r="B2762" s="2" t="s">
        <v>45</v>
      </c>
      <c r="C2762" s="2" t="s">
        <v>52</v>
      </c>
      <c r="D2762" s="2">
        <v>28</v>
      </c>
      <c r="E2762" s="2">
        <v>27</v>
      </c>
      <c r="F2762" s="3">
        <v>0.3125</v>
      </c>
      <c r="G2762" s="6">
        <v>1789907696.35428</v>
      </c>
      <c r="H2762" s="2" t="s">
        <v>320</v>
      </c>
    </row>
    <row r="2763" ht="19" customHeight="1" spans="1:8">
      <c r="A2763" s="2" t="s">
        <v>291</v>
      </c>
      <c r="B2763" s="2" t="s">
        <v>45</v>
      </c>
      <c r="C2763" s="2" t="s">
        <v>52</v>
      </c>
      <c r="D2763" s="2">
        <v>29</v>
      </c>
      <c r="E2763" s="2">
        <v>28</v>
      </c>
      <c r="F2763" s="3">
        <v>0.46875</v>
      </c>
      <c r="G2763" s="6">
        <v>1789908706.43846</v>
      </c>
      <c r="H2763" s="2" t="s">
        <v>320</v>
      </c>
    </row>
    <row r="2764" ht="19" customHeight="1" spans="1:8">
      <c r="A2764" s="2" t="s">
        <v>291</v>
      </c>
      <c r="B2764" s="2" t="s">
        <v>45</v>
      </c>
      <c r="C2764" s="2" t="s">
        <v>52</v>
      </c>
      <c r="D2764" s="2">
        <v>30</v>
      </c>
      <c r="E2764" s="2">
        <v>29</v>
      </c>
      <c r="F2764" s="3">
        <v>0.40625</v>
      </c>
      <c r="G2764" s="6">
        <v>1789910271.8858</v>
      </c>
      <c r="H2764" s="2" t="s">
        <v>320</v>
      </c>
    </row>
    <row r="2765" ht="19" customHeight="1" spans="1:8">
      <c r="A2765" s="2" t="s">
        <v>291</v>
      </c>
      <c r="B2765" s="2" t="s">
        <v>45</v>
      </c>
      <c r="C2765" s="2" t="s">
        <v>52</v>
      </c>
      <c r="D2765" s="2">
        <v>31</v>
      </c>
      <c r="E2765" s="2">
        <v>30</v>
      </c>
      <c r="F2765" s="3">
        <v>0.4921875</v>
      </c>
      <c r="G2765" s="6">
        <v>1789911340.7992</v>
      </c>
      <c r="H2765" s="2" t="s">
        <v>320</v>
      </c>
    </row>
    <row r="2766" ht="19" customHeight="1" spans="1:8">
      <c r="A2766" s="2" t="s">
        <v>291</v>
      </c>
      <c r="B2766" s="2" t="s">
        <v>45</v>
      </c>
      <c r="C2766" s="2" t="s">
        <v>52</v>
      </c>
      <c r="D2766" s="2">
        <v>32</v>
      </c>
      <c r="E2766" s="2">
        <v>31</v>
      </c>
      <c r="F2766" s="3">
        <v>0.5234375</v>
      </c>
      <c r="G2766" s="6">
        <v>1789912338.46275</v>
      </c>
      <c r="H2766" s="2" t="s">
        <v>320</v>
      </c>
    </row>
    <row r="2767" ht="19" customHeight="1" spans="1:8">
      <c r="A2767" s="2" t="s">
        <v>291</v>
      </c>
      <c r="B2767" s="2" t="s">
        <v>45</v>
      </c>
      <c r="C2767" s="2" t="s">
        <v>52</v>
      </c>
      <c r="D2767" s="2">
        <v>33</v>
      </c>
      <c r="E2767" s="2">
        <v>32</v>
      </c>
      <c r="F2767" s="3">
        <v>0.546875</v>
      </c>
      <c r="G2767" s="6">
        <v>1789913360.93782</v>
      </c>
      <c r="H2767" s="2" t="s">
        <v>320</v>
      </c>
    </row>
    <row r="2768" ht="19" customHeight="1" spans="1:8">
      <c r="A2768" s="2" t="s">
        <v>291</v>
      </c>
      <c r="B2768" s="2" t="s">
        <v>45</v>
      </c>
      <c r="C2768" s="2" t="s">
        <v>52</v>
      </c>
      <c r="D2768" s="2">
        <v>34</v>
      </c>
      <c r="E2768" s="2">
        <v>33</v>
      </c>
      <c r="F2768" s="3">
        <v>0.5234375</v>
      </c>
      <c r="G2768" s="6">
        <v>1789914363.43204</v>
      </c>
      <c r="H2768" s="2" t="s">
        <v>320</v>
      </c>
    </row>
    <row r="2769" ht="19" customHeight="1" spans="1:8">
      <c r="A2769" s="2" t="s">
        <v>291</v>
      </c>
      <c r="B2769" s="2" t="s">
        <v>45</v>
      </c>
      <c r="C2769" s="2" t="s">
        <v>52</v>
      </c>
      <c r="D2769" s="2">
        <v>35</v>
      </c>
      <c r="E2769" s="2">
        <v>34</v>
      </c>
      <c r="F2769" s="3">
        <v>0.484375</v>
      </c>
      <c r="G2769" s="6">
        <v>1789915848.79556</v>
      </c>
      <c r="H2769" s="2" t="s">
        <v>320</v>
      </c>
    </row>
    <row r="2770" ht="19" customHeight="1" spans="1:8">
      <c r="A2770" s="2" t="s">
        <v>291</v>
      </c>
      <c r="B2770" s="2" t="s">
        <v>45</v>
      </c>
      <c r="C2770" s="2" t="s">
        <v>52</v>
      </c>
      <c r="D2770" s="2">
        <v>36</v>
      </c>
      <c r="E2770" s="2">
        <v>35</v>
      </c>
      <c r="F2770" s="3">
        <v>0.421875</v>
      </c>
      <c r="G2770" s="6">
        <v>1789916873.10323</v>
      </c>
      <c r="H2770" s="2" t="s">
        <v>320</v>
      </c>
    </row>
    <row r="2771" ht="19" customHeight="1" spans="1:8">
      <c r="A2771" s="2" t="s">
        <v>291</v>
      </c>
      <c r="B2771" s="2" t="s">
        <v>45</v>
      </c>
      <c r="C2771" s="2" t="s">
        <v>52</v>
      </c>
      <c r="D2771" s="2">
        <v>37</v>
      </c>
      <c r="E2771" s="2">
        <v>36</v>
      </c>
      <c r="F2771" s="3">
        <v>0.578125</v>
      </c>
      <c r="G2771" s="6">
        <v>1789917886.65499</v>
      </c>
      <c r="H2771" s="2" t="s">
        <v>320</v>
      </c>
    </row>
    <row r="2772" ht="19" customHeight="1" spans="1:8">
      <c r="A2772" s="2" t="s">
        <v>291</v>
      </c>
      <c r="B2772" s="2" t="s">
        <v>45</v>
      </c>
      <c r="C2772" s="2" t="s">
        <v>52</v>
      </c>
      <c r="D2772" s="2">
        <v>38</v>
      </c>
      <c r="E2772" s="2">
        <v>37</v>
      </c>
      <c r="F2772" s="3">
        <v>0.6171875</v>
      </c>
      <c r="G2772" s="6">
        <v>1789918920.48354</v>
      </c>
      <c r="H2772" s="2" t="s">
        <v>320</v>
      </c>
    </row>
    <row r="2773" ht="19" customHeight="1" spans="1:8">
      <c r="A2773" s="2" t="s">
        <v>291</v>
      </c>
      <c r="B2773" s="2" t="s">
        <v>45</v>
      </c>
      <c r="C2773" s="2" t="s">
        <v>52</v>
      </c>
      <c r="D2773" s="2">
        <v>39</v>
      </c>
      <c r="E2773" s="2">
        <v>38</v>
      </c>
      <c r="F2773" s="3">
        <v>0.515625</v>
      </c>
      <c r="G2773" s="6">
        <v>1789919974.12103</v>
      </c>
      <c r="H2773" s="2" t="s">
        <v>320</v>
      </c>
    </row>
    <row r="2774" ht="19" customHeight="1" spans="1:8">
      <c r="A2774" s="2" t="s">
        <v>291</v>
      </c>
      <c r="B2774" s="2" t="s">
        <v>45</v>
      </c>
      <c r="C2774" s="2" t="s">
        <v>52</v>
      </c>
      <c r="D2774" s="2">
        <v>40</v>
      </c>
      <c r="E2774" s="2">
        <v>39</v>
      </c>
      <c r="F2774" s="3">
        <v>0.40625</v>
      </c>
      <c r="G2774" s="6">
        <v>1789921547.35669</v>
      </c>
      <c r="H2774" s="2" t="s">
        <v>320</v>
      </c>
    </row>
    <row r="2775" ht="19" customHeight="1" spans="1:8">
      <c r="A2775" s="2" t="s">
        <v>291</v>
      </c>
      <c r="B2775" s="2" t="s">
        <v>45</v>
      </c>
      <c r="C2775" s="2" t="s">
        <v>52</v>
      </c>
      <c r="D2775" s="2">
        <v>41</v>
      </c>
      <c r="E2775" s="2">
        <v>40</v>
      </c>
      <c r="F2775" s="3">
        <v>0.6953125</v>
      </c>
      <c r="G2775" s="6">
        <v>1789922571.12694</v>
      </c>
      <c r="H2775" s="2" t="s">
        <v>320</v>
      </c>
    </row>
    <row r="2776" ht="19" customHeight="1" spans="1:8">
      <c r="A2776" s="2" t="s">
        <v>291</v>
      </c>
      <c r="B2776" s="2" t="s">
        <v>45</v>
      </c>
      <c r="C2776" s="2" t="s">
        <v>52</v>
      </c>
      <c r="D2776" s="2">
        <v>42</v>
      </c>
      <c r="E2776" s="2">
        <v>41</v>
      </c>
      <c r="F2776" s="3">
        <v>0.5234375</v>
      </c>
      <c r="G2776" s="6">
        <v>1789923595.03931</v>
      </c>
      <c r="H2776" s="2" t="s">
        <v>320</v>
      </c>
    </row>
    <row r="2777" ht="19" customHeight="1" spans="1:8">
      <c r="A2777" s="2" t="s">
        <v>291</v>
      </c>
      <c r="B2777" s="2" t="s">
        <v>45</v>
      </c>
      <c r="C2777" s="2" t="s">
        <v>52</v>
      </c>
      <c r="D2777" s="2">
        <v>43</v>
      </c>
      <c r="E2777" s="2">
        <v>42</v>
      </c>
      <c r="F2777" s="3">
        <v>0.453125</v>
      </c>
      <c r="G2777" s="6">
        <v>1789924655.58953</v>
      </c>
      <c r="H2777" s="2" t="s">
        <v>320</v>
      </c>
    </row>
    <row r="2778" ht="19" customHeight="1" spans="1:8">
      <c r="A2778" s="2" t="s">
        <v>291</v>
      </c>
      <c r="B2778" s="2" t="s">
        <v>45</v>
      </c>
      <c r="C2778" s="2" t="s">
        <v>52</v>
      </c>
      <c r="D2778" s="2">
        <v>44</v>
      </c>
      <c r="E2778" s="2">
        <v>43</v>
      </c>
      <c r="F2778" s="3">
        <v>0.53125</v>
      </c>
      <c r="G2778" s="6">
        <v>1789925665.52438</v>
      </c>
      <c r="H2778" s="2" t="s">
        <v>320</v>
      </c>
    </row>
    <row r="2779" ht="19" customHeight="1" spans="1:8">
      <c r="A2779" s="2" t="s">
        <v>291</v>
      </c>
      <c r="B2779" s="2" t="s">
        <v>45</v>
      </c>
      <c r="C2779" s="2" t="s">
        <v>52</v>
      </c>
      <c r="D2779" s="2">
        <v>45</v>
      </c>
      <c r="E2779" s="2">
        <v>44</v>
      </c>
      <c r="F2779" s="3">
        <v>0.5546875</v>
      </c>
      <c r="G2779" s="6">
        <v>1789927162.8533</v>
      </c>
      <c r="H2779" s="2" t="s">
        <v>320</v>
      </c>
    </row>
    <row r="2780" ht="19" customHeight="1" spans="1:8">
      <c r="A2780" s="2" t="s">
        <v>291</v>
      </c>
      <c r="B2780" s="2" t="s">
        <v>45</v>
      </c>
      <c r="C2780" s="2" t="s">
        <v>52</v>
      </c>
      <c r="D2780" s="2">
        <v>46</v>
      </c>
      <c r="E2780" s="2">
        <v>45</v>
      </c>
      <c r="F2780" s="3">
        <v>0.6875</v>
      </c>
      <c r="G2780" s="6">
        <v>1789928210.34794</v>
      </c>
      <c r="H2780" s="2" t="s">
        <v>320</v>
      </c>
    </row>
    <row r="2781" ht="19" customHeight="1" spans="1:8">
      <c r="A2781" s="2" t="s">
        <v>291</v>
      </c>
      <c r="B2781" s="2" t="s">
        <v>45</v>
      </c>
      <c r="C2781" s="2" t="s">
        <v>52</v>
      </c>
      <c r="D2781" s="2">
        <v>47</v>
      </c>
      <c r="E2781" s="2">
        <v>46</v>
      </c>
      <c r="F2781" s="3">
        <v>0.578125</v>
      </c>
      <c r="G2781" s="6">
        <v>1789929242.90222</v>
      </c>
      <c r="H2781" s="2" t="s">
        <v>320</v>
      </c>
    </row>
    <row r="2782" ht="19" customHeight="1" spans="1:8">
      <c r="A2782" s="2" t="s">
        <v>291</v>
      </c>
      <c r="B2782" s="2" t="s">
        <v>45</v>
      </c>
      <c r="C2782" s="2" t="s">
        <v>52</v>
      </c>
      <c r="D2782" s="2">
        <v>48</v>
      </c>
      <c r="E2782" s="2">
        <v>47</v>
      </c>
      <c r="F2782" s="3">
        <v>0.5390625</v>
      </c>
      <c r="G2782" s="6">
        <v>1789930258.64471</v>
      </c>
      <c r="H2782" s="2" t="s">
        <v>320</v>
      </c>
    </row>
    <row r="2783" ht="19" customHeight="1" spans="1:8">
      <c r="A2783" s="2" t="s">
        <v>291</v>
      </c>
      <c r="B2783" s="2" t="s">
        <v>45</v>
      </c>
      <c r="C2783" s="2" t="s">
        <v>52</v>
      </c>
      <c r="D2783" s="2">
        <v>49</v>
      </c>
      <c r="E2783" s="2">
        <v>48</v>
      </c>
      <c r="F2783" s="3">
        <v>0.5859375</v>
      </c>
      <c r="G2783" s="6">
        <v>1789931293.41888</v>
      </c>
      <c r="H2783" s="2" t="s">
        <v>320</v>
      </c>
    </row>
    <row r="2784" ht="19" customHeight="1" spans="1:8">
      <c r="A2784" s="2" t="s">
        <v>291</v>
      </c>
      <c r="B2784" s="2" t="s">
        <v>45</v>
      </c>
      <c r="C2784" s="2" t="s">
        <v>52</v>
      </c>
      <c r="D2784" s="2">
        <v>50</v>
      </c>
      <c r="E2784" s="2">
        <v>49</v>
      </c>
      <c r="F2784" s="3">
        <v>0.4375</v>
      </c>
      <c r="G2784" s="6">
        <v>1789932884.59704</v>
      </c>
      <c r="H2784" s="2" t="s">
        <v>320</v>
      </c>
    </row>
    <row r="2785" ht="19" customHeight="1" spans="1:8">
      <c r="A2785" s="2" t="s">
        <v>291</v>
      </c>
      <c r="B2785" s="2" t="s">
        <v>45</v>
      </c>
      <c r="C2785" s="2" t="s">
        <v>52</v>
      </c>
      <c r="D2785" s="2">
        <v>51</v>
      </c>
      <c r="E2785" s="2">
        <v>50</v>
      </c>
      <c r="F2785" s="3">
        <v>0.5625</v>
      </c>
      <c r="G2785" s="6">
        <v>1789933940.96854</v>
      </c>
      <c r="H2785" s="2" t="s">
        <v>320</v>
      </c>
    </row>
    <row r="2786" ht="19" customHeight="1" spans="1:8">
      <c r="A2786" s="2" t="s">
        <v>291</v>
      </c>
      <c r="B2786" s="2" t="s">
        <v>45</v>
      </c>
      <c r="C2786" s="2" t="s">
        <v>52</v>
      </c>
      <c r="D2786" s="2">
        <v>52</v>
      </c>
      <c r="E2786" s="2">
        <v>51</v>
      </c>
      <c r="F2786" s="3">
        <v>0.5390625</v>
      </c>
      <c r="G2786" s="6">
        <v>1789934986.32515</v>
      </c>
      <c r="H2786" s="2" t="s">
        <v>320</v>
      </c>
    </row>
    <row r="2787" ht="19" customHeight="1" spans="1:8">
      <c r="A2787" s="2" t="s">
        <v>291</v>
      </c>
      <c r="B2787" s="2" t="s">
        <v>45</v>
      </c>
      <c r="C2787" s="2" t="s">
        <v>52</v>
      </c>
      <c r="D2787" s="2">
        <v>53</v>
      </c>
      <c r="E2787" s="2">
        <v>52</v>
      </c>
      <c r="F2787" s="3">
        <v>0.5234375</v>
      </c>
      <c r="G2787" s="6">
        <v>1789936036.97046</v>
      </c>
      <c r="H2787" s="2" t="s">
        <v>320</v>
      </c>
    </row>
    <row r="2788" ht="19" customHeight="1" spans="1:8">
      <c r="A2788" s="2" t="s">
        <v>291</v>
      </c>
      <c r="B2788" s="2" t="s">
        <v>45</v>
      </c>
      <c r="C2788" s="2" t="s">
        <v>52</v>
      </c>
      <c r="D2788" s="2">
        <v>54</v>
      </c>
      <c r="E2788" s="2">
        <v>53</v>
      </c>
      <c r="F2788" s="3">
        <v>0.5078125</v>
      </c>
      <c r="G2788" s="6">
        <v>1789937064.16295</v>
      </c>
      <c r="H2788" s="2" t="s">
        <v>320</v>
      </c>
    </row>
    <row r="2789" ht="19" customHeight="1" spans="1:8">
      <c r="A2789" s="2" t="s">
        <v>291</v>
      </c>
      <c r="B2789" s="2" t="s">
        <v>45</v>
      </c>
      <c r="C2789" s="2" t="s">
        <v>52</v>
      </c>
      <c r="D2789" s="2">
        <v>55</v>
      </c>
      <c r="E2789" s="2">
        <v>54</v>
      </c>
      <c r="F2789" s="3">
        <v>0.453125</v>
      </c>
      <c r="G2789" s="6">
        <v>1789938589.42376</v>
      </c>
      <c r="H2789" s="2" t="s">
        <v>320</v>
      </c>
    </row>
    <row r="2790" ht="19" customHeight="1" spans="1:8">
      <c r="A2790" s="2" t="s">
        <v>291</v>
      </c>
      <c r="B2790" s="2" t="s">
        <v>45</v>
      </c>
      <c r="C2790" s="2" t="s">
        <v>52</v>
      </c>
      <c r="D2790" s="2">
        <v>56</v>
      </c>
      <c r="E2790" s="2">
        <v>55</v>
      </c>
      <c r="F2790" s="3">
        <v>0.5</v>
      </c>
      <c r="G2790" s="6">
        <v>1789939626.73765</v>
      </c>
      <c r="H2790" s="2" t="s">
        <v>320</v>
      </c>
    </row>
    <row r="2791" ht="19" customHeight="1" spans="1:8">
      <c r="A2791" s="2" t="s">
        <v>291</v>
      </c>
      <c r="B2791" s="2" t="s">
        <v>45</v>
      </c>
      <c r="C2791" s="2" t="s">
        <v>52</v>
      </c>
      <c r="D2791" s="2">
        <v>57</v>
      </c>
      <c r="E2791" s="2">
        <v>56</v>
      </c>
      <c r="F2791" s="3">
        <v>0.6328125</v>
      </c>
      <c r="G2791" s="6">
        <v>1789940636.31977</v>
      </c>
      <c r="H2791" s="2" t="s">
        <v>320</v>
      </c>
    </row>
    <row r="2792" ht="19" customHeight="1" spans="1:8">
      <c r="A2792" s="2" t="s">
        <v>291</v>
      </c>
      <c r="B2792" s="2" t="s">
        <v>45</v>
      </c>
      <c r="C2792" s="2" t="s">
        <v>52</v>
      </c>
      <c r="D2792" s="2">
        <v>58</v>
      </c>
      <c r="E2792" s="2">
        <v>57</v>
      </c>
      <c r="F2792" s="3">
        <v>0.3828125</v>
      </c>
      <c r="G2792" s="6">
        <v>1789941700.76364</v>
      </c>
      <c r="H2792" s="2" t="s">
        <v>320</v>
      </c>
    </row>
    <row r="2793" ht="19" customHeight="1" spans="1:8">
      <c r="A2793" s="2" t="s">
        <v>291</v>
      </c>
      <c r="B2793" s="2" t="s">
        <v>45</v>
      </c>
      <c r="C2793" s="2" t="s">
        <v>52</v>
      </c>
      <c r="D2793" s="2">
        <v>59</v>
      </c>
      <c r="E2793" s="2">
        <v>58</v>
      </c>
      <c r="F2793" s="3">
        <v>0.4453125</v>
      </c>
      <c r="G2793" s="6">
        <v>1789942742.33197</v>
      </c>
      <c r="H2793" s="2" t="s">
        <v>320</v>
      </c>
    </row>
    <row r="2794" ht="19" customHeight="1" spans="1:8">
      <c r="A2794" s="2" t="s">
        <v>291</v>
      </c>
      <c r="B2794" s="2" t="s">
        <v>45</v>
      </c>
      <c r="C2794" s="2" t="s">
        <v>52</v>
      </c>
      <c r="D2794" s="2">
        <v>60</v>
      </c>
      <c r="E2794" s="2">
        <v>59</v>
      </c>
      <c r="F2794" s="3">
        <v>0.4921875</v>
      </c>
      <c r="G2794" s="6">
        <v>1789944319.61286</v>
      </c>
      <c r="H2794" s="2" t="s">
        <v>320</v>
      </c>
    </row>
    <row r="2795" ht="19" customHeight="1" spans="1:8">
      <c r="A2795" s="2" t="s">
        <v>291</v>
      </c>
      <c r="B2795" s="2" t="s">
        <v>45</v>
      </c>
      <c r="C2795" s="2" t="s">
        <v>52</v>
      </c>
      <c r="D2795" s="2">
        <v>61</v>
      </c>
      <c r="E2795" s="2">
        <v>60</v>
      </c>
      <c r="F2795" s="3">
        <v>0.390625</v>
      </c>
      <c r="G2795" s="6">
        <v>1789945391.11213</v>
      </c>
      <c r="H2795" s="2" t="s">
        <v>320</v>
      </c>
    </row>
    <row r="2796" ht="19" customHeight="1" spans="1:8">
      <c r="A2796" s="2" t="s">
        <v>291</v>
      </c>
      <c r="B2796" s="2" t="s">
        <v>45</v>
      </c>
      <c r="C2796" s="2" t="s">
        <v>52</v>
      </c>
      <c r="D2796" s="2">
        <v>62</v>
      </c>
      <c r="E2796" s="2">
        <v>61</v>
      </c>
      <c r="F2796" s="3">
        <v>0.6875</v>
      </c>
      <c r="G2796" s="6">
        <v>1789946443.689</v>
      </c>
      <c r="H2796" s="2" t="s">
        <v>320</v>
      </c>
    </row>
    <row r="2797" ht="19" customHeight="1" spans="1:8">
      <c r="A2797" s="2" t="s">
        <v>291</v>
      </c>
      <c r="B2797" s="2" t="s">
        <v>45</v>
      </c>
      <c r="C2797" s="2" t="s">
        <v>52</v>
      </c>
      <c r="D2797" s="2">
        <v>63</v>
      </c>
      <c r="E2797" s="2">
        <v>62</v>
      </c>
      <c r="F2797" s="3">
        <v>0.578125</v>
      </c>
      <c r="G2797" s="6">
        <v>1789947468.04827</v>
      </c>
      <c r="H2797" s="2" t="s">
        <v>320</v>
      </c>
    </row>
    <row r="2798" ht="19" customHeight="1" spans="1:8">
      <c r="A2798" s="2" t="s">
        <v>291</v>
      </c>
      <c r="B2798" s="2" t="s">
        <v>45</v>
      </c>
      <c r="C2798" s="2" t="s">
        <v>52</v>
      </c>
      <c r="D2798" s="2">
        <v>64</v>
      </c>
      <c r="E2798" s="2">
        <v>63</v>
      </c>
      <c r="F2798" s="3">
        <v>0.5625</v>
      </c>
      <c r="G2798" s="6">
        <v>1789948489.42718</v>
      </c>
      <c r="H2798" s="2" t="s">
        <v>320</v>
      </c>
    </row>
    <row r="2799" ht="19" customHeight="1" spans="1:8">
      <c r="A2799" s="2" t="s">
        <v>291</v>
      </c>
      <c r="B2799" s="2" t="s">
        <v>45</v>
      </c>
      <c r="C2799" s="2" t="s">
        <v>52</v>
      </c>
      <c r="D2799" s="2">
        <v>65</v>
      </c>
      <c r="E2799" s="2">
        <v>64</v>
      </c>
      <c r="F2799" s="3">
        <v>0.640625</v>
      </c>
      <c r="G2799" s="6">
        <v>1789949982.34226</v>
      </c>
      <c r="H2799" s="2" t="s">
        <v>320</v>
      </c>
    </row>
    <row r="2800" ht="19" customHeight="1" spans="1:8">
      <c r="A2800" s="2" t="s">
        <v>291</v>
      </c>
      <c r="B2800" s="2" t="s">
        <v>45</v>
      </c>
      <c r="C2800" s="2" t="s">
        <v>52</v>
      </c>
      <c r="D2800" s="2">
        <v>66</v>
      </c>
      <c r="E2800" s="2">
        <v>65</v>
      </c>
      <c r="F2800" s="3">
        <v>0.53125</v>
      </c>
      <c r="G2800" s="6">
        <v>1789951037.54612</v>
      </c>
      <c r="H2800" s="2" t="s">
        <v>320</v>
      </c>
    </row>
    <row r="2801" ht="19" customHeight="1" spans="1:8">
      <c r="A2801" s="2" t="s">
        <v>291</v>
      </c>
      <c r="B2801" s="2" t="s">
        <v>45</v>
      </c>
      <c r="C2801" s="2" t="s">
        <v>52</v>
      </c>
      <c r="D2801" s="2">
        <v>67</v>
      </c>
      <c r="E2801" s="2">
        <v>66</v>
      </c>
      <c r="F2801" s="3">
        <v>0.5390625</v>
      </c>
      <c r="G2801" s="6">
        <v>1789952107.58598</v>
      </c>
      <c r="H2801" s="2" t="s">
        <v>320</v>
      </c>
    </row>
    <row r="2802" ht="19" customHeight="1" spans="1:8">
      <c r="A2802" s="2" t="s">
        <v>291</v>
      </c>
      <c r="B2802" s="2" t="s">
        <v>45</v>
      </c>
      <c r="C2802" s="2" t="s">
        <v>52</v>
      </c>
      <c r="D2802" s="2">
        <v>68</v>
      </c>
      <c r="E2802" s="2">
        <v>67</v>
      </c>
      <c r="F2802" s="3">
        <v>0.484375</v>
      </c>
      <c r="G2802" s="6">
        <v>1789953172.9092</v>
      </c>
      <c r="H2802" s="2" t="s">
        <v>320</v>
      </c>
    </row>
    <row r="2803" ht="19" customHeight="1" spans="1:8">
      <c r="A2803" s="2" t="s">
        <v>291</v>
      </c>
      <c r="B2803" s="2" t="s">
        <v>45</v>
      </c>
      <c r="C2803" s="2" t="s">
        <v>52</v>
      </c>
      <c r="D2803" s="2">
        <v>69</v>
      </c>
      <c r="E2803" s="2">
        <v>68</v>
      </c>
      <c r="F2803" s="3">
        <v>0.40625</v>
      </c>
      <c r="G2803" s="6">
        <v>1789954245.32871</v>
      </c>
      <c r="H2803" s="2" t="s">
        <v>320</v>
      </c>
    </row>
    <row r="2804" ht="19" customHeight="1" spans="1:8">
      <c r="A2804" s="2" t="s">
        <v>291</v>
      </c>
      <c r="B2804" s="2" t="s">
        <v>45</v>
      </c>
      <c r="C2804" s="2" t="s">
        <v>52</v>
      </c>
      <c r="D2804" s="2">
        <v>70</v>
      </c>
      <c r="E2804" s="2">
        <v>69</v>
      </c>
      <c r="F2804" s="3">
        <v>0.6640625</v>
      </c>
      <c r="G2804" s="6">
        <v>1789955819.31985</v>
      </c>
      <c r="H2804" s="2" t="s">
        <v>320</v>
      </c>
    </row>
    <row r="2805" ht="19" customHeight="1" spans="1:8">
      <c r="A2805" s="2" t="s">
        <v>291</v>
      </c>
      <c r="B2805" s="2" t="s">
        <v>45</v>
      </c>
      <c r="C2805" s="2" t="s">
        <v>52</v>
      </c>
      <c r="D2805" s="2">
        <v>71</v>
      </c>
      <c r="E2805" s="2">
        <v>70</v>
      </c>
      <c r="F2805" s="3">
        <v>0.5078125</v>
      </c>
      <c r="G2805" s="6">
        <v>1789956893.45311</v>
      </c>
      <c r="H2805" s="2" t="s">
        <v>320</v>
      </c>
    </row>
    <row r="2806" ht="19" customHeight="1" spans="1:8">
      <c r="A2806" s="2" t="s">
        <v>291</v>
      </c>
      <c r="B2806" s="2" t="s">
        <v>45</v>
      </c>
      <c r="C2806" s="2" t="s">
        <v>52</v>
      </c>
      <c r="D2806" s="2">
        <v>72</v>
      </c>
      <c r="E2806" s="2">
        <v>71</v>
      </c>
      <c r="F2806" s="3">
        <v>0.53125</v>
      </c>
      <c r="G2806" s="6">
        <v>1789957997.07192</v>
      </c>
      <c r="H2806" s="2" t="s">
        <v>320</v>
      </c>
    </row>
    <row r="2807" ht="19" customHeight="1" spans="1:8">
      <c r="A2807" s="2" t="s">
        <v>291</v>
      </c>
      <c r="B2807" s="2" t="s">
        <v>45</v>
      </c>
      <c r="C2807" s="2" t="s">
        <v>52</v>
      </c>
      <c r="D2807" s="2">
        <v>73</v>
      </c>
      <c r="E2807" s="2">
        <v>72</v>
      </c>
      <c r="F2807" s="3">
        <v>0.640625</v>
      </c>
      <c r="G2807" s="6">
        <v>1789959056.40719</v>
      </c>
      <c r="H2807" s="2" t="s">
        <v>320</v>
      </c>
    </row>
    <row r="2808" ht="19" customHeight="1" spans="1:8">
      <c r="A2808" s="2" t="s">
        <v>291</v>
      </c>
      <c r="B2808" s="2" t="s">
        <v>45</v>
      </c>
      <c r="C2808" s="2" t="s">
        <v>52</v>
      </c>
      <c r="D2808" s="2">
        <v>74</v>
      </c>
      <c r="E2808" s="2">
        <v>73</v>
      </c>
      <c r="F2808" s="3">
        <v>0.53125</v>
      </c>
      <c r="G2808" s="6">
        <v>1789960135.41044</v>
      </c>
      <c r="H2808" s="2" t="s">
        <v>320</v>
      </c>
    </row>
    <row r="2809" ht="19" customHeight="1" spans="1:8">
      <c r="A2809" s="2" t="s">
        <v>291</v>
      </c>
      <c r="B2809" s="2" t="s">
        <v>45</v>
      </c>
      <c r="C2809" s="2" t="s">
        <v>52</v>
      </c>
      <c r="D2809" s="2">
        <v>75</v>
      </c>
      <c r="E2809" s="2">
        <v>74</v>
      </c>
      <c r="F2809" s="3">
        <v>0.5625</v>
      </c>
      <c r="G2809" s="6">
        <v>1789961682.53632</v>
      </c>
      <c r="H2809" s="2" t="s">
        <v>320</v>
      </c>
    </row>
    <row r="2810" ht="19" customHeight="1" spans="1:8">
      <c r="A2810" s="2" t="s">
        <v>291</v>
      </c>
      <c r="B2810" s="2" t="s">
        <v>45</v>
      </c>
      <c r="C2810" s="2" t="s">
        <v>52</v>
      </c>
      <c r="D2810" s="2">
        <v>76</v>
      </c>
      <c r="E2810" s="2">
        <v>75</v>
      </c>
      <c r="F2810" s="3">
        <v>0.6796875</v>
      </c>
      <c r="G2810" s="6">
        <v>1789962758.1515</v>
      </c>
      <c r="H2810" s="2" t="s">
        <v>320</v>
      </c>
    </row>
    <row r="2811" ht="19" customHeight="1" spans="1:8">
      <c r="A2811" s="2" t="s">
        <v>291</v>
      </c>
      <c r="B2811" s="2" t="s">
        <v>45</v>
      </c>
      <c r="C2811" s="2" t="s">
        <v>52</v>
      </c>
      <c r="D2811" s="2">
        <v>77</v>
      </c>
      <c r="E2811" s="2">
        <v>76</v>
      </c>
      <c r="F2811" s="3">
        <v>0.5546875</v>
      </c>
      <c r="G2811" s="6">
        <v>1789963829.2861</v>
      </c>
      <c r="H2811" s="2" t="s">
        <v>320</v>
      </c>
    </row>
    <row r="2812" ht="19" customHeight="1" spans="1:8">
      <c r="A2812" s="2" t="s">
        <v>291</v>
      </c>
      <c r="B2812" s="2" t="s">
        <v>45</v>
      </c>
      <c r="C2812" s="2" t="s">
        <v>52</v>
      </c>
      <c r="D2812" s="2">
        <v>78</v>
      </c>
      <c r="E2812" s="2">
        <v>77</v>
      </c>
      <c r="F2812" s="3">
        <v>0.53125</v>
      </c>
      <c r="G2812" s="6">
        <v>1789964917.01355</v>
      </c>
      <c r="H2812" s="2" t="s">
        <v>320</v>
      </c>
    </row>
    <row r="2813" ht="19" customHeight="1" spans="1:8">
      <c r="A2813" s="2" t="s">
        <v>291</v>
      </c>
      <c r="B2813" s="2" t="s">
        <v>45</v>
      </c>
      <c r="C2813" s="2" t="s">
        <v>52</v>
      </c>
      <c r="D2813" s="2">
        <v>79</v>
      </c>
      <c r="E2813" s="2">
        <v>78</v>
      </c>
      <c r="F2813" s="3">
        <v>0.578125</v>
      </c>
      <c r="G2813" s="6">
        <v>1789965973.62043</v>
      </c>
      <c r="H2813" s="2" t="s">
        <v>320</v>
      </c>
    </row>
    <row r="2814" ht="19" customHeight="1" spans="1:8">
      <c r="A2814" s="2" t="s">
        <v>291</v>
      </c>
      <c r="B2814" s="2" t="s">
        <v>45</v>
      </c>
      <c r="C2814" s="2" t="s">
        <v>52</v>
      </c>
      <c r="D2814" s="2">
        <v>80</v>
      </c>
      <c r="E2814" s="2">
        <v>79</v>
      </c>
      <c r="F2814" s="3">
        <v>0.4609375</v>
      </c>
      <c r="G2814" s="6">
        <v>1789967646.04128</v>
      </c>
      <c r="H2814" s="2" t="s">
        <v>320</v>
      </c>
    </row>
    <row r="2815" ht="19" customHeight="1" spans="1:8">
      <c r="A2815" s="2" t="s">
        <v>291</v>
      </c>
      <c r="B2815" s="2" t="s">
        <v>45</v>
      </c>
      <c r="C2815" s="2" t="s">
        <v>52</v>
      </c>
      <c r="D2815" s="2">
        <v>81</v>
      </c>
      <c r="E2815" s="2">
        <v>80</v>
      </c>
      <c r="F2815" s="3">
        <v>0.546875</v>
      </c>
      <c r="G2815" s="6">
        <v>1789968713.62622</v>
      </c>
      <c r="H2815" s="2" t="s">
        <v>320</v>
      </c>
    </row>
    <row r="2816" ht="19" customHeight="1" spans="1:8">
      <c r="A2816" s="2" t="s">
        <v>291</v>
      </c>
      <c r="B2816" s="2" t="s">
        <v>45</v>
      </c>
      <c r="C2816" s="2" t="s">
        <v>52</v>
      </c>
      <c r="D2816" s="2">
        <v>82</v>
      </c>
      <c r="E2816" s="2">
        <v>81</v>
      </c>
      <c r="F2816" s="3">
        <v>0.5703125</v>
      </c>
      <c r="G2816" s="6">
        <v>1789969835.68652</v>
      </c>
      <c r="H2816" s="2" t="s">
        <v>320</v>
      </c>
    </row>
    <row r="2817" ht="19" customHeight="1" spans="1:8">
      <c r="A2817" s="2" t="s">
        <v>291</v>
      </c>
      <c r="B2817" s="2" t="s">
        <v>45</v>
      </c>
      <c r="C2817" s="2" t="s">
        <v>52</v>
      </c>
      <c r="D2817" s="2">
        <v>83</v>
      </c>
      <c r="E2817" s="2">
        <v>82</v>
      </c>
      <c r="F2817" s="3">
        <v>0.53125</v>
      </c>
      <c r="G2817" s="6">
        <v>1789970938.79924</v>
      </c>
      <c r="H2817" s="2" t="s">
        <v>320</v>
      </c>
    </row>
    <row r="2818" ht="19" customHeight="1" spans="1:8">
      <c r="A2818" s="2" t="s">
        <v>291</v>
      </c>
      <c r="B2818" s="2" t="s">
        <v>45</v>
      </c>
      <c r="C2818" s="2" t="s">
        <v>52</v>
      </c>
      <c r="D2818" s="2">
        <v>84</v>
      </c>
      <c r="E2818" s="2">
        <v>83</v>
      </c>
      <c r="F2818" s="3">
        <v>0.6640625</v>
      </c>
      <c r="G2818" s="6">
        <v>1789971989.23129</v>
      </c>
      <c r="H2818" s="2" t="s">
        <v>320</v>
      </c>
    </row>
    <row r="2819" ht="19" customHeight="1" spans="1:8">
      <c r="A2819" s="2" t="s">
        <v>291</v>
      </c>
      <c r="B2819" s="2" t="s">
        <v>45</v>
      </c>
      <c r="C2819" s="2" t="s">
        <v>52</v>
      </c>
      <c r="D2819" s="2">
        <v>85</v>
      </c>
      <c r="E2819" s="2">
        <v>84</v>
      </c>
      <c r="F2819" s="3">
        <v>0.609375</v>
      </c>
      <c r="G2819" s="6">
        <v>1789973546.34622</v>
      </c>
      <c r="H2819" s="2" t="s">
        <v>320</v>
      </c>
    </row>
    <row r="2820" ht="19" customHeight="1" spans="1:8">
      <c r="A2820" s="2" t="s">
        <v>291</v>
      </c>
      <c r="B2820" s="2" t="s">
        <v>45</v>
      </c>
      <c r="C2820" s="2" t="s">
        <v>52</v>
      </c>
      <c r="D2820" s="2">
        <v>86</v>
      </c>
      <c r="E2820" s="2">
        <v>85</v>
      </c>
      <c r="F2820" s="3">
        <v>0.59375</v>
      </c>
      <c r="G2820" s="6">
        <v>1789974616.04123</v>
      </c>
      <c r="H2820" s="2" t="s">
        <v>320</v>
      </c>
    </row>
    <row r="2821" ht="19" customHeight="1" spans="1:8">
      <c r="A2821" s="2" t="s">
        <v>291</v>
      </c>
      <c r="B2821" s="2" t="s">
        <v>45</v>
      </c>
      <c r="C2821" s="2" t="s">
        <v>52</v>
      </c>
      <c r="D2821" s="2">
        <v>87</v>
      </c>
      <c r="E2821" s="2">
        <v>86</v>
      </c>
      <c r="F2821" s="3">
        <v>0.546875</v>
      </c>
      <c r="G2821" s="6">
        <v>1789975694.95465</v>
      </c>
      <c r="H2821" s="2" t="s">
        <v>320</v>
      </c>
    </row>
    <row r="2822" ht="19" customHeight="1" spans="1:8">
      <c r="A2822" s="2" t="s">
        <v>291</v>
      </c>
      <c r="B2822" s="2" t="s">
        <v>45</v>
      </c>
      <c r="C2822" s="2" t="s">
        <v>52</v>
      </c>
      <c r="D2822" s="2">
        <v>88</v>
      </c>
      <c r="E2822" s="2">
        <v>87</v>
      </c>
      <c r="F2822" s="3">
        <v>0.5</v>
      </c>
      <c r="G2822" s="6">
        <v>1789976791.47472</v>
      </c>
      <c r="H2822" s="2" t="s">
        <v>320</v>
      </c>
    </row>
    <row r="2823" ht="19" customHeight="1" spans="1:8">
      <c r="A2823" s="2" t="s">
        <v>291</v>
      </c>
      <c r="B2823" s="2" t="s">
        <v>45</v>
      </c>
      <c r="C2823" s="2" t="s">
        <v>52</v>
      </c>
      <c r="D2823" s="2">
        <v>89</v>
      </c>
      <c r="E2823" s="2">
        <v>88</v>
      </c>
      <c r="F2823" s="3">
        <v>0.4609375</v>
      </c>
      <c r="G2823" s="6">
        <v>1789977914.95892</v>
      </c>
      <c r="H2823" s="2" t="s">
        <v>320</v>
      </c>
    </row>
    <row r="2824" ht="19" customHeight="1" spans="1:8">
      <c r="A2824" s="2" t="s">
        <v>291</v>
      </c>
      <c r="B2824" s="2" t="s">
        <v>45</v>
      </c>
      <c r="C2824" s="2" t="s">
        <v>52</v>
      </c>
      <c r="D2824" s="2">
        <v>90</v>
      </c>
      <c r="E2824" s="2">
        <v>89</v>
      </c>
      <c r="F2824" s="3">
        <v>0.6328125</v>
      </c>
      <c r="G2824" s="6">
        <v>1789979572.89616</v>
      </c>
      <c r="H2824" s="2" t="s">
        <v>320</v>
      </c>
    </row>
    <row r="2825" ht="19" customHeight="1" spans="1:8">
      <c r="A2825" s="2" t="s">
        <v>291</v>
      </c>
      <c r="B2825" s="2" t="s">
        <v>45</v>
      </c>
      <c r="C2825" s="2" t="s">
        <v>52</v>
      </c>
      <c r="D2825" s="2">
        <v>91</v>
      </c>
      <c r="E2825" s="2">
        <v>90</v>
      </c>
      <c r="F2825" s="3">
        <v>0.6015625</v>
      </c>
      <c r="G2825" s="6">
        <v>1789980654.38149</v>
      </c>
      <c r="H2825" s="2" t="s">
        <v>320</v>
      </c>
    </row>
    <row r="2826" ht="19" customHeight="1" spans="1:8">
      <c r="A2826" s="2" t="s">
        <v>291</v>
      </c>
      <c r="B2826" s="2" t="s">
        <v>45</v>
      </c>
      <c r="C2826" s="2" t="s">
        <v>52</v>
      </c>
      <c r="D2826" s="2">
        <v>92</v>
      </c>
      <c r="E2826" s="2">
        <v>91</v>
      </c>
      <c r="F2826" s="3">
        <v>0.5859375</v>
      </c>
      <c r="G2826" s="6">
        <v>1789981743.36345</v>
      </c>
      <c r="H2826" s="2" t="s">
        <v>320</v>
      </c>
    </row>
    <row r="2827" ht="19" customHeight="1" spans="1:8">
      <c r="A2827" s="2" t="s">
        <v>291</v>
      </c>
      <c r="B2827" s="2" t="s">
        <v>45</v>
      </c>
      <c r="C2827" s="2" t="s">
        <v>52</v>
      </c>
      <c r="D2827" s="2">
        <v>93</v>
      </c>
      <c r="E2827" s="2">
        <v>92</v>
      </c>
      <c r="F2827" s="3">
        <v>0.5703125</v>
      </c>
      <c r="G2827" s="6">
        <v>1789982833.35243</v>
      </c>
      <c r="H2827" s="2" t="s">
        <v>320</v>
      </c>
    </row>
    <row r="2828" ht="19" customHeight="1" spans="1:8">
      <c r="A2828" s="2" t="s">
        <v>291</v>
      </c>
      <c r="B2828" s="2" t="s">
        <v>45</v>
      </c>
      <c r="C2828" s="2" t="s">
        <v>52</v>
      </c>
      <c r="D2828" s="2">
        <v>94</v>
      </c>
      <c r="E2828" s="2">
        <v>93</v>
      </c>
      <c r="F2828" s="3">
        <v>0.703125</v>
      </c>
      <c r="G2828" s="6">
        <v>1789983908.93063</v>
      </c>
      <c r="H2828" s="2" t="s">
        <v>320</v>
      </c>
    </row>
    <row r="2829" ht="19" customHeight="1" spans="1:8">
      <c r="A2829" s="2" t="s">
        <v>291</v>
      </c>
      <c r="B2829" s="2" t="s">
        <v>45</v>
      </c>
      <c r="C2829" s="2" t="s">
        <v>52</v>
      </c>
      <c r="D2829" s="2">
        <v>95</v>
      </c>
      <c r="E2829" s="2">
        <v>94</v>
      </c>
      <c r="F2829" s="3">
        <v>0.5703125</v>
      </c>
      <c r="G2829" s="6">
        <v>1789985490.29405</v>
      </c>
      <c r="H2829" s="2" t="s">
        <v>320</v>
      </c>
    </row>
    <row r="2830" ht="19" customHeight="1" spans="1:8">
      <c r="A2830" s="2" t="s">
        <v>291</v>
      </c>
      <c r="B2830" s="2" t="s">
        <v>45</v>
      </c>
      <c r="C2830" s="2" t="s">
        <v>52</v>
      </c>
      <c r="D2830" s="2">
        <v>96</v>
      </c>
      <c r="E2830" s="2">
        <v>95</v>
      </c>
      <c r="F2830" s="3">
        <v>0.6640625</v>
      </c>
      <c r="G2830" s="6">
        <v>1789986581.42502</v>
      </c>
      <c r="H2830" s="2" t="s">
        <v>320</v>
      </c>
    </row>
    <row r="2831" ht="19" customHeight="1" spans="1:8">
      <c r="A2831" s="2" t="s">
        <v>291</v>
      </c>
      <c r="B2831" s="2" t="s">
        <v>45</v>
      </c>
      <c r="C2831" s="2" t="s">
        <v>52</v>
      </c>
      <c r="D2831" s="2">
        <v>97</v>
      </c>
      <c r="E2831" s="2">
        <v>96</v>
      </c>
      <c r="F2831" s="3">
        <v>0.65625</v>
      </c>
      <c r="G2831" s="6">
        <v>1789987666.75009</v>
      </c>
      <c r="H2831" s="2" t="s">
        <v>320</v>
      </c>
    </row>
    <row r="2832" ht="19" customHeight="1" spans="1:8">
      <c r="A2832" s="2" t="s">
        <v>291</v>
      </c>
      <c r="B2832" s="2" t="s">
        <v>45</v>
      </c>
      <c r="C2832" s="2" t="s">
        <v>52</v>
      </c>
      <c r="D2832" s="2">
        <v>98</v>
      </c>
      <c r="E2832" s="2">
        <v>97</v>
      </c>
      <c r="F2832" s="3">
        <v>0.6171875</v>
      </c>
      <c r="G2832" s="6">
        <v>1789988739.31327</v>
      </c>
      <c r="H2832" s="2" t="s">
        <v>320</v>
      </c>
    </row>
    <row r="2833" ht="19" customHeight="1" spans="1:8">
      <c r="A2833" s="2" t="s">
        <v>291</v>
      </c>
      <c r="B2833" s="2" t="s">
        <v>45</v>
      </c>
      <c r="C2833" s="2" t="s">
        <v>52</v>
      </c>
      <c r="D2833" s="2">
        <v>99</v>
      </c>
      <c r="E2833" s="2">
        <v>98</v>
      </c>
      <c r="F2833" s="3">
        <v>0.7109375</v>
      </c>
      <c r="G2833" s="6">
        <v>1789989796.41399</v>
      </c>
      <c r="H2833" s="2" t="s">
        <v>320</v>
      </c>
    </row>
    <row r="2834" ht="19" customHeight="1" spans="1:8">
      <c r="A2834" s="2" t="s">
        <v>291</v>
      </c>
      <c r="B2834" s="2" t="s">
        <v>45</v>
      </c>
      <c r="C2834" s="2" t="s">
        <v>52</v>
      </c>
      <c r="D2834" s="2">
        <v>100</v>
      </c>
      <c r="E2834" s="2">
        <v>99</v>
      </c>
      <c r="F2834" s="3">
        <v>0.671875</v>
      </c>
      <c r="G2834" s="6">
        <v>1789991428.98089</v>
      </c>
      <c r="H2834" s="2" t="s">
        <v>320</v>
      </c>
    </row>
    <row r="2835" ht="19" customHeight="1" spans="1:8">
      <c r="A2835" s="2" t="s">
        <v>291</v>
      </c>
      <c r="B2835" s="2" t="s">
        <v>45</v>
      </c>
      <c r="C2835" s="2" t="s">
        <v>52</v>
      </c>
      <c r="D2835" s="2">
        <v>101</v>
      </c>
      <c r="E2835" s="2">
        <v>100</v>
      </c>
      <c r="F2835" s="3">
        <v>0.7265625</v>
      </c>
      <c r="G2835" s="6">
        <v>1789992498.66611</v>
      </c>
      <c r="H2835" s="2" t="s">
        <v>320</v>
      </c>
    </row>
    <row r="2836" ht="19" customHeight="1" spans="1:8">
      <c r="A2836" s="2" t="s">
        <v>291</v>
      </c>
      <c r="B2836" s="2" t="s">
        <v>45</v>
      </c>
      <c r="C2836" s="2" t="s">
        <v>52</v>
      </c>
      <c r="D2836" s="2">
        <v>102</v>
      </c>
      <c r="E2836" s="2">
        <v>101</v>
      </c>
      <c r="F2836" s="3">
        <v>0.6171875</v>
      </c>
      <c r="G2836" s="6">
        <v>1789993568.34829</v>
      </c>
      <c r="H2836" s="2" t="s">
        <v>320</v>
      </c>
    </row>
    <row r="2837" ht="19" customHeight="1" spans="1:8">
      <c r="A2837" s="2" t="s">
        <v>291</v>
      </c>
      <c r="B2837" s="2" t="s">
        <v>45</v>
      </c>
      <c r="C2837" s="2" t="s">
        <v>52</v>
      </c>
      <c r="D2837" s="2">
        <v>103</v>
      </c>
      <c r="E2837" s="2">
        <v>102</v>
      </c>
      <c r="F2837" s="3">
        <v>0.6015625</v>
      </c>
      <c r="G2837" s="6">
        <v>1789994677.49338</v>
      </c>
      <c r="H2837" s="2" t="s">
        <v>320</v>
      </c>
    </row>
    <row r="2838" ht="19" customHeight="1" spans="1:8">
      <c r="A2838" s="2" t="s">
        <v>291</v>
      </c>
      <c r="B2838" s="2" t="s">
        <v>45</v>
      </c>
      <c r="C2838" s="2" t="s">
        <v>52</v>
      </c>
      <c r="D2838" s="2">
        <v>104</v>
      </c>
      <c r="E2838" s="2">
        <v>103</v>
      </c>
      <c r="F2838" s="3">
        <v>0.6484375</v>
      </c>
      <c r="G2838" s="6">
        <v>1789995806.03759</v>
      </c>
      <c r="H2838" s="2" t="s">
        <v>320</v>
      </c>
    </row>
    <row r="2839" ht="19" customHeight="1" spans="1:8">
      <c r="A2839" s="2" t="s">
        <v>291</v>
      </c>
      <c r="B2839" s="2" t="s">
        <v>45</v>
      </c>
      <c r="C2839" s="2" t="s">
        <v>52</v>
      </c>
      <c r="D2839" s="2">
        <v>105</v>
      </c>
      <c r="E2839" s="2">
        <v>104</v>
      </c>
      <c r="F2839" s="3">
        <v>0.5546875</v>
      </c>
      <c r="G2839" s="6">
        <v>1789997402.43876</v>
      </c>
      <c r="H2839" s="2" t="s">
        <v>320</v>
      </c>
    </row>
    <row r="2840" ht="19" customHeight="1" spans="1:8">
      <c r="A2840" s="2" t="s">
        <v>291</v>
      </c>
      <c r="B2840" s="2" t="s">
        <v>45</v>
      </c>
      <c r="C2840" s="2" t="s">
        <v>52</v>
      </c>
      <c r="D2840" s="2">
        <v>106</v>
      </c>
      <c r="E2840" s="2">
        <v>105</v>
      </c>
      <c r="F2840" s="3">
        <v>0.5</v>
      </c>
      <c r="G2840" s="6">
        <v>1789998545.62401</v>
      </c>
      <c r="H2840" s="2" t="s">
        <v>320</v>
      </c>
    </row>
    <row r="2841" ht="19" customHeight="1" spans="1:8">
      <c r="A2841" s="2" t="s">
        <v>291</v>
      </c>
      <c r="B2841" s="2" t="s">
        <v>45</v>
      </c>
      <c r="C2841" s="2" t="s">
        <v>52</v>
      </c>
      <c r="D2841" s="2">
        <v>107</v>
      </c>
      <c r="E2841" s="2">
        <v>106</v>
      </c>
      <c r="F2841" s="3">
        <v>0.515625</v>
      </c>
      <c r="G2841" s="6">
        <v>1789999621.44756</v>
      </c>
      <c r="H2841" s="2" t="s">
        <v>320</v>
      </c>
    </row>
    <row r="2842" ht="19" customHeight="1" spans="1:8">
      <c r="A2842" s="2" t="s">
        <v>291</v>
      </c>
      <c r="B2842" s="2" t="s">
        <v>45</v>
      </c>
      <c r="C2842" s="2" t="s">
        <v>52</v>
      </c>
      <c r="D2842" s="2">
        <v>108</v>
      </c>
      <c r="E2842" s="2">
        <v>107</v>
      </c>
      <c r="F2842" s="3">
        <v>0.65625</v>
      </c>
      <c r="G2842" s="6">
        <v>1790000716.12056</v>
      </c>
      <c r="H2842" s="2" t="s">
        <v>320</v>
      </c>
    </row>
    <row r="2843" ht="19" customHeight="1" spans="1:8">
      <c r="A2843" s="2" t="s">
        <v>291</v>
      </c>
      <c r="B2843" s="2" t="s">
        <v>45</v>
      </c>
      <c r="C2843" s="2" t="s">
        <v>52</v>
      </c>
      <c r="D2843" s="2">
        <v>109</v>
      </c>
      <c r="E2843" s="2">
        <v>108</v>
      </c>
      <c r="F2843" s="3">
        <v>0.640625</v>
      </c>
      <c r="G2843" s="6">
        <v>1790001801.55138</v>
      </c>
      <c r="H2843" s="2" t="s">
        <v>320</v>
      </c>
    </row>
    <row r="2844" ht="19" customHeight="1" spans="1:8">
      <c r="A2844" s="2" t="s">
        <v>291</v>
      </c>
      <c r="B2844" s="2" t="s">
        <v>45</v>
      </c>
      <c r="C2844" s="2" t="s">
        <v>52</v>
      </c>
      <c r="D2844" s="2">
        <v>110</v>
      </c>
      <c r="E2844" s="2">
        <v>109</v>
      </c>
      <c r="F2844" s="3">
        <v>0.6171875</v>
      </c>
      <c r="G2844" s="6">
        <v>1790003519.95401</v>
      </c>
      <c r="H2844" s="2" t="s">
        <v>320</v>
      </c>
    </row>
    <row r="2845" ht="19" customHeight="1" spans="1:8">
      <c r="A2845" s="2" t="s">
        <v>291</v>
      </c>
      <c r="B2845" s="2" t="s">
        <v>45</v>
      </c>
      <c r="C2845" s="2" t="s">
        <v>52</v>
      </c>
      <c r="D2845" s="2">
        <v>111</v>
      </c>
      <c r="E2845" s="2">
        <v>110</v>
      </c>
      <c r="F2845" s="3">
        <v>0.78125</v>
      </c>
      <c r="G2845" s="6">
        <v>1790004573.70887</v>
      </c>
      <c r="H2845" s="2" t="s">
        <v>320</v>
      </c>
    </row>
    <row r="2846" ht="19" customHeight="1" spans="1:8">
      <c r="A2846" s="2" t="s">
        <v>291</v>
      </c>
      <c r="B2846" s="2" t="s">
        <v>45</v>
      </c>
      <c r="C2846" s="2" t="s">
        <v>52</v>
      </c>
      <c r="D2846" s="2">
        <v>112</v>
      </c>
      <c r="E2846" s="2">
        <v>111</v>
      </c>
      <c r="F2846" s="3">
        <v>0.5703125</v>
      </c>
      <c r="G2846" s="6">
        <v>1790005669.77113</v>
      </c>
      <c r="H2846" s="2" t="s">
        <v>320</v>
      </c>
    </row>
    <row r="2847" ht="19" customHeight="1" spans="1:8">
      <c r="A2847" s="2" t="s">
        <v>291</v>
      </c>
      <c r="B2847" s="2" t="s">
        <v>45</v>
      </c>
      <c r="C2847" s="2" t="s">
        <v>52</v>
      </c>
      <c r="D2847" s="2">
        <v>113</v>
      </c>
      <c r="E2847" s="2">
        <v>112</v>
      </c>
      <c r="F2847" s="3">
        <v>0.4921875</v>
      </c>
      <c r="G2847" s="6">
        <v>1790006719.26398</v>
      </c>
      <c r="H2847" s="2" t="s">
        <v>320</v>
      </c>
    </row>
    <row r="2848" ht="19" customHeight="1" spans="1:8">
      <c r="A2848" s="2" t="s">
        <v>291</v>
      </c>
      <c r="B2848" s="2" t="s">
        <v>45</v>
      </c>
      <c r="C2848" s="2" t="s">
        <v>52</v>
      </c>
      <c r="D2848" s="2">
        <v>114</v>
      </c>
      <c r="E2848" s="2">
        <v>113</v>
      </c>
      <c r="F2848" s="3">
        <v>0.578125</v>
      </c>
      <c r="G2848" s="6">
        <v>1790007767.84012</v>
      </c>
      <c r="H2848" s="2" t="s">
        <v>320</v>
      </c>
    </row>
    <row r="2849" ht="19" customHeight="1" spans="1:8">
      <c r="A2849" s="2" t="s">
        <v>291</v>
      </c>
      <c r="B2849" s="2" t="s">
        <v>45</v>
      </c>
      <c r="C2849" s="2" t="s">
        <v>52</v>
      </c>
      <c r="D2849" s="2">
        <v>115</v>
      </c>
      <c r="E2849" s="2">
        <v>114</v>
      </c>
      <c r="F2849" s="3">
        <v>0.5625</v>
      </c>
      <c r="G2849" s="6">
        <v>1790009266.1365</v>
      </c>
      <c r="H2849" s="2" t="s">
        <v>320</v>
      </c>
    </row>
    <row r="2850" ht="19" customHeight="1" spans="1:8">
      <c r="A2850" s="2" t="s">
        <v>291</v>
      </c>
      <c r="B2850" s="2" t="s">
        <v>45</v>
      </c>
      <c r="C2850" s="2" t="s">
        <v>52</v>
      </c>
      <c r="D2850" s="2">
        <v>116</v>
      </c>
      <c r="E2850" s="2">
        <v>115</v>
      </c>
      <c r="F2850" s="3">
        <v>0.515625</v>
      </c>
      <c r="G2850" s="6">
        <v>1790010298.2234</v>
      </c>
      <c r="H2850" s="2" t="s">
        <v>320</v>
      </c>
    </row>
    <row r="2851" ht="19" customHeight="1" spans="1:8">
      <c r="A2851" s="2" t="s">
        <v>291</v>
      </c>
      <c r="B2851" s="2" t="s">
        <v>45</v>
      </c>
      <c r="C2851" s="2" t="s">
        <v>52</v>
      </c>
      <c r="D2851" s="2">
        <v>117</v>
      </c>
      <c r="E2851" s="2">
        <v>116</v>
      </c>
      <c r="F2851" s="3">
        <v>0.4921875</v>
      </c>
      <c r="G2851" s="6">
        <v>1790011452.47525</v>
      </c>
      <c r="H2851" s="2" t="s">
        <v>320</v>
      </c>
    </row>
    <row r="2852" ht="19" customHeight="1" spans="1:8">
      <c r="A2852" s="2" t="s">
        <v>291</v>
      </c>
      <c r="B2852" s="2" t="s">
        <v>45</v>
      </c>
      <c r="C2852" s="2" t="s">
        <v>52</v>
      </c>
      <c r="D2852" s="2">
        <v>118</v>
      </c>
      <c r="E2852" s="2">
        <v>117</v>
      </c>
      <c r="F2852" s="3">
        <v>0.6484375</v>
      </c>
      <c r="G2852" s="6">
        <v>1790012466.76278</v>
      </c>
      <c r="H2852" s="2" t="s">
        <v>320</v>
      </c>
    </row>
    <row r="2853" ht="19" customHeight="1" spans="1:8">
      <c r="A2853" s="2" t="s">
        <v>291</v>
      </c>
      <c r="B2853" s="2" t="s">
        <v>45</v>
      </c>
      <c r="C2853" s="2" t="s">
        <v>52</v>
      </c>
      <c r="D2853" s="2">
        <v>119</v>
      </c>
      <c r="E2853" s="2">
        <v>118</v>
      </c>
      <c r="F2853" s="3">
        <v>0.515625</v>
      </c>
      <c r="G2853" s="6">
        <v>1790013511.66074</v>
      </c>
      <c r="H2853" s="2" t="s">
        <v>320</v>
      </c>
    </row>
    <row r="2854" ht="19" customHeight="1" spans="1:8">
      <c r="A2854" s="2" t="s">
        <v>291</v>
      </c>
      <c r="B2854" s="2" t="s">
        <v>45</v>
      </c>
      <c r="C2854" s="2" t="s">
        <v>52</v>
      </c>
      <c r="D2854" s="2">
        <v>120</v>
      </c>
      <c r="E2854" s="2">
        <v>119</v>
      </c>
      <c r="F2854" s="3">
        <v>0.5390625</v>
      </c>
      <c r="G2854" s="6">
        <v>1790015055.5486</v>
      </c>
      <c r="H2854" s="2" t="s">
        <v>320</v>
      </c>
    </row>
    <row r="2855" ht="19" customHeight="1" spans="1:8">
      <c r="A2855" s="2" t="s">
        <v>291</v>
      </c>
      <c r="B2855" s="2" t="s">
        <v>45</v>
      </c>
      <c r="C2855" s="2" t="s">
        <v>52</v>
      </c>
      <c r="D2855" s="2">
        <v>121</v>
      </c>
      <c r="E2855" s="2">
        <v>120</v>
      </c>
      <c r="F2855" s="3">
        <v>0.4609375</v>
      </c>
      <c r="G2855" s="6">
        <v>1790016089.4669</v>
      </c>
      <c r="H2855" s="2" t="s">
        <v>320</v>
      </c>
    </row>
    <row r="2856" ht="19" customHeight="1" spans="1:8">
      <c r="A2856" s="2" t="s">
        <v>291</v>
      </c>
      <c r="B2856" s="2" t="s">
        <v>45</v>
      </c>
      <c r="C2856" s="2" t="s">
        <v>52</v>
      </c>
      <c r="D2856" s="2">
        <v>122</v>
      </c>
      <c r="E2856" s="2">
        <v>121</v>
      </c>
      <c r="F2856" s="3">
        <v>0.4921875</v>
      </c>
      <c r="G2856" s="6">
        <v>1790017085.13969</v>
      </c>
      <c r="H2856" s="2" t="s">
        <v>320</v>
      </c>
    </row>
    <row r="2857" ht="19" customHeight="1" spans="1:8">
      <c r="A2857" s="2" t="s">
        <v>291</v>
      </c>
      <c r="B2857" s="2" t="s">
        <v>45</v>
      </c>
      <c r="C2857" s="2" t="s">
        <v>52</v>
      </c>
      <c r="D2857" s="2">
        <v>123</v>
      </c>
      <c r="E2857" s="2">
        <v>122</v>
      </c>
      <c r="F2857" s="3">
        <v>0.640625</v>
      </c>
      <c r="G2857" s="6">
        <v>1790018080.85547</v>
      </c>
      <c r="H2857" s="2" t="s">
        <v>320</v>
      </c>
    </row>
    <row r="2858" ht="19" customHeight="1" spans="1:8">
      <c r="A2858" s="2" t="s">
        <v>291</v>
      </c>
      <c r="B2858" s="2" t="s">
        <v>45</v>
      </c>
      <c r="C2858" s="2" t="s">
        <v>52</v>
      </c>
      <c r="D2858" s="2">
        <v>124</v>
      </c>
      <c r="E2858" s="2">
        <v>123</v>
      </c>
      <c r="F2858" s="3">
        <v>0.4921875</v>
      </c>
      <c r="G2858" s="6">
        <v>1790019108.66416</v>
      </c>
      <c r="H2858" s="2" t="s">
        <v>320</v>
      </c>
    </row>
    <row r="2859" ht="19" customHeight="1" spans="1:8">
      <c r="A2859" s="2" t="s">
        <v>291</v>
      </c>
      <c r="B2859" s="2" t="s">
        <v>45</v>
      </c>
      <c r="C2859" s="2" t="s">
        <v>52</v>
      </c>
      <c r="D2859" s="2">
        <v>125</v>
      </c>
      <c r="E2859" s="2">
        <v>124</v>
      </c>
      <c r="F2859" s="3">
        <v>0.5859375</v>
      </c>
      <c r="G2859" s="6">
        <v>1790020538.73934</v>
      </c>
      <c r="H2859" s="2" t="s">
        <v>320</v>
      </c>
    </row>
    <row r="2860" ht="19" customHeight="1" spans="1:8">
      <c r="A2860" s="2" t="s">
        <v>291</v>
      </c>
      <c r="B2860" s="2" t="s">
        <v>45</v>
      </c>
      <c r="C2860" s="2" t="s">
        <v>52</v>
      </c>
      <c r="D2860" s="2">
        <v>126</v>
      </c>
      <c r="E2860" s="2">
        <v>125</v>
      </c>
      <c r="F2860" s="3">
        <v>0.5625</v>
      </c>
      <c r="G2860" s="6">
        <v>1790021568.74039</v>
      </c>
      <c r="H2860" s="2" t="s">
        <v>320</v>
      </c>
    </row>
    <row r="2861" ht="19" customHeight="1" spans="1:8">
      <c r="A2861" s="2" t="s">
        <v>291</v>
      </c>
      <c r="B2861" s="2" t="s">
        <v>45</v>
      </c>
      <c r="C2861" s="2" t="s">
        <v>52</v>
      </c>
      <c r="D2861" s="2">
        <v>127</v>
      </c>
      <c r="E2861" s="2">
        <v>126</v>
      </c>
      <c r="F2861" s="3">
        <v>0.4765625</v>
      </c>
      <c r="G2861" s="6">
        <v>1790022556.81719</v>
      </c>
      <c r="H2861" s="2" t="s">
        <v>320</v>
      </c>
    </row>
    <row r="2862" ht="19" customHeight="1" spans="1:8">
      <c r="A2862" s="2" t="s">
        <v>291</v>
      </c>
      <c r="B2862" s="2" t="s">
        <v>45</v>
      </c>
      <c r="C2862" s="2" t="s">
        <v>52</v>
      </c>
      <c r="D2862" s="2">
        <v>128</v>
      </c>
      <c r="E2862" s="2">
        <v>127</v>
      </c>
      <c r="F2862" s="3">
        <v>0.5390625</v>
      </c>
      <c r="G2862" s="6">
        <v>1790023561.92142</v>
      </c>
      <c r="H2862" s="2" t="s">
        <v>320</v>
      </c>
    </row>
    <row r="2863" ht="19" customHeight="1" spans="1:8">
      <c r="A2863" s="2" t="s">
        <v>291</v>
      </c>
      <c r="B2863" s="2" t="s">
        <v>45</v>
      </c>
      <c r="C2863" s="2" t="s">
        <v>52</v>
      </c>
      <c r="D2863" s="2">
        <v>129</v>
      </c>
      <c r="E2863" s="2">
        <v>128</v>
      </c>
      <c r="F2863" s="3">
        <v>0.625</v>
      </c>
      <c r="G2863" s="6">
        <v>1790024562.78925</v>
      </c>
      <c r="H2863" s="2" t="s">
        <v>320</v>
      </c>
    </row>
    <row r="2864" ht="19" customHeight="1" spans="1:8">
      <c r="A2864" s="2" t="s">
        <v>291</v>
      </c>
      <c r="B2864" s="2" t="s">
        <v>45</v>
      </c>
      <c r="C2864" s="2" t="s">
        <v>52</v>
      </c>
      <c r="D2864" s="2">
        <v>130</v>
      </c>
      <c r="E2864" s="2">
        <v>129</v>
      </c>
      <c r="F2864" s="3">
        <v>0.5625</v>
      </c>
      <c r="G2864" s="6">
        <v>1790026089.49666</v>
      </c>
      <c r="H2864" s="2" t="s">
        <v>320</v>
      </c>
    </row>
    <row r="2865" ht="19" customHeight="1" spans="1:8">
      <c r="A2865" s="2" t="s">
        <v>291</v>
      </c>
      <c r="B2865" s="2" t="s">
        <v>45</v>
      </c>
      <c r="C2865" s="2" t="s">
        <v>52</v>
      </c>
      <c r="D2865" s="2">
        <v>131</v>
      </c>
      <c r="E2865" s="2">
        <v>130</v>
      </c>
      <c r="F2865" s="3">
        <v>0.578125</v>
      </c>
      <c r="G2865" s="6">
        <v>1790027115.10545</v>
      </c>
      <c r="H2865" s="2" t="s">
        <v>320</v>
      </c>
    </row>
    <row r="2866" ht="19" customHeight="1" spans="1:8">
      <c r="A2866" s="2" t="s">
        <v>291</v>
      </c>
      <c r="B2866" s="2" t="s">
        <v>45</v>
      </c>
      <c r="C2866" s="2" t="s">
        <v>52</v>
      </c>
      <c r="D2866" s="2">
        <v>132</v>
      </c>
      <c r="E2866" s="2">
        <v>131</v>
      </c>
      <c r="F2866" s="3">
        <v>0.7421875</v>
      </c>
      <c r="G2866" s="6">
        <v>1790028113.32535</v>
      </c>
      <c r="H2866" s="2" t="s">
        <v>320</v>
      </c>
    </row>
    <row r="2867" ht="19" customHeight="1" spans="1:8">
      <c r="A2867" s="2" t="s">
        <v>291</v>
      </c>
      <c r="B2867" s="2" t="s">
        <v>45</v>
      </c>
      <c r="C2867" s="2" t="s">
        <v>52</v>
      </c>
      <c r="D2867" s="2">
        <v>133</v>
      </c>
      <c r="E2867" s="2">
        <v>132</v>
      </c>
      <c r="F2867" s="3">
        <v>0.4921875</v>
      </c>
      <c r="G2867" s="6">
        <v>1790029133.34346</v>
      </c>
      <c r="H2867" s="2" t="s">
        <v>320</v>
      </c>
    </row>
    <row r="2868" ht="19" customHeight="1" spans="1:8">
      <c r="A2868" s="2" t="s">
        <v>291</v>
      </c>
      <c r="B2868" s="2" t="s">
        <v>45</v>
      </c>
      <c r="C2868" s="2" t="s">
        <v>52</v>
      </c>
      <c r="D2868" s="2">
        <v>134</v>
      </c>
      <c r="E2868" s="2">
        <v>133</v>
      </c>
      <c r="F2868" s="3">
        <v>0.5234375</v>
      </c>
      <c r="G2868" s="6">
        <v>1790030145.41975</v>
      </c>
      <c r="H2868" s="2" t="s">
        <v>320</v>
      </c>
    </row>
    <row r="2869" ht="19" customHeight="1" spans="1:8">
      <c r="A2869" s="2" t="s">
        <v>291</v>
      </c>
      <c r="B2869" s="2" t="s">
        <v>45</v>
      </c>
      <c r="C2869" s="2" t="s">
        <v>52</v>
      </c>
      <c r="D2869" s="2">
        <v>135</v>
      </c>
      <c r="E2869" s="2">
        <v>134</v>
      </c>
      <c r="F2869" s="3">
        <v>0.6328125</v>
      </c>
      <c r="G2869" s="6">
        <v>1790031611.40207</v>
      </c>
      <c r="H2869" s="2" t="s">
        <v>320</v>
      </c>
    </row>
    <row r="2870" ht="19" customHeight="1" spans="1:8">
      <c r="A2870" s="2" t="s">
        <v>291</v>
      </c>
      <c r="B2870" s="2" t="s">
        <v>45</v>
      </c>
      <c r="C2870" s="2" t="s">
        <v>52</v>
      </c>
      <c r="D2870" s="2">
        <v>136</v>
      </c>
      <c r="E2870" s="2">
        <v>135</v>
      </c>
      <c r="F2870" s="3">
        <v>0.4609375</v>
      </c>
      <c r="G2870" s="6">
        <v>1790032668.30672</v>
      </c>
      <c r="H2870" s="2" t="s">
        <v>320</v>
      </c>
    </row>
    <row r="2871" ht="19" customHeight="1" spans="1:8">
      <c r="A2871" s="2" t="s">
        <v>291</v>
      </c>
      <c r="B2871" s="2" t="s">
        <v>45</v>
      </c>
      <c r="C2871" s="2" t="s">
        <v>52</v>
      </c>
      <c r="D2871" s="2">
        <v>137</v>
      </c>
      <c r="E2871" s="2">
        <v>136</v>
      </c>
      <c r="F2871" s="3">
        <v>0.5390625</v>
      </c>
      <c r="G2871" s="6">
        <v>1790033718.3762</v>
      </c>
      <c r="H2871" s="2" t="s">
        <v>320</v>
      </c>
    </row>
    <row r="2872" ht="19" customHeight="1" spans="1:8">
      <c r="A2872" s="2" t="s">
        <v>291</v>
      </c>
      <c r="B2872" s="2" t="s">
        <v>45</v>
      </c>
      <c r="C2872" s="2" t="s">
        <v>52</v>
      </c>
      <c r="D2872" s="2">
        <v>138</v>
      </c>
      <c r="E2872" s="2">
        <v>137</v>
      </c>
      <c r="F2872" s="3">
        <v>0.609375</v>
      </c>
      <c r="G2872" s="6">
        <v>1790034753.27393</v>
      </c>
      <c r="H2872" s="2" t="s">
        <v>320</v>
      </c>
    </row>
    <row r="2873" ht="19" customHeight="1" spans="1:8">
      <c r="A2873" s="2" t="s">
        <v>291</v>
      </c>
      <c r="B2873" s="2" t="s">
        <v>45</v>
      </c>
      <c r="C2873" s="2" t="s">
        <v>52</v>
      </c>
      <c r="D2873" s="2">
        <v>139</v>
      </c>
      <c r="E2873" s="2">
        <v>138</v>
      </c>
      <c r="F2873" s="3">
        <v>0.578125</v>
      </c>
      <c r="G2873" s="6">
        <v>1790035762.40186</v>
      </c>
      <c r="H2873" s="2" t="s">
        <v>320</v>
      </c>
    </row>
    <row r="2874" ht="19" customHeight="1" spans="1:8">
      <c r="A2874" s="2" t="s">
        <v>291</v>
      </c>
      <c r="B2874" s="2" t="s">
        <v>45</v>
      </c>
      <c r="C2874" s="2" t="s">
        <v>52</v>
      </c>
      <c r="D2874" s="2">
        <v>140</v>
      </c>
      <c r="E2874" s="2">
        <v>139</v>
      </c>
      <c r="F2874" s="3">
        <v>0.5703125</v>
      </c>
      <c r="G2874" s="6">
        <v>1790037297.54648</v>
      </c>
      <c r="H2874" s="2" t="s">
        <v>320</v>
      </c>
    </row>
    <row r="2875" ht="19" customHeight="1" spans="1:8">
      <c r="A2875" s="2" t="s">
        <v>291</v>
      </c>
      <c r="B2875" s="2" t="s">
        <v>45</v>
      </c>
      <c r="C2875" s="2" t="s">
        <v>52</v>
      </c>
      <c r="D2875" s="2">
        <v>141</v>
      </c>
      <c r="E2875" s="2">
        <v>140</v>
      </c>
      <c r="F2875" s="3">
        <v>0.609375</v>
      </c>
      <c r="G2875" s="6">
        <v>1790038316.6702</v>
      </c>
      <c r="H2875" s="2" t="s">
        <v>320</v>
      </c>
    </row>
    <row r="2876" ht="19" customHeight="1" spans="1:8">
      <c r="A2876" s="2" t="s">
        <v>291</v>
      </c>
      <c r="B2876" s="2" t="s">
        <v>45</v>
      </c>
      <c r="C2876" s="2" t="s">
        <v>52</v>
      </c>
      <c r="D2876" s="2">
        <v>142</v>
      </c>
      <c r="E2876" s="2">
        <v>141</v>
      </c>
      <c r="F2876" s="3">
        <v>0.4609375</v>
      </c>
      <c r="G2876" s="6">
        <v>1790039353.28865</v>
      </c>
      <c r="H2876" s="2" t="s">
        <v>320</v>
      </c>
    </row>
    <row r="2877" ht="19" customHeight="1" spans="1:8">
      <c r="A2877" s="2" t="s">
        <v>291</v>
      </c>
      <c r="B2877" s="2" t="s">
        <v>45</v>
      </c>
      <c r="C2877" s="2" t="s">
        <v>52</v>
      </c>
      <c r="D2877" s="2">
        <v>143</v>
      </c>
      <c r="E2877" s="2">
        <v>142</v>
      </c>
      <c r="F2877" s="3">
        <v>0.4921875</v>
      </c>
      <c r="G2877" s="6">
        <v>1790040392.76151</v>
      </c>
      <c r="H2877" s="2" t="s">
        <v>320</v>
      </c>
    </row>
    <row r="2878" ht="19" customHeight="1" spans="1:8">
      <c r="A2878" s="2" t="s">
        <v>291</v>
      </c>
      <c r="B2878" s="2" t="s">
        <v>45</v>
      </c>
      <c r="C2878" s="2" t="s">
        <v>52</v>
      </c>
      <c r="D2878" s="2">
        <v>144</v>
      </c>
      <c r="E2878" s="2">
        <v>143</v>
      </c>
      <c r="F2878" s="3">
        <v>0.5078125</v>
      </c>
      <c r="G2878" s="6">
        <v>1790041388.46663</v>
      </c>
      <c r="H2878" s="2" t="s">
        <v>320</v>
      </c>
    </row>
    <row r="2879" ht="19" customHeight="1" spans="1:8">
      <c r="A2879" s="2" t="s">
        <v>291</v>
      </c>
      <c r="B2879" s="2" t="s">
        <v>45</v>
      </c>
      <c r="C2879" s="2" t="s">
        <v>52</v>
      </c>
      <c r="D2879" s="2">
        <v>145</v>
      </c>
      <c r="E2879" s="2">
        <v>144</v>
      </c>
      <c r="F2879" s="3">
        <v>0.46875</v>
      </c>
      <c r="G2879" s="6">
        <v>1790042861.71338</v>
      </c>
      <c r="H2879" s="2" t="s">
        <v>320</v>
      </c>
    </row>
    <row r="2880" ht="19" customHeight="1" spans="1:8">
      <c r="A2880" s="2" t="s">
        <v>291</v>
      </c>
      <c r="B2880" s="2" t="s">
        <v>45</v>
      </c>
      <c r="C2880" s="2" t="s">
        <v>52</v>
      </c>
      <c r="D2880" s="2">
        <v>146</v>
      </c>
      <c r="E2880" s="2">
        <v>145</v>
      </c>
      <c r="F2880" s="3">
        <v>0.65625</v>
      </c>
      <c r="G2880" s="6">
        <v>1790043879.38394</v>
      </c>
      <c r="H2880" s="2" t="s">
        <v>320</v>
      </c>
    </row>
    <row r="2881" ht="19" customHeight="1" spans="1:8">
      <c r="A2881" s="2" t="s">
        <v>291</v>
      </c>
      <c r="B2881" s="2" t="s">
        <v>45</v>
      </c>
      <c r="C2881" s="2" t="s">
        <v>52</v>
      </c>
      <c r="D2881" s="2">
        <v>147</v>
      </c>
      <c r="E2881" s="2">
        <v>146</v>
      </c>
      <c r="F2881" s="3">
        <v>0.59375</v>
      </c>
      <c r="G2881" s="6">
        <v>1790044886.67841</v>
      </c>
      <c r="H2881" s="2" t="s">
        <v>320</v>
      </c>
    </row>
    <row r="2882" ht="19" customHeight="1" spans="1:8">
      <c r="A2882" s="2" t="s">
        <v>291</v>
      </c>
      <c r="B2882" s="2" t="s">
        <v>45</v>
      </c>
      <c r="C2882" s="2" t="s">
        <v>52</v>
      </c>
      <c r="D2882" s="2">
        <v>148</v>
      </c>
      <c r="E2882" s="2">
        <v>147</v>
      </c>
      <c r="F2882" s="3">
        <v>0.5546875</v>
      </c>
      <c r="G2882" s="6">
        <v>1790045881.84685</v>
      </c>
      <c r="H2882" s="2" t="s">
        <v>320</v>
      </c>
    </row>
    <row r="2883" ht="19" customHeight="1" spans="1:8">
      <c r="A2883" s="2" t="s">
        <v>291</v>
      </c>
      <c r="B2883" s="2" t="s">
        <v>45</v>
      </c>
      <c r="C2883" s="2" t="s">
        <v>52</v>
      </c>
      <c r="D2883" s="2">
        <v>149</v>
      </c>
      <c r="E2883" s="2">
        <v>148</v>
      </c>
      <c r="F2883" s="3">
        <v>0.46875</v>
      </c>
      <c r="G2883" s="6">
        <v>1790046890.45296</v>
      </c>
      <c r="H2883" s="2" t="s">
        <v>320</v>
      </c>
    </row>
    <row r="2884" ht="19" customHeight="1" spans="1:8">
      <c r="A2884" s="2" t="s">
        <v>291</v>
      </c>
      <c r="B2884" s="2" t="s">
        <v>45</v>
      </c>
      <c r="C2884" s="2" t="s">
        <v>52</v>
      </c>
      <c r="D2884" s="2">
        <v>150</v>
      </c>
      <c r="E2884" s="2">
        <v>149</v>
      </c>
      <c r="F2884" s="3">
        <v>0.6484375</v>
      </c>
      <c r="G2884" s="6">
        <v>1790048414.40422</v>
      </c>
      <c r="H2884" s="2" t="s">
        <v>320</v>
      </c>
    </row>
    <row r="2885" ht="19" customHeight="1" spans="1:8">
      <c r="A2885" s="2" t="s">
        <v>291</v>
      </c>
      <c r="B2885" s="2" t="s">
        <v>45</v>
      </c>
      <c r="C2885" s="2" t="s">
        <v>52</v>
      </c>
      <c r="D2885" s="2">
        <v>151</v>
      </c>
      <c r="E2885" s="2">
        <v>150</v>
      </c>
      <c r="F2885" s="3">
        <v>0.59375</v>
      </c>
      <c r="G2885" s="6">
        <v>1790049467.27669</v>
      </c>
      <c r="H2885" s="2" t="s">
        <v>320</v>
      </c>
    </row>
    <row r="2886" ht="19" customHeight="1" spans="1:8">
      <c r="A2886" s="2" t="s">
        <v>291</v>
      </c>
      <c r="B2886" s="2" t="s">
        <v>45</v>
      </c>
      <c r="C2886" s="2" t="s">
        <v>52</v>
      </c>
      <c r="D2886" s="2">
        <v>152</v>
      </c>
      <c r="E2886" s="2">
        <v>151</v>
      </c>
      <c r="F2886" s="3">
        <v>0.59375</v>
      </c>
      <c r="G2886" s="6">
        <v>1790050496.49615</v>
      </c>
      <c r="H2886" s="2" t="s">
        <v>320</v>
      </c>
    </row>
    <row r="2887" ht="19" customHeight="1" spans="1:8">
      <c r="A2887" s="2" t="s">
        <v>291</v>
      </c>
      <c r="B2887" s="2" t="s">
        <v>45</v>
      </c>
      <c r="C2887" s="2" t="s">
        <v>52</v>
      </c>
      <c r="D2887" s="2">
        <v>153</v>
      </c>
      <c r="E2887" s="2">
        <v>152</v>
      </c>
      <c r="F2887" s="3">
        <v>0.6015625</v>
      </c>
      <c r="G2887" s="6">
        <v>1790051568.26002</v>
      </c>
      <c r="H2887" s="2" t="s">
        <v>320</v>
      </c>
    </row>
    <row r="2888" ht="19" customHeight="1" spans="1:8">
      <c r="A2888" s="2" t="s">
        <v>291</v>
      </c>
      <c r="B2888" s="2" t="s">
        <v>45</v>
      </c>
      <c r="C2888" s="2" t="s">
        <v>52</v>
      </c>
      <c r="D2888" s="2">
        <v>154</v>
      </c>
      <c r="E2888" s="2">
        <v>153</v>
      </c>
      <c r="F2888" s="3">
        <v>0.6015625</v>
      </c>
      <c r="G2888" s="6">
        <v>1790052638.39477</v>
      </c>
      <c r="H2888" s="2" t="s">
        <v>320</v>
      </c>
    </row>
    <row r="2889" ht="19" customHeight="1" spans="1:8">
      <c r="A2889" s="2" t="s">
        <v>291</v>
      </c>
      <c r="B2889" s="2" t="s">
        <v>45</v>
      </c>
      <c r="C2889" s="2" t="s">
        <v>52</v>
      </c>
      <c r="D2889" s="2">
        <v>155</v>
      </c>
      <c r="E2889" s="2">
        <v>154</v>
      </c>
      <c r="F2889" s="3">
        <v>0.5078125</v>
      </c>
      <c r="G2889" s="6">
        <v>1790054124.18545</v>
      </c>
      <c r="H2889" s="2" t="s">
        <v>320</v>
      </c>
    </row>
    <row r="2890" ht="19" customHeight="1" spans="1:8">
      <c r="A2890" s="2" t="s">
        <v>291</v>
      </c>
      <c r="B2890" s="2" t="s">
        <v>45</v>
      </c>
      <c r="C2890" s="2" t="s">
        <v>52</v>
      </c>
      <c r="D2890" s="2">
        <v>156</v>
      </c>
      <c r="E2890" s="2">
        <v>155</v>
      </c>
      <c r="F2890" s="3">
        <v>0.65625</v>
      </c>
      <c r="G2890" s="6">
        <v>1790055156.78136</v>
      </c>
      <c r="H2890" s="2" t="s">
        <v>320</v>
      </c>
    </row>
    <row r="2891" ht="19" customHeight="1" spans="1:8">
      <c r="A2891" s="2" t="s">
        <v>291</v>
      </c>
      <c r="B2891" s="2" t="s">
        <v>45</v>
      </c>
      <c r="C2891" s="2" t="s">
        <v>52</v>
      </c>
      <c r="D2891" s="2">
        <v>157</v>
      </c>
      <c r="E2891" s="2">
        <v>156</v>
      </c>
      <c r="F2891" s="3">
        <v>0.671875</v>
      </c>
      <c r="G2891" s="6">
        <v>1790056203.02374</v>
      </c>
      <c r="H2891" s="2" t="s">
        <v>320</v>
      </c>
    </row>
    <row r="2892" ht="19" customHeight="1" spans="1:8">
      <c r="A2892" s="2" t="s">
        <v>291</v>
      </c>
      <c r="B2892" s="2" t="s">
        <v>45</v>
      </c>
      <c r="C2892" s="2" t="s">
        <v>52</v>
      </c>
      <c r="D2892" s="2">
        <v>158</v>
      </c>
      <c r="E2892" s="2">
        <v>157</v>
      </c>
      <c r="F2892" s="3">
        <v>0.640625</v>
      </c>
      <c r="G2892" s="6">
        <v>1790057270.33202</v>
      </c>
      <c r="H2892" s="2" t="s">
        <v>320</v>
      </c>
    </row>
    <row r="2893" ht="19" customHeight="1" spans="1:8">
      <c r="A2893" s="2" t="s">
        <v>291</v>
      </c>
      <c r="B2893" s="2" t="s">
        <v>45</v>
      </c>
      <c r="C2893" s="2" t="s">
        <v>52</v>
      </c>
      <c r="D2893" s="2">
        <v>159</v>
      </c>
      <c r="E2893" s="2">
        <v>158</v>
      </c>
      <c r="F2893" s="3">
        <v>0.640625</v>
      </c>
      <c r="G2893" s="6">
        <v>1790058347.98322</v>
      </c>
      <c r="H2893" s="2" t="s">
        <v>320</v>
      </c>
    </row>
    <row r="2894" ht="19" customHeight="1" spans="1:8">
      <c r="A2894" s="2" t="s">
        <v>291</v>
      </c>
      <c r="B2894" s="2" t="s">
        <v>45</v>
      </c>
      <c r="C2894" s="2" t="s">
        <v>52</v>
      </c>
      <c r="D2894" s="2">
        <v>160</v>
      </c>
      <c r="E2894" s="2">
        <v>159</v>
      </c>
      <c r="F2894" s="3">
        <v>0.640625</v>
      </c>
      <c r="G2894" s="6">
        <v>1790059934.70582</v>
      </c>
      <c r="H2894" s="2" t="s">
        <v>320</v>
      </c>
    </row>
    <row r="2895" ht="19" customHeight="1" spans="1:8">
      <c r="A2895" s="2" t="s">
        <v>291</v>
      </c>
      <c r="B2895" s="2" t="s">
        <v>45</v>
      </c>
      <c r="C2895" s="2" t="s">
        <v>52</v>
      </c>
      <c r="D2895" s="2">
        <v>161</v>
      </c>
      <c r="E2895" s="2">
        <v>160</v>
      </c>
      <c r="F2895" s="3">
        <v>0.578125</v>
      </c>
      <c r="G2895" s="6">
        <v>1790060982.92236</v>
      </c>
      <c r="H2895" s="2" t="s">
        <v>320</v>
      </c>
    </row>
    <row r="2896" ht="19" customHeight="1" spans="1:8">
      <c r="A2896" s="2" t="s">
        <v>291</v>
      </c>
      <c r="B2896" s="2" t="s">
        <v>45</v>
      </c>
      <c r="C2896" s="2" t="s">
        <v>52</v>
      </c>
      <c r="D2896" s="2">
        <v>162</v>
      </c>
      <c r="E2896" s="2">
        <v>161</v>
      </c>
      <c r="F2896" s="3">
        <v>0.6015625</v>
      </c>
      <c r="G2896" s="6">
        <v>1790062008.69129</v>
      </c>
      <c r="H2896" s="2" t="s">
        <v>320</v>
      </c>
    </row>
    <row r="2897" ht="19" customHeight="1" spans="1:8">
      <c r="A2897" s="2" t="s">
        <v>291</v>
      </c>
      <c r="B2897" s="2" t="s">
        <v>45</v>
      </c>
      <c r="C2897" s="2" t="s">
        <v>319</v>
      </c>
      <c r="D2897" s="2">
        <v>5</v>
      </c>
      <c r="E2897" s="2">
        <v>4</v>
      </c>
      <c r="F2897" s="3">
        <v>0.375</v>
      </c>
      <c r="G2897" s="6">
        <v>1789882888.46459</v>
      </c>
      <c r="H2897" s="2" t="s">
        <v>320</v>
      </c>
    </row>
    <row r="2898" ht="19" customHeight="1" spans="1:8">
      <c r="A2898" s="2" t="s">
        <v>291</v>
      </c>
      <c r="B2898" s="2" t="s">
        <v>45</v>
      </c>
      <c r="C2898" s="2" t="s">
        <v>319</v>
      </c>
      <c r="D2898" s="2">
        <v>10</v>
      </c>
      <c r="E2898" s="2">
        <v>9</v>
      </c>
      <c r="F2898" s="3">
        <v>0.3125</v>
      </c>
      <c r="G2898" s="6">
        <v>1789888252.20605</v>
      </c>
      <c r="H2898" s="2" t="s">
        <v>320</v>
      </c>
    </row>
    <row r="2899" ht="19" customHeight="1" spans="1:8">
      <c r="A2899" s="2" t="s">
        <v>291</v>
      </c>
      <c r="B2899" s="2" t="s">
        <v>45</v>
      </c>
      <c r="C2899" s="2" t="s">
        <v>319</v>
      </c>
      <c r="D2899" s="2">
        <v>15</v>
      </c>
      <c r="E2899" s="2">
        <v>14</v>
      </c>
      <c r="F2899" s="3">
        <v>0.28125</v>
      </c>
      <c r="G2899" s="6">
        <v>1789893745.75745</v>
      </c>
      <c r="H2899" s="2" t="s">
        <v>320</v>
      </c>
    </row>
    <row r="2900" ht="19" customHeight="1" spans="1:8">
      <c r="A2900" s="2" t="s">
        <v>291</v>
      </c>
      <c r="B2900" s="2" t="s">
        <v>45</v>
      </c>
      <c r="C2900" s="2" t="s">
        <v>319</v>
      </c>
      <c r="D2900" s="2">
        <v>20</v>
      </c>
      <c r="E2900" s="2">
        <v>19</v>
      </c>
      <c r="F2900" s="3">
        <v>0.3125</v>
      </c>
      <c r="G2900" s="6">
        <v>1789899141.70453</v>
      </c>
      <c r="H2900" s="2" t="s">
        <v>320</v>
      </c>
    </row>
    <row r="2901" ht="19" customHeight="1" spans="1:8">
      <c r="A2901" s="2" t="s">
        <v>291</v>
      </c>
      <c r="B2901" s="2" t="s">
        <v>45</v>
      </c>
      <c r="C2901" s="2" t="s">
        <v>319</v>
      </c>
      <c r="D2901" s="2">
        <v>25</v>
      </c>
      <c r="E2901" s="2">
        <v>24</v>
      </c>
      <c r="F2901" s="3">
        <v>0.34375</v>
      </c>
      <c r="G2901" s="6">
        <v>1789904649.19729</v>
      </c>
      <c r="H2901" s="2" t="s">
        <v>320</v>
      </c>
    </row>
    <row r="2902" ht="19" customHeight="1" spans="1:8">
      <c r="A2902" s="2" t="s">
        <v>291</v>
      </c>
      <c r="B2902" s="2" t="s">
        <v>45</v>
      </c>
      <c r="C2902" s="2" t="s">
        <v>319</v>
      </c>
      <c r="D2902" s="2">
        <v>30</v>
      </c>
      <c r="E2902" s="2">
        <v>29</v>
      </c>
      <c r="F2902" s="3">
        <v>0.375</v>
      </c>
      <c r="G2902" s="6">
        <v>1789910197.13083</v>
      </c>
      <c r="H2902" s="2" t="s">
        <v>320</v>
      </c>
    </row>
    <row r="2903" ht="19" customHeight="1" spans="1:8">
      <c r="A2903" s="2" t="s">
        <v>291</v>
      </c>
      <c r="B2903" s="2" t="s">
        <v>45</v>
      </c>
      <c r="C2903" s="2" t="s">
        <v>319</v>
      </c>
      <c r="D2903" s="2">
        <v>35</v>
      </c>
      <c r="E2903" s="2">
        <v>34</v>
      </c>
      <c r="F2903" s="3">
        <v>0.34375</v>
      </c>
      <c r="G2903" s="6">
        <v>1789915848.77546</v>
      </c>
      <c r="H2903" s="2" t="s">
        <v>320</v>
      </c>
    </row>
    <row r="2904" ht="19" customHeight="1" spans="1:8">
      <c r="A2904" s="2" t="s">
        <v>291</v>
      </c>
      <c r="B2904" s="2" t="s">
        <v>45</v>
      </c>
      <c r="C2904" s="2" t="s">
        <v>319</v>
      </c>
      <c r="D2904" s="2">
        <v>40</v>
      </c>
      <c r="E2904" s="2">
        <v>39</v>
      </c>
      <c r="F2904" s="3">
        <v>0.46875</v>
      </c>
      <c r="G2904" s="6">
        <v>1789921459.96381</v>
      </c>
      <c r="H2904" s="2" t="s">
        <v>320</v>
      </c>
    </row>
    <row r="2905" ht="19" customHeight="1" spans="1:8">
      <c r="A2905" s="2" t="s">
        <v>291</v>
      </c>
      <c r="B2905" s="2" t="s">
        <v>45</v>
      </c>
      <c r="C2905" s="2" t="s">
        <v>319</v>
      </c>
      <c r="D2905" s="2">
        <v>45</v>
      </c>
      <c r="E2905" s="2">
        <v>44</v>
      </c>
      <c r="F2905" s="3">
        <v>0.46875</v>
      </c>
      <c r="G2905" s="6">
        <v>1789927162.82977</v>
      </c>
      <c r="H2905" s="2" t="s">
        <v>320</v>
      </c>
    </row>
    <row r="2906" ht="19" customHeight="1" spans="1:8">
      <c r="A2906" s="2" t="s">
        <v>291</v>
      </c>
      <c r="B2906" s="2" t="s">
        <v>45</v>
      </c>
      <c r="C2906" s="2" t="s">
        <v>319</v>
      </c>
      <c r="D2906" s="2">
        <v>50</v>
      </c>
      <c r="E2906" s="2">
        <v>49</v>
      </c>
      <c r="F2906" s="3">
        <v>0.40625</v>
      </c>
      <c r="G2906" s="6">
        <v>1789932782.1237</v>
      </c>
      <c r="H2906" s="2" t="s">
        <v>320</v>
      </c>
    </row>
    <row r="2907" ht="19" customHeight="1" spans="1:8">
      <c r="A2907" s="2" t="s">
        <v>291</v>
      </c>
      <c r="B2907" s="2" t="s">
        <v>45</v>
      </c>
      <c r="C2907" s="2" t="s">
        <v>319</v>
      </c>
      <c r="D2907" s="2">
        <v>55</v>
      </c>
      <c r="E2907" s="2">
        <v>54</v>
      </c>
      <c r="F2907" s="3">
        <v>0.46875</v>
      </c>
      <c r="G2907" s="6">
        <v>1789938589.39942</v>
      </c>
      <c r="H2907" s="2" t="s">
        <v>320</v>
      </c>
    </row>
    <row r="2908" ht="19" customHeight="1" spans="1:8">
      <c r="A2908" s="2" t="s">
        <v>291</v>
      </c>
      <c r="B2908" s="2" t="s">
        <v>45</v>
      </c>
      <c r="C2908" s="2" t="s">
        <v>319</v>
      </c>
      <c r="D2908" s="2">
        <v>60</v>
      </c>
      <c r="E2908" s="2">
        <v>59</v>
      </c>
      <c r="F2908" s="3">
        <v>0.5</v>
      </c>
      <c r="G2908" s="6">
        <v>1789944236.14707</v>
      </c>
      <c r="H2908" s="2" t="s">
        <v>320</v>
      </c>
    </row>
    <row r="2909" ht="19" customHeight="1" spans="1:8">
      <c r="A2909" s="2" t="s">
        <v>291</v>
      </c>
      <c r="B2909" s="2" t="s">
        <v>45</v>
      </c>
      <c r="C2909" s="2" t="s">
        <v>319</v>
      </c>
      <c r="D2909" s="2">
        <v>65</v>
      </c>
      <c r="E2909" s="2">
        <v>64</v>
      </c>
      <c r="F2909" s="3">
        <v>0.5</v>
      </c>
      <c r="G2909" s="6">
        <v>1789949982.32497</v>
      </c>
      <c r="H2909" s="2" t="s">
        <v>320</v>
      </c>
    </row>
    <row r="2910" ht="19" customHeight="1" spans="1:8">
      <c r="A2910" s="2" t="s">
        <v>291</v>
      </c>
      <c r="B2910" s="2" t="s">
        <v>45</v>
      </c>
      <c r="C2910" s="2" t="s">
        <v>319</v>
      </c>
      <c r="D2910" s="2">
        <v>70</v>
      </c>
      <c r="E2910" s="2">
        <v>69</v>
      </c>
      <c r="F2910" s="3">
        <v>0.5625</v>
      </c>
      <c r="G2910" s="6">
        <v>1789955729.64733</v>
      </c>
      <c r="H2910" s="2" t="s">
        <v>320</v>
      </c>
    </row>
    <row r="2911" ht="19" customHeight="1" spans="1:8">
      <c r="A2911" s="2" t="s">
        <v>291</v>
      </c>
      <c r="B2911" s="2" t="s">
        <v>45</v>
      </c>
      <c r="C2911" s="2" t="s">
        <v>319</v>
      </c>
      <c r="D2911" s="2">
        <v>75</v>
      </c>
      <c r="E2911" s="2">
        <v>74</v>
      </c>
      <c r="F2911" s="3">
        <v>0.625</v>
      </c>
      <c r="G2911" s="6">
        <v>1789961682.51416</v>
      </c>
      <c r="H2911" s="2" t="s">
        <v>320</v>
      </c>
    </row>
    <row r="2912" ht="19" customHeight="1" spans="1:8">
      <c r="A2912" s="2" t="s">
        <v>291</v>
      </c>
      <c r="B2912" s="2" t="s">
        <v>45</v>
      </c>
      <c r="C2912" s="2" t="s">
        <v>319</v>
      </c>
      <c r="D2912" s="2">
        <v>80</v>
      </c>
      <c r="E2912" s="2">
        <v>79</v>
      </c>
      <c r="F2912" s="3">
        <v>0.59375</v>
      </c>
      <c r="G2912" s="6">
        <v>1789967531.26182</v>
      </c>
      <c r="H2912" s="2" t="s">
        <v>320</v>
      </c>
    </row>
    <row r="2913" ht="19" customHeight="1" spans="1:8">
      <c r="A2913" s="2" t="s">
        <v>291</v>
      </c>
      <c r="B2913" s="2" t="s">
        <v>45</v>
      </c>
      <c r="C2913" s="2" t="s">
        <v>319</v>
      </c>
      <c r="D2913" s="2">
        <v>85</v>
      </c>
      <c r="E2913" s="2">
        <v>84</v>
      </c>
      <c r="F2913" s="3">
        <v>0.59375</v>
      </c>
      <c r="G2913" s="6">
        <v>1789973546.32141</v>
      </c>
      <c r="H2913" s="2" t="s">
        <v>320</v>
      </c>
    </row>
    <row r="2914" ht="19" customHeight="1" spans="1:8">
      <c r="A2914" s="2" t="s">
        <v>291</v>
      </c>
      <c r="B2914" s="2" t="s">
        <v>45</v>
      </c>
      <c r="C2914" s="2" t="s">
        <v>319</v>
      </c>
      <c r="D2914" s="2">
        <v>90</v>
      </c>
      <c r="E2914" s="2">
        <v>89</v>
      </c>
      <c r="F2914" s="3">
        <v>0.5625</v>
      </c>
      <c r="G2914" s="6">
        <v>1789979455.76361</v>
      </c>
      <c r="H2914" s="2" t="s">
        <v>320</v>
      </c>
    </row>
    <row r="2915" ht="19" customHeight="1" spans="1:8">
      <c r="A2915" s="2" t="s">
        <v>291</v>
      </c>
      <c r="B2915" s="2" t="s">
        <v>45</v>
      </c>
      <c r="C2915" s="2" t="s">
        <v>319</v>
      </c>
      <c r="D2915" s="2">
        <v>95</v>
      </c>
      <c r="E2915" s="2">
        <v>94</v>
      </c>
      <c r="F2915" s="3">
        <v>0.59375</v>
      </c>
      <c r="G2915" s="6">
        <v>1789985490.26753</v>
      </c>
      <c r="H2915" s="2" t="s">
        <v>320</v>
      </c>
    </row>
    <row r="2916" ht="19" customHeight="1" spans="1:8">
      <c r="A2916" s="2" t="s">
        <v>291</v>
      </c>
      <c r="B2916" s="2" t="s">
        <v>45</v>
      </c>
      <c r="C2916" s="2" t="s">
        <v>319</v>
      </c>
      <c r="D2916" s="2">
        <v>100</v>
      </c>
      <c r="E2916" s="2">
        <v>99</v>
      </c>
      <c r="F2916" s="3">
        <v>0.65625</v>
      </c>
      <c r="G2916" s="6">
        <v>1789991337.91778</v>
      </c>
      <c r="H2916" s="2" t="s">
        <v>320</v>
      </c>
    </row>
    <row r="2917" ht="19" customHeight="1" spans="1:8">
      <c r="A2917" s="2" t="s">
        <v>291</v>
      </c>
      <c r="B2917" s="2" t="s">
        <v>45</v>
      </c>
      <c r="C2917" s="2" t="s">
        <v>319</v>
      </c>
      <c r="D2917" s="2">
        <v>105</v>
      </c>
      <c r="E2917" s="2">
        <v>104</v>
      </c>
      <c r="F2917" s="3">
        <v>0.625</v>
      </c>
      <c r="G2917" s="6">
        <v>1789997402.41965</v>
      </c>
      <c r="H2917" s="2" t="s">
        <v>320</v>
      </c>
    </row>
    <row r="2918" ht="19" customHeight="1" spans="1:8">
      <c r="A2918" s="2" t="s">
        <v>291</v>
      </c>
      <c r="B2918" s="2" t="s">
        <v>45</v>
      </c>
      <c r="C2918" s="2" t="s">
        <v>319</v>
      </c>
      <c r="D2918" s="2">
        <v>110</v>
      </c>
      <c r="E2918" s="2">
        <v>109</v>
      </c>
      <c r="F2918" s="3">
        <v>0.5</v>
      </c>
      <c r="G2918" s="6">
        <v>1790003402.38668</v>
      </c>
      <c r="H2918" s="2" t="s">
        <v>320</v>
      </c>
    </row>
    <row r="2919" ht="19" customHeight="1" spans="1:8">
      <c r="A2919" s="2" t="s">
        <v>291</v>
      </c>
      <c r="B2919" s="2" t="s">
        <v>45</v>
      </c>
      <c r="C2919" s="2" t="s">
        <v>319</v>
      </c>
      <c r="D2919" s="2">
        <v>115</v>
      </c>
      <c r="E2919" s="2">
        <v>114</v>
      </c>
      <c r="F2919" s="3">
        <v>0.5625</v>
      </c>
      <c r="G2919" s="6">
        <v>1790009266.10909</v>
      </c>
      <c r="H2919" s="2" t="s">
        <v>320</v>
      </c>
    </row>
    <row r="2920" ht="19" customHeight="1" spans="1:8">
      <c r="A2920" s="2" t="s">
        <v>291</v>
      </c>
      <c r="B2920" s="2" t="s">
        <v>45</v>
      </c>
      <c r="C2920" s="2" t="s">
        <v>319</v>
      </c>
      <c r="D2920" s="2">
        <v>120</v>
      </c>
      <c r="E2920" s="2">
        <v>119</v>
      </c>
      <c r="F2920" s="3">
        <v>0.53125</v>
      </c>
      <c r="G2920" s="6">
        <v>1790014966.97302</v>
      </c>
      <c r="H2920" s="2" t="s">
        <v>320</v>
      </c>
    </row>
    <row r="2921" ht="19" customHeight="1" spans="1:8">
      <c r="A2921" s="2" t="s">
        <v>291</v>
      </c>
      <c r="B2921" s="2" t="s">
        <v>45</v>
      </c>
      <c r="C2921" s="2" t="s">
        <v>319</v>
      </c>
      <c r="D2921" s="2">
        <v>125</v>
      </c>
      <c r="E2921" s="2">
        <v>124</v>
      </c>
      <c r="F2921" s="3">
        <v>0.53125</v>
      </c>
      <c r="G2921" s="6">
        <v>1790020538.71641</v>
      </c>
      <c r="H2921" s="2" t="s">
        <v>320</v>
      </c>
    </row>
    <row r="2922" ht="19" customHeight="1" spans="1:8">
      <c r="A2922" s="2" t="s">
        <v>291</v>
      </c>
      <c r="B2922" s="2" t="s">
        <v>45</v>
      </c>
      <c r="C2922" s="2" t="s">
        <v>319</v>
      </c>
      <c r="D2922" s="2">
        <v>130</v>
      </c>
      <c r="E2922" s="2">
        <v>129</v>
      </c>
      <c r="F2922" s="3">
        <v>0.59375</v>
      </c>
      <c r="G2922" s="6">
        <v>1790025998.90106</v>
      </c>
      <c r="H2922" s="2" t="s">
        <v>320</v>
      </c>
    </row>
    <row r="2923" ht="19" customHeight="1" spans="1:8">
      <c r="A2923" s="2" t="s">
        <v>291</v>
      </c>
      <c r="B2923" s="2" t="s">
        <v>45</v>
      </c>
      <c r="C2923" s="2" t="s">
        <v>319</v>
      </c>
      <c r="D2923" s="2">
        <v>135</v>
      </c>
      <c r="E2923" s="2">
        <v>134</v>
      </c>
      <c r="F2923" s="3">
        <v>0.625</v>
      </c>
      <c r="G2923" s="6">
        <v>1790031611.37426</v>
      </c>
      <c r="H2923" s="2" t="s">
        <v>320</v>
      </c>
    </row>
    <row r="2924" ht="19" customHeight="1" spans="1:8">
      <c r="A2924" s="2" t="s">
        <v>291</v>
      </c>
      <c r="B2924" s="2" t="s">
        <v>45</v>
      </c>
      <c r="C2924" s="2" t="s">
        <v>319</v>
      </c>
      <c r="D2924" s="2">
        <v>140</v>
      </c>
      <c r="E2924" s="2">
        <v>139</v>
      </c>
      <c r="F2924" s="3">
        <v>0.59375</v>
      </c>
      <c r="G2924" s="6">
        <v>1790037197.8399</v>
      </c>
      <c r="H2924" s="2" t="s">
        <v>320</v>
      </c>
    </row>
    <row r="2925" ht="19" customHeight="1" spans="1:8">
      <c r="A2925" s="2" t="s">
        <v>291</v>
      </c>
      <c r="B2925" s="2" t="s">
        <v>45</v>
      </c>
      <c r="C2925" s="2" t="s">
        <v>319</v>
      </c>
      <c r="D2925" s="2">
        <v>145</v>
      </c>
      <c r="E2925" s="2">
        <v>144</v>
      </c>
      <c r="F2925" s="3">
        <v>0.59375</v>
      </c>
      <c r="G2925" s="6">
        <v>1790042861.6873</v>
      </c>
      <c r="H2925" s="2" t="s">
        <v>320</v>
      </c>
    </row>
    <row r="2926" ht="19" customHeight="1" spans="1:8">
      <c r="A2926" s="2" t="s">
        <v>291</v>
      </c>
      <c r="B2926" s="2" t="s">
        <v>45</v>
      </c>
      <c r="C2926" s="2" t="s">
        <v>319</v>
      </c>
      <c r="D2926" s="2">
        <v>150</v>
      </c>
      <c r="E2926" s="2">
        <v>149</v>
      </c>
      <c r="F2926" s="3">
        <v>0.625</v>
      </c>
      <c r="G2926" s="6">
        <v>1790048330.51684</v>
      </c>
      <c r="H2926" s="2" t="s">
        <v>320</v>
      </c>
    </row>
    <row r="2927" ht="19" customHeight="1" spans="1:8">
      <c r="A2927" s="2" t="s">
        <v>291</v>
      </c>
      <c r="B2927" s="2" t="s">
        <v>45</v>
      </c>
      <c r="C2927" s="2" t="s">
        <v>319</v>
      </c>
      <c r="D2927" s="2">
        <v>155</v>
      </c>
      <c r="E2927" s="2">
        <v>154</v>
      </c>
      <c r="F2927" s="3">
        <v>0.625</v>
      </c>
      <c r="G2927" s="6">
        <v>1790054124.16874</v>
      </c>
      <c r="H2927" s="2" t="s">
        <v>320</v>
      </c>
    </row>
    <row r="2928" ht="19" customHeight="1" spans="1:8">
      <c r="A2928" s="2" t="s">
        <v>291</v>
      </c>
      <c r="B2928" s="2" t="s">
        <v>45</v>
      </c>
      <c r="C2928" s="2" t="s">
        <v>319</v>
      </c>
      <c r="D2928" s="2">
        <v>160</v>
      </c>
      <c r="E2928" s="2">
        <v>159</v>
      </c>
      <c r="F2928" s="3">
        <v>0.625</v>
      </c>
      <c r="G2928" s="6">
        <v>1790059840.63478</v>
      </c>
      <c r="H2928" s="2" t="s">
        <v>320</v>
      </c>
    </row>
    <row r="2929" ht="19" customHeight="1" spans="1:8">
      <c r="A2929" s="2" t="s">
        <v>295</v>
      </c>
      <c r="B2929" s="2" t="s">
        <v>45</v>
      </c>
      <c r="C2929" s="2" t="s">
        <v>52</v>
      </c>
      <c r="D2929" s="2">
        <v>1</v>
      </c>
      <c r="E2929" s="2">
        <v>0</v>
      </c>
      <c r="F2929" s="3">
        <v>0.3203125</v>
      </c>
      <c r="G2929" s="6">
        <v>1789878710.69925</v>
      </c>
      <c r="H2929" s="2" t="s">
        <v>320</v>
      </c>
    </row>
    <row r="2930" ht="19" customHeight="1" spans="1:8">
      <c r="A2930" s="2" t="s">
        <v>295</v>
      </c>
      <c r="B2930" s="2" t="s">
        <v>45</v>
      </c>
      <c r="C2930" s="2" t="s">
        <v>52</v>
      </c>
      <c r="D2930" s="2">
        <v>2</v>
      </c>
      <c r="E2930" s="2">
        <v>1</v>
      </c>
      <c r="F2930" s="3">
        <v>0.3359375</v>
      </c>
      <c r="G2930" s="6">
        <v>1789879670.53398</v>
      </c>
      <c r="H2930" s="2" t="s">
        <v>320</v>
      </c>
    </row>
    <row r="2931" ht="19" customHeight="1" spans="1:8">
      <c r="A2931" s="2" t="s">
        <v>295</v>
      </c>
      <c r="B2931" s="2" t="s">
        <v>45</v>
      </c>
      <c r="C2931" s="2" t="s">
        <v>52</v>
      </c>
      <c r="D2931" s="2">
        <v>3</v>
      </c>
      <c r="E2931" s="2">
        <v>2</v>
      </c>
      <c r="F2931" s="3">
        <v>0.375</v>
      </c>
      <c r="G2931" s="6">
        <v>1789880608.43817</v>
      </c>
      <c r="H2931" s="2" t="s">
        <v>320</v>
      </c>
    </row>
    <row r="2932" ht="19" customHeight="1" spans="1:8">
      <c r="A2932" s="2" t="s">
        <v>295</v>
      </c>
      <c r="B2932" s="2" t="s">
        <v>45</v>
      </c>
      <c r="C2932" s="2" t="s">
        <v>52</v>
      </c>
      <c r="D2932" s="2">
        <v>4</v>
      </c>
      <c r="E2932" s="2">
        <v>3</v>
      </c>
      <c r="F2932" s="3">
        <v>0.3515625</v>
      </c>
      <c r="G2932" s="6">
        <v>1789881548.52438</v>
      </c>
      <c r="H2932" s="2" t="s">
        <v>320</v>
      </c>
    </row>
    <row r="2933" ht="19" customHeight="1" spans="1:8">
      <c r="A2933" s="2" t="s">
        <v>295</v>
      </c>
      <c r="B2933" s="2" t="s">
        <v>45</v>
      </c>
      <c r="C2933" s="2" t="s">
        <v>52</v>
      </c>
      <c r="D2933" s="2">
        <v>5</v>
      </c>
      <c r="E2933" s="2">
        <v>4</v>
      </c>
      <c r="F2933" s="3">
        <v>0.40625</v>
      </c>
      <c r="G2933" s="6">
        <v>1789882895.71667</v>
      </c>
      <c r="H2933" s="2" t="s">
        <v>320</v>
      </c>
    </row>
    <row r="2934" ht="19" customHeight="1" spans="1:8">
      <c r="A2934" s="2" t="s">
        <v>295</v>
      </c>
      <c r="B2934" s="2" t="s">
        <v>45</v>
      </c>
      <c r="C2934" s="2" t="s">
        <v>52</v>
      </c>
      <c r="D2934" s="2">
        <v>6</v>
      </c>
      <c r="E2934" s="2">
        <v>5</v>
      </c>
      <c r="F2934" s="3">
        <v>0.2734375</v>
      </c>
      <c r="G2934" s="6">
        <v>1789883901.97637</v>
      </c>
      <c r="H2934" s="2" t="s">
        <v>320</v>
      </c>
    </row>
    <row r="2935" ht="19" customHeight="1" spans="1:8">
      <c r="A2935" s="2" t="s">
        <v>295</v>
      </c>
      <c r="B2935" s="2" t="s">
        <v>45</v>
      </c>
      <c r="C2935" s="2" t="s">
        <v>52</v>
      </c>
      <c r="D2935" s="2">
        <v>7</v>
      </c>
      <c r="E2935" s="2">
        <v>6</v>
      </c>
      <c r="F2935" s="3">
        <v>0.34375</v>
      </c>
      <c r="G2935" s="6">
        <v>1789884904.30101</v>
      </c>
      <c r="H2935" s="2" t="s">
        <v>320</v>
      </c>
    </row>
    <row r="2936" ht="19" customHeight="1" spans="1:8">
      <c r="A2936" s="2" t="s">
        <v>295</v>
      </c>
      <c r="B2936" s="2" t="s">
        <v>45</v>
      </c>
      <c r="C2936" s="2" t="s">
        <v>52</v>
      </c>
      <c r="D2936" s="2">
        <v>8</v>
      </c>
      <c r="E2936" s="2">
        <v>7</v>
      </c>
      <c r="F2936" s="3">
        <v>0.2734375</v>
      </c>
      <c r="G2936" s="6">
        <v>1789885916.00533</v>
      </c>
      <c r="H2936" s="2" t="s">
        <v>320</v>
      </c>
    </row>
    <row r="2937" ht="19" customHeight="1" spans="1:8">
      <c r="A2937" s="2" t="s">
        <v>295</v>
      </c>
      <c r="B2937" s="2" t="s">
        <v>45</v>
      </c>
      <c r="C2937" s="2" t="s">
        <v>52</v>
      </c>
      <c r="D2937" s="2">
        <v>9</v>
      </c>
      <c r="E2937" s="2">
        <v>8</v>
      </c>
      <c r="F2937" s="3">
        <v>0.375</v>
      </c>
      <c r="G2937" s="6">
        <v>1789886882.81752</v>
      </c>
      <c r="H2937" s="2" t="s">
        <v>320</v>
      </c>
    </row>
    <row r="2938" ht="19" customHeight="1" spans="1:8">
      <c r="A2938" s="2" t="s">
        <v>295</v>
      </c>
      <c r="B2938" s="2" t="s">
        <v>45</v>
      </c>
      <c r="C2938" s="2" t="s">
        <v>52</v>
      </c>
      <c r="D2938" s="2">
        <v>10</v>
      </c>
      <c r="E2938" s="2">
        <v>9</v>
      </c>
      <c r="F2938" s="3">
        <v>0.3203125</v>
      </c>
      <c r="G2938" s="6">
        <v>1789888387.2943</v>
      </c>
      <c r="H2938" s="2" t="s">
        <v>320</v>
      </c>
    </row>
    <row r="2939" ht="19" customHeight="1" spans="1:8">
      <c r="A2939" s="2" t="s">
        <v>295</v>
      </c>
      <c r="B2939" s="2" t="s">
        <v>45</v>
      </c>
      <c r="C2939" s="2" t="s">
        <v>52</v>
      </c>
      <c r="D2939" s="2">
        <v>11</v>
      </c>
      <c r="E2939" s="2">
        <v>10</v>
      </c>
      <c r="F2939" s="3">
        <v>0.3125</v>
      </c>
      <c r="G2939" s="6">
        <v>1789889399.46357</v>
      </c>
      <c r="H2939" s="2" t="s">
        <v>320</v>
      </c>
    </row>
    <row r="2940" ht="19" customHeight="1" spans="1:8">
      <c r="A2940" s="2" t="s">
        <v>295</v>
      </c>
      <c r="B2940" s="2" t="s">
        <v>45</v>
      </c>
      <c r="C2940" s="2" t="s">
        <v>52</v>
      </c>
      <c r="D2940" s="2">
        <v>12</v>
      </c>
      <c r="E2940" s="2">
        <v>11</v>
      </c>
      <c r="F2940" s="3">
        <v>0.4140625</v>
      </c>
      <c r="G2940" s="6">
        <v>1789890410.26919</v>
      </c>
      <c r="H2940" s="2" t="s">
        <v>320</v>
      </c>
    </row>
    <row r="2941" ht="19" customHeight="1" spans="1:8">
      <c r="A2941" s="2" t="s">
        <v>295</v>
      </c>
      <c r="B2941" s="2" t="s">
        <v>45</v>
      </c>
      <c r="C2941" s="2" t="s">
        <v>52</v>
      </c>
      <c r="D2941" s="2">
        <v>13</v>
      </c>
      <c r="E2941" s="2">
        <v>12</v>
      </c>
      <c r="F2941" s="3">
        <v>0.4453125</v>
      </c>
      <c r="G2941" s="6">
        <v>1789891400.09864</v>
      </c>
      <c r="H2941" s="2" t="s">
        <v>320</v>
      </c>
    </row>
    <row r="2942" ht="19" customHeight="1" spans="1:8">
      <c r="A2942" s="2" t="s">
        <v>295</v>
      </c>
      <c r="B2942" s="2" t="s">
        <v>45</v>
      </c>
      <c r="C2942" s="2" t="s">
        <v>52</v>
      </c>
      <c r="D2942" s="2">
        <v>14</v>
      </c>
      <c r="E2942" s="2">
        <v>13</v>
      </c>
      <c r="F2942" s="3">
        <v>0.3828125</v>
      </c>
      <c r="G2942" s="6">
        <v>1789892401.70925</v>
      </c>
      <c r="H2942" s="2" t="s">
        <v>320</v>
      </c>
    </row>
    <row r="2943" ht="19" customHeight="1" spans="1:8">
      <c r="A2943" s="2" t="s">
        <v>295</v>
      </c>
      <c r="B2943" s="2" t="s">
        <v>45</v>
      </c>
      <c r="C2943" s="2" t="s">
        <v>52</v>
      </c>
      <c r="D2943" s="2">
        <v>15</v>
      </c>
      <c r="E2943" s="2">
        <v>14</v>
      </c>
      <c r="F2943" s="3">
        <v>0.328125</v>
      </c>
      <c r="G2943" s="6">
        <v>1789893832.32664</v>
      </c>
      <c r="H2943" s="2" t="s">
        <v>320</v>
      </c>
    </row>
    <row r="2944" ht="19" customHeight="1" spans="1:8">
      <c r="A2944" s="2" t="s">
        <v>295</v>
      </c>
      <c r="B2944" s="2" t="s">
        <v>45</v>
      </c>
      <c r="C2944" s="2" t="s">
        <v>52</v>
      </c>
      <c r="D2944" s="2">
        <v>16</v>
      </c>
      <c r="E2944" s="2">
        <v>15</v>
      </c>
      <c r="F2944" s="3">
        <v>0.3984375</v>
      </c>
      <c r="G2944" s="6">
        <v>1789894848.95454</v>
      </c>
      <c r="H2944" s="2" t="s">
        <v>320</v>
      </c>
    </row>
    <row r="2945" ht="19" customHeight="1" spans="1:8">
      <c r="A2945" s="2" t="s">
        <v>295</v>
      </c>
      <c r="B2945" s="2" t="s">
        <v>45</v>
      </c>
      <c r="C2945" s="2" t="s">
        <v>52</v>
      </c>
      <c r="D2945" s="2">
        <v>17</v>
      </c>
      <c r="E2945" s="2">
        <v>16</v>
      </c>
      <c r="F2945" s="3">
        <v>0.4765625</v>
      </c>
      <c r="G2945" s="6">
        <v>1789895852.96354</v>
      </c>
      <c r="H2945" s="2" t="s">
        <v>320</v>
      </c>
    </row>
    <row r="2946" ht="19" customHeight="1" spans="1:8">
      <c r="A2946" s="2" t="s">
        <v>295</v>
      </c>
      <c r="B2946" s="2" t="s">
        <v>45</v>
      </c>
      <c r="C2946" s="2" t="s">
        <v>52</v>
      </c>
      <c r="D2946" s="2">
        <v>18</v>
      </c>
      <c r="E2946" s="2">
        <v>17</v>
      </c>
      <c r="F2946" s="3">
        <v>0.3515625</v>
      </c>
      <c r="G2946" s="6">
        <v>1789896856.38217</v>
      </c>
      <c r="H2946" s="2" t="s">
        <v>320</v>
      </c>
    </row>
    <row r="2947" ht="19" customHeight="1" spans="1:8">
      <c r="A2947" s="2" t="s">
        <v>295</v>
      </c>
      <c r="B2947" s="2" t="s">
        <v>45</v>
      </c>
      <c r="C2947" s="2" t="s">
        <v>52</v>
      </c>
      <c r="D2947" s="2">
        <v>19</v>
      </c>
      <c r="E2947" s="2">
        <v>18</v>
      </c>
      <c r="F2947" s="3">
        <v>0.3828125</v>
      </c>
      <c r="G2947" s="6">
        <v>1789897852.22342</v>
      </c>
      <c r="H2947" s="2" t="s">
        <v>320</v>
      </c>
    </row>
    <row r="2948" ht="19" customHeight="1" spans="1:8">
      <c r="A2948" s="2" t="s">
        <v>295</v>
      </c>
      <c r="B2948" s="2" t="s">
        <v>45</v>
      </c>
      <c r="C2948" s="2" t="s">
        <v>52</v>
      </c>
      <c r="D2948" s="2">
        <v>20</v>
      </c>
      <c r="E2948" s="2">
        <v>19</v>
      </c>
      <c r="F2948" s="3">
        <v>0.2734375</v>
      </c>
      <c r="G2948" s="6">
        <v>1789899372.5571</v>
      </c>
      <c r="H2948" s="2" t="s">
        <v>320</v>
      </c>
    </row>
    <row r="2949" ht="19" customHeight="1" spans="1:8">
      <c r="A2949" s="2" t="s">
        <v>295</v>
      </c>
      <c r="B2949" s="2" t="s">
        <v>45</v>
      </c>
      <c r="C2949" s="2" t="s">
        <v>52</v>
      </c>
      <c r="D2949" s="2">
        <v>21</v>
      </c>
      <c r="E2949" s="2">
        <v>20</v>
      </c>
      <c r="F2949" s="3">
        <v>0.4140625</v>
      </c>
      <c r="G2949" s="6">
        <v>1789900360.63124</v>
      </c>
      <c r="H2949" s="2" t="s">
        <v>320</v>
      </c>
    </row>
    <row r="2950" ht="19" customHeight="1" spans="1:8">
      <c r="A2950" s="2" t="s">
        <v>295</v>
      </c>
      <c r="B2950" s="2" t="s">
        <v>45</v>
      </c>
      <c r="C2950" s="2" t="s">
        <v>52</v>
      </c>
      <c r="D2950" s="2">
        <v>22</v>
      </c>
      <c r="E2950" s="2">
        <v>21</v>
      </c>
      <c r="F2950" s="3">
        <v>0.3828125</v>
      </c>
      <c r="G2950" s="6">
        <v>1789901356.56318</v>
      </c>
      <c r="H2950" s="2" t="s">
        <v>320</v>
      </c>
    </row>
    <row r="2951" ht="19" customHeight="1" spans="1:8">
      <c r="A2951" s="2" t="s">
        <v>295</v>
      </c>
      <c r="B2951" s="2" t="s">
        <v>45</v>
      </c>
      <c r="C2951" s="2" t="s">
        <v>52</v>
      </c>
      <c r="D2951" s="2">
        <v>23</v>
      </c>
      <c r="E2951" s="2">
        <v>22</v>
      </c>
      <c r="F2951" s="3">
        <v>0.3828125</v>
      </c>
      <c r="G2951" s="6">
        <v>1789902354.11129</v>
      </c>
      <c r="H2951" s="2" t="s">
        <v>320</v>
      </c>
    </row>
    <row r="2952" ht="19" customHeight="1" spans="1:8">
      <c r="A2952" s="2" t="s">
        <v>295</v>
      </c>
      <c r="B2952" s="2" t="s">
        <v>45</v>
      </c>
      <c r="C2952" s="2" t="s">
        <v>52</v>
      </c>
      <c r="D2952" s="2">
        <v>24</v>
      </c>
      <c r="E2952" s="2">
        <v>23</v>
      </c>
      <c r="F2952" s="3">
        <v>0.3671875</v>
      </c>
      <c r="G2952" s="6">
        <v>1789903369.01741</v>
      </c>
      <c r="H2952" s="2" t="s">
        <v>320</v>
      </c>
    </row>
    <row r="2953" ht="19" customHeight="1" spans="1:8">
      <c r="A2953" s="2" t="s">
        <v>295</v>
      </c>
      <c r="B2953" s="2" t="s">
        <v>45</v>
      </c>
      <c r="C2953" s="2" t="s">
        <v>52</v>
      </c>
      <c r="D2953" s="2">
        <v>25</v>
      </c>
      <c r="E2953" s="2">
        <v>24</v>
      </c>
      <c r="F2953" s="3">
        <v>0.4375</v>
      </c>
      <c r="G2953" s="6">
        <v>1789904819.01685</v>
      </c>
      <c r="H2953" s="2" t="s">
        <v>320</v>
      </c>
    </row>
    <row r="2954" ht="19" customHeight="1" spans="1:8">
      <c r="A2954" s="2" t="s">
        <v>295</v>
      </c>
      <c r="B2954" s="2" t="s">
        <v>45</v>
      </c>
      <c r="C2954" s="2" t="s">
        <v>52</v>
      </c>
      <c r="D2954" s="2">
        <v>26</v>
      </c>
      <c r="E2954" s="2">
        <v>25</v>
      </c>
      <c r="F2954" s="3">
        <v>0.46875</v>
      </c>
      <c r="G2954" s="6">
        <v>1789905836.57116</v>
      </c>
      <c r="H2954" s="2" t="s">
        <v>320</v>
      </c>
    </row>
    <row r="2955" ht="19" customHeight="1" spans="1:8">
      <c r="A2955" s="2" t="s">
        <v>295</v>
      </c>
      <c r="B2955" s="2" t="s">
        <v>45</v>
      </c>
      <c r="C2955" s="2" t="s">
        <v>52</v>
      </c>
      <c r="D2955" s="2">
        <v>27</v>
      </c>
      <c r="E2955" s="2">
        <v>26</v>
      </c>
      <c r="F2955" s="3">
        <v>0.46875</v>
      </c>
      <c r="G2955" s="6">
        <v>1789906847.45474</v>
      </c>
      <c r="H2955" s="2" t="s">
        <v>320</v>
      </c>
    </row>
    <row r="2956" ht="19" customHeight="1" spans="1:8">
      <c r="A2956" s="2" t="s">
        <v>295</v>
      </c>
      <c r="B2956" s="2" t="s">
        <v>45</v>
      </c>
      <c r="C2956" s="2" t="s">
        <v>52</v>
      </c>
      <c r="D2956" s="2">
        <v>28</v>
      </c>
      <c r="E2956" s="2">
        <v>27</v>
      </c>
      <c r="F2956" s="3">
        <v>0.4765625</v>
      </c>
      <c r="G2956" s="6">
        <v>1789907869.44865</v>
      </c>
      <c r="H2956" s="2" t="s">
        <v>320</v>
      </c>
    </row>
    <row r="2957" ht="19" customHeight="1" spans="1:8">
      <c r="A2957" s="2" t="s">
        <v>295</v>
      </c>
      <c r="B2957" s="2" t="s">
        <v>45</v>
      </c>
      <c r="C2957" s="2" t="s">
        <v>52</v>
      </c>
      <c r="D2957" s="2">
        <v>29</v>
      </c>
      <c r="E2957" s="2">
        <v>28</v>
      </c>
      <c r="F2957" s="3">
        <v>0.4609375</v>
      </c>
      <c r="G2957" s="6">
        <v>1789908884.90753</v>
      </c>
      <c r="H2957" s="2" t="s">
        <v>320</v>
      </c>
    </row>
    <row r="2958" ht="19" customHeight="1" spans="1:8">
      <c r="A2958" s="2" t="s">
        <v>295</v>
      </c>
      <c r="B2958" s="2" t="s">
        <v>45</v>
      </c>
      <c r="C2958" s="2" t="s">
        <v>52</v>
      </c>
      <c r="D2958" s="2">
        <v>30</v>
      </c>
      <c r="E2958" s="2">
        <v>29</v>
      </c>
      <c r="F2958" s="3">
        <v>0.3203125</v>
      </c>
      <c r="G2958" s="6">
        <v>1789910435.08481</v>
      </c>
      <c r="H2958" s="2" t="s">
        <v>320</v>
      </c>
    </row>
    <row r="2959" ht="19" customHeight="1" spans="1:8">
      <c r="A2959" s="2" t="s">
        <v>295</v>
      </c>
      <c r="B2959" s="2" t="s">
        <v>45</v>
      </c>
      <c r="C2959" s="2" t="s">
        <v>52</v>
      </c>
      <c r="D2959" s="2">
        <v>31</v>
      </c>
      <c r="E2959" s="2">
        <v>30</v>
      </c>
      <c r="F2959" s="3">
        <v>0.3828125</v>
      </c>
      <c r="G2959" s="6">
        <v>1789911473.72189</v>
      </c>
      <c r="H2959" s="2" t="s">
        <v>320</v>
      </c>
    </row>
    <row r="2960" ht="19" customHeight="1" spans="1:8">
      <c r="A2960" s="2" t="s">
        <v>295</v>
      </c>
      <c r="B2960" s="2" t="s">
        <v>45</v>
      </c>
      <c r="C2960" s="2" t="s">
        <v>52</v>
      </c>
      <c r="D2960" s="2">
        <v>32</v>
      </c>
      <c r="E2960" s="2">
        <v>31</v>
      </c>
      <c r="F2960" s="3">
        <v>0.4765625</v>
      </c>
      <c r="G2960" s="6">
        <v>1789912472.48214</v>
      </c>
      <c r="H2960" s="2" t="s">
        <v>320</v>
      </c>
    </row>
    <row r="2961" ht="19" customHeight="1" spans="1:8">
      <c r="A2961" s="2" t="s">
        <v>295</v>
      </c>
      <c r="B2961" s="2" t="s">
        <v>45</v>
      </c>
      <c r="C2961" s="2" t="s">
        <v>52</v>
      </c>
      <c r="D2961" s="2">
        <v>33</v>
      </c>
      <c r="E2961" s="2">
        <v>32</v>
      </c>
      <c r="F2961" s="3">
        <v>0.4453125</v>
      </c>
      <c r="G2961" s="6">
        <v>1789913507.06155</v>
      </c>
      <c r="H2961" s="2" t="s">
        <v>320</v>
      </c>
    </row>
    <row r="2962" ht="19" customHeight="1" spans="1:8">
      <c r="A2962" s="2" t="s">
        <v>295</v>
      </c>
      <c r="B2962" s="2" t="s">
        <v>45</v>
      </c>
      <c r="C2962" s="2" t="s">
        <v>52</v>
      </c>
      <c r="D2962" s="2">
        <v>34</v>
      </c>
      <c r="E2962" s="2">
        <v>33</v>
      </c>
      <c r="F2962" s="3">
        <v>0.484375</v>
      </c>
      <c r="G2962" s="6">
        <v>1789914503.92973</v>
      </c>
      <c r="H2962" s="2" t="s">
        <v>320</v>
      </c>
    </row>
    <row r="2963" ht="19" customHeight="1" spans="1:8">
      <c r="A2963" s="2" t="s">
        <v>295</v>
      </c>
      <c r="B2963" s="2" t="s">
        <v>45</v>
      </c>
      <c r="C2963" s="2" t="s">
        <v>52</v>
      </c>
      <c r="D2963" s="2">
        <v>35</v>
      </c>
      <c r="E2963" s="2">
        <v>34</v>
      </c>
      <c r="F2963" s="3">
        <v>0.4921875</v>
      </c>
      <c r="G2963" s="6">
        <v>1789915967.23582</v>
      </c>
      <c r="H2963" s="2" t="s">
        <v>320</v>
      </c>
    </row>
    <row r="2964" ht="19" customHeight="1" spans="1:8">
      <c r="A2964" s="2" t="s">
        <v>295</v>
      </c>
      <c r="B2964" s="2" t="s">
        <v>45</v>
      </c>
      <c r="C2964" s="2" t="s">
        <v>52</v>
      </c>
      <c r="D2964" s="2">
        <v>36</v>
      </c>
      <c r="E2964" s="2">
        <v>35</v>
      </c>
      <c r="F2964" s="3">
        <v>0.5234375</v>
      </c>
      <c r="G2964" s="6">
        <v>1789916980.08424</v>
      </c>
      <c r="H2964" s="2" t="s">
        <v>320</v>
      </c>
    </row>
    <row r="2965" ht="19" customHeight="1" spans="1:8">
      <c r="A2965" s="2" t="s">
        <v>295</v>
      </c>
      <c r="B2965" s="2" t="s">
        <v>45</v>
      </c>
      <c r="C2965" s="2" t="s">
        <v>52</v>
      </c>
      <c r="D2965" s="2">
        <v>37</v>
      </c>
      <c r="E2965" s="2">
        <v>36</v>
      </c>
      <c r="F2965" s="3">
        <v>0.5625</v>
      </c>
      <c r="G2965" s="6">
        <v>1789918013.14639</v>
      </c>
      <c r="H2965" s="2" t="s">
        <v>320</v>
      </c>
    </row>
    <row r="2966" ht="19" customHeight="1" spans="1:8">
      <c r="A2966" s="2" t="s">
        <v>295</v>
      </c>
      <c r="B2966" s="2" t="s">
        <v>45</v>
      </c>
      <c r="C2966" s="2" t="s">
        <v>52</v>
      </c>
      <c r="D2966" s="2">
        <v>38</v>
      </c>
      <c r="E2966" s="2">
        <v>37</v>
      </c>
      <c r="F2966" s="3">
        <v>0.578125</v>
      </c>
      <c r="G2966" s="6">
        <v>1789919025.08088</v>
      </c>
      <c r="H2966" s="2" t="s">
        <v>320</v>
      </c>
    </row>
    <row r="2967" ht="19" customHeight="1" spans="1:8">
      <c r="A2967" s="2" t="s">
        <v>295</v>
      </c>
      <c r="B2967" s="2" t="s">
        <v>45</v>
      </c>
      <c r="C2967" s="2" t="s">
        <v>52</v>
      </c>
      <c r="D2967" s="2">
        <v>39</v>
      </c>
      <c r="E2967" s="2">
        <v>38</v>
      </c>
      <c r="F2967" s="3">
        <v>0.453125</v>
      </c>
      <c r="G2967" s="6">
        <v>1789920043.23393</v>
      </c>
      <c r="H2967" s="2" t="s">
        <v>320</v>
      </c>
    </row>
    <row r="2968" ht="19" customHeight="1" spans="1:8">
      <c r="A2968" s="2" t="s">
        <v>295</v>
      </c>
      <c r="B2968" s="2" t="s">
        <v>45</v>
      </c>
      <c r="C2968" s="2" t="s">
        <v>52</v>
      </c>
      <c r="D2968" s="2">
        <v>40</v>
      </c>
      <c r="E2968" s="2">
        <v>39</v>
      </c>
      <c r="F2968" s="3">
        <v>0.4453125</v>
      </c>
      <c r="G2968" s="6">
        <v>1789921614.90372</v>
      </c>
      <c r="H2968" s="2" t="s">
        <v>320</v>
      </c>
    </row>
    <row r="2969" ht="19" customHeight="1" spans="1:8">
      <c r="A2969" s="2" t="s">
        <v>295</v>
      </c>
      <c r="B2969" s="2" t="s">
        <v>45</v>
      </c>
      <c r="C2969" s="2" t="s">
        <v>52</v>
      </c>
      <c r="D2969" s="2">
        <v>41</v>
      </c>
      <c r="E2969" s="2">
        <v>40</v>
      </c>
      <c r="F2969" s="3">
        <v>0.5703125</v>
      </c>
      <c r="G2969" s="6">
        <v>1789922673.13598</v>
      </c>
      <c r="H2969" s="2" t="s">
        <v>320</v>
      </c>
    </row>
    <row r="2970" ht="19" customHeight="1" spans="1:8">
      <c r="A2970" s="2" t="s">
        <v>295</v>
      </c>
      <c r="B2970" s="2" t="s">
        <v>45</v>
      </c>
      <c r="C2970" s="2" t="s">
        <v>52</v>
      </c>
      <c r="D2970" s="2">
        <v>42</v>
      </c>
      <c r="E2970" s="2">
        <v>41</v>
      </c>
      <c r="F2970" s="3">
        <v>0.421875</v>
      </c>
      <c r="G2970" s="6">
        <v>1789923703.82873</v>
      </c>
      <c r="H2970" s="2" t="s">
        <v>320</v>
      </c>
    </row>
    <row r="2971" ht="19" customHeight="1" spans="1:8">
      <c r="A2971" s="2" t="s">
        <v>295</v>
      </c>
      <c r="B2971" s="2" t="s">
        <v>45</v>
      </c>
      <c r="C2971" s="2" t="s">
        <v>52</v>
      </c>
      <c r="D2971" s="2">
        <v>43</v>
      </c>
      <c r="E2971" s="2">
        <v>42</v>
      </c>
      <c r="F2971" s="3">
        <v>0.453125</v>
      </c>
      <c r="G2971" s="6">
        <v>1789924734.37721</v>
      </c>
      <c r="H2971" s="2" t="s">
        <v>320</v>
      </c>
    </row>
    <row r="2972" ht="19" customHeight="1" spans="1:8">
      <c r="A2972" s="2" t="s">
        <v>295</v>
      </c>
      <c r="B2972" s="2" t="s">
        <v>45</v>
      </c>
      <c r="C2972" s="2" t="s">
        <v>52</v>
      </c>
      <c r="D2972" s="2">
        <v>44</v>
      </c>
      <c r="E2972" s="2">
        <v>43</v>
      </c>
      <c r="F2972" s="3">
        <v>0.515625</v>
      </c>
      <c r="G2972" s="6">
        <v>1789925764.1784</v>
      </c>
      <c r="H2972" s="2" t="s">
        <v>320</v>
      </c>
    </row>
    <row r="2973" ht="19" customHeight="1" spans="1:8">
      <c r="A2973" s="2" t="s">
        <v>295</v>
      </c>
      <c r="B2973" s="2" t="s">
        <v>45</v>
      </c>
      <c r="C2973" s="2" t="s">
        <v>52</v>
      </c>
      <c r="D2973" s="2">
        <v>45</v>
      </c>
      <c r="E2973" s="2">
        <v>44</v>
      </c>
      <c r="F2973" s="3">
        <v>0.5</v>
      </c>
      <c r="G2973" s="6">
        <v>1789927261.22706</v>
      </c>
      <c r="H2973" s="2" t="s">
        <v>320</v>
      </c>
    </row>
    <row r="2974" ht="19" customHeight="1" spans="1:8">
      <c r="A2974" s="2" t="s">
        <v>295</v>
      </c>
      <c r="B2974" s="2" t="s">
        <v>45</v>
      </c>
      <c r="C2974" s="2" t="s">
        <v>52</v>
      </c>
      <c r="D2974" s="2">
        <v>46</v>
      </c>
      <c r="E2974" s="2">
        <v>45</v>
      </c>
      <c r="F2974" s="3">
        <v>0.5703125</v>
      </c>
      <c r="G2974" s="6">
        <v>1789928304.18857</v>
      </c>
      <c r="H2974" s="2" t="s">
        <v>320</v>
      </c>
    </row>
    <row r="2975" ht="19" customHeight="1" spans="1:8">
      <c r="A2975" s="2" t="s">
        <v>295</v>
      </c>
      <c r="B2975" s="2" t="s">
        <v>45</v>
      </c>
      <c r="C2975" s="2" t="s">
        <v>52</v>
      </c>
      <c r="D2975" s="2">
        <v>47</v>
      </c>
      <c r="E2975" s="2">
        <v>46</v>
      </c>
      <c r="F2975" s="3">
        <v>0.5859375</v>
      </c>
      <c r="G2975" s="6">
        <v>1789929345.09447</v>
      </c>
      <c r="H2975" s="2" t="s">
        <v>320</v>
      </c>
    </row>
    <row r="2976" ht="19" customHeight="1" spans="1:8">
      <c r="A2976" s="2" t="s">
        <v>295</v>
      </c>
      <c r="B2976" s="2" t="s">
        <v>45</v>
      </c>
      <c r="C2976" s="2" t="s">
        <v>52</v>
      </c>
      <c r="D2976" s="2">
        <v>48</v>
      </c>
      <c r="E2976" s="2">
        <v>47</v>
      </c>
      <c r="F2976" s="3">
        <v>0.53125</v>
      </c>
      <c r="G2976" s="6">
        <v>1789930399.39131</v>
      </c>
      <c r="H2976" s="2" t="s">
        <v>320</v>
      </c>
    </row>
    <row r="2977" ht="19" customHeight="1" spans="1:8">
      <c r="A2977" s="2" t="s">
        <v>295</v>
      </c>
      <c r="B2977" s="2" t="s">
        <v>45</v>
      </c>
      <c r="C2977" s="2" t="s">
        <v>52</v>
      </c>
      <c r="D2977" s="2">
        <v>49</v>
      </c>
      <c r="E2977" s="2">
        <v>48</v>
      </c>
      <c r="F2977" s="3">
        <v>0.5</v>
      </c>
      <c r="G2977" s="6">
        <v>1789931445.58299</v>
      </c>
      <c r="H2977" s="2" t="s">
        <v>320</v>
      </c>
    </row>
    <row r="2978" ht="19" customHeight="1" spans="1:8">
      <c r="A2978" s="2" t="s">
        <v>295</v>
      </c>
      <c r="B2978" s="2" t="s">
        <v>45</v>
      </c>
      <c r="C2978" s="2" t="s">
        <v>52</v>
      </c>
      <c r="D2978" s="2">
        <v>50</v>
      </c>
      <c r="E2978" s="2">
        <v>49</v>
      </c>
      <c r="F2978" s="3">
        <v>0.46875</v>
      </c>
      <c r="G2978" s="6">
        <v>1789933037.9268</v>
      </c>
      <c r="H2978" s="2" t="s">
        <v>320</v>
      </c>
    </row>
    <row r="2979" ht="19" customHeight="1" spans="1:8">
      <c r="A2979" s="2" t="s">
        <v>295</v>
      </c>
      <c r="B2979" s="2" t="s">
        <v>45</v>
      </c>
      <c r="C2979" s="2" t="s">
        <v>52</v>
      </c>
      <c r="D2979" s="2">
        <v>51</v>
      </c>
      <c r="E2979" s="2">
        <v>50</v>
      </c>
      <c r="F2979" s="3">
        <v>0.5390625</v>
      </c>
      <c r="G2979" s="6">
        <v>1789934089.09667</v>
      </c>
      <c r="H2979" s="2" t="s">
        <v>320</v>
      </c>
    </row>
    <row r="2980" ht="19" customHeight="1" spans="1:8">
      <c r="A2980" s="2" t="s">
        <v>295</v>
      </c>
      <c r="B2980" s="2" t="s">
        <v>45</v>
      </c>
      <c r="C2980" s="2" t="s">
        <v>52</v>
      </c>
      <c r="D2980" s="2">
        <v>52</v>
      </c>
      <c r="E2980" s="2">
        <v>51</v>
      </c>
      <c r="F2980" s="3">
        <v>0.59375</v>
      </c>
      <c r="G2980" s="6">
        <v>1789935122.95288</v>
      </c>
      <c r="H2980" s="2" t="s">
        <v>320</v>
      </c>
    </row>
    <row r="2981" ht="19" customHeight="1" spans="1:8">
      <c r="A2981" s="2" t="s">
        <v>295</v>
      </c>
      <c r="B2981" s="2" t="s">
        <v>45</v>
      </c>
      <c r="C2981" s="2" t="s">
        <v>52</v>
      </c>
      <c r="D2981" s="2">
        <v>53</v>
      </c>
      <c r="E2981" s="2">
        <v>52</v>
      </c>
      <c r="F2981" s="3">
        <v>0.59375</v>
      </c>
      <c r="G2981" s="6">
        <v>1789936168.99899</v>
      </c>
      <c r="H2981" s="2" t="s">
        <v>320</v>
      </c>
    </row>
    <row r="2982" ht="19" customHeight="1" spans="1:8">
      <c r="A2982" s="2" t="s">
        <v>295</v>
      </c>
      <c r="B2982" s="2" t="s">
        <v>45</v>
      </c>
      <c r="C2982" s="2" t="s">
        <v>52</v>
      </c>
      <c r="D2982" s="2">
        <v>54</v>
      </c>
      <c r="E2982" s="2">
        <v>53</v>
      </c>
      <c r="F2982" s="3">
        <v>0.453125</v>
      </c>
      <c r="G2982" s="6">
        <v>1789937212.483</v>
      </c>
      <c r="H2982" s="2" t="s">
        <v>320</v>
      </c>
    </row>
    <row r="2983" ht="19" customHeight="1" spans="1:8">
      <c r="A2983" s="2" t="s">
        <v>295</v>
      </c>
      <c r="B2983" s="2" t="s">
        <v>45</v>
      </c>
      <c r="C2983" s="2" t="s">
        <v>52</v>
      </c>
      <c r="D2983" s="2">
        <v>55</v>
      </c>
      <c r="E2983" s="2">
        <v>54</v>
      </c>
      <c r="F2983" s="3">
        <v>0.4375</v>
      </c>
      <c r="G2983" s="6">
        <v>1789938724.11781</v>
      </c>
      <c r="H2983" s="2" t="s">
        <v>320</v>
      </c>
    </row>
    <row r="2984" ht="19" customHeight="1" spans="1:8">
      <c r="A2984" s="2" t="s">
        <v>295</v>
      </c>
      <c r="B2984" s="2" t="s">
        <v>45</v>
      </c>
      <c r="C2984" s="2" t="s">
        <v>52</v>
      </c>
      <c r="D2984" s="2">
        <v>56</v>
      </c>
      <c r="E2984" s="2">
        <v>55</v>
      </c>
      <c r="F2984" s="3">
        <v>0.375</v>
      </c>
      <c r="G2984" s="6">
        <v>1789939795.50772</v>
      </c>
      <c r="H2984" s="2" t="s">
        <v>320</v>
      </c>
    </row>
    <row r="2985" ht="19" customHeight="1" spans="1:8">
      <c r="A2985" s="2" t="s">
        <v>295</v>
      </c>
      <c r="B2985" s="2" t="s">
        <v>45</v>
      </c>
      <c r="C2985" s="2" t="s">
        <v>52</v>
      </c>
      <c r="D2985" s="2">
        <v>57</v>
      </c>
      <c r="E2985" s="2">
        <v>56</v>
      </c>
      <c r="F2985" s="3">
        <v>0.5625</v>
      </c>
      <c r="G2985" s="6">
        <v>1789940858.65758</v>
      </c>
      <c r="H2985" s="2" t="s">
        <v>320</v>
      </c>
    </row>
    <row r="2986" ht="19" customHeight="1" spans="1:8">
      <c r="A2986" s="2" t="s">
        <v>295</v>
      </c>
      <c r="B2986" s="2" t="s">
        <v>45</v>
      </c>
      <c r="C2986" s="2" t="s">
        <v>52</v>
      </c>
      <c r="D2986" s="2">
        <v>58</v>
      </c>
      <c r="E2986" s="2">
        <v>57</v>
      </c>
      <c r="F2986" s="3">
        <v>0.5</v>
      </c>
      <c r="G2986" s="6">
        <v>1789941888.03801</v>
      </c>
      <c r="H2986" s="2" t="s">
        <v>320</v>
      </c>
    </row>
    <row r="2987" ht="19" customHeight="1" spans="1:8">
      <c r="A2987" s="2" t="s">
        <v>295</v>
      </c>
      <c r="B2987" s="2" t="s">
        <v>45</v>
      </c>
      <c r="C2987" s="2" t="s">
        <v>52</v>
      </c>
      <c r="D2987" s="2">
        <v>59</v>
      </c>
      <c r="E2987" s="2">
        <v>58</v>
      </c>
      <c r="F2987" s="3">
        <v>0.53125</v>
      </c>
      <c r="G2987" s="6">
        <v>1789942925.09796</v>
      </c>
      <c r="H2987" s="2" t="s">
        <v>320</v>
      </c>
    </row>
    <row r="2988" ht="19" customHeight="1" spans="1:8">
      <c r="A2988" s="2" t="s">
        <v>295</v>
      </c>
      <c r="B2988" s="2" t="s">
        <v>45</v>
      </c>
      <c r="C2988" s="2" t="s">
        <v>52</v>
      </c>
      <c r="D2988" s="2">
        <v>60</v>
      </c>
      <c r="E2988" s="2">
        <v>59</v>
      </c>
      <c r="F2988" s="3">
        <v>0.5390625</v>
      </c>
      <c r="G2988" s="6">
        <v>1789944511.43299</v>
      </c>
      <c r="H2988" s="2" t="s">
        <v>320</v>
      </c>
    </row>
    <row r="2989" ht="19" customHeight="1" spans="1:8">
      <c r="A2989" s="2" t="s">
        <v>295</v>
      </c>
      <c r="B2989" s="2" t="s">
        <v>45</v>
      </c>
      <c r="C2989" s="2" t="s">
        <v>52</v>
      </c>
      <c r="D2989" s="2">
        <v>61</v>
      </c>
      <c r="E2989" s="2">
        <v>60</v>
      </c>
      <c r="F2989" s="3">
        <v>0.4921875</v>
      </c>
      <c r="G2989" s="6">
        <v>1789945561.53072</v>
      </c>
      <c r="H2989" s="2" t="s">
        <v>320</v>
      </c>
    </row>
    <row r="2990" ht="19" customHeight="1" spans="1:8">
      <c r="A2990" s="2" t="s">
        <v>295</v>
      </c>
      <c r="B2990" s="2" t="s">
        <v>45</v>
      </c>
      <c r="C2990" s="2" t="s">
        <v>52</v>
      </c>
      <c r="D2990" s="2">
        <v>62</v>
      </c>
      <c r="E2990" s="2">
        <v>61</v>
      </c>
      <c r="F2990" s="3">
        <v>0.6328125</v>
      </c>
      <c r="G2990" s="6">
        <v>1789946637.4657</v>
      </c>
      <c r="H2990" s="2" t="s">
        <v>320</v>
      </c>
    </row>
    <row r="2991" ht="19" customHeight="1" spans="1:8">
      <c r="A2991" s="2" t="s">
        <v>295</v>
      </c>
      <c r="B2991" s="2" t="s">
        <v>45</v>
      </c>
      <c r="C2991" s="2" t="s">
        <v>52</v>
      </c>
      <c r="D2991" s="2">
        <v>63</v>
      </c>
      <c r="E2991" s="2">
        <v>62</v>
      </c>
      <c r="F2991" s="3">
        <v>0.578125</v>
      </c>
      <c r="G2991" s="6">
        <v>1789947692.68154</v>
      </c>
      <c r="H2991" s="2" t="s">
        <v>320</v>
      </c>
    </row>
    <row r="2992" ht="19" customHeight="1" spans="1:8">
      <c r="A2992" s="2" t="s">
        <v>295</v>
      </c>
      <c r="B2992" s="2" t="s">
        <v>45</v>
      </c>
      <c r="C2992" s="2" t="s">
        <v>52</v>
      </c>
      <c r="D2992" s="2">
        <v>64</v>
      </c>
      <c r="E2992" s="2">
        <v>63</v>
      </c>
      <c r="F2992" s="3">
        <v>0.6171875</v>
      </c>
      <c r="G2992" s="6">
        <v>1789948725.68865</v>
      </c>
      <c r="H2992" s="2" t="s">
        <v>320</v>
      </c>
    </row>
    <row r="2993" ht="19" customHeight="1" spans="1:8">
      <c r="A2993" s="2" t="s">
        <v>295</v>
      </c>
      <c r="B2993" s="2" t="s">
        <v>45</v>
      </c>
      <c r="C2993" s="2" t="s">
        <v>52</v>
      </c>
      <c r="D2993" s="2">
        <v>65</v>
      </c>
      <c r="E2993" s="2">
        <v>64</v>
      </c>
      <c r="F2993" s="3">
        <v>0.5390625</v>
      </c>
      <c r="G2993" s="6">
        <v>1789950241.26842</v>
      </c>
      <c r="H2993" s="2" t="s">
        <v>320</v>
      </c>
    </row>
    <row r="2994" ht="19" customHeight="1" spans="1:8">
      <c r="A2994" s="2" t="s">
        <v>295</v>
      </c>
      <c r="B2994" s="2" t="s">
        <v>45</v>
      </c>
      <c r="C2994" s="2" t="s">
        <v>52</v>
      </c>
      <c r="D2994" s="2">
        <v>66</v>
      </c>
      <c r="E2994" s="2">
        <v>65</v>
      </c>
      <c r="F2994" s="3">
        <v>0.484375</v>
      </c>
      <c r="G2994" s="6">
        <v>1789951324.08389</v>
      </c>
      <c r="H2994" s="2" t="s">
        <v>320</v>
      </c>
    </row>
    <row r="2995" ht="19" customHeight="1" spans="1:8">
      <c r="A2995" s="2" t="s">
        <v>295</v>
      </c>
      <c r="B2995" s="2" t="s">
        <v>45</v>
      </c>
      <c r="C2995" s="2" t="s">
        <v>52</v>
      </c>
      <c r="D2995" s="2">
        <v>67</v>
      </c>
      <c r="E2995" s="2">
        <v>66</v>
      </c>
      <c r="F2995" s="3">
        <v>0.5234375</v>
      </c>
      <c r="G2995" s="6">
        <v>1789952392.71794</v>
      </c>
      <c r="H2995" s="2" t="s">
        <v>320</v>
      </c>
    </row>
    <row r="2996" ht="19" customHeight="1" spans="1:8">
      <c r="A2996" s="2" t="s">
        <v>295</v>
      </c>
      <c r="B2996" s="2" t="s">
        <v>45</v>
      </c>
      <c r="C2996" s="2" t="s">
        <v>52</v>
      </c>
      <c r="D2996" s="2">
        <v>68</v>
      </c>
      <c r="E2996" s="2">
        <v>67</v>
      </c>
      <c r="F2996" s="3">
        <v>0.53125</v>
      </c>
      <c r="G2996" s="6">
        <v>1789953436.9047</v>
      </c>
      <c r="H2996" s="2" t="s">
        <v>320</v>
      </c>
    </row>
    <row r="2997" ht="19" customHeight="1" spans="1:8">
      <c r="A2997" s="2" t="s">
        <v>295</v>
      </c>
      <c r="B2997" s="2" t="s">
        <v>45</v>
      </c>
      <c r="C2997" s="2" t="s">
        <v>52</v>
      </c>
      <c r="D2997" s="2">
        <v>69</v>
      </c>
      <c r="E2997" s="2">
        <v>68</v>
      </c>
      <c r="F2997" s="3">
        <v>0.4765625</v>
      </c>
      <c r="G2997" s="6">
        <v>1789954497.39343</v>
      </c>
      <c r="H2997" s="2" t="s">
        <v>320</v>
      </c>
    </row>
    <row r="2998" ht="19" customHeight="1" spans="1:8">
      <c r="A2998" s="2" t="s">
        <v>295</v>
      </c>
      <c r="B2998" s="2" t="s">
        <v>45</v>
      </c>
      <c r="C2998" s="2" t="s">
        <v>52</v>
      </c>
      <c r="D2998" s="2">
        <v>70</v>
      </c>
      <c r="E2998" s="2">
        <v>69</v>
      </c>
      <c r="F2998" s="3">
        <v>0.5390625</v>
      </c>
      <c r="G2998" s="6">
        <v>1789956100.96967</v>
      </c>
      <c r="H2998" s="2" t="s">
        <v>320</v>
      </c>
    </row>
    <row r="2999" ht="19" customHeight="1" spans="1:8">
      <c r="A2999" s="2" t="s">
        <v>295</v>
      </c>
      <c r="B2999" s="2" t="s">
        <v>45</v>
      </c>
      <c r="C2999" s="2" t="s">
        <v>52</v>
      </c>
      <c r="D2999" s="2">
        <v>71</v>
      </c>
      <c r="E2999" s="2">
        <v>70</v>
      </c>
      <c r="F2999" s="3">
        <v>0.53125</v>
      </c>
      <c r="G2999" s="6">
        <v>1789957196.8784</v>
      </c>
      <c r="H2999" s="2" t="s">
        <v>320</v>
      </c>
    </row>
    <row r="3000" ht="19" customHeight="1" spans="1:8">
      <c r="A3000" s="2" t="s">
        <v>295</v>
      </c>
      <c r="B3000" s="2" t="s">
        <v>45</v>
      </c>
      <c r="C3000" s="2" t="s">
        <v>52</v>
      </c>
      <c r="D3000" s="2">
        <v>72</v>
      </c>
      <c r="E3000" s="2">
        <v>71</v>
      </c>
      <c r="F3000" s="3">
        <v>0.4765625</v>
      </c>
      <c r="G3000" s="6">
        <v>1789958284.48284</v>
      </c>
      <c r="H3000" s="2" t="s">
        <v>320</v>
      </c>
    </row>
    <row r="3001" ht="19" customHeight="1" spans="1:8">
      <c r="A3001" s="2" t="s">
        <v>295</v>
      </c>
      <c r="B3001" s="2" t="s">
        <v>45</v>
      </c>
      <c r="C3001" s="2" t="s">
        <v>52</v>
      </c>
      <c r="D3001" s="2">
        <v>73</v>
      </c>
      <c r="E3001" s="2">
        <v>72</v>
      </c>
      <c r="F3001" s="3">
        <v>0.5546875</v>
      </c>
      <c r="G3001" s="6">
        <v>1789959358.99226</v>
      </c>
      <c r="H3001" s="2" t="s">
        <v>320</v>
      </c>
    </row>
    <row r="3002" ht="19" customHeight="1" spans="1:8">
      <c r="A3002" s="2" t="s">
        <v>295</v>
      </c>
      <c r="B3002" s="2" t="s">
        <v>45</v>
      </c>
      <c r="C3002" s="2" t="s">
        <v>52</v>
      </c>
      <c r="D3002" s="2">
        <v>74</v>
      </c>
      <c r="E3002" s="2">
        <v>73</v>
      </c>
      <c r="F3002" s="3">
        <v>0.484375</v>
      </c>
      <c r="G3002" s="6">
        <v>1789960441.67429</v>
      </c>
      <c r="H3002" s="2" t="s">
        <v>320</v>
      </c>
    </row>
    <row r="3003" ht="19" customHeight="1" spans="1:8">
      <c r="A3003" s="2" t="s">
        <v>295</v>
      </c>
      <c r="B3003" s="2" t="s">
        <v>45</v>
      </c>
      <c r="C3003" s="2" t="s">
        <v>52</v>
      </c>
      <c r="D3003" s="2">
        <v>75</v>
      </c>
      <c r="E3003" s="2">
        <v>74</v>
      </c>
      <c r="F3003" s="3">
        <v>0.5546875</v>
      </c>
      <c r="G3003" s="6">
        <v>1789961981.12596</v>
      </c>
      <c r="H3003" s="2" t="s">
        <v>320</v>
      </c>
    </row>
    <row r="3004" ht="19" customHeight="1" spans="1:8">
      <c r="A3004" s="2" t="s">
        <v>295</v>
      </c>
      <c r="B3004" s="2" t="s">
        <v>45</v>
      </c>
      <c r="C3004" s="2" t="s">
        <v>52</v>
      </c>
      <c r="D3004" s="2">
        <v>76</v>
      </c>
      <c r="E3004" s="2">
        <v>75</v>
      </c>
      <c r="F3004" s="3">
        <v>0.546875</v>
      </c>
      <c r="G3004" s="6">
        <v>1789963036.34043</v>
      </c>
      <c r="H3004" s="2" t="s">
        <v>320</v>
      </c>
    </row>
    <row r="3005" ht="19" customHeight="1" spans="1:8">
      <c r="A3005" s="2" t="s">
        <v>295</v>
      </c>
      <c r="B3005" s="2" t="s">
        <v>45</v>
      </c>
      <c r="C3005" s="2" t="s">
        <v>52</v>
      </c>
      <c r="D3005" s="2">
        <v>77</v>
      </c>
      <c r="E3005" s="2">
        <v>76</v>
      </c>
      <c r="F3005" s="3">
        <v>0.5703125</v>
      </c>
      <c r="G3005" s="6">
        <v>1789964135.00761</v>
      </c>
      <c r="H3005" s="2" t="s">
        <v>320</v>
      </c>
    </row>
    <row r="3006" ht="19" customHeight="1" spans="1:8">
      <c r="A3006" s="2" t="s">
        <v>295</v>
      </c>
      <c r="B3006" s="2" t="s">
        <v>45</v>
      </c>
      <c r="C3006" s="2" t="s">
        <v>52</v>
      </c>
      <c r="D3006" s="2">
        <v>78</v>
      </c>
      <c r="E3006" s="2">
        <v>77</v>
      </c>
      <c r="F3006" s="3">
        <v>0.5234375</v>
      </c>
      <c r="G3006" s="6">
        <v>1789965216.96143</v>
      </c>
      <c r="H3006" s="2" t="s">
        <v>320</v>
      </c>
    </row>
    <row r="3007" ht="19" customHeight="1" spans="1:8">
      <c r="A3007" s="2" t="s">
        <v>295</v>
      </c>
      <c r="B3007" s="2" t="s">
        <v>45</v>
      </c>
      <c r="C3007" s="2" t="s">
        <v>52</v>
      </c>
      <c r="D3007" s="2">
        <v>79</v>
      </c>
      <c r="E3007" s="2">
        <v>78</v>
      </c>
      <c r="F3007" s="3">
        <v>0.53125</v>
      </c>
      <c r="G3007" s="6">
        <v>1789966283.64577</v>
      </c>
      <c r="H3007" s="2" t="s">
        <v>320</v>
      </c>
    </row>
    <row r="3008" ht="19" customHeight="1" spans="1:8">
      <c r="A3008" s="2" t="s">
        <v>295</v>
      </c>
      <c r="B3008" s="2" t="s">
        <v>45</v>
      </c>
      <c r="C3008" s="2" t="s">
        <v>52</v>
      </c>
      <c r="D3008" s="2">
        <v>80</v>
      </c>
      <c r="E3008" s="2">
        <v>79</v>
      </c>
      <c r="F3008" s="3">
        <v>0.515625</v>
      </c>
      <c r="G3008" s="6">
        <v>1789967956.40866</v>
      </c>
      <c r="H3008" s="2" t="s">
        <v>320</v>
      </c>
    </row>
    <row r="3009" ht="19" customHeight="1" spans="1:8">
      <c r="A3009" s="2" t="s">
        <v>295</v>
      </c>
      <c r="B3009" s="2" t="s">
        <v>45</v>
      </c>
      <c r="C3009" s="2" t="s">
        <v>52</v>
      </c>
      <c r="D3009" s="2">
        <v>81</v>
      </c>
      <c r="E3009" s="2">
        <v>80</v>
      </c>
      <c r="F3009" s="3">
        <v>0.5546875</v>
      </c>
      <c r="G3009" s="6">
        <v>1789969043.64186</v>
      </c>
      <c r="H3009" s="2" t="s">
        <v>320</v>
      </c>
    </row>
    <row r="3010" ht="19" customHeight="1" spans="1:8">
      <c r="A3010" s="2" t="s">
        <v>295</v>
      </c>
      <c r="B3010" s="2" t="s">
        <v>45</v>
      </c>
      <c r="C3010" s="2" t="s">
        <v>52</v>
      </c>
      <c r="D3010" s="2">
        <v>82</v>
      </c>
      <c r="E3010" s="2">
        <v>81</v>
      </c>
      <c r="F3010" s="3">
        <v>0.4375</v>
      </c>
      <c r="G3010" s="6">
        <v>1789970160.49391</v>
      </c>
      <c r="H3010" s="2" t="s">
        <v>320</v>
      </c>
    </row>
    <row r="3011" ht="19" customHeight="1" spans="1:8">
      <c r="A3011" s="2" t="s">
        <v>295</v>
      </c>
      <c r="B3011" s="2" t="s">
        <v>45</v>
      </c>
      <c r="C3011" s="2" t="s">
        <v>52</v>
      </c>
      <c r="D3011" s="2">
        <v>83</v>
      </c>
      <c r="E3011" s="2">
        <v>82</v>
      </c>
      <c r="F3011" s="3">
        <v>0.3984375</v>
      </c>
      <c r="G3011" s="6">
        <v>1789971267.01434</v>
      </c>
      <c r="H3011" s="2" t="s">
        <v>320</v>
      </c>
    </row>
    <row r="3012" ht="19" customHeight="1" spans="1:8">
      <c r="A3012" s="2" t="s">
        <v>295</v>
      </c>
      <c r="B3012" s="2" t="s">
        <v>45</v>
      </c>
      <c r="C3012" s="2" t="s">
        <v>52</v>
      </c>
      <c r="D3012" s="2">
        <v>84</v>
      </c>
      <c r="E3012" s="2">
        <v>83</v>
      </c>
      <c r="F3012" s="3">
        <v>0.6171875</v>
      </c>
      <c r="G3012" s="6">
        <v>1789972344.46705</v>
      </c>
      <c r="H3012" s="2" t="s">
        <v>320</v>
      </c>
    </row>
    <row r="3013" ht="19" customHeight="1" spans="1:8">
      <c r="A3013" s="2" t="s">
        <v>295</v>
      </c>
      <c r="B3013" s="2" t="s">
        <v>45</v>
      </c>
      <c r="C3013" s="2" t="s">
        <v>52</v>
      </c>
      <c r="D3013" s="2">
        <v>85</v>
      </c>
      <c r="E3013" s="2">
        <v>84</v>
      </c>
      <c r="F3013" s="3">
        <v>0.546875</v>
      </c>
      <c r="G3013" s="6">
        <v>1789973913.16041</v>
      </c>
      <c r="H3013" s="2" t="s">
        <v>320</v>
      </c>
    </row>
    <row r="3014" ht="19" customHeight="1" spans="1:8">
      <c r="A3014" s="2" t="s">
        <v>295</v>
      </c>
      <c r="B3014" s="2" t="s">
        <v>45</v>
      </c>
      <c r="C3014" s="2" t="s">
        <v>52</v>
      </c>
      <c r="D3014" s="2">
        <v>86</v>
      </c>
      <c r="E3014" s="2">
        <v>85</v>
      </c>
      <c r="F3014" s="3">
        <v>0.3515625</v>
      </c>
      <c r="G3014" s="6">
        <v>1789975021.36957</v>
      </c>
      <c r="H3014" s="2" t="s">
        <v>320</v>
      </c>
    </row>
    <row r="3015" ht="19" customHeight="1" spans="1:8">
      <c r="A3015" s="2" t="s">
        <v>295</v>
      </c>
      <c r="B3015" s="2" t="s">
        <v>45</v>
      </c>
      <c r="C3015" s="2" t="s">
        <v>52</v>
      </c>
      <c r="D3015" s="2">
        <v>87</v>
      </c>
      <c r="E3015" s="2">
        <v>86</v>
      </c>
      <c r="F3015" s="3">
        <v>0.484375</v>
      </c>
      <c r="G3015" s="6">
        <v>1789976126.64778</v>
      </c>
      <c r="H3015" s="2" t="s">
        <v>320</v>
      </c>
    </row>
    <row r="3016" ht="19" customHeight="1" spans="1:8">
      <c r="A3016" s="2" t="s">
        <v>295</v>
      </c>
      <c r="B3016" s="2" t="s">
        <v>45</v>
      </c>
      <c r="C3016" s="2" t="s">
        <v>52</v>
      </c>
      <c r="D3016" s="2">
        <v>88</v>
      </c>
      <c r="E3016" s="2">
        <v>87</v>
      </c>
      <c r="F3016" s="3">
        <v>0.34375</v>
      </c>
      <c r="G3016" s="6">
        <v>1789977277.16876</v>
      </c>
      <c r="H3016" s="2" t="s">
        <v>320</v>
      </c>
    </row>
    <row r="3017" ht="19" customHeight="1" spans="1:8">
      <c r="A3017" s="2" t="s">
        <v>295</v>
      </c>
      <c r="B3017" s="2" t="s">
        <v>45</v>
      </c>
      <c r="C3017" s="2" t="s">
        <v>52</v>
      </c>
      <c r="D3017" s="2">
        <v>89</v>
      </c>
      <c r="E3017" s="2">
        <v>88</v>
      </c>
      <c r="F3017" s="3">
        <v>0.421875</v>
      </c>
      <c r="G3017" s="6">
        <v>1789978420.80033</v>
      </c>
      <c r="H3017" s="2" t="s">
        <v>320</v>
      </c>
    </row>
    <row r="3018" ht="19" customHeight="1" spans="1:8">
      <c r="A3018" s="2" t="s">
        <v>295</v>
      </c>
      <c r="B3018" s="2" t="s">
        <v>45</v>
      </c>
      <c r="C3018" s="2" t="s">
        <v>52</v>
      </c>
      <c r="D3018" s="2">
        <v>90</v>
      </c>
      <c r="E3018" s="2">
        <v>89</v>
      </c>
      <c r="F3018" s="3">
        <v>0.59375</v>
      </c>
      <c r="G3018" s="6">
        <v>1789980070.29269</v>
      </c>
      <c r="H3018" s="2" t="s">
        <v>320</v>
      </c>
    </row>
    <row r="3019" ht="19" customHeight="1" spans="1:8">
      <c r="A3019" s="2" t="s">
        <v>295</v>
      </c>
      <c r="B3019" s="2" t="s">
        <v>45</v>
      </c>
      <c r="C3019" s="2" t="s">
        <v>52</v>
      </c>
      <c r="D3019" s="2">
        <v>91</v>
      </c>
      <c r="E3019" s="2">
        <v>90</v>
      </c>
      <c r="F3019" s="3">
        <v>0.59375</v>
      </c>
      <c r="G3019" s="6">
        <v>1789981185.20974</v>
      </c>
      <c r="H3019" s="2" t="s">
        <v>320</v>
      </c>
    </row>
    <row r="3020" ht="19" customHeight="1" spans="1:8">
      <c r="A3020" s="2" t="s">
        <v>295</v>
      </c>
      <c r="B3020" s="2" t="s">
        <v>45</v>
      </c>
      <c r="C3020" s="2" t="s">
        <v>52</v>
      </c>
      <c r="D3020" s="2">
        <v>92</v>
      </c>
      <c r="E3020" s="2">
        <v>91</v>
      </c>
      <c r="F3020" s="3">
        <v>0.53125</v>
      </c>
      <c r="G3020" s="6">
        <v>1789982276.13586</v>
      </c>
      <c r="H3020" s="2" t="s">
        <v>320</v>
      </c>
    </row>
    <row r="3021" ht="19" customHeight="1" spans="1:8">
      <c r="A3021" s="2" t="s">
        <v>295</v>
      </c>
      <c r="B3021" s="2" t="s">
        <v>45</v>
      </c>
      <c r="C3021" s="2" t="s">
        <v>52</v>
      </c>
      <c r="D3021" s="2">
        <v>93</v>
      </c>
      <c r="E3021" s="2">
        <v>92</v>
      </c>
      <c r="F3021" s="3">
        <v>0.5625</v>
      </c>
      <c r="G3021" s="6">
        <v>1789983378.06549</v>
      </c>
      <c r="H3021" s="2" t="s">
        <v>320</v>
      </c>
    </row>
    <row r="3022" ht="19" customHeight="1" spans="1:8">
      <c r="A3022" s="2" t="s">
        <v>295</v>
      </c>
      <c r="B3022" s="2" t="s">
        <v>45</v>
      </c>
      <c r="C3022" s="2" t="s">
        <v>52</v>
      </c>
      <c r="D3022" s="2">
        <v>94</v>
      </c>
      <c r="E3022" s="2">
        <v>93</v>
      </c>
      <c r="F3022" s="3">
        <v>0.5625</v>
      </c>
      <c r="G3022" s="6">
        <v>1789984495.22896</v>
      </c>
      <c r="H3022" s="2" t="s">
        <v>320</v>
      </c>
    </row>
    <row r="3023" ht="19" customHeight="1" spans="1:8">
      <c r="A3023" s="2" t="s">
        <v>295</v>
      </c>
      <c r="B3023" s="2" t="s">
        <v>45</v>
      </c>
      <c r="C3023" s="2" t="s">
        <v>52</v>
      </c>
      <c r="D3023" s="2">
        <v>95</v>
      </c>
      <c r="E3023" s="2">
        <v>94</v>
      </c>
      <c r="F3023" s="3">
        <v>0.4765625</v>
      </c>
      <c r="G3023" s="6">
        <v>1789986062.58589</v>
      </c>
      <c r="H3023" s="2" t="s">
        <v>320</v>
      </c>
    </row>
    <row r="3024" ht="19" customHeight="1" spans="1:8">
      <c r="A3024" s="2" t="s">
        <v>295</v>
      </c>
      <c r="B3024" s="2" t="s">
        <v>45</v>
      </c>
      <c r="C3024" s="2" t="s">
        <v>52</v>
      </c>
      <c r="D3024" s="2">
        <v>96</v>
      </c>
      <c r="E3024" s="2">
        <v>95</v>
      </c>
      <c r="F3024" s="3">
        <v>0.5</v>
      </c>
      <c r="G3024" s="6">
        <v>1789987156.28069</v>
      </c>
      <c r="H3024" s="2" t="s">
        <v>320</v>
      </c>
    </row>
    <row r="3025" ht="19" customHeight="1" spans="1:8">
      <c r="A3025" s="2" t="s">
        <v>295</v>
      </c>
      <c r="B3025" s="2" t="s">
        <v>45</v>
      </c>
      <c r="C3025" s="2" t="s">
        <v>52</v>
      </c>
      <c r="D3025" s="2">
        <v>97</v>
      </c>
      <c r="E3025" s="2">
        <v>96</v>
      </c>
      <c r="F3025" s="3">
        <v>0.5234375</v>
      </c>
      <c r="G3025" s="6">
        <v>1789988253.11922</v>
      </c>
      <c r="H3025" s="2" t="s">
        <v>320</v>
      </c>
    </row>
    <row r="3026" ht="19" customHeight="1" spans="1:8">
      <c r="A3026" s="2" t="s">
        <v>295</v>
      </c>
      <c r="B3026" s="2" t="s">
        <v>45</v>
      </c>
      <c r="C3026" s="2" t="s">
        <v>52</v>
      </c>
      <c r="D3026" s="2">
        <v>98</v>
      </c>
      <c r="E3026" s="2">
        <v>97</v>
      </c>
      <c r="F3026" s="3">
        <v>0.4765625</v>
      </c>
      <c r="G3026" s="6">
        <v>1789989349.38585</v>
      </c>
      <c r="H3026" s="2" t="s">
        <v>320</v>
      </c>
    </row>
    <row r="3027" ht="19" customHeight="1" spans="1:8">
      <c r="A3027" s="2" t="s">
        <v>295</v>
      </c>
      <c r="B3027" s="2" t="s">
        <v>45</v>
      </c>
      <c r="C3027" s="2" t="s">
        <v>52</v>
      </c>
      <c r="D3027" s="2">
        <v>99</v>
      </c>
      <c r="E3027" s="2">
        <v>98</v>
      </c>
      <c r="F3027" s="3">
        <v>0.5546875</v>
      </c>
      <c r="G3027" s="6">
        <v>1789990425.40262</v>
      </c>
      <c r="H3027" s="2" t="s">
        <v>320</v>
      </c>
    </row>
    <row r="3028" ht="19" customHeight="1" spans="1:8">
      <c r="A3028" s="2" t="s">
        <v>295</v>
      </c>
      <c r="B3028" s="2" t="s">
        <v>45</v>
      </c>
      <c r="C3028" s="2" t="s">
        <v>52</v>
      </c>
      <c r="D3028" s="2">
        <v>100</v>
      </c>
      <c r="E3028" s="2">
        <v>99</v>
      </c>
      <c r="F3028" s="3">
        <v>0.46875</v>
      </c>
      <c r="G3028" s="6">
        <v>1789992078.45658</v>
      </c>
      <c r="H3028" s="2" t="s">
        <v>320</v>
      </c>
    </row>
    <row r="3029" ht="19" customHeight="1" spans="1:8">
      <c r="A3029" s="2" t="s">
        <v>295</v>
      </c>
      <c r="B3029" s="2" t="s">
        <v>45</v>
      </c>
      <c r="C3029" s="2" t="s">
        <v>52</v>
      </c>
      <c r="D3029" s="2">
        <v>101</v>
      </c>
      <c r="E3029" s="2">
        <v>100</v>
      </c>
      <c r="F3029" s="3">
        <v>0.5</v>
      </c>
      <c r="G3029" s="6">
        <v>1789993167.37243</v>
      </c>
      <c r="H3029" s="2" t="s">
        <v>320</v>
      </c>
    </row>
    <row r="3030" ht="19" customHeight="1" spans="1:8">
      <c r="A3030" s="2" t="s">
        <v>295</v>
      </c>
      <c r="B3030" s="2" t="s">
        <v>45</v>
      </c>
      <c r="C3030" s="2" t="s">
        <v>52</v>
      </c>
      <c r="D3030" s="2">
        <v>102</v>
      </c>
      <c r="E3030" s="2">
        <v>101</v>
      </c>
      <c r="F3030" s="3">
        <v>0.46875</v>
      </c>
      <c r="G3030" s="6">
        <v>1789994245.50632</v>
      </c>
      <c r="H3030" s="2" t="s">
        <v>320</v>
      </c>
    </row>
    <row r="3031" ht="19" customHeight="1" spans="1:8">
      <c r="A3031" s="2" t="s">
        <v>295</v>
      </c>
      <c r="B3031" s="2" t="s">
        <v>45</v>
      </c>
      <c r="C3031" s="2" t="s">
        <v>52</v>
      </c>
      <c r="D3031" s="2">
        <v>103</v>
      </c>
      <c r="E3031" s="2">
        <v>102</v>
      </c>
      <c r="F3031" s="3">
        <v>0.5234375</v>
      </c>
      <c r="G3031" s="6">
        <v>1789995387.3116</v>
      </c>
      <c r="H3031" s="2" t="s">
        <v>320</v>
      </c>
    </row>
    <row r="3032" ht="19" customHeight="1" spans="1:8">
      <c r="A3032" s="2" t="s">
        <v>295</v>
      </c>
      <c r="B3032" s="2" t="s">
        <v>45</v>
      </c>
      <c r="C3032" s="2" t="s">
        <v>52</v>
      </c>
      <c r="D3032" s="2">
        <v>104</v>
      </c>
      <c r="E3032" s="2">
        <v>103</v>
      </c>
      <c r="F3032" s="3">
        <v>0.5859375</v>
      </c>
      <c r="G3032" s="6">
        <v>1789996493.41445</v>
      </c>
      <c r="H3032" s="2" t="s">
        <v>320</v>
      </c>
    </row>
    <row r="3033" ht="19" customHeight="1" spans="1:8">
      <c r="A3033" s="2" t="s">
        <v>295</v>
      </c>
      <c r="B3033" s="2" t="s">
        <v>45</v>
      </c>
      <c r="C3033" s="2" t="s">
        <v>52</v>
      </c>
      <c r="D3033" s="2">
        <v>105</v>
      </c>
      <c r="E3033" s="2">
        <v>104</v>
      </c>
      <c r="F3033" s="3">
        <v>0.359375</v>
      </c>
      <c r="G3033" s="6">
        <v>1789998128.9783</v>
      </c>
      <c r="H3033" s="2" t="s">
        <v>320</v>
      </c>
    </row>
    <row r="3034" ht="19" customHeight="1" spans="1:8">
      <c r="A3034" s="2" t="s">
        <v>295</v>
      </c>
      <c r="B3034" s="2" t="s">
        <v>45</v>
      </c>
      <c r="C3034" s="2" t="s">
        <v>52</v>
      </c>
      <c r="D3034" s="2">
        <v>106</v>
      </c>
      <c r="E3034" s="2">
        <v>105</v>
      </c>
      <c r="F3034" s="3">
        <v>0.4453125</v>
      </c>
      <c r="G3034" s="6">
        <v>1789999247.16962</v>
      </c>
      <c r="H3034" s="2" t="s">
        <v>320</v>
      </c>
    </row>
    <row r="3035" ht="19" customHeight="1" spans="1:8">
      <c r="A3035" s="2" t="s">
        <v>295</v>
      </c>
      <c r="B3035" s="2" t="s">
        <v>45</v>
      </c>
      <c r="C3035" s="2" t="s">
        <v>52</v>
      </c>
      <c r="D3035" s="2">
        <v>107</v>
      </c>
      <c r="E3035" s="2">
        <v>106</v>
      </c>
      <c r="F3035" s="3">
        <v>0.453125</v>
      </c>
      <c r="G3035" s="6">
        <v>1790000345.44581</v>
      </c>
      <c r="H3035" s="2" t="s">
        <v>320</v>
      </c>
    </row>
    <row r="3036" ht="19" customHeight="1" spans="1:8">
      <c r="A3036" s="2" t="s">
        <v>295</v>
      </c>
      <c r="B3036" s="2" t="s">
        <v>45</v>
      </c>
      <c r="C3036" s="2" t="s">
        <v>52</v>
      </c>
      <c r="D3036" s="2">
        <v>108</v>
      </c>
      <c r="E3036" s="2">
        <v>107</v>
      </c>
      <c r="F3036" s="3">
        <v>0.53125</v>
      </c>
      <c r="G3036" s="6">
        <v>1790001467.37011</v>
      </c>
      <c r="H3036" s="2" t="s">
        <v>320</v>
      </c>
    </row>
    <row r="3037" ht="19" customHeight="1" spans="1:8">
      <c r="A3037" s="2" t="s">
        <v>295</v>
      </c>
      <c r="B3037" s="2" t="s">
        <v>45</v>
      </c>
      <c r="C3037" s="2" t="s">
        <v>52</v>
      </c>
      <c r="D3037" s="2">
        <v>109</v>
      </c>
      <c r="E3037" s="2">
        <v>108</v>
      </c>
      <c r="F3037" s="3">
        <v>0.40625</v>
      </c>
      <c r="G3037" s="6">
        <v>1790002570.47307</v>
      </c>
      <c r="H3037" s="2" t="s">
        <v>320</v>
      </c>
    </row>
    <row r="3038" ht="19" customHeight="1" spans="1:8">
      <c r="A3038" s="2" t="s">
        <v>295</v>
      </c>
      <c r="B3038" s="2" t="s">
        <v>45</v>
      </c>
      <c r="C3038" s="2" t="s">
        <v>52</v>
      </c>
      <c r="D3038" s="2">
        <v>110</v>
      </c>
      <c r="E3038" s="2">
        <v>109</v>
      </c>
      <c r="F3038" s="3">
        <v>0.5078125</v>
      </c>
      <c r="G3038" s="6">
        <v>1790004266.29649</v>
      </c>
      <c r="H3038" s="2" t="s">
        <v>320</v>
      </c>
    </row>
    <row r="3039" ht="19" customHeight="1" spans="1:8">
      <c r="A3039" s="2" t="s">
        <v>295</v>
      </c>
      <c r="B3039" s="2" t="s">
        <v>45</v>
      </c>
      <c r="C3039" s="2" t="s">
        <v>52</v>
      </c>
      <c r="D3039" s="2">
        <v>111</v>
      </c>
      <c r="E3039" s="2">
        <v>110</v>
      </c>
      <c r="F3039" s="3">
        <v>0.5390625</v>
      </c>
      <c r="G3039" s="6">
        <v>1790050133.39583</v>
      </c>
      <c r="H3039" s="2" t="s">
        <v>321</v>
      </c>
    </row>
    <row r="3040" ht="19" customHeight="1" spans="1:8">
      <c r="A3040" s="2" t="s">
        <v>295</v>
      </c>
      <c r="B3040" s="2" t="s">
        <v>45</v>
      </c>
      <c r="C3040" s="2" t="s">
        <v>52</v>
      </c>
      <c r="D3040" s="2">
        <v>112</v>
      </c>
      <c r="E3040" s="2">
        <v>111</v>
      </c>
      <c r="F3040" s="3">
        <v>0.46875</v>
      </c>
      <c r="G3040" s="6">
        <v>1790051181.97957</v>
      </c>
      <c r="H3040" s="2" t="s">
        <v>321</v>
      </c>
    </row>
    <row r="3041" ht="19" customHeight="1" spans="1:8">
      <c r="A3041" s="2" t="s">
        <v>295</v>
      </c>
      <c r="B3041" s="2" t="s">
        <v>45</v>
      </c>
      <c r="C3041" s="2" t="s">
        <v>52</v>
      </c>
      <c r="D3041" s="2">
        <v>113</v>
      </c>
      <c r="E3041" s="2">
        <v>112</v>
      </c>
      <c r="F3041" s="3">
        <v>0.5</v>
      </c>
      <c r="G3041" s="6">
        <v>1790052252.00372</v>
      </c>
      <c r="H3041" s="2" t="s">
        <v>321</v>
      </c>
    </row>
    <row r="3042" ht="19" customHeight="1" spans="1:8">
      <c r="A3042" s="2" t="s">
        <v>295</v>
      </c>
      <c r="B3042" s="2" t="s">
        <v>45</v>
      </c>
      <c r="C3042" s="2" t="s">
        <v>52</v>
      </c>
      <c r="D3042" s="2">
        <v>114</v>
      </c>
      <c r="E3042" s="2">
        <v>113</v>
      </c>
      <c r="F3042" s="3">
        <v>0.453125</v>
      </c>
      <c r="G3042" s="6">
        <v>1790053265.90967</v>
      </c>
      <c r="H3042" s="2" t="s">
        <v>321</v>
      </c>
    </row>
    <row r="3043" ht="19" customHeight="1" spans="1:8">
      <c r="A3043" s="2" t="s">
        <v>295</v>
      </c>
      <c r="B3043" s="2" t="s">
        <v>45</v>
      </c>
      <c r="C3043" s="2" t="s">
        <v>52</v>
      </c>
      <c r="D3043" s="2">
        <v>115</v>
      </c>
      <c r="E3043" s="2">
        <v>114</v>
      </c>
      <c r="F3043" s="3">
        <v>0.5625</v>
      </c>
      <c r="G3043" s="6">
        <v>1790054721.97255</v>
      </c>
      <c r="H3043" s="2" t="s">
        <v>321</v>
      </c>
    </row>
    <row r="3044" ht="19" customHeight="1" spans="1:8">
      <c r="A3044" s="2" t="s">
        <v>295</v>
      </c>
      <c r="B3044" s="2" t="s">
        <v>45</v>
      </c>
      <c r="C3044" s="2" t="s">
        <v>52</v>
      </c>
      <c r="D3044" s="2">
        <v>116</v>
      </c>
      <c r="E3044" s="2">
        <v>115</v>
      </c>
      <c r="F3044" s="3">
        <v>0.46875</v>
      </c>
      <c r="G3044" s="6">
        <v>1790055777.0471</v>
      </c>
      <c r="H3044" s="2" t="s">
        <v>321</v>
      </c>
    </row>
    <row r="3045" ht="19" customHeight="1" spans="1:8">
      <c r="A3045" s="2" t="s">
        <v>295</v>
      </c>
      <c r="B3045" s="2" t="s">
        <v>45</v>
      </c>
      <c r="C3045" s="2" t="s">
        <v>52</v>
      </c>
      <c r="D3045" s="2">
        <v>117</v>
      </c>
      <c r="E3045" s="2">
        <v>116</v>
      </c>
      <c r="F3045" s="3">
        <v>0.65625</v>
      </c>
      <c r="G3045" s="6">
        <v>1790056817.41267</v>
      </c>
      <c r="H3045" s="2" t="s">
        <v>321</v>
      </c>
    </row>
    <row r="3046" ht="19" customHeight="1" spans="1:8">
      <c r="A3046" s="2" t="s">
        <v>295</v>
      </c>
      <c r="B3046" s="2" t="s">
        <v>45</v>
      </c>
      <c r="C3046" s="2" t="s">
        <v>52</v>
      </c>
      <c r="D3046" s="2">
        <v>118</v>
      </c>
      <c r="E3046" s="2">
        <v>117</v>
      </c>
      <c r="F3046" s="3">
        <v>0.4375</v>
      </c>
      <c r="G3046" s="6">
        <v>1790057911.22586</v>
      </c>
      <c r="H3046" s="2" t="s">
        <v>321</v>
      </c>
    </row>
    <row r="3047" ht="19" customHeight="1" spans="1:8">
      <c r="A3047" s="2" t="s">
        <v>295</v>
      </c>
      <c r="B3047" s="2" t="s">
        <v>45</v>
      </c>
      <c r="C3047" s="2" t="s">
        <v>52</v>
      </c>
      <c r="D3047" s="2">
        <v>119</v>
      </c>
      <c r="E3047" s="2">
        <v>118</v>
      </c>
      <c r="F3047" s="3">
        <v>0.515625</v>
      </c>
      <c r="G3047" s="6">
        <v>1790058968.48718</v>
      </c>
      <c r="H3047" s="2" t="s">
        <v>321</v>
      </c>
    </row>
    <row r="3048" ht="19" customHeight="1" spans="1:8">
      <c r="A3048" s="2" t="s">
        <v>295</v>
      </c>
      <c r="B3048" s="2" t="s">
        <v>45</v>
      </c>
      <c r="C3048" s="2" t="s">
        <v>52</v>
      </c>
      <c r="D3048" s="2">
        <v>120</v>
      </c>
      <c r="E3048" s="2">
        <v>119</v>
      </c>
      <c r="F3048" s="3">
        <v>0.625</v>
      </c>
      <c r="G3048" s="6">
        <v>1790060551.71518</v>
      </c>
      <c r="H3048" s="2" t="s">
        <v>321</v>
      </c>
    </row>
    <row r="3049" ht="19" customHeight="1" spans="1:8">
      <c r="A3049" s="2" t="s">
        <v>295</v>
      </c>
      <c r="B3049" s="2" t="s">
        <v>45</v>
      </c>
      <c r="C3049" s="2" t="s">
        <v>52</v>
      </c>
      <c r="D3049" s="2">
        <v>121</v>
      </c>
      <c r="E3049" s="2">
        <v>120</v>
      </c>
      <c r="F3049" s="3">
        <v>0.515625</v>
      </c>
      <c r="G3049" s="6">
        <v>1790061591.34644</v>
      </c>
      <c r="H3049" s="2" t="s">
        <v>321</v>
      </c>
    </row>
    <row r="3050" ht="19" customHeight="1" spans="1:8">
      <c r="A3050" s="2" t="s">
        <v>295</v>
      </c>
      <c r="B3050" s="2" t="s">
        <v>45</v>
      </c>
      <c r="C3050" s="2" t="s">
        <v>52</v>
      </c>
      <c r="D3050" s="2">
        <v>122</v>
      </c>
      <c r="E3050" s="2">
        <v>121</v>
      </c>
      <c r="F3050" s="3">
        <v>0.46875</v>
      </c>
      <c r="G3050" s="6">
        <v>1790062671.45914</v>
      </c>
      <c r="H3050" s="2" t="s">
        <v>321</v>
      </c>
    </row>
    <row r="3051" ht="19" customHeight="1" spans="1:8">
      <c r="A3051" s="2" t="s">
        <v>295</v>
      </c>
      <c r="B3051" s="2" t="s">
        <v>45</v>
      </c>
      <c r="C3051" s="2" t="s">
        <v>319</v>
      </c>
      <c r="D3051" s="2">
        <v>5</v>
      </c>
      <c r="E3051" s="2">
        <v>4</v>
      </c>
      <c r="F3051" s="3">
        <v>0.25</v>
      </c>
      <c r="G3051" s="6">
        <v>1789882895.69523</v>
      </c>
      <c r="H3051" s="2" t="s">
        <v>320</v>
      </c>
    </row>
    <row r="3052" ht="19" customHeight="1" spans="1:8">
      <c r="A3052" s="2" t="s">
        <v>295</v>
      </c>
      <c r="B3052" s="2" t="s">
        <v>45</v>
      </c>
      <c r="C3052" s="2" t="s">
        <v>319</v>
      </c>
      <c r="D3052" s="2">
        <v>10</v>
      </c>
      <c r="E3052" s="2">
        <v>9</v>
      </c>
      <c r="F3052" s="3">
        <v>0.25</v>
      </c>
      <c r="G3052" s="6">
        <v>1789888304.22407</v>
      </c>
      <c r="H3052" s="2" t="s">
        <v>320</v>
      </c>
    </row>
    <row r="3053" ht="19" customHeight="1" spans="1:8">
      <c r="A3053" s="2" t="s">
        <v>295</v>
      </c>
      <c r="B3053" s="2" t="s">
        <v>45</v>
      </c>
      <c r="C3053" s="2" t="s">
        <v>319</v>
      </c>
      <c r="D3053" s="2">
        <v>15</v>
      </c>
      <c r="E3053" s="2">
        <v>14</v>
      </c>
      <c r="F3053" s="3">
        <v>0.34375</v>
      </c>
      <c r="G3053" s="6">
        <v>1789893832.30429</v>
      </c>
      <c r="H3053" s="2" t="s">
        <v>320</v>
      </c>
    </row>
    <row r="3054" ht="19" customHeight="1" spans="1:8">
      <c r="A3054" s="2" t="s">
        <v>295</v>
      </c>
      <c r="B3054" s="2" t="s">
        <v>45</v>
      </c>
      <c r="C3054" s="2" t="s">
        <v>319</v>
      </c>
      <c r="D3054" s="2">
        <v>20</v>
      </c>
      <c r="E3054" s="2">
        <v>19</v>
      </c>
      <c r="F3054" s="3">
        <v>0.28125</v>
      </c>
      <c r="G3054" s="6">
        <v>1789899295.1711</v>
      </c>
      <c r="H3054" s="2" t="s">
        <v>320</v>
      </c>
    </row>
    <row r="3055" ht="19" customHeight="1" spans="1:8">
      <c r="A3055" s="2" t="s">
        <v>295</v>
      </c>
      <c r="B3055" s="2" t="s">
        <v>45</v>
      </c>
      <c r="C3055" s="2" t="s">
        <v>319</v>
      </c>
      <c r="D3055" s="2">
        <v>25</v>
      </c>
      <c r="E3055" s="2">
        <v>24</v>
      </c>
      <c r="F3055" s="3">
        <v>0.3125</v>
      </c>
      <c r="G3055" s="6">
        <v>1789904818.9898</v>
      </c>
      <c r="H3055" s="2" t="s">
        <v>320</v>
      </c>
    </row>
    <row r="3056" ht="19" customHeight="1" spans="1:8">
      <c r="A3056" s="2" t="s">
        <v>295</v>
      </c>
      <c r="B3056" s="2" t="s">
        <v>45</v>
      </c>
      <c r="C3056" s="2" t="s">
        <v>319</v>
      </c>
      <c r="D3056" s="2">
        <v>30</v>
      </c>
      <c r="E3056" s="2">
        <v>29</v>
      </c>
      <c r="F3056" s="3">
        <v>0.3125</v>
      </c>
      <c r="G3056" s="6">
        <v>1789910350.08237</v>
      </c>
      <c r="H3056" s="2" t="s">
        <v>320</v>
      </c>
    </row>
    <row r="3057" ht="19" customHeight="1" spans="1:8">
      <c r="A3057" s="2" t="s">
        <v>295</v>
      </c>
      <c r="B3057" s="2" t="s">
        <v>45</v>
      </c>
      <c r="C3057" s="2" t="s">
        <v>319</v>
      </c>
      <c r="D3057" s="2">
        <v>35</v>
      </c>
      <c r="E3057" s="2">
        <v>34</v>
      </c>
      <c r="F3057" s="3">
        <v>0.4375</v>
      </c>
      <c r="G3057" s="6">
        <v>1789915967.20956</v>
      </c>
      <c r="H3057" s="2" t="s">
        <v>320</v>
      </c>
    </row>
    <row r="3058" ht="19" customHeight="1" spans="1:8">
      <c r="A3058" s="2" t="s">
        <v>295</v>
      </c>
      <c r="B3058" s="2" t="s">
        <v>45</v>
      </c>
      <c r="C3058" s="2" t="s">
        <v>319</v>
      </c>
      <c r="D3058" s="2">
        <v>40</v>
      </c>
      <c r="E3058" s="2">
        <v>39</v>
      </c>
      <c r="F3058" s="3">
        <v>0.46875</v>
      </c>
      <c r="G3058" s="6">
        <v>1789921525.71924</v>
      </c>
      <c r="H3058" s="2" t="s">
        <v>320</v>
      </c>
    </row>
    <row r="3059" ht="19" customHeight="1" spans="1:8">
      <c r="A3059" s="2" t="s">
        <v>295</v>
      </c>
      <c r="B3059" s="2" t="s">
        <v>45</v>
      </c>
      <c r="C3059" s="2" t="s">
        <v>319</v>
      </c>
      <c r="D3059" s="2">
        <v>45</v>
      </c>
      <c r="E3059" s="2">
        <v>44</v>
      </c>
      <c r="F3059" s="3">
        <v>0.5</v>
      </c>
      <c r="G3059" s="6">
        <v>1789927261.20357</v>
      </c>
      <c r="H3059" s="2" t="s">
        <v>320</v>
      </c>
    </row>
    <row r="3060" ht="19" customHeight="1" spans="1:8">
      <c r="A3060" s="2" t="s">
        <v>295</v>
      </c>
      <c r="B3060" s="2" t="s">
        <v>45</v>
      </c>
      <c r="C3060" s="2" t="s">
        <v>319</v>
      </c>
      <c r="D3060" s="2">
        <v>50</v>
      </c>
      <c r="E3060" s="2">
        <v>49</v>
      </c>
      <c r="F3060" s="3">
        <v>0.5</v>
      </c>
      <c r="G3060" s="6">
        <v>1789932936.76475</v>
      </c>
      <c r="H3060" s="2" t="s">
        <v>320</v>
      </c>
    </row>
    <row r="3061" ht="19" customHeight="1" spans="1:8">
      <c r="A3061" s="2" t="s">
        <v>295</v>
      </c>
      <c r="B3061" s="2" t="s">
        <v>45</v>
      </c>
      <c r="C3061" s="2" t="s">
        <v>319</v>
      </c>
      <c r="D3061" s="2">
        <v>55</v>
      </c>
      <c r="E3061" s="2">
        <v>54</v>
      </c>
      <c r="F3061" s="3">
        <v>0.46875</v>
      </c>
      <c r="G3061" s="6">
        <v>1789938724.09826</v>
      </c>
      <c r="H3061" s="2" t="s">
        <v>320</v>
      </c>
    </row>
    <row r="3062" ht="19" customHeight="1" spans="1:8">
      <c r="A3062" s="2" t="s">
        <v>295</v>
      </c>
      <c r="B3062" s="2" t="s">
        <v>45</v>
      </c>
      <c r="C3062" s="2" t="s">
        <v>319</v>
      </c>
      <c r="D3062" s="2">
        <v>60</v>
      </c>
      <c r="E3062" s="2">
        <v>59</v>
      </c>
      <c r="F3062" s="3">
        <v>0.53125</v>
      </c>
      <c r="G3062" s="6">
        <v>1789944421.35652</v>
      </c>
      <c r="H3062" s="2" t="s">
        <v>320</v>
      </c>
    </row>
    <row r="3063" ht="19" customHeight="1" spans="1:8">
      <c r="A3063" s="2" t="s">
        <v>295</v>
      </c>
      <c r="B3063" s="2" t="s">
        <v>45</v>
      </c>
      <c r="C3063" s="2" t="s">
        <v>319</v>
      </c>
      <c r="D3063" s="2">
        <v>65</v>
      </c>
      <c r="E3063" s="2">
        <v>64</v>
      </c>
      <c r="F3063" s="3">
        <v>0.53125</v>
      </c>
      <c r="G3063" s="6">
        <v>1789950241.24167</v>
      </c>
      <c r="H3063" s="2" t="s">
        <v>320</v>
      </c>
    </row>
    <row r="3064" ht="19" customHeight="1" spans="1:8">
      <c r="A3064" s="2" t="s">
        <v>295</v>
      </c>
      <c r="B3064" s="2" t="s">
        <v>45</v>
      </c>
      <c r="C3064" s="2" t="s">
        <v>319</v>
      </c>
      <c r="D3064" s="2">
        <v>70</v>
      </c>
      <c r="E3064" s="2">
        <v>69</v>
      </c>
      <c r="F3064" s="3">
        <v>0.53125</v>
      </c>
      <c r="G3064" s="6">
        <v>1789956006.60325</v>
      </c>
      <c r="H3064" s="2" t="s">
        <v>320</v>
      </c>
    </row>
    <row r="3065" ht="19" customHeight="1" spans="1:8">
      <c r="A3065" s="2" t="s">
        <v>295</v>
      </c>
      <c r="B3065" s="2" t="s">
        <v>45</v>
      </c>
      <c r="C3065" s="2" t="s">
        <v>319</v>
      </c>
      <c r="D3065" s="2">
        <v>75</v>
      </c>
      <c r="E3065" s="2">
        <v>74</v>
      </c>
      <c r="F3065" s="3">
        <v>0.625</v>
      </c>
      <c r="G3065" s="6">
        <v>1789961981.10243</v>
      </c>
      <c r="H3065" s="2" t="s">
        <v>320</v>
      </c>
    </row>
    <row r="3066" ht="19" customHeight="1" spans="1:8">
      <c r="A3066" s="2" t="s">
        <v>295</v>
      </c>
      <c r="B3066" s="2" t="s">
        <v>45</v>
      </c>
      <c r="C3066" s="2" t="s">
        <v>319</v>
      </c>
      <c r="D3066" s="2">
        <v>80</v>
      </c>
      <c r="E3066" s="2">
        <v>79</v>
      </c>
      <c r="F3066" s="3">
        <v>0.53125</v>
      </c>
      <c r="G3066" s="6">
        <v>1789967861.27858</v>
      </c>
      <c r="H3066" s="2" t="s">
        <v>320</v>
      </c>
    </row>
    <row r="3067" ht="19" customHeight="1" spans="1:8">
      <c r="A3067" s="2" t="s">
        <v>295</v>
      </c>
      <c r="B3067" s="2" t="s">
        <v>45</v>
      </c>
      <c r="C3067" s="2" t="s">
        <v>319</v>
      </c>
      <c r="D3067" s="2">
        <v>85</v>
      </c>
      <c r="E3067" s="2">
        <v>84</v>
      </c>
      <c r="F3067" s="3">
        <v>0.5</v>
      </c>
      <c r="G3067" s="6">
        <v>1789973913.13533</v>
      </c>
      <c r="H3067" s="2" t="s">
        <v>320</v>
      </c>
    </row>
    <row r="3068" ht="19" customHeight="1" spans="1:8">
      <c r="A3068" s="2" t="s">
        <v>295</v>
      </c>
      <c r="B3068" s="2" t="s">
        <v>45</v>
      </c>
      <c r="C3068" s="2" t="s">
        <v>319</v>
      </c>
      <c r="D3068" s="2">
        <v>90</v>
      </c>
      <c r="E3068" s="2">
        <v>89</v>
      </c>
      <c r="F3068" s="3">
        <v>0.4375</v>
      </c>
      <c r="G3068" s="6">
        <v>1789979963.2316</v>
      </c>
      <c r="H3068" s="2" t="s">
        <v>320</v>
      </c>
    </row>
    <row r="3069" ht="19" customHeight="1" spans="1:8">
      <c r="A3069" s="2" t="s">
        <v>295</v>
      </c>
      <c r="B3069" s="2" t="s">
        <v>45</v>
      </c>
      <c r="C3069" s="2" t="s">
        <v>319</v>
      </c>
      <c r="D3069" s="2">
        <v>95</v>
      </c>
      <c r="E3069" s="2">
        <v>94</v>
      </c>
      <c r="F3069" s="3">
        <v>0.40625</v>
      </c>
      <c r="G3069" s="6">
        <v>1789986062.56652</v>
      </c>
      <c r="H3069" s="2" t="s">
        <v>320</v>
      </c>
    </row>
    <row r="3070" ht="19" customHeight="1" spans="1:8">
      <c r="A3070" s="2" t="s">
        <v>295</v>
      </c>
      <c r="B3070" s="2" t="s">
        <v>45</v>
      </c>
      <c r="C3070" s="2" t="s">
        <v>319</v>
      </c>
      <c r="D3070" s="2">
        <v>100</v>
      </c>
      <c r="E3070" s="2">
        <v>99</v>
      </c>
      <c r="F3070" s="3">
        <v>0.46875</v>
      </c>
      <c r="G3070" s="6">
        <v>1789991986.16353</v>
      </c>
      <c r="H3070" s="2" t="s">
        <v>320</v>
      </c>
    </row>
    <row r="3071" ht="19" customHeight="1" spans="1:8">
      <c r="A3071" s="2" t="s">
        <v>295</v>
      </c>
      <c r="B3071" s="2" t="s">
        <v>45</v>
      </c>
      <c r="C3071" s="2" t="s">
        <v>319</v>
      </c>
      <c r="D3071" s="2">
        <v>105</v>
      </c>
      <c r="E3071" s="2">
        <v>104</v>
      </c>
      <c r="F3071" s="3">
        <v>0.53125</v>
      </c>
      <c r="G3071" s="6">
        <v>1789998128.95363</v>
      </c>
      <c r="H3071" s="2" t="s">
        <v>320</v>
      </c>
    </row>
    <row r="3072" ht="19" customHeight="1" spans="1:8">
      <c r="A3072" s="2" t="s">
        <v>295</v>
      </c>
      <c r="B3072" s="2" t="s">
        <v>45</v>
      </c>
      <c r="C3072" s="2" t="s">
        <v>319</v>
      </c>
      <c r="D3072" s="2">
        <v>110</v>
      </c>
      <c r="E3072" s="2">
        <v>109</v>
      </c>
      <c r="F3072" s="3">
        <v>0.53125</v>
      </c>
      <c r="G3072" s="6">
        <v>1790004178.32165</v>
      </c>
      <c r="H3072" s="2" t="s">
        <v>320</v>
      </c>
    </row>
    <row r="3073" ht="19" customHeight="1" spans="1:8">
      <c r="A3073" s="2" t="s">
        <v>295</v>
      </c>
      <c r="B3073" s="2" t="s">
        <v>45</v>
      </c>
      <c r="C3073" s="2" t="s">
        <v>319</v>
      </c>
      <c r="D3073" s="2">
        <v>115</v>
      </c>
      <c r="E3073" s="2">
        <v>114</v>
      </c>
      <c r="F3073" s="3">
        <v>0.59375</v>
      </c>
      <c r="G3073" s="6">
        <v>1790054721.95392</v>
      </c>
      <c r="H3073" s="2" t="s">
        <v>321</v>
      </c>
    </row>
    <row r="3074" ht="19" customHeight="1" spans="1:8">
      <c r="A3074" s="2" t="s">
        <v>295</v>
      </c>
      <c r="B3074" s="2" t="s">
        <v>45</v>
      </c>
      <c r="C3074" s="2" t="s">
        <v>319</v>
      </c>
      <c r="D3074" s="2">
        <v>120</v>
      </c>
      <c r="E3074" s="2">
        <v>119</v>
      </c>
      <c r="F3074" s="3">
        <v>0.53125</v>
      </c>
      <c r="G3074" s="6">
        <v>1790060465.46418</v>
      </c>
      <c r="H3074" s="2" t="s">
        <v>321</v>
      </c>
    </row>
    <row r="3075" ht="19" customHeight="1" spans="1:8">
      <c r="A3075" s="2" t="s">
        <v>298</v>
      </c>
      <c r="B3075" s="2" t="s">
        <v>286</v>
      </c>
      <c r="C3075" s="2" t="s">
        <v>52</v>
      </c>
      <c r="D3075" s="2">
        <v>1</v>
      </c>
      <c r="E3075" s="2">
        <v>0</v>
      </c>
      <c r="F3075" s="3">
        <v>0.4296875</v>
      </c>
      <c r="G3075" s="6">
        <v>1790065754.91379</v>
      </c>
      <c r="H3075" s="2" t="s">
        <v>320</v>
      </c>
    </row>
    <row r="3076" ht="19" customHeight="1" spans="1:8">
      <c r="A3076" s="2" t="s">
        <v>298</v>
      </c>
      <c r="B3076" s="2" t="s">
        <v>286</v>
      </c>
      <c r="C3076" s="2" t="s">
        <v>52</v>
      </c>
      <c r="D3076" s="2">
        <v>2</v>
      </c>
      <c r="E3076" s="2">
        <v>1</v>
      </c>
      <c r="F3076" s="3">
        <v>0.4453125</v>
      </c>
      <c r="G3076" s="6">
        <v>1790067124.89351</v>
      </c>
      <c r="H3076" s="2" t="s">
        <v>320</v>
      </c>
    </row>
    <row r="3077" ht="19" customHeight="1" spans="1:8">
      <c r="A3077" s="2" t="s">
        <v>298</v>
      </c>
      <c r="B3077" s="2" t="s">
        <v>286</v>
      </c>
      <c r="C3077" s="2" t="s">
        <v>52</v>
      </c>
      <c r="D3077" s="2">
        <v>3</v>
      </c>
      <c r="E3077" s="2">
        <v>2</v>
      </c>
      <c r="F3077" s="3">
        <v>0.390625</v>
      </c>
      <c r="G3077" s="6">
        <v>1790068092.87739</v>
      </c>
      <c r="H3077" s="2" t="s">
        <v>320</v>
      </c>
    </row>
    <row r="3078" ht="19" customHeight="1" spans="1:8">
      <c r="A3078" s="2" t="s">
        <v>298</v>
      </c>
      <c r="B3078" s="2" t="s">
        <v>286</v>
      </c>
      <c r="C3078" s="2" t="s">
        <v>52</v>
      </c>
      <c r="D3078" s="2">
        <v>4</v>
      </c>
      <c r="E3078" s="2">
        <v>3</v>
      </c>
      <c r="F3078" s="3">
        <v>0.328125</v>
      </c>
      <c r="G3078" s="6">
        <v>1790069499.13993</v>
      </c>
      <c r="H3078" s="2" t="s">
        <v>320</v>
      </c>
    </row>
    <row r="3079" ht="19" customHeight="1" spans="1:8">
      <c r="A3079" s="2" t="s">
        <v>298</v>
      </c>
      <c r="B3079" s="2" t="s">
        <v>286</v>
      </c>
      <c r="C3079" s="2" t="s">
        <v>52</v>
      </c>
      <c r="D3079" s="2">
        <v>5</v>
      </c>
      <c r="E3079" s="2">
        <v>4</v>
      </c>
      <c r="F3079" s="3">
        <v>0.1953125</v>
      </c>
      <c r="G3079" s="6">
        <v>1790070521.64932</v>
      </c>
      <c r="H3079" s="2" t="s">
        <v>320</v>
      </c>
    </row>
    <row r="3080" ht="19" customHeight="1" spans="1:8">
      <c r="A3080" s="2" t="s">
        <v>298</v>
      </c>
      <c r="B3080" s="2" t="s">
        <v>286</v>
      </c>
      <c r="C3080" s="2" t="s">
        <v>52</v>
      </c>
      <c r="D3080" s="2">
        <v>6</v>
      </c>
      <c r="E3080" s="2">
        <v>5</v>
      </c>
      <c r="F3080" s="3">
        <v>0.3203125</v>
      </c>
      <c r="G3080" s="6">
        <v>1790072004.60048</v>
      </c>
      <c r="H3080" s="2" t="s">
        <v>320</v>
      </c>
    </row>
    <row r="3081" ht="19" customHeight="1" spans="1:8">
      <c r="A3081" s="2" t="s">
        <v>298</v>
      </c>
      <c r="B3081" s="2" t="s">
        <v>286</v>
      </c>
      <c r="C3081" s="2" t="s">
        <v>52</v>
      </c>
      <c r="D3081" s="2">
        <v>7</v>
      </c>
      <c r="E3081" s="2">
        <v>6</v>
      </c>
      <c r="F3081" s="3">
        <v>0.3125</v>
      </c>
      <c r="G3081" s="6">
        <v>1790073039.61207</v>
      </c>
      <c r="H3081" s="2" t="s">
        <v>320</v>
      </c>
    </row>
    <row r="3082" ht="19" customHeight="1" spans="1:8">
      <c r="A3082" s="2" t="s">
        <v>298</v>
      </c>
      <c r="B3082" s="2" t="s">
        <v>286</v>
      </c>
      <c r="C3082" s="2" t="s">
        <v>52</v>
      </c>
      <c r="D3082" s="2">
        <v>8</v>
      </c>
      <c r="E3082" s="2">
        <v>7</v>
      </c>
      <c r="F3082" s="3">
        <v>0.375</v>
      </c>
      <c r="G3082" s="6">
        <v>1790074495.71589</v>
      </c>
      <c r="H3082" s="2" t="s">
        <v>320</v>
      </c>
    </row>
    <row r="3083" ht="19" customHeight="1" spans="1:8">
      <c r="A3083" s="2" t="s">
        <v>298</v>
      </c>
      <c r="B3083" s="2" t="s">
        <v>286</v>
      </c>
      <c r="C3083" s="2" t="s">
        <v>52</v>
      </c>
      <c r="D3083" s="2">
        <v>9</v>
      </c>
      <c r="E3083" s="2">
        <v>8</v>
      </c>
      <c r="F3083" s="3">
        <v>0.4296875</v>
      </c>
      <c r="G3083" s="6">
        <v>1790075507.83324</v>
      </c>
      <c r="H3083" s="2" t="s">
        <v>320</v>
      </c>
    </row>
    <row r="3084" ht="19" customHeight="1" spans="1:8">
      <c r="A3084" s="2" t="s">
        <v>298</v>
      </c>
      <c r="B3084" s="2" t="s">
        <v>286</v>
      </c>
      <c r="C3084" s="2" t="s">
        <v>52</v>
      </c>
      <c r="D3084" s="2">
        <v>10</v>
      </c>
      <c r="E3084" s="2">
        <v>9</v>
      </c>
      <c r="F3084" s="3">
        <v>0.4453125</v>
      </c>
      <c r="G3084" s="6">
        <v>1790077007.56228</v>
      </c>
      <c r="H3084" s="2" t="s">
        <v>320</v>
      </c>
    </row>
    <row r="3085" ht="19" customHeight="1" spans="1:8">
      <c r="A3085" s="2" t="s">
        <v>298</v>
      </c>
      <c r="B3085" s="2" t="s">
        <v>286</v>
      </c>
      <c r="C3085" s="2" t="s">
        <v>52</v>
      </c>
      <c r="D3085" s="2">
        <v>11</v>
      </c>
      <c r="E3085" s="2">
        <v>10</v>
      </c>
      <c r="F3085" s="3">
        <v>0.3125</v>
      </c>
      <c r="G3085" s="6">
        <v>1790078054.65981</v>
      </c>
      <c r="H3085" s="2" t="s">
        <v>320</v>
      </c>
    </row>
    <row r="3086" ht="19" customHeight="1" spans="1:8">
      <c r="A3086" s="2" t="s">
        <v>298</v>
      </c>
      <c r="B3086" s="2" t="s">
        <v>286</v>
      </c>
      <c r="C3086" s="2" t="s">
        <v>52</v>
      </c>
      <c r="D3086" s="2">
        <v>12</v>
      </c>
      <c r="E3086" s="2">
        <v>11</v>
      </c>
      <c r="F3086" s="3">
        <v>0.375</v>
      </c>
      <c r="G3086" s="6">
        <v>1790079498.07119</v>
      </c>
      <c r="H3086" s="2" t="s">
        <v>320</v>
      </c>
    </row>
    <row r="3087" ht="19" customHeight="1" spans="1:8">
      <c r="A3087" s="2" t="s">
        <v>298</v>
      </c>
      <c r="B3087" s="2" t="s">
        <v>286</v>
      </c>
      <c r="C3087" s="2" t="s">
        <v>52</v>
      </c>
      <c r="D3087" s="2">
        <v>13</v>
      </c>
      <c r="E3087" s="2">
        <v>12</v>
      </c>
      <c r="F3087" s="3">
        <v>0.296875</v>
      </c>
      <c r="G3087" s="6">
        <v>1790080581.57331</v>
      </c>
      <c r="H3087" s="2" t="s">
        <v>320</v>
      </c>
    </row>
    <row r="3088" ht="19" customHeight="1" spans="1:8">
      <c r="A3088" s="2" t="s">
        <v>298</v>
      </c>
      <c r="B3088" s="2" t="s">
        <v>286</v>
      </c>
      <c r="C3088" s="2" t="s">
        <v>52</v>
      </c>
      <c r="D3088" s="2">
        <v>14</v>
      </c>
      <c r="E3088" s="2">
        <v>13</v>
      </c>
      <c r="F3088" s="3">
        <v>0.328125</v>
      </c>
      <c r="G3088" s="6">
        <v>1790082017.9513</v>
      </c>
      <c r="H3088" s="2" t="s">
        <v>320</v>
      </c>
    </row>
    <row r="3089" ht="19" customHeight="1" spans="1:8">
      <c r="A3089" s="2" t="s">
        <v>298</v>
      </c>
      <c r="B3089" s="2" t="s">
        <v>286</v>
      </c>
      <c r="C3089" s="2" t="s">
        <v>52</v>
      </c>
      <c r="D3089" s="2">
        <v>15</v>
      </c>
      <c r="E3089" s="2">
        <v>14</v>
      </c>
      <c r="F3089" s="3">
        <v>0.390625</v>
      </c>
      <c r="G3089" s="6">
        <v>1790082997.44061</v>
      </c>
      <c r="H3089" s="2" t="s">
        <v>320</v>
      </c>
    </row>
    <row r="3090" ht="19" customHeight="1" spans="1:8">
      <c r="A3090" s="2" t="s">
        <v>298</v>
      </c>
      <c r="B3090" s="2" t="s">
        <v>286</v>
      </c>
      <c r="C3090" s="2" t="s">
        <v>52</v>
      </c>
      <c r="D3090" s="2">
        <v>16</v>
      </c>
      <c r="E3090" s="2">
        <v>15</v>
      </c>
      <c r="F3090" s="3">
        <v>0.4140625</v>
      </c>
      <c r="G3090" s="6">
        <v>1790084395.01935</v>
      </c>
      <c r="H3090" s="2" t="s">
        <v>320</v>
      </c>
    </row>
    <row r="3091" ht="19" customHeight="1" spans="1:8">
      <c r="A3091" s="2" t="s">
        <v>298</v>
      </c>
      <c r="B3091" s="2" t="s">
        <v>286</v>
      </c>
      <c r="C3091" s="2" t="s">
        <v>52</v>
      </c>
      <c r="D3091" s="2">
        <v>17</v>
      </c>
      <c r="E3091" s="2">
        <v>16</v>
      </c>
      <c r="F3091" s="3">
        <v>0.40625</v>
      </c>
      <c r="G3091" s="6">
        <v>1790085433.35995</v>
      </c>
      <c r="H3091" s="2" t="s">
        <v>320</v>
      </c>
    </row>
    <row r="3092" ht="19" customHeight="1" spans="1:8">
      <c r="A3092" s="2" t="s">
        <v>298</v>
      </c>
      <c r="B3092" s="2" t="s">
        <v>286</v>
      </c>
      <c r="C3092" s="2" t="s">
        <v>52</v>
      </c>
      <c r="D3092" s="2">
        <v>18</v>
      </c>
      <c r="E3092" s="2">
        <v>17</v>
      </c>
      <c r="F3092" s="3">
        <v>0.2578125</v>
      </c>
      <c r="G3092" s="6">
        <v>1790086916.10554</v>
      </c>
      <c r="H3092" s="2" t="s">
        <v>320</v>
      </c>
    </row>
    <row r="3093" ht="19" customHeight="1" spans="1:8">
      <c r="A3093" s="2" t="s">
        <v>298</v>
      </c>
      <c r="B3093" s="2" t="s">
        <v>286</v>
      </c>
      <c r="C3093" s="2" t="s">
        <v>52</v>
      </c>
      <c r="D3093" s="2">
        <v>19</v>
      </c>
      <c r="E3093" s="2">
        <v>18</v>
      </c>
      <c r="F3093" s="3">
        <v>0.3828125</v>
      </c>
      <c r="G3093" s="6">
        <v>1790087911.42333</v>
      </c>
      <c r="H3093" s="2" t="s">
        <v>320</v>
      </c>
    </row>
    <row r="3094" ht="19" customHeight="1" spans="1:8">
      <c r="A3094" s="2" t="s">
        <v>298</v>
      </c>
      <c r="B3094" s="2" t="s">
        <v>286</v>
      </c>
      <c r="C3094" s="2" t="s">
        <v>52</v>
      </c>
      <c r="D3094" s="2">
        <v>20</v>
      </c>
      <c r="E3094" s="2">
        <v>19</v>
      </c>
      <c r="F3094" s="3">
        <v>0.484375</v>
      </c>
      <c r="G3094" s="6">
        <v>1790089375.56058</v>
      </c>
      <c r="H3094" s="2" t="s">
        <v>320</v>
      </c>
    </row>
    <row r="3095" ht="19" customHeight="1" spans="1:8">
      <c r="A3095" s="2" t="s">
        <v>298</v>
      </c>
      <c r="B3095" s="2" t="s">
        <v>286</v>
      </c>
      <c r="C3095" s="2" t="s">
        <v>52</v>
      </c>
      <c r="D3095" s="2">
        <v>21</v>
      </c>
      <c r="E3095" s="2">
        <v>20</v>
      </c>
      <c r="F3095" s="3">
        <v>0.4296875</v>
      </c>
      <c r="G3095" s="6">
        <v>1790090344.87195</v>
      </c>
      <c r="H3095" s="2" t="s">
        <v>320</v>
      </c>
    </row>
    <row r="3096" ht="19" customHeight="1" spans="1:8">
      <c r="A3096" s="2" t="s">
        <v>298</v>
      </c>
      <c r="B3096" s="2" t="s">
        <v>286</v>
      </c>
      <c r="C3096" s="2" t="s">
        <v>52</v>
      </c>
      <c r="D3096" s="2">
        <v>22</v>
      </c>
      <c r="E3096" s="2">
        <v>21</v>
      </c>
      <c r="F3096" s="3">
        <v>0.4375</v>
      </c>
      <c r="G3096" s="6">
        <v>1790091751.98345</v>
      </c>
      <c r="H3096" s="2" t="s">
        <v>320</v>
      </c>
    </row>
    <row r="3097" ht="19" customHeight="1" spans="1:8">
      <c r="A3097" s="2" t="s">
        <v>298</v>
      </c>
      <c r="B3097" s="2" t="s">
        <v>286</v>
      </c>
      <c r="C3097" s="2" t="s">
        <v>52</v>
      </c>
      <c r="D3097" s="2">
        <v>23</v>
      </c>
      <c r="E3097" s="2">
        <v>22</v>
      </c>
      <c r="F3097" s="3">
        <v>0.328125</v>
      </c>
      <c r="G3097" s="6">
        <v>1790092830.01284</v>
      </c>
      <c r="H3097" s="2" t="s">
        <v>320</v>
      </c>
    </row>
    <row r="3098" ht="19" customHeight="1" spans="1:8">
      <c r="A3098" s="2" t="s">
        <v>298</v>
      </c>
      <c r="B3098" s="2" t="s">
        <v>286</v>
      </c>
      <c r="C3098" s="2" t="s">
        <v>52</v>
      </c>
      <c r="D3098" s="2">
        <v>24</v>
      </c>
      <c r="E3098" s="2">
        <v>23</v>
      </c>
      <c r="F3098" s="3">
        <v>0.4140625</v>
      </c>
      <c r="G3098" s="6">
        <v>1790094241.27096</v>
      </c>
      <c r="H3098" s="2" t="s">
        <v>320</v>
      </c>
    </row>
    <row r="3099" ht="19" customHeight="1" spans="1:8">
      <c r="A3099" s="2" t="s">
        <v>298</v>
      </c>
      <c r="B3099" s="2" t="s">
        <v>286</v>
      </c>
      <c r="C3099" s="2" t="s">
        <v>52</v>
      </c>
      <c r="D3099" s="2">
        <v>25</v>
      </c>
      <c r="E3099" s="2">
        <v>24</v>
      </c>
      <c r="F3099" s="3">
        <v>0.328125</v>
      </c>
      <c r="G3099" s="6">
        <v>1790095235.11687</v>
      </c>
      <c r="H3099" s="2" t="s">
        <v>320</v>
      </c>
    </row>
    <row r="3100" ht="19" customHeight="1" spans="1:8">
      <c r="A3100" s="2" t="s">
        <v>298</v>
      </c>
      <c r="B3100" s="2" t="s">
        <v>286</v>
      </c>
      <c r="C3100" s="2" t="s">
        <v>52</v>
      </c>
      <c r="D3100" s="2">
        <v>26</v>
      </c>
      <c r="E3100" s="2">
        <v>25</v>
      </c>
      <c r="F3100" s="3">
        <v>0.25</v>
      </c>
      <c r="G3100" s="6">
        <v>1790096692.46462</v>
      </c>
      <c r="H3100" s="2" t="s">
        <v>320</v>
      </c>
    </row>
    <row r="3101" ht="19" customHeight="1" spans="1:8">
      <c r="A3101" s="2" t="s">
        <v>298</v>
      </c>
      <c r="B3101" s="2" t="s">
        <v>286</v>
      </c>
      <c r="C3101" s="2" t="s">
        <v>52</v>
      </c>
      <c r="D3101" s="2">
        <v>27</v>
      </c>
      <c r="E3101" s="2">
        <v>26</v>
      </c>
      <c r="F3101" s="3">
        <v>0.328125</v>
      </c>
      <c r="G3101" s="6">
        <v>1790097666.53564</v>
      </c>
      <c r="H3101" s="2" t="s">
        <v>320</v>
      </c>
    </row>
    <row r="3102" ht="19" customHeight="1" spans="1:8">
      <c r="A3102" s="2" t="s">
        <v>298</v>
      </c>
      <c r="B3102" s="2" t="s">
        <v>286</v>
      </c>
      <c r="C3102" s="2" t="s">
        <v>52</v>
      </c>
      <c r="D3102" s="2">
        <v>28</v>
      </c>
      <c r="E3102" s="2">
        <v>27</v>
      </c>
      <c r="F3102" s="3">
        <v>0.515625</v>
      </c>
      <c r="G3102" s="6">
        <v>1790099077.38287</v>
      </c>
      <c r="H3102" s="2" t="s">
        <v>320</v>
      </c>
    </row>
    <row r="3103" ht="19" customHeight="1" spans="1:8">
      <c r="A3103" s="2" t="s">
        <v>298</v>
      </c>
      <c r="B3103" s="2" t="s">
        <v>286</v>
      </c>
      <c r="C3103" s="2" t="s">
        <v>52</v>
      </c>
      <c r="D3103" s="2">
        <v>29</v>
      </c>
      <c r="E3103" s="2">
        <v>28</v>
      </c>
      <c r="F3103" s="3">
        <v>0.34375</v>
      </c>
      <c r="G3103" s="6">
        <v>1790100049.45469</v>
      </c>
      <c r="H3103" s="2" t="s">
        <v>320</v>
      </c>
    </row>
    <row r="3104" ht="19" customHeight="1" spans="1:8">
      <c r="A3104" s="2" t="s">
        <v>298</v>
      </c>
      <c r="B3104" s="2" t="s">
        <v>286</v>
      </c>
      <c r="C3104" s="2" t="s">
        <v>52</v>
      </c>
      <c r="D3104" s="2">
        <v>30</v>
      </c>
      <c r="E3104" s="2">
        <v>29</v>
      </c>
      <c r="F3104" s="3">
        <v>0.34375</v>
      </c>
      <c r="G3104" s="6">
        <v>1790101611.07333</v>
      </c>
      <c r="H3104" s="2" t="s">
        <v>320</v>
      </c>
    </row>
    <row r="3105" ht="19" customHeight="1" spans="1:8">
      <c r="A3105" s="2" t="s">
        <v>298</v>
      </c>
      <c r="B3105" s="2" t="s">
        <v>286</v>
      </c>
      <c r="C3105" s="2" t="s">
        <v>52</v>
      </c>
      <c r="D3105" s="2">
        <v>31</v>
      </c>
      <c r="E3105" s="2">
        <v>30</v>
      </c>
      <c r="F3105" s="3">
        <v>0.4296875</v>
      </c>
      <c r="G3105" s="6">
        <v>1790102573.43579</v>
      </c>
      <c r="H3105" s="2" t="s">
        <v>320</v>
      </c>
    </row>
    <row r="3106" ht="19" customHeight="1" spans="1:8">
      <c r="A3106" s="2" t="s">
        <v>298</v>
      </c>
      <c r="B3106" s="2" t="s">
        <v>286</v>
      </c>
      <c r="C3106" s="2" t="s">
        <v>52</v>
      </c>
      <c r="D3106" s="2">
        <v>32</v>
      </c>
      <c r="E3106" s="2">
        <v>31</v>
      </c>
      <c r="F3106" s="3">
        <v>0.46875</v>
      </c>
      <c r="G3106" s="6">
        <v>1790104007.63301</v>
      </c>
      <c r="H3106" s="2" t="s">
        <v>320</v>
      </c>
    </row>
    <row r="3107" ht="19" customHeight="1" spans="1:8">
      <c r="A3107" s="2" t="s">
        <v>298</v>
      </c>
      <c r="B3107" s="2" t="s">
        <v>286</v>
      </c>
      <c r="C3107" s="2" t="s">
        <v>52</v>
      </c>
      <c r="D3107" s="2">
        <v>33</v>
      </c>
      <c r="E3107" s="2">
        <v>32</v>
      </c>
      <c r="F3107" s="3">
        <v>0.390625</v>
      </c>
      <c r="G3107" s="6">
        <v>1790104971.77815</v>
      </c>
      <c r="H3107" s="2" t="s">
        <v>320</v>
      </c>
    </row>
    <row r="3108" ht="19" customHeight="1" spans="1:8">
      <c r="A3108" s="2" t="s">
        <v>298</v>
      </c>
      <c r="B3108" s="2" t="s">
        <v>286</v>
      </c>
      <c r="C3108" s="2" t="s">
        <v>52</v>
      </c>
      <c r="D3108" s="2">
        <v>34</v>
      </c>
      <c r="E3108" s="2">
        <v>33</v>
      </c>
      <c r="F3108" s="3">
        <v>0.3828125</v>
      </c>
      <c r="G3108" s="6">
        <v>1790106406.49095</v>
      </c>
      <c r="H3108" s="2" t="s">
        <v>320</v>
      </c>
    </row>
    <row r="3109" ht="19" customHeight="1" spans="1:8">
      <c r="A3109" s="2" t="s">
        <v>298</v>
      </c>
      <c r="B3109" s="2" t="s">
        <v>286</v>
      </c>
      <c r="C3109" s="2" t="s">
        <v>52</v>
      </c>
      <c r="D3109" s="2">
        <v>35</v>
      </c>
      <c r="E3109" s="2">
        <v>34</v>
      </c>
      <c r="F3109" s="3">
        <v>0.3984375</v>
      </c>
      <c r="G3109" s="6">
        <v>1790107382.08668</v>
      </c>
      <c r="H3109" s="2" t="s">
        <v>320</v>
      </c>
    </row>
    <row r="3110" ht="19" customHeight="1" spans="1:8">
      <c r="A3110" s="2" t="s">
        <v>298</v>
      </c>
      <c r="B3110" s="2" t="s">
        <v>286</v>
      </c>
      <c r="C3110" s="2" t="s">
        <v>52</v>
      </c>
      <c r="D3110" s="2">
        <v>36</v>
      </c>
      <c r="E3110" s="2">
        <v>35</v>
      </c>
      <c r="F3110" s="3">
        <v>0.4453125</v>
      </c>
      <c r="G3110" s="6">
        <v>1790108783.95591</v>
      </c>
      <c r="H3110" s="2" t="s">
        <v>320</v>
      </c>
    </row>
    <row r="3111" ht="19" customHeight="1" spans="1:8">
      <c r="A3111" s="2" t="s">
        <v>298</v>
      </c>
      <c r="B3111" s="2" t="s">
        <v>286</v>
      </c>
      <c r="C3111" s="2" t="s">
        <v>52</v>
      </c>
      <c r="D3111" s="2">
        <v>37</v>
      </c>
      <c r="E3111" s="2">
        <v>36</v>
      </c>
      <c r="F3111" s="3">
        <v>0.390625</v>
      </c>
      <c r="G3111" s="6">
        <v>1790109773.32694</v>
      </c>
      <c r="H3111" s="2" t="s">
        <v>320</v>
      </c>
    </row>
    <row r="3112" ht="19" customHeight="1" spans="1:8">
      <c r="A3112" s="2" t="s">
        <v>298</v>
      </c>
      <c r="B3112" s="2" t="s">
        <v>286</v>
      </c>
      <c r="C3112" s="2" t="s">
        <v>52</v>
      </c>
      <c r="D3112" s="2">
        <v>38</v>
      </c>
      <c r="E3112" s="2">
        <v>37</v>
      </c>
      <c r="F3112" s="3">
        <v>0.3828125</v>
      </c>
      <c r="G3112" s="6">
        <v>1790111197.50287</v>
      </c>
      <c r="H3112" s="2" t="s">
        <v>320</v>
      </c>
    </row>
    <row r="3113" ht="19" customHeight="1" spans="1:8">
      <c r="A3113" s="2" t="s">
        <v>298</v>
      </c>
      <c r="B3113" s="2" t="s">
        <v>286</v>
      </c>
      <c r="C3113" s="2" t="s">
        <v>52</v>
      </c>
      <c r="D3113" s="2">
        <v>39</v>
      </c>
      <c r="E3113" s="2">
        <v>38</v>
      </c>
      <c r="F3113" s="3">
        <v>0.4140625</v>
      </c>
      <c r="G3113" s="6">
        <v>1790112223.43633</v>
      </c>
      <c r="H3113" s="2" t="s">
        <v>320</v>
      </c>
    </row>
    <row r="3114" ht="19" customHeight="1" spans="1:8">
      <c r="A3114" s="2" t="s">
        <v>298</v>
      </c>
      <c r="B3114" s="2" t="s">
        <v>286</v>
      </c>
      <c r="C3114" s="2" t="s">
        <v>52</v>
      </c>
      <c r="D3114" s="2">
        <v>40</v>
      </c>
      <c r="E3114" s="2">
        <v>39</v>
      </c>
      <c r="F3114" s="3">
        <v>0.4375</v>
      </c>
      <c r="G3114" s="6">
        <v>1790113688.87849</v>
      </c>
      <c r="H3114" s="2" t="s">
        <v>320</v>
      </c>
    </row>
    <row r="3115" ht="19" customHeight="1" spans="1:8">
      <c r="A3115" s="2" t="s">
        <v>298</v>
      </c>
      <c r="B3115" s="2" t="s">
        <v>286</v>
      </c>
      <c r="C3115" s="2" t="s">
        <v>52</v>
      </c>
      <c r="D3115" s="2">
        <v>41</v>
      </c>
      <c r="E3115" s="2">
        <v>40</v>
      </c>
      <c r="F3115" s="3">
        <v>0.328125</v>
      </c>
      <c r="G3115" s="6">
        <v>1790114709.61186</v>
      </c>
      <c r="H3115" s="2" t="s">
        <v>320</v>
      </c>
    </row>
    <row r="3116" ht="19" customHeight="1" spans="1:8">
      <c r="A3116" s="2" t="s">
        <v>298</v>
      </c>
      <c r="B3116" s="2" t="s">
        <v>286</v>
      </c>
      <c r="C3116" s="2" t="s">
        <v>52</v>
      </c>
      <c r="D3116" s="2">
        <v>42</v>
      </c>
      <c r="E3116" s="2">
        <v>41</v>
      </c>
      <c r="F3116" s="3">
        <v>0.34375</v>
      </c>
      <c r="G3116" s="6">
        <v>1790116137.02049</v>
      </c>
      <c r="H3116" s="2" t="s">
        <v>320</v>
      </c>
    </row>
    <row r="3117" ht="19" customHeight="1" spans="1:8">
      <c r="A3117" s="2" t="s">
        <v>298</v>
      </c>
      <c r="B3117" s="2" t="s">
        <v>286</v>
      </c>
      <c r="C3117" s="2" t="s">
        <v>52</v>
      </c>
      <c r="D3117" s="2">
        <v>43</v>
      </c>
      <c r="E3117" s="2">
        <v>42</v>
      </c>
      <c r="F3117" s="3">
        <v>0.375</v>
      </c>
      <c r="G3117" s="6">
        <v>1790117137.11301</v>
      </c>
      <c r="H3117" s="2" t="s">
        <v>320</v>
      </c>
    </row>
    <row r="3118" ht="19" customHeight="1" spans="1:8">
      <c r="A3118" s="2" t="s">
        <v>298</v>
      </c>
      <c r="B3118" s="2" t="s">
        <v>286</v>
      </c>
      <c r="C3118" s="2" t="s">
        <v>52</v>
      </c>
      <c r="D3118" s="2">
        <v>44</v>
      </c>
      <c r="E3118" s="2">
        <v>43</v>
      </c>
      <c r="F3118" s="3">
        <v>0.46875</v>
      </c>
      <c r="G3118" s="6">
        <v>1790118557.86744</v>
      </c>
      <c r="H3118" s="2" t="s">
        <v>320</v>
      </c>
    </row>
    <row r="3119" ht="19" customHeight="1" spans="1:8">
      <c r="A3119" s="2" t="s">
        <v>298</v>
      </c>
      <c r="B3119" s="2" t="s">
        <v>286</v>
      </c>
      <c r="C3119" s="2" t="s">
        <v>52</v>
      </c>
      <c r="D3119" s="2">
        <v>45</v>
      </c>
      <c r="E3119" s="2">
        <v>44</v>
      </c>
      <c r="F3119" s="3">
        <v>0.484375</v>
      </c>
      <c r="G3119" s="6">
        <v>1790119538.02262</v>
      </c>
      <c r="H3119" s="2" t="s">
        <v>320</v>
      </c>
    </row>
    <row r="3120" ht="19" customHeight="1" spans="1:8">
      <c r="A3120" s="2" t="s">
        <v>298</v>
      </c>
      <c r="B3120" s="2" t="s">
        <v>286</v>
      </c>
      <c r="C3120" s="2" t="s">
        <v>52</v>
      </c>
      <c r="D3120" s="2">
        <v>46</v>
      </c>
      <c r="E3120" s="2">
        <v>45</v>
      </c>
      <c r="F3120" s="3">
        <v>0.484375</v>
      </c>
      <c r="G3120" s="6">
        <v>1790120950.40889</v>
      </c>
      <c r="H3120" s="2" t="s">
        <v>320</v>
      </c>
    </row>
    <row r="3121" ht="19" customHeight="1" spans="1:8">
      <c r="A3121" s="2" t="s">
        <v>298</v>
      </c>
      <c r="B3121" s="2" t="s">
        <v>286</v>
      </c>
      <c r="C3121" s="2" t="s">
        <v>52</v>
      </c>
      <c r="D3121" s="2">
        <v>47</v>
      </c>
      <c r="E3121" s="2">
        <v>46</v>
      </c>
      <c r="F3121" s="3">
        <v>0.46875</v>
      </c>
      <c r="G3121" s="6">
        <v>1790121952.90571</v>
      </c>
      <c r="H3121" s="2" t="s">
        <v>320</v>
      </c>
    </row>
    <row r="3122" ht="19" customHeight="1" spans="1:8">
      <c r="A3122" s="2" t="s">
        <v>298</v>
      </c>
      <c r="B3122" s="2" t="s">
        <v>286</v>
      </c>
      <c r="C3122" s="2" t="s">
        <v>52</v>
      </c>
      <c r="D3122" s="2">
        <v>48</v>
      </c>
      <c r="E3122" s="2">
        <v>47</v>
      </c>
      <c r="F3122" s="3">
        <v>0.453125</v>
      </c>
      <c r="G3122" s="6">
        <v>1790123373.55639</v>
      </c>
      <c r="H3122" s="2" t="s">
        <v>320</v>
      </c>
    </row>
    <row r="3123" ht="19" customHeight="1" spans="1:8">
      <c r="A3123" s="2" t="s">
        <v>298</v>
      </c>
      <c r="B3123" s="2" t="s">
        <v>286</v>
      </c>
      <c r="C3123" s="2" t="s">
        <v>52</v>
      </c>
      <c r="D3123" s="2">
        <v>49</v>
      </c>
      <c r="E3123" s="2">
        <v>48</v>
      </c>
      <c r="F3123" s="3">
        <v>0.3671875</v>
      </c>
      <c r="G3123" s="6">
        <v>1790124345.73571</v>
      </c>
      <c r="H3123" s="2" t="s">
        <v>320</v>
      </c>
    </row>
    <row r="3124" ht="19" customHeight="1" spans="1:8">
      <c r="A3124" s="2" t="s">
        <v>298</v>
      </c>
      <c r="B3124" s="2" t="s">
        <v>286</v>
      </c>
      <c r="C3124" s="2" t="s">
        <v>52</v>
      </c>
      <c r="D3124" s="2">
        <v>50</v>
      </c>
      <c r="E3124" s="2">
        <v>49</v>
      </c>
      <c r="F3124" s="3">
        <v>0.4765625</v>
      </c>
      <c r="G3124" s="6">
        <v>1790125848.53479</v>
      </c>
      <c r="H3124" s="2" t="s">
        <v>320</v>
      </c>
    </row>
    <row r="3125" ht="19" customHeight="1" spans="1:8">
      <c r="A3125" s="2" t="s">
        <v>298</v>
      </c>
      <c r="B3125" s="2" t="s">
        <v>286</v>
      </c>
      <c r="C3125" s="2" t="s">
        <v>52</v>
      </c>
      <c r="D3125" s="2">
        <v>51</v>
      </c>
      <c r="E3125" s="2">
        <v>50</v>
      </c>
      <c r="F3125" s="3">
        <v>0.3515625</v>
      </c>
      <c r="G3125" s="6">
        <v>1790126824.68088</v>
      </c>
      <c r="H3125" s="2" t="s">
        <v>320</v>
      </c>
    </row>
    <row r="3126" ht="19" customHeight="1" spans="1:8">
      <c r="A3126" s="2" t="s">
        <v>298</v>
      </c>
      <c r="B3126" s="2" t="s">
        <v>286</v>
      </c>
      <c r="C3126" s="2" t="s">
        <v>52</v>
      </c>
      <c r="D3126" s="2">
        <v>52</v>
      </c>
      <c r="E3126" s="2">
        <v>51</v>
      </c>
      <c r="F3126" s="3">
        <v>0.4453125</v>
      </c>
      <c r="G3126" s="6">
        <v>1790128242.22849</v>
      </c>
      <c r="H3126" s="2" t="s">
        <v>320</v>
      </c>
    </row>
    <row r="3127" ht="19" customHeight="1" spans="1:8">
      <c r="A3127" s="2" t="s">
        <v>298</v>
      </c>
      <c r="B3127" s="2" t="s">
        <v>286</v>
      </c>
      <c r="C3127" s="2" t="s">
        <v>52</v>
      </c>
      <c r="D3127" s="2">
        <v>53</v>
      </c>
      <c r="E3127" s="2">
        <v>52</v>
      </c>
      <c r="F3127" s="3">
        <v>0.34375</v>
      </c>
      <c r="G3127" s="6">
        <v>1790129207.19503</v>
      </c>
      <c r="H3127" s="2" t="s">
        <v>320</v>
      </c>
    </row>
    <row r="3128" ht="19" customHeight="1" spans="1:8">
      <c r="A3128" s="2" t="s">
        <v>298</v>
      </c>
      <c r="B3128" s="2" t="s">
        <v>286</v>
      </c>
      <c r="C3128" s="2" t="s">
        <v>52</v>
      </c>
      <c r="D3128" s="2">
        <v>54</v>
      </c>
      <c r="E3128" s="2">
        <v>53</v>
      </c>
      <c r="F3128" s="3">
        <v>0.265625</v>
      </c>
      <c r="G3128" s="6">
        <v>1790130685.70701</v>
      </c>
      <c r="H3128" s="2" t="s">
        <v>320</v>
      </c>
    </row>
    <row r="3129" ht="19" customHeight="1" spans="1:8">
      <c r="A3129" s="2" t="s">
        <v>298</v>
      </c>
      <c r="B3129" s="2" t="s">
        <v>286</v>
      </c>
      <c r="C3129" s="2" t="s">
        <v>52</v>
      </c>
      <c r="D3129" s="2">
        <v>55</v>
      </c>
      <c r="E3129" s="2">
        <v>54</v>
      </c>
      <c r="F3129" s="3">
        <v>0.6484375</v>
      </c>
      <c r="G3129" s="6">
        <v>1790131688.67688</v>
      </c>
      <c r="H3129" s="2" t="s">
        <v>320</v>
      </c>
    </row>
    <row r="3130" ht="19" customHeight="1" spans="1:8">
      <c r="A3130" s="2" t="s">
        <v>298</v>
      </c>
      <c r="B3130" s="2" t="s">
        <v>286</v>
      </c>
      <c r="C3130" s="2" t="s">
        <v>52</v>
      </c>
      <c r="D3130" s="2">
        <v>56</v>
      </c>
      <c r="E3130" s="2">
        <v>55</v>
      </c>
      <c r="F3130" s="3">
        <v>0.2734375</v>
      </c>
      <c r="G3130" s="6">
        <v>1790133075.98873</v>
      </c>
      <c r="H3130" s="2" t="s">
        <v>320</v>
      </c>
    </row>
    <row r="3131" ht="19" customHeight="1" spans="1:8">
      <c r="A3131" s="2" t="s">
        <v>298</v>
      </c>
      <c r="B3131" s="2" t="s">
        <v>286</v>
      </c>
      <c r="C3131" s="2" t="s">
        <v>52</v>
      </c>
      <c r="D3131" s="2">
        <v>57</v>
      </c>
      <c r="E3131" s="2">
        <v>56</v>
      </c>
      <c r="F3131" s="3">
        <v>0.5625</v>
      </c>
      <c r="G3131" s="6">
        <v>1790134093.07425</v>
      </c>
      <c r="H3131" s="2" t="s">
        <v>320</v>
      </c>
    </row>
    <row r="3132" ht="19" customHeight="1" spans="1:8">
      <c r="A3132" s="2" t="s">
        <v>298</v>
      </c>
      <c r="B3132" s="2" t="s">
        <v>286</v>
      </c>
      <c r="C3132" s="2" t="s">
        <v>52</v>
      </c>
      <c r="D3132" s="2">
        <v>58</v>
      </c>
      <c r="E3132" s="2">
        <v>57</v>
      </c>
      <c r="F3132" s="3">
        <v>0.296875</v>
      </c>
      <c r="G3132" s="6">
        <v>1790135484.15073</v>
      </c>
      <c r="H3132" s="2" t="s">
        <v>320</v>
      </c>
    </row>
    <row r="3133" ht="19" customHeight="1" spans="1:8">
      <c r="A3133" s="2" t="s">
        <v>298</v>
      </c>
      <c r="B3133" s="2" t="s">
        <v>286</v>
      </c>
      <c r="C3133" s="2" t="s">
        <v>52</v>
      </c>
      <c r="D3133" s="2">
        <v>59</v>
      </c>
      <c r="E3133" s="2">
        <v>58</v>
      </c>
      <c r="F3133" s="3">
        <v>0.4609375</v>
      </c>
      <c r="G3133" s="6">
        <v>1790136471.54148</v>
      </c>
      <c r="H3133" s="2" t="s">
        <v>320</v>
      </c>
    </row>
    <row r="3134" ht="19" customHeight="1" spans="1:8">
      <c r="A3134" s="2" t="s">
        <v>298</v>
      </c>
      <c r="B3134" s="2" t="s">
        <v>286</v>
      </c>
      <c r="C3134" s="2" t="s">
        <v>52</v>
      </c>
      <c r="D3134" s="2">
        <v>60</v>
      </c>
      <c r="E3134" s="2">
        <v>59</v>
      </c>
      <c r="F3134" s="3">
        <v>0.375</v>
      </c>
      <c r="G3134" s="6">
        <v>1790137975.36324</v>
      </c>
      <c r="H3134" s="2" t="s">
        <v>320</v>
      </c>
    </row>
    <row r="3135" ht="19" customHeight="1" spans="1:8">
      <c r="A3135" s="2" t="s">
        <v>298</v>
      </c>
      <c r="B3135" s="2" t="s">
        <v>286</v>
      </c>
      <c r="C3135" s="2" t="s">
        <v>319</v>
      </c>
      <c r="D3135" s="2">
        <v>2</v>
      </c>
      <c r="E3135" s="2">
        <v>1</v>
      </c>
      <c r="F3135" s="3">
        <v>0.28125</v>
      </c>
      <c r="G3135" s="6">
        <v>1790067124.87661</v>
      </c>
      <c r="H3135" s="2" t="s">
        <v>320</v>
      </c>
    </row>
    <row r="3136" ht="19" customHeight="1" spans="1:8">
      <c r="A3136" s="2" t="s">
        <v>298</v>
      </c>
      <c r="B3136" s="2" t="s">
        <v>286</v>
      </c>
      <c r="C3136" s="2" t="s">
        <v>319</v>
      </c>
      <c r="D3136" s="2">
        <v>4</v>
      </c>
      <c r="E3136" s="2">
        <v>3</v>
      </c>
      <c r="F3136" s="3">
        <v>0.3125</v>
      </c>
      <c r="G3136" s="6">
        <v>1790069499.11967</v>
      </c>
      <c r="H3136" s="2" t="s">
        <v>320</v>
      </c>
    </row>
    <row r="3137" ht="19" customHeight="1" spans="1:8">
      <c r="A3137" s="2" t="s">
        <v>298</v>
      </c>
      <c r="B3137" s="2" t="s">
        <v>286</v>
      </c>
      <c r="C3137" s="2" t="s">
        <v>319</v>
      </c>
      <c r="D3137" s="2">
        <v>6</v>
      </c>
      <c r="E3137" s="2">
        <v>5</v>
      </c>
      <c r="F3137" s="3">
        <v>0.375</v>
      </c>
      <c r="G3137" s="6">
        <v>1790072004.57897</v>
      </c>
      <c r="H3137" s="2" t="s">
        <v>320</v>
      </c>
    </row>
    <row r="3138" ht="19" customHeight="1" spans="1:8">
      <c r="A3138" s="2" t="s">
        <v>298</v>
      </c>
      <c r="B3138" s="2" t="s">
        <v>286</v>
      </c>
      <c r="C3138" s="2" t="s">
        <v>319</v>
      </c>
      <c r="D3138" s="2">
        <v>8</v>
      </c>
      <c r="E3138" s="2">
        <v>7</v>
      </c>
      <c r="F3138" s="3">
        <v>0.375</v>
      </c>
      <c r="G3138" s="6">
        <v>1790074495.69386</v>
      </c>
      <c r="H3138" s="2" t="s">
        <v>320</v>
      </c>
    </row>
    <row r="3139" ht="19" customHeight="1" spans="1:8">
      <c r="A3139" s="2" t="s">
        <v>298</v>
      </c>
      <c r="B3139" s="2" t="s">
        <v>286</v>
      </c>
      <c r="C3139" s="2" t="s">
        <v>319</v>
      </c>
      <c r="D3139" s="2">
        <v>10</v>
      </c>
      <c r="E3139" s="2">
        <v>9</v>
      </c>
      <c r="F3139" s="3">
        <v>0.34375</v>
      </c>
      <c r="G3139" s="6">
        <v>1790076919.54729</v>
      </c>
      <c r="H3139" s="2" t="s">
        <v>320</v>
      </c>
    </row>
    <row r="3140" ht="19" customHeight="1" spans="1:8">
      <c r="A3140" s="2" t="s">
        <v>298</v>
      </c>
      <c r="B3140" s="2" t="s">
        <v>286</v>
      </c>
      <c r="C3140" s="2" t="s">
        <v>319</v>
      </c>
      <c r="D3140" s="2">
        <v>12</v>
      </c>
      <c r="E3140" s="2">
        <v>11</v>
      </c>
      <c r="F3140" s="3">
        <v>0.34375</v>
      </c>
      <c r="G3140" s="6">
        <v>1790079498.04523</v>
      </c>
      <c r="H3140" s="2" t="s">
        <v>320</v>
      </c>
    </row>
    <row r="3141" ht="19" customHeight="1" spans="1:8">
      <c r="A3141" s="2" t="s">
        <v>298</v>
      </c>
      <c r="B3141" s="2" t="s">
        <v>286</v>
      </c>
      <c r="C3141" s="2" t="s">
        <v>319</v>
      </c>
      <c r="D3141" s="2">
        <v>14</v>
      </c>
      <c r="E3141" s="2">
        <v>13</v>
      </c>
      <c r="F3141" s="3">
        <v>0.375</v>
      </c>
      <c r="G3141" s="6">
        <v>1790082017.92675</v>
      </c>
      <c r="H3141" s="2" t="s">
        <v>320</v>
      </c>
    </row>
    <row r="3142" ht="19" customHeight="1" spans="1:8">
      <c r="A3142" s="2" t="s">
        <v>298</v>
      </c>
      <c r="B3142" s="2" t="s">
        <v>286</v>
      </c>
      <c r="C3142" s="2" t="s">
        <v>319</v>
      </c>
      <c r="D3142" s="2">
        <v>16</v>
      </c>
      <c r="E3142" s="2">
        <v>15</v>
      </c>
      <c r="F3142" s="3">
        <v>0.375</v>
      </c>
      <c r="G3142" s="6">
        <v>1790084394.99426</v>
      </c>
      <c r="H3142" s="2" t="s">
        <v>320</v>
      </c>
    </row>
    <row r="3143" ht="19" customHeight="1" spans="1:8">
      <c r="A3143" s="2" t="s">
        <v>298</v>
      </c>
      <c r="B3143" s="2" t="s">
        <v>286</v>
      </c>
      <c r="C3143" s="2" t="s">
        <v>319</v>
      </c>
      <c r="D3143" s="2">
        <v>18</v>
      </c>
      <c r="E3143" s="2">
        <v>17</v>
      </c>
      <c r="F3143" s="3">
        <v>0.375</v>
      </c>
      <c r="G3143" s="6">
        <v>1790086916.0831</v>
      </c>
      <c r="H3143" s="2" t="s">
        <v>320</v>
      </c>
    </row>
    <row r="3144" ht="19" customHeight="1" spans="1:8">
      <c r="A3144" s="2" t="s">
        <v>298</v>
      </c>
      <c r="B3144" s="2" t="s">
        <v>286</v>
      </c>
      <c r="C3144" s="2" t="s">
        <v>319</v>
      </c>
      <c r="D3144" s="2">
        <v>20</v>
      </c>
      <c r="E3144" s="2">
        <v>19</v>
      </c>
      <c r="F3144" s="3">
        <v>0.4375</v>
      </c>
      <c r="G3144" s="6">
        <v>1790089290.89829</v>
      </c>
      <c r="H3144" s="2" t="s">
        <v>320</v>
      </c>
    </row>
    <row r="3145" ht="19" customHeight="1" spans="1:8">
      <c r="A3145" s="2" t="s">
        <v>298</v>
      </c>
      <c r="B3145" s="2" t="s">
        <v>286</v>
      </c>
      <c r="C3145" s="2" t="s">
        <v>319</v>
      </c>
      <c r="D3145" s="2">
        <v>22</v>
      </c>
      <c r="E3145" s="2">
        <v>21</v>
      </c>
      <c r="F3145" s="3">
        <v>0.34375</v>
      </c>
      <c r="G3145" s="6">
        <v>1790091751.96354</v>
      </c>
      <c r="H3145" s="2" t="s">
        <v>320</v>
      </c>
    </row>
    <row r="3146" ht="19" customHeight="1" spans="1:8">
      <c r="A3146" s="2" t="s">
        <v>298</v>
      </c>
      <c r="B3146" s="2" t="s">
        <v>286</v>
      </c>
      <c r="C3146" s="2" t="s">
        <v>319</v>
      </c>
      <c r="D3146" s="2">
        <v>24</v>
      </c>
      <c r="E3146" s="2">
        <v>23</v>
      </c>
      <c r="F3146" s="3">
        <v>0.25</v>
      </c>
      <c r="G3146" s="6">
        <v>1790094241.24566</v>
      </c>
      <c r="H3146" s="2" t="s">
        <v>320</v>
      </c>
    </row>
    <row r="3147" ht="19" customHeight="1" spans="1:8">
      <c r="A3147" s="2" t="s">
        <v>298</v>
      </c>
      <c r="B3147" s="2" t="s">
        <v>286</v>
      </c>
      <c r="C3147" s="2" t="s">
        <v>319</v>
      </c>
      <c r="D3147" s="2">
        <v>26</v>
      </c>
      <c r="E3147" s="2">
        <v>25</v>
      </c>
      <c r="F3147" s="3">
        <v>0.28125</v>
      </c>
      <c r="G3147" s="6">
        <v>1790096692.44036</v>
      </c>
      <c r="H3147" s="2" t="s">
        <v>320</v>
      </c>
    </row>
    <row r="3148" ht="19" customHeight="1" spans="1:8">
      <c r="A3148" s="2" t="s">
        <v>298</v>
      </c>
      <c r="B3148" s="2" t="s">
        <v>286</v>
      </c>
      <c r="C3148" s="2" t="s">
        <v>319</v>
      </c>
      <c r="D3148" s="2">
        <v>28</v>
      </c>
      <c r="E3148" s="2">
        <v>27</v>
      </c>
      <c r="F3148" s="3">
        <v>0.34375</v>
      </c>
      <c r="G3148" s="6">
        <v>1790099077.35719</v>
      </c>
      <c r="H3148" s="2" t="s">
        <v>320</v>
      </c>
    </row>
    <row r="3149" ht="19" customHeight="1" spans="1:8">
      <c r="A3149" s="2" t="s">
        <v>298</v>
      </c>
      <c r="B3149" s="2" t="s">
        <v>286</v>
      </c>
      <c r="C3149" s="2" t="s">
        <v>319</v>
      </c>
      <c r="D3149" s="2">
        <v>30</v>
      </c>
      <c r="E3149" s="2">
        <v>29</v>
      </c>
      <c r="F3149" s="3">
        <v>0.375</v>
      </c>
      <c r="G3149" s="6">
        <v>1790101523.76594</v>
      </c>
      <c r="H3149" s="2" t="s">
        <v>320</v>
      </c>
    </row>
    <row r="3150" ht="19" customHeight="1" spans="1:8">
      <c r="A3150" s="2" t="s">
        <v>298</v>
      </c>
      <c r="B3150" s="2" t="s">
        <v>286</v>
      </c>
      <c r="C3150" s="2" t="s">
        <v>319</v>
      </c>
      <c r="D3150" s="2">
        <v>32</v>
      </c>
      <c r="E3150" s="2">
        <v>31</v>
      </c>
      <c r="F3150" s="3">
        <v>0.3125</v>
      </c>
      <c r="G3150" s="6">
        <v>1790104007.61005</v>
      </c>
      <c r="H3150" s="2" t="s">
        <v>320</v>
      </c>
    </row>
    <row r="3151" ht="19" customHeight="1" spans="1:8">
      <c r="A3151" s="2" t="s">
        <v>298</v>
      </c>
      <c r="B3151" s="2" t="s">
        <v>286</v>
      </c>
      <c r="C3151" s="2" t="s">
        <v>319</v>
      </c>
      <c r="D3151" s="2">
        <v>34</v>
      </c>
      <c r="E3151" s="2">
        <v>33</v>
      </c>
      <c r="F3151" s="3">
        <v>0.4375</v>
      </c>
      <c r="G3151" s="6">
        <v>1790106406.46531</v>
      </c>
      <c r="H3151" s="2" t="s">
        <v>320</v>
      </c>
    </row>
    <row r="3152" ht="19" customHeight="1" spans="1:8">
      <c r="A3152" s="2" t="s">
        <v>298</v>
      </c>
      <c r="B3152" s="2" t="s">
        <v>286</v>
      </c>
      <c r="C3152" s="2" t="s">
        <v>319</v>
      </c>
      <c r="D3152" s="2">
        <v>36</v>
      </c>
      <c r="E3152" s="2">
        <v>35</v>
      </c>
      <c r="F3152" s="3">
        <v>0.5</v>
      </c>
      <c r="G3152" s="6">
        <v>1790108783.9327</v>
      </c>
      <c r="H3152" s="2" t="s">
        <v>320</v>
      </c>
    </row>
    <row r="3153" ht="19" customHeight="1" spans="1:8">
      <c r="A3153" s="2" t="s">
        <v>298</v>
      </c>
      <c r="B3153" s="2" t="s">
        <v>286</v>
      </c>
      <c r="C3153" s="2" t="s">
        <v>319</v>
      </c>
      <c r="D3153" s="2">
        <v>38</v>
      </c>
      <c r="E3153" s="2">
        <v>37</v>
      </c>
      <c r="F3153" s="3">
        <v>0.46875</v>
      </c>
      <c r="G3153" s="6">
        <v>1790111197.47816</v>
      </c>
      <c r="H3153" s="2" t="s">
        <v>320</v>
      </c>
    </row>
    <row r="3154" ht="19" customHeight="1" spans="1:8">
      <c r="A3154" s="2" t="s">
        <v>298</v>
      </c>
      <c r="B3154" s="2" t="s">
        <v>286</v>
      </c>
      <c r="C3154" s="2" t="s">
        <v>319</v>
      </c>
      <c r="D3154" s="2">
        <v>40</v>
      </c>
      <c r="E3154" s="2">
        <v>39</v>
      </c>
      <c r="F3154" s="3">
        <v>0.375</v>
      </c>
      <c r="G3154" s="6">
        <v>1790113612.91525</v>
      </c>
      <c r="H3154" s="2" t="s">
        <v>320</v>
      </c>
    </row>
    <row r="3155" ht="19" customHeight="1" spans="1:8">
      <c r="A3155" s="2" t="s">
        <v>298</v>
      </c>
      <c r="B3155" s="2" t="s">
        <v>286</v>
      </c>
      <c r="C3155" s="2" t="s">
        <v>319</v>
      </c>
      <c r="D3155" s="2">
        <v>42</v>
      </c>
      <c r="E3155" s="2">
        <v>41</v>
      </c>
      <c r="F3155" s="3">
        <v>0.34375</v>
      </c>
      <c r="G3155" s="6">
        <v>1790116137.00568</v>
      </c>
      <c r="H3155" s="2" t="s">
        <v>320</v>
      </c>
    </row>
    <row r="3156" ht="19" customHeight="1" spans="1:8">
      <c r="A3156" s="2" t="s">
        <v>298</v>
      </c>
      <c r="B3156" s="2" t="s">
        <v>286</v>
      </c>
      <c r="C3156" s="2" t="s">
        <v>319</v>
      </c>
      <c r="D3156" s="2">
        <v>44</v>
      </c>
      <c r="E3156" s="2">
        <v>43</v>
      </c>
      <c r="F3156" s="3">
        <v>0.40625</v>
      </c>
      <c r="G3156" s="6">
        <v>1790118557.84433</v>
      </c>
      <c r="H3156" s="2" t="s">
        <v>320</v>
      </c>
    </row>
    <row r="3157" ht="19" customHeight="1" spans="1:8">
      <c r="A3157" s="2" t="s">
        <v>298</v>
      </c>
      <c r="B3157" s="2" t="s">
        <v>286</v>
      </c>
      <c r="C3157" s="2" t="s">
        <v>319</v>
      </c>
      <c r="D3157" s="2">
        <v>46</v>
      </c>
      <c r="E3157" s="2">
        <v>45</v>
      </c>
      <c r="F3157" s="3">
        <v>0.5</v>
      </c>
      <c r="G3157" s="6">
        <v>1790120950.39008</v>
      </c>
      <c r="H3157" s="2" t="s">
        <v>320</v>
      </c>
    </row>
    <row r="3158" ht="19" customHeight="1" spans="1:8">
      <c r="A3158" s="2" t="s">
        <v>298</v>
      </c>
      <c r="B3158" s="2" t="s">
        <v>286</v>
      </c>
      <c r="C3158" s="2" t="s">
        <v>319</v>
      </c>
      <c r="D3158" s="2">
        <v>48</v>
      </c>
      <c r="E3158" s="2">
        <v>47</v>
      </c>
      <c r="F3158" s="3">
        <v>0.4375</v>
      </c>
      <c r="G3158" s="6">
        <v>1790123373.53417</v>
      </c>
      <c r="H3158" s="2" t="s">
        <v>320</v>
      </c>
    </row>
    <row r="3159" ht="19" customHeight="1" spans="1:8">
      <c r="A3159" s="2" t="s">
        <v>298</v>
      </c>
      <c r="B3159" s="2" t="s">
        <v>286</v>
      </c>
      <c r="C3159" s="2" t="s">
        <v>319</v>
      </c>
      <c r="D3159" s="2">
        <v>50</v>
      </c>
      <c r="E3159" s="2">
        <v>49</v>
      </c>
      <c r="F3159" s="3">
        <v>0.5</v>
      </c>
      <c r="G3159" s="6">
        <v>1790125755.04449</v>
      </c>
      <c r="H3159" s="2" t="s">
        <v>320</v>
      </c>
    </row>
    <row r="3160" ht="19" customHeight="1" spans="1:8">
      <c r="A3160" s="2" t="s">
        <v>298</v>
      </c>
      <c r="B3160" s="2" t="s">
        <v>286</v>
      </c>
      <c r="C3160" s="2" t="s">
        <v>319</v>
      </c>
      <c r="D3160" s="2">
        <v>52</v>
      </c>
      <c r="E3160" s="2">
        <v>51</v>
      </c>
      <c r="F3160" s="3">
        <v>0.46875</v>
      </c>
      <c r="G3160" s="6">
        <v>1790128242.20668</v>
      </c>
      <c r="H3160" s="2" t="s">
        <v>320</v>
      </c>
    </row>
    <row r="3161" ht="19" customHeight="1" spans="1:8">
      <c r="A3161" s="2" t="s">
        <v>298</v>
      </c>
      <c r="B3161" s="2" t="s">
        <v>286</v>
      </c>
      <c r="C3161" s="2" t="s">
        <v>319</v>
      </c>
      <c r="D3161" s="2">
        <v>54</v>
      </c>
      <c r="E3161" s="2">
        <v>53</v>
      </c>
      <c r="F3161" s="3">
        <v>0.53125</v>
      </c>
      <c r="G3161" s="6">
        <v>1790130685.68128</v>
      </c>
      <c r="H3161" s="2" t="s">
        <v>320</v>
      </c>
    </row>
    <row r="3162" ht="19" customHeight="1" spans="1:8">
      <c r="A3162" s="2" t="s">
        <v>298</v>
      </c>
      <c r="B3162" s="2" t="s">
        <v>286</v>
      </c>
      <c r="C3162" s="2" t="s">
        <v>319</v>
      </c>
      <c r="D3162" s="2">
        <v>56</v>
      </c>
      <c r="E3162" s="2">
        <v>55</v>
      </c>
      <c r="F3162" s="3">
        <v>0.4375</v>
      </c>
      <c r="G3162" s="6">
        <v>1790133075.97217</v>
      </c>
      <c r="H3162" s="2" t="s">
        <v>320</v>
      </c>
    </row>
    <row r="3163" ht="19" customHeight="1" spans="1:8">
      <c r="A3163" s="2" t="s">
        <v>298</v>
      </c>
      <c r="B3163" s="2" t="s">
        <v>286</v>
      </c>
      <c r="C3163" s="2" t="s">
        <v>319</v>
      </c>
      <c r="D3163" s="2">
        <v>58</v>
      </c>
      <c r="E3163" s="2">
        <v>57</v>
      </c>
      <c r="F3163" s="3">
        <v>0.5625</v>
      </c>
      <c r="G3163" s="6">
        <v>1790135484.12632</v>
      </c>
      <c r="H3163" s="2" t="s">
        <v>320</v>
      </c>
    </row>
    <row r="3164" ht="19" customHeight="1" spans="1:8">
      <c r="A3164" s="2" t="s">
        <v>298</v>
      </c>
      <c r="B3164" s="2" t="s">
        <v>286</v>
      </c>
      <c r="C3164" s="2" t="s">
        <v>319</v>
      </c>
      <c r="D3164" s="2">
        <v>60</v>
      </c>
      <c r="E3164" s="2">
        <v>59</v>
      </c>
      <c r="F3164" s="3">
        <v>0.53125</v>
      </c>
      <c r="G3164" s="6">
        <v>1790137877.73616</v>
      </c>
      <c r="H3164" s="2" t="s">
        <v>320</v>
      </c>
    </row>
    <row r="3165" ht="19" customHeight="1" spans="1:8">
      <c r="A3165" s="2" t="s">
        <v>301</v>
      </c>
      <c r="B3165" s="2" t="s">
        <v>286</v>
      </c>
      <c r="C3165" s="2" t="s">
        <v>52</v>
      </c>
      <c r="D3165" s="2">
        <v>1</v>
      </c>
      <c r="E3165" s="2">
        <v>0</v>
      </c>
      <c r="F3165" s="3">
        <v>0.4296875</v>
      </c>
      <c r="G3165" s="6">
        <v>1790065760.02104</v>
      </c>
      <c r="H3165" s="2" t="s">
        <v>320</v>
      </c>
    </row>
    <row r="3166" ht="19" customHeight="1" spans="1:8">
      <c r="A3166" s="2" t="s">
        <v>301</v>
      </c>
      <c r="B3166" s="2" t="s">
        <v>286</v>
      </c>
      <c r="C3166" s="2" t="s">
        <v>52</v>
      </c>
      <c r="D3166" s="2">
        <v>2</v>
      </c>
      <c r="E3166" s="2">
        <v>1</v>
      </c>
      <c r="F3166" s="3">
        <v>0.421875</v>
      </c>
      <c r="G3166" s="6">
        <v>1790067124.84762</v>
      </c>
      <c r="H3166" s="2" t="s">
        <v>320</v>
      </c>
    </row>
    <row r="3167" ht="19" customHeight="1" spans="1:8">
      <c r="A3167" s="2" t="s">
        <v>301</v>
      </c>
      <c r="B3167" s="2" t="s">
        <v>286</v>
      </c>
      <c r="C3167" s="2" t="s">
        <v>52</v>
      </c>
      <c r="D3167" s="2">
        <v>3</v>
      </c>
      <c r="E3167" s="2">
        <v>2</v>
      </c>
      <c r="F3167" s="3">
        <v>0.4453125</v>
      </c>
      <c r="G3167" s="6">
        <v>1790068119.43092</v>
      </c>
      <c r="H3167" s="2" t="s">
        <v>320</v>
      </c>
    </row>
    <row r="3168" ht="19" customHeight="1" spans="1:8">
      <c r="A3168" s="2" t="s">
        <v>301</v>
      </c>
      <c r="B3168" s="2" t="s">
        <v>286</v>
      </c>
      <c r="C3168" s="2" t="s">
        <v>52</v>
      </c>
      <c r="D3168" s="2">
        <v>4</v>
      </c>
      <c r="E3168" s="2">
        <v>3</v>
      </c>
      <c r="F3168" s="3">
        <v>0.3359375</v>
      </c>
      <c r="G3168" s="6">
        <v>1790069536.53908</v>
      </c>
      <c r="H3168" s="2" t="s">
        <v>320</v>
      </c>
    </row>
    <row r="3169" ht="19" customHeight="1" spans="1:8">
      <c r="A3169" s="2" t="s">
        <v>301</v>
      </c>
      <c r="B3169" s="2" t="s">
        <v>286</v>
      </c>
      <c r="C3169" s="2" t="s">
        <v>52</v>
      </c>
      <c r="D3169" s="2">
        <v>5</v>
      </c>
      <c r="E3169" s="2">
        <v>4</v>
      </c>
      <c r="F3169" s="3">
        <v>0.2109375</v>
      </c>
      <c r="G3169" s="6">
        <v>1790070534.7287</v>
      </c>
      <c r="H3169" s="2" t="s">
        <v>320</v>
      </c>
    </row>
    <row r="3170" ht="19" customHeight="1" spans="1:8">
      <c r="A3170" s="2" t="s">
        <v>301</v>
      </c>
      <c r="B3170" s="2" t="s">
        <v>286</v>
      </c>
      <c r="C3170" s="2" t="s">
        <v>52</v>
      </c>
      <c r="D3170" s="2">
        <v>6</v>
      </c>
      <c r="E3170" s="2">
        <v>5</v>
      </c>
      <c r="F3170" s="3">
        <v>0.25</v>
      </c>
      <c r="G3170" s="6">
        <v>1790072009.83262</v>
      </c>
      <c r="H3170" s="2" t="s">
        <v>320</v>
      </c>
    </row>
    <row r="3171" ht="19" customHeight="1" spans="1:8">
      <c r="A3171" s="2" t="s">
        <v>301</v>
      </c>
      <c r="B3171" s="2" t="s">
        <v>286</v>
      </c>
      <c r="C3171" s="2" t="s">
        <v>52</v>
      </c>
      <c r="D3171" s="2">
        <v>7</v>
      </c>
      <c r="E3171" s="2">
        <v>6</v>
      </c>
      <c r="F3171" s="3">
        <v>0.3203125</v>
      </c>
      <c r="G3171" s="6">
        <v>1790073039.68485</v>
      </c>
      <c r="H3171" s="2" t="s">
        <v>320</v>
      </c>
    </row>
    <row r="3172" ht="19" customHeight="1" spans="1:8">
      <c r="A3172" s="2" t="s">
        <v>301</v>
      </c>
      <c r="B3172" s="2" t="s">
        <v>286</v>
      </c>
      <c r="C3172" s="2" t="s">
        <v>52</v>
      </c>
      <c r="D3172" s="2">
        <v>8</v>
      </c>
      <c r="E3172" s="2">
        <v>7</v>
      </c>
      <c r="F3172" s="3">
        <v>0.28125</v>
      </c>
      <c r="G3172" s="6">
        <v>1790074530.34516</v>
      </c>
      <c r="H3172" s="2" t="s">
        <v>320</v>
      </c>
    </row>
    <row r="3173" ht="19" customHeight="1" spans="1:8">
      <c r="A3173" s="2" t="s">
        <v>301</v>
      </c>
      <c r="B3173" s="2" t="s">
        <v>286</v>
      </c>
      <c r="C3173" s="2" t="s">
        <v>52</v>
      </c>
      <c r="D3173" s="2">
        <v>9</v>
      </c>
      <c r="E3173" s="2">
        <v>8</v>
      </c>
      <c r="F3173" s="3">
        <v>0.359375</v>
      </c>
      <c r="G3173" s="6">
        <v>1790075535.21983</v>
      </c>
      <c r="H3173" s="2" t="s">
        <v>320</v>
      </c>
    </row>
    <row r="3174" ht="19" customHeight="1" spans="1:8">
      <c r="A3174" s="2" t="s">
        <v>301</v>
      </c>
      <c r="B3174" s="2" t="s">
        <v>286</v>
      </c>
      <c r="C3174" s="2" t="s">
        <v>52</v>
      </c>
      <c r="D3174" s="2">
        <v>10</v>
      </c>
      <c r="E3174" s="2">
        <v>9</v>
      </c>
      <c r="F3174" s="3">
        <v>0.3984375</v>
      </c>
      <c r="G3174" s="6">
        <v>1790077031.06302</v>
      </c>
      <c r="H3174" s="2" t="s">
        <v>320</v>
      </c>
    </row>
    <row r="3175" ht="19" customHeight="1" spans="1:8">
      <c r="A3175" s="2" t="s">
        <v>301</v>
      </c>
      <c r="B3175" s="2" t="s">
        <v>286</v>
      </c>
      <c r="C3175" s="2" t="s">
        <v>52</v>
      </c>
      <c r="D3175" s="2">
        <v>11</v>
      </c>
      <c r="E3175" s="2">
        <v>10</v>
      </c>
      <c r="F3175" s="3">
        <v>0.328125</v>
      </c>
      <c r="G3175" s="6">
        <v>1790078045.93237</v>
      </c>
      <c r="H3175" s="2" t="s">
        <v>320</v>
      </c>
    </row>
    <row r="3176" ht="19" customHeight="1" spans="1:8">
      <c r="A3176" s="2" t="s">
        <v>301</v>
      </c>
      <c r="B3176" s="2" t="s">
        <v>286</v>
      </c>
      <c r="C3176" s="2" t="s">
        <v>52</v>
      </c>
      <c r="D3176" s="2">
        <v>12</v>
      </c>
      <c r="E3176" s="2">
        <v>11</v>
      </c>
      <c r="F3176" s="3">
        <v>0.4296875</v>
      </c>
      <c r="G3176" s="6">
        <v>1790079512.19066</v>
      </c>
      <c r="H3176" s="2" t="s">
        <v>320</v>
      </c>
    </row>
    <row r="3177" ht="19" customHeight="1" spans="1:8">
      <c r="A3177" s="2" t="s">
        <v>301</v>
      </c>
      <c r="B3177" s="2" t="s">
        <v>286</v>
      </c>
      <c r="C3177" s="2" t="s">
        <v>52</v>
      </c>
      <c r="D3177" s="2">
        <v>13</v>
      </c>
      <c r="E3177" s="2">
        <v>12</v>
      </c>
      <c r="F3177" s="3">
        <v>0.2734375</v>
      </c>
      <c r="G3177" s="6">
        <v>1790080612.1738</v>
      </c>
      <c r="H3177" s="2" t="s">
        <v>320</v>
      </c>
    </row>
    <row r="3178" ht="19" customHeight="1" spans="1:8">
      <c r="A3178" s="2" t="s">
        <v>301</v>
      </c>
      <c r="B3178" s="2" t="s">
        <v>286</v>
      </c>
      <c r="C3178" s="2" t="s">
        <v>52</v>
      </c>
      <c r="D3178" s="2">
        <v>14</v>
      </c>
      <c r="E3178" s="2">
        <v>13</v>
      </c>
      <c r="F3178" s="3">
        <v>0.3046875</v>
      </c>
      <c r="G3178" s="6">
        <v>1790082046.72304</v>
      </c>
      <c r="H3178" s="2" t="s">
        <v>320</v>
      </c>
    </row>
    <row r="3179" ht="19" customHeight="1" spans="1:8">
      <c r="A3179" s="2" t="s">
        <v>301</v>
      </c>
      <c r="B3179" s="2" t="s">
        <v>286</v>
      </c>
      <c r="C3179" s="2" t="s">
        <v>52</v>
      </c>
      <c r="D3179" s="2">
        <v>15</v>
      </c>
      <c r="E3179" s="2">
        <v>14</v>
      </c>
      <c r="F3179" s="3">
        <v>0.3125</v>
      </c>
      <c r="G3179" s="6">
        <v>1790083063.0984</v>
      </c>
      <c r="H3179" s="2" t="s">
        <v>320</v>
      </c>
    </row>
    <row r="3180" ht="19" customHeight="1" spans="1:8">
      <c r="A3180" s="2" t="s">
        <v>301</v>
      </c>
      <c r="B3180" s="2" t="s">
        <v>286</v>
      </c>
      <c r="C3180" s="2" t="s">
        <v>52</v>
      </c>
      <c r="D3180" s="2">
        <v>16</v>
      </c>
      <c r="E3180" s="2">
        <v>15</v>
      </c>
      <c r="F3180" s="3">
        <v>0.3203125</v>
      </c>
      <c r="G3180" s="6">
        <v>1790084514.6057</v>
      </c>
      <c r="H3180" s="2" t="s">
        <v>320</v>
      </c>
    </row>
    <row r="3181" ht="19" customHeight="1" spans="1:8">
      <c r="A3181" s="2" t="s">
        <v>301</v>
      </c>
      <c r="B3181" s="2" t="s">
        <v>286</v>
      </c>
      <c r="C3181" s="2" t="s">
        <v>52</v>
      </c>
      <c r="D3181" s="2">
        <v>17</v>
      </c>
      <c r="E3181" s="2">
        <v>16</v>
      </c>
      <c r="F3181" s="3">
        <v>0.3515625</v>
      </c>
      <c r="G3181" s="6">
        <v>1790085545.39669</v>
      </c>
      <c r="H3181" s="2" t="s">
        <v>320</v>
      </c>
    </row>
    <row r="3182" ht="19" customHeight="1" spans="1:8">
      <c r="A3182" s="2" t="s">
        <v>301</v>
      </c>
      <c r="B3182" s="2" t="s">
        <v>286</v>
      </c>
      <c r="C3182" s="2" t="s">
        <v>52</v>
      </c>
      <c r="D3182" s="2">
        <v>18</v>
      </c>
      <c r="E3182" s="2">
        <v>17</v>
      </c>
      <c r="F3182" s="3">
        <v>0.1796875</v>
      </c>
      <c r="G3182" s="6">
        <v>1790087052.39653</v>
      </c>
      <c r="H3182" s="2" t="s">
        <v>320</v>
      </c>
    </row>
    <row r="3183" ht="19" customHeight="1" spans="1:8">
      <c r="A3183" s="2" t="s">
        <v>301</v>
      </c>
      <c r="B3183" s="2" t="s">
        <v>286</v>
      </c>
      <c r="C3183" s="2" t="s">
        <v>52</v>
      </c>
      <c r="D3183" s="2">
        <v>19</v>
      </c>
      <c r="E3183" s="2">
        <v>18</v>
      </c>
      <c r="F3183" s="3">
        <v>0.3515625</v>
      </c>
      <c r="G3183" s="6">
        <v>1790088044.867</v>
      </c>
      <c r="H3183" s="2" t="s">
        <v>320</v>
      </c>
    </row>
    <row r="3184" ht="19" customHeight="1" spans="1:8">
      <c r="A3184" s="2" t="s">
        <v>301</v>
      </c>
      <c r="B3184" s="2" t="s">
        <v>286</v>
      </c>
      <c r="C3184" s="2" t="s">
        <v>52</v>
      </c>
      <c r="D3184" s="2">
        <v>20</v>
      </c>
      <c r="E3184" s="2">
        <v>19</v>
      </c>
      <c r="F3184" s="3">
        <v>0.4375</v>
      </c>
      <c r="G3184" s="6">
        <v>1790089538.17649</v>
      </c>
      <c r="H3184" s="2" t="s">
        <v>320</v>
      </c>
    </row>
    <row r="3185" ht="19" customHeight="1" spans="1:8">
      <c r="A3185" s="2" t="s">
        <v>301</v>
      </c>
      <c r="B3185" s="2" t="s">
        <v>286</v>
      </c>
      <c r="C3185" s="2" t="s">
        <v>52</v>
      </c>
      <c r="D3185" s="2">
        <v>21</v>
      </c>
      <c r="E3185" s="2">
        <v>20</v>
      </c>
      <c r="F3185" s="3">
        <v>0.390625</v>
      </c>
      <c r="G3185" s="6">
        <v>1790090482.54583</v>
      </c>
      <c r="H3185" s="2" t="s">
        <v>320</v>
      </c>
    </row>
    <row r="3186" ht="19" customHeight="1" spans="1:8">
      <c r="A3186" s="2" t="s">
        <v>301</v>
      </c>
      <c r="B3186" s="2" t="s">
        <v>286</v>
      </c>
      <c r="C3186" s="2" t="s">
        <v>52</v>
      </c>
      <c r="D3186" s="2">
        <v>22</v>
      </c>
      <c r="E3186" s="2">
        <v>21</v>
      </c>
      <c r="F3186" s="3">
        <v>0.4375</v>
      </c>
      <c r="G3186" s="6">
        <v>1790091906.86364</v>
      </c>
      <c r="H3186" s="2" t="s">
        <v>320</v>
      </c>
    </row>
    <row r="3187" ht="19" customHeight="1" spans="1:8">
      <c r="A3187" s="2" t="s">
        <v>301</v>
      </c>
      <c r="B3187" s="2" t="s">
        <v>286</v>
      </c>
      <c r="C3187" s="2" t="s">
        <v>52</v>
      </c>
      <c r="D3187" s="2">
        <v>23</v>
      </c>
      <c r="E3187" s="2">
        <v>22</v>
      </c>
      <c r="F3187" s="3">
        <v>0.3671875</v>
      </c>
      <c r="G3187" s="6">
        <v>1790092962.31744</v>
      </c>
      <c r="H3187" s="2" t="s">
        <v>320</v>
      </c>
    </row>
    <row r="3188" ht="19" customHeight="1" spans="1:8">
      <c r="A3188" s="2" t="s">
        <v>301</v>
      </c>
      <c r="B3188" s="2" t="s">
        <v>286</v>
      </c>
      <c r="C3188" s="2" t="s">
        <v>52</v>
      </c>
      <c r="D3188" s="2">
        <v>24</v>
      </c>
      <c r="E3188" s="2">
        <v>23</v>
      </c>
      <c r="F3188" s="3">
        <v>0.3828125</v>
      </c>
      <c r="G3188" s="6">
        <v>1790094388.90297</v>
      </c>
      <c r="H3188" s="2" t="s">
        <v>320</v>
      </c>
    </row>
    <row r="3189" ht="19" customHeight="1" spans="1:8">
      <c r="A3189" s="2" t="s">
        <v>301</v>
      </c>
      <c r="B3189" s="2" t="s">
        <v>286</v>
      </c>
      <c r="C3189" s="2" t="s">
        <v>52</v>
      </c>
      <c r="D3189" s="2">
        <v>25</v>
      </c>
      <c r="E3189" s="2">
        <v>24</v>
      </c>
      <c r="F3189" s="3">
        <v>0.3203125</v>
      </c>
      <c r="G3189" s="6">
        <v>1790095375.32327</v>
      </c>
      <c r="H3189" s="2" t="s">
        <v>320</v>
      </c>
    </row>
    <row r="3190" ht="19" customHeight="1" spans="1:8">
      <c r="A3190" s="2" t="s">
        <v>301</v>
      </c>
      <c r="B3190" s="2" t="s">
        <v>286</v>
      </c>
      <c r="C3190" s="2" t="s">
        <v>52</v>
      </c>
      <c r="D3190" s="2">
        <v>26</v>
      </c>
      <c r="E3190" s="2">
        <v>25</v>
      </c>
      <c r="F3190" s="3">
        <v>0.2890625</v>
      </c>
      <c r="G3190" s="6">
        <v>1790096839.22717</v>
      </c>
      <c r="H3190" s="2" t="s">
        <v>320</v>
      </c>
    </row>
    <row r="3191" ht="19" customHeight="1" spans="1:8">
      <c r="A3191" s="2" t="s">
        <v>301</v>
      </c>
      <c r="B3191" s="2" t="s">
        <v>286</v>
      </c>
      <c r="C3191" s="2" t="s">
        <v>52</v>
      </c>
      <c r="D3191" s="2">
        <v>27</v>
      </c>
      <c r="E3191" s="2">
        <v>26</v>
      </c>
      <c r="F3191" s="3">
        <v>0.265625</v>
      </c>
      <c r="G3191" s="6">
        <v>1790097817.40295</v>
      </c>
      <c r="H3191" s="2" t="s">
        <v>320</v>
      </c>
    </row>
    <row r="3192" ht="19" customHeight="1" spans="1:8">
      <c r="A3192" s="2" t="s">
        <v>301</v>
      </c>
      <c r="B3192" s="2" t="s">
        <v>286</v>
      </c>
      <c r="C3192" s="2" t="s">
        <v>52</v>
      </c>
      <c r="D3192" s="2">
        <v>28</v>
      </c>
      <c r="E3192" s="2">
        <v>27</v>
      </c>
      <c r="F3192" s="3">
        <v>0.5</v>
      </c>
      <c r="G3192" s="6">
        <v>1790099216.3515</v>
      </c>
      <c r="H3192" s="2" t="s">
        <v>320</v>
      </c>
    </row>
    <row r="3193" ht="19" customHeight="1" spans="1:8">
      <c r="A3193" s="2" t="s">
        <v>301</v>
      </c>
      <c r="B3193" s="2" t="s">
        <v>286</v>
      </c>
      <c r="C3193" s="2" t="s">
        <v>52</v>
      </c>
      <c r="D3193" s="2">
        <v>29</v>
      </c>
      <c r="E3193" s="2">
        <v>28</v>
      </c>
      <c r="F3193" s="3">
        <v>0.3515625</v>
      </c>
      <c r="G3193" s="6">
        <v>1790100186.11653</v>
      </c>
      <c r="H3193" s="2" t="s">
        <v>320</v>
      </c>
    </row>
    <row r="3194" ht="19" customHeight="1" spans="1:8">
      <c r="A3194" s="2" t="s">
        <v>301</v>
      </c>
      <c r="B3194" s="2" t="s">
        <v>286</v>
      </c>
      <c r="C3194" s="2" t="s">
        <v>52</v>
      </c>
      <c r="D3194" s="2">
        <v>30</v>
      </c>
      <c r="E3194" s="2">
        <v>29</v>
      </c>
      <c r="F3194" s="3">
        <v>0.4140625</v>
      </c>
      <c r="G3194" s="6">
        <v>1790101744.7406</v>
      </c>
      <c r="H3194" s="2" t="s">
        <v>320</v>
      </c>
    </row>
    <row r="3195" ht="19" customHeight="1" spans="1:8">
      <c r="A3195" s="2" t="s">
        <v>301</v>
      </c>
      <c r="B3195" s="2" t="s">
        <v>286</v>
      </c>
      <c r="C3195" s="2" t="s">
        <v>52</v>
      </c>
      <c r="D3195" s="2">
        <v>31</v>
      </c>
      <c r="E3195" s="2">
        <v>30</v>
      </c>
      <c r="F3195" s="3">
        <v>0.296875</v>
      </c>
      <c r="G3195" s="6">
        <v>1790102716.65427</v>
      </c>
      <c r="H3195" s="2" t="s">
        <v>320</v>
      </c>
    </row>
    <row r="3196" ht="19" customHeight="1" spans="1:8">
      <c r="A3196" s="2" t="s">
        <v>301</v>
      </c>
      <c r="B3196" s="2" t="s">
        <v>286</v>
      </c>
      <c r="C3196" s="2" t="s">
        <v>52</v>
      </c>
      <c r="D3196" s="2">
        <v>32</v>
      </c>
      <c r="E3196" s="2">
        <v>31</v>
      </c>
      <c r="F3196" s="3">
        <v>0.421875</v>
      </c>
      <c r="G3196" s="6">
        <v>1790104153.81409</v>
      </c>
      <c r="H3196" s="2" t="s">
        <v>320</v>
      </c>
    </row>
    <row r="3197" ht="19" customHeight="1" spans="1:8">
      <c r="A3197" s="2" t="s">
        <v>301</v>
      </c>
      <c r="B3197" s="2" t="s">
        <v>286</v>
      </c>
      <c r="C3197" s="2" t="s">
        <v>52</v>
      </c>
      <c r="D3197" s="2">
        <v>33</v>
      </c>
      <c r="E3197" s="2">
        <v>32</v>
      </c>
      <c r="F3197" s="3">
        <v>0.296875</v>
      </c>
      <c r="G3197" s="6">
        <v>1790105131.44757</v>
      </c>
      <c r="H3197" s="2" t="s">
        <v>320</v>
      </c>
    </row>
    <row r="3198" ht="19" customHeight="1" spans="1:8">
      <c r="A3198" s="2" t="s">
        <v>301</v>
      </c>
      <c r="B3198" s="2" t="s">
        <v>286</v>
      </c>
      <c r="C3198" s="2" t="s">
        <v>52</v>
      </c>
      <c r="D3198" s="2">
        <v>34</v>
      </c>
      <c r="E3198" s="2">
        <v>33</v>
      </c>
      <c r="F3198" s="3">
        <v>0.265625</v>
      </c>
      <c r="G3198" s="6">
        <v>1790106556.47149</v>
      </c>
      <c r="H3198" s="2" t="s">
        <v>320</v>
      </c>
    </row>
    <row r="3199" ht="19" customHeight="1" spans="1:8">
      <c r="A3199" s="2" t="s">
        <v>301</v>
      </c>
      <c r="B3199" s="2" t="s">
        <v>286</v>
      </c>
      <c r="C3199" s="2" t="s">
        <v>52</v>
      </c>
      <c r="D3199" s="2">
        <v>35</v>
      </c>
      <c r="E3199" s="2">
        <v>34</v>
      </c>
      <c r="F3199" s="3">
        <v>0.3203125</v>
      </c>
      <c r="G3199" s="6">
        <v>1790107523.35526</v>
      </c>
      <c r="H3199" s="2" t="s">
        <v>320</v>
      </c>
    </row>
    <row r="3200" ht="19" customHeight="1" spans="1:8">
      <c r="A3200" s="2" t="s">
        <v>301</v>
      </c>
      <c r="B3200" s="2" t="s">
        <v>286</v>
      </c>
      <c r="C3200" s="2" t="s">
        <v>52</v>
      </c>
      <c r="D3200" s="2">
        <v>36</v>
      </c>
      <c r="E3200" s="2">
        <v>35</v>
      </c>
      <c r="F3200" s="3">
        <v>0.46875</v>
      </c>
      <c r="G3200" s="6">
        <v>1790108950.75862</v>
      </c>
      <c r="H3200" s="2" t="s">
        <v>320</v>
      </c>
    </row>
    <row r="3201" ht="19" customHeight="1" spans="1:8">
      <c r="A3201" s="2" t="s">
        <v>301</v>
      </c>
      <c r="B3201" s="2" t="s">
        <v>286</v>
      </c>
      <c r="C3201" s="2" t="s">
        <v>52</v>
      </c>
      <c r="D3201" s="2">
        <v>37</v>
      </c>
      <c r="E3201" s="2">
        <v>36</v>
      </c>
      <c r="F3201" s="3">
        <v>0.3125</v>
      </c>
      <c r="G3201" s="6">
        <v>1790109938.60182</v>
      </c>
      <c r="H3201" s="2" t="s">
        <v>320</v>
      </c>
    </row>
    <row r="3202" ht="19" customHeight="1" spans="1:8">
      <c r="A3202" s="2" t="s">
        <v>301</v>
      </c>
      <c r="B3202" s="2" t="s">
        <v>286</v>
      </c>
      <c r="C3202" s="2" t="s">
        <v>52</v>
      </c>
      <c r="D3202" s="2">
        <v>38</v>
      </c>
      <c r="E3202" s="2">
        <v>37</v>
      </c>
      <c r="F3202" s="3">
        <v>0.3359375</v>
      </c>
      <c r="G3202" s="6">
        <v>1790111401.90149</v>
      </c>
      <c r="H3202" s="2" t="s">
        <v>320</v>
      </c>
    </row>
    <row r="3203" ht="19" customHeight="1" spans="1:8">
      <c r="A3203" s="2" t="s">
        <v>301</v>
      </c>
      <c r="B3203" s="2" t="s">
        <v>286</v>
      </c>
      <c r="C3203" s="2" t="s">
        <v>52</v>
      </c>
      <c r="D3203" s="2">
        <v>39</v>
      </c>
      <c r="E3203" s="2">
        <v>38</v>
      </c>
      <c r="F3203" s="3">
        <v>0.4296875</v>
      </c>
      <c r="G3203" s="6">
        <v>1790112413.69499</v>
      </c>
      <c r="H3203" s="2" t="s">
        <v>320</v>
      </c>
    </row>
    <row r="3204" ht="19" customHeight="1" spans="1:8">
      <c r="A3204" s="2" t="s">
        <v>301</v>
      </c>
      <c r="B3204" s="2" t="s">
        <v>286</v>
      </c>
      <c r="C3204" s="2" t="s">
        <v>52</v>
      </c>
      <c r="D3204" s="2">
        <v>40</v>
      </c>
      <c r="E3204" s="2">
        <v>39</v>
      </c>
      <c r="F3204" s="3">
        <v>0.4375</v>
      </c>
      <c r="G3204" s="6">
        <v>1790113943.82747</v>
      </c>
      <c r="H3204" s="2" t="s">
        <v>320</v>
      </c>
    </row>
    <row r="3205" ht="19" customHeight="1" spans="1:8">
      <c r="A3205" s="2" t="s">
        <v>301</v>
      </c>
      <c r="B3205" s="2" t="s">
        <v>286</v>
      </c>
      <c r="C3205" s="2" t="s">
        <v>52</v>
      </c>
      <c r="D3205" s="2">
        <v>41</v>
      </c>
      <c r="E3205" s="2">
        <v>40</v>
      </c>
      <c r="F3205" s="3">
        <v>0.2421875</v>
      </c>
      <c r="G3205" s="6">
        <v>1790114961.43111</v>
      </c>
      <c r="H3205" s="2" t="s">
        <v>320</v>
      </c>
    </row>
    <row r="3206" ht="19" customHeight="1" spans="1:8">
      <c r="A3206" s="2" t="s">
        <v>301</v>
      </c>
      <c r="B3206" s="2" t="s">
        <v>286</v>
      </c>
      <c r="C3206" s="2" t="s">
        <v>52</v>
      </c>
      <c r="D3206" s="2">
        <v>42</v>
      </c>
      <c r="E3206" s="2">
        <v>41</v>
      </c>
      <c r="F3206" s="3">
        <v>0.2578125</v>
      </c>
      <c r="G3206" s="6">
        <v>1790116432.22308</v>
      </c>
      <c r="H3206" s="2" t="s">
        <v>320</v>
      </c>
    </row>
    <row r="3207" ht="19" customHeight="1" spans="1:8">
      <c r="A3207" s="2" t="s">
        <v>301</v>
      </c>
      <c r="B3207" s="2" t="s">
        <v>286</v>
      </c>
      <c r="C3207" s="2" t="s">
        <v>52</v>
      </c>
      <c r="D3207" s="2">
        <v>43</v>
      </c>
      <c r="E3207" s="2">
        <v>42</v>
      </c>
      <c r="F3207" s="3">
        <v>0.4609375</v>
      </c>
      <c r="G3207" s="6">
        <v>1790117413.32867</v>
      </c>
      <c r="H3207" s="2" t="s">
        <v>320</v>
      </c>
    </row>
    <row r="3208" ht="19" customHeight="1" spans="1:8">
      <c r="A3208" s="2" t="s">
        <v>301</v>
      </c>
      <c r="B3208" s="2" t="s">
        <v>286</v>
      </c>
      <c r="C3208" s="2" t="s">
        <v>52</v>
      </c>
      <c r="D3208" s="2">
        <v>44</v>
      </c>
      <c r="E3208" s="2">
        <v>43</v>
      </c>
      <c r="F3208" s="3">
        <v>0.3515625</v>
      </c>
      <c r="G3208" s="6">
        <v>1790118869.90114</v>
      </c>
      <c r="H3208" s="2" t="s">
        <v>320</v>
      </c>
    </row>
    <row r="3209" ht="19" customHeight="1" spans="1:8">
      <c r="A3209" s="2" t="s">
        <v>301</v>
      </c>
      <c r="B3209" s="2" t="s">
        <v>286</v>
      </c>
      <c r="C3209" s="2" t="s">
        <v>52</v>
      </c>
      <c r="D3209" s="2">
        <v>45</v>
      </c>
      <c r="E3209" s="2">
        <v>44</v>
      </c>
      <c r="F3209" s="3">
        <v>0.421875</v>
      </c>
      <c r="G3209" s="6">
        <v>1790119849.7586</v>
      </c>
      <c r="H3209" s="2" t="s">
        <v>320</v>
      </c>
    </row>
    <row r="3210" ht="19" customHeight="1" spans="1:8">
      <c r="A3210" s="2" t="s">
        <v>301</v>
      </c>
      <c r="B3210" s="2" t="s">
        <v>286</v>
      </c>
      <c r="C3210" s="2" t="s">
        <v>52</v>
      </c>
      <c r="D3210" s="2">
        <v>46</v>
      </c>
      <c r="E3210" s="2">
        <v>45</v>
      </c>
      <c r="F3210" s="3">
        <v>0.453125</v>
      </c>
      <c r="G3210" s="6">
        <v>1790121280.45926</v>
      </c>
      <c r="H3210" s="2" t="s">
        <v>320</v>
      </c>
    </row>
    <row r="3211" ht="19" customHeight="1" spans="1:8">
      <c r="A3211" s="2" t="s">
        <v>301</v>
      </c>
      <c r="B3211" s="2" t="s">
        <v>286</v>
      </c>
      <c r="C3211" s="2" t="s">
        <v>52</v>
      </c>
      <c r="D3211" s="2">
        <v>47</v>
      </c>
      <c r="E3211" s="2">
        <v>46</v>
      </c>
      <c r="F3211" s="3">
        <v>0.390625</v>
      </c>
      <c r="G3211" s="6">
        <v>1790122291.04781</v>
      </c>
      <c r="H3211" s="2" t="s">
        <v>320</v>
      </c>
    </row>
    <row r="3212" ht="19" customHeight="1" spans="1:8">
      <c r="A3212" s="2" t="s">
        <v>301</v>
      </c>
      <c r="B3212" s="2" t="s">
        <v>286</v>
      </c>
      <c r="C3212" s="2" t="s">
        <v>52</v>
      </c>
      <c r="D3212" s="2">
        <v>48</v>
      </c>
      <c r="E3212" s="2">
        <v>47</v>
      </c>
      <c r="F3212" s="3">
        <v>0.4375</v>
      </c>
      <c r="G3212" s="6">
        <v>1790123700.96499</v>
      </c>
      <c r="H3212" s="2" t="s">
        <v>320</v>
      </c>
    </row>
    <row r="3213" ht="19" customHeight="1" spans="1:8">
      <c r="A3213" s="2" t="s">
        <v>301</v>
      </c>
      <c r="B3213" s="2" t="s">
        <v>286</v>
      </c>
      <c r="C3213" s="2" t="s">
        <v>52</v>
      </c>
      <c r="D3213" s="2">
        <v>49</v>
      </c>
      <c r="E3213" s="2">
        <v>48</v>
      </c>
      <c r="F3213" s="3">
        <v>0.4609375</v>
      </c>
      <c r="G3213" s="6">
        <v>1790124650.76097</v>
      </c>
      <c r="H3213" s="2" t="s">
        <v>320</v>
      </c>
    </row>
    <row r="3214" ht="19" customHeight="1" spans="1:8">
      <c r="A3214" s="2" t="s">
        <v>301</v>
      </c>
      <c r="B3214" s="2" t="s">
        <v>286</v>
      </c>
      <c r="C3214" s="2" t="s">
        <v>52</v>
      </c>
      <c r="D3214" s="2">
        <v>50</v>
      </c>
      <c r="E3214" s="2">
        <v>49</v>
      </c>
      <c r="F3214" s="3">
        <v>0.4453125</v>
      </c>
      <c r="G3214" s="6">
        <v>1790126165.66385</v>
      </c>
      <c r="H3214" s="2" t="s">
        <v>320</v>
      </c>
    </row>
    <row r="3215" ht="19" customHeight="1" spans="1:8">
      <c r="A3215" s="2" t="s">
        <v>301</v>
      </c>
      <c r="B3215" s="2" t="s">
        <v>286</v>
      </c>
      <c r="C3215" s="2" t="s">
        <v>52</v>
      </c>
      <c r="D3215" s="2">
        <v>51</v>
      </c>
      <c r="E3215" s="2">
        <v>50</v>
      </c>
      <c r="F3215" s="3">
        <v>0.359375</v>
      </c>
      <c r="G3215" s="6">
        <v>1790127146.63546</v>
      </c>
      <c r="H3215" s="2" t="s">
        <v>320</v>
      </c>
    </row>
    <row r="3216" ht="19" customHeight="1" spans="1:8">
      <c r="A3216" s="2" t="s">
        <v>301</v>
      </c>
      <c r="B3216" s="2" t="s">
        <v>286</v>
      </c>
      <c r="C3216" s="2" t="s">
        <v>52</v>
      </c>
      <c r="D3216" s="2">
        <v>52</v>
      </c>
      <c r="E3216" s="2">
        <v>51</v>
      </c>
      <c r="F3216" s="3">
        <v>0.4765625</v>
      </c>
      <c r="G3216" s="6">
        <v>1790128525.56682</v>
      </c>
      <c r="H3216" s="2" t="s">
        <v>320</v>
      </c>
    </row>
    <row r="3217" ht="19" customHeight="1" spans="1:8">
      <c r="A3217" s="2" t="s">
        <v>301</v>
      </c>
      <c r="B3217" s="2" t="s">
        <v>286</v>
      </c>
      <c r="C3217" s="2" t="s">
        <v>52</v>
      </c>
      <c r="D3217" s="2">
        <v>53</v>
      </c>
      <c r="E3217" s="2">
        <v>52</v>
      </c>
      <c r="F3217" s="3">
        <v>0.3828125</v>
      </c>
      <c r="G3217" s="6">
        <v>1790129527.85728</v>
      </c>
      <c r="H3217" s="2" t="s">
        <v>320</v>
      </c>
    </row>
    <row r="3218" ht="19" customHeight="1" spans="1:8">
      <c r="A3218" s="2" t="s">
        <v>301</v>
      </c>
      <c r="B3218" s="2" t="s">
        <v>286</v>
      </c>
      <c r="C3218" s="2" t="s">
        <v>52</v>
      </c>
      <c r="D3218" s="2">
        <v>54</v>
      </c>
      <c r="E3218" s="2">
        <v>53</v>
      </c>
      <c r="F3218" s="3">
        <v>0.3125</v>
      </c>
      <c r="G3218" s="6">
        <v>1790131040.03816</v>
      </c>
      <c r="H3218" s="2" t="s">
        <v>320</v>
      </c>
    </row>
    <row r="3219" ht="19" customHeight="1" spans="1:8">
      <c r="A3219" s="2" t="s">
        <v>301</v>
      </c>
      <c r="B3219" s="2" t="s">
        <v>286</v>
      </c>
      <c r="C3219" s="2" t="s">
        <v>52</v>
      </c>
      <c r="D3219" s="2">
        <v>55</v>
      </c>
      <c r="E3219" s="2">
        <v>54</v>
      </c>
      <c r="F3219" s="3">
        <v>0.5625</v>
      </c>
      <c r="G3219" s="6">
        <v>1790132043.26413</v>
      </c>
      <c r="H3219" s="2" t="s">
        <v>320</v>
      </c>
    </row>
    <row r="3220" ht="19" customHeight="1" spans="1:8">
      <c r="A3220" s="2" t="s">
        <v>301</v>
      </c>
      <c r="B3220" s="2" t="s">
        <v>286</v>
      </c>
      <c r="C3220" s="2" t="s">
        <v>52</v>
      </c>
      <c r="D3220" s="2">
        <v>56</v>
      </c>
      <c r="E3220" s="2">
        <v>55</v>
      </c>
      <c r="F3220" s="3">
        <v>0.3359375</v>
      </c>
      <c r="G3220" s="6">
        <v>1790133451.26709</v>
      </c>
      <c r="H3220" s="2" t="s">
        <v>320</v>
      </c>
    </row>
    <row r="3221" ht="19" customHeight="1" spans="1:8">
      <c r="A3221" s="2" t="s">
        <v>301</v>
      </c>
      <c r="B3221" s="2" t="s">
        <v>286</v>
      </c>
      <c r="C3221" s="2" t="s">
        <v>52</v>
      </c>
      <c r="D3221" s="2">
        <v>57</v>
      </c>
      <c r="E3221" s="2">
        <v>56</v>
      </c>
      <c r="F3221" s="3">
        <v>0.5390625</v>
      </c>
      <c r="G3221" s="6">
        <v>1790134451.45328</v>
      </c>
      <c r="H3221" s="2" t="s">
        <v>320</v>
      </c>
    </row>
    <row r="3222" ht="19" customHeight="1" spans="1:8">
      <c r="A3222" s="2" t="s">
        <v>301</v>
      </c>
      <c r="B3222" s="2" t="s">
        <v>286</v>
      </c>
      <c r="C3222" s="2" t="s">
        <v>52</v>
      </c>
      <c r="D3222" s="2">
        <v>58</v>
      </c>
      <c r="E3222" s="2">
        <v>57</v>
      </c>
      <c r="F3222" s="3">
        <v>0.3359375</v>
      </c>
      <c r="G3222" s="6">
        <v>1790135877.84803</v>
      </c>
      <c r="H3222" s="2" t="s">
        <v>320</v>
      </c>
    </row>
    <row r="3223" ht="19" customHeight="1" spans="1:8">
      <c r="A3223" s="2" t="s">
        <v>301</v>
      </c>
      <c r="B3223" s="2" t="s">
        <v>286</v>
      </c>
      <c r="C3223" s="2" t="s">
        <v>52</v>
      </c>
      <c r="D3223" s="2">
        <v>59</v>
      </c>
      <c r="E3223" s="2">
        <v>58</v>
      </c>
      <c r="F3223" s="3">
        <v>0.4453125</v>
      </c>
      <c r="G3223" s="6">
        <v>1790136855.8595</v>
      </c>
      <c r="H3223" s="2" t="s">
        <v>320</v>
      </c>
    </row>
    <row r="3224" ht="19" customHeight="1" spans="1:8">
      <c r="A3224" s="2" t="s">
        <v>301</v>
      </c>
      <c r="B3224" s="2" t="s">
        <v>286</v>
      </c>
      <c r="C3224" s="2" t="s">
        <v>319</v>
      </c>
      <c r="D3224" s="2">
        <v>2</v>
      </c>
      <c r="E3224" s="2">
        <v>1</v>
      </c>
      <c r="F3224" s="3">
        <v>0.3125</v>
      </c>
      <c r="G3224" s="6">
        <v>1790067124.83221</v>
      </c>
      <c r="H3224" s="2" t="s">
        <v>320</v>
      </c>
    </row>
    <row r="3225" ht="19" customHeight="1" spans="1:8">
      <c r="A3225" s="2" t="s">
        <v>301</v>
      </c>
      <c r="B3225" s="2" t="s">
        <v>286</v>
      </c>
      <c r="C3225" s="2" t="s">
        <v>319</v>
      </c>
      <c r="D3225" s="2">
        <v>4</v>
      </c>
      <c r="E3225" s="2">
        <v>3</v>
      </c>
      <c r="F3225" s="3">
        <v>0.3125</v>
      </c>
      <c r="G3225" s="6">
        <v>1790069536.51562</v>
      </c>
      <c r="H3225" s="2" t="s">
        <v>320</v>
      </c>
    </row>
    <row r="3226" ht="19" customHeight="1" spans="1:8">
      <c r="A3226" s="2" t="s">
        <v>301</v>
      </c>
      <c r="B3226" s="2" t="s">
        <v>286</v>
      </c>
      <c r="C3226" s="2" t="s">
        <v>319</v>
      </c>
      <c r="D3226" s="2">
        <v>6</v>
      </c>
      <c r="E3226" s="2">
        <v>5</v>
      </c>
      <c r="F3226" s="3">
        <v>0.28125</v>
      </c>
      <c r="G3226" s="6">
        <v>1790072009.81317</v>
      </c>
      <c r="H3226" s="2" t="s">
        <v>320</v>
      </c>
    </row>
    <row r="3227" ht="19" customHeight="1" spans="1:8">
      <c r="A3227" s="2" t="s">
        <v>301</v>
      </c>
      <c r="B3227" s="2" t="s">
        <v>286</v>
      </c>
      <c r="C3227" s="2" t="s">
        <v>319</v>
      </c>
      <c r="D3227" s="2">
        <v>8</v>
      </c>
      <c r="E3227" s="2">
        <v>7</v>
      </c>
      <c r="F3227" s="3">
        <v>0.34375</v>
      </c>
      <c r="G3227" s="6">
        <v>1790074530.32392</v>
      </c>
      <c r="H3227" s="2" t="s">
        <v>320</v>
      </c>
    </row>
    <row r="3228" ht="19" customHeight="1" spans="1:8">
      <c r="A3228" s="2" t="s">
        <v>301</v>
      </c>
      <c r="B3228" s="2" t="s">
        <v>286</v>
      </c>
      <c r="C3228" s="2" t="s">
        <v>319</v>
      </c>
      <c r="D3228" s="2">
        <v>10</v>
      </c>
      <c r="E3228" s="2">
        <v>9</v>
      </c>
      <c r="F3228" s="3">
        <v>0.3125</v>
      </c>
      <c r="G3228" s="6">
        <v>1790076937.24412</v>
      </c>
      <c r="H3228" s="2" t="s">
        <v>320</v>
      </c>
    </row>
    <row r="3229" ht="19" customHeight="1" spans="1:8">
      <c r="A3229" s="2" t="s">
        <v>301</v>
      </c>
      <c r="B3229" s="2" t="s">
        <v>286</v>
      </c>
      <c r="C3229" s="2" t="s">
        <v>319</v>
      </c>
      <c r="D3229" s="2">
        <v>12</v>
      </c>
      <c r="E3229" s="2">
        <v>11</v>
      </c>
      <c r="F3229" s="3">
        <v>0.3125</v>
      </c>
      <c r="G3229" s="6">
        <v>1790079512.17028</v>
      </c>
      <c r="H3229" s="2" t="s">
        <v>320</v>
      </c>
    </row>
    <row r="3230" ht="19" customHeight="1" spans="1:8">
      <c r="A3230" s="2" t="s">
        <v>301</v>
      </c>
      <c r="B3230" s="2" t="s">
        <v>286</v>
      </c>
      <c r="C3230" s="2" t="s">
        <v>319</v>
      </c>
      <c r="D3230" s="2">
        <v>14</v>
      </c>
      <c r="E3230" s="2">
        <v>13</v>
      </c>
      <c r="F3230" s="3">
        <v>0.28125</v>
      </c>
      <c r="G3230" s="6">
        <v>1790082046.69936</v>
      </c>
      <c r="H3230" s="2" t="s">
        <v>320</v>
      </c>
    </row>
    <row r="3231" ht="19" customHeight="1" spans="1:8">
      <c r="A3231" s="2" t="s">
        <v>301</v>
      </c>
      <c r="B3231" s="2" t="s">
        <v>286</v>
      </c>
      <c r="C3231" s="2" t="s">
        <v>319</v>
      </c>
      <c r="D3231" s="2">
        <v>16</v>
      </c>
      <c r="E3231" s="2">
        <v>15</v>
      </c>
      <c r="F3231" s="3">
        <v>0.34375</v>
      </c>
      <c r="G3231" s="6">
        <v>1790084514.58449</v>
      </c>
      <c r="H3231" s="2" t="s">
        <v>320</v>
      </c>
    </row>
    <row r="3232" ht="19" customHeight="1" spans="1:8">
      <c r="A3232" s="2" t="s">
        <v>301</v>
      </c>
      <c r="B3232" s="2" t="s">
        <v>286</v>
      </c>
      <c r="C3232" s="2" t="s">
        <v>319</v>
      </c>
      <c r="D3232" s="2">
        <v>18</v>
      </c>
      <c r="E3232" s="2">
        <v>17</v>
      </c>
      <c r="F3232" s="3">
        <v>0.34375</v>
      </c>
      <c r="G3232" s="6">
        <v>1790087052.3787</v>
      </c>
      <c r="H3232" s="2" t="s">
        <v>320</v>
      </c>
    </row>
    <row r="3233" ht="19" customHeight="1" spans="1:8">
      <c r="A3233" s="2" t="s">
        <v>301</v>
      </c>
      <c r="B3233" s="2" t="s">
        <v>286</v>
      </c>
      <c r="C3233" s="2" t="s">
        <v>319</v>
      </c>
      <c r="D3233" s="2">
        <v>20</v>
      </c>
      <c r="E3233" s="2">
        <v>19</v>
      </c>
      <c r="F3233" s="3">
        <v>0.28125</v>
      </c>
      <c r="G3233" s="6">
        <v>1790089446.99927</v>
      </c>
      <c r="H3233" s="2" t="s">
        <v>320</v>
      </c>
    </row>
    <row r="3234" ht="19" customHeight="1" spans="1:8">
      <c r="A3234" s="2" t="s">
        <v>301</v>
      </c>
      <c r="B3234" s="2" t="s">
        <v>286</v>
      </c>
      <c r="C3234" s="2" t="s">
        <v>319</v>
      </c>
      <c r="D3234" s="2">
        <v>22</v>
      </c>
      <c r="E3234" s="2">
        <v>21</v>
      </c>
      <c r="F3234" s="3">
        <v>0.25</v>
      </c>
      <c r="G3234" s="6">
        <v>1790091906.84878</v>
      </c>
      <c r="H3234" s="2" t="s">
        <v>320</v>
      </c>
    </row>
    <row r="3235" ht="19" customHeight="1" spans="1:8">
      <c r="A3235" s="2" t="s">
        <v>301</v>
      </c>
      <c r="B3235" s="2" t="s">
        <v>286</v>
      </c>
      <c r="C3235" s="2" t="s">
        <v>319</v>
      </c>
      <c r="D3235" s="2">
        <v>24</v>
      </c>
      <c r="E3235" s="2">
        <v>23</v>
      </c>
      <c r="F3235" s="3">
        <v>0.40625</v>
      </c>
      <c r="G3235" s="6">
        <v>1790094388.88076</v>
      </c>
      <c r="H3235" s="2" t="s">
        <v>320</v>
      </c>
    </row>
    <row r="3236" ht="19" customHeight="1" spans="1:8">
      <c r="A3236" s="2" t="s">
        <v>301</v>
      </c>
      <c r="B3236" s="2" t="s">
        <v>286</v>
      </c>
      <c r="C3236" s="2" t="s">
        <v>319</v>
      </c>
      <c r="D3236" s="2">
        <v>26</v>
      </c>
      <c r="E3236" s="2">
        <v>25</v>
      </c>
      <c r="F3236" s="3">
        <v>0.28125</v>
      </c>
      <c r="G3236" s="6">
        <v>1790096839.20493</v>
      </c>
      <c r="H3236" s="2" t="s">
        <v>320</v>
      </c>
    </row>
    <row r="3237" ht="19" customHeight="1" spans="1:8">
      <c r="A3237" s="2" t="s">
        <v>301</v>
      </c>
      <c r="B3237" s="2" t="s">
        <v>286</v>
      </c>
      <c r="C3237" s="2" t="s">
        <v>319</v>
      </c>
      <c r="D3237" s="2">
        <v>28</v>
      </c>
      <c r="E3237" s="2">
        <v>27</v>
      </c>
      <c r="F3237" s="3">
        <v>0.375</v>
      </c>
      <c r="G3237" s="6">
        <v>1790099216.33178</v>
      </c>
      <c r="H3237" s="2" t="s">
        <v>320</v>
      </c>
    </row>
    <row r="3238" ht="19" customHeight="1" spans="1:8">
      <c r="A3238" s="2" t="s">
        <v>301</v>
      </c>
      <c r="B3238" s="2" t="s">
        <v>286</v>
      </c>
      <c r="C3238" s="2" t="s">
        <v>319</v>
      </c>
      <c r="D3238" s="2">
        <v>30</v>
      </c>
      <c r="E3238" s="2">
        <v>29</v>
      </c>
      <c r="F3238" s="3">
        <v>0.375</v>
      </c>
      <c r="G3238" s="6">
        <v>1790101657.84607</v>
      </c>
      <c r="H3238" s="2" t="s">
        <v>320</v>
      </c>
    </row>
    <row r="3239" ht="19" customHeight="1" spans="1:8">
      <c r="A3239" s="2" t="s">
        <v>301</v>
      </c>
      <c r="B3239" s="2" t="s">
        <v>286</v>
      </c>
      <c r="C3239" s="2" t="s">
        <v>319</v>
      </c>
      <c r="D3239" s="2">
        <v>32</v>
      </c>
      <c r="E3239" s="2">
        <v>31</v>
      </c>
      <c r="F3239" s="3">
        <v>0.34375</v>
      </c>
      <c r="G3239" s="6">
        <v>1790104153.79189</v>
      </c>
      <c r="H3239" s="2" t="s">
        <v>320</v>
      </c>
    </row>
    <row r="3240" ht="19" customHeight="1" spans="1:8">
      <c r="A3240" s="2" t="s">
        <v>301</v>
      </c>
      <c r="B3240" s="2" t="s">
        <v>286</v>
      </c>
      <c r="C3240" s="2" t="s">
        <v>319</v>
      </c>
      <c r="D3240" s="2">
        <v>34</v>
      </c>
      <c r="E3240" s="2">
        <v>33</v>
      </c>
      <c r="F3240" s="3">
        <v>0.34375</v>
      </c>
      <c r="G3240" s="6">
        <v>1790106556.44669</v>
      </c>
      <c r="H3240" s="2" t="s">
        <v>320</v>
      </c>
    </row>
    <row r="3241" ht="19" customHeight="1" spans="1:8">
      <c r="A3241" s="2" t="s">
        <v>301</v>
      </c>
      <c r="B3241" s="2" t="s">
        <v>286</v>
      </c>
      <c r="C3241" s="2" t="s">
        <v>319</v>
      </c>
      <c r="D3241" s="2">
        <v>36</v>
      </c>
      <c r="E3241" s="2">
        <v>35</v>
      </c>
      <c r="F3241" s="3">
        <v>0.25</v>
      </c>
      <c r="G3241" s="6">
        <v>1790108950.73255</v>
      </c>
      <c r="H3241" s="2" t="s">
        <v>320</v>
      </c>
    </row>
    <row r="3242" ht="19" customHeight="1" spans="1:8">
      <c r="A3242" s="2" t="s">
        <v>301</v>
      </c>
      <c r="B3242" s="2" t="s">
        <v>286</v>
      </c>
      <c r="C3242" s="2" t="s">
        <v>319</v>
      </c>
      <c r="D3242" s="2">
        <v>38</v>
      </c>
      <c r="E3242" s="2">
        <v>37</v>
      </c>
      <c r="F3242" s="3">
        <v>0.28125</v>
      </c>
      <c r="G3242" s="6">
        <v>1790111401.88075</v>
      </c>
      <c r="H3242" s="2" t="s">
        <v>320</v>
      </c>
    </row>
    <row r="3243" ht="19" customHeight="1" spans="1:8">
      <c r="A3243" s="2" t="s">
        <v>301</v>
      </c>
      <c r="B3243" s="2" t="s">
        <v>286</v>
      </c>
      <c r="C3243" s="2" t="s">
        <v>319</v>
      </c>
      <c r="D3243" s="2">
        <v>40</v>
      </c>
      <c r="E3243" s="2">
        <v>39</v>
      </c>
      <c r="F3243" s="3">
        <v>0.375</v>
      </c>
      <c r="G3243" s="6">
        <v>1790113848.26038</v>
      </c>
      <c r="H3243" s="2" t="s">
        <v>320</v>
      </c>
    </row>
    <row r="3244" ht="19" customHeight="1" spans="1:8">
      <c r="A3244" s="2" t="s">
        <v>301</v>
      </c>
      <c r="B3244" s="2" t="s">
        <v>286</v>
      </c>
      <c r="C3244" s="2" t="s">
        <v>319</v>
      </c>
      <c r="D3244" s="2">
        <v>42</v>
      </c>
      <c r="E3244" s="2">
        <v>41</v>
      </c>
      <c r="F3244" s="3">
        <v>0.28125</v>
      </c>
      <c r="G3244" s="6">
        <v>1790116432.20319</v>
      </c>
      <c r="H3244" s="2" t="s">
        <v>320</v>
      </c>
    </row>
    <row r="3245" ht="19" customHeight="1" spans="1:8">
      <c r="A3245" s="2" t="s">
        <v>301</v>
      </c>
      <c r="B3245" s="2" t="s">
        <v>286</v>
      </c>
      <c r="C3245" s="2" t="s">
        <v>319</v>
      </c>
      <c r="D3245" s="2">
        <v>44</v>
      </c>
      <c r="E3245" s="2">
        <v>43</v>
      </c>
      <c r="F3245" s="3">
        <v>0.40625</v>
      </c>
      <c r="G3245" s="6">
        <v>1790118869.88271</v>
      </c>
      <c r="H3245" s="2" t="s">
        <v>320</v>
      </c>
    </row>
    <row r="3246" ht="19" customHeight="1" spans="1:8">
      <c r="A3246" s="2" t="s">
        <v>301</v>
      </c>
      <c r="B3246" s="2" t="s">
        <v>286</v>
      </c>
      <c r="C3246" s="2" t="s">
        <v>319</v>
      </c>
      <c r="D3246" s="2">
        <v>46</v>
      </c>
      <c r="E3246" s="2">
        <v>45</v>
      </c>
      <c r="F3246" s="3">
        <v>0.46875</v>
      </c>
      <c r="G3246" s="6">
        <v>1790121280.43473</v>
      </c>
      <c r="H3246" s="2" t="s">
        <v>320</v>
      </c>
    </row>
    <row r="3247" ht="19" customHeight="1" spans="1:8">
      <c r="A3247" s="2" t="s">
        <v>301</v>
      </c>
      <c r="B3247" s="2" t="s">
        <v>286</v>
      </c>
      <c r="C3247" s="2" t="s">
        <v>319</v>
      </c>
      <c r="D3247" s="2">
        <v>48</v>
      </c>
      <c r="E3247" s="2">
        <v>47</v>
      </c>
      <c r="F3247" s="3">
        <v>0.5625</v>
      </c>
      <c r="G3247" s="6">
        <v>1790123700.94705</v>
      </c>
      <c r="H3247" s="2" t="s">
        <v>320</v>
      </c>
    </row>
    <row r="3248" ht="19" customHeight="1" spans="1:8">
      <c r="A3248" s="2" t="s">
        <v>301</v>
      </c>
      <c r="B3248" s="2" t="s">
        <v>286</v>
      </c>
      <c r="C3248" s="2" t="s">
        <v>319</v>
      </c>
      <c r="D3248" s="2">
        <v>50</v>
      </c>
      <c r="E3248" s="2">
        <v>49</v>
      </c>
      <c r="F3248" s="3">
        <v>0.46875</v>
      </c>
      <c r="G3248" s="6">
        <v>1790126081.13716</v>
      </c>
      <c r="H3248" s="2" t="s">
        <v>320</v>
      </c>
    </row>
    <row r="3249" ht="19" customHeight="1" spans="1:8">
      <c r="A3249" s="2" t="s">
        <v>301</v>
      </c>
      <c r="B3249" s="2" t="s">
        <v>286</v>
      </c>
      <c r="C3249" s="2" t="s">
        <v>319</v>
      </c>
      <c r="D3249" s="2">
        <v>52</v>
      </c>
      <c r="E3249" s="2">
        <v>51</v>
      </c>
      <c r="F3249" s="3">
        <v>0.46875</v>
      </c>
      <c r="G3249" s="6">
        <v>1790128525.54275</v>
      </c>
      <c r="H3249" s="2" t="s">
        <v>320</v>
      </c>
    </row>
    <row r="3250" ht="19" customHeight="1" spans="1:8">
      <c r="A3250" s="2" t="s">
        <v>301</v>
      </c>
      <c r="B3250" s="2" t="s">
        <v>286</v>
      </c>
      <c r="C3250" s="2" t="s">
        <v>319</v>
      </c>
      <c r="D3250" s="2">
        <v>54</v>
      </c>
      <c r="E3250" s="2">
        <v>53</v>
      </c>
      <c r="F3250" s="3">
        <v>0.46875</v>
      </c>
      <c r="G3250" s="6">
        <v>1790131040.00627</v>
      </c>
      <c r="H3250" s="2" t="s">
        <v>320</v>
      </c>
    </row>
    <row r="3251" ht="19" customHeight="1" spans="1:8">
      <c r="A3251" s="2" t="s">
        <v>301</v>
      </c>
      <c r="B3251" s="2" t="s">
        <v>286</v>
      </c>
      <c r="C3251" s="2" t="s">
        <v>319</v>
      </c>
      <c r="D3251" s="2">
        <v>56</v>
      </c>
      <c r="E3251" s="2">
        <v>55</v>
      </c>
      <c r="F3251" s="3">
        <v>0.5</v>
      </c>
      <c r="G3251" s="6">
        <v>1790133451.24435</v>
      </c>
      <c r="H3251" s="2" t="s">
        <v>320</v>
      </c>
    </row>
    <row r="3252" ht="19" customHeight="1" spans="1:8">
      <c r="A3252" s="2" t="s">
        <v>301</v>
      </c>
      <c r="B3252" s="2" t="s">
        <v>286</v>
      </c>
      <c r="C3252" s="2" t="s">
        <v>319</v>
      </c>
      <c r="D3252" s="2">
        <v>58</v>
      </c>
      <c r="E3252" s="2">
        <v>57</v>
      </c>
      <c r="F3252" s="3">
        <v>0.5</v>
      </c>
      <c r="G3252" s="6">
        <v>1790135877.82461</v>
      </c>
      <c r="H3252" s="2" t="s">
        <v>320</v>
      </c>
    </row>
  </sheetData>
  <pageMargins left="0.7" right="0.7" top="0.75" bottom="0.75" header="0.3" footer="0.3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2653"/>
  <sheetViews>
    <sheetView showGridLines="0" workbookViewId="0">
      <pane ySplit="1" topLeftCell="A2" activePane="bottomLeft" state="frozen"/>
      <selection/>
      <selection pane="bottomLeft" activeCell="A1" sqref="A1"/>
    </sheetView>
  </sheetViews>
  <sheetFormatPr defaultColWidth="9" defaultRowHeight="14.25"/>
  <cols>
    <col min="1" max="1" width="28" customWidth="1"/>
    <col min="2" max="16" width="17" customWidth="1"/>
  </cols>
  <sheetData>
    <row r="1" ht="19" customHeight="1" spans="1:16">
      <c r="A1" s="1" t="s">
        <v>165</v>
      </c>
      <c r="B1" s="1" t="s">
        <v>317</v>
      </c>
      <c r="C1" s="1" t="s">
        <v>208</v>
      </c>
      <c r="D1" s="1" t="s">
        <v>209</v>
      </c>
      <c r="E1" s="1" t="s">
        <v>210</v>
      </c>
      <c r="F1" s="1" t="s">
        <v>211</v>
      </c>
      <c r="G1" s="1" t="s">
        <v>213</v>
      </c>
      <c r="H1" s="1" t="s">
        <v>214</v>
      </c>
      <c r="I1" s="1" t="s">
        <v>215</v>
      </c>
      <c r="J1" s="1" t="s">
        <v>326</v>
      </c>
      <c r="K1" s="1" t="s">
        <v>327</v>
      </c>
      <c r="L1" s="1" t="s">
        <v>328</v>
      </c>
      <c r="M1" s="1" t="s">
        <v>329</v>
      </c>
      <c r="N1" s="1" t="s">
        <v>330</v>
      </c>
      <c r="O1" s="1" t="s">
        <v>331</v>
      </c>
      <c r="P1" s="1" t="s">
        <v>332</v>
      </c>
    </row>
    <row r="2" ht="19" customHeight="1" spans="1:16">
      <c r="A2" s="2" t="s">
        <v>224</v>
      </c>
      <c r="B2" s="2">
        <v>1</v>
      </c>
      <c r="C2" s="3">
        <f>AVERAGE('GRPO原始 0923'!F2:F2)</f>
        <v>0.3046875</v>
      </c>
      <c r="D2" s="3">
        <f>AVERAGE('GRPO原始 0923'!F2:F2)</f>
        <v>0.3046875</v>
      </c>
      <c r="E2" s="3">
        <f>AVERAGE('GRPO原始 0923'!F2:F2)</f>
        <v>0.3046875</v>
      </c>
      <c r="F2" s="3">
        <f>AVERAGE('GRPO原始 0923'!F2:F2)</f>
        <v>0.3046875</v>
      </c>
      <c r="G2" s="3">
        <f>AVERAGE('GRPO原始 0923'!F2:F2)</f>
        <v>0.3046875</v>
      </c>
      <c r="H2" s="3">
        <f>AVERAGE('GRPO原始 0923'!F2:F2)</f>
        <v>0.3046875</v>
      </c>
      <c r="I2" s="3">
        <f>AVERAGE('GRPO原始 0923'!F2:F2)</f>
        <v>0.3046875</v>
      </c>
      <c r="J2" s="5">
        <f t="shared" ref="J2:P2" si="0">C2-C2</f>
        <v>0</v>
      </c>
      <c r="K2" s="5">
        <f t="shared" si="0"/>
        <v>0</v>
      </c>
      <c r="L2" s="5">
        <f t="shared" si="0"/>
        <v>0</v>
      </c>
      <c r="M2" s="5">
        <f t="shared" si="0"/>
        <v>0</v>
      </c>
      <c r="N2" s="5">
        <f t="shared" si="0"/>
        <v>0</v>
      </c>
      <c r="O2" s="5">
        <f t="shared" si="0"/>
        <v>0</v>
      </c>
      <c r="P2" s="5">
        <f t="shared" si="0"/>
        <v>0</v>
      </c>
    </row>
    <row r="3" ht="19" customHeight="1" spans="1:16">
      <c r="A3" s="2" t="s">
        <v>224</v>
      </c>
      <c r="B3" s="2">
        <v>2</v>
      </c>
      <c r="C3" s="3">
        <f>AVERAGE('GRPO原始 0923'!F2:F3)</f>
        <v>0.3203125</v>
      </c>
      <c r="D3" s="3">
        <f>AVERAGE('GRPO原始 0923'!F2:F3)</f>
        <v>0.3203125</v>
      </c>
      <c r="E3" s="3">
        <f>AVERAGE('GRPO原始 0923'!F2:F3)</f>
        <v>0.3203125</v>
      </c>
      <c r="F3" s="3">
        <f>AVERAGE('GRPO原始 0923'!F2:F3)</f>
        <v>0.3203125</v>
      </c>
      <c r="G3" s="3">
        <f>AVERAGE('GRPO原始 0923'!F2:F3)</f>
        <v>0.3203125</v>
      </c>
      <c r="H3" s="3">
        <f>AVERAGE('GRPO原始 0923'!F2:F3)</f>
        <v>0.3203125</v>
      </c>
      <c r="I3" s="3">
        <f>AVERAGE('GRPO原始 0923'!F2:F3)</f>
        <v>0.3203125</v>
      </c>
      <c r="J3" s="5">
        <f t="shared" ref="J3:P3" si="1">C3-C3</f>
        <v>0</v>
      </c>
      <c r="K3" s="5">
        <f t="shared" si="1"/>
        <v>0</v>
      </c>
      <c r="L3" s="5">
        <f t="shared" si="1"/>
        <v>0</v>
      </c>
      <c r="M3" s="5">
        <f t="shared" si="1"/>
        <v>0</v>
      </c>
      <c r="N3" s="5">
        <f t="shared" si="1"/>
        <v>0</v>
      </c>
      <c r="O3" s="5">
        <f t="shared" si="1"/>
        <v>0</v>
      </c>
      <c r="P3" s="5">
        <f t="shared" si="1"/>
        <v>0</v>
      </c>
    </row>
    <row r="4" ht="19" customHeight="1" spans="1:16">
      <c r="A4" s="2" t="s">
        <v>224</v>
      </c>
      <c r="B4" s="2">
        <v>3</v>
      </c>
      <c r="C4" s="3">
        <f>AVERAGE('GRPO原始 0923'!F2:F4)</f>
        <v>0.3125</v>
      </c>
      <c r="D4" s="3">
        <f>AVERAGE('GRPO原始 0923'!F2:F4)</f>
        <v>0.3125</v>
      </c>
      <c r="E4" s="3">
        <f>AVERAGE('GRPO原始 0923'!F2:F4)</f>
        <v>0.3125</v>
      </c>
      <c r="F4" s="3">
        <f>AVERAGE('GRPO原始 0923'!F2:F4)</f>
        <v>0.3125</v>
      </c>
      <c r="G4" s="3">
        <f>AVERAGE('GRPO原始 0923'!F2:F4)</f>
        <v>0.3125</v>
      </c>
      <c r="H4" s="3">
        <f>AVERAGE('GRPO原始 0923'!F2:F4)</f>
        <v>0.3125</v>
      </c>
      <c r="I4" s="3">
        <f>AVERAGE('GRPO原始 0923'!F2:F4)</f>
        <v>0.3125</v>
      </c>
      <c r="J4" s="5">
        <f t="shared" ref="J4:P4" si="2">C4-C4</f>
        <v>0</v>
      </c>
      <c r="K4" s="5">
        <f t="shared" si="2"/>
        <v>0</v>
      </c>
      <c r="L4" s="5">
        <f t="shared" si="2"/>
        <v>0</v>
      </c>
      <c r="M4" s="5">
        <f t="shared" si="2"/>
        <v>0</v>
      </c>
      <c r="N4" s="5">
        <f t="shared" si="2"/>
        <v>0</v>
      </c>
      <c r="O4" s="5">
        <f t="shared" si="2"/>
        <v>0</v>
      </c>
      <c r="P4" s="5">
        <f t="shared" si="2"/>
        <v>0</v>
      </c>
    </row>
    <row r="5" ht="19" customHeight="1" spans="1:16">
      <c r="A5" s="2" t="s">
        <v>224</v>
      </c>
      <c r="B5" s="2">
        <v>4</v>
      </c>
      <c r="C5" s="3">
        <f>AVERAGE('GRPO原始 0923'!F2:F5)</f>
        <v>0.326171875</v>
      </c>
      <c r="D5" s="3">
        <f>AVERAGE('GRPO原始 0923'!F2:F5)</f>
        <v>0.326171875</v>
      </c>
      <c r="E5" s="3">
        <f>AVERAGE('GRPO原始 0923'!F2:F5)</f>
        <v>0.326171875</v>
      </c>
      <c r="F5" s="3">
        <f>AVERAGE('GRPO原始 0923'!F2:F5)</f>
        <v>0.326171875</v>
      </c>
      <c r="G5" s="3">
        <f>AVERAGE('GRPO原始 0923'!F2:F5)</f>
        <v>0.326171875</v>
      </c>
      <c r="H5" s="3">
        <f>AVERAGE('GRPO原始 0923'!F2:F5)</f>
        <v>0.326171875</v>
      </c>
      <c r="I5" s="3">
        <f>AVERAGE('GRPO原始 0923'!F2:F5)</f>
        <v>0.326171875</v>
      </c>
      <c r="J5" s="5">
        <f t="shared" ref="J5:P5" si="3">C5-C5</f>
        <v>0</v>
      </c>
      <c r="K5" s="5">
        <f t="shared" si="3"/>
        <v>0</v>
      </c>
      <c r="L5" s="5">
        <f t="shared" si="3"/>
        <v>0</v>
      </c>
      <c r="M5" s="5">
        <f t="shared" si="3"/>
        <v>0</v>
      </c>
      <c r="N5" s="5">
        <f t="shared" si="3"/>
        <v>0</v>
      </c>
      <c r="O5" s="5">
        <f t="shared" si="3"/>
        <v>0</v>
      </c>
      <c r="P5" s="5">
        <f t="shared" si="3"/>
        <v>0</v>
      </c>
    </row>
    <row r="6" ht="19" customHeight="1" spans="1:16">
      <c r="A6" s="2" t="s">
        <v>224</v>
      </c>
      <c r="B6" s="2">
        <v>5</v>
      </c>
      <c r="C6" s="3">
        <f>AVERAGE('GRPO原始 0923'!F2:F6)</f>
        <v>0.35</v>
      </c>
      <c r="D6" s="3">
        <f>AVERAGE('GRPO原始 0923'!F2:F6)</f>
        <v>0.35</v>
      </c>
      <c r="E6" s="3">
        <f>AVERAGE('GRPO原始 0923'!F2:F6)</f>
        <v>0.35</v>
      </c>
      <c r="F6" s="3">
        <f>AVERAGE('GRPO原始 0923'!F2:F6)</f>
        <v>0.35</v>
      </c>
      <c r="G6" s="3">
        <f>AVERAGE('GRPO原始 0923'!F2:F6)</f>
        <v>0.35</v>
      </c>
      <c r="H6" s="3">
        <f>AVERAGE('GRPO原始 0923'!F2:F6)</f>
        <v>0.35</v>
      </c>
      <c r="I6" s="3">
        <f>AVERAGE('GRPO原始 0923'!F2:F6)</f>
        <v>0.35</v>
      </c>
      <c r="J6" s="5">
        <f t="shared" ref="J6:P6" si="4">C6-C6</f>
        <v>0</v>
      </c>
      <c r="K6" s="5">
        <f t="shared" si="4"/>
        <v>0</v>
      </c>
      <c r="L6" s="5">
        <f t="shared" si="4"/>
        <v>0</v>
      </c>
      <c r="M6" s="5">
        <f t="shared" si="4"/>
        <v>0</v>
      </c>
      <c r="N6" s="5">
        <f t="shared" si="4"/>
        <v>0</v>
      </c>
      <c r="O6" s="5">
        <f t="shared" si="4"/>
        <v>0</v>
      </c>
      <c r="P6" s="5">
        <f t="shared" si="4"/>
        <v>0</v>
      </c>
    </row>
    <row r="7" ht="19" customHeight="1" spans="1:16">
      <c r="A7" s="2" t="s">
        <v>224</v>
      </c>
      <c r="B7" s="2">
        <v>6</v>
      </c>
      <c r="C7" s="3">
        <f>AVERAGE('GRPO原始 0923'!F3:F7)</f>
        <v>0.35</v>
      </c>
      <c r="D7" s="3">
        <f>AVERAGE('GRPO原始 0923'!F2:F7)</f>
        <v>0.342447916666667</v>
      </c>
      <c r="E7" s="3">
        <f>AVERAGE('GRPO原始 0923'!F2:F7)</f>
        <v>0.342447916666667</v>
      </c>
      <c r="F7" s="3">
        <f>AVERAGE('GRPO原始 0923'!F2:F7)</f>
        <v>0.342447916666667</v>
      </c>
      <c r="G7" s="3">
        <f>AVERAGE('GRPO原始 0923'!F2:F7)</f>
        <v>0.342447916666667</v>
      </c>
      <c r="H7" s="3">
        <f>AVERAGE('GRPO原始 0923'!F2:F7)</f>
        <v>0.342447916666667</v>
      </c>
      <c r="I7" s="3">
        <f>AVERAGE('GRPO原始 0923'!F2:F7)</f>
        <v>0.342447916666667</v>
      </c>
      <c r="J7" s="5">
        <f t="shared" ref="J7:P7" si="5">C7-C7</f>
        <v>0</v>
      </c>
      <c r="K7" s="5">
        <f t="shared" si="5"/>
        <v>0</v>
      </c>
      <c r="L7" s="5">
        <f t="shared" si="5"/>
        <v>0</v>
      </c>
      <c r="M7" s="5">
        <f t="shared" si="5"/>
        <v>0</v>
      </c>
      <c r="N7" s="5">
        <f t="shared" si="5"/>
        <v>0</v>
      </c>
      <c r="O7" s="5">
        <f t="shared" si="5"/>
        <v>0</v>
      </c>
      <c r="P7" s="5">
        <f t="shared" si="5"/>
        <v>0</v>
      </c>
    </row>
    <row r="8" ht="19" customHeight="1" spans="1:16">
      <c r="A8" s="2" t="s">
        <v>224</v>
      </c>
      <c r="B8" s="2">
        <v>7</v>
      </c>
      <c r="C8" s="3">
        <f>AVERAGE('GRPO原始 0923'!F4:F8)</f>
        <v>0.359375</v>
      </c>
      <c r="D8" s="3">
        <f>AVERAGE('GRPO原始 0923'!F2:F8)</f>
        <v>0.348214285714286</v>
      </c>
      <c r="E8" s="3">
        <f>AVERAGE('GRPO原始 0923'!F2:F8)</f>
        <v>0.348214285714286</v>
      </c>
      <c r="F8" s="3">
        <f>AVERAGE('GRPO原始 0923'!F2:F8)</f>
        <v>0.348214285714286</v>
      </c>
      <c r="G8" s="3">
        <f>AVERAGE('GRPO原始 0923'!F2:F8)</f>
        <v>0.348214285714286</v>
      </c>
      <c r="H8" s="3">
        <f>AVERAGE('GRPO原始 0923'!F2:F8)</f>
        <v>0.348214285714286</v>
      </c>
      <c r="I8" s="3">
        <f>AVERAGE('GRPO原始 0923'!F2:F8)</f>
        <v>0.348214285714286</v>
      </c>
      <c r="J8" s="5">
        <f t="shared" ref="J8:P8" si="6">C8-C8</f>
        <v>0</v>
      </c>
      <c r="K8" s="5">
        <f t="shared" si="6"/>
        <v>0</v>
      </c>
      <c r="L8" s="5">
        <f t="shared" si="6"/>
        <v>0</v>
      </c>
      <c r="M8" s="5">
        <f t="shared" si="6"/>
        <v>0</v>
      </c>
      <c r="N8" s="5">
        <f t="shared" si="6"/>
        <v>0</v>
      </c>
      <c r="O8" s="5">
        <f t="shared" si="6"/>
        <v>0</v>
      </c>
      <c r="P8" s="5">
        <f t="shared" si="6"/>
        <v>0</v>
      </c>
    </row>
    <row r="9" ht="19" customHeight="1" spans="1:16">
      <c r="A9" s="2" t="s">
        <v>224</v>
      </c>
      <c r="B9" s="2">
        <v>8</v>
      </c>
      <c r="C9" s="3">
        <f>AVERAGE('GRPO原始 0923'!F5:F9)</f>
        <v>0.3625</v>
      </c>
      <c r="D9" s="3">
        <f>AVERAGE('GRPO原始 0923'!F2:F9)</f>
        <v>0.34375</v>
      </c>
      <c r="E9" s="3">
        <f>AVERAGE('GRPO原始 0923'!F2:F9)</f>
        <v>0.34375</v>
      </c>
      <c r="F9" s="3">
        <f>AVERAGE('GRPO原始 0923'!F2:F9)</f>
        <v>0.34375</v>
      </c>
      <c r="G9" s="3">
        <f>AVERAGE('GRPO原始 0923'!F2:F9)</f>
        <v>0.34375</v>
      </c>
      <c r="H9" s="3">
        <f>AVERAGE('GRPO原始 0923'!F2:F9)</f>
        <v>0.34375</v>
      </c>
      <c r="I9" s="3">
        <f>AVERAGE('GRPO原始 0923'!F2:F9)</f>
        <v>0.34375</v>
      </c>
      <c r="J9" s="5">
        <f t="shared" ref="J9:P9" si="7">C9-C9</f>
        <v>0</v>
      </c>
      <c r="K9" s="5">
        <f t="shared" si="7"/>
        <v>0</v>
      </c>
      <c r="L9" s="5">
        <f t="shared" si="7"/>
        <v>0</v>
      </c>
      <c r="M9" s="5">
        <f t="shared" si="7"/>
        <v>0</v>
      </c>
      <c r="N9" s="5">
        <f t="shared" si="7"/>
        <v>0</v>
      </c>
      <c r="O9" s="5">
        <f t="shared" si="7"/>
        <v>0</v>
      </c>
      <c r="P9" s="5">
        <f t="shared" si="7"/>
        <v>0</v>
      </c>
    </row>
    <row r="10" ht="19" customHeight="1" spans="1:16">
      <c r="A10" s="2" t="s">
        <v>224</v>
      </c>
      <c r="B10" s="2">
        <v>9</v>
      </c>
      <c r="C10" s="3">
        <f>AVERAGE('GRPO原始 0923'!F6:F10)</f>
        <v>0.375</v>
      </c>
      <c r="D10" s="3">
        <f>AVERAGE('GRPO原始 0923'!F2:F10)</f>
        <v>0.353298611111111</v>
      </c>
      <c r="E10" s="3">
        <f>AVERAGE('GRPO原始 0923'!F2:F10)</f>
        <v>0.353298611111111</v>
      </c>
      <c r="F10" s="3">
        <f>AVERAGE('GRPO原始 0923'!F2:F10)</f>
        <v>0.353298611111111</v>
      </c>
      <c r="G10" s="3">
        <f>AVERAGE('GRPO原始 0923'!F2:F10)</f>
        <v>0.353298611111111</v>
      </c>
      <c r="H10" s="3">
        <f>AVERAGE('GRPO原始 0923'!F2:F10)</f>
        <v>0.353298611111111</v>
      </c>
      <c r="I10" s="3">
        <f>AVERAGE('GRPO原始 0923'!F2:F10)</f>
        <v>0.353298611111111</v>
      </c>
      <c r="J10" s="5">
        <f t="shared" ref="J10:P10" si="8">C10-C10</f>
        <v>0</v>
      </c>
      <c r="K10" s="5">
        <f t="shared" si="8"/>
        <v>0</v>
      </c>
      <c r="L10" s="5">
        <f t="shared" si="8"/>
        <v>0</v>
      </c>
      <c r="M10" s="5">
        <f t="shared" si="8"/>
        <v>0</v>
      </c>
      <c r="N10" s="5">
        <f t="shared" si="8"/>
        <v>0</v>
      </c>
      <c r="O10" s="5">
        <f t="shared" si="8"/>
        <v>0</v>
      </c>
      <c r="P10" s="5">
        <f t="shared" si="8"/>
        <v>0</v>
      </c>
    </row>
    <row r="11" ht="19" customHeight="1" spans="1:16">
      <c r="A11" s="2" t="s">
        <v>224</v>
      </c>
      <c r="B11" s="2">
        <v>10</v>
      </c>
      <c r="C11" s="3">
        <f>AVERAGE('GRPO原始 0923'!F7:F11)</f>
        <v>0.3640625</v>
      </c>
      <c r="D11" s="3">
        <f>AVERAGE('GRPO原始 0923'!F2:F11)</f>
        <v>0.35703125</v>
      </c>
      <c r="E11" s="3">
        <f>AVERAGE('GRPO原始 0923'!F2:F11)</f>
        <v>0.35703125</v>
      </c>
      <c r="F11" s="3">
        <f>AVERAGE('GRPO原始 0923'!F2:F11)</f>
        <v>0.35703125</v>
      </c>
      <c r="G11" s="3">
        <f>AVERAGE('GRPO原始 0923'!F2:F11)</f>
        <v>0.35703125</v>
      </c>
      <c r="H11" s="3">
        <f>AVERAGE('GRPO原始 0923'!F2:F11)</f>
        <v>0.35703125</v>
      </c>
      <c r="I11" s="3">
        <f>AVERAGE('GRPO原始 0923'!F2:F11)</f>
        <v>0.35703125</v>
      </c>
      <c r="J11" s="5">
        <f t="shared" ref="J11:P11" si="9">C11-C11</f>
        <v>0</v>
      </c>
      <c r="K11" s="5">
        <f t="shared" si="9"/>
        <v>0</v>
      </c>
      <c r="L11" s="5">
        <f t="shared" si="9"/>
        <v>0</v>
      </c>
      <c r="M11" s="5">
        <f t="shared" si="9"/>
        <v>0</v>
      </c>
      <c r="N11" s="5">
        <f t="shared" si="9"/>
        <v>0</v>
      </c>
      <c r="O11" s="5">
        <f t="shared" si="9"/>
        <v>0</v>
      </c>
      <c r="P11" s="5">
        <f t="shared" si="9"/>
        <v>0</v>
      </c>
    </row>
    <row r="12" ht="19" customHeight="1" spans="1:16">
      <c r="A12" s="2" t="s">
        <v>224</v>
      </c>
      <c r="B12" s="2">
        <v>11</v>
      </c>
      <c r="C12" s="3">
        <f>AVERAGE('GRPO原始 0923'!F8:F12)</f>
        <v>0.36875</v>
      </c>
      <c r="D12" s="3">
        <f>AVERAGE('GRPO原始 0923'!F3:F12)</f>
        <v>0.359375</v>
      </c>
      <c r="E12" s="3">
        <f>AVERAGE('GRPO原始 0923'!F2:F12)</f>
        <v>0.354403409090909</v>
      </c>
      <c r="F12" s="3">
        <f>AVERAGE('GRPO原始 0923'!F2:F12)</f>
        <v>0.354403409090909</v>
      </c>
      <c r="G12" s="3">
        <f>AVERAGE('GRPO原始 0923'!F2:F12)</f>
        <v>0.354403409090909</v>
      </c>
      <c r="H12" s="3">
        <f>AVERAGE('GRPO原始 0923'!F2:F12)</f>
        <v>0.354403409090909</v>
      </c>
      <c r="I12" s="3">
        <f>AVERAGE('GRPO原始 0923'!F2:F12)</f>
        <v>0.354403409090909</v>
      </c>
      <c r="J12" s="5">
        <f t="shared" ref="J12:P12" si="10">C12-C12</f>
        <v>0</v>
      </c>
      <c r="K12" s="5">
        <f t="shared" si="10"/>
        <v>0</v>
      </c>
      <c r="L12" s="5">
        <f t="shared" si="10"/>
        <v>0</v>
      </c>
      <c r="M12" s="5">
        <f t="shared" si="10"/>
        <v>0</v>
      </c>
      <c r="N12" s="5">
        <f t="shared" si="10"/>
        <v>0</v>
      </c>
      <c r="O12" s="5">
        <f t="shared" si="10"/>
        <v>0</v>
      </c>
      <c r="P12" s="5">
        <f t="shared" si="10"/>
        <v>0</v>
      </c>
    </row>
    <row r="13" ht="19" customHeight="1" spans="1:16">
      <c r="A13" s="2" t="s">
        <v>224</v>
      </c>
      <c r="B13" s="2">
        <v>12</v>
      </c>
      <c r="C13" s="3">
        <f>AVERAGE('GRPO原始 0923'!F9:F13)</f>
        <v>0.3828125</v>
      </c>
      <c r="D13" s="3">
        <f>AVERAGE('GRPO原始 0923'!F4:F13)</f>
        <v>0.37109375</v>
      </c>
      <c r="E13" s="3">
        <f>AVERAGE('GRPO原始 0923'!F2:F13)</f>
        <v>0.362630208333333</v>
      </c>
      <c r="F13" s="3">
        <f>AVERAGE('GRPO原始 0923'!F2:F13)</f>
        <v>0.362630208333333</v>
      </c>
      <c r="G13" s="3">
        <f>AVERAGE('GRPO原始 0923'!F2:F13)</f>
        <v>0.362630208333333</v>
      </c>
      <c r="H13" s="3">
        <f>AVERAGE('GRPO原始 0923'!F2:F13)</f>
        <v>0.362630208333333</v>
      </c>
      <c r="I13" s="3">
        <f>AVERAGE('GRPO原始 0923'!F2:F13)</f>
        <v>0.362630208333333</v>
      </c>
      <c r="J13" s="5">
        <f t="shared" ref="J13:P13" si="11">C13-C13</f>
        <v>0</v>
      </c>
      <c r="K13" s="5">
        <f t="shared" si="11"/>
        <v>0</v>
      </c>
      <c r="L13" s="5">
        <f t="shared" si="11"/>
        <v>0</v>
      </c>
      <c r="M13" s="5">
        <f t="shared" si="11"/>
        <v>0</v>
      </c>
      <c r="N13" s="5">
        <f t="shared" si="11"/>
        <v>0</v>
      </c>
      <c r="O13" s="5">
        <f t="shared" si="11"/>
        <v>0</v>
      </c>
      <c r="P13" s="5">
        <f t="shared" si="11"/>
        <v>0</v>
      </c>
    </row>
    <row r="14" ht="19" customHeight="1" spans="1:16">
      <c r="A14" s="2" t="s">
        <v>224</v>
      </c>
      <c r="B14" s="2">
        <v>13</v>
      </c>
      <c r="C14" s="3">
        <f>AVERAGE('GRPO原始 0923'!F10:F14)</f>
        <v>0.4171875</v>
      </c>
      <c r="D14" s="3">
        <f>AVERAGE('GRPO原始 0923'!F5:F14)</f>
        <v>0.38984375</v>
      </c>
      <c r="E14" s="3">
        <f>AVERAGE('GRPO原始 0923'!F2:F14)</f>
        <v>0.371995192307692</v>
      </c>
      <c r="F14" s="3">
        <f>AVERAGE('GRPO原始 0923'!F2:F14)</f>
        <v>0.371995192307692</v>
      </c>
      <c r="G14" s="3">
        <f>AVERAGE('GRPO原始 0923'!F2:F14)</f>
        <v>0.371995192307692</v>
      </c>
      <c r="H14" s="3">
        <f>AVERAGE('GRPO原始 0923'!F2:F14)</f>
        <v>0.371995192307692</v>
      </c>
      <c r="I14" s="3">
        <f>AVERAGE('GRPO原始 0923'!F2:F14)</f>
        <v>0.371995192307692</v>
      </c>
      <c r="J14" s="5">
        <f t="shared" ref="J14:P14" si="12">C14-C14</f>
        <v>0</v>
      </c>
      <c r="K14" s="5">
        <f t="shared" si="12"/>
        <v>0</v>
      </c>
      <c r="L14" s="5">
        <f t="shared" si="12"/>
        <v>0</v>
      </c>
      <c r="M14" s="5">
        <f t="shared" si="12"/>
        <v>0</v>
      </c>
      <c r="N14" s="5">
        <f t="shared" si="12"/>
        <v>0</v>
      </c>
      <c r="O14" s="5">
        <f t="shared" si="12"/>
        <v>0</v>
      </c>
      <c r="P14" s="5">
        <f t="shared" si="12"/>
        <v>0</v>
      </c>
    </row>
    <row r="15" ht="19" customHeight="1" spans="1:16">
      <c r="A15" s="2" t="s">
        <v>224</v>
      </c>
      <c r="B15" s="2">
        <v>14</v>
      </c>
      <c r="C15" s="3">
        <f>AVERAGE('GRPO原始 0923'!F11:F15)</f>
        <v>0.4171875</v>
      </c>
      <c r="D15" s="3">
        <f>AVERAGE('GRPO原始 0923'!F6:F15)</f>
        <v>0.39609375</v>
      </c>
      <c r="E15" s="3">
        <f>AVERAGE('GRPO原始 0923'!F2:F15)</f>
        <v>0.376116071428571</v>
      </c>
      <c r="F15" s="3">
        <f>AVERAGE('GRPO原始 0923'!F2:F15)</f>
        <v>0.376116071428571</v>
      </c>
      <c r="G15" s="3">
        <f>AVERAGE('GRPO原始 0923'!F2:F15)</f>
        <v>0.376116071428571</v>
      </c>
      <c r="H15" s="3">
        <f>AVERAGE('GRPO原始 0923'!F2:F15)</f>
        <v>0.376116071428571</v>
      </c>
      <c r="I15" s="3">
        <f>AVERAGE('GRPO原始 0923'!F2:F15)</f>
        <v>0.376116071428571</v>
      </c>
      <c r="J15" s="5">
        <f t="shared" ref="J15:P15" si="13">C15-C15</f>
        <v>0</v>
      </c>
      <c r="K15" s="5">
        <f t="shared" si="13"/>
        <v>0</v>
      </c>
      <c r="L15" s="5">
        <f t="shared" si="13"/>
        <v>0</v>
      </c>
      <c r="M15" s="5">
        <f t="shared" si="13"/>
        <v>0</v>
      </c>
      <c r="N15" s="5">
        <f t="shared" si="13"/>
        <v>0</v>
      </c>
      <c r="O15" s="5">
        <f t="shared" si="13"/>
        <v>0</v>
      </c>
      <c r="P15" s="5">
        <f t="shared" si="13"/>
        <v>0</v>
      </c>
    </row>
    <row r="16" ht="19" customHeight="1" spans="1:16">
      <c r="A16" s="2" t="s">
        <v>224</v>
      </c>
      <c r="B16" s="2">
        <v>15</v>
      </c>
      <c r="C16" s="3">
        <f>AVERAGE('GRPO原始 0923'!F12:F16)</f>
        <v>0.3984375</v>
      </c>
      <c r="D16" s="3">
        <f>AVERAGE('GRPO原始 0923'!F7:F16)</f>
        <v>0.38125</v>
      </c>
      <c r="E16" s="3">
        <f>AVERAGE('GRPO原始 0923'!F2:F16)</f>
        <v>0.370833333333333</v>
      </c>
      <c r="F16" s="3">
        <f>AVERAGE('GRPO原始 0923'!F2:F16)</f>
        <v>0.370833333333333</v>
      </c>
      <c r="G16" s="3">
        <f>AVERAGE('GRPO原始 0923'!F2:F16)</f>
        <v>0.370833333333333</v>
      </c>
      <c r="H16" s="3">
        <f>AVERAGE('GRPO原始 0923'!F2:F16)</f>
        <v>0.370833333333333</v>
      </c>
      <c r="I16" s="3">
        <f>AVERAGE('GRPO原始 0923'!F2:F16)</f>
        <v>0.370833333333333</v>
      </c>
      <c r="J16" s="5">
        <f t="shared" ref="J16:P16" si="14">C16-C16</f>
        <v>0</v>
      </c>
      <c r="K16" s="5">
        <f t="shared" si="14"/>
        <v>0</v>
      </c>
      <c r="L16" s="5">
        <f t="shared" si="14"/>
        <v>0</v>
      </c>
      <c r="M16" s="5">
        <f t="shared" si="14"/>
        <v>0</v>
      </c>
      <c r="N16" s="5">
        <f t="shared" si="14"/>
        <v>0</v>
      </c>
      <c r="O16" s="5">
        <f t="shared" si="14"/>
        <v>0</v>
      </c>
      <c r="P16" s="5">
        <f t="shared" si="14"/>
        <v>0</v>
      </c>
    </row>
    <row r="17" ht="19" customHeight="1" spans="1:16">
      <c r="A17" s="2" t="s">
        <v>224</v>
      </c>
      <c r="B17" s="2">
        <v>16</v>
      </c>
      <c r="C17" s="3">
        <f>AVERAGE('GRPO原始 0923'!F13:F17)</f>
        <v>0.4234375</v>
      </c>
      <c r="D17" s="3">
        <f>AVERAGE('GRPO原始 0923'!F8:F17)</f>
        <v>0.39609375</v>
      </c>
      <c r="E17" s="3">
        <f>AVERAGE('GRPO原始 0923'!F3:F17)</f>
        <v>0.380729166666667</v>
      </c>
      <c r="F17" s="3">
        <f>AVERAGE('GRPO原始 0923'!F2:F17)</f>
        <v>0.3759765625</v>
      </c>
      <c r="G17" s="3">
        <f>AVERAGE('GRPO原始 0923'!F2:F17)</f>
        <v>0.3759765625</v>
      </c>
      <c r="H17" s="3">
        <f>AVERAGE('GRPO原始 0923'!F2:F17)</f>
        <v>0.3759765625</v>
      </c>
      <c r="I17" s="3">
        <f>AVERAGE('GRPO原始 0923'!F2:F17)</f>
        <v>0.3759765625</v>
      </c>
      <c r="J17" s="5">
        <f t="shared" ref="J17:P17" si="15">C17-C17</f>
        <v>0</v>
      </c>
      <c r="K17" s="5">
        <f t="shared" si="15"/>
        <v>0</v>
      </c>
      <c r="L17" s="5">
        <f t="shared" si="15"/>
        <v>0</v>
      </c>
      <c r="M17" s="5">
        <f t="shared" si="15"/>
        <v>0</v>
      </c>
      <c r="N17" s="5">
        <f t="shared" si="15"/>
        <v>0</v>
      </c>
      <c r="O17" s="5">
        <f t="shared" si="15"/>
        <v>0</v>
      </c>
      <c r="P17" s="5">
        <f t="shared" si="15"/>
        <v>0</v>
      </c>
    </row>
    <row r="18" ht="19" customHeight="1" spans="1:16">
      <c r="A18" s="2" t="s">
        <v>224</v>
      </c>
      <c r="B18" s="2">
        <v>17</v>
      </c>
      <c r="C18" s="3">
        <f>AVERAGE('GRPO原始 0923'!F14:F18)</f>
        <v>0.4109375</v>
      </c>
      <c r="D18" s="3">
        <f>AVERAGE('GRPO原始 0923'!F9:F18)</f>
        <v>0.396875</v>
      </c>
      <c r="E18" s="3">
        <f>AVERAGE('GRPO原始 0923'!F4:F18)</f>
        <v>0.384375</v>
      </c>
      <c r="F18" s="3">
        <f>AVERAGE('GRPO原始 0923'!F2:F18)</f>
        <v>0.376838235294118</v>
      </c>
      <c r="G18" s="3">
        <f>AVERAGE('GRPO原始 0923'!F2:F18)</f>
        <v>0.376838235294118</v>
      </c>
      <c r="H18" s="3">
        <f>AVERAGE('GRPO原始 0923'!F2:F18)</f>
        <v>0.376838235294118</v>
      </c>
      <c r="I18" s="3">
        <f>AVERAGE('GRPO原始 0923'!F2:F18)</f>
        <v>0.376838235294118</v>
      </c>
      <c r="J18" s="5">
        <f t="shared" ref="J18:P18" si="16">C18-C18</f>
        <v>0</v>
      </c>
      <c r="K18" s="5">
        <f t="shared" si="16"/>
        <v>0</v>
      </c>
      <c r="L18" s="5">
        <f t="shared" si="16"/>
        <v>0</v>
      </c>
      <c r="M18" s="5">
        <f t="shared" si="16"/>
        <v>0</v>
      </c>
      <c r="N18" s="5">
        <f t="shared" si="16"/>
        <v>0</v>
      </c>
      <c r="O18" s="5">
        <f t="shared" si="16"/>
        <v>0</v>
      </c>
      <c r="P18" s="5">
        <f t="shared" si="16"/>
        <v>0</v>
      </c>
    </row>
    <row r="19" ht="19" customHeight="1" spans="1:16">
      <c r="A19" s="2" t="s">
        <v>224</v>
      </c>
      <c r="B19" s="2">
        <v>18</v>
      </c>
      <c r="C19" s="3">
        <f>AVERAGE('GRPO原始 0923'!F15:F19)</f>
        <v>0.4046875</v>
      </c>
      <c r="D19" s="3">
        <f>AVERAGE('GRPO原始 0923'!F10:F19)</f>
        <v>0.4109375</v>
      </c>
      <c r="E19" s="3">
        <f>AVERAGE('GRPO原始 0923'!F5:F19)</f>
        <v>0.394791666666667</v>
      </c>
      <c r="F19" s="3">
        <f>AVERAGE('GRPO原始 0923'!F2:F19)</f>
        <v>0.381076388888889</v>
      </c>
      <c r="G19" s="3">
        <f>AVERAGE('GRPO原始 0923'!F2:F19)</f>
        <v>0.381076388888889</v>
      </c>
      <c r="H19" s="3">
        <f>AVERAGE('GRPO原始 0923'!F2:F19)</f>
        <v>0.381076388888889</v>
      </c>
      <c r="I19" s="3">
        <f>AVERAGE('GRPO原始 0923'!F2:F19)</f>
        <v>0.381076388888889</v>
      </c>
      <c r="J19" s="5">
        <f t="shared" ref="J19:P19" si="17">C19-C19</f>
        <v>0</v>
      </c>
      <c r="K19" s="5">
        <f t="shared" si="17"/>
        <v>0</v>
      </c>
      <c r="L19" s="5">
        <f t="shared" si="17"/>
        <v>0</v>
      </c>
      <c r="M19" s="5">
        <f t="shared" si="17"/>
        <v>0</v>
      </c>
      <c r="N19" s="5">
        <f t="shared" si="17"/>
        <v>0</v>
      </c>
      <c r="O19" s="5">
        <f t="shared" si="17"/>
        <v>0</v>
      </c>
      <c r="P19" s="5">
        <f t="shared" si="17"/>
        <v>0</v>
      </c>
    </row>
    <row r="20" ht="19" customHeight="1" spans="1:16">
      <c r="A20" s="2" t="s">
        <v>224</v>
      </c>
      <c r="B20" s="2">
        <v>19</v>
      </c>
      <c r="C20" s="3">
        <f>AVERAGE('GRPO原始 0923'!F16:F20)</f>
        <v>0.4171875</v>
      </c>
      <c r="D20" s="3">
        <f>AVERAGE('GRPO原始 0923'!F11:F20)</f>
        <v>0.4171875</v>
      </c>
      <c r="E20" s="3">
        <f>AVERAGE('GRPO原始 0923'!F6:F20)</f>
        <v>0.403125</v>
      </c>
      <c r="F20" s="3">
        <f>AVERAGE('GRPO原始 0923'!F2:F20)</f>
        <v>0.386924342105263</v>
      </c>
      <c r="G20" s="3">
        <f>AVERAGE('GRPO原始 0923'!F2:F20)</f>
        <v>0.386924342105263</v>
      </c>
      <c r="H20" s="3">
        <f>AVERAGE('GRPO原始 0923'!F2:F20)</f>
        <v>0.386924342105263</v>
      </c>
      <c r="I20" s="3">
        <f>AVERAGE('GRPO原始 0923'!F2:F20)</f>
        <v>0.386924342105263</v>
      </c>
      <c r="J20" s="5">
        <f t="shared" ref="J20:P20" si="18">C20-C20</f>
        <v>0</v>
      </c>
      <c r="K20" s="5">
        <f t="shared" si="18"/>
        <v>0</v>
      </c>
      <c r="L20" s="5">
        <f t="shared" si="18"/>
        <v>0</v>
      </c>
      <c r="M20" s="5">
        <f t="shared" si="18"/>
        <v>0</v>
      </c>
      <c r="N20" s="5">
        <f t="shared" si="18"/>
        <v>0</v>
      </c>
      <c r="O20" s="5">
        <f t="shared" si="18"/>
        <v>0</v>
      </c>
      <c r="P20" s="5">
        <f t="shared" si="18"/>
        <v>0</v>
      </c>
    </row>
    <row r="21" ht="19" customHeight="1" spans="1:16">
      <c r="A21" s="2" t="s">
        <v>224</v>
      </c>
      <c r="B21" s="2">
        <v>20</v>
      </c>
      <c r="C21" s="3">
        <f>AVERAGE('GRPO原始 0923'!F17:F21)</f>
        <v>0.4296875</v>
      </c>
      <c r="D21" s="3">
        <f>AVERAGE('GRPO原始 0923'!F12:F21)</f>
        <v>0.4140625</v>
      </c>
      <c r="E21" s="3">
        <f>AVERAGE('GRPO原始 0923'!F7:F21)</f>
        <v>0.397395833333333</v>
      </c>
      <c r="F21" s="3">
        <f>AVERAGE('GRPO原始 0923'!F2:F21)</f>
        <v>0.385546875</v>
      </c>
      <c r="G21" s="3">
        <f>AVERAGE('GRPO原始 0923'!F2:F21)</f>
        <v>0.385546875</v>
      </c>
      <c r="H21" s="3">
        <f>AVERAGE('GRPO原始 0923'!F2:F21)</f>
        <v>0.385546875</v>
      </c>
      <c r="I21" s="3">
        <f>AVERAGE('GRPO原始 0923'!F2:F21)</f>
        <v>0.385546875</v>
      </c>
      <c r="J21" s="5">
        <f t="shared" ref="J21:P21" si="19">C21-C21</f>
        <v>0</v>
      </c>
      <c r="K21" s="5">
        <f t="shared" si="19"/>
        <v>0</v>
      </c>
      <c r="L21" s="5">
        <f t="shared" si="19"/>
        <v>0</v>
      </c>
      <c r="M21" s="5">
        <f t="shared" si="19"/>
        <v>0</v>
      </c>
      <c r="N21" s="5">
        <f t="shared" si="19"/>
        <v>0</v>
      </c>
      <c r="O21" s="5">
        <f t="shared" si="19"/>
        <v>0</v>
      </c>
      <c r="P21" s="5">
        <f t="shared" si="19"/>
        <v>0</v>
      </c>
    </row>
    <row r="22" ht="19" customHeight="1" spans="1:16">
      <c r="A22" s="2" t="s">
        <v>224</v>
      </c>
      <c r="B22" s="2">
        <v>21</v>
      </c>
      <c r="C22" s="3">
        <f>AVERAGE('GRPO原始 0923'!F18:F22)</f>
        <v>0.4375</v>
      </c>
      <c r="D22" s="3">
        <f>AVERAGE('GRPO原始 0923'!F13:F22)</f>
        <v>0.43046875</v>
      </c>
      <c r="E22" s="3">
        <f>AVERAGE('GRPO原始 0923'!F8:F22)</f>
        <v>0.409895833333333</v>
      </c>
      <c r="F22" s="3">
        <f>AVERAGE('GRPO原始 0923'!F3:F22)</f>
        <v>0.394921875</v>
      </c>
      <c r="G22" s="3">
        <f>AVERAGE('GRPO原始 0923'!F2:F22)</f>
        <v>0.390625</v>
      </c>
      <c r="H22" s="3">
        <f>AVERAGE('GRPO原始 0923'!F2:F22)</f>
        <v>0.390625</v>
      </c>
      <c r="I22" s="3">
        <f>AVERAGE('GRPO原始 0923'!F2:F22)</f>
        <v>0.390625</v>
      </c>
      <c r="J22" s="5">
        <f t="shared" ref="J22:P22" si="20">C22-C22</f>
        <v>0</v>
      </c>
      <c r="K22" s="5">
        <f t="shared" si="20"/>
        <v>0</v>
      </c>
      <c r="L22" s="5">
        <f t="shared" si="20"/>
        <v>0</v>
      </c>
      <c r="M22" s="5">
        <f t="shared" si="20"/>
        <v>0</v>
      </c>
      <c r="N22" s="5">
        <f t="shared" si="20"/>
        <v>0</v>
      </c>
      <c r="O22" s="5">
        <f t="shared" si="20"/>
        <v>0</v>
      </c>
      <c r="P22" s="5">
        <f t="shared" si="20"/>
        <v>0</v>
      </c>
    </row>
    <row r="23" ht="19" customHeight="1" spans="1:16">
      <c r="A23" s="2" t="s">
        <v>224</v>
      </c>
      <c r="B23" s="2">
        <v>22</v>
      </c>
      <c r="C23" s="3">
        <f>AVERAGE('GRPO原始 0923'!F19:F23)</f>
        <v>0.446875</v>
      </c>
      <c r="D23" s="3">
        <f>AVERAGE('GRPO原始 0923'!F14:F23)</f>
        <v>0.42890625</v>
      </c>
      <c r="E23" s="3">
        <f>AVERAGE('GRPO原始 0923'!F9:F23)</f>
        <v>0.413541666666667</v>
      </c>
      <c r="F23" s="3">
        <f>AVERAGE('GRPO原始 0923'!F4:F23)</f>
        <v>0.4</v>
      </c>
      <c r="G23" s="3">
        <f>AVERAGE('GRPO原始 0923'!F2:F23)</f>
        <v>0.392755681818182</v>
      </c>
      <c r="H23" s="3">
        <f>AVERAGE('GRPO原始 0923'!F2:F23)</f>
        <v>0.392755681818182</v>
      </c>
      <c r="I23" s="3">
        <f>AVERAGE('GRPO原始 0923'!F2:F23)</f>
        <v>0.392755681818182</v>
      </c>
      <c r="J23" s="5">
        <f t="shared" ref="J23:P23" si="21">C23-C23</f>
        <v>0</v>
      </c>
      <c r="K23" s="5">
        <f t="shared" si="21"/>
        <v>0</v>
      </c>
      <c r="L23" s="5">
        <f t="shared" si="21"/>
        <v>0</v>
      </c>
      <c r="M23" s="5">
        <f t="shared" si="21"/>
        <v>0</v>
      </c>
      <c r="N23" s="5">
        <f t="shared" si="21"/>
        <v>0</v>
      </c>
      <c r="O23" s="5">
        <f t="shared" si="21"/>
        <v>0</v>
      </c>
      <c r="P23" s="5">
        <f t="shared" si="21"/>
        <v>0</v>
      </c>
    </row>
    <row r="24" ht="19" customHeight="1" spans="1:16">
      <c r="A24" s="2" t="s">
        <v>224</v>
      </c>
      <c r="B24" s="2">
        <v>23</v>
      </c>
      <c r="C24" s="3">
        <f>AVERAGE('GRPO原始 0923'!F20:F24)</f>
        <v>0.4296875</v>
      </c>
      <c r="D24" s="3">
        <f>AVERAGE('GRPO原始 0923'!F15:F24)</f>
        <v>0.4171875</v>
      </c>
      <c r="E24" s="3">
        <f>AVERAGE('GRPO原始 0923'!F10:F24)</f>
        <v>0.4171875</v>
      </c>
      <c r="F24" s="3">
        <f>AVERAGE('GRPO原始 0923'!F5:F24)</f>
        <v>0.403515625</v>
      </c>
      <c r="G24" s="3">
        <f>AVERAGE('GRPO原始 0923'!F2:F24)</f>
        <v>0.39164402173913</v>
      </c>
      <c r="H24" s="3">
        <f>AVERAGE('GRPO原始 0923'!F2:F24)</f>
        <v>0.39164402173913</v>
      </c>
      <c r="I24" s="3">
        <f>AVERAGE('GRPO原始 0923'!F2:F24)</f>
        <v>0.39164402173913</v>
      </c>
      <c r="J24" s="5">
        <f t="shared" ref="J24:P24" si="22">C24-C24</f>
        <v>0</v>
      </c>
      <c r="K24" s="5">
        <f t="shared" si="22"/>
        <v>0</v>
      </c>
      <c r="L24" s="5">
        <f t="shared" si="22"/>
        <v>0</v>
      </c>
      <c r="M24" s="5">
        <f t="shared" si="22"/>
        <v>0</v>
      </c>
      <c r="N24" s="5">
        <f t="shared" si="22"/>
        <v>0</v>
      </c>
      <c r="O24" s="5">
        <f t="shared" si="22"/>
        <v>0</v>
      </c>
      <c r="P24" s="5">
        <f t="shared" si="22"/>
        <v>0</v>
      </c>
    </row>
    <row r="25" ht="19" customHeight="1" spans="1:16">
      <c r="A25" s="2" t="s">
        <v>224</v>
      </c>
      <c r="B25" s="2">
        <v>24</v>
      </c>
      <c r="C25" s="3">
        <f>AVERAGE('GRPO原始 0923'!F21:F25)</f>
        <v>0.4265625</v>
      </c>
      <c r="D25" s="3">
        <f>AVERAGE('GRPO原始 0923'!F16:F25)</f>
        <v>0.421875</v>
      </c>
      <c r="E25" s="3">
        <f>AVERAGE('GRPO原始 0923'!F11:F25)</f>
        <v>0.4203125</v>
      </c>
      <c r="F25" s="3">
        <f>AVERAGE('GRPO原始 0923'!F6:F25)</f>
        <v>0.408984375</v>
      </c>
      <c r="G25" s="3">
        <f>AVERAGE('GRPO原始 0923'!F2:F25)</f>
        <v>0.395182291666667</v>
      </c>
      <c r="H25" s="3">
        <f>AVERAGE('GRPO原始 0923'!F2:F25)</f>
        <v>0.395182291666667</v>
      </c>
      <c r="I25" s="3">
        <f>AVERAGE('GRPO原始 0923'!F2:F25)</f>
        <v>0.395182291666667</v>
      </c>
      <c r="J25" s="5">
        <f t="shared" ref="J25:P25" si="23">C25-C25</f>
        <v>0</v>
      </c>
      <c r="K25" s="5">
        <f t="shared" si="23"/>
        <v>0</v>
      </c>
      <c r="L25" s="5">
        <f t="shared" si="23"/>
        <v>0</v>
      </c>
      <c r="M25" s="5">
        <f t="shared" si="23"/>
        <v>0</v>
      </c>
      <c r="N25" s="5">
        <f t="shared" si="23"/>
        <v>0</v>
      </c>
      <c r="O25" s="5">
        <f t="shared" si="23"/>
        <v>0</v>
      </c>
      <c r="P25" s="5">
        <f t="shared" si="23"/>
        <v>0</v>
      </c>
    </row>
    <row r="26" ht="19" customHeight="1" spans="1:16">
      <c r="A26" s="2" t="s">
        <v>224</v>
      </c>
      <c r="B26" s="2">
        <v>25</v>
      </c>
      <c r="C26" s="3">
        <f>AVERAGE('GRPO原始 0923'!F22:F26)</f>
        <v>0.4484375</v>
      </c>
      <c r="D26" s="3">
        <f>AVERAGE('GRPO原始 0923'!F17:F26)</f>
        <v>0.4390625</v>
      </c>
      <c r="E26" s="3">
        <f>AVERAGE('GRPO原始 0923'!F12:F26)</f>
        <v>0.425520833333333</v>
      </c>
      <c r="F26" s="3">
        <f>AVERAGE('GRPO原始 0923'!F7:F26)</f>
        <v>0.41015625</v>
      </c>
      <c r="G26" s="3">
        <f>AVERAGE('GRPO原始 0923'!F2:F26)</f>
        <v>0.398125</v>
      </c>
      <c r="H26" s="3">
        <f>AVERAGE('GRPO原始 0923'!F2:F26)</f>
        <v>0.398125</v>
      </c>
      <c r="I26" s="3">
        <f>AVERAGE('GRPO原始 0923'!F2:F26)</f>
        <v>0.398125</v>
      </c>
      <c r="J26" s="5">
        <f t="shared" ref="J26:P26" si="24">C26-C26</f>
        <v>0</v>
      </c>
      <c r="K26" s="5">
        <f t="shared" si="24"/>
        <v>0</v>
      </c>
      <c r="L26" s="5">
        <f t="shared" si="24"/>
        <v>0</v>
      </c>
      <c r="M26" s="5">
        <f t="shared" si="24"/>
        <v>0</v>
      </c>
      <c r="N26" s="5">
        <f t="shared" si="24"/>
        <v>0</v>
      </c>
      <c r="O26" s="5">
        <f t="shared" si="24"/>
        <v>0</v>
      </c>
      <c r="P26" s="5">
        <f t="shared" si="24"/>
        <v>0</v>
      </c>
    </row>
    <row r="27" ht="19" customHeight="1" spans="1:16">
      <c r="A27" s="2" t="s">
        <v>224</v>
      </c>
      <c r="B27" s="2">
        <v>26</v>
      </c>
      <c r="C27" s="3">
        <f>AVERAGE('GRPO原始 0923'!F23:F27)</f>
        <v>0.4359375</v>
      </c>
      <c r="D27" s="3">
        <f>AVERAGE('GRPO原始 0923'!F18:F27)</f>
        <v>0.43671875</v>
      </c>
      <c r="E27" s="3">
        <f>AVERAGE('GRPO原始 0923'!F13:F27)</f>
        <v>0.432291666666667</v>
      </c>
      <c r="F27" s="3">
        <f>AVERAGE('GRPO原始 0923'!F8:F27)</f>
        <v>0.41640625</v>
      </c>
      <c r="G27" s="3">
        <f>AVERAGE('GRPO原始 0923'!F2:F27)</f>
        <v>0.399338942307692</v>
      </c>
      <c r="H27" s="3">
        <f>AVERAGE('GRPO原始 0923'!F2:F27)</f>
        <v>0.399338942307692</v>
      </c>
      <c r="I27" s="3">
        <f>AVERAGE('GRPO原始 0923'!F2:F27)</f>
        <v>0.399338942307692</v>
      </c>
      <c r="J27" s="5">
        <f t="shared" ref="J27:P27" si="25">C27-C27</f>
        <v>0</v>
      </c>
      <c r="K27" s="5">
        <f t="shared" si="25"/>
        <v>0</v>
      </c>
      <c r="L27" s="5">
        <f t="shared" si="25"/>
        <v>0</v>
      </c>
      <c r="M27" s="5">
        <f t="shared" si="25"/>
        <v>0</v>
      </c>
      <c r="N27" s="5">
        <f t="shared" si="25"/>
        <v>0</v>
      </c>
      <c r="O27" s="5">
        <f t="shared" si="25"/>
        <v>0</v>
      </c>
      <c r="P27" s="5">
        <f t="shared" si="25"/>
        <v>0</v>
      </c>
    </row>
    <row r="28" ht="19" customHeight="1" spans="1:16">
      <c r="A28" s="2" t="s">
        <v>224</v>
      </c>
      <c r="B28" s="2">
        <v>27</v>
      </c>
      <c r="C28" s="3">
        <f>AVERAGE('GRPO原始 0923'!F24:F28)</f>
        <v>0.446875</v>
      </c>
      <c r="D28" s="3">
        <f>AVERAGE('GRPO原始 0923'!F19:F28)</f>
        <v>0.446875</v>
      </c>
      <c r="E28" s="3">
        <f>AVERAGE('GRPO原始 0923'!F14:F28)</f>
        <v>0.434895833333333</v>
      </c>
      <c r="F28" s="3">
        <f>AVERAGE('GRPO原始 0923'!F9:F28)</f>
        <v>0.421875</v>
      </c>
      <c r="G28" s="3">
        <f>AVERAGE('GRPO原始 0923'!F2:F28)</f>
        <v>0.402777777777778</v>
      </c>
      <c r="H28" s="3">
        <f>AVERAGE('GRPO原始 0923'!F2:F28)</f>
        <v>0.402777777777778</v>
      </c>
      <c r="I28" s="3">
        <f>AVERAGE('GRPO原始 0923'!F2:F28)</f>
        <v>0.402777777777778</v>
      </c>
      <c r="J28" s="5">
        <f t="shared" ref="J28:P28" si="26">C28-C28</f>
        <v>0</v>
      </c>
      <c r="K28" s="5">
        <f t="shared" si="26"/>
        <v>0</v>
      </c>
      <c r="L28" s="5">
        <f t="shared" si="26"/>
        <v>0</v>
      </c>
      <c r="M28" s="5">
        <f t="shared" si="26"/>
        <v>0</v>
      </c>
      <c r="N28" s="5">
        <f t="shared" si="26"/>
        <v>0</v>
      </c>
      <c r="O28" s="5">
        <f t="shared" si="26"/>
        <v>0</v>
      </c>
      <c r="P28" s="5">
        <f t="shared" si="26"/>
        <v>0</v>
      </c>
    </row>
    <row r="29" ht="19" customHeight="1" spans="1:16">
      <c r="A29" s="2" t="s">
        <v>224</v>
      </c>
      <c r="B29" s="2">
        <v>28</v>
      </c>
      <c r="C29" s="3">
        <f>AVERAGE('GRPO原始 0923'!F25:F29)</f>
        <v>0.4375</v>
      </c>
      <c r="D29" s="3">
        <f>AVERAGE('GRPO原始 0923'!F20:F29)</f>
        <v>0.43359375</v>
      </c>
      <c r="E29" s="3">
        <f>AVERAGE('GRPO原始 0923'!F15:F29)</f>
        <v>0.423958333333333</v>
      </c>
      <c r="F29" s="3">
        <f>AVERAGE('GRPO原始 0923'!F10:F29)</f>
        <v>0.422265625</v>
      </c>
      <c r="G29" s="3">
        <f>AVERAGE('GRPO原始 0923'!F2:F29)</f>
        <v>0.399832589285714</v>
      </c>
      <c r="H29" s="3">
        <f>AVERAGE('GRPO原始 0923'!F2:F29)</f>
        <v>0.399832589285714</v>
      </c>
      <c r="I29" s="3">
        <f>AVERAGE('GRPO原始 0923'!F2:F29)</f>
        <v>0.399832589285714</v>
      </c>
      <c r="J29" s="5">
        <f t="shared" ref="J29:P29" si="27">C29-C29</f>
        <v>0</v>
      </c>
      <c r="K29" s="5">
        <f t="shared" si="27"/>
        <v>0</v>
      </c>
      <c r="L29" s="5">
        <f t="shared" si="27"/>
        <v>0</v>
      </c>
      <c r="M29" s="5">
        <f t="shared" si="27"/>
        <v>0</v>
      </c>
      <c r="N29" s="5">
        <f t="shared" si="27"/>
        <v>0</v>
      </c>
      <c r="O29" s="5">
        <f t="shared" si="27"/>
        <v>0</v>
      </c>
      <c r="P29" s="5">
        <f t="shared" si="27"/>
        <v>0</v>
      </c>
    </row>
    <row r="30" ht="19" customHeight="1" spans="1:16">
      <c r="A30" s="2" t="s">
        <v>224</v>
      </c>
      <c r="B30" s="2">
        <v>29</v>
      </c>
      <c r="C30" s="3">
        <f>AVERAGE('GRPO原始 0923'!F26:F30)</f>
        <v>0.440625</v>
      </c>
      <c r="D30" s="3">
        <f>AVERAGE('GRPO原始 0923'!F21:F30)</f>
        <v>0.43359375</v>
      </c>
      <c r="E30" s="3">
        <f>AVERAGE('GRPO原始 0923'!F16:F30)</f>
        <v>0.428125</v>
      </c>
      <c r="F30" s="3">
        <f>AVERAGE('GRPO原始 0923'!F11:F30)</f>
        <v>0.425390625</v>
      </c>
      <c r="G30" s="3">
        <f>AVERAGE('GRPO原始 0923'!F2:F30)</f>
        <v>0.40301724137931</v>
      </c>
      <c r="H30" s="3">
        <f>AVERAGE('GRPO原始 0923'!F2:F30)</f>
        <v>0.40301724137931</v>
      </c>
      <c r="I30" s="3">
        <f>AVERAGE('GRPO原始 0923'!F2:F30)</f>
        <v>0.40301724137931</v>
      </c>
      <c r="J30" s="5">
        <f t="shared" ref="J30:P30" si="28">C30-C30</f>
        <v>0</v>
      </c>
      <c r="K30" s="5">
        <f t="shared" si="28"/>
        <v>0</v>
      </c>
      <c r="L30" s="5">
        <f t="shared" si="28"/>
        <v>0</v>
      </c>
      <c r="M30" s="5">
        <f t="shared" si="28"/>
        <v>0</v>
      </c>
      <c r="N30" s="5">
        <f t="shared" si="28"/>
        <v>0</v>
      </c>
      <c r="O30" s="5">
        <f t="shared" si="28"/>
        <v>0</v>
      </c>
      <c r="P30" s="5">
        <f t="shared" si="28"/>
        <v>0</v>
      </c>
    </row>
    <row r="31" ht="19" customHeight="1" spans="1:16">
      <c r="A31" s="2" t="s">
        <v>224</v>
      </c>
      <c r="B31" s="2">
        <v>30</v>
      </c>
      <c r="C31" s="3">
        <f>AVERAGE('GRPO原始 0923'!F27:F31)</f>
        <v>0.4296875</v>
      </c>
      <c r="D31" s="3">
        <f>AVERAGE('GRPO原始 0923'!F22:F31)</f>
        <v>0.4390625</v>
      </c>
      <c r="E31" s="3">
        <f>AVERAGE('GRPO原始 0923'!F17:F31)</f>
        <v>0.4359375</v>
      </c>
      <c r="F31" s="3">
        <f>AVERAGE('GRPO原始 0923'!F12:F31)</f>
        <v>0.4265625</v>
      </c>
      <c r="G31" s="3">
        <f>AVERAGE('GRPO原始 0923'!F2:F31)</f>
        <v>0.403385416666667</v>
      </c>
      <c r="H31" s="3">
        <f>AVERAGE('GRPO原始 0923'!F2:F31)</f>
        <v>0.403385416666667</v>
      </c>
      <c r="I31" s="3">
        <f>AVERAGE('GRPO原始 0923'!F2:F31)</f>
        <v>0.403385416666667</v>
      </c>
      <c r="J31" s="5">
        <f t="shared" ref="J31:P31" si="29">C31-C31</f>
        <v>0</v>
      </c>
      <c r="K31" s="5">
        <f t="shared" si="29"/>
        <v>0</v>
      </c>
      <c r="L31" s="5">
        <f t="shared" si="29"/>
        <v>0</v>
      </c>
      <c r="M31" s="5">
        <f t="shared" si="29"/>
        <v>0</v>
      </c>
      <c r="N31" s="5">
        <f t="shared" si="29"/>
        <v>0</v>
      </c>
      <c r="O31" s="5">
        <f t="shared" si="29"/>
        <v>0</v>
      </c>
      <c r="P31" s="5">
        <f t="shared" si="29"/>
        <v>0</v>
      </c>
    </row>
    <row r="32" ht="19" customHeight="1" spans="1:16">
      <c r="A32" s="2" t="s">
        <v>224</v>
      </c>
      <c r="B32" s="2">
        <v>31</v>
      </c>
      <c r="C32" s="3">
        <f>AVERAGE('GRPO原始 0923'!F28:F32)</f>
        <v>0.4234375</v>
      </c>
      <c r="D32" s="3">
        <f>AVERAGE('GRPO原始 0923'!F23:F32)</f>
        <v>0.4296875</v>
      </c>
      <c r="E32" s="3">
        <f>AVERAGE('GRPO原始 0923'!F18:F32)</f>
        <v>0.432291666666667</v>
      </c>
      <c r="F32" s="3">
        <f>AVERAGE('GRPO原始 0923'!F13:F32)</f>
        <v>0.430078125</v>
      </c>
      <c r="G32" s="3">
        <f>AVERAGE('GRPO原始 0923'!F3:F32)</f>
        <v>0.406510416666667</v>
      </c>
      <c r="H32" s="3">
        <f>AVERAGE('GRPO原始 0923'!F2:F32)</f>
        <v>0.403225806451613</v>
      </c>
      <c r="I32" s="3">
        <f>AVERAGE('GRPO原始 0923'!F2:F32)</f>
        <v>0.403225806451613</v>
      </c>
      <c r="J32" s="5">
        <f t="shared" ref="J32:P32" si="30">C32-C32</f>
        <v>0</v>
      </c>
      <c r="K32" s="5">
        <f t="shared" si="30"/>
        <v>0</v>
      </c>
      <c r="L32" s="5">
        <f t="shared" si="30"/>
        <v>0</v>
      </c>
      <c r="M32" s="5">
        <f t="shared" si="30"/>
        <v>0</v>
      </c>
      <c r="N32" s="5">
        <f t="shared" si="30"/>
        <v>0</v>
      </c>
      <c r="O32" s="5">
        <f t="shared" si="30"/>
        <v>0</v>
      </c>
      <c r="P32" s="5">
        <f t="shared" si="30"/>
        <v>0</v>
      </c>
    </row>
    <row r="33" ht="19" customHeight="1" spans="1:16">
      <c r="A33" s="2" t="s">
        <v>224</v>
      </c>
      <c r="B33" s="2">
        <v>32</v>
      </c>
      <c r="C33" s="3">
        <f>AVERAGE('GRPO原始 0923'!F29:F33)</f>
        <v>0.4328125</v>
      </c>
      <c r="D33" s="3">
        <f>AVERAGE('GRPO原始 0923'!F24:F33)</f>
        <v>0.43984375</v>
      </c>
      <c r="E33" s="3">
        <f>AVERAGE('GRPO原始 0923'!F19:F33)</f>
        <v>0.4421875</v>
      </c>
      <c r="F33" s="3">
        <f>AVERAGE('GRPO原始 0923'!F14:F33)</f>
        <v>0.434375</v>
      </c>
      <c r="G33" s="3">
        <f>AVERAGE('GRPO原始 0923'!F4:F33)</f>
        <v>0.41328125</v>
      </c>
      <c r="H33" s="3">
        <f>AVERAGE('GRPO原始 0923'!F2:F33)</f>
        <v>0.407470703125</v>
      </c>
      <c r="I33" s="3">
        <f>AVERAGE('GRPO原始 0923'!F2:F33)</f>
        <v>0.407470703125</v>
      </c>
      <c r="J33" s="5">
        <f t="shared" ref="J33:P33" si="31">C33-C33</f>
        <v>0</v>
      </c>
      <c r="K33" s="5">
        <f t="shared" si="31"/>
        <v>0</v>
      </c>
      <c r="L33" s="5">
        <f t="shared" si="31"/>
        <v>0</v>
      </c>
      <c r="M33" s="5">
        <f t="shared" si="31"/>
        <v>0</v>
      </c>
      <c r="N33" s="5">
        <f t="shared" si="31"/>
        <v>0</v>
      </c>
      <c r="O33" s="5">
        <f t="shared" si="31"/>
        <v>0</v>
      </c>
      <c r="P33" s="5">
        <f t="shared" si="31"/>
        <v>0</v>
      </c>
    </row>
    <row r="34" ht="19" customHeight="1" spans="1:16">
      <c r="A34" s="2" t="s">
        <v>224</v>
      </c>
      <c r="B34" s="2">
        <v>33</v>
      </c>
      <c r="C34" s="3">
        <f>AVERAGE('GRPO原始 0923'!F30:F34)</f>
        <v>0.4640625</v>
      </c>
      <c r="D34" s="3">
        <f>AVERAGE('GRPO原始 0923'!F25:F34)</f>
        <v>0.45078125</v>
      </c>
      <c r="E34" s="3">
        <f>AVERAGE('GRPO原始 0923'!F20:F34)</f>
        <v>0.44375</v>
      </c>
      <c r="F34" s="3">
        <f>AVERAGE('GRPO原始 0923'!F15:F34)</f>
        <v>0.433984375</v>
      </c>
      <c r="G34" s="3">
        <f>AVERAGE('GRPO原始 0923'!F5:F34)</f>
        <v>0.419270833333333</v>
      </c>
      <c r="H34" s="3">
        <f>AVERAGE('GRPO原始 0923'!F2:F34)</f>
        <v>0.409564393939394</v>
      </c>
      <c r="I34" s="3">
        <f>AVERAGE('GRPO原始 0923'!F2:F34)</f>
        <v>0.409564393939394</v>
      </c>
      <c r="J34" s="5">
        <f t="shared" ref="J34:P34" si="32">C34-C34</f>
        <v>0</v>
      </c>
      <c r="K34" s="5">
        <f t="shared" si="32"/>
        <v>0</v>
      </c>
      <c r="L34" s="5">
        <f t="shared" si="32"/>
        <v>0</v>
      </c>
      <c r="M34" s="5">
        <f t="shared" si="32"/>
        <v>0</v>
      </c>
      <c r="N34" s="5">
        <f t="shared" si="32"/>
        <v>0</v>
      </c>
      <c r="O34" s="5">
        <f t="shared" si="32"/>
        <v>0</v>
      </c>
      <c r="P34" s="5">
        <f t="shared" si="32"/>
        <v>0</v>
      </c>
    </row>
    <row r="35" ht="19" customHeight="1" spans="1:16">
      <c r="A35" s="2" t="s">
        <v>224</v>
      </c>
      <c r="B35" s="2">
        <v>34</v>
      </c>
      <c r="C35" s="3">
        <f>AVERAGE('GRPO原始 0923'!F31:F35)</f>
        <v>0.4828125</v>
      </c>
      <c r="D35" s="3">
        <f>AVERAGE('GRPO原始 0923'!F26:F35)</f>
        <v>0.46171875</v>
      </c>
      <c r="E35" s="3">
        <f>AVERAGE('GRPO原始 0923'!F21:F35)</f>
        <v>0.45</v>
      </c>
      <c r="F35" s="3">
        <f>AVERAGE('GRPO原始 0923'!F16:F35)</f>
        <v>0.441796875</v>
      </c>
      <c r="G35" s="3">
        <f>AVERAGE('GRPO原始 0923'!F6:F35)</f>
        <v>0.4265625</v>
      </c>
      <c r="H35" s="3">
        <f>AVERAGE('GRPO原始 0923'!F2:F35)</f>
        <v>0.414751838235294</v>
      </c>
      <c r="I35" s="3">
        <f>AVERAGE('GRPO原始 0923'!F2:F35)</f>
        <v>0.414751838235294</v>
      </c>
      <c r="J35" s="5">
        <f t="shared" ref="J35:P35" si="33">C35-C35</f>
        <v>0</v>
      </c>
      <c r="K35" s="5">
        <f t="shared" si="33"/>
        <v>0</v>
      </c>
      <c r="L35" s="5">
        <f t="shared" si="33"/>
        <v>0</v>
      </c>
      <c r="M35" s="5">
        <f t="shared" si="33"/>
        <v>0</v>
      </c>
      <c r="N35" s="5">
        <f t="shared" si="33"/>
        <v>0</v>
      </c>
      <c r="O35" s="5">
        <f t="shared" si="33"/>
        <v>0</v>
      </c>
      <c r="P35" s="5">
        <f t="shared" si="33"/>
        <v>0</v>
      </c>
    </row>
    <row r="36" ht="19" customHeight="1" spans="1:16">
      <c r="A36" s="2" t="s">
        <v>224</v>
      </c>
      <c r="B36" s="2">
        <v>35</v>
      </c>
      <c r="C36" s="3">
        <f>AVERAGE('GRPO原始 0923'!F32:F36)</f>
        <v>0.4921875</v>
      </c>
      <c r="D36" s="3">
        <f>AVERAGE('GRPO原始 0923'!F27:F36)</f>
        <v>0.4609375</v>
      </c>
      <c r="E36" s="3">
        <f>AVERAGE('GRPO原始 0923'!F22:F36)</f>
        <v>0.456770833333333</v>
      </c>
      <c r="F36" s="3">
        <f>AVERAGE('GRPO原始 0923'!F17:F36)</f>
        <v>0.45</v>
      </c>
      <c r="G36" s="3">
        <f>AVERAGE('GRPO原始 0923'!F7:F36)</f>
        <v>0.427083333333333</v>
      </c>
      <c r="H36" s="3">
        <f>AVERAGE('GRPO原始 0923'!F2:F36)</f>
        <v>0.416071428571429</v>
      </c>
      <c r="I36" s="3">
        <f>AVERAGE('GRPO原始 0923'!F2:F36)</f>
        <v>0.416071428571429</v>
      </c>
      <c r="J36" s="5">
        <f t="shared" ref="J36:P36" si="34">C36-C36</f>
        <v>0</v>
      </c>
      <c r="K36" s="5">
        <f t="shared" si="34"/>
        <v>0</v>
      </c>
      <c r="L36" s="5">
        <f t="shared" si="34"/>
        <v>0</v>
      </c>
      <c r="M36" s="5">
        <f t="shared" si="34"/>
        <v>0</v>
      </c>
      <c r="N36" s="5">
        <f t="shared" si="34"/>
        <v>0</v>
      </c>
      <c r="O36" s="5">
        <f t="shared" si="34"/>
        <v>0</v>
      </c>
      <c r="P36" s="5">
        <f t="shared" si="34"/>
        <v>0</v>
      </c>
    </row>
    <row r="37" ht="19" customHeight="1" spans="1:16">
      <c r="A37" s="2" t="s">
        <v>224</v>
      </c>
      <c r="B37" s="2">
        <v>36</v>
      </c>
      <c r="C37" s="3">
        <f>AVERAGE('GRPO原始 0923'!F33:F37)</f>
        <v>0.515625</v>
      </c>
      <c r="D37" s="3">
        <f>AVERAGE('GRPO原始 0923'!F28:F37)</f>
        <v>0.46953125</v>
      </c>
      <c r="E37" s="3">
        <f>AVERAGE('GRPO原始 0923'!F23:F37)</f>
        <v>0.458333333333333</v>
      </c>
      <c r="F37" s="3">
        <f>AVERAGE('GRPO原始 0923'!F18:F37)</f>
        <v>0.453125</v>
      </c>
      <c r="G37" s="3">
        <f>AVERAGE('GRPO原始 0923'!F8:F37)</f>
        <v>0.434114583333333</v>
      </c>
      <c r="H37" s="3">
        <f>AVERAGE('GRPO原始 0923'!F2:F37)</f>
        <v>0.418836805555556</v>
      </c>
      <c r="I37" s="3">
        <f>AVERAGE('GRPO原始 0923'!F2:F37)</f>
        <v>0.418836805555556</v>
      </c>
      <c r="J37" s="5">
        <f t="shared" ref="J37:P37" si="35">C37-C37</f>
        <v>0</v>
      </c>
      <c r="K37" s="5">
        <f t="shared" si="35"/>
        <v>0</v>
      </c>
      <c r="L37" s="5">
        <f t="shared" si="35"/>
        <v>0</v>
      </c>
      <c r="M37" s="5">
        <f t="shared" si="35"/>
        <v>0</v>
      </c>
      <c r="N37" s="5">
        <f t="shared" si="35"/>
        <v>0</v>
      </c>
      <c r="O37" s="5">
        <f t="shared" si="35"/>
        <v>0</v>
      </c>
      <c r="P37" s="5">
        <f t="shared" si="35"/>
        <v>0</v>
      </c>
    </row>
    <row r="38" ht="19" customHeight="1" spans="1:16">
      <c r="A38" s="2" t="s">
        <v>224</v>
      </c>
      <c r="B38" s="2">
        <v>37</v>
      </c>
      <c r="C38" s="3">
        <f>AVERAGE('GRPO原始 0923'!F34:F38)</f>
        <v>0.5203125</v>
      </c>
      <c r="D38" s="3">
        <f>AVERAGE('GRPO原始 0923'!F29:F38)</f>
        <v>0.4765625</v>
      </c>
      <c r="E38" s="3">
        <f>AVERAGE('GRPO原始 0923'!F24:F38)</f>
        <v>0.466666666666667</v>
      </c>
      <c r="F38" s="3">
        <f>AVERAGE('GRPO原始 0923'!F19:F38)</f>
        <v>0.46171875</v>
      </c>
      <c r="G38" s="3">
        <f>AVERAGE('GRPO原始 0923'!F9:F38)</f>
        <v>0.440104166666667</v>
      </c>
      <c r="H38" s="3">
        <f>AVERAGE('GRPO原始 0923'!F2:F38)</f>
        <v>0.422719594594595</v>
      </c>
      <c r="I38" s="3">
        <f>AVERAGE('GRPO原始 0923'!F2:F38)</f>
        <v>0.422719594594595</v>
      </c>
      <c r="J38" s="5">
        <f t="shared" ref="J38:P38" si="36">C38-C38</f>
        <v>0</v>
      </c>
      <c r="K38" s="5">
        <f t="shared" si="36"/>
        <v>0</v>
      </c>
      <c r="L38" s="5">
        <f t="shared" si="36"/>
        <v>0</v>
      </c>
      <c r="M38" s="5">
        <f t="shared" si="36"/>
        <v>0</v>
      </c>
      <c r="N38" s="5">
        <f t="shared" si="36"/>
        <v>0</v>
      </c>
      <c r="O38" s="5">
        <f t="shared" si="36"/>
        <v>0</v>
      </c>
      <c r="P38" s="5">
        <f t="shared" si="36"/>
        <v>0</v>
      </c>
    </row>
    <row r="39" ht="19" customHeight="1" spans="1:16">
      <c r="A39" s="2" t="s">
        <v>224</v>
      </c>
      <c r="B39" s="2">
        <v>38</v>
      </c>
      <c r="C39" s="3">
        <f>AVERAGE('GRPO原始 0923'!F35:F39)</f>
        <v>0.55</v>
      </c>
      <c r="D39" s="3">
        <f>AVERAGE('GRPO原始 0923'!F30:F39)</f>
        <v>0.50703125</v>
      </c>
      <c r="E39" s="3">
        <f>AVERAGE('GRPO原始 0923'!F25:F39)</f>
        <v>0.483854166666667</v>
      </c>
      <c r="F39" s="3">
        <f>AVERAGE('GRPO原始 0923'!F20:F39)</f>
        <v>0.4703125</v>
      </c>
      <c r="G39" s="3">
        <f>AVERAGE('GRPO原始 0923'!F10:F39)</f>
        <v>0.450520833333333</v>
      </c>
      <c r="H39" s="3">
        <f>AVERAGE('GRPO原始 0923'!F2:F39)</f>
        <v>0.428042763157895</v>
      </c>
      <c r="I39" s="3">
        <f>AVERAGE('GRPO原始 0923'!F2:F39)</f>
        <v>0.428042763157895</v>
      </c>
      <c r="J39" s="5">
        <f t="shared" ref="J39:P39" si="37">C39-C39</f>
        <v>0</v>
      </c>
      <c r="K39" s="5">
        <f t="shared" si="37"/>
        <v>0</v>
      </c>
      <c r="L39" s="5">
        <f t="shared" si="37"/>
        <v>0</v>
      </c>
      <c r="M39" s="5">
        <f t="shared" si="37"/>
        <v>0</v>
      </c>
      <c r="N39" s="5">
        <f t="shared" si="37"/>
        <v>0</v>
      </c>
      <c r="O39" s="5">
        <f t="shared" si="37"/>
        <v>0</v>
      </c>
      <c r="P39" s="5">
        <f t="shared" si="37"/>
        <v>0</v>
      </c>
    </row>
    <row r="40" ht="19" customHeight="1" spans="1:16">
      <c r="A40" s="2" t="s">
        <v>224</v>
      </c>
      <c r="B40" s="2">
        <v>39</v>
      </c>
      <c r="C40" s="3">
        <f>AVERAGE('GRPO原始 0923'!F36:F40)</f>
        <v>0.5328125</v>
      </c>
      <c r="D40" s="3">
        <f>AVERAGE('GRPO原始 0923'!F31:F40)</f>
        <v>0.5078125</v>
      </c>
      <c r="E40" s="3">
        <f>AVERAGE('GRPO原始 0923'!F26:F40)</f>
        <v>0.485416666666667</v>
      </c>
      <c r="F40" s="3">
        <f>AVERAGE('GRPO原始 0923'!F21:F40)</f>
        <v>0.470703125</v>
      </c>
      <c r="G40" s="3">
        <f>AVERAGE('GRPO原始 0923'!F11:F40)</f>
        <v>0.452864583333333</v>
      </c>
      <c r="H40" s="3">
        <f>AVERAGE('GRPO原始 0923'!F2:F40)</f>
        <v>0.429887820512821</v>
      </c>
      <c r="I40" s="3">
        <f>AVERAGE('GRPO原始 0923'!F2:F40)</f>
        <v>0.429887820512821</v>
      </c>
      <c r="J40" s="5">
        <f t="shared" ref="J40:P40" si="38">C40-C40</f>
        <v>0</v>
      </c>
      <c r="K40" s="5">
        <f t="shared" si="38"/>
        <v>0</v>
      </c>
      <c r="L40" s="5">
        <f t="shared" si="38"/>
        <v>0</v>
      </c>
      <c r="M40" s="5">
        <f t="shared" si="38"/>
        <v>0</v>
      </c>
      <c r="N40" s="5">
        <f t="shared" si="38"/>
        <v>0</v>
      </c>
      <c r="O40" s="5">
        <f t="shared" si="38"/>
        <v>0</v>
      </c>
      <c r="P40" s="5">
        <f t="shared" si="38"/>
        <v>0</v>
      </c>
    </row>
    <row r="41" ht="19" customHeight="1" spans="1:16">
      <c r="A41" s="2" t="s">
        <v>224</v>
      </c>
      <c r="B41" s="2">
        <v>40</v>
      </c>
      <c r="C41" s="3">
        <f>AVERAGE('GRPO原始 0923'!F37:F41)</f>
        <v>0.528125</v>
      </c>
      <c r="D41" s="3">
        <f>AVERAGE('GRPO原始 0923'!F32:F41)</f>
        <v>0.51015625</v>
      </c>
      <c r="E41" s="3">
        <f>AVERAGE('GRPO原始 0923'!F27:F41)</f>
        <v>0.483333333333333</v>
      </c>
      <c r="F41" s="3">
        <f>AVERAGE('GRPO原始 0923'!F22:F41)</f>
        <v>0.474609375</v>
      </c>
      <c r="G41" s="3">
        <f>AVERAGE('GRPO原始 0923'!F12:F41)</f>
        <v>0.454427083333333</v>
      </c>
      <c r="H41" s="3">
        <f>AVERAGE('GRPO原始 0923'!F2:F41)</f>
        <v>0.430078125</v>
      </c>
      <c r="I41" s="3">
        <f>AVERAGE('GRPO原始 0923'!F2:F41)</f>
        <v>0.430078125</v>
      </c>
      <c r="J41" s="5">
        <f t="shared" ref="J41:P41" si="39">C41-C41</f>
        <v>0</v>
      </c>
      <c r="K41" s="5">
        <f t="shared" si="39"/>
        <v>0</v>
      </c>
      <c r="L41" s="5">
        <f t="shared" si="39"/>
        <v>0</v>
      </c>
      <c r="M41" s="5">
        <f t="shared" si="39"/>
        <v>0</v>
      </c>
      <c r="N41" s="5">
        <f t="shared" si="39"/>
        <v>0</v>
      </c>
      <c r="O41" s="5">
        <f t="shared" si="39"/>
        <v>0</v>
      </c>
      <c r="P41" s="5">
        <f t="shared" si="39"/>
        <v>0</v>
      </c>
    </row>
    <row r="42" ht="19" customHeight="1" spans="1:16">
      <c r="A42" s="2" t="s">
        <v>224</v>
      </c>
      <c r="B42" s="2">
        <v>41</v>
      </c>
      <c r="C42" s="3">
        <f>AVERAGE('GRPO原始 0923'!F38:F42)</f>
        <v>0.5421875</v>
      </c>
      <c r="D42" s="3">
        <f>AVERAGE('GRPO原始 0923'!F33:F42)</f>
        <v>0.52890625</v>
      </c>
      <c r="E42" s="3">
        <f>AVERAGE('GRPO原始 0923'!F28:F42)</f>
        <v>0.49375</v>
      </c>
      <c r="F42" s="3">
        <f>AVERAGE('GRPO原始 0923'!F23:F42)</f>
        <v>0.479296875</v>
      </c>
      <c r="G42" s="3">
        <f>AVERAGE('GRPO原始 0923'!F13:F42)</f>
        <v>0.463020833333333</v>
      </c>
      <c r="H42" s="3">
        <f>AVERAGE('GRPO原始 0923'!F3:F42)</f>
        <v>0.437109375</v>
      </c>
      <c r="I42" s="3">
        <f>AVERAGE('GRPO原始 0923'!F2:F42)</f>
        <v>0.433879573170732</v>
      </c>
      <c r="J42" s="5">
        <f t="shared" ref="J42:P42" si="40">C42-C42</f>
        <v>0</v>
      </c>
      <c r="K42" s="5">
        <f t="shared" si="40"/>
        <v>0</v>
      </c>
      <c r="L42" s="5">
        <f t="shared" si="40"/>
        <v>0</v>
      </c>
      <c r="M42" s="5">
        <f t="shared" si="40"/>
        <v>0</v>
      </c>
      <c r="N42" s="5">
        <f t="shared" si="40"/>
        <v>0</v>
      </c>
      <c r="O42" s="5">
        <f t="shared" si="40"/>
        <v>0</v>
      </c>
      <c r="P42" s="5">
        <f t="shared" si="40"/>
        <v>0</v>
      </c>
    </row>
    <row r="43" ht="19" customHeight="1" spans="1:16">
      <c r="A43" s="2" t="s">
        <v>224</v>
      </c>
      <c r="B43" s="2">
        <v>42</v>
      </c>
      <c r="C43" s="3">
        <f>AVERAGE('GRPO原始 0923'!F39:F43)</f>
        <v>0.521875</v>
      </c>
      <c r="D43" s="3">
        <f>AVERAGE('GRPO原始 0923'!F34:F43)</f>
        <v>0.52109375</v>
      </c>
      <c r="E43" s="3">
        <f>AVERAGE('GRPO原始 0923'!F29:F43)</f>
        <v>0.491666666666667</v>
      </c>
      <c r="F43" s="3">
        <f>AVERAGE('GRPO原始 0923'!F24:F43)</f>
        <v>0.48046875</v>
      </c>
      <c r="G43" s="3">
        <f>AVERAGE('GRPO原始 0923'!F14:F43)</f>
        <v>0.46328125</v>
      </c>
      <c r="H43" s="3">
        <f>AVERAGE('GRPO原始 0923'!F4:F43)</f>
        <v>0.440234375</v>
      </c>
      <c r="I43" s="3">
        <f>AVERAGE('GRPO原始 0923'!F2:F43)</f>
        <v>0.43452380952381</v>
      </c>
      <c r="J43" s="5">
        <f t="shared" ref="J43:P43" si="41">C43-C43</f>
        <v>0</v>
      </c>
      <c r="K43" s="5">
        <f t="shared" si="41"/>
        <v>0</v>
      </c>
      <c r="L43" s="5">
        <f t="shared" si="41"/>
        <v>0</v>
      </c>
      <c r="M43" s="5">
        <f t="shared" si="41"/>
        <v>0</v>
      </c>
      <c r="N43" s="5">
        <f t="shared" si="41"/>
        <v>0</v>
      </c>
      <c r="O43" s="5">
        <f t="shared" si="41"/>
        <v>0</v>
      </c>
      <c r="P43" s="5">
        <f t="shared" si="41"/>
        <v>0</v>
      </c>
    </row>
    <row r="44" ht="19" customHeight="1" spans="1:16">
      <c r="A44" s="2" t="s">
        <v>224</v>
      </c>
      <c r="B44" s="2">
        <v>43</v>
      </c>
      <c r="C44" s="3">
        <f>AVERAGE('GRPO原始 0923'!F40:F44)</f>
        <v>0.4796875</v>
      </c>
      <c r="D44" s="3">
        <f>AVERAGE('GRPO原始 0923'!F35:F44)</f>
        <v>0.51484375</v>
      </c>
      <c r="E44" s="3">
        <f>AVERAGE('GRPO原始 0923'!F30:F44)</f>
        <v>0.497916666666667</v>
      </c>
      <c r="F44" s="3">
        <f>AVERAGE('GRPO原始 0923'!F25:F44)</f>
        <v>0.4828125</v>
      </c>
      <c r="G44" s="3">
        <f>AVERAGE('GRPO原始 0923'!F15:F44)</f>
        <v>0.4609375</v>
      </c>
      <c r="H44" s="3">
        <f>AVERAGE('GRPO原始 0923'!F5:F44)</f>
        <v>0.4431640625</v>
      </c>
      <c r="I44" s="3">
        <f>AVERAGE('GRPO原始 0923'!F2:F44)</f>
        <v>0.434047965116279</v>
      </c>
      <c r="J44" s="5">
        <f t="shared" ref="J44:P44" si="42">C44-C44</f>
        <v>0</v>
      </c>
      <c r="K44" s="5">
        <f t="shared" si="42"/>
        <v>0</v>
      </c>
      <c r="L44" s="5">
        <f t="shared" si="42"/>
        <v>0</v>
      </c>
      <c r="M44" s="5">
        <f t="shared" si="42"/>
        <v>0</v>
      </c>
      <c r="N44" s="5">
        <f t="shared" si="42"/>
        <v>0</v>
      </c>
      <c r="O44" s="5">
        <f t="shared" si="42"/>
        <v>0</v>
      </c>
      <c r="P44" s="5">
        <f t="shared" si="42"/>
        <v>0</v>
      </c>
    </row>
    <row r="45" ht="19" customHeight="1" spans="1:16">
      <c r="A45" s="2" t="s">
        <v>224</v>
      </c>
      <c r="B45" s="2">
        <v>44</v>
      </c>
      <c r="C45" s="3">
        <f>AVERAGE('GRPO原始 0923'!F41:F45)</f>
        <v>0.4734375</v>
      </c>
      <c r="D45" s="3">
        <f>AVERAGE('GRPO原始 0923'!F36:F45)</f>
        <v>0.503125</v>
      </c>
      <c r="E45" s="3">
        <f>AVERAGE('GRPO原始 0923'!F31:F45)</f>
        <v>0.496354166666667</v>
      </c>
      <c r="F45" s="3">
        <f>AVERAGE('GRPO原始 0923'!F26:F45)</f>
        <v>0.482421875</v>
      </c>
      <c r="G45" s="3">
        <f>AVERAGE('GRPO原始 0923'!F16:F45)</f>
        <v>0.462239583333333</v>
      </c>
      <c r="H45" s="3">
        <f>AVERAGE('GRPO原始 0923'!F6:F45)</f>
        <v>0.445703125</v>
      </c>
      <c r="I45" s="3">
        <f>AVERAGE('GRPO原始 0923'!F2:F45)</f>
        <v>0.434836647727273</v>
      </c>
      <c r="J45" s="5">
        <f t="shared" ref="J45:P45" si="43">C45-C45</f>
        <v>0</v>
      </c>
      <c r="K45" s="5">
        <f t="shared" si="43"/>
        <v>0</v>
      </c>
      <c r="L45" s="5">
        <f t="shared" si="43"/>
        <v>0</v>
      </c>
      <c r="M45" s="5">
        <f t="shared" si="43"/>
        <v>0</v>
      </c>
      <c r="N45" s="5">
        <f t="shared" si="43"/>
        <v>0</v>
      </c>
      <c r="O45" s="5">
        <f t="shared" si="43"/>
        <v>0</v>
      </c>
      <c r="P45" s="5">
        <f t="shared" si="43"/>
        <v>0</v>
      </c>
    </row>
    <row r="46" ht="19" customHeight="1" spans="1:16">
      <c r="A46" s="2" t="s">
        <v>224</v>
      </c>
      <c r="B46" s="2">
        <v>45</v>
      </c>
      <c r="C46" s="3">
        <f>AVERAGE('GRPO原始 0923'!F42:F46)</f>
        <v>0.478125</v>
      </c>
      <c r="D46" s="3">
        <f>AVERAGE('GRPO原始 0923'!F37:F46)</f>
        <v>0.503125</v>
      </c>
      <c r="E46" s="3">
        <f>AVERAGE('GRPO原始 0923'!F32:F46)</f>
        <v>0.499479166666667</v>
      </c>
      <c r="F46" s="3">
        <f>AVERAGE('GRPO原始 0923'!F27:F46)</f>
        <v>0.48203125</v>
      </c>
      <c r="G46" s="3">
        <f>AVERAGE('GRPO原始 0923'!F17:F46)</f>
        <v>0.467708333333333</v>
      </c>
      <c r="H46" s="3">
        <f>AVERAGE('GRPO原始 0923'!F7:F46)</f>
        <v>0.44609375</v>
      </c>
      <c r="I46" s="3">
        <f>AVERAGE('GRPO原始 0923'!F2:F46)</f>
        <v>0.435416666666667</v>
      </c>
      <c r="J46" s="5">
        <f t="shared" ref="J46:P46" si="44">C46-C46</f>
        <v>0</v>
      </c>
      <c r="K46" s="5">
        <f t="shared" si="44"/>
        <v>0</v>
      </c>
      <c r="L46" s="5">
        <f t="shared" si="44"/>
        <v>0</v>
      </c>
      <c r="M46" s="5">
        <f t="shared" si="44"/>
        <v>0</v>
      </c>
      <c r="N46" s="5">
        <f t="shared" si="44"/>
        <v>0</v>
      </c>
      <c r="O46" s="5">
        <f t="shared" si="44"/>
        <v>0</v>
      </c>
      <c r="P46" s="5">
        <f t="shared" si="44"/>
        <v>0</v>
      </c>
    </row>
    <row r="47" ht="19" customHeight="1" spans="1:16">
      <c r="A47" s="2" t="s">
        <v>224</v>
      </c>
      <c r="B47" s="2">
        <v>46</v>
      </c>
      <c r="C47" s="3">
        <f>AVERAGE('GRPO原始 0923'!F43:F47)</f>
        <v>0.4875</v>
      </c>
      <c r="D47" s="3">
        <f>AVERAGE('GRPO原始 0923'!F38:F47)</f>
        <v>0.51484375</v>
      </c>
      <c r="E47" s="3">
        <f>AVERAGE('GRPO原始 0923'!F33:F47)</f>
        <v>0.515104166666667</v>
      </c>
      <c r="F47" s="3">
        <f>AVERAGE('GRPO原始 0923'!F28:F47)</f>
        <v>0.4921875</v>
      </c>
      <c r="G47" s="3">
        <f>AVERAGE('GRPO原始 0923'!F18:F47)</f>
        <v>0.473697916666667</v>
      </c>
      <c r="H47" s="3">
        <f>AVERAGE('GRPO原始 0923'!F8:F47)</f>
        <v>0.454296875</v>
      </c>
      <c r="I47" s="3">
        <f>AVERAGE('GRPO原始 0923'!F2:F47)</f>
        <v>0.439707880434783</v>
      </c>
      <c r="J47" s="5">
        <f t="shared" ref="J47:P47" si="45">C47-C47</f>
        <v>0</v>
      </c>
      <c r="K47" s="5">
        <f t="shared" si="45"/>
        <v>0</v>
      </c>
      <c r="L47" s="5">
        <f t="shared" si="45"/>
        <v>0</v>
      </c>
      <c r="M47" s="5">
        <f t="shared" si="45"/>
        <v>0</v>
      </c>
      <c r="N47" s="5">
        <f t="shared" si="45"/>
        <v>0</v>
      </c>
      <c r="O47" s="5">
        <f t="shared" si="45"/>
        <v>0</v>
      </c>
      <c r="P47" s="5">
        <f t="shared" si="45"/>
        <v>0</v>
      </c>
    </row>
    <row r="48" ht="19" customHeight="1" spans="1:16">
      <c r="A48" s="2" t="s">
        <v>224</v>
      </c>
      <c r="B48" s="2">
        <v>47</v>
      </c>
      <c r="C48" s="3">
        <f>AVERAGE('GRPO原始 0923'!F44:F48)</f>
        <v>0.5140625</v>
      </c>
      <c r="D48" s="3">
        <f>AVERAGE('GRPO原始 0923'!F39:F48)</f>
        <v>0.51796875</v>
      </c>
      <c r="E48" s="3">
        <f>AVERAGE('GRPO原始 0923'!F34:F48)</f>
        <v>0.51875</v>
      </c>
      <c r="F48" s="3">
        <f>AVERAGE('GRPO原始 0923'!F29:F48)</f>
        <v>0.497265625</v>
      </c>
      <c r="G48" s="3">
        <f>AVERAGE('GRPO原始 0923'!F19:F48)</f>
        <v>0.48046875</v>
      </c>
      <c r="H48" s="3">
        <f>AVERAGE('GRPO原始 0923'!F9:F48)</f>
        <v>0.4595703125</v>
      </c>
      <c r="I48" s="3">
        <f>AVERAGE('GRPO原始 0923'!F2:F48)</f>
        <v>0.442985372340426</v>
      </c>
      <c r="J48" s="5">
        <f t="shared" ref="J48:P48" si="46">C48-C48</f>
        <v>0</v>
      </c>
      <c r="K48" s="5">
        <f t="shared" si="46"/>
        <v>0</v>
      </c>
      <c r="L48" s="5">
        <f t="shared" si="46"/>
        <v>0</v>
      </c>
      <c r="M48" s="5">
        <f t="shared" si="46"/>
        <v>0</v>
      </c>
      <c r="N48" s="5">
        <f t="shared" si="46"/>
        <v>0</v>
      </c>
      <c r="O48" s="5">
        <f t="shared" si="46"/>
        <v>0</v>
      </c>
      <c r="P48" s="5">
        <f t="shared" si="46"/>
        <v>0</v>
      </c>
    </row>
    <row r="49" ht="19" customHeight="1" spans="1:16">
      <c r="A49" s="2" t="s">
        <v>224</v>
      </c>
      <c r="B49" s="2">
        <v>48</v>
      </c>
      <c r="C49" s="3">
        <f>AVERAGE('GRPO原始 0923'!F45:F49)</f>
        <v>0.546875</v>
      </c>
      <c r="D49" s="3">
        <f>AVERAGE('GRPO原始 0923'!F40:F49)</f>
        <v>0.51328125</v>
      </c>
      <c r="E49" s="3">
        <f>AVERAGE('GRPO原始 0923'!F35:F49)</f>
        <v>0.525520833333333</v>
      </c>
      <c r="F49" s="3">
        <f>AVERAGE('GRPO原始 0923'!F30:F49)</f>
        <v>0.51015625</v>
      </c>
      <c r="G49" s="3">
        <f>AVERAGE('GRPO原始 0923'!F20:F49)</f>
        <v>0.484635416666667</v>
      </c>
      <c r="H49" s="3">
        <f>AVERAGE('GRPO原始 0923'!F10:F49)</f>
        <v>0.4662109375</v>
      </c>
      <c r="I49" s="3">
        <f>AVERAGE('GRPO原始 0923'!F2:F49)</f>
        <v>0.44580078125</v>
      </c>
      <c r="J49" s="5">
        <f t="shared" ref="J49:P49" si="47">C49-C49</f>
        <v>0</v>
      </c>
      <c r="K49" s="5">
        <f t="shared" si="47"/>
        <v>0</v>
      </c>
      <c r="L49" s="5">
        <f t="shared" si="47"/>
        <v>0</v>
      </c>
      <c r="M49" s="5">
        <f t="shared" si="47"/>
        <v>0</v>
      </c>
      <c r="N49" s="5">
        <f t="shared" si="47"/>
        <v>0</v>
      </c>
      <c r="O49" s="5">
        <f t="shared" si="47"/>
        <v>0</v>
      </c>
      <c r="P49" s="5">
        <f t="shared" si="47"/>
        <v>0</v>
      </c>
    </row>
    <row r="50" ht="19" customHeight="1" spans="1:16">
      <c r="A50" s="2" t="s">
        <v>224</v>
      </c>
      <c r="B50" s="2">
        <v>49</v>
      </c>
      <c r="C50" s="3">
        <f>AVERAGE('GRPO原始 0923'!F46:F50)</f>
        <v>0.571875</v>
      </c>
      <c r="D50" s="3">
        <f>AVERAGE('GRPO原始 0923'!F41:F50)</f>
        <v>0.52265625</v>
      </c>
      <c r="E50" s="3">
        <f>AVERAGE('GRPO原始 0923'!F36:F50)</f>
        <v>0.526041666666667</v>
      </c>
      <c r="F50" s="3">
        <f>AVERAGE('GRPO原始 0923'!F31:F50)</f>
        <v>0.515234375</v>
      </c>
      <c r="G50" s="3">
        <f>AVERAGE('GRPO原始 0923'!F21:F50)</f>
        <v>0.488020833333333</v>
      </c>
      <c r="H50" s="3">
        <f>AVERAGE('GRPO原始 0923'!F11:F50)</f>
        <v>0.4703125</v>
      </c>
      <c r="I50" s="3">
        <f>AVERAGE('GRPO原始 0923'!F2:F50)</f>
        <v>0.448820153061224</v>
      </c>
      <c r="J50" s="5">
        <f t="shared" ref="J50:P50" si="48">C50-C50</f>
        <v>0</v>
      </c>
      <c r="K50" s="5">
        <f t="shared" si="48"/>
        <v>0</v>
      </c>
      <c r="L50" s="5">
        <f t="shared" si="48"/>
        <v>0</v>
      </c>
      <c r="M50" s="5">
        <f t="shared" si="48"/>
        <v>0</v>
      </c>
      <c r="N50" s="5">
        <f t="shared" si="48"/>
        <v>0</v>
      </c>
      <c r="O50" s="5">
        <f t="shared" si="48"/>
        <v>0</v>
      </c>
      <c r="P50" s="5">
        <f t="shared" si="48"/>
        <v>0</v>
      </c>
    </row>
    <row r="51" ht="19" customHeight="1" spans="1:16">
      <c r="A51" s="2" t="s">
        <v>224</v>
      </c>
      <c r="B51" s="2">
        <v>50</v>
      </c>
      <c r="C51" s="3">
        <f>AVERAGE('GRPO原始 0923'!F47:F51)</f>
        <v>0.5734375</v>
      </c>
      <c r="D51" s="3">
        <f>AVERAGE('GRPO原始 0923'!F42:F51)</f>
        <v>0.52578125</v>
      </c>
      <c r="E51" s="3">
        <f>AVERAGE('GRPO原始 0923'!F37:F51)</f>
        <v>0.5265625</v>
      </c>
      <c r="F51" s="3">
        <f>AVERAGE('GRPO原始 0923'!F32:F51)</f>
        <v>0.51796875</v>
      </c>
      <c r="G51" s="3">
        <f>AVERAGE('GRPO原始 0923'!F22:F51)</f>
        <v>0.491666666666667</v>
      </c>
      <c r="H51" s="3">
        <f>AVERAGE('GRPO原始 0923'!F12:F51)</f>
        <v>0.472265625</v>
      </c>
      <c r="I51" s="3">
        <f>AVERAGE('GRPO原始 0923'!F2:F51)</f>
        <v>0.44921875</v>
      </c>
      <c r="J51" s="5">
        <f t="shared" ref="J51:P51" si="49">C51-C51</f>
        <v>0</v>
      </c>
      <c r="K51" s="5">
        <f t="shared" si="49"/>
        <v>0</v>
      </c>
      <c r="L51" s="5">
        <f t="shared" si="49"/>
        <v>0</v>
      </c>
      <c r="M51" s="5">
        <f t="shared" si="49"/>
        <v>0</v>
      </c>
      <c r="N51" s="5">
        <f t="shared" si="49"/>
        <v>0</v>
      </c>
      <c r="O51" s="5">
        <f t="shared" si="49"/>
        <v>0</v>
      </c>
      <c r="P51" s="5">
        <f t="shared" si="49"/>
        <v>0</v>
      </c>
    </row>
    <row r="52" ht="19" customHeight="1" spans="1:16">
      <c r="A52" s="2" t="s">
        <v>224</v>
      </c>
      <c r="B52" s="2">
        <v>51</v>
      </c>
      <c r="C52" s="3">
        <f>AVERAGE('GRPO原始 0923'!F48:F52)</f>
        <v>0.575</v>
      </c>
      <c r="D52" s="3">
        <f>AVERAGE('GRPO原始 0923'!F43:F52)</f>
        <v>0.53125</v>
      </c>
      <c r="E52" s="3">
        <f>AVERAGE('GRPO原始 0923'!F38:F52)</f>
        <v>0.534895833333333</v>
      </c>
      <c r="F52" s="3">
        <f>AVERAGE('GRPO原始 0923'!F33:F52)</f>
        <v>0.530078125</v>
      </c>
      <c r="G52" s="3">
        <f>AVERAGE('GRPO原始 0923'!F23:F52)</f>
        <v>0.496614583333333</v>
      </c>
      <c r="H52" s="3">
        <f>AVERAGE('GRPO原始 0923'!F13:F52)</f>
        <v>0.480078125</v>
      </c>
      <c r="I52" s="3">
        <f>AVERAGE('GRPO原始 0923'!F3:F52)</f>
        <v>0.4559375</v>
      </c>
      <c r="J52" s="5">
        <f t="shared" ref="J52:P52" si="50">C52-C52</f>
        <v>0</v>
      </c>
      <c r="K52" s="5">
        <f t="shared" si="50"/>
        <v>0</v>
      </c>
      <c r="L52" s="5">
        <f t="shared" si="50"/>
        <v>0</v>
      </c>
      <c r="M52" s="5">
        <f t="shared" si="50"/>
        <v>0</v>
      </c>
      <c r="N52" s="5">
        <f t="shared" si="50"/>
        <v>0</v>
      </c>
      <c r="O52" s="5">
        <f t="shared" si="50"/>
        <v>0</v>
      </c>
      <c r="P52" s="5">
        <f t="shared" si="50"/>
        <v>0</v>
      </c>
    </row>
    <row r="53" ht="19" customHeight="1" spans="1:16">
      <c r="A53" s="2" t="s">
        <v>224</v>
      </c>
      <c r="B53" s="2">
        <v>52</v>
      </c>
      <c r="C53" s="3">
        <f>AVERAGE('GRPO原始 0923'!F49:F53)</f>
        <v>0.5796875</v>
      </c>
      <c r="D53" s="3">
        <f>AVERAGE('GRPO原始 0923'!F44:F53)</f>
        <v>0.546875</v>
      </c>
      <c r="E53" s="3">
        <f>AVERAGE('GRPO原始 0923'!F39:F53)</f>
        <v>0.538541666666667</v>
      </c>
      <c r="F53" s="3">
        <f>AVERAGE('GRPO原始 0923'!F34:F53)</f>
        <v>0.533984375</v>
      </c>
      <c r="G53" s="3">
        <f>AVERAGE('GRPO原始 0923'!F24:F53)</f>
        <v>0.502604166666667</v>
      </c>
      <c r="H53" s="3">
        <f>AVERAGE('GRPO原始 0923'!F14:F53)</f>
        <v>0.4841796875</v>
      </c>
      <c r="I53" s="3">
        <f>AVERAGE('GRPO原始 0923'!F4:F53)</f>
        <v>0.4615625</v>
      </c>
      <c r="J53" s="5">
        <f t="shared" ref="J53:P53" si="51">C53-C53</f>
        <v>0</v>
      </c>
      <c r="K53" s="5">
        <f t="shared" si="51"/>
        <v>0</v>
      </c>
      <c r="L53" s="5">
        <f t="shared" si="51"/>
        <v>0</v>
      </c>
      <c r="M53" s="5">
        <f t="shared" si="51"/>
        <v>0</v>
      </c>
      <c r="N53" s="5">
        <f t="shared" si="51"/>
        <v>0</v>
      </c>
      <c r="O53" s="5">
        <f t="shared" si="51"/>
        <v>0</v>
      </c>
      <c r="P53" s="5">
        <f t="shared" si="51"/>
        <v>0</v>
      </c>
    </row>
    <row r="54" ht="19" customHeight="1" spans="1:16">
      <c r="A54" s="2" t="s">
        <v>224</v>
      </c>
      <c r="B54" s="2">
        <v>53</v>
      </c>
      <c r="C54" s="3">
        <f>AVERAGE('GRPO原始 0923'!F50:F54)</f>
        <v>0.584375</v>
      </c>
      <c r="D54" s="3">
        <f>AVERAGE('GRPO原始 0923'!F45:F54)</f>
        <v>0.565625</v>
      </c>
      <c r="E54" s="3">
        <f>AVERAGE('GRPO原始 0923'!F40:F54)</f>
        <v>0.536979166666667</v>
      </c>
      <c r="F54" s="3">
        <f>AVERAGE('GRPO原始 0923'!F35:F54)</f>
        <v>0.540234375</v>
      </c>
      <c r="G54" s="3">
        <f>AVERAGE('GRPO原始 0923'!F25:F54)</f>
        <v>0.510416666666667</v>
      </c>
      <c r="H54" s="3">
        <f>AVERAGE('GRPO原始 0923'!F15:F54)</f>
        <v>0.487109375</v>
      </c>
      <c r="I54" s="3">
        <f>AVERAGE('GRPO原始 0923'!F5:F54)</f>
        <v>0.46765625</v>
      </c>
      <c r="J54" s="5">
        <f t="shared" ref="J54:P54" si="52">C54-C54</f>
        <v>0</v>
      </c>
      <c r="K54" s="5">
        <f t="shared" si="52"/>
        <v>0</v>
      </c>
      <c r="L54" s="5">
        <f t="shared" si="52"/>
        <v>0</v>
      </c>
      <c r="M54" s="5">
        <f t="shared" si="52"/>
        <v>0</v>
      </c>
      <c r="N54" s="5">
        <f t="shared" si="52"/>
        <v>0</v>
      </c>
      <c r="O54" s="5">
        <f t="shared" si="52"/>
        <v>0</v>
      </c>
      <c r="P54" s="5">
        <f t="shared" si="52"/>
        <v>0</v>
      </c>
    </row>
    <row r="55" ht="19" customHeight="1" spans="1:16">
      <c r="A55" s="2" t="s">
        <v>224</v>
      </c>
      <c r="B55" s="2">
        <v>54</v>
      </c>
      <c r="C55" s="3">
        <f>AVERAGE('GRPO原始 0923'!F51:F55)</f>
        <v>0.5796875</v>
      </c>
      <c r="D55" s="3">
        <f>AVERAGE('GRPO原始 0923'!F46:F55)</f>
        <v>0.57578125</v>
      </c>
      <c r="E55" s="3">
        <f>AVERAGE('GRPO原始 0923'!F41:F55)</f>
        <v>0.541666666666667</v>
      </c>
      <c r="F55" s="3">
        <f>AVERAGE('GRPO原始 0923'!F36:F55)</f>
        <v>0.539453125</v>
      </c>
      <c r="G55" s="3">
        <f>AVERAGE('GRPO原始 0923'!F26:F55)</f>
        <v>0.513541666666667</v>
      </c>
      <c r="H55" s="3">
        <f>AVERAGE('GRPO原始 0923'!F16:F55)</f>
        <v>0.490625</v>
      </c>
      <c r="I55" s="3">
        <f>AVERAGE('GRPO原始 0923'!F6:F55)</f>
        <v>0.47171875</v>
      </c>
      <c r="J55" s="5">
        <f t="shared" ref="J55:P55" si="53">C55-C55</f>
        <v>0</v>
      </c>
      <c r="K55" s="5">
        <f t="shared" si="53"/>
        <v>0</v>
      </c>
      <c r="L55" s="5">
        <f t="shared" si="53"/>
        <v>0</v>
      </c>
      <c r="M55" s="5">
        <f t="shared" si="53"/>
        <v>0</v>
      </c>
      <c r="N55" s="5">
        <f t="shared" si="53"/>
        <v>0</v>
      </c>
      <c r="O55" s="5">
        <f t="shared" si="53"/>
        <v>0</v>
      </c>
      <c r="P55" s="5">
        <f t="shared" si="53"/>
        <v>0</v>
      </c>
    </row>
    <row r="56" ht="19" customHeight="1" spans="1:16">
      <c r="A56" s="2" t="s">
        <v>224</v>
      </c>
      <c r="B56" s="2">
        <v>55</v>
      </c>
      <c r="C56" s="3">
        <f>AVERAGE('GRPO原始 0923'!F52:F56)</f>
        <v>0.5890625</v>
      </c>
      <c r="D56" s="3">
        <f>AVERAGE('GRPO原始 0923'!F47:F56)</f>
        <v>0.58125</v>
      </c>
      <c r="E56" s="3">
        <f>AVERAGE('GRPO原始 0923'!F42:F56)</f>
        <v>0.546875</v>
      </c>
      <c r="F56" s="3">
        <f>AVERAGE('GRPO原始 0923'!F37:F56)</f>
        <v>0.5421875</v>
      </c>
      <c r="G56" s="3">
        <f>AVERAGE('GRPO原始 0923'!F27:F56)</f>
        <v>0.515104166666667</v>
      </c>
      <c r="H56" s="3">
        <f>AVERAGE('GRPO原始 0923'!F17:F56)</f>
        <v>0.49609375</v>
      </c>
      <c r="I56" s="3">
        <f>AVERAGE('GRPO原始 0923'!F7:F56)</f>
        <v>0.473125</v>
      </c>
      <c r="J56" s="5">
        <f t="shared" ref="J56:P56" si="54">C56-C56</f>
        <v>0</v>
      </c>
      <c r="K56" s="5">
        <f t="shared" si="54"/>
        <v>0</v>
      </c>
      <c r="L56" s="5">
        <f t="shared" si="54"/>
        <v>0</v>
      </c>
      <c r="M56" s="5">
        <f t="shared" si="54"/>
        <v>0</v>
      </c>
      <c r="N56" s="5">
        <f t="shared" si="54"/>
        <v>0</v>
      </c>
      <c r="O56" s="5">
        <f t="shared" si="54"/>
        <v>0</v>
      </c>
      <c r="P56" s="5">
        <f t="shared" si="54"/>
        <v>0</v>
      </c>
    </row>
    <row r="57" ht="19" customHeight="1" spans="1:16">
      <c r="A57" s="2" t="s">
        <v>224</v>
      </c>
      <c r="B57" s="2">
        <v>56</v>
      </c>
      <c r="C57" s="3">
        <f>AVERAGE('GRPO原始 0923'!F53:F57)</f>
        <v>0.5375</v>
      </c>
      <c r="D57" s="3">
        <f>AVERAGE('GRPO原始 0923'!F48:F57)</f>
        <v>0.55625</v>
      </c>
      <c r="E57" s="3">
        <f>AVERAGE('GRPO原始 0923'!F43:F57)</f>
        <v>0.533333333333333</v>
      </c>
      <c r="F57" s="3">
        <f>AVERAGE('GRPO原始 0923'!F38:F57)</f>
        <v>0.535546875</v>
      </c>
      <c r="G57" s="3">
        <f>AVERAGE('GRPO原始 0923'!F28:F57)</f>
        <v>0.513541666666667</v>
      </c>
      <c r="H57" s="3">
        <f>AVERAGE('GRPO原始 0923'!F18:F57)</f>
        <v>0.4943359375</v>
      </c>
      <c r="I57" s="3">
        <f>AVERAGE('GRPO原始 0923'!F8:F57)</f>
        <v>0.4746875</v>
      </c>
      <c r="J57" s="5">
        <f t="shared" ref="J57:P57" si="55">C57-C57</f>
        <v>0</v>
      </c>
      <c r="K57" s="5">
        <f t="shared" si="55"/>
        <v>0</v>
      </c>
      <c r="L57" s="5">
        <f t="shared" si="55"/>
        <v>0</v>
      </c>
      <c r="M57" s="5">
        <f t="shared" si="55"/>
        <v>0</v>
      </c>
      <c r="N57" s="5">
        <f t="shared" si="55"/>
        <v>0</v>
      </c>
      <c r="O57" s="5">
        <f t="shared" si="55"/>
        <v>0</v>
      </c>
      <c r="P57" s="5">
        <f t="shared" si="55"/>
        <v>0</v>
      </c>
    </row>
    <row r="58" ht="19" customHeight="1" spans="1:16">
      <c r="A58" s="2" t="s">
        <v>224</v>
      </c>
      <c r="B58" s="2">
        <v>57</v>
      </c>
      <c r="C58" s="3">
        <f>AVERAGE('GRPO原始 0923'!F54:F58)</f>
        <v>0.534375</v>
      </c>
      <c r="D58" s="3">
        <f>AVERAGE('GRPO原始 0923'!F49:F58)</f>
        <v>0.55703125</v>
      </c>
      <c r="E58" s="3">
        <f>AVERAGE('GRPO原始 0923'!F44:F58)</f>
        <v>0.542708333333333</v>
      </c>
      <c r="F58" s="3">
        <f>AVERAGE('GRPO原始 0923'!F39:F58)</f>
        <v>0.5375</v>
      </c>
      <c r="G58" s="3">
        <f>AVERAGE('GRPO原始 0923'!F29:F58)</f>
        <v>0.5171875</v>
      </c>
      <c r="H58" s="3">
        <f>AVERAGE('GRPO原始 0923'!F19:F58)</f>
        <v>0.499609375</v>
      </c>
      <c r="I58" s="3">
        <f>AVERAGE('GRPO原始 0923'!F9:F58)</f>
        <v>0.4790625</v>
      </c>
      <c r="J58" s="5">
        <f t="shared" ref="J58:P58" si="56">C58-C58</f>
        <v>0</v>
      </c>
      <c r="K58" s="5">
        <f t="shared" si="56"/>
        <v>0</v>
      </c>
      <c r="L58" s="5">
        <f t="shared" si="56"/>
        <v>0</v>
      </c>
      <c r="M58" s="5">
        <f t="shared" si="56"/>
        <v>0</v>
      </c>
      <c r="N58" s="5">
        <f t="shared" si="56"/>
        <v>0</v>
      </c>
      <c r="O58" s="5">
        <f t="shared" si="56"/>
        <v>0</v>
      </c>
      <c r="P58" s="5">
        <f t="shared" si="56"/>
        <v>0</v>
      </c>
    </row>
    <row r="59" ht="19" customHeight="1" spans="1:16">
      <c r="A59" s="2" t="s">
        <v>224</v>
      </c>
      <c r="B59" s="2">
        <v>58</v>
      </c>
      <c r="C59" s="3">
        <f>AVERAGE('GRPO原始 0923'!F55:F59)</f>
        <v>0.5390625</v>
      </c>
      <c r="D59" s="3">
        <f>AVERAGE('GRPO原始 0923'!F50:F59)</f>
        <v>0.56171875</v>
      </c>
      <c r="E59" s="3">
        <f>AVERAGE('GRPO原始 0923'!F45:F59)</f>
        <v>0.556770833333333</v>
      </c>
      <c r="F59" s="3">
        <f>AVERAGE('GRPO原始 0923'!F40:F59)</f>
        <v>0.5375</v>
      </c>
      <c r="G59" s="3">
        <f>AVERAGE('GRPO原始 0923'!F30:F59)</f>
        <v>0.52734375</v>
      </c>
      <c r="H59" s="3">
        <f>AVERAGE('GRPO原始 0923'!F20:F59)</f>
        <v>0.50390625</v>
      </c>
      <c r="I59" s="3">
        <f>AVERAGE('GRPO原始 0923'!F10:F59)</f>
        <v>0.4853125</v>
      </c>
      <c r="J59" s="5">
        <f t="shared" ref="J59:P59" si="57">C59-C59</f>
        <v>0</v>
      </c>
      <c r="K59" s="5">
        <f t="shared" si="57"/>
        <v>0</v>
      </c>
      <c r="L59" s="5">
        <f t="shared" si="57"/>
        <v>0</v>
      </c>
      <c r="M59" s="5">
        <f t="shared" si="57"/>
        <v>0</v>
      </c>
      <c r="N59" s="5">
        <f t="shared" si="57"/>
        <v>0</v>
      </c>
      <c r="O59" s="5">
        <f t="shared" si="57"/>
        <v>0</v>
      </c>
      <c r="P59" s="5">
        <f t="shared" si="57"/>
        <v>0</v>
      </c>
    </row>
    <row r="60" ht="19" customHeight="1" spans="1:16">
      <c r="A60" s="2" t="s">
        <v>224</v>
      </c>
      <c r="B60" s="2">
        <v>59</v>
      </c>
      <c r="C60" s="3">
        <f>AVERAGE('GRPO原始 0923'!F56:F60)</f>
        <v>0.5328125</v>
      </c>
      <c r="D60" s="3">
        <f>AVERAGE('GRPO原始 0923'!F51:F60)</f>
        <v>0.55625</v>
      </c>
      <c r="E60" s="3">
        <f>AVERAGE('GRPO原始 0923'!F46:F60)</f>
        <v>0.561458333333333</v>
      </c>
      <c r="F60" s="3">
        <f>AVERAGE('GRPO原始 0923'!F41:F60)</f>
        <v>0.539453125</v>
      </c>
      <c r="G60" s="3">
        <f>AVERAGE('GRPO原始 0923'!F31:F60)</f>
        <v>0.52890625</v>
      </c>
      <c r="H60" s="3">
        <f>AVERAGE('GRPO原始 0923'!F21:F60)</f>
        <v>0.505078125</v>
      </c>
      <c r="I60" s="3">
        <f>AVERAGE('GRPO原始 0923'!F11:F60)</f>
        <v>0.4875</v>
      </c>
      <c r="J60" s="5">
        <f t="shared" ref="J60:P60" si="58">C60-C60</f>
        <v>0</v>
      </c>
      <c r="K60" s="5">
        <f t="shared" si="58"/>
        <v>0</v>
      </c>
      <c r="L60" s="5">
        <f t="shared" si="58"/>
        <v>0</v>
      </c>
      <c r="M60" s="5">
        <f t="shared" si="58"/>
        <v>0</v>
      </c>
      <c r="N60" s="5">
        <f t="shared" si="58"/>
        <v>0</v>
      </c>
      <c r="O60" s="5">
        <f t="shared" si="58"/>
        <v>0</v>
      </c>
      <c r="P60" s="5">
        <f t="shared" si="58"/>
        <v>0</v>
      </c>
    </row>
    <row r="61" ht="19" customHeight="1" spans="1:16">
      <c r="A61" s="2" t="s">
        <v>224</v>
      </c>
      <c r="B61" s="2">
        <v>60</v>
      </c>
      <c r="C61" s="3">
        <f>AVERAGE('GRPO原始 0923'!F57:F61)</f>
        <v>0.5421875</v>
      </c>
      <c r="D61" s="3">
        <f>AVERAGE('GRPO原始 0923'!F52:F61)</f>
        <v>0.565625</v>
      </c>
      <c r="E61" s="3">
        <f>AVERAGE('GRPO原始 0923'!F47:F61)</f>
        <v>0.568229166666667</v>
      </c>
      <c r="F61" s="3">
        <f>AVERAGE('GRPO原始 0923'!F42:F61)</f>
        <v>0.545703125</v>
      </c>
      <c r="G61" s="3">
        <f>AVERAGE('GRPO原始 0923'!F32:F61)</f>
        <v>0.533854166666667</v>
      </c>
      <c r="H61" s="3">
        <f>AVERAGE('GRPO原始 0923'!F22:F61)</f>
        <v>0.51015625</v>
      </c>
      <c r="I61" s="3">
        <f>AVERAGE('GRPO原始 0923'!F12:F61)</f>
        <v>0.4909375</v>
      </c>
      <c r="J61" s="5">
        <f t="shared" ref="J61:P61" si="59">C61-C61</f>
        <v>0</v>
      </c>
      <c r="K61" s="5">
        <f t="shared" si="59"/>
        <v>0</v>
      </c>
      <c r="L61" s="5">
        <f t="shared" si="59"/>
        <v>0</v>
      </c>
      <c r="M61" s="5">
        <f t="shared" si="59"/>
        <v>0</v>
      </c>
      <c r="N61" s="5">
        <f t="shared" si="59"/>
        <v>0</v>
      </c>
      <c r="O61" s="5">
        <f t="shared" si="59"/>
        <v>0</v>
      </c>
      <c r="P61" s="5">
        <f t="shared" si="59"/>
        <v>0</v>
      </c>
    </row>
    <row r="62" ht="19" customHeight="1" spans="1:16">
      <c r="A62" s="2" t="s">
        <v>224</v>
      </c>
      <c r="B62" s="2">
        <v>61</v>
      </c>
      <c r="C62" s="3">
        <f>AVERAGE('GRPO原始 0923'!F58:F62)</f>
        <v>0.5859375</v>
      </c>
      <c r="D62" s="3">
        <f>AVERAGE('GRPO原始 0923'!F53:F62)</f>
        <v>0.56171875</v>
      </c>
      <c r="E62" s="3">
        <f>AVERAGE('GRPO原始 0923'!F48:F62)</f>
        <v>0.566145833333333</v>
      </c>
      <c r="F62" s="3">
        <f>AVERAGE('GRPO原始 0923'!F43:F62)</f>
        <v>0.546484375</v>
      </c>
      <c r="G62" s="3">
        <f>AVERAGE('GRPO原始 0923'!F33:F62)</f>
        <v>0.540625</v>
      </c>
      <c r="H62" s="3">
        <f>AVERAGE('GRPO原始 0923'!F23:F62)</f>
        <v>0.512890625</v>
      </c>
      <c r="I62" s="3">
        <f>AVERAGE('GRPO原始 0923'!F13:F62)</f>
        <v>0.49640625</v>
      </c>
      <c r="J62" s="5">
        <f t="shared" ref="J62:P62" si="60">C62-C62</f>
        <v>0</v>
      </c>
      <c r="K62" s="5">
        <f t="shared" si="60"/>
        <v>0</v>
      </c>
      <c r="L62" s="5">
        <f t="shared" si="60"/>
        <v>0</v>
      </c>
      <c r="M62" s="5">
        <f t="shared" si="60"/>
        <v>0</v>
      </c>
      <c r="N62" s="5">
        <f t="shared" si="60"/>
        <v>0</v>
      </c>
      <c r="O62" s="5">
        <f t="shared" si="60"/>
        <v>0</v>
      </c>
      <c r="P62" s="5">
        <f t="shared" si="60"/>
        <v>0</v>
      </c>
    </row>
    <row r="63" ht="19" customHeight="1" spans="1:16">
      <c r="A63" s="2" t="s">
        <v>224</v>
      </c>
      <c r="B63" s="2">
        <v>62</v>
      </c>
      <c r="C63" s="3">
        <f>AVERAGE('GRPO原始 0923'!F59:F63)</f>
        <v>0.6109375</v>
      </c>
      <c r="D63" s="3">
        <f>AVERAGE('GRPO原始 0923'!F54:F63)</f>
        <v>0.57265625</v>
      </c>
      <c r="E63" s="3">
        <f>AVERAGE('GRPO原始 0923'!F49:F63)</f>
        <v>0.575</v>
      </c>
      <c r="F63" s="3">
        <f>AVERAGE('GRPO原始 0923'!F44:F63)</f>
        <v>0.559765625</v>
      </c>
      <c r="G63" s="3">
        <f>AVERAGE('GRPO原始 0923'!F34:F63)</f>
        <v>0.546875</v>
      </c>
      <c r="H63" s="3">
        <f>AVERAGE('GRPO原始 0923'!F24:F63)</f>
        <v>0.5201171875</v>
      </c>
      <c r="I63" s="3">
        <f>AVERAGE('GRPO原始 0923'!F14:F63)</f>
        <v>0.501875</v>
      </c>
      <c r="J63" s="5">
        <f t="shared" ref="J63:P63" si="61">C63-C63</f>
        <v>0</v>
      </c>
      <c r="K63" s="5">
        <f t="shared" si="61"/>
        <v>0</v>
      </c>
      <c r="L63" s="5">
        <f t="shared" si="61"/>
        <v>0</v>
      </c>
      <c r="M63" s="5">
        <f t="shared" si="61"/>
        <v>0</v>
      </c>
      <c r="N63" s="5">
        <f t="shared" si="61"/>
        <v>0</v>
      </c>
      <c r="O63" s="5">
        <f t="shared" si="61"/>
        <v>0</v>
      </c>
      <c r="P63" s="5">
        <f t="shared" si="61"/>
        <v>0</v>
      </c>
    </row>
    <row r="64" ht="19" customHeight="1" spans="1:16">
      <c r="A64" s="2" t="s">
        <v>224</v>
      </c>
      <c r="B64" s="2">
        <v>63</v>
      </c>
      <c r="C64" s="3">
        <f>AVERAGE('GRPO原始 0923'!F60:F64)</f>
        <v>0.63125</v>
      </c>
      <c r="D64" s="3">
        <f>AVERAGE('GRPO原始 0923'!F55:F64)</f>
        <v>0.58515625</v>
      </c>
      <c r="E64" s="3">
        <f>AVERAGE('GRPO原始 0923'!F50:F64)</f>
        <v>0.584895833333333</v>
      </c>
      <c r="F64" s="3">
        <f>AVERAGE('GRPO原始 0923'!F45:F64)</f>
        <v>0.575390625</v>
      </c>
      <c r="G64" s="3">
        <f>AVERAGE('GRPO原始 0923'!F35:F64)</f>
        <v>0.555208333333333</v>
      </c>
      <c r="H64" s="3">
        <f>AVERAGE('GRPO原始 0923'!F25:F64)</f>
        <v>0.5291015625</v>
      </c>
      <c r="I64" s="3">
        <f>AVERAGE('GRPO原始 0923'!F15:F64)</f>
        <v>0.50671875</v>
      </c>
      <c r="J64" s="5">
        <f t="shared" ref="J64:P64" si="62">C64-C64</f>
        <v>0</v>
      </c>
      <c r="K64" s="5">
        <f t="shared" si="62"/>
        <v>0</v>
      </c>
      <c r="L64" s="5">
        <f t="shared" si="62"/>
        <v>0</v>
      </c>
      <c r="M64" s="5">
        <f t="shared" si="62"/>
        <v>0</v>
      </c>
      <c r="N64" s="5">
        <f t="shared" si="62"/>
        <v>0</v>
      </c>
      <c r="O64" s="5">
        <f t="shared" si="62"/>
        <v>0</v>
      </c>
      <c r="P64" s="5">
        <f t="shared" si="62"/>
        <v>0</v>
      </c>
    </row>
    <row r="65" ht="19" customHeight="1" spans="1:16">
      <c r="A65" s="2" t="s">
        <v>224</v>
      </c>
      <c r="B65" s="2">
        <v>64</v>
      </c>
      <c r="C65" s="3">
        <f>AVERAGE('GRPO原始 0923'!F61:F65)</f>
        <v>0.6546875</v>
      </c>
      <c r="D65" s="3">
        <f>AVERAGE('GRPO原始 0923'!F56:F65)</f>
        <v>0.59375</v>
      </c>
      <c r="E65" s="3">
        <f>AVERAGE('GRPO原始 0923'!F51:F65)</f>
        <v>0.5890625</v>
      </c>
      <c r="F65" s="3">
        <f>AVERAGE('GRPO原始 0923'!F46:F65)</f>
        <v>0.584765625</v>
      </c>
      <c r="G65" s="3">
        <f>AVERAGE('GRPO原始 0923'!F36:F65)</f>
        <v>0.557552083333333</v>
      </c>
      <c r="H65" s="3">
        <f>AVERAGE('GRPO原始 0923'!F26:F65)</f>
        <v>0.53359375</v>
      </c>
      <c r="I65" s="3">
        <f>AVERAGE('GRPO原始 0923'!F16:F65)</f>
        <v>0.51125</v>
      </c>
      <c r="J65" s="5">
        <f t="shared" ref="J65:P65" si="63">C65-C65</f>
        <v>0</v>
      </c>
      <c r="K65" s="5">
        <f t="shared" si="63"/>
        <v>0</v>
      </c>
      <c r="L65" s="5">
        <f t="shared" si="63"/>
        <v>0</v>
      </c>
      <c r="M65" s="5">
        <f t="shared" si="63"/>
        <v>0</v>
      </c>
      <c r="N65" s="5">
        <f t="shared" si="63"/>
        <v>0</v>
      </c>
      <c r="O65" s="5">
        <f t="shared" si="63"/>
        <v>0</v>
      </c>
      <c r="P65" s="5">
        <f t="shared" si="63"/>
        <v>0</v>
      </c>
    </row>
    <row r="66" ht="19" customHeight="1" spans="1:16">
      <c r="A66" s="2" t="s">
        <v>224</v>
      </c>
      <c r="B66" s="2">
        <v>65</v>
      </c>
      <c r="C66" s="3">
        <f>AVERAGE('GRPO原始 0923'!F62:F66)</f>
        <v>0.6640625</v>
      </c>
      <c r="D66" s="3">
        <f>AVERAGE('GRPO原始 0923'!F57:F66)</f>
        <v>0.603125</v>
      </c>
      <c r="E66" s="3">
        <f>AVERAGE('GRPO原始 0923'!F52:F66)</f>
        <v>0.5984375</v>
      </c>
      <c r="F66" s="3">
        <f>AVERAGE('GRPO原始 0923'!F47:F66)</f>
        <v>0.5921875</v>
      </c>
      <c r="G66" s="3">
        <f>AVERAGE('GRPO原始 0923'!F37:F66)</f>
        <v>0.5625</v>
      </c>
      <c r="H66" s="3">
        <f>AVERAGE('GRPO原始 0923'!F27:F66)</f>
        <v>0.537109375</v>
      </c>
      <c r="I66" s="3">
        <f>AVERAGE('GRPO原始 0923'!F17:F66)</f>
        <v>0.5175</v>
      </c>
      <c r="J66" s="5">
        <f t="shared" ref="J66:P66" si="64">C66-C66</f>
        <v>0</v>
      </c>
      <c r="K66" s="5">
        <f t="shared" si="64"/>
        <v>0</v>
      </c>
      <c r="L66" s="5">
        <f t="shared" si="64"/>
        <v>0</v>
      </c>
      <c r="M66" s="5">
        <f t="shared" si="64"/>
        <v>0</v>
      </c>
      <c r="N66" s="5">
        <f t="shared" si="64"/>
        <v>0</v>
      </c>
      <c r="O66" s="5">
        <f t="shared" si="64"/>
        <v>0</v>
      </c>
      <c r="P66" s="5">
        <f t="shared" si="64"/>
        <v>0</v>
      </c>
    </row>
    <row r="67" ht="19" customHeight="1" spans="1:16">
      <c r="A67" s="2" t="s">
        <v>224</v>
      </c>
      <c r="B67" s="2">
        <v>66</v>
      </c>
      <c r="C67" s="3">
        <f>AVERAGE('GRPO原始 0923'!F63:F67)</f>
        <v>0.6640625</v>
      </c>
      <c r="D67" s="3">
        <f>AVERAGE('GRPO原始 0923'!F58:F67)</f>
        <v>0.625</v>
      </c>
      <c r="E67" s="3">
        <f>AVERAGE('GRPO原始 0923'!F53:F67)</f>
        <v>0.595833333333333</v>
      </c>
      <c r="F67" s="3">
        <f>AVERAGE('GRPO原始 0923'!F48:F67)</f>
        <v>0.590625</v>
      </c>
      <c r="G67" s="3">
        <f>AVERAGE('GRPO原始 0923'!F38:F67)</f>
        <v>0.565364583333333</v>
      </c>
      <c r="H67" s="3">
        <f>AVERAGE('GRPO原始 0923'!F28:F67)</f>
        <v>0.54140625</v>
      </c>
      <c r="I67" s="3">
        <f>AVERAGE('GRPO原始 0923'!F18:F67)</f>
        <v>0.52046875</v>
      </c>
      <c r="J67" s="5">
        <f t="shared" ref="J67:P67" si="65">C67-C67</f>
        <v>0</v>
      </c>
      <c r="K67" s="5">
        <f t="shared" si="65"/>
        <v>0</v>
      </c>
      <c r="L67" s="5">
        <f t="shared" si="65"/>
        <v>0</v>
      </c>
      <c r="M67" s="5">
        <f t="shared" si="65"/>
        <v>0</v>
      </c>
      <c r="N67" s="5">
        <f t="shared" si="65"/>
        <v>0</v>
      </c>
      <c r="O67" s="5">
        <f t="shared" si="65"/>
        <v>0</v>
      </c>
      <c r="P67" s="5">
        <f t="shared" si="65"/>
        <v>0</v>
      </c>
    </row>
    <row r="68" ht="19" customHeight="1" spans="1:16">
      <c r="A68" s="2" t="s">
        <v>224</v>
      </c>
      <c r="B68" s="2">
        <v>67</v>
      </c>
      <c r="C68" s="3">
        <f>AVERAGE('GRPO原始 0923'!F64:F68)</f>
        <v>0.628125</v>
      </c>
      <c r="D68" s="3">
        <f>AVERAGE('GRPO原始 0923'!F59:F68)</f>
        <v>0.61953125</v>
      </c>
      <c r="E68" s="3">
        <f>AVERAGE('GRPO原始 0923'!F54:F68)</f>
        <v>0.591145833333333</v>
      </c>
      <c r="F68" s="3">
        <f>AVERAGE('GRPO原始 0923'!F49:F68)</f>
        <v>0.58828125</v>
      </c>
      <c r="G68" s="3">
        <f>AVERAGE('GRPO原始 0923'!F39:F68)</f>
        <v>0.56484375</v>
      </c>
      <c r="H68" s="3">
        <f>AVERAGE('GRPO原始 0923'!F29:F68)</f>
        <v>0.5427734375</v>
      </c>
      <c r="I68" s="3">
        <f>AVERAGE('GRPO原始 0923'!F19:F68)</f>
        <v>0.52359375</v>
      </c>
      <c r="J68" s="5">
        <f t="shared" ref="J68:P68" si="66">C68-C68</f>
        <v>0</v>
      </c>
      <c r="K68" s="5">
        <f t="shared" si="66"/>
        <v>0</v>
      </c>
      <c r="L68" s="5">
        <f t="shared" si="66"/>
        <v>0</v>
      </c>
      <c r="M68" s="5">
        <f t="shared" si="66"/>
        <v>0</v>
      </c>
      <c r="N68" s="5">
        <f t="shared" si="66"/>
        <v>0</v>
      </c>
      <c r="O68" s="5">
        <f t="shared" si="66"/>
        <v>0</v>
      </c>
      <c r="P68" s="5">
        <f t="shared" si="66"/>
        <v>0</v>
      </c>
    </row>
    <row r="69" ht="19" customHeight="1" spans="1:16">
      <c r="A69" s="2" t="s">
        <v>224</v>
      </c>
      <c r="B69" s="2">
        <v>68</v>
      </c>
      <c r="C69" s="3">
        <f>AVERAGE('GRPO原始 0923'!F65:F69)</f>
        <v>0.6</v>
      </c>
      <c r="D69" s="3">
        <f>AVERAGE('GRPO原始 0923'!F60:F69)</f>
        <v>0.615625</v>
      </c>
      <c r="E69" s="3">
        <f>AVERAGE('GRPO原始 0923'!F55:F69)</f>
        <v>0.590104166666667</v>
      </c>
      <c r="F69" s="3">
        <f>AVERAGE('GRPO原始 0923'!F50:F69)</f>
        <v>0.588671875</v>
      </c>
      <c r="G69" s="3">
        <f>AVERAGE('GRPO原始 0923'!F40:F69)</f>
        <v>0.563541666666667</v>
      </c>
      <c r="H69" s="3">
        <f>AVERAGE('GRPO原始 0923'!F30:F69)</f>
        <v>0.5494140625</v>
      </c>
      <c r="I69" s="3">
        <f>AVERAGE('GRPO原始 0923'!F20:F69)</f>
        <v>0.52625</v>
      </c>
      <c r="J69" s="5">
        <f t="shared" ref="J69:P69" si="67">C69-C69</f>
        <v>0</v>
      </c>
      <c r="K69" s="5">
        <f t="shared" si="67"/>
        <v>0</v>
      </c>
      <c r="L69" s="5">
        <f t="shared" si="67"/>
        <v>0</v>
      </c>
      <c r="M69" s="5">
        <f t="shared" si="67"/>
        <v>0</v>
      </c>
      <c r="N69" s="5">
        <f t="shared" si="67"/>
        <v>0</v>
      </c>
      <c r="O69" s="5">
        <f t="shared" si="67"/>
        <v>0</v>
      </c>
      <c r="P69" s="5">
        <f t="shared" si="67"/>
        <v>0</v>
      </c>
    </row>
    <row r="70" ht="19" customHeight="1" spans="1:16">
      <c r="A70" s="2" t="s">
        <v>224</v>
      </c>
      <c r="B70" s="2">
        <v>69</v>
      </c>
      <c r="C70" s="3">
        <f>AVERAGE('GRPO原始 0923'!F66:F70)</f>
        <v>0.5640625</v>
      </c>
      <c r="D70" s="3">
        <f>AVERAGE('GRPO原始 0923'!F61:F70)</f>
        <v>0.609375</v>
      </c>
      <c r="E70" s="3">
        <f>AVERAGE('GRPO原始 0923'!F56:F70)</f>
        <v>0.583854166666667</v>
      </c>
      <c r="F70" s="3">
        <f>AVERAGE('GRPO原始 0923'!F51:F70)</f>
        <v>0.5828125</v>
      </c>
      <c r="G70" s="3">
        <f>AVERAGE('GRPO原始 0923'!F41:F70)</f>
        <v>0.562760416666667</v>
      </c>
      <c r="H70" s="3">
        <f>AVERAGE('GRPO原始 0923'!F31:F70)</f>
        <v>0.5490234375</v>
      </c>
      <c r="I70" s="3">
        <f>AVERAGE('GRPO原始 0923'!F21:F70)</f>
        <v>0.5259375</v>
      </c>
      <c r="J70" s="5">
        <f t="shared" ref="J70:P70" si="68">C70-C70</f>
        <v>0</v>
      </c>
      <c r="K70" s="5">
        <f t="shared" si="68"/>
        <v>0</v>
      </c>
      <c r="L70" s="5">
        <f t="shared" si="68"/>
        <v>0</v>
      </c>
      <c r="M70" s="5">
        <f t="shared" si="68"/>
        <v>0</v>
      </c>
      <c r="N70" s="5">
        <f t="shared" si="68"/>
        <v>0</v>
      </c>
      <c r="O70" s="5">
        <f t="shared" si="68"/>
        <v>0</v>
      </c>
      <c r="P70" s="5">
        <f t="shared" si="68"/>
        <v>0</v>
      </c>
    </row>
    <row r="71" ht="19" customHeight="1" spans="1:16">
      <c r="A71" s="2" t="s">
        <v>224</v>
      </c>
      <c r="B71" s="2">
        <v>70</v>
      </c>
      <c r="C71" s="3">
        <f>AVERAGE('GRPO原始 0923'!F67:F71)</f>
        <v>0.5484375</v>
      </c>
      <c r="D71" s="3">
        <f>AVERAGE('GRPO原始 0923'!F62:F71)</f>
        <v>0.60625</v>
      </c>
      <c r="E71" s="3">
        <f>AVERAGE('GRPO原始 0923'!F57:F71)</f>
        <v>0.584895833333333</v>
      </c>
      <c r="F71" s="3">
        <f>AVERAGE('GRPO原始 0923'!F52:F71)</f>
        <v>0.5859375</v>
      </c>
      <c r="G71" s="3">
        <f>AVERAGE('GRPO原始 0923'!F42:F71)</f>
        <v>0.565885416666667</v>
      </c>
      <c r="H71" s="3">
        <f>AVERAGE('GRPO原始 0923'!F32:F71)</f>
        <v>0.551953125</v>
      </c>
      <c r="I71" s="3">
        <f>AVERAGE('GRPO原始 0923'!F22:F71)</f>
        <v>0.529375</v>
      </c>
      <c r="J71" s="5">
        <f t="shared" ref="J71:P71" si="69">C71-C71</f>
        <v>0</v>
      </c>
      <c r="K71" s="5">
        <f t="shared" si="69"/>
        <v>0</v>
      </c>
      <c r="L71" s="5">
        <f t="shared" si="69"/>
        <v>0</v>
      </c>
      <c r="M71" s="5">
        <f t="shared" si="69"/>
        <v>0</v>
      </c>
      <c r="N71" s="5">
        <f t="shared" si="69"/>
        <v>0</v>
      </c>
      <c r="O71" s="5">
        <f t="shared" si="69"/>
        <v>0</v>
      </c>
      <c r="P71" s="5">
        <f t="shared" si="69"/>
        <v>0</v>
      </c>
    </row>
    <row r="72" ht="19" customHeight="1" spans="1:16">
      <c r="A72" s="2" t="s">
        <v>224</v>
      </c>
      <c r="B72" s="2">
        <v>71</v>
      </c>
      <c r="C72" s="3">
        <f>AVERAGE('GRPO原始 0923'!F68:F72)</f>
        <v>0.5375</v>
      </c>
      <c r="D72" s="3">
        <f>AVERAGE('GRPO原始 0923'!F63:F72)</f>
        <v>0.60078125</v>
      </c>
      <c r="E72" s="3">
        <f>AVERAGE('GRPO原始 0923'!F58:F72)</f>
        <v>0.595833333333333</v>
      </c>
      <c r="F72" s="3">
        <f>AVERAGE('GRPO原始 0923'!F53:F72)</f>
        <v>0.58125</v>
      </c>
      <c r="G72" s="3">
        <f>AVERAGE('GRPO原始 0923'!F43:F72)</f>
        <v>0.564583333333333</v>
      </c>
      <c r="H72" s="3">
        <f>AVERAGE('GRPO原始 0923'!F33:F72)</f>
        <v>0.5556640625</v>
      </c>
      <c r="I72" s="3">
        <f>AVERAGE('GRPO原始 0923'!F23:F72)</f>
        <v>0.53046875</v>
      </c>
      <c r="J72" s="5">
        <f t="shared" ref="J72:P72" si="70">C72-C72</f>
        <v>0</v>
      </c>
      <c r="K72" s="5">
        <f t="shared" si="70"/>
        <v>0</v>
      </c>
      <c r="L72" s="5">
        <f t="shared" si="70"/>
        <v>0</v>
      </c>
      <c r="M72" s="5">
        <f t="shared" si="70"/>
        <v>0</v>
      </c>
      <c r="N72" s="5">
        <f t="shared" si="70"/>
        <v>0</v>
      </c>
      <c r="O72" s="5">
        <f t="shared" si="70"/>
        <v>0</v>
      </c>
      <c r="P72" s="5">
        <f t="shared" si="70"/>
        <v>0</v>
      </c>
    </row>
    <row r="73" ht="19" customHeight="1" spans="1:16">
      <c r="A73" s="2" t="s">
        <v>224</v>
      </c>
      <c r="B73" s="2">
        <v>72</v>
      </c>
      <c r="C73" s="3">
        <f>AVERAGE('GRPO原始 0923'!F69:F73)</f>
        <v>0.5203125</v>
      </c>
      <c r="D73" s="3">
        <f>AVERAGE('GRPO原始 0923'!F64:F73)</f>
        <v>0.57421875</v>
      </c>
      <c r="E73" s="3">
        <f>AVERAGE('GRPO原始 0923'!F59:F73)</f>
        <v>0.586458333333333</v>
      </c>
      <c r="F73" s="3">
        <f>AVERAGE('GRPO原始 0923'!F54:F73)</f>
        <v>0.5734375</v>
      </c>
      <c r="G73" s="3">
        <f>AVERAGE('GRPO原始 0923'!F44:F73)</f>
        <v>0.564583333333333</v>
      </c>
      <c r="H73" s="3">
        <f>AVERAGE('GRPO原始 0923'!F34:F73)</f>
        <v>0.5537109375</v>
      </c>
      <c r="I73" s="3">
        <f>AVERAGE('GRPO原始 0923'!F24:F73)</f>
        <v>0.5309375</v>
      </c>
      <c r="J73" s="5">
        <f t="shared" ref="J73:P73" si="71">C73-C73</f>
        <v>0</v>
      </c>
      <c r="K73" s="5">
        <f t="shared" si="71"/>
        <v>0</v>
      </c>
      <c r="L73" s="5">
        <f t="shared" si="71"/>
        <v>0</v>
      </c>
      <c r="M73" s="5">
        <f t="shared" si="71"/>
        <v>0</v>
      </c>
      <c r="N73" s="5">
        <f t="shared" si="71"/>
        <v>0</v>
      </c>
      <c r="O73" s="5">
        <f t="shared" si="71"/>
        <v>0</v>
      </c>
      <c r="P73" s="5">
        <f t="shared" si="71"/>
        <v>0</v>
      </c>
    </row>
    <row r="74" ht="19" customHeight="1" spans="1:16">
      <c r="A74" s="2" t="s">
        <v>224</v>
      </c>
      <c r="B74" s="2">
        <v>73</v>
      </c>
      <c r="C74" s="3">
        <f>AVERAGE('GRPO原始 0923'!F70:F74)</f>
        <v>0.540625</v>
      </c>
      <c r="D74" s="3">
        <f>AVERAGE('GRPO原始 0923'!F65:F74)</f>
        <v>0.5703125</v>
      </c>
      <c r="E74" s="3">
        <f>AVERAGE('GRPO原始 0923'!F60:F74)</f>
        <v>0.590625</v>
      </c>
      <c r="F74" s="3">
        <f>AVERAGE('GRPO原始 0923'!F55:F74)</f>
        <v>0.577734375</v>
      </c>
      <c r="G74" s="3">
        <f>AVERAGE('GRPO原始 0923'!F45:F74)</f>
        <v>0.573697916666667</v>
      </c>
      <c r="H74" s="3">
        <f>AVERAGE('GRPO原始 0923'!F35:F74)</f>
        <v>0.558984375</v>
      </c>
      <c r="I74" s="3">
        <f>AVERAGE('GRPO原始 0923'!F25:F74)</f>
        <v>0.53734375</v>
      </c>
      <c r="J74" s="5">
        <f t="shared" ref="J74:P74" si="72">C74-C74</f>
        <v>0</v>
      </c>
      <c r="K74" s="5">
        <f t="shared" si="72"/>
        <v>0</v>
      </c>
      <c r="L74" s="5">
        <f t="shared" si="72"/>
        <v>0</v>
      </c>
      <c r="M74" s="5">
        <f t="shared" si="72"/>
        <v>0</v>
      </c>
      <c r="N74" s="5">
        <f t="shared" si="72"/>
        <v>0</v>
      </c>
      <c r="O74" s="5">
        <f t="shared" si="72"/>
        <v>0</v>
      </c>
      <c r="P74" s="5">
        <f t="shared" si="72"/>
        <v>0</v>
      </c>
    </row>
    <row r="75" ht="19" customHeight="1" spans="1:16">
      <c r="A75" s="2" t="s">
        <v>224</v>
      </c>
      <c r="B75" s="2">
        <v>74</v>
      </c>
      <c r="C75" s="3">
        <f>AVERAGE('GRPO原始 0923'!F71:F75)</f>
        <v>0.5265625</v>
      </c>
      <c r="D75" s="3">
        <f>AVERAGE('GRPO原始 0923'!F66:F75)</f>
        <v>0.5453125</v>
      </c>
      <c r="E75" s="3">
        <f>AVERAGE('GRPO原始 0923'!F61:F75)</f>
        <v>0.581770833333333</v>
      </c>
      <c r="F75" s="3">
        <f>AVERAGE('GRPO原始 0923'!F56:F75)</f>
        <v>0.56953125</v>
      </c>
      <c r="G75" s="3">
        <f>AVERAGE('GRPO原始 0923'!F46:F75)</f>
        <v>0.571614583333333</v>
      </c>
      <c r="H75" s="3">
        <f>AVERAGE('GRPO原始 0923'!F36:F75)</f>
        <v>0.5544921875</v>
      </c>
      <c r="I75" s="3">
        <f>AVERAGE('GRPO原始 0923'!F26:F75)</f>
        <v>0.5359375</v>
      </c>
      <c r="J75" s="5">
        <f t="shared" ref="J75:P75" si="73">C75-C75</f>
        <v>0</v>
      </c>
      <c r="K75" s="5">
        <f t="shared" si="73"/>
        <v>0</v>
      </c>
      <c r="L75" s="5">
        <f t="shared" si="73"/>
        <v>0</v>
      </c>
      <c r="M75" s="5">
        <f t="shared" si="73"/>
        <v>0</v>
      </c>
      <c r="N75" s="5">
        <f t="shared" si="73"/>
        <v>0</v>
      </c>
      <c r="O75" s="5">
        <f t="shared" si="73"/>
        <v>0</v>
      </c>
      <c r="P75" s="5">
        <f t="shared" si="73"/>
        <v>0</v>
      </c>
    </row>
    <row r="76" ht="19" customHeight="1" spans="1:16">
      <c r="A76" s="2" t="s">
        <v>224</v>
      </c>
      <c r="B76" s="2">
        <v>75</v>
      </c>
      <c r="C76" s="3">
        <f>AVERAGE('GRPO原始 0923'!F72:F76)</f>
        <v>0.5203125</v>
      </c>
      <c r="D76" s="3">
        <f>AVERAGE('GRPO原始 0923'!F67:F76)</f>
        <v>0.534375</v>
      </c>
      <c r="E76" s="3">
        <f>AVERAGE('GRPO原始 0923'!F62:F76)</f>
        <v>0.577604166666667</v>
      </c>
      <c r="F76" s="3">
        <f>AVERAGE('GRPO原始 0923'!F57:F76)</f>
        <v>0.56875</v>
      </c>
      <c r="G76" s="3">
        <f>AVERAGE('GRPO原始 0923'!F47:F76)</f>
        <v>0.572916666666667</v>
      </c>
      <c r="H76" s="3">
        <f>AVERAGE('GRPO原始 0923'!F37:F76)</f>
        <v>0.55546875</v>
      </c>
      <c r="I76" s="3">
        <f>AVERAGE('GRPO原始 0923'!F27:F76)</f>
        <v>0.5365625</v>
      </c>
      <c r="J76" s="5">
        <f t="shared" ref="J76:P76" si="74">C76-C76</f>
        <v>0</v>
      </c>
      <c r="K76" s="5">
        <f t="shared" si="74"/>
        <v>0</v>
      </c>
      <c r="L76" s="5">
        <f t="shared" si="74"/>
        <v>0</v>
      </c>
      <c r="M76" s="5">
        <f t="shared" si="74"/>
        <v>0</v>
      </c>
      <c r="N76" s="5">
        <f t="shared" si="74"/>
        <v>0</v>
      </c>
      <c r="O76" s="5">
        <f t="shared" si="74"/>
        <v>0</v>
      </c>
      <c r="P76" s="5">
        <f t="shared" si="74"/>
        <v>0</v>
      </c>
    </row>
    <row r="77" ht="19" customHeight="1" spans="1:16">
      <c r="A77" s="2" t="s">
        <v>224</v>
      </c>
      <c r="B77" s="2">
        <v>76</v>
      </c>
      <c r="C77" s="3">
        <f>AVERAGE('GRPO原始 0923'!F73:F77)</f>
        <v>0.5359375</v>
      </c>
      <c r="D77" s="3">
        <f>AVERAGE('GRPO原始 0923'!F68:F77)</f>
        <v>0.53671875</v>
      </c>
      <c r="E77" s="3">
        <f>AVERAGE('GRPO原始 0923'!F63:F77)</f>
        <v>0.579166666666667</v>
      </c>
      <c r="F77" s="3">
        <f>AVERAGE('GRPO原始 0923'!F58:F77)</f>
        <v>0.580859375</v>
      </c>
      <c r="G77" s="3">
        <f>AVERAGE('GRPO原始 0923'!F48:F77)</f>
        <v>0.57265625</v>
      </c>
      <c r="H77" s="3">
        <f>AVERAGE('GRPO原始 0923'!F38:F77)</f>
        <v>0.558203125</v>
      </c>
      <c r="I77" s="3">
        <f>AVERAGE('GRPO原始 0923'!F28:F77)</f>
        <v>0.54046875</v>
      </c>
      <c r="J77" s="5">
        <f t="shared" ref="J77:P77" si="75">C77-C77</f>
        <v>0</v>
      </c>
      <c r="K77" s="5">
        <f t="shared" si="75"/>
        <v>0</v>
      </c>
      <c r="L77" s="5">
        <f t="shared" si="75"/>
        <v>0</v>
      </c>
      <c r="M77" s="5">
        <f t="shared" si="75"/>
        <v>0</v>
      </c>
      <c r="N77" s="5">
        <f t="shared" si="75"/>
        <v>0</v>
      </c>
      <c r="O77" s="5">
        <f t="shared" si="75"/>
        <v>0</v>
      </c>
      <c r="P77" s="5">
        <f t="shared" si="75"/>
        <v>0</v>
      </c>
    </row>
    <row r="78" ht="19" customHeight="1" spans="1:16">
      <c r="A78" s="2" t="s">
        <v>224</v>
      </c>
      <c r="B78" s="2">
        <v>77</v>
      </c>
      <c r="C78" s="3">
        <f>AVERAGE('GRPO原始 0923'!F74:F78)</f>
        <v>0.5390625</v>
      </c>
      <c r="D78" s="3">
        <f>AVERAGE('GRPO原始 0923'!F69:F78)</f>
        <v>0.5296875</v>
      </c>
      <c r="E78" s="3">
        <f>AVERAGE('GRPO原始 0923'!F64:F78)</f>
        <v>0.5625</v>
      </c>
      <c r="F78" s="3">
        <f>AVERAGE('GRPO原始 0923'!F59:F78)</f>
        <v>0.574609375</v>
      </c>
      <c r="G78" s="3">
        <f>AVERAGE('GRPO原始 0923'!F49:F78)</f>
        <v>0.56875</v>
      </c>
      <c r="H78" s="3">
        <f>AVERAGE('GRPO原始 0923'!F39:F78)</f>
        <v>0.5560546875</v>
      </c>
      <c r="I78" s="3">
        <f>AVERAGE('GRPO原始 0923'!F29:F78)</f>
        <v>0.54015625</v>
      </c>
      <c r="J78" s="5">
        <f t="shared" ref="J78:P78" si="76">C78-C78</f>
        <v>0</v>
      </c>
      <c r="K78" s="5">
        <f t="shared" si="76"/>
        <v>0</v>
      </c>
      <c r="L78" s="5">
        <f t="shared" si="76"/>
        <v>0</v>
      </c>
      <c r="M78" s="5">
        <f t="shared" si="76"/>
        <v>0</v>
      </c>
      <c r="N78" s="5">
        <f t="shared" si="76"/>
        <v>0</v>
      </c>
      <c r="O78" s="5">
        <f t="shared" si="76"/>
        <v>0</v>
      </c>
      <c r="P78" s="5">
        <f t="shared" si="76"/>
        <v>0</v>
      </c>
    </row>
    <row r="79" ht="19" customHeight="1" spans="1:16">
      <c r="A79" s="2" t="s">
        <v>224</v>
      </c>
      <c r="B79" s="2">
        <v>78</v>
      </c>
      <c r="C79" s="3">
        <f>AVERAGE('GRPO原始 0923'!F75:F79)</f>
        <v>0.5015625</v>
      </c>
      <c r="D79" s="3">
        <f>AVERAGE('GRPO原始 0923'!F70:F79)</f>
        <v>0.52109375</v>
      </c>
      <c r="E79" s="3">
        <f>AVERAGE('GRPO原始 0923'!F65:F79)</f>
        <v>0.547395833333333</v>
      </c>
      <c r="F79" s="3">
        <f>AVERAGE('GRPO原始 0923'!F60:F79)</f>
        <v>0.568359375</v>
      </c>
      <c r="G79" s="3">
        <f>AVERAGE('GRPO原始 0923'!F50:F79)</f>
        <v>0.566145833333333</v>
      </c>
      <c r="H79" s="3">
        <f>AVERAGE('GRPO原始 0923'!F40:F79)</f>
        <v>0.5529296875</v>
      </c>
      <c r="I79" s="3">
        <f>AVERAGE('GRPO原始 0923'!F30:F79)</f>
        <v>0.54375</v>
      </c>
      <c r="J79" s="5">
        <f t="shared" ref="J79:P79" si="77">C79-C79</f>
        <v>0</v>
      </c>
      <c r="K79" s="5">
        <f t="shared" si="77"/>
        <v>0</v>
      </c>
      <c r="L79" s="5">
        <f t="shared" si="77"/>
        <v>0</v>
      </c>
      <c r="M79" s="5">
        <f t="shared" si="77"/>
        <v>0</v>
      </c>
      <c r="N79" s="5">
        <f t="shared" si="77"/>
        <v>0</v>
      </c>
      <c r="O79" s="5">
        <f t="shared" si="77"/>
        <v>0</v>
      </c>
      <c r="P79" s="5">
        <f t="shared" si="77"/>
        <v>0</v>
      </c>
    </row>
    <row r="80" ht="19" customHeight="1" spans="1:16">
      <c r="A80" s="2" t="s">
        <v>224</v>
      </c>
      <c r="B80" s="2">
        <v>79</v>
      </c>
      <c r="C80" s="3">
        <f>AVERAGE('GRPO原始 0923'!F76:F80)</f>
        <v>0.509375</v>
      </c>
      <c r="D80" s="3">
        <f>AVERAGE('GRPO原始 0923'!F71:F80)</f>
        <v>0.51796875</v>
      </c>
      <c r="E80" s="3">
        <f>AVERAGE('GRPO原始 0923'!F66:F80)</f>
        <v>0.533333333333333</v>
      </c>
      <c r="F80" s="3">
        <f>AVERAGE('GRPO原始 0923'!F61:F80)</f>
        <v>0.563671875</v>
      </c>
      <c r="G80" s="3">
        <f>AVERAGE('GRPO原始 0923'!F51:F80)</f>
        <v>0.561197916666667</v>
      </c>
      <c r="H80" s="3">
        <f>AVERAGE('GRPO原始 0923'!F41:F80)</f>
        <v>0.5515625</v>
      </c>
      <c r="I80" s="3">
        <f>AVERAGE('GRPO原始 0923'!F31:F80)</f>
        <v>0.5428125</v>
      </c>
      <c r="J80" s="5">
        <f t="shared" ref="J80:P80" si="78">C80-C80</f>
        <v>0</v>
      </c>
      <c r="K80" s="5">
        <f t="shared" si="78"/>
        <v>0</v>
      </c>
      <c r="L80" s="5">
        <f t="shared" si="78"/>
        <v>0</v>
      </c>
      <c r="M80" s="5">
        <f t="shared" si="78"/>
        <v>0</v>
      </c>
      <c r="N80" s="5">
        <f t="shared" si="78"/>
        <v>0</v>
      </c>
      <c r="O80" s="5">
        <f t="shared" si="78"/>
        <v>0</v>
      </c>
      <c r="P80" s="5">
        <f t="shared" si="78"/>
        <v>0</v>
      </c>
    </row>
    <row r="81" ht="19" customHeight="1" spans="1:16">
      <c r="A81" s="2" t="s">
        <v>224</v>
      </c>
      <c r="B81" s="2">
        <v>80</v>
      </c>
      <c r="C81" s="3">
        <f>AVERAGE('GRPO原始 0923'!F77:F81)</f>
        <v>0.5015625</v>
      </c>
      <c r="D81" s="3">
        <f>AVERAGE('GRPO原始 0923'!F72:F81)</f>
        <v>0.5109375</v>
      </c>
      <c r="E81" s="3">
        <f>AVERAGE('GRPO原始 0923'!F67:F81)</f>
        <v>0.5234375</v>
      </c>
      <c r="F81" s="3">
        <f>AVERAGE('GRPO原始 0923'!F62:F81)</f>
        <v>0.55859375</v>
      </c>
      <c r="G81" s="3">
        <f>AVERAGE('GRPO原始 0923'!F52:F81)</f>
        <v>0.5609375</v>
      </c>
      <c r="H81" s="3">
        <f>AVERAGE('GRPO原始 0923'!F42:F81)</f>
        <v>0.5521484375</v>
      </c>
      <c r="I81" s="3">
        <f>AVERAGE('GRPO原始 0923'!F32:F81)</f>
        <v>0.54375</v>
      </c>
      <c r="J81" s="5">
        <f t="shared" ref="J81:P81" si="79">C81-C81</f>
        <v>0</v>
      </c>
      <c r="K81" s="5">
        <f t="shared" si="79"/>
        <v>0</v>
      </c>
      <c r="L81" s="5">
        <f t="shared" si="79"/>
        <v>0</v>
      </c>
      <c r="M81" s="5">
        <f t="shared" si="79"/>
        <v>0</v>
      </c>
      <c r="N81" s="5">
        <f t="shared" si="79"/>
        <v>0</v>
      </c>
      <c r="O81" s="5">
        <f t="shared" si="79"/>
        <v>0</v>
      </c>
      <c r="P81" s="5">
        <f t="shared" si="79"/>
        <v>0</v>
      </c>
    </row>
    <row r="82" ht="19" customHeight="1" spans="1:16">
      <c r="A82" s="2" t="s">
        <v>224</v>
      </c>
      <c r="B82" s="2">
        <v>81</v>
      </c>
      <c r="C82" s="3">
        <f>AVERAGE('GRPO原始 0923'!F78:F82)</f>
        <v>0.459375</v>
      </c>
      <c r="D82" s="3">
        <f>AVERAGE('GRPO原始 0923'!F73:F82)</f>
        <v>0.49765625</v>
      </c>
      <c r="E82" s="3">
        <f>AVERAGE('GRPO原始 0923'!F68:F82)</f>
        <v>0.5109375</v>
      </c>
      <c r="F82" s="3">
        <f>AVERAGE('GRPO原始 0923'!F63:F82)</f>
        <v>0.54921875</v>
      </c>
      <c r="G82" s="3">
        <f>AVERAGE('GRPO原始 0923'!F53:F82)</f>
        <v>0.553385416666667</v>
      </c>
      <c r="H82" s="3">
        <f>AVERAGE('GRPO原始 0923'!F43:F82)</f>
        <v>0.5478515625</v>
      </c>
      <c r="I82" s="3">
        <f>AVERAGE('GRPO原始 0923'!F33:F82)</f>
        <v>0.5440625</v>
      </c>
      <c r="J82" s="5">
        <f t="shared" ref="J82:P82" si="80">C82-C82</f>
        <v>0</v>
      </c>
      <c r="K82" s="5">
        <f t="shared" si="80"/>
        <v>0</v>
      </c>
      <c r="L82" s="5">
        <f t="shared" si="80"/>
        <v>0</v>
      </c>
      <c r="M82" s="5">
        <f t="shared" si="80"/>
        <v>0</v>
      </c>
      <c r="N82" s="5">
        <f t="shared" si="80"/>
        <v>0</v>
      </c>
      <c r="O82" s="5">
        <f t="shared" si="80"/>
        <v>0</v>
      </c>
      <c r="P82" s="5">
        <f t="shared" si="80"/>
        <v>0</v>
      </c>
    </row>
    <row r="83" ht="19" customHeight="1" spans="1:16">
      <c r="A83" s="2" t="s">
        <v>224</v>
      </c>
      <c r="B83" s="2">
        <v>82</v>
      </c>
      <c r="C83" s="3">
        <f>AVERAGE('GRPO原始 0923'!F79:F83)</f>
        <v>0.465625</v>
      </c>
      <c r="D83" s="3">
        <f>AVERAGE('GRPO原始 0923'!F74:F83)</f>
        <v>0.50234375</v>
      </c>
      <c r="E83" s="3">
        <f>AVERAGE('GRPO原始 0923'!F69:F83)</f>
        <v>0.508333333333333</v>
      </c>
      <c r="F83" s="3">
        <f>AVERAGE('GRPO原始 0923'!F64:F83)</f>
        <v>0.53828125</v>
      </c>
      <c r="G83" s="3">
        <f>AVERAGE('GRPO原始 0923'!F54:F83)</f>
        <v>0.549739583333333</v>
      </c>
      <c r="H83" s="3">
        <f>AVERAGE('GRPO原始 0923'!F44:F83)</f>
        <v>0.5490234375</v>
      </c>
      <c r="I83" s="3">
        <f>AVERAGE('GRPO原始 0923'!F34:F83)</f>
        <v>0.5434375</v>
      </c>
      <c r="J83" s="5">
        <f t="shared" ref="J83:P83" si="81">C83-C83</f>
        <v>0</v>
      </c>
      <c r="K83" s="5">
        <f t="shared" si="81"/>
        <v>0</v>
      </c>
      <c r="L83" s="5">
        <f t="shared" si="81"/>
        <v>0</v>
      </c>
      <c r="M83" s="5">
        <f t="shared" si="81"/>
        <v>0</v>
      </c>
      <c r="N83" s="5">
        <f t="shared" si="81"/>
        <v>0</v>
      </c>
      <c r="O83" s="5">
        <f t="shared" si="81"/>
        <v>0</v>
      </c>
      <c r="P83" s="5">
        <f t="shared" si="81"/>
        <v>0</v>
      </c>
    </row>
    <row r="84" ht="19" customHeight="1" spans="1:16">
      <c r="A84" s="2" t="s">
        <v>224</v>
      </c>
      <c r="B84" s="2">
        <v>83</v>
      </c>
      <c r="C84" s="3">
        <f>AVERAGE('GRPO原始 0923'!F80:F84)</f>
        <v>0.4453125</v>
      </c>
      <c r="D84" s="3">
        <f>AVERAGE('GRPO原始 0923'!F75:F84)</f>
        <v>0.4734375</v>
      </c>
      <c r="E84" s="3">
        <f>AVERAGE('GRPO原始 0923'!F70:F84)</f>
        <v>0.495833333333333</v>
      </c>
      <c r="F84" s="3">
        <f>AVERAGE('GRPO原始 0923'!F65:F84)</f>
        <v>0.521875</v>
      </c>
      <c r="G84" s="3">
        <f>AVERAGE('GRPO原始 0923'!F55:F84)</f>
        <v>0.54296875</v>
      </c>
      <c r="H84" s="3">
        <f>AVERAGE('GRPO原始 0923'!F45:F84)</f>
        <v>0.5486328125</v>
      </c>
      <c r="I84" s="3">
        <f>AVERAGE('GRPO原始 0923'!F35:F84)</f>
        <v>0.541875</v>
      </c>
      <c r="J84" s="5">
        <f t="shared" ref="J84:P84" si="82">C84-C84</f>
        <v>0</v>
      </c>
      <c r="K84" s="5">
        <f t="shared" si="82"/>
        <v>0</v>
      </c>
      <c r="L84" s="5">
        <f t="shared" si="82"/>
        <v>0</v>
      </c>
      <c r="M84" s="5">
        <f t="shared" si="82"/>
        <v>0</v>
      </c>
      <c r="N84" s="5">
        <f t="shared" si="82"/>
        <v>0</v>
      </c>
      <c r="O84" s="5">
        <f t="shared" si="82"/>
        <v>0</v>
      </c>
      <c r="P84" s="5">
        <f t="shared" si="82"/>
        <v>0</v>
      </c>
    </row>
    <row r="85" ht="19" customHeight="1" spans="1:16">
      <c r="A85" s="2" t="s">
        <v>224</v>
      </c>
      <c r="B85" s="2">
        <v>84</v>
      </c>
      <c r="C85" s="3">
        <f>AVERAGE('GRPO原始 0923'!F81:F85)</f>
        <v>0.45</v>
      </c>
      <c r="D85" s="3">
        <f>AVERAGE('GRPO原始 0923'!F76:F85)</f>
        <v>0.4796875</v>
      </c>
      <c r="E85" s="3">
        <f>AVERAGE('GRPO原始 0923'!F71:F85)</f>
        <v>0.4953125</v>
      </c>
      <c r="F85" s="3">
        <f>AVERAGE('GRPO原始 0923'!F66:F85)</f>
        <v>0.5125</v>
      </c>
      <c r="G85" s="3">
        <f>AVERAGE('GRPO原始 0923'!F56:F85)</f>
        <v>0.539583333333333</v>
      </c>
      <c r="H85" s="3">
        <f>AVERAGE('GRPO原始 0923'!F46:F85)</f>
        <v>0.5486328125</v>
      </c>
      <c r="I85" s="3">
        <f>AVERAGE('GRPO原始 0923'!F36:F85)</f>
        <v>0.53953125</v>
      </c>
      <c r="J85" s="5">
        <f t="shared" ref="J85:P85" si="83">C85-C85</f>
        <v>0</v>
      </c>
      <c r="K85" s="5">
        <f t="shared" si="83"/>
        <v>0</v>
      </c>
      <c r="L85" s="5">
        <f t="shared" si="83"/>
        <v>0</v>
      </c>
      <c r="M85" s="5">
        <f t="shared" si="83"/>
        <v>0</v>
      </c>
      <c r="N85" s="5">
        <f t="shared" si="83"/>
        <v>0</v>
      </c>
      <c r="O85" s="5">
        <f t="shared" si="83"/>
        <v>0</v>
      </c>
      <c r="P85" s="5">
        <f t="shared" si="83"/>
        <v>0</v>
      </c>
    </row>
    <row r="86" ht="19" customHeight="1" spans="1:16">
      <c r="A86" s="2" t="s">
        <v>224</v>
      </c>
      <c r="B86" s="2">
        <v>85</v>
      </c>
      <c r="C86" s="3">
        <f>AVERAGE('GRPO原始 0923'!F82:F86)</f>
        <v>0.471875</v>
      </c>
      <c r="D86" s="3">
        <f>AVERAGE('GRPO原始 0923'!F77:F86)</f>
        <v>0.48671875</v>
      </c>
      <c r="E86" s="3">
        <f>AVERAGE('GRPO原始 0923'!F72:F86)</f>
        <v>0.497916666666667</v>
      </c>
      <c r="F86" s="3">
        <f>AVERAGE('GRPO原始 0923'!F67:F86)</f>
        <v>0.510546875</v>
      </c>
      <c r="G86" s="3">
        <f>AVERAGE('GRPO原始 0923'!F57:F86)</f>
        <v>0.54140625</v>
      </c>
      <c r="H86" s="3">
        <f>AVERAGE('GRPO原始 0923'!F47:F86)</f>
        <v>0.5513671875</v>
      </c>
      <c r="I86" s="3">
        <f>AVERAGE('GRPO原始 0923'!F37:F86)</f>
        <v>0.54171875</v>
      </c>
      <c r="J86" s="5">
        <f t="shared" ref="J86:P86" si="84">C86-C86</f>
        <v>0</v>
      </c>
      <c r="K86" s="5">
        <f t="shared" si="84"/>
        <v>0</v>
      </c>
      <c r="L86" s="5">
        <f t="shared" si="84"/>
        <v>0</v>
      </c>
      <c r="M86" s="5">
        <f t="shared" si="84"/>
        <v>0</v>
      </c>
      <c r="N86" s="5">
        <f t="shared" si="84"/>
        <v>0</v>
      </c>
      <c r="O86" s="5">
        <f t="shared" si="84"/>
        <v>0</v>
      </c>
      <c r="P86" s="5">
        <f t="shared" si="84"/>
        <v>0</v>
      </c>
    </row>
    <row r="87" ht="19" customHeight="1" spans="1:16">
      <c r="A87" s="2" t="s">
        <v>224</v>
      </c>
      <c r="B87" s="2">
        <v>86</v>
      </c>
      <c r="C87" s="3">
        <f>AVERAGE('GRPO原始 0923'!F83:F87)</f>
        <v>0.4875</v>
      </c>
      <c r="D87" s="3">
        <f>AVERAGE('GRPO原始 0923'!F78:F87)</f>
        <v>0.4734375</v>
      </c>
      <c r="E87" s="3">
        <f>AVERAGE('GRPO原始 0923'!F73:F87)</f>
        <v>0.494270833333333</v>
      </c>
      <c r="F87" s="3">
        <f>AVERAGE('GRPO原始 0923'!F68:F87)</f>
        <v>0.505078125</v>
      </c>
      <c r="G87" s="3">
        <f>AVERAGE('GRPO原始 0923'!F58:F87)</f>
        <v>0.545052083333333</v>
      </c>
      <c r="H87" s="3">
        <f>AVERAGE('GRPO原始 0923'!F48:F87)</f>
        <v>0.5478515625</v>
      </c>
      <c r="I87" s="3">
        <f>AVERAGE('GRPO原始 0923'!F38:F87)</f>
        <v>0.54125</v>
      </c>
      <c r="J87" s="5">
        <f t="shared" ref="J87:P87" si="85">C87-C87</f>
        <v>0</v>
      </c>
      <c r="K87" s="5">
        <f t="shared" si="85"/>
        <v>0</v>
      </c>
      <c r="L87" s="5">
        <f t="shared" si="85"/>
        <v>0</v>
      </c>
      <c r="M87" s="5">
        <f t="shared" si="85"/>
        <v>0</v>
      </c>
      <c r="N87" s="5">
        <f t="shared" si="85"/>
        <v>0</v>
      </c>
      <c r="O87" s="5">
        <f t="shared" si="85"/>
        <v>0</v>
      </c>
      <c r="P87" s="5">
        <f t="shared" si="85"/>
        <v>0</v>
      </c>
    </row>
    <row r="88" ht="19" customHeight="1" spans="1:16">
      <c r="A88" s="2" t="s">
        <v>224</v>
      </c>
      <c r="B88" s="2">
        <v>87</v>
      </c>
      <c r="C88" s="3">
        <f>AVERAGE('GRPO原始 0923'!F84:F88)</f>
        <v>0.4921875</v>
      </c>
      <c r="D88" s="3">
        <f>AVERAGE('GRPO原始 0923'!F79:F88)</f>
        <v>0.47890625</v>
      </c>
      <c r="E88" s="3">
        <f>AVERAGE('GRPO原始 0923'!F74:F88)</f>
        <v>0.498958333333333</v>
      </c>
      <c r="F88" s="3">
        <f>AVERAGE('GRPO原始 0923'!F69:F88)</f>
        <v>0.504296875</v>
      </c>
      <c r="G88" s="3">
        <f>AVERAGE('GRPO原始 0923'!F59:F88)</f>
        <v>0.542708333333333</v>
      </c>
      <c r="H88" s="3">
        <f>AVERAGE('GRPO原始 0923'!F49:F88)</f>
        <v>0.5462890625</v>
      </c>
      <c r="I88" s="3">
        <f>AVERAGE('GRPO原始 0923'!F39:F88)</f>
        <v>0.540625</v>
      </c>
      <c r="J88" s="5">
        <f t="shared" ref="J88:P88" si="86">C88-C88</f>
        <v>0</v>
      </c>
      <c r="K88" s="5">
        <f t="shared" si="86"/>
        <v>0</v>
      </c>
      <c r="L88" s="5">
        <f t="shared" si="86"/>
        <v>0</v>
      </c>
      <c r="M88" s="5">
        <f t="shared" si="86"/>
        <v>0</v>
      </c>
      <c r="N88" s="5">
        <f t="shared" si="86"/>
        <v>0</v>
      </c>
      <c r="O88" s="5">
        <f t="shared" si="86"/>
        <v>0</v>
      </c>
      <c r="P88" s="5">
        <f t="shared" si="86"/>
        <v>0</v>
      </c>
    </row>
    <row r="89" ht="19" customHeight="1" spans="1:16">
      <c r="A89" s="2" t="s">
        <v>224</v>
      </c>
      <c r="B89" s="2">
        <v>88</v>
      </c>
      <c r="C89" s="3">
        <f>AVERAGE('GRPO原始 0923'!F85:F89)</f>
        <v>0.5015625</v>
      </c>
      <c r="D89" s="3">
        <f>AVERAGE('GRPO原始 0923'!F80:F89)</f>
        <v>0.4734375</v>
      </c>
      <c r="E89" s="3">
        <f>AVERAGE('GRPO原始 0923'!F75:F89)</f>
        <v>0.4828125</v>
      </c>
      <c r="F89" s="3">
        <f>AVERAGE('GRPO原始 0923'!F70:F89)</f>
        <v>0.497265625</v>
      </c>
      <c r="G89" s="3">
        <f>AVERAGE('GRPO原始 0923'!F60:F89)</f>
        <v>0.53671875</v>
      </c>
      <c r="H89" s="3">
        <f>AVERAGE('GRPO原始 0923'!F50:F89)</f>
        <v>0.54296875</v>
      </c>
      <c r="I89" s="3">
        <f>AVERAGE('GRPO原始 0923'!F40:F89)</f>
        <v>0.53703125</v>
      </c>
      <c r="J89" s="5">
        <f t="shared" ref="J89:P89" si="87">C89-C89</f>
        <v>0</v>
      </c>
      <c r="K89" s="5">
        <f t="shared" si="87"/>
        <v>0</v>
      </c>
      <c r="L89" s="5">
        <f t="shared" si="87"/>
        <v>0</v>
      </c>
      <c r="M89" s="5">
        <f t="shared" si="87"/>
        <v>0</v>
      </c>
      <c r="N89" s="5">
        <f t="shared" si="87"/>
        <v>0</v>
      </c>
      <c r="O89" s="5">
        <f t="shared" si="87"/>
        <v>0</v>
      </c>
      <c r="P89" s="5">
        <f t="shared" si="87"/>
        <v>0</v>
      </c>
    </row>
    <row r="90" ht="19" customHeight="1" spans="1:16">
      <c r="A90" s="2" t="s">
        <v>224</v>
      </c>
      <c r="B90" s="2">
        <v>89</v>
      </c>
      <c r="C90" s="3">
        <f>AVERAGE('GRPO原始 0923'!F86:F90)</f>
        <v>0.5171875</v>
      </c>
      <c r="D90" s="3">
        <f>AVERAGE('GRPO原始 0923'!F81:F90)</f>
        <v>0.48359375</v>
      </c>
      <c r="E90" s="3">
        <f>AVERAGE('GRPO原始 0923'!F76:F90)</f>
        <v>0.4921875</v>
      </c>
      <c r="F90" s="3">
        <f>AVERAGE('GRPO原始 0923'!F71:F90)</f>
        <v>0.50078125</v>
      </c>
      <c r="G90" s="3">
        <f>AVERAGE('GRPO原始 0923'!F61:F90)</f>
        <v>0.536979166666667</v>
      </c>
      <c r="H90" s="3">
        <f>AVERAGE('GRPO原始 0923'!F51:F90)</f>
        <v>0.541796875</v>
      </c>
      <c r="I90" s="3">
        <f>AVERAGE('GRPO原始 0923'!F41:F90)</f>
        <v>0.53796875</v>
      </c>
      <c r="J90" s="5">
        <f t="shared" ref="J90:P90" si="88">C90-C90</f>
        <v>0</v>
      </c>
      <c r="K90" s="5">
        <f t="shared" si="88"/>
        <v>0</v>
      </c>
      <c r="L90" s="5">
        <f t="shared" si="88"/>
        <v>0</v>
      </c>
      <c r="M90" s="5">
        <f t="shared" si="88"/>
        <v>0</v>
      </c>
      <c r="N90" s="5">
        <f t="shared" si="88"/>
        <v>0</v>
      </c>
      <c r="O90" s="5">
        <f t="shared" si="88"/>
        <v>0</v>
      </c>
      <c r="P90" s="5">
        <f t="shared" si="88"/>
        <v>0</v>
      </c>
    </row>
    <row r="91" ht="19" customHeight="1" spans="1:16">
      <c r="A91" s="2" t="s">
        <v>224</v>
      </c>
      <c r="B91" s="2">
        <v>90</v>
      </c>
      <c r="C91" s="3">
        <f>AVERAGE('GRPO原始 0923'!F87:F91)</f>
        <v>0.528125</v>
      </c>
      <c r="D91" s="3">
        <f>AVERAGE('GRPO原始 0923'!F82:F91)</f>
        <v>0.5</v>
      </c>
      <c r="E91" s="3">
        <f>AVERAGE('GRPO原始 0923'!F77:F91)</f>
        <v>0.500520833333333</v>
      </c>
      <c r="F91" s="3">
        <f>AVERAGE('GRPO原始 0923'!F72:F91)</f>
        <v>0.50546875</v>
      </c>
      <c r="G91" s="3">
        <f>AVERAGE('GRPO原始 0923'!F62:F91)</f>
        <v>0.5390625</v>
      </c>
      <c r="H91" s="3">
        <f>AVERAGE('GRPO原始 0923'!F52:F91)</f>
        <v>0.545703125</v>
      </c>
      <c r="I91" s="3">
        <f>AVERAGE('GRPO原始 0923'!F42:F91)</f>
        <v>0.54171875</v>
      </c>
      <c r="J91" s="5">
        <f t="shared" ref="J91:P91" si="89">C91-C91</f>
        <v>0</v>
      </c>
      <c r="K91" s="5">
        <f t="shared" si="89"/>
        <v>0</v>
      </c>
      <c r="L91" s="5">
        <f t="shared" si="89"/>
        <v>0</v>
      </c>
      <c r="M91" s="5">
        <f t="shared" si="89"/>
        <v>0</v>
      </c>
      <c r="N91" s="5">
        <f t="shared" si="89"/>
        <v>0</v>
      </c>
      <c r="O91" s="5">
        <f t="shared" si="89"/>
        <v>0</v>
      </c>
      <c r="P91" s="5">
        <f t="shared" si="89"/>
        <v>0</v>
      </c>
    </row>
    <row r="92" ht="19" customHeight="1" spans="1:16">
      <c r="A92" s="2" t="s">
        <v>224</v>
      </c>
      <c r="B92" s="2">
        <v>91</v>
      </c>
      <c r="C92" s="3">
        <f>AVERAGE('GRPO原始 0923'!F88:F92)</f>
        <v>0.5453125</v>
      </c>
      <c r="D92" s="3">
        <f>AVERAGE('GRPO原始 0923'!F83:F92)</f>
        <v>0.51640625</v>
      </c>
      <c r="E92" s="3">
        <f>AVERAGE('GRPO原始 0923'!F78:F92)</f>
        <v>0.497395833333333</v>
      </c>
      <c r="F92" s="3">
        <f>AVERAGE('GRPO原始 0923'!F73:F92)</f>
        <v>0.50703125</v>
      </c>
      <c r="G92" s="3">
        <f>AVERAGE('GRPO原始 0923'!F63:F92)</f>
        <v>0.53828125</v>
      </c>
      <c r="H92" s="3">
        <f>AVERAGE('GRPO原始 0923'!F53:F92)</f>
        <v>0.544140625</v>
      </c>
      <c r="I92" s="3">
        <f>AVERAGE('GRPO原始 0923'!F43:F92)</f>
        <v>0.5415625</v>
      </c>
      <c r="J92" s="5">
        <f t="shared" ref="J92:P92" si="90">C92-C92</f>
        <v>0</v>
      </c>
      <c r="K92" s="5">
        <f t="shared" si="90"/>
        <v>0</v>
      </c>
      <c r="L92" s="5">
        <f t="shared" si="90"/>
        <v>0</v>
      </c>
      <c r="M92" s="5">
        <f t="shared" si="90"/>
        <v>0</v>
      </c>
      <c r="N92" s="5">
        <f t="shared" si="90"/>
        <v>0</v>
      </c>
      <c r="O92" s="5">
        <f t="shared" si="90"/>
        <v>0</v>
      </c>
      <c r="P92" s="5">
        <f t="shared" si="90"/>
        <v>0</v>
      </c>
    </row>
    <row r="93" ht="19" customHeight="1" spans="1:16">
      <c r="A93" s="2" t="s">
        <v>224</v>
      </c>
      <c r="B93" s="2">
        <v>92</v>
      </c>
      <c r="C93" s="3">
        <f>AVERAGE('GRPO原始 0923'!F89:F93)</f>
        <v>0.5484375</v>
      </c>
      <c r="D93" s="3">
        <f>AVERAGE('GRPO原始 0923'!F84:F93)</f>
        <v>0.5203125</v>
      </c>
      <c r="E93" s="3">
        <f>AVERAGE('GRPO原始 0923'!F79:F93)</f>
        <v>0.502083333333333</v>
      </c>
      <c r="F93" s="3">
        <f>AVERAGE('GRPO原始 0923'!F74:F93)</f>
        <v>0.511328125</v>
      </c>
      <c r="G93" s="3">
        <f>AVERAGE('GRPO原始 0923'!F64:F93)</f>
        <v>0.532291666666667</v>
      </c>
      <c r="H93" s="3">
        <f>AVERAGE('GRPO原始 0923'!F54:F93)</f>
        <v>0.5423828125</v>
      </c>
      <c r="I93" s="3">
        <f>AVERAGE('GRPO原始 0923'!F44:F93)</f>
        <v>0.54328125</v>
      </c>
      <c r="J93" s="5">
        <f t="shared" ref="J93:P93" si="91">C93-C93</f>
        <v>0</v>
      </c>
      <c r="K93" s="5">
        <f t="shared" si="91"/>
        <v>0</v>
      </c>
      <c r="L93" s="5">
        <f t="shared" si="91"/>
        <v>0</v>
      </c>
      <c r="M93" s="5">
        <f t="shared" si="91"/>
        <v>0</v>
      </c>
      <c r="N93" s="5">
        <f t="shared" si="91"/>
        <v>0</v>
      </c>
      <c r="O93" s="5">
        <f t="shared" si="91"/>
        <v>0</v>
      </c>
      <c r="P93" s="5">
        <f t="shared" si="91"/>
        <v>0</v>
      </c>
    </row>
    <row r="94" ht="19" customHeight="1" spans="1:16">
      <c r="A94" s="2" t="s">
        <v>224</v>
      </c>
      <c r="B94" s="2">
        <v>93</v>
      </c>
      <c r="C94" s="3">
        <f>AVERAGE('GRPO原始 0923'!F90:F94)</f>
        <v>0.5828125</v>
      </c>
      <c r="D94" s="3">
        <f>AVERAGE('GRPO原始 0923'!F85:F94)</f>
        <v>0.5421875</v>
      </c>
      <c r="E94" s="3">
        <f>AVERAGE('GRPO原始 0923'!F80:F94)</f>
        <v>0.509895833333333</v>
      </c>
      <c r="F94" s="3">
        <f>AVERAGE('GRPO原始 0923'!F75:F94)</f>
        <v>0.5078125</v>
      </c>
      <c r="G94" s="3">
        <f>AVERAGE('GRPO原始 0923'!F65:F94)</f>
        <v>0.528645833333333</v>
      </c>
      <c r="H94" s="3">
        <f>AVERAGE('GRPO原始 0923'!F55:F94)</f>
        <v>0.5427734375</v>
      </c>
      <c r="I94" s="3">
        <f>AVERAGE('GRPO原始 0923'!F45:F94)</f>
        <v>0.54734375</v>
      </c>
      <c r="J94" s="5">
        <f t="shared" ref="J94:P94" si="92">C94-C94</f>
        <v>0</v>
      </c>
      <c r="K94" s="5">
        <f t="shared" si="92"/>
        <v>0</v>
      </c>
      <c r="L94" s="5">
        <f t="shared" si="92"/>
        <v>0</v>
      </c>
      <c r="M94" s="5">
        <f t="shared" si="92"/>
        <v>0</v>
      </c>
      <c r="N94" s="5">
        <f t="shared" si="92"/>
        <v>0</v>
      </c>
      <c r="O94" s="5">
        <f t="shared" si="92"/>
        <v>0</v>
      </c>
      <c r="P94" s="5">
        <f t="shared" si="92"/>
        <v>0</v>
      </c>
    </row>
    <row r="95" ht="19" customHeight="1" spans="1:16">
      <c r="A95" s="2" t="s">
        <v>224</v>
      </c>
      <c r="B95" s="2">
        <v>94</v>
      </c>
      <c r="C95" s="3">
        <f>AVERAGE('GRPO原始 0923'!F91:F95)</f>
        <v>0.5875</v>
      </c>
      <c r="D95" s="3">
        <f>AVERAGE('GRPO原始 0923'!F86:F95)</f>
        <v>0.55234375</v>
      </c>
      <c r="E95" s="3">
        <f>AVERAGE('GRPO原始 0923'!F81:F95)</f>
        <v>0.518229166666667</v>
      </c>
      <c r="F95" s="3">
        <f>AVERAGE('GRPO原始 0923'!F76:F95)</f>
        <v>0.516015625</v>
      </c>
      <c r="G95" s="3">
        <f>AVERAGE('GRPO原始 0923'!F66:F95)</f>
        <v>0.52578125</v>
      </c>
      <c r="H95" s="3">
        <f>AVERAGE('GRPO原始 0923'!F56:F95)</f>
        <v>0.5427734375</v>
      </c>
      <c r="I95" s="3">
        <f>AVERAGE('GRPO原始 0923'!F46:F95)</f>
        <v>0.549375</v>
      </c>
      <c r="J95" s="5">
        <f t="shared" ref="J95:P95" si="93">C95-C95</f>
        <v>0</v>
      </c>
      <c r="K95" s="5">
        <f t="shared" si="93"/>
        <v>0</v>
      </c>
      <c r="L95" s="5">
        <f t="shared" si="93"/>
        <v>0</v>
      </c>
      <c r="M95" s="5">
        <f t="shared" si="93"/>
        <v>0</v>
      </c>
      <c r="N95" s="5">
        <f t="shared" si="93"/>
        <v>0</v>
      </c>
      <c r="O95" s="5">
        <f t="shared" si="93"/>
        <v>0</v>
      </c>
      <c r="P95" s="5">
        <f t="shared" si="93"/>
        <v>0</v>
      </c>
    </row>
    <row r="96" ht="19" customHeight="1" spans="1:16">
      <c r="A96" s="2" t="s">
        <v>224</v>
      </c>
      <c r="B96" s="2">
        <v>95</v>
      </c>
      <c r="C96" s="3">
        <f>AVERAGE('GRPO原始 0923'!F92:F96)</f>
        <v>0.5734375</v>
      </c>
      <c r="D96" s="3">
        <f>AVERAGE('GRPO原始 0923'!F87:F96)</f>
        <v>0.55078125</v>
      </c>
      <c r="E96" s="3">
        <f>AVERAGE('GRPO原始 0923'!F82:F96)</f>
        <v>0.524479166666667</v>
      </c>
      <c r="F96" s="3">
        <f>AVERAGE('GRPO原始 0923'!F77:F96)</f>
        <v>0.51875</v>
      </c>
      <c r="G96" s="3">
        <f>AVERAGE('GRPO原始 0923'!F67:F96)</f>
        <v>0.523958333333333</v>
      </c>
      <c r="H96" s="3">
        <f>AVERAGE('GRPO原始 0923'!F57:F96)</f>
        <v>0.54375</v>
      </c>
      <c r="I96" s="3">
        <f>AVERAGE('GRPO原始 0923'!F47:F96)</f>
        <v>0.55125</v>
      </c>
      <c r="J96" s="5">
        <f t="shared" ref="J96:P96" si="94">C96-C96</f>
        <v>0</v>
      </c>
      <c r="K96" s="5">
        <f t="shared" si="94"/>
        <v>0</v>
      </c>
      <c r="L96" s="5">
        <f t="shared" si="94"/>
        <v>0</v>
      </c>
      <c r="M96" s="5">
        <f t="shared" si="94"/>
        <v>0</v>
      </c>
      <c r="N96" s="5">
        <f t="shared" si="94"/>
        <v>0</v>
      </c>
      <c r="O96" s="5">
        <f t="shared" si="94"/>
        <v>0</v>
      </c>
      <c r="P96" s="5">
        <f t="shared" si="94"/>
        <v>0</v>
      </c>
    </row>
    <row r="97" ht="19" customHeight="1" spans="1:16">
      <c r="A97" s="2" t="s">
        <v>224</v>
      </c>
      <c r="B97" s="2">
        <v>96</v>
      </c>
      <c r="C97" s="3">
        <f>AVERAGE('GRPO原始 0923'!F93:F97)</f>
        <v>0.5890625</v>
      </c>
      <c r="D97" s="3">
        <f>AVERAGE('GRPO原始 0923'!F88:F97)</f>
        <v>0.5671875</v>
      </c>
      <c r="E97" s="3">
        <f>AVERAGE('GRPO原始 0923'!F83:F97)</f>
        <v>0.540625</v>
      </c>
      <c r="F97" s="3">
        <f>AVERAGE('GRPO原始 0923'!F78:F97)</f>
        <v>0.5203125</v>
      </c>
      <c r="G97" s="3">
        <f>AVERAGE('GRPO原始 0923'!F68:F97)</f>
        <v>0.52578125</v>
      </c>
      <c r="H97" s="3">
        <f>AVERAGE('GRPO原始 0923'!F58:F97)</f>
        <v>0.5505859375</v>
      </c>
      <c r="I97" s="3">
        <f>AVERAGE('GRPO原始 0923'!F48:F97)</f>
        <v>0.55171875</v>
      </c>
      <c r="J97" s="5">
        <f t="shared" ref="J97:P97" si="95">C97-C97</f>
        <v>0</v>
      </c>
      <c r="K97" s="5">
        <f t="shared" si="95"/>
        <v>0</v>
      </c>
      <c r="L97" s="5">
        <f t="shared" si="95"/>
        <v>0</v>
      </c>
      <c r="M97" s="5">
        <f t="shared" si="95"/>
        <v>0</v>
      </c>
      <c r="N97" s="5">
        <f t="shared" si="95"/>
        <v>0</v>
      </c>
      <c r="O97" s="5">
        <f t="shared" si="95"/>
        <v>0</v>
      </c>
      <c r="P97" s="5">
        <f t="shared" si="95"/>
        <v>0</v>
      </c>
    </row>
    <row r="98" ht="19" customHeight="1" spans="1:16">
      <c r="A98" s="2" t="s">
        <v>224</v>
      </c>
      <c r="B98" s="2">
        <v>97</v>
      </c>
      <c r="C98" s="3">
        <f>AVERAGE('GRPO原始 0923'!F94:F98)</f>
        <v>0.6078125</v>
      </c>
      <c r="D98" s="3">
        <f>AVERAGE('GRPO原始 0923'!F89:F98)</f>
        <v>0.578125</v>
      </c>
      <c r="E98" s="3">
        <f>AVERAGE('GRPO原始 0923'!F84:F98)</f>
        <v>0.549479166666667</v>
      </c>
      <c r="F98" s="3">
        <f>AVERAGE('GRPO原始 0923'!F79:F98)</f>
        <v>0.528515625</v>
      </c>
      <c r="G98" s="3">
        <f>AVERAGE('GRPO原始 0923'!F69:F98)</f>
        <v>0.52890625</v>
      </c>
      <c r="H98" s="3">
        <f>AVERAGE('GRPO原始 0923'!F59:F98)</f>
        <v>0.5515625</v>
      </c>
      <c r="I98" s="3">
        <f>AVERAGE('GRPO原始 0923'!F49:F98)</f>
        <v>0.55265625</v>
      </c>
      <c r="J98" s="5">
        <f t="shared" ref="J98:P98" si="96">C98-C98</f>
        <v>0</v>
      </c>
      <c r="K98" s="5">
        <f t="shared" si="96"/>
        <v>0</v>
      </c>
      <c r="L98" s="5">
        <f t="shared" si="96"/>
        <v>0</v>
      </c>
      <c r="M98" s="5">
        <f t="shared" si="96"/>
        <v>0</v>
      </c>
      <c r="N98" s="5">
        <f t="shared" si="96"/>
        <v>0</v>
      </c>
      <c r="O98" s="5">
        <f t="shared" si="96"/>
        <v>0</v>
      </c>
      <c r="P98" s="5">
        <f t="shared" si="96"/>
        <v>0</v>
      </c>
    </row>
    <row r="99" ht="19" customHeight="1" spans="1:16">
      <c r="A99" s="2" t="s">
        <v>224</v>
      </c>
      <c r="B99" s="2">
        <v>98</v>
      </c>
      <c r="C99" s="3">
        <f>AVERAGE('GRPO原始 0923'!F95:F99)</f>
        <v>0.5984375</v>
      </c>
      <c r="D99" s="3">
        <f>AVERAGE('GRPO原始 0923'!F90:F99)</f>
        <v>0.590625</v>
      </c>
      <c r="E99" s="3">
        <f>AVERAGE('GRPO原始 0923'!F85:F99)</f>
        <v>0.5609375</v>
      </c>
      <c r="F99" s="3">
        <f>AVERAGE('GRPO原始 0923'!F80:F99)</f>
        <v>0.53203125</v>
      </c>
      <c r="G99" s="3">
        <f>AVERAGE('GRPO原始 0923'!F70:F99)</f>
        <v>0.528385416666667</v>
      </c>
      <c r="H99" s="3">
        <f>AVERAGE('GRPO原始 0923'!F60:F99)</f>
        <v>0.5501953125</v>
      </c>
      <c r="I99" s="3">
        <f>AVERAGE('GRPO原始 0923'!F50:F99)</f>
        <v>0.5525</v>
      </c>
      <c r="J99" s="5">
        <f t="shared" ref="J99:P99" si="97">C99-C99</f>
        <v>0</v>
      </c>
      <c r="K99" s="5">
        <f t="shared" si="97"/>
        <v>0</v>
      </c>
      <c r="L99" s="5">
        <f t="shared" si="97"/>
        <v>0</v>
      </c>
      <c r="M99" s="5">
        <f t="shared" si="97"/>
        <v>0</v>
      </c>
      <c r="N99" s="5">
        <f t="shared" si="97"/>
        <v>0</v>
      </c>
      <c r="O99" s="5">
        <f t="shared" si="97"/>
        <v>0</v>
      </c>
      <c r="P99" s="5">
        <f t="shared" si="97"/>
        <v>0</v>
      </c>
    </row>
    <row r="100" ht="19" customHeight="1" spans="1:16">
      <c r="A100" s="2" t="s">
        <v>224</v>
      </c>
      <c r="B100" s="2">
        <v>99</v>
      </c>
      <c r="C100" s="3">
        <f>AVERAGE('GRPO原始 0923'!F96:F100)</f>
        <v>0.60625</v>
      </c>
      <c r="D100" s="3">
        <f>AVERAGE('GRPO原始 0923'!F91:F100)</f>
        <v>0.596875</v>
      </c>
      <c r="E100" s="3">
        <f>AVERAGE('GRPO原始 0923'!F86:F100)</f>
        <v>0.5703125</v>
      </c>
      <c r="F100" s="3">
        <f>AVERAGE('GRPO原始 0923'!F81:F100)</f>
        <v>0.540234375</v>
      </c>
      <c r="G100" s="3">
        <f>AVERAGE('GRPO原始 0923'!F71:F100)</f>
        <v>0.5328125</v>
      </c>
      <c r="H100" s="3">
        <f>AVERAGE('GRPO原始 0923'!F61:F100)</f>
        <v>0.551953125</v>
      </c>
      <c r="I100" s="3">
        <f>AVERAGE('GRPO原始 0923'!F51:F100)</f>
        <v>0.5528125</v>
      </c>
      <c r="J100" s="5">
        <f t="shared" ref="J100:P100" si="98">C100-C100</f>
        <v>0</v>
      </c>
      <c r="K100" s="5">
        <f t="shared" si="98"/>
        <v>0</v>
      </c>
      <c r="L100" s="5">
        <f t="shared" si="98"/>
        <v>0</v>
      </c>
      <c r="M100" s="5">
        <f t="shared" si="98"/>
        <v>0</v>
      </c>
      <c r="N100" s="5">
        <f t="shared" si="98"/>
        <v>0</v>
      </c>
      <c r="O100" s="5">
        <f t="shared" si="98"/>
        <v>0</v>
      </c>
      <c r="P100" s="5">
        <f t="shared" si="98"/>
        <v>0</v>
      </c>
    </row>
    <row r="101" ht="19" customHeight="1" spans="1:16">
      <c r="A101" s="2" t="s">
        <v>224</v>
      </c>
      <c r="B101" s="2">
        <v>100</v>
      </c>
      <c r="C101" s="3">
        <f>AVERAGE('GRPO原始 0923'!F97:F101)</f>
        <v>0.596875</v>
      </c>
      <c r="D101" s="3">
        <f>AVERAGE('GRPO原始 0923'!F92:F101)</f>
        <v>0.58515625</v>
      </c>
      <c r="E101" s="3">
        <f>AVERAGE('GRPO原始 0923'!F87:F101)</f>
        <v>0.566145833333333</v>
      </c>
      <c r="F101" s="3">
        <f>AVERAGE('GRPO原始 0923'!F82:F101)</f>
        <v>0.542578125</v>
      </c>
      <c r="G101" s="3">
        <f>AVERAGE('GRPO原始 0923'!F72:F101)</f>
        <v>0.53203125</v>
      </c>
      <c r="H101" s="3">
        <f>AVERAGE('GRPO原始 0923'!F62:F101)</f>
        <v>0.5505859375</v>
      </c>
      <c r="I101" s="3">
        <f>AVERAGE('GRPO原始 0923'!F52:F101)</f>
        <v>0.55359375</v>
      </c>
      <c r="J101" s="5">
        <f t="shared" ref="J101:P101" si="99">C101-C101</f>
        <v>0</v>
      </c>
      <c r="K101" s="5">
        <f t="shared" si="99"/>
        <v>0</v>
      </c>
      <c r="L101" s="5">
        <f t="shared" si="99"/>
        <v>0</v>
      </c>
      <c r="M101" s="5">
        <f t="shared" si="99"/>
        <v>0</v>
      </c>
      <c r="N101" s="5">
        <f t="shared" si="99"/>
        <v>0</v>
      </c>
      <c r="O101" s="5">
        <f t="shared" si="99"/>
        <v>0</v>
      </c>
      <c r="P101" s="5">
        <f t="shared" si="99"/>
        <v>0</v>
      </c>
    </row>
    <row r="102" ht="19" customHeight="1" spans="1:16">
      <c r="A102" s="2" t="s">
        <v>224</v>
      </c>
      <c r="B102" s="2">
        <v>101</v>
      </c>
      <c r="C102" s="3">
        <f>AVERAGE('GRPO原始 0923'!F98:F102)</f>
        <v>0.590625</v>
      </c>
      <c r="D102" s="3">
        <f>AVERAGE('GRPO原始 0923'!F93:F102)</f>
        <v>0.58984375</v>
      </c>
      <c r="E102" s="3">
        <f>AVERAGE('GRPO原始 0923'!F88:F102)</f>
        <v>0.575</v>
      </c>
      <c r="F102" s="3">
        <f>AVERAGE('GRPO原始 0923'!F83:F102)</f>
        <v>0.553125</v>
      </c>
      <c r="G102" s="3">
        <f>AVERAGE('GRPO原始 0923'!F73:F102)</f>
        <v>0.534635416666667</v>
      </c>
      <c r="H102" s="3">
        <f>AVERAGE('GRPO原始 0923'!F63:F102)</f>
        <v>0.551171875</v>
      </c>
      <c r="I102" s="3">
        <f>AVERAGE('GRPO原始 0923'!F53:F102)</f>
        <v>0.55328125</v>
      </c>
      <c r="J102" s="5">
        <f t="shared" ref="J102:P102" si="100">C102-C102</f>
        <v>0</v>
      </c>
      <c r="K102" s="5">
        <f t="shared" si="100"/>
        <v>0</v>
      </c>
      <c r="L102" s="5">
        <f t="shared" si="100"/>
        <v>0</v>
      </c>
      <c r="M102" s="5">
        <f t="shared" si="100"/>
        <v>0</v>
      </c>
      <c r="N102" s="5">
        <f t="shared" si="100"/>
        <v>0</v>
      </c>
      <c r="O102" s="5">
        <f t="shared" si="100"/>
        <v>0</v>
      </c>
      <c r="P102" s="5">
        <f t="shared" si="100"/>
        <v>0</v>
      </c>
    </row>
    <row r="103" ht="19" customHeight="1" spans="1:16">
      <c r="A103" s="2" t="s">
        <v>224</v>
      </c>
      <c r="B103" s="2">
        <v>102</v>
      </c>
      <c r="C103" s="3">
        <f>AVERAGE('GRPO原始 0923'!F99:F103)</f>
        <v>0.5703125</v>
      </c>
      <c r="D103" s="3">
        <f>AVERAGE('GRPO原始 0923'!F94:F103)</f>
        <v>0.5890625</v>
      </c>
      <c r="E103" s="3">
        <f>AVERAGE('GRPO原始 0923'!F89:F103)</f>
        <v>0.575520833333333</v>
      </c>
      <c r="F103" s="3">
        <f>AVERAGE('GRPO原始 0923'!F84:F103)</f>
        <v>0.5546875</v>
      </c>
      <c r="G103" s="3">
        <f>AVERAGE('GRPO原始 0923'!F74:F103)</f>
        <v>0.537239583333333</v>
      </c>
      <c r="H103" s="3">
        <f>AVERAGE('GRPO原始 0923'!F64:F103)</f>
        <v>0.546484375</v>
      </c>
      <c r="I103" s="3">
        <f>AVERAGE('GRPO原始 0923'!F54:F103)</f>
        <v>0.55171875</v>
      </c>
      <c r="J103" s="5">
        <f t="shared" ref="J103:P103" si="101">C103-C103</f>
        <v>0</v>
      </c>
      <c r="K103" s="5">
        <f t="shared" si="101"/>
        <v>0</v>
      </c>
      <c r="L103" s="5">
        <f t="shared" si="101"/>
        <v>0</v>
      </c>
      <c r="M103" s="5">
        <f t="shared" si="101"/>
        <v>0</v>
      </c>
      <c r="N103" s="5">
        <f t="shared" si="101"/>
        <v>0</v>
      </c>
      <c r="O103" s="5">
        <f t="shared" si="101"/>
        <v>0</v>
      </c>
      <c r="P103" s="5">
        <f t="shared" si="101"/>
        <v>0</v>
      </c>
    </row>
    <row r="104" ht="19" customHeight="1" spans="1:16">
      <c r="A104" s="2" t="s">
        <v>224</v>
      </c>
      <c r="B104" s="2">
        <v>103</v>
      </c>
      <c r="C104" s="3">
        <f>AVERAGE('GRPO原始 0923'!F100:F104)</f>
        <v>0.5484375</v>
      </c>
      <c r="D104" s="3">
        <f>AVERAGE('GRPO原始 0923'!F95:F104)</f>
        <v>0.5734375</v>
      </c>
      <c r="E104" s="3">
        <f>AVERAGE('GRPO原始 0923'!F90:F104)</f>
        <v>0.5765625</v>
      </c>
      <c r="F104" s="3">
        <f>AVERAGE('GRPO原始 0923'!F85:F104)</f>
        <v>0.5578125</v>
      </c>
      <c r="G104" s="3">
        <f>AVERAGE('GRPO原始 0923'!F75:F104)</f>
        <v>0.5296875</v>
      </c>
      <c r="H104" s="3">
        <f>AVERAGE('GRPO原始 0923'!F65:F104)</f>
        <v>0.53984375</v>
      </c>
      <c r="I104" s="3">
        <f>AVERAGE('GRPO原始 0923'!F55:F104)</f>
        <v>0.54890625</v>
      </c>
      <c r="J104" s="5">
        <f t="shared" ref="J104:P104" si="102">C104-C104</f>
        <v>0</v>
      </c>
      <c r="K104" s="5">
        <f t="shared" si="102"/>
        <v>0</v>
      </c>
      <c r="L104" s="5">
        <f t="shared" si="102"/>
        <v>0</v>
      </c>
      <c r="M104" s="5">
        <f t="shared" si="102"/>
        <v>0</v>
      </c>
      <c r="N104" s="5">
        <f t="shared" si="102"/>
        <v>0</v>
      </c>
      <c r="O104" s="5">
        <f t="shared" si="102"/>
        <v>0</v>
      </c>
      <c r="P104" s="5">
        <f t="shared" si="102"/>
        <v>0</v>
      </c>
    </row>
    <row r="105" ht="19" customHeight="1" spans="1:16">
      <c r="A105" s="2" t="s">
        <v>224</v>
      </c>
      <c r="B105" s="2">
        <v>104</v>
      </c>
      <c r="C105" s="3">
        <f>AVERAGE('GRPO原始 0923'!F101:F105)</f>
        <v>0.5421875</v>
      </c>
      <c r="D105" s="3">
        <f>AVERAGE('GRPO原始 0923'!F96:F105)</f>
        <v>0.57421875</v>
      </c>
      <c r="E105" s="3">
        <f>AVERAGE('GRPO原始 0923'!F91:F105)</f>
        <v>0.578645833333333</v>
      </c>
      <c r="F105" s="3">
        <f>AVERAGE('GRPO原始 0923'!F86:F105)</f>
        <v>0.56328125</v>
      </c>
      <c r="G105" s="3">
        <f>AVERAGE('GRPO原始 0923'!F76:F105)</f>
        <v>0.535416666666667</v>
      </c>
      <c r="H105" s="3">
        <f>AVERAGE('GRPO原始 0923'!F66:F105)</f>
        <v>0.537890625</v>
      </c>
      <c r="I105" s="3">
        <f>AVERAGE('GRPO原始 0923'!F56:F105)</f>
        <v>0.5490625</v>
      </c>
      <c r="J105" s="5">
        <f t="shared" ref="J105:P105" si="103">C105-C105</f>
        <v>0</v>
      </c>
      <c r="K105" s="5">
        <f t="shared" si="103"/>
        <v>0</v>
      </c>
      <c r="L105" s="5">
        <f t="shared" si="103"/>
        <v>0</v>
      </c>
      <c r="M105" s="5">
        <f t="shared" si="103"/>
        <v>0</v>
      </c>
      <c r="N105" s="5">
        <f t="shared" si="103"/>
        <v>0</v>
      </c>
      <c r="O105" s="5">
        <f t="shared" si="103"/>
        <v>0</v>
      </c>
      <c r="P105" s="5">
        <f t="shared" si="103"/>
        <v>0</v>
      </c>
    </row>
    <row r="106" ht="19" customHeight="1" spans="1:16">
      <c r="A106" s="2" t="s">
        <v>224</v>
      </c>
      <c r="B106" s="2">
        <v>105</v>
      </c>
      <c r="C106" s="3">
        <f>AVERAGE('GRPO原始 0923'!F102:F106)</f>
        <v>0.5171875</v>
      </c>
      <c r="D106" s="3">
        <f>AVERAGE('GRPO原始 0923'!F97:F106)</f>
        <v>0.55703125</v>
      </c>
      <c r="E106" s="3">
        <f>AVERAGE('GRPO原始 0923'!F92:F106)</f>
        <v>0.5625</v>
      </c>
      <c r="F106" s="3">
        <f>AVERAGE('GRPO原始 0923'!F87:F106)</f>
        <v>0.55390625</v>
      </c>
      <c r="G106" s="3">
        <f>AVERAGE('GRPO原始 0923'!F77:F106)</f>
        <v>0.531510416666667</v>
      </c>
      <c r="H106" s="3">
        <f>AVERAGE('GRPO原始 0923'!F67:F106)</f>
        <v>0.5322265625</v>
      </c>
      <c r="I106" s="3">
        <f>AVERAGE('GRPO原始 0923'!F57:F106)</f>
        <v>0.54640625</v>
      </c>
      <c r="J106" s="5">
        <f t="shared" ref="J106:P106" si="104">C106-C106</f>
        <v>0</v>
      </c>
      <c r="K106" s="5">
        <f t="shared" si="104"/>
        <v>0</v>
      </c>
      <c r="L106" s="5">
        <f t="shared" si="104"/>
        <v>0</v>
      </c>
      <c r="M106" s="5">
        <f t="shared" si="104"/>
        <v>0</v>
      </c>
      <c r="N106" s="5">
        <f t="shared" si="104"/>
        <v>0</v>
      </c>
      <c r="O106" s="5">
        <f t="shared" si="104"/>
        <v>0</v>
      </c>
      <c r="P106" s="5">
        <f t="shared" si="104"/>
        <v>0</v>
      </c>
    </row>
    <row r="107" ht="19" customHeight="1" spans="1:16">
      <c r="A107" s="2" t="s">
        <v>224</v>
      </c>
      <c r="B107" s="2">
        <v>106</v>
      </c>
      <c r="C107" s="3">
        <f>AVERAGE('GRPO原始 0923'!F103:F107)</f>
        <v>0.4859375</v>
      </c>
      <c r="D107" s="3">
        <f>AVERAGE('GRPO原始 0923'!F98:F107)</f>
        <v>0.53828125</v>
      </c>
      <c r="E107" s="3">
        <f>AVERAGE('GRPO原始 0923'!F93:F107)</f>
        <v>0.555208333333333</v>
      </c>
      <c r="F107" s="3">
        <f>AVERAGE('GRPO原始 0923'!F88:F107)</f>
        <v>0.552734375</v>
      </c>
      <c r="G107" s="3">
        <f>AVERAGE('GRPO原始 0923'!F78:F107)</f>
        <v>0.526302083333333</v>
      </c>
      <c r="H107" s="3">
        <f>AVERAGE('GRPO原始 0923'!F68:F107)</f>
        <v>0.52890625</v>
      </c>
      <c r="I107" s="3">
        <f>AVERAGE('GRPO原始 0923'!F58:F107)</f>
        <v>0.548125</v>
      </c>
      <c r="J107" s="5">
        <f t="shared" ref="J107:P107" si="105">C107-C107</f>
        <v>0</v>
      </c>
      <c r="K107" s="5">
        <f t="shared" si="105"/>
        <v>0</v>
      </c>
      <c r="L107" s="5">
        <f t="shared" si="105"/>
        <v>0</v>
      </c>
      <c r="M107" s="5">
        <f t="shared" si="105"/>
        <v>0</v>
      </c>
      <c r="N107" s="5">
        <f t="shared" si="105"/>
        <v>0</v>
      </c>
      <c r="O107" s="5">
        <f t="shared" si="105"/>
        <v>0</v>
      </c>
      <c r="P107" s="5">
        <f t="shared" si="105"/>
        <v>0</v>
      </c>
    </row>
    <row r="108" ht="19" customHeight="1" spans="1:16">
      <c r="A108" s="2" t="s">
        <v>224</v>
      </c>
      <c r="B108" s="2">
        <v>107</v>
      </c>
      <c r="C108" s="3">
        <f>AVERAGE('GRPO原始 0923'!F104:F108)</f>
        <v>0.4875</v>
      </c>
      <c r="D108" s="3">
        <f>AVERAGE('GRPO原始 0923'!F99:F108)</f>
        <v>0.52890625</v>
      </c>
      <c r="E108" s="3">
        <f>AVERAGE('GRPO原始 0923'!F94:F108)</f>
        <v>0.555208333333333</v>
      </c>
      <c r="F108" s="3">
        <f>AVERAGE('GRPO原始 0923'!F89:F108)</f>
        <v>0.553515625</v>
      </c>
      <c r="G108" s="3">
        <f>AVERAGE('GRPO原始 0923'!F79:F108)</f>
        <v>0.528645833333333</v>
      </c>
      <c r="H108" s="3">
        <f>AVERAGE('GRPO原始 0923'!F69:F108)</f>
        <v>0.52890625</v>
      </c>
      <c r="I108" s="3">
        <f>AVERAGE('GRPO原始 0923'!F59:F108)</f>
        <v>0.54703125</v>
      </c>
      <c r="J108" s="5">
        <f t="shared" ref="J108:P108" si="106">C108-C108</f>
        <v>0</v>
      </c>
      <c r="K108" s="5">
        <f t="shared" si="106"/>
        <v>0</v>
      </c>
      <c r="L108" s="5">
        <f t="shared" si="106"/>
        <v>0</v>
      </c>
      <c r="M108" s="5">
        <f t="shared" si="106"/>
        <v>0</v>
      </c>
      <c r="N108" s="5">
        <f t="shared" si="106"/>
        <v>0</v>
      </c>
      <c r="O108" s="5">
        <f t="shared" si="106"/>
        <v>0</v>
      </c>
      <c r="P108" s="5">
        <f t="shared" si="106"/>
        <v>0</v>
      </c>
    </row>
    <row r="109" ht="19" customHeight="1" spans="1:16">
      <c r="A109" s="2" t="s">
        <v>224</v>
      </c>
      <c r="B109" s="2">
        <v>108</v>
      </c>
      <c r="C109" s="3">
        <f>AVERAGE('GRPO原始 0923'!F105:F109)</f>
        <v>0.5234375</v>
      </c>
      <c r="D109" s="3">
        <f>AVERAGE('GRPO原始 0923'!F100:F109)</f>
        <v>0.5359375</v>
      </c>
      <c r="E109" s="3">
        <f>AVERAGE('GRPO原始 0923'!F95:F109)</f>
        <v>0.556770833333333</v>
      </c>
      <c r="F109" s="3">
        <f>AVERAGE('GRPO原始 0923'!F90:F109)</f>
        <v>0.56328125</v>
      </c>
      <c r="G109" s="3">
        <f>AVERAGE('GRPO原始 0923'!F80:F109)</f>
        <v>0.533333333333333</v>
      </c>
      <c r="H109" s="3">
        <f>AVERAGE('GRPO原始 0923'!F70:F109)</f>
        <v>0.5302734375</v>
      </c>
      <c r="I109" s="3">
        <f>AVERAGE('GRPO原始 0923'!F60:F109)</f>
        <v>0.54734375</v>
      </c>
      <c r="J109" s="5">
        <f t="shared" ref="J109:P109" si="107">C109-C109</f>
        <v>0</v>
      </c>
      <c r="K109" s="5">
        <f t="shared" si="107"/>
        <v>0</v>
      </c>
      <c r="L109" s="5">
        <f t="shared" si="107"/>
        <v>0</v>
      </c>
      <c r="M109" s="5">
        <f t="shared" si="107"/>
        <v>0</v>
      </c>
      <c r="N109" s="5">
        <f t="shared" si="107"/>
        <v>0</v>
      </c>
      <c r="O109" s="5">
        <f t="shared" si="107"/>
        <v>0</v>
      </c>
      <c r="P109" s="5">
        <f t="shared" si="107"/>
        <v>0</v>
      </c>
    </row>
    <row r="110" ht="19" customHeight="1" spans="1:16">
      <c r="A110" s="2" t="s">
        <v>224</v>
      </c>
      <c r="B110" s="2">
        <v>109</v>
      </c>
      <c r="C110" s="3">
        <f>AVERAGE('GRPO原始 0923'!F106:F110)</f>
        <v>0.528125</v>
      </c>
      <c r="D110" s="3">
        <f>AVERAGE('GRPO原始 0923'!F101:F110)</f>
        <v>0.53515625</v>
      </c>
      <c r="E110" s="3">
        <f>AVERAGE('GRPO原始 0923'!F96:F110)</f>
        <v>0.558854166666667</v>
      </c>
      <c r="F110" s="3">
        <f>AVERAGE('GRPO原始 0923'!F91:F110)</f>
        <v>0.566015625</v>
      </c>
      <c r="G110" s="3">
        <f>AVERAGE('GRPO原始 0923'!F81:F110)</f>
        <v>0.538541666666667</v>
      </c>
      <c r="H110" s="3">
        <f>AVERAGE('GRPO原始 0923'!F71:F110)</f>
        <v>0.5333984375</v>
      </c>
      <c r="I110" s="3">
        <f>AVERAGE('GRPO原始 0923'!F61:F110)</f>
        <v>0.54859375</v>
      </c>
      <c r="J110" s="5">
        <f t="shared" ref="J110:P110" si="108">C110-C110</f>
        <v>0</v>
      </c>
      <c r="K110" s="5">
        <f t="shared" si="108"/>
        <v>0</v>
      </c>
      <c r="L110" s="5">
        <f t="shared" si="108"/>
        <v>0</v>
      </c>
      <c r="M110" s="5">
        <f t="shared" si="108"/>
        <v>0</v>
      </c>
      <c r="N110" s="5">
        <f t="shared" si="108"/>
        <v>0</v>
      </c>
      <c r="O110" s="5">
        <f t="shared" si="108"/>
        <v>0</v>
      </c>
      <c r="P110" s="5">
        <f t="shared" si="108"/>
        <v>0</v>
      </c>
    </row>
    <row r="111" ht="19" customHeight="1" spans="1:16">
      <c r="A111" s="2" t="s">
        <v>224</v>
      </c>
      <c r="B111" s="2">
        <v>110</v>
      </c>
      <c r="C111" s="3">
        <f>AVERAGE('GRPO原始 0923'!F107:F111)</f>
        <v>0.5546875</v>
      </c>
      <c r="D111" s="3">
        <f>AVERAGE('GRPO原始 0923'!F102:F111)</f>
        <v>0.5359375</v>
      </c>
      <c r="E111" s="3">
        <f>AVERAGE('GRPO原始 0923'!F97:F111)</f>
        <v>0.55625</v>
      </c>
      <c r="F111" s="3">
        <f>AVERAGE('GRPO原始 0923'!F92:F111)</f>
        <v>0.560546875</v>
      </c>
      <c r="G111" s="3">
        <f>AVERAGE('GRPO原始 0923'!F82:F111)</f>
        <v>0.540364583333333</v>
      </c>
      <c r="H111" s="3">
        <f>AVERAGE('GRPO原始 0923'!F72:F111)</f>
        <v>0.5330078125</v>
      </c>
      <c r="I111" s="3">
        <f>AVERAGE('GRPO原始 0923'!F62:F111)</f>
        <v>0.54765625</v>
      </c>
      <c r="J111" s="5">
        <f t="shared" ref="J111:P111" si="109">C111-C111</f>
        <v>0</v>
      </c>
      <c r="K111" s="5">
        <f t="shared" si="109"/>
        <v>0</v>
      </c>
      <c r="L111" s="5">
        <f t="shared" si="109"/>
        <v>0</v>
      </c>
      <c r="M111" s="5">
        <f t="shared" si="109"/>
        <v>0</v>
      </c>
      <c r="N111" s="5">
        <f t="shared" si="109"/>
        <v>0</v>
      </c>
      <c r="O111" s="5">
        <f t="shared" si="109"/>
        <v>0</v>
      </c>
      <c r="P111" s="5">
        <f t="shared" si="109"/>
        <v>0</v>
      </c>
    </row>
    <row r="112" ht="19" customHeight="1" spans="1:16">
      <c r="A112" s="2" t="s">
        <v>224</v>
      </c>
      <c r="B112" s="2">
        <v>111</v>
      </c>
      <c r="C112" s="3">
        <f>AVERAGE('GRPO原始 0923'!F108:F112)</f>
        <v>0.5984375</v>
      </c>
      <c r="D112" s="3">
        <f>AVERAGE('GRPO原始 0923'!F103:F112)</f>
        <v>0.5421875</v>
      </c>
      <c r="E112" s="3">
        <f>AVERAGE('GRPO原始 0923'!F98:F112)</f>
        <v>0.558333333333333</v>
      </c>
      <c r="F112" s="3">
        <f>AVERAGE('GRPO原始 0923'!F93:F112)</f>
        <v>0.566015625</v>
      </c>
      <c r="G112" s="3">
        <f>AVERAGE('GRPO原始 0923'!F83:F112)</f>
        <v>0.549479166666667</v>
      </c>
      <c r="H112" s="3">
        <f>AVERAGE('GRPO原始 0923'!F73:F112)</f>
        <v>0.5365234375</v>
      </c>
      <c r="I112" s="3">
        <f>AVERAGE('GRPO原始 0923'!F63:F112)</f>
        <v>0.549375</v>
      </c>
      <c r="J112" s="5">
        <f t="shared" ref="J112:P112" si="110">C112-C112</f>
        <v>0</v>
      </c>
      <c r="K112" s="5">
        <f t="shared" si="110"/>
        <v>0</v>
      </c>
      <c r="L112" s="5">
        <f t="shared" si="110"/>
        <v>0</v>
      </c>
      <c r="M112" s="5">
        <f t="shared" si="110"/>
        <v>0</v>
      </c>
      <c r="N112" s="5">
        <f t="shared" si="110"/>
        <v>0</v>
      </c>
      <c r="O112" s="5">
        <f t="shared" si="110"/>
        <v>0</v>
      </c>
      <c r="P112" s="5">
        <f t="shared" si="110"/>
        <v>0</v>
      </c>
    </row>
    <row r="113" ht="19" customHeight="1" spans="1:16">
      <c r="A113" s="2" t="s">
        <v>224</v>
      </c>
      <c r="B113" s="2">
        <v>112</v>
      </c>
      <c r="C113" s="3">
        <f>AVERAGE('GRPO原始 0923'!F109:F113)</f>
        <v>0.5921875</v>
      </c>
      <c r="D113" s="3">
        <f>AVERAGE('GRPO原始 0923'!F104:F113)</f>
        <v>0.53984375</v>
      </c>
      <c r="E113" s="3">
        <f>AVERAGE('GRPO原始 0923'!F99:F113)</f>
        <v>0.55</v>
      </c>
      <c r="F113" s="3">
        <f>AVERAGE('GRPO原始 0923'!F94:F113)</f>
        <v>0.564453125</v>
      </c>
      <c r="G113" s="3">
        <f>AVERAGE('GRPO原始 0923'!F84:F113)</f>
        <v>0.549739583333333</v>
      </c>
      <c r="H113" s="3">
        <f>AVERAGE('GRPO原始 0923'!F74:F113)</f>
        <v>0.537890625</v>
      </c>
      <c r="I113" s="3">
        <f>AVERAGE('GRPO原始 0923'!F64:F113)</f>
        <v>0.54515625</v>
      </c>
      <c r="J113" s="5">
        <f t="shared" ref="J113:P113" si="111">C113-C113</f>
        <v>0</v>
      </c>
      <c r="K113" s="5">
        <f t="shared" si="111"/>
        <v>0</v>
      </c>
      <c r="L113" s="5">
        <f t="shared" si="111"/>
        <v>0</v>
      </c>
      <c r="M113" s="5">
        <f t="shared" si="111"/>
        <v>0</v>
      </c>
      <c r="N113" s="5">
        <f t="shared" si="111"/>
        <v>0</v>
      </c>
      <c r="O113" s="5">
        <f t="shared" si="111"/>
        <v>0</v>
      </c>
      <c r="P113" s="5">
        <f t="shared" si="111"/>
        <v>0</v>
      </c>
    </row>
    <row r="114" ht="19" customHeight="1" spans="1:16">
      <c r="A114" s="2" t="s">
        <v>224</v>
      </c>
      <c r="B114" s="2">
        <v>113</v>
      </c>
      <c r="C114" s="3">
        <f>AVERAGE('GRPO原始 0923'!F110:F114)</f>
        <v>0.578125</v>
      </c>
      <c r="D114" s="3">
        <f>AVERAGE('GRPO原始 0923'!F105:F114)</f>
        <v>0.55078125</v>
      </c>
      <c r="E114" s="3">
        <f>AVERAGE('GRPO原始 0923'!F100:F114)</f>
        <v>0.55</v>
      </c>
      <c r="F114" s="3">
        <f>AVERAGE('GRPO原始 0923'!F95:F114)</f>
        <v>0.562109375</v>
      </c>
      <c r="G114" s="3">
        <f>AVERAGE('GRPO原始 0923'!F85:F114)</f>
        <v>0.55546875</v>
      </c>
      <c r="H114" s="3">
        <f>AVERAGE('GRPO原始 0923'!F75:F114)</f>
        <v>0.5349609375</v>
      </c>
      <c r="I114" s="3">
        <f>AVERAGE('GRPO原始 0923'!F65:F114)</f>
        <v>0.54203125</v>
      </c>
      <c r="J114" s="5">
        <f t="shared" ref="J114:P114" si="112">C114-C114</f>
        <v>0</v>
      </c>
      <c r="K114" s="5">
        <f t="shared" si="112"/>
        <v>0</v>
      </c>
      <c r="L114" s="5">
        <f t="shared" si="112"/>
        <v>0</v>
      </c>
      <c r="M114" s="5">
        <f t="shared" si="112"/>
        <v>0</v>
      </c>
      <c r="N114" s="5">
        <f t="shared" si="112"/>
        <v>0</v>
      </c>
      <c r="O114" s="5">
        <f t="shared" si="112"/>
        <v>0</v>
      </c>
      <c r="P114" s="5">
        <f t="shared" si="112"/>
        <v>0</v>
      </c>
    </row>
    <row r="115" ht="19" customHeight="1" spans="1:16">
      <c r="A115" s="2" t="s">
        <v>224</v>
      </c>
      <c r="B115" s="2">
        <v>114</v>
      </c>
      <c r="C115" s="3">
        <f>AVERAGE('GRPO原始 0923'!F111:F115)</f>
        <v>0.575</v>
      </c>
      <c r="D115" s="3">
        <f>AVERAGE('GRPO原始 0923'!F106:F115)</f>
        <v>0.5515625</v>
      </c>
      <c r="E115" s="3">
        <f>AVERAGE('GRPO原始 0923'!F101:F115)</f>
        <v>0.5484375</v>
      </c>
      <c r="F115" s="3">
        <f>AVERAGE('GRPO原始 0923'!F96:F115)</f>
        <v>0.562890625</v>
      </c>
      <c r="G115" s="3">
        <f>AVERAGE('GRPO原始 0923'!F86:F115)</f>
        <v>0.559375</v>
      </c>
      <c r="H115" s="3">
        <f>AVERAGE('GRPO原始 0923'!F76:F115)</f>
        <v>0.539453125</v>
      </c>
      <c r="I115" s="3">
        <f>AVERAGE('GRPO原始 0923'!F66:F115)</f>
        <v>0.540625</v>
      </c>
      <c r="J115" s="5">
        <f t="shared" ref="J115:P115" si="113">C115-C115</f>
        <v>0</v>
      </c>
      <c r="K115" s="5">
        <f t="shared" si="113"/>
        <v>0</v>
      </c>
      <c r="L115" s="5">
        <f t="shared" si="113"/>
        <v>0</v>
      </c>
      <c r="M115" s="5">
        <f t="shared" si="113"/>
        <v>0</v>
      </c>
      <c r="N115" s="5">
        <f t="shared" si="113"/>
        <v>0</v>
      </c>
      <c r="O115" s="5">
        <f t="shared" si="113"/>
        <v>0</v>
      </c>
      <c r="P115" s="5">
        <f t="shared" si="113"/>
        <v>0</v>
      </c>
    </row>
    <row r="116" ht="19" customHeight="1" spans="1:16">
      <c r="A116" s="2" t="s">
        <v>224</v>
      </c>
      <c r="B116" s="2">
        <v>115</v>
      </c>
      <c r="C116" s="3">
        <f>AVERAGE('GRPO原始 0923'!F112:F116)</f>
        <v>0.590625</v>
      </c>
      <c r="D116" s="3">
        <f>AVERAGE('GRPO原始 0923'!F107:F116)</f>
        <v>0.57265625</v>
      </c>
      <c r="E116" s="3">
        <f>AVERAGE('GRPO原始 0923'!F102:F116)</f>
        <v>0.554166666666667</v>
      </c>
      <c r="F116" s="3">
        <f>AVERAGE('GRPO原始 0923'!F97:F116)</f>
        <v>0.56484375</v>
      </c>
      <c r="G116" s="3">
        <f>AVERAGE('GRPO原始 0923'!F87:F116)</f>
        <v>0.56015625</v>
      </c>
      <c r="H116" s="3">
        <f>AVERAGE('GRPO原始 0923'!F77:F116)</f>
        <v>0.541796875</v>
      </c>
      <c r="I116" s="3">
        <f>AVERAGE('GRPO原始 0923'!F67:F116)</f>
        <v>0.5403125</v>
      </c>
      <c r="J116" s="5">
        <f t="shared" ref="J116:P116" si="114">C116-C116</f>
        <v>0</v>
      </c>
      <c r="K116" s="5">
        <f t="shared" si="114"/>
        <v>0</v>
      </c>
      <c r="L116" s="5">
        <f t="shared" si="114"/>
        <v>0</v>
      </c>
      <c r="M116" s="5">
        <f t="shared" si="114"/>
        <v>0</v>
      </c>
      <c r="N116" s="5">
        <f t="shared" si="114"/>
        <v>0</v>
      </c>
      <c r="O116" s="5">
        <f t="shared" si="114"/>
        <v>0</v>
      </c>
      <c r="P116" s="5">
        <f t="shared" si="114"/>
        <v>0</v>
      </c>
    </row>
    <row r="117" ht="19" customHeight="1" spans="1:16">
      <c r="A117" s="2" t="s">
        <v>224</v>
      </c>
      <c r="B117" s="2">
        <v>116</v>
      </c>
      <c r="C117" s="3">
        <f>AVERAGE('GRPO原始 0923'!F113:F117)</f>
        <v>0.56875</v>
      </c>
      <c r="D117" s="3">
        <f>AVERAGE('GRPO原始 0923'!F108:F117)</f>
        <v>0.58359375</v>
      </c>
      <c r="E117" s="3">
        <f>AVERAGE('GRPO原始 0923'!F103:F117)</f>
        <v>0.551041666666667</v>
      </c>
      <c r="F117" s="3">
        <f>AVERAGE('GRPO原始 0923'!F98:F117)</f>
        <v>0.5609375</v>
      </c>
      <c r="G117" s="3">
        <f>AVERAGE('GRPO原始 0923'!F88:F117)</f>
        <v>0.563020833333333</v>
      </c>
      <c r="H117" s="3">
        <f>AVERAGE('GRPO原始 0923'!F78:F117)</f>
        <v>0.540625</v>
      </c>
      <c r="I117" s="3">
        <f>AVERAGE('GRPO原始 0923'!F68:F117)</f>
        <v>0.53984375</v>
      </c>
      <c r="J117" s="5">
        <f t="shared" ref="J117:P117" si="115">C117-C117</f>
        <v>0</v>
      </c>
      <c r="K117" s="5">
        <f t="shared" si="115"/>
        <v>0</v>
      </c>
      <c r="L117" s="5">
        <f t="shared" si="115"/>
        <v>0</v>
      </c>
      <c r="M117" s="5">
        <f t="shared" si="115"/>
        <v>0</v>
      </c>
      <c r="N117" s="5">
        <f t="shared" si="115"/>
        <v>0</v>
      </c>
      <c r="O117" s="5">
        <f t="shared" si="115"/>
        <v>0</v>
      </c>
      <c r="P117" s="5">
        <f t="shared" si="115"/>
        <v>0</v>
      </c>
    </row>
    <row r="118" ht="19" customHeight="1" spans="1:16">
      <c r="A118" s="2" t="s">
        <v>224</v>
      </c>
      <c r="B118" s="2">
        <v>117</v>
      </c>
      <c r="C118" s="3">
        <f>AVERAGE('GRPO原始 0923'!F114:F118)</f>
        <v>0.5703125</v>
      </c>
      <c r="D118" s="3">
        <f>AVERAGE('GRPO原始 0923'!F109:F118)</f>
        <v>0.58125</v>
      </c>
      <c r="E118" s="3">
        <f>AVERAGE('GRPO原始 0923'!F104:F118)</f>
        <v>0.55</v>
      </c>
      <c r="F118" s="3">
        <f>AVERAGE('GRPO原始 0923'!F99:F118)</f>
        <v>0.555078125</v>
      </c>
      <c r="G118" s="3">
        <f>AVERAGE('GRPO原始 0923'!F89:F118)</f>
        <v>0.562760416666667</v>
      </c>
      <c r="H118" s="3">
        <f>AVERAGE('GRPO原始 0923'!F79:F118)</f>
        <v>0.541796875</v>
      </c>
      <c r="I118" s="3">
        <f>AVERAGE('GRPO原始 0923'!F69:F118)</f>
        <v>0.539375</v>
      </c>
      <c r="J118" s="5">
        <f t="shared" ref="J118:P118" si="116">C118-C118</f>
        <v>0</v>
      </c>
      <c r="K118" s="5">
        <f t="shared" si="116"/>
        <v>0</v>
      </c>
      <c r="L118" s="5">
        <f t="shared" si="116"/>
        <v>0</v>
      </c>
      <c r="M118" s="5">
        <f t="shared" si="116"/>
        <v>0</v>
      </c>
      <c r="N118" s="5">
        <f t="shared" si="116"/>
        <v>0</v>
      </c>
      <c r="O118" s="5">
        <f t="shared" si="116"/>
        <v>0</v>
      </c>
      <c r="P118" s="5">
        <f t="shared" si="116"/>
        <v>0</v>
      </c>
    </row>
    <row r="119" ht="19" customHeight="1" spans="1:16">
      <c r="A119" s="2" t="s">
        <v>224</v>
      </c>
      <c r="B119" s="2">
        <v>118</v>
      </c>
      <c r="C119" s="3">
        <f>AVERAGE('GRPO原始 0923'!F115:F119)</f>
        <v>0.6</v>
      </c>
      <c r="D119" s="3">
        <f>AVERAGE('GRPO原始 0923'!F110:F119)</f>
        <v>0.5890625</v>
      </c>
      <c r="E119" s="3">
        <f>AVERAGE('GRPO原始 0923'!F105:F119)</f>
        <v>0.5671875</v>
      </c>
      <c r="F119" s="3">
        <f>AVERAGE('GRPO原始 0923'!F100:F119)</f>
        <v>0.5625</v>
      </c>
      <c r="G119" s="3">
        <f>AVERAGE('GRPO原始 0923'!F90:F119)</f>
        <v>0.571875</v>
      </c>
      <c r="H119" s="3">
        <f>AVERAGE('GRPO原始 0923'!F80:F119)</f>
        <v>0.547265625</v>
      </c>
      <c r="I119" s="3">
        <f>AVERAGE('GRPO原始 0923'!F70:F119)</f>
        <v>0.54203125</v>
      </c>
      <c r="J119" s="5">
        <f t="shared" ref="J119:P119" si="117">C119-C119</f>
        <v>0</v>
      </c>
      <c r="K119" s="5">
        <f t="shared" si="117"/>
        <v>0</v>
      </c>
      <c r="L119" s="5">
        <f t="shared" si="117"/>
        <v>0</v>
      </c>
      <c r="M119" s="5">
        <f t="shared" si="117"/>
        <v>0</v>
      </c>
      <c r="N119" s="5">
        <f t="shared" si="117"/>
        <v>0</v>
      </c>
      <c r="O119" s="5">
        <f t="shared" si="117"/>
        <v>0</v>
      </c>
      <c r="P119" s="5">
        <f t="shared" si="117"/>
        <v>0</v>
      </c>
    </row>
    <row r="120" ht="19" customHeight="1" spans="1:16">
      <c r="A120" s="2" t="s">
        <v>224</v>
      </c>
      <c r="B120" s="2">
        <v>119</v>
      </c>
      <c r="C120" s="3">
        <f>AVERAGE('GRPO原始 0923'!F116:F120)</f>
        <v>0.5953125</v>
      </c>
      <c r="D120" s="3">
        <f>AVERAGE('GRPO原始 0923'!F111:F120)</f>
        <v>0.58515625</v>
      </c>
      <c r="E120" s="3">
        <f>AVERAGE('GRPO原始 0923'!F106:F120)</f>
        <v>0.566145833333333</v>
      </c>
      <c r="F120" s="3">
        <f>AVERAGE('GRPO原始 0923'!F101:F120)</f>
        <v>0.56015625</v>
      </c>
      <c r="G120" s="3">
        <f>AVERAGE('GRPO原始 0923'!F91:F120)</f>
        <v>0.572395833333333</v>
      </c>
      <c r="H120" s="3">
        <f>AVERAGE('GRPO原始 0923'!F81:F120)</f>
        <v>0.5501953125</v>
      </c>
      <c r="I120" s="3">
        <f>AVERAGE('GRPO原始 0923'!F71:F120)</f>
        <v>0.54375</v>
      </c>
      <c r="J120" s="5">
        <f t="shared" ref="J120:P120" si="118">C120-C120</f>
        <v>0</v>
      </c>
      <c r="K120" s="5">
        <f t="shared" si="118"/>
        <v>0</v>
      </c>
      <c r="L120" s="5">
        <f t="shared" si="118"/>
        <v>0</v>
      </c>
      <c r="M120" s="5">
        <f t="shared" si="118"/>
        <v>0</v>
      </c>
      <c r="N120" s="5">
        <f t="shared" si="118"/>
        <v>0</v>
      </c>
      <c r="O120" s="5">
        <f t="shared" si="118"/>
        <v>0</v>
      </c>
      <c r="P120" s="5">
        <f t="shared" si="118"/>
        <v>0</v>
      </c>
    </row>
    <row r="121" ht="19" customHeight="1" spans="1:16">
      <c r="A121" s="2" t="s">
        <v>224</v>
      </c>
      <c r="B121" s="2">
        <v>120</v>
      </c>
      <c r="C121" s="3">
        <f>AVERAGE('GRPO原始 0923'!F117:F121)</f>
        <v>0.60625</v>
      </c>
      <c r="D121" s="3">
        <f>AVERAGE('GRPO原始 0923'!F112:F121)</f>
        <v>0.5984375</v>
      </c>
      <c r="E121" s="3">
        <f>AVERAGE('GRPO原始 0923'!F107:F121)</f>
        <v>0.583854166666667</v>
      </c>
      <c r="F121" s="3">
        <f>AVERAGE('GRPO原始 0923'!F102:F121)</f>
        <v>0.5671875</v>
      </c>
      <c r="G121" s="3">
        <f>AVERAGE('GRPO原始 0923'!F92:F121)</f>
        <v>0.573177083333333</v>
      </c>
      <c r="H121" s="3">
        <f>AVERAGE('GRPO原始 0923'!F82:F121)</f>
        <v>0.5548828125</v>
      </c>
      <c r="I121" s="3">
        <f>AVERAGE('GRPO原始 0923'!F72:F121)</f>
        <v>0.54609375</v>
      </c>
      <c r="J121" s="5">
        <f t="shared" ref="J121:P121" si="119">C121-C121</f>
        <v>0</v>
      </c>
      <c r="K121" s="5">
        <f t="shared" si="119"/>
        <v>0</v>
      </c>
      <c r="L121" s="5">
        <f t="shared" si="119"/>
        <v>0</v>
      </c>
      <c r="M121" s="5">
        <f t="shared" si="119"/>
        <v>0</v>
      </c>
      <c r="N121" s="5">
        <f t="shared" si="119"/>
        <v>0</v>
      </c>
      <c r="O121" s="5">
        <f t="shared" si="119"/>
        <v>0</v>
      </c>
      <c r="P121" s="5">
        <f t="shared" si="119"/>
        <v>0</v>
      </c>
    </row>
    <row r="122" ht="19" customHeight="1" spans="1:16">
      <c r="A122" s="2" t="s">
        <v>224</v>
      </c>
      <c r="B122" s="2">
        <v>121</v>
      </c>
      <c r="C122" s="3">
        <f>AVERAGE('GRPO原始 0923'!F118:F122)</f>
        <v>0.6140625</v>
      </c>
      <c r="D122" s="3">
        <f>AVERAGE('GRPO原始 0923'!F113:F122)</f>
        <v>0.59140625</v>
      </c>
      <c r="E122" s="3">
        <f>AVERAGE('GRPO原始 0923'!F108:F122)</f>
        <v>0.59375</v>
      </c>
      <c r="F122" s="3">
        <f>AVERAGE('GRPO原始 0923'!F103:F122)</f>
        <v>0.566796875</v>
      </c>
      <c r="G122" s="3">
        <f>AVERAGE('GRPO原始 0923'!F93:F122)</f>
        <v>0.574479166666667</v>
      </c>
      <c r="H122" s="3">
        <f>AVERAGE('GRPO原始 0923'!F83:F122)</f>
        <v>0.5599609375</v>
      </c>
      <c r="I122" s="3">
        <f>AVERAGE('GRPO原始 0923'!F73:F122)</f>
        <v>0.5475</v>
      </c>
      <c r="J122" s="5">
        <f t="shared" ref="J122:P122" si="120">C122-C122</f>
        <v>0</v>
      </c>
      <c r="K122" s="5">
        <f t="shared" si="120"/>
        <v>0</v>
      </c>
      <c r="L122" s="5">
        <f t="shared" si="120"/>
        <v>0</v>
      </c>
      <c r="M122" s="5">
        <f t="shared" si="120"/>
        <v>0</v>
      </c>
      <c r="N122" s="5">
        <f t="shared" si="120"/>
        <v>0</v>
      </c>
      <c r="O122" s="5">
        <f t="shared" si="120"/>
        <v>0</v>
      </c>
      <c r="P122" s="5">
        <f t="shared" si="120"/>
        <v>0</v>
      </c>
    </row>
    <row r="123" ht="19" customHeight="1" spans="1:16">
      <c r="A123" s="2" t="s">
        <v>224</v>
      </c>
      <c r="B123" s="2">
        <v>122</v>
      </c>
      <c r="C123" s="3">
        <f>AVERAGE('GRPO原始 0923'!F119:F123)</f>
        <v>0.6296875</v>
      </c>
      <c r="D123" s="3">
        <f>AVERAGE('GRPO原始 0923'!F114:F123)</f>
        <v>0.6</v>
      </c>
      <c r="E123" s="3">
        <f>AVERAGE('GRPO原始 0923'!F109:F123)</f>
        <v>0.597395833333333</v>
      </c>
      <c r="F123" s="3">
        <f>AVERAGE('GRPO原始 0923'!F104:F123)</f>
        <v>0.569921875</v>
      </c>
      <c r="G123" s="3">
        <f>AVERAGE('GRPO原始 0923'!F94:F123)</f>
        <v>0.576302083333333</v>
      </c>
      <c r="H123" s="3">
        <f>AVERAGE('GRPO原始 0923'!F84:F123)</f>
        <v>0.5623046875</v>
      </c>
      <c r="I123" s="3">
        <f>AVERAGE('GRPO原始 0923'!F74:F123)</f>
        <v>0.5503125</v>
      </c>
      <c r="J123" s="5">
        <f t="shared" ref="J123:P123" si="121">C123-C123</f>
        <v>0</v>
      </c>
      <c r="K123" s="5">
        <f t="shared" si="121"/>
        <v>0</v>
      </c>
      <c r="L123" s="5">
        <f t="shared" si="121"/>
        <v>0</v>
      </c>
      <c r="M123" s="5">
        <f t="shared" si="121"/>
        <v>0</v>
      </c>
      <c r="N123" s="5">
        <f t="shared" si="121"/>
        <v>0</v>
      </c>
      <c r="O123" s="5">
        <f t="shared" si="121"/>
        <v>0</v>
      </c>
      <c r="P123" s="5">
        <f t="shared" si="121"/>
        <v>0</v>
      </c>
    </row>
    <row r="124" ht="19" customHeight="1" spans="1:16">
      <c r="A124" s="2" t="s">
        <v>224</v>
      </c>
      <c r="B124" s="2">
        <v>123</v>
      </c>
      <c r="C124" s="3">
        <f>AVERAGE('GRPO原始 0923'!F120:F124)</f>
        <v>0.61875</v>
      </c>
      <c r="D124" s="3">
        <f>AVERAGE('GRPO原始 0923'!F115:F124)</f>
        <v>0.609375</v>
      </c>
      <c r="E124" s="3">
        <f>AVERAGE('GRPO原始 0923'!F110:F124)</f>
        <v>0.598958333333333</v>
      </c>
      <c r="F124" s="3">
        <f>AVERAGE('GRPO原始 0923'!F105:F124)</f>
        <v>0.580078125</v>
      </c>
      <c r="G124" s="3">
        <f>AVERAGE('GRPO原始 0923'!F95:F124)</f>
        <v>0.577864583333333</v>
      </c>
      <c r="H124" s="3">
        <f>AVERAGE('GRPO原始 0923'!F85:F124)</f>
        <v>0.5689453125</v>
      </c>
      <c r="I124" s="3">
        <f>AVERAGE('GRPO原始 0923'!F75:F124)</f>
        <v>0.54984375</v>
      </c>
      <c r="J124" s="5">
        <f t="shared" ref="J124:P124" si="122">C124-C124</f>
        <v>0</v>
      </c>
      <c r="K124" s="5">
        <f t="shared" si="122"/>
        <v>0</v>
      </c>
      <c r="L124" s="5">
        <f t="shared" si="122"/>
        <v>0</v>
      </c>
      <c r="M124" s="5">
        <f t="shared" si="122"/>
        <v>0</v>
      </c>
      <c r="N124" s="5">
        <f t="shared" si="122"/>
        <v>0</v>
      </c>
      <c r="O124" s="5">
        <f t="shared" si="122"/>
        <v>0</v>
      </c>
      <c r="P124" s="5">
        <f t="shared" si="122"/>
        <v>0</v>
      </c>
    </row>
    <row r="125" ht="19" customHeight="1" spans="1:16">
      <c r="A125" s="2" t="s">
        <v>224</v>
      </c>
      <c r="B125" s="2">
        <v>124</v>
      </c>
      <c r="C125" s="3">
        <f>AVERAGE('GRPO原始 0923'!F121:F125)</f>
        <v>0.6359375</v>
      </c>
      <c r="D125" s="3">
        <f>AVERAGE('GRPO原始 0923'!F116:F125)</f>
        <v>0.615625</v>
      </c>
      <c r="E125" s="3">
        <f>AVERAGE('GRPO原始 0923'!F111:F125)</f>
        <v>0.602083333333333</v>
      </c>
      <c r="F125" s="3">
        <f>AVERAGE('GRPO原始 0923'!F106:F125)</f>
        <v>0.58359375</v>
      </c>
      <c r="G125" s="3">
        <f>AVERAGE('GRPO原始 0923'!F96:F125)</f>
        <v>0.58046875</v>
      </c>
      <c r="H125" s="3">
        <f>AVERAGE('GRPO原始 0923'!F86:F125)</f>
        <v>0.5734375</v>
      </c>
      <c r="I125" s="3">
        <f>AVERAGE('GRPO原始 0923'!F76:F125)</f>
        <v>0.5546875</v>
      </c>
      <c r="J125" s="5">
        <f t="shared" ref="J125:P125" si="123">C125-C125</f>
        <v>0</v>
      </c>
      <c r="K125" s="5">
        <f t="shared" si="123"/>
        <v>0</v>
      </c>
      <c r="L125" s="5">
        <f t="shared" si="123"/>
        <v>0</v>
      </c>
      <c r="M125" s="5">
        <f t="shared" si="123"/>
        <v>0</v>
      </c>
      <c r="N125" s="5">
        <f t="shared" si="123"/>
        <v>0</v>
      </c>
      <c r="O125" s="5">
        <f t="shared" si="123"/>
        <v>0</v>
      </c>
      <c r="P125" s="5">
        <f t="shared" si="123"/>
        <v>0</v>
      </c>
    </row>
    <row r="126" ht="19" customHeight="1" spans="1:16">
      <c r="A126" s="2" t="s">
        <v>224</v>
      </c>
      <c r="B126" s="2">
        <v>125</v>
      </c>
      <c r="C126" s="3">
        <f>AVERAGE('GRPO原始 0923'!F122:F126)</f>
        <v>0.6484375</v>
      </c>
      <c r="D126" s="3">
        <f>AVERAGE('GRPO原始 0923'!F117:F126)</f>
        <v>0.62734375</v>
      </c>
      <c r="E126" s="3">
        <f>AVERAGE('GRPO原始 0923'!F112:F126)</f>
        <v>0.615104166666667</v>
      </c>
      <c r="F126" s="3">
        <f>AVERAGE('GRPO原始 0923'!F107:F126)</f>
        <v>0.6</v>
      </c>
      <c r="G126" s="3">
        <f>AVERAGE('GRPO原始 0923'!F97:F126)</f>
        <v>0.585677083333333</v>
      </c>
      <c r="H126" s="3">
        <f>AVERAGE('GRPO原始 0923'!F87:F126)</f>
        <v>0.576953125</v>
      </c>
      <c r="I126" s="3">
        <f>AVERAGE('GRPO原始 0923'!F77:F126)</f>
        <v>0.55890625</v>
      </c>
      <c r="J126" s="5">
        <f t="shared" ref="J126:P126" si="124">C126-C126</f>
        <v>0</v>
      </c>
      <c r="K126" s="5">
        <f t="shared" si="124"/>
        <v>0</v>
      </c>
      <c r="L126" s="5">
        <f t="shared" si="124"/>
        <v>0</v>
      </c>
      <c r="M126" s="5">
        <f t="shared" si="124"/>
        <v>0</v>
      </c>
      <c r="N126" s="5">
        <f t="shared" si="124"/>
        <v>0</v>
      </c>
      <c r="O126" s="5">
        <f t="shared" si="124"/>
        <v>0</v>
      </c>
      <c r="P126" s="5">
        <f t="shared" si="124"/>
        <v>0</v>
      </c>
    </row>
    <row r="127" ht="19" customHeight="1" spans="1:16">
      <c r="A127" s="2" t="s">
        <v>224</v>
      </c>
      <c r="B127" s="2">
        <v>126</v>
      </c>
      <c r="C127" s="3">
        <f>AVERAGE('GRPO原始 0923'!F123:F127)</f>
        <v>0.665625</v>
      </c>
      <c r="D127" s="3">
        <f>AVERAGE('GRPO原始 0923'!F118:F127)</f>
        <v>0.63984375</v>
      </c>
      <c r="E127" s="3">
        <f>AVERAGE('GRPO原始 0923'!F113:F127)</f>
        <v>0.616145833333333</v>
      </c>
      <c r="F127" s="3">
        <f>AVERAGE('GRPO原始 0923'!F108:F127)</f>
        <v>0.61171875</v>
      </c>
      <c r="G127" s="3">
        <f>AVERAGE('GRPO原始 0923'!F98:F127)</f>
        <v>0.587239583333333</v>
      </c>
      <c r="H127" s="3">
        <f>AVERAGE('GRPO原始 0923'!F88:F127)</f>
        <v>0.5822265625</v>
      </c>
      <c r="I127" s="3">
        <f>AVERAGE('GRPO原始 0923'!F78:F127)</f>
        <v>0.56046875</v>
      </c>
      <c r="J127" s="5">
        <f t="shared" ref="J127:P127" si="125">C127-C127</f>
        <v>0</v>
      </c>
      <c r="K127" s="5">
        <f t="shared" si="125"/>
        <v>0</v>
      </c>
      <c r="L127" s="5">
        <f t="shared" si="125"/>
        <v>0</v>
      </c>
      <c r="M127" s="5">
        <f t="shared" si="125"/>
        <v>0</v>
      </c>
      <c r="N127" s="5">
        <f t="shared" si="125"/>
        <v>0</v>
      </c>
      <c r="O127" s="5">
        <f t="shared" si="125"/>
        <v>0</v>
      </c>
      <c r="P127" s="5">
        <f t="shared" si="125"/>
        <v>0</v>
      </c>
    </row>
    <row r="128" ht="19" customHeight="1" spans="1:16">
      <c r="A128" s="2" t="s">
        <v>224</v>
      </c>
      <c r="B128" s="2">
        <v>127</v>
      </c>
      <c r="C128" s="3">
        <f>AVERAGE('GRPO原始 0923'!F124:F128)</f>
        <v>0.659375</v>
      </c>
      <c r="D128" s="3">
        <f>AVERAGE('GRPO原始 0923'!F119:F128)</f>
        <v>0.64453125</v>
      </c>
      <c r="E128" s="3">
        <f>AVERAGE('GRPO原始 0923'!F114:F128)</f>
        <v>0.619791666666667</v>
      </c>
      <c r="F128" s="3">
        <f>AVERAGE('GRPO原始 0923'!F109:F128)</f>
        <v>0.612890625</v>
      </c>
      <c r="G128" s="3">
        <f>AVERAGE('GRPO原始 0923'!F99:F128)</f>
        <v>0.584895833333333</v>
      </c>
      <c r="H128" s="3">
        <f>AVERAGE('GRPO原始 0923'!F89:F128)</f>
        <v>0.583203125</v>
      </c>
      <c r="I128" s="3">
        <f>AVERAGE('GRPO原始 0923'!F79:F128)</f>
        <v>0.56234375</v>
      </c>
      <c r="J128" s="5">
        <f t="shared" ref="J128:P128" si="126">C128-C128</f>
        <v>0</v>
      </c>
      <c r="K128" s="5">
        <f t="shared" si="126"/>
        <v>0</v>
      </c>
      <c r="L128" s="5">
        <f t="shared" si="126"/>
        <v>0</v>
      </c>
      <c r="M128" s="5">
        <f t="shared" si="126"/>
        <v>0</v>
      </c>
      <c r="N128" s="5">
        <f t="shared" si="126"/>
        <v>0</v>
      </c>
      <c r="O128" s="5">
        <f t="shared" si="126"/>
        <v>0</v>
      </c>
      <c r="P128" s="5">
        <f t="shared" si="126"/>
        <v>0</v>
      </c>
    </row>
    <row r="129" ht="19" customHeight="1" spans="1:16">
      <c r="A129" s="2" t="s">
        <v>224</v>
      </c>
      <c r="B129" s="2">
        <v>128</v>
      </c>
      <c r="C129" s="3">
        <f>AVERAGE('GRPO原始 0923'!F125:F129)</f>
        <v>0.65</v>
      </c>
      <c r="D129" s="3">
        <f>AVERAGE('GRPO原始 0923'!F120:F129)</f>
        <v>0.634375</v>
      </c>
      <c r="E129" s="3">
        <f>AVERAGE('GRPO原始 0923'!F115:F129)</f>
        <v>0.622916666666667</v>
      </c>
      <c r="F129" s="3">
        <f>AVERAGE('GRPO原始 0923'!F110:F129)</f>
        <v>0.61171875</v>
      </c>
      <c r="G129" s="3">
        <f>AVERAGE('GRPO原始 0923'!F100:F129)</f>
        <v>0.586458333333333</v>
      </c>
      <c r="H129" s="3">
        <f>AVERAGE('GRPO原始 0923'!F90:F129)</f>
        <v>0.5875</v>
      </c>
      <c r="I129" s="3">
        <f>AVERAGE('GRPO原始 0923'!F80:F129)</f>
        <v>0.5646875</v>
      </c>
      <c r="J129" s="5">
        <f t="shared" ref="J129:P129" si="127">C129-C129</f>
        <v>0</v>
      </c>
      <c r="K129" s="5">
        <f t="shared" si="127"/>
        <v>0</v>
      </c>
      <c r="L129" s="5">
        <f t="shared" si="127"/>
        <v>0</v>
      </c>
      <c r="M129" s="5">
        <f t="shared" si="127"/>
        <v>0</v>
      </c>
      <c r="N129" s="5">
        <f t="shared" si="127"/>
        <v>0</v>
      </c>
      <c r="O129" s="5">
        <f t="shared" si="127"/>
        <v>0</v>
      </c>
      <c r="P129" s="5">
        <f t="shared" si="127"/>
        <v>0</v>
      </c>
    </row>
    <row r="130" ht="19" customHeight="1" spans="1:16">
      <c r="A130" s="2" t="s">
        <v>224</v>
      </c>
      <c r="B130" s="2">
        <v>129</v>
      </c>
      <c r="C130" s="3">
        <f>AVERAGE('GRPO原始 0923'!F126:F130)</f>
        <v>0.646875</v>
      </c>
      <c r="D130" s="3">
        <f>AVERAGE('GRPO原始 0923'!F121:F130)</f>
        <v>0.64140625</v>
      </c>
      <c r="E130" s="3">
        <f>AVERAGE('GRPO原始 0923'!F116:F130)</f>
        <v>0.626041666666667</v>
      </c>
      <c r="F130" s="3">
        <f>AVERAGE('GRPO原始 0923'!F111:F130)</f>
        <v>0.61328125</v>
      </c>
      <c r="G130" s="3">
        <f>AVERAGE('GRPO原始 0923'!F101:F130)</f>
        <v>0.587239583333333</v>
      </c>
      <c r="H130" s="3">
        <f>AVERAGE('GRPO原始 0923'!F91:F130)</f>
        <v>0.5896484375</v>
      </c>
      <c r="I130" s="3">
        <f>AVERAGE('GRPO原始 0923'!F81:F130)</f>
        <v>0.5684375</v>
      </c>
      <c r="J130" s="5">
        <f t="shared" ref="J130:P130" si="128">C130-C130</f>
        <v>0</v>
      </c>
      <c r="K130" s="5">
        <f t="shared" si="128"/>
        <v>0</v>
      </c>
      <c r="L130" s="5">
        <f t="shared" si="128"/>
        <v>0</v>
      </c>
      <c r="M130" s="5">
        <f t="shared" si="128"/>
        <v>0</v>
      </c>
      <c r="N130" s="5">
        <f t="shared" si="128"/>
        <v>0</v>
      </c>
      <c r="O130" s="5">
        <f t="shared" si="128"/>
        <v>0</v>
      </c>
      <c r="P130" s="5">
        <f t="shared" si="128"/>
        <v>0</v>
      </c>
    </row>
    <row r="131" ht="19" customHeight="1" spans="1:16">
      <c r="A131" s="2" t="s">
        <v>224</v>
      </c>
      <c r="B131" s="2">
        <v>130</v>
      </c>
      <c r="C131" s="3">
        <f>AVERAGE('GRPO原始 0923'!F127:F131)</f>
        <v>0.596875</v>
      </c>
      <c r="D131" s="3">
        <f>AVERAGE('GRPO原始 0923'!F122:F131)</f>
        <v>0.62265625</v>
      </c>
      <c r="E131" s="3">
        <f>AVERAGE('GRPO原始 0923'!F117:F131)</f>
        <v>0.6171875</v>
      </c>
      <c r="F131" s="3">
        <f>AVERAGE('GRPO原始 0923'!F112:F131)</f>
        <v>0.610546875</v>
      </c>
      <c r="G131" s="3">
        <f>AVERAGE('GRPO原始 0923'!F102:F131)</f>
        <v>0.585677083333333</v>
      </c>
      <c r="H131" s="3">
        <f>AVERAGE('GRPO原始 0923'!F92:F131)</f>
        <v>0.585546875</v>
      </c>
      <c r="I131" s="3">
        <f>AVERAGE('GRPO原始 0923'!F82:F131)</f>
        <v>0.5684375</v>
      </c>
      <c r="J131" s="5">
        <f t="shared" ref="J131:P131" si="129">C131-C131</f>
        <v>0</v>
      </c>
      <c r="K131" s="5">
        <f t="shared" si="129"/>
        <v>0</v>
      </c>
      <c r="L131" s="5">
        <f t="shared" si="129"/>
        <v>0</v>
      </c>
      <c r="M131" s="5">
        <f t="shared" si="129"/>
        <v>0</v>
      </c>
      <c r="N131" s="5">
        <f t="shared" si="129"/>
        <v>0</v>
      </c>
      <c r="O131" s="5">
        <f t="shared" si="129"/>
        <v>0</v>
      </c>
      <c r="P131" s="5">
        <f t="shared" si="129"/>
        <v>0</v>
      </c>
    </row>
    <row r="132" ht="19" customHeight="1" spans="1:16">
      <c r="A132" s="2" t="s">
        <v>224</v>
      </c>
      <c r="B132" s="2">
        <v>131</v>
      </c>
      <c r="C132" s="3">
        <f>AVERAGE('GRPO原始 0923'!F128:F132)</f>
        <v>0.575</v>
      </c>
      <c r="D132" s="3">
        <f>AVERAGE('GRPO原始 0923'!F123:F132)</f>
        <v>0.6203125</v>
      </c>
      <c r="E132" s="3">
        <f>AVERAGE('GRPO原始 0923'!F118:F132)</f>
        <v>0.618229166666667</v>
      </c>
      <c r="F132" s="3">
        <f>AVERAGE('GRPO原始 0923'!F113:F132)</f>
        <v>0.605859375</v>
      </c>
      <c r="G132" s="3">
        <f>AVERAGE('GRPO原始 0923'!F103:F132)</f>
        <v>0.584635416666667</v>
      </c>
      <c r="H132" s="3">
        <f>AVERAGE('GRPO原始 0923'!F93:F132)</f>
        <v>0.5859375</v>
      </c>
      <c r="I132" s="3">
        <f>AVERAGE('GRPO原始 0923'!F83:F132)</f>
        <v>0.57203125</v>
      </c>
      <c r="J132" s="5">
        <f t="shared" ref="J132:P132" si="130">C132-C132</f>
        <v>0</v>
      </c>
      <c r="K132" s="5">
        <f t="shared" si="130"/>
        <v>0</v>
      </c>
      <c r="L132" s="5">
        <f t="shared" si="130"/>
        <v>0</v>
      </c>
      <c r="M132" s="5">
        <f t="shared" si="130"/>
        <v>0</v>
      </c>
      <c r="N132" s="5">
        <f t="shared" si="130"/>
        <v>0</v>
      </c>
      <c r="O132" s="5">
        <f t="shared" si="130"/>
        <v>0</v>
      </c>
      <c r="P132" s="5">
        <f t="shared" si="130"/>
        <v>0</v>
      </c>
    </row>
    <row r="133" ht="19" customHeight="1" spans="1:16">
      <c r="A133" s="2" t="s">
        <v>224</v>
      </c>
      <c r="B133" s="2">
        <v>132</v>
      </c>
      <c r="C133" s="3">
        <f>AVERAGE('GRPO原始 0923'!F129:F133)</f>
        <v>0.6125</v>
      </c>
      <c r="D133" s="3">
        <f>AVERAGE('GRPO原始 0923'!F124:F133)</f>
        <v>0.6359375</v>
      </c>
      <c r="E133" s="3">
        <f>AVERAGE('GRPO原始 0923'!F119:F133)</f>
        <v>0.633854166666667</v>
      </c>
      <c r="F133" s="3">
        <f>AVERAGE('GRPO原始 0923'!F114:F133)</f>
        <v>0.61796875</v>
      </c>
      <c r="G133" s="3">
        <f>AVERAGE('GRPO原始 0923'!F104:F133)</f>
        <v>0.591927083333333</v>
      </c>
      <c r="H133" s="3">
        <f>AVERAGE('GRPO原始 0923'!F94:F133)</f>
        <v>0.5912109375</v>
      </c>
      <c r="I133" s="3">
        <f>AVERAGE('GRPO原始 0923'!F84:F133)</f>
        <v>0.57703125</v>
      </c>
      <c r="J133" s="5">
        <f t="shared" ref="J133:P133" si="131">C133-C133</f>
        <v>0</v>
      </c>
      <c r="K133" s="5">
        <f t="shared" si="131"/>
        <v>0</v>
      </c>
      <c r="L133" s="5">
        <f t="shared" si="131"/>
        <v>0</v>
      </c>
      <c r="M133" s="5">
        <f t="shared" si="131"/>
        <v>0</v>
      </c>
      <c r="N133" s="5">
        <f t="shared" si="131"/>
        <v>0</v>
      </c>
      <c r="O133" s="5">
        <f t="shared" si="131"/>
        <v>0</v>
      </c>
      <c r="P133" s="5">
        <f t="shared" si="131"/>
        <v>0</v>
      </c>
    </row>
    <row r="134" ht="19" customHeight="1" spans="1:16">
      <c r="A134" s="2" t="s">
        <v>224</v>
      </c>
      <c r="B134" s="2">
        <v>133</v>
      </c>
      <c r="C134" s="3">
        <f>AVERAGE('GRPO原始 0923'!F130:F134)</f>
        <v>0.6015625</v>
      </c>
      <c r="D134" s="3">
        <f>AVERAGE('GRPO原始 0923'!F125:F134)</f>
        <v>0.62578125</v>
      </c>
      <c r="E134" s="3">
        <f>AVERAGE('GRPO原始 0923'!F120:F134)</f>
        <v>0.6234375</v>
      </c>
      <c r="F134" s="3">
        <f>AVERAGE('GRPO原始 0923'!F115:F134)</f>
        <v>0.617578125</v>
      </c>
      <c r="G134" s="3">
        <f>AVERAGE('GRPO原始 0923'!F105:F134)</f>
        <v>0.5953125</v>
      </c>
      <c r="H134" s="3">
        <f>AVERAGE('GRPO原始 0923'!F95:F134)</f>
        <v>0.58984375</v>
      </c>
      <c r="I134" s="3">
        <f>AVERAGE('GRPO原始 0923'!F85:F134)</f>
        <v>0.5803125</v>
      </c>
      <c r="J134" s="5">
        <f t="shared" ref="J134:P134" si="132">C134-C134</f>
        <v>0</v>
      </c>
      <c r="K134" s="5">
        <f t="shared" si="132"/>
        <v>0</v>
      </c>
      <c r="L134" s="5">
        <f t="shared" si="132"/>
        <v>0</v>
      </c>
      <c r="M134" s="5">
        <f t="shared" si="132"/>
        <v>0</v>
      </c>
      <c r="N134" s="5">
        <f t="shared" si="132"/>
        <v>0</v>
      </c>
      <c r="O134" s="5">
        <f t="shared" si="132"/>
        <v>0</v>
      </c>
      <c r="P134" s="5">
        <f t="shared" si="132"/>
        <v>0</v>
      </c>
    </row>
    <row r="135" ht="19" customHeight="1" spans="1:16">
      <c r="A135" s="2" t="s">
        <v>224</v>
      </c>
      <c r="B135" s="2">
        <v>134</v>
      </c>
      <c r="C135" s="3">
        <f>AVERAGE('GRPO原始 0923'!F131:F135)</f>
        <v>0.5671875</v>
      </c>
      <c r="D135" s="3">
        <f>AVERAGE('GRPO原始 0923'!F126:F135)</f>
        <v>0.60703125</v>
      </c>
      <c r="E135" s="3">
        <f>AVERAGE('GRPO原始 0923'!F121:F135)</f>
        <v>0.616666666666667</v>
      </c>
      <c r="F135" s="3">
        <f>AVERAGE('GRPO原始 0923'!F116:F135)</f>
        <v>0.611328125</v>
      </c>
      <c r="G135" s="3">
        <f>AVERAGE('GRPO原始 0923'!F106:F135)</f>
        <v>0.59140625</v>
      </c>
      <c r="H135" s="3">
        <f>AVERAGE('GRPO原始 0923'!F96:F135)</f>
        <v>0.587109375</v>
      </c>
      <c r="I135" s="3">
        <f>AVERAGE('GRPO原始 0923'!F86:F135)</f>
        <v>0.58015625</v>
      </c>
      <c r="J135" s="5">
        <f t="shared" ref="J135:P135" si="133">C135-C135</f>
        <v>0</v>
      </c>
      <c r="K135" s="5">
        <f t="shared" si="133"/>
        <v>0</v>
      </c>
      <c r="L135" s="5">
        <f t="shared" si="133"/>
        <v>0</v>
      </c>
      <c r="M135" s="5">
        <f t="shared" si="133"/>
        <v>0</v>
      </c>
      <c r="N135" s="5">
        <f t="shared" si="133"/>
        <v>0</v>
      </c>
      <c r="O135" s="5">
        <f t="shared" si="133"/>
        <v>0</v>
      </c>
      <c r="P135" s="5">
        <f t="shared" si="133"/>
        <v>0</v>
      </c>
    </row>
    <row r="136" ht="19" customHeight="1" spans="1:16">
      <c r="A136" s="2" t="s">
        <v>224</v>
      </c>
      <c r="B136" s="2">
        <v>135</v>
      </c>
      <c r="C136" s="3">
        <f>AVERAGE('GRPO原始 0923'!F132:F136)</f>
        <v>0.590625</v>
      </c>
      <c r="D136" s="3">
        <f>AVERAGE('GRPO原始 0923'!F127:F136)</f>
        <v>0.59375</v>
      </c>
      <c r="E136" s="3">
        <f>AVERAGE('GRPO原始 0923'!F122:F136)</f>
        <v>0.611979166666667</v>
      </c>
      <c r="F136" s="3">
        <f>AVERAGE('GRPO原始 0923'!F117:F136)</f>
        <v>0.610546875</v>
      </c>
      <c r="G136" s="3">
        <f>AVERAGE('GRPO原始 0923'!F107:F136)</f>
        <v>0.597916666666667</v>
      </c>
      <c r="H136" s="3">
        <f>AVERAGE('GRPO原始 0923'!F97:F136)</f>
        <v>0.5876953125</v>
      </c>
      <c r="I136" s="3">
        <f>AVERAGE('GRPO原始 0923'!F87:F136)</f>
        <v>0.5803125</v>
      </c>
      <c r="J136" s="5">
        <f t="shared" ref="J136:P136" si="134">C136-C136</f>
        <v>0</v>
      </c>
      <c r="K136" s="5">
        <f t="shared" si="134"/>
        <v>0</v>
      </c>
      <c r="L136" s="5">
        <f t="shared" si="134"/>
        <v>0</v>
      </c>
      <c r="M136" s="5">
        <f t="shared" si="134"/>
        <v>0</v>
      </c>
      <c r="N136" s="5">
        <f t="shared" si="134"/>
        <v>0</v>
      </c>
      <c r="O136" s="5">
        <f t="shared" si="134"/>
        <v>0</v>
      </c>
      <c r="P136" s="5">
        <f t="shared" si="134"/>
        <v>0</v>
      </c>
    </row>
    <row r="137" ht="19" customHeight="1" spans="1:16">
      <c r="A137" s="2" t="s">
        <v>224</v>
      </c>
      <c r="B137" s="2">
        <v>136</v>
      </c>
      <c r="C137" s="3">
        <f>AVERAGE('GRPO原始 0923'!F133:F137)</f>
        <v>0.5625</v>
      </c>
      <c r="D137" s="3">
        <f>AVERAGE('GRPO原始 0923'!F128:F137)</f>
        <v>0.56875</v>
      </c>
      <c r="E137" s="3">
        <f>AVERAGE('GRPO原始 0923'!F123:F137)</f>
        <v>0.601041666666667</v>
      </c>
      <c r="F137" s="3">
        <f>AVERAGE('GRPO原始 0923'!F118:F137)</f>
        <v>0.604296875</v>
      </c>
      <c r="G137" s="3">
        <f>AVERAGE('GRPO原始 0923'!F108:F137)</f>
        <v>0.597395833333333</v>
      </c>
      <c r="H137" s="3">
        <f>AVERAGE('GRPO原始 0923'!F98:F137)</f>
        <v>0.5826171875</v>
      </c>
      <c r="I137" s="3">
        <f>AVERAGE('GRPO原始 0923'!F88:F137)</f>
        <v>0.57953125</v>
      </c>
      <c r="J137" s="5">
        <f t="shared" ref="J137:P137" si="135">C137-C137</f>
        <v>0</v>
      </c>
      <c r="K137" s="5">
        <f t="shared" si="135"/>
        <v>0</v>
      </c>
      <c r="L137" s="5">
        <f t="shared" si="135"/>
        <v>0</v>
      </c>
      <c r="M137" s="5">
        <f t="shared" si="135"/>
        <v>0</v>
      </c>
      <c r="N137" s="5">
        <f t="shared" si="135"/>
        <v>0</v>
      </c>
      <c r="O137" s="5">
        <f t="shared" si="135"/>
        <v>0</v>
      </c>
      <c r="P137" s="5">
        <f t="shared" si="135"/>
        <v>0</v>
      </c>
    </row>
    <row r="138" ht="19" customHeight="1" spans="1:16">
      <c r="A138" s="2" t="s">
        <v>224</v>
      </c>
      <c r="B138" s="2">
        <v>137</v>
      </c>
      <c r="C138" s="3">
        <f>AVERAGE('GRPO原始 0923'!F134:F138)</f>
        <v>0.5375</v>
      </c>
      <c r="D138" s="3">
        <f>AVERAGE('GRPO原始 0923'!F129:F138)</f>
        <v>0.575</v>
      </c>
      <c r="E138" s="3">
        <f>AVERAGE('GRPO原始 0923'!F124:F138)</f>
        <v>0.603125</v>
      </c>
      <c r="F138" s="3">
        <f>AVERAGE('GRPO原始 0923'!F119:F138)</f>
        <v>0.609765625</v>
      </c>
      <c r="G138" s="3">
        <f>AVERAGE('GRPO原始 0923'!F109:F138)</f>
        <v>0.600260416666667</v>
      </c>
      <c r="H138" s="3">
        <f>AVERAGE('GRPO原始 0923'!F99:F138)</f>
        <v>0.582421875</v>
      </c>
      <c r="I138" s="3">
        <f>AVERAGE('GRPO原始 0923'!F89:F138)</f>
        <v>0.5815625</v>
      </c>
      <c r="J138" s="5">
        <f t="shared" ref="J138:P138" si="136">C138-C138</f>
        <v>0</v>
      </c>
      <c r="K138" s="5">
        <f t="shared" si="136"/>
        <v>0</v>
      </c>
      <c r="L138" s="5">
        <f t="shared" si="136"/>
        <v>0</v>
      </c>
      <c r="M138" s="5">
        <f t="shared" si="136"/>
        <v>0</v>
      </c>
      <c r="N138" s="5">
        <f t="shared" si="136"/>
        <v>0</v>
      </c>
      <c r="O138" s="5">
        <f t="shared" si="136"/>
        <v>0</v>
      </c>
      <c r="P138" s="5">
        <f t="shared" si="136"/>
        <v>0</v>
      </c>
    </row>
    <row r="139" ht="19" customHeight="1" spans="1:16">
      <c r="A139" s="2" t="s">
        <v>224</v>
      </c>
      <c r="B139" s="2">
        <v>138</v>
      </c>
      <c r="C139" s="3">
        <f>AVERAGE('GRPO原始 0923'!F135:F139)</f>
        <v>0.54375</v>
      </c>
      <c r="D139" s="3">
        <f>AVERAGE('GRPO原始 0923'!F130:F139)</f>
        <v>0.57265625</v>
      </c>
      <c r="E139" s="3">
        <f>AVERAGE('GRPO原始 0923'!F125:F139)</f>
        <v>0.5984375</v>
      </c>
      <c r="F139" s="3">
        <f>AVERAGE('GRPO原始 0923'!F120:F139)</f>
        <v>0.603515625</v>
      </c>
      <c r="G139" s="3">
        <f>AVERAGE('GRPO原始 0923'!F110:F139)</f>
        <v>0.598697916666667</v>
      </c>
      <c r="H139" s="3">
        <f>AVERAGE('GRPO原始 0923'!F100:F139)</f>
        <v>0.5830078125</v>
      </c>
      <c r="I139" s="3">
        <f>AVERAGE('GRPO原始 0923'!F90:F139)</f>
        <v>0.58453125</v>
      </c>
      <c r="J139" s="5">
        <f t="shared" ref="J139:P139" si="137">C139-C139</f>
        <v>0</v>
      </c>
      <c r="K139" s="5">
        <f t="shared" si="137"/>
        <v>0</v>
      </c>
      <c r="L139" s="5">
        <f t="shared" si="137"/>
        <v>0</v>
      </c>
      <c r="M139" s="5">
        <f t="shared" si="137"/>
        <v>0</v>
      </c>
      <c r="N139" s="5">
        <f t="shared" si="137"/>
        <v>0</v>
      </c>
      <c r="O139" s="5">
        <f t="shared" si="137"/>
        <v>0</v>
      </c>
      <c r="P139" s="5">
        <f t="shared" si="137"/>
        <v>0</v>
      </c>
    </row>
    <row r="140" ht="19" customHeight="1" spans="1:16">
      <c r="A140" s="2" t="s">
        <v>224</v>
      </c>
      <c r="B140" s="2">
        <v>139</v>
      </c>
      <c r="C140" s="3">
        <f>AVERAGE('GRPO原始 0923'!F136:F140)</f>
        <v>0.5546875</v>
      </c>
      <c r="D140" s="3">
        <f>AVERAGE('GRPO原始 0923'!F131:F140)</f>
        <v>0.5609375</v>
      </c>
      <c r="E140" s="3">
        <f>AVERAGE('GRPO原始 0923'!F126:F140)</f>
        <v>0.589583333333333</v>
      </c>
      <c r="F140" s="3">
        <f>AVERAGE('GRPO原始 0923'!F121:F140)</f>
        <v>0.601171875</v>
      </c>
      <c r="G140" s="3">
        <f>AVERAGE('GRPO原始 0923'!F111:F140)</f>
        <v>0.595833333333333</v>
      </c>
      <c r="H140" s="3">
        <f>AVERAGE('GRPO原始 0923'!F101:F140)</f>
        <v>0.5806640625</v>
      </c>
      <c r="I140" s="3">
        <f>AVERAGE('GRPO原始 0923'!F91:F140)</f>
        <v>0.58390625</v>
      </c>
      <c r="J140" s="5">
        <f t="shared" ref="J140:P140" si="138">C140-C140</f>
        <v>0</v>
      </c>
      <c r="K140" s="5">
        <f t="shared" si="138"/>
        <v>0</v>
      </c>
      <c r="L140" s="5">
        <f t="shared" si="138"/>
        <v>0</v>
      </c>
      <c r="M140" s="5">
        <f t="shared" si="138"/>
        <v>0</v>
      </c>
      <c r="N140" s="5">
        <f t="shared" si="138"/>
        <v>0</v>
      </c>
      <c r="O140" s="5">
        <f t="shared" si="138"/>
        <v>0</v>
      </c>
      <c r="P140" s="5">
        <f t="shared" si="138"/>
        <v>0</v>
      </c>
    </row>
    <row r="141" ht="19" customHeight="1" spans="1:16">
      <c r="A141" s="2" t="s">
        <v>224</v>
      </c>
      <c r="B141" s="2">
        <v>140</v>
      </c>
      <c r="C141" s="3">
        <f>AVERAGE('GRPO原始 0923'!F137:F141)</f>
        <v>0.540625</v>
      </c>
      <c r="D141" s="3">
        <f>AVERAGE('GRPO原始 0923'!F132:F141)</f>
        <v>0.565625</v>
      </c>
      <c r="E141" s="3">
        <f>AVERAGE('GRPO原始 0923'!F127:F141)</f>
        <v>0.576041666666667</v>
      </c>
      <c r="F141" s="3">
        <f>AVERAGE('GRPO原始 0923'!F122:F141)</f>
        <v>0.594140625</v>
      </c>
      <c r="G141" s="3">
        <f>AVERAGE('GRPO原始 0923'!F112:F141)</f>
        <v>0.595572916666667</v>
      </c>
      <c r="H141" s="3">
        <f>AVERAGE('GRPO原始 0923'!F102:F141)</f>
        <v>0.5806640625</v>
      </c>
      <c r="I141" s="3">
        <f>AVERAGE('GRPO原始 0923'!F92:F141)</f>
        <v>0.5815625</v>
      </c>
      <c r="J141" s="5">
        <f t="shared" ref="J141:P141" si="139">C141-C141</f>
        <v>0</v>
      </c>
      <c r="K141" s="5">
        <f t="shared" si="139"/>
        <v>0</v>
      </c>
      <c r="L141" s="5">
        <f t="shared" si="139"/>
        <v>0</v>
      </c>
      <c r="M141" s="5">
        <f t="shared" si="139"/>
        <v>0</v>
      </c>
      <c r="N141" s="5">
        <f t="shared" si="139"/>
        <v>0</v>
      </c>
      <c r="O141" s="5">
        <f t="shared" si="139"/>
        <v>0</v>
      </c>
      <c r="P141" s="5">
        <f t="shared" si="139"/>
        <v>0</v>
      </c>
    </row>
    <row r="142" ht="19" customHeight="1" spans="1:16">
      <c r="A142" s="2" t="s">
        <v>224</v>
      </c>
      <c r="B142" s="2">
        <v>141</v>
      </c>
      <c r="C142" s="3">
        <f>AVERAGE('GRPO原始 0923'!F138:F142)</f>
        <v>0.546875</v>
      </c>
      <c r="D142" s="3">
        <f>AVERAGE('GRPO原始 0923'!F133:F142)</f>
        <v>0.5546875</v>
      </c>
      <c r="E142" s="3">
        <f>AVERAGE('GRPO原始 0923'!F128:F142)</f>
        <v>0.561458333333333</v>
      </c>
      <c r="F142" s="3">
        <f>AVERAGE('GRPO原始 0923'!F123:F142)</f>
        <v>0.5875</v>
      </c>
      <c r="G142" s="3">
        <f>AVERAGE('GRPO原始 0923'!F113:F142)</f>
        <v>0.588802083333333</v>
      </c>
      <c r="H142" s="3">
        <f>AVERAGE('GRPO原始 0923'!F103:F142)</f>
        <v>0.5771484375</v>
      </c>
      <c r="I142" s="3">
        <f>AVERAGE('GRPO原始 0923'!F93:F142)</f>
        <v>0.5796875</v>
      </c>
      <c r="J142" s="5">
        <f t="shared" ref="J142:P142" si="140">C142-C142</f>
        <v>0</v>
      </c>
      <c r="K142" s="5">
        <f t="shared" si="140"/>
        <v>0</v>
      </c>
      <c r="L142" s="5">
        <f t="shared" si="140"/>
        <v>0</v>
      </c>
      <c r="M142" s="5">
        <f t="shared" si="140"/>
        <v>0</v>
      </c>
      <c r="N142" s="5">
        <f t="shared" si="140"/>
        <v>0</v>
      </c>
      <c r="O142" s="5">
        <f t="shared" si="140"/>
        <v>0</v>
      </c>
      <c r="P142" s="5">
        <f t="shared" si="140"/>
        <v>0</v>
      </c>
    </row>
    <row r="143" ht="19" customHeight="1" spans="1:16">
      <c r="A143" s="2" t="s">
        <v>230</v>
      </c>
      <c r="B143" s="2">
        <v>1</v>
      </c>
      <c r="C143" s="3">
        <f>AVERAGE('GRPO原始 0923'!F171:F171)</f>
        <v>0.3046875</v>
      </c>
      <c r="D143" s="3">
        <f>AVERAGE('GRPO原始 0923'!F171:F171)</f>
        <v>0.3046875</v>
      </c>
      <c r="E143" s="3">
        <f>AVERAGE('GRPO原始 0923'!F171:F171)</f>
        <v>0.3046875</v>
      </c>
      <c r="F143" s="3">
        <f>AVERAGE('GRPO原始 0923'!F171:F171)</f>
        <v>0.3046875</v>
      </c>
      <c r="G143" s="3">
        <f>AVERAGE('GRPO原始 0923'!F171:F171)</f>
        <v>0.3046875</v>
      </c>
      <c r="H143" s="3">
        <f>AVERAGE('GRPO原始 0923'!F171:F171)</f>
        <v>0.3046875</v>
      </c>
      <c r="I143" s="3">
        <f>AVERAGE('GRPO原始 0923'!F171:F171)</f>
        <v>0.3046875</v>
      </c>
      <c r="J143" s="5">
        <f t="shared" ref="J143:P143" si="141">C143-C2</f>
        <v>0</v>
      </c>
      <c r="K143" s="5">
        <f t="shared" si="141"/>
        <v>0</v>
      </c>
      <c r="L143" s="5">
        <f t="shared" si="141"/>
        <v>0</v>
      </c>
      <c r="M143" s="5">
        <f t="shared" si="141"/>
        <v>0</v>
      </c>
      <c r="N143" s="5">
        <f t="shared" si="141"/>
        <v>0</v>
      </c>
      <c r="O143" s="5">
        <f t="shared" si="141"/>
        <v>0</v>
      </c>
      <c r="P143" s="5">
        <f t="shared" si="141"/>
        <v>0</v>
      </c>
    </row>
    <row r="144" ht="19" customHeight="1" spans="1:16">
      <c r="A144" s="2" t="s">
        <v>230</v>
      </c>
      <c r="B144" s="2">
        <v>2</v>
      </c>
      <c r="C144" s="3">
        <f>AVERAGE('GRPO原始 0923'!F171:F172)</f>
        <v>0.33203125</v>
      </c>
      <c r="D144" s="3">
        <f>AVERAGE('GRPO原始 0923'!F171:F172)</f>
        <v>0.33203125</v>
      </c>
      <c r="E144" s="3">
        <f>AVERAGE('GRPO原始 0923'!F171:F172)</f>
        <v>0.33203125</v>
      </c>
      <c r="F144" s="3">
        <f>AVERAGE('GRPO原始 0923'!F171:F172)</f>
        <v>0.33203125</v>
      </c>
      <c r="G144" s="3">
        <f>AVERAGE('GRPO原始 0923'!F171:F172)</f>
        <v>0.33203125</v>
      </c>
      <c r="H144" s="3">
        <f>AVERAGE('GRPO原始 0923'!F171:F172)</f>
        <v>0.33203125</v>
      </c>
      <c r="I144" s="3">
        <f>AVERAGE('GRPO原始 0923'!F171:F172)</f>
        <v>0.33203125</v>
      </c>
      <c r="J144" s="5">
        <f t="shared" ref="J144:P144" si="142">C144-C3</f>
        <v>0.01171875</v>
      </c>
      <c r="K144" s="5">
        <f t="shared" si="142"/>
        <v>0.01171875</v>
      </c>
      <c r="L144" s="5">
        <f t="shared" si="142"/>
        <v>0.01171875</v>
      </c>
      <c r="M144" s="5">
        <f t="shared" si="142"/>
        <v>0.01171875</v>
      </c>
      <c r="N144" s="5">
        <f t="shared" si="142"/>
        <v>0.01171875</v>
      </c>
      <c r="O144" s="5">
        <f t="shared" si="142"/>
        <v>0.01171875</v>
      </c>
      <c r="P144" s="5">
        <f t="shared" si="142"/>
        <v>0.01171875</v>
      </c>
    </row>
    <row r="145" ht="19" customHeight="1" spans="1:16">
      <c r="A145" s="2" t="s">
        <v>230</v>
      </c>
      <c r="B145" s="2">
        <v>3</v>
      </c>
      <c r="C145" s="3">
        <f>AVERAGE('GRPO原始 0923'!F171:F173)</f>
        <v>0.34375</v>
      </c>
      <c r="D145" s="3">
        <f>AVERAGE('GRPO原始 0923'!F171:F173)</f>
        <v>0.34375</v>
      </c>
      <c r="E145" s="3">
        <f>AVERAGE('GRPO原始 0923'!F171:F173)</f>
        <v>0.34375</v>
      </c>
      <c r="F145" s="3">
        <f>AVERAGE('GRPO原始 0923'!F171:F173)</f>
        <v>0.34375</v>
      </c>
      <c r="G145" s="3">
        <f>AVERAGE('GRPO原始 0923'!F171:F173)</f>
        <v>0.34375</v>
      </c>
      <c r="H145" s="3">
        <f>AVERAGE('GRPO原始 0923'!F171:F173)</f>
        <v>0.34375</v>
      </c>
      <c r="I145" s="3">
        <f>AVERAGE('GRPO原始 0923'!F171:F173)</f>
        <v>0.34375</v>
      </c>
      <c r="J145" s="5">
        <f t="shared" ref="J145:P145" si="143">C145-C4</f>
        <v>0.03125</v>
      </c>
      <c r="K145" s="5">
        <f t="shared" si="143"/>
        <v>0.03125</v>
      </c>
      <c r="L145" s="5">
        <f t="shared" si="143"/>
        <v>0.03125</v>
      </c>
      <c r="M145" s="5">
        <f t="shared" si="143"/>
        <v>0.03125</v>
      </c>
      <c r="N145" s="5">
        <f t="shared" si="143"/>
        <v>0.03125</v>
      </c>
      <c r="O145" s="5">
        <f t="shared" si="143"/>
        <v>0.03125</v>
      </c>
      <c r="P145" s="5">
        <f t="shared" si="143"/>
        <v>0.03125</v>
      </c>
    </row>
    <row r="146" ht="19" customHeight="1" spans="1:16">
      <c r="A146" s="2" t="s">
        <v>230</v>
      </c>
      <c r="B146" s="2">
        <v>4</v>
      </c>
      <c r="C146" s="3">
        <f>AVERAGE('GRPO原始 0923'!F171:F174)</f>
        <v>0.353515625</v>
      </c>
      <c r="D146" s="3">
        <f>AVERAGE('GRPO原始 0923'!F171:F174)</f>
        <v>0.353515625</v>
      </c>
      <c r="E146" s="3">
        <f>AVERAGE('GRPO原始 0923'!F171:F174)</f>
        <v>0.353515625</v>
      </c>
      <c r="F146" s="3">
        <f>AVERAGE('GRPO原始 0923'!F171:F174)</f>
        <v>0.353515625</v>
      </c>
      <c r="G146" s="3">
        <f>AVERAGE('GRPO原始 0923'!F171:F174)</f>
        <v>0.353515625</v>
      </c>
      <c r="H146" s="3">
        <f>AVERAGE('GRPO原始 0923'!F171:F174)</f>
        <v>0.353515625</v>
      </c>
      <c r="I146" s="3">
        <f>AVERAGE('GRPO原始 0923'!F171:F174)</f>
        <v>0.353515625</v>
      </c>
      <c r="J146" s="5">
        <f t="shared" ref="J146:P146" si="144">C146-C5</f>
        <v>0.02734375</v>
      </c>
      <c r="K146" s="5">
        <f t="shared" si="144"/>
        <v>0.02734375</v>
      </c>
      <c r="L146" s="5">
        <f t="shared" si="144"/>
        <v>0.02734375</v>
      </c>
      <c r="M146" s="5">
        <f t="shared" si="144"/>
        <v>0.02734375</v>
      </c>
      <c r="N146" s="5">
        <f t="shared" si="144"/>
        <v>0.02734375</v>
      </c>
      <c r="O146" s="5">
        <f t="shared" si="144"/>
        <v>0.02734375</v>
      </c>
      <c r="P146" s="5">
        <f t="shared" si="144"/>
        <v>0.02734375</v>
      </c>
    </row>
    <row r="147" ht="19" customHeight="1" spans="1:16">
      <c r="A147" s="2" t="s">
        <v>230</v>
      </c>
      <c r="B147" s="2">
        <v>5</v>
      </c>
      <c r="C147" s="3">
        <f>AVERAGE('GRPO原始 0923'!F171:F175)</f>
        <v>0.3765625</v>
      </c>
      <c r="D147" s="3">
        <f>AVERAGE('GRPO原始 0923'!F171:F175)</f>
        <v>0.3765625</v>
      </c>
      <c r="E147" s="3">
        <f>AVERAGE('GRPO原始 0923'!F171:F175)</f>
        <v>0.3765625</v>
      </c>
      <c r="F147" s="3">
        <f>AVERAGE('GRPO原始 0923'!F171:F175)</f>
        <v>0.3765625</v>
      </c>
      <c r="G147" s="3">
        <f>AVERAGE('GRPO原始 0923'!F171:F175)</f>
        <v>0.3765625</v>
      </c>
      <c r="H147" s="3">
        <f>AVERAGE('GRPO原始 0923'!F171:F175)</f>
        <v>0.3765625</v>
      </c>
      <c r="I147" s="3">
        <f>AVERAGE('GRPO原始 0923'!F171:F175)</f>
        <v>0.3765625</v>
      </c>
      <c r="J147" s="5">
        <f t="shared" ref="J147:P147" si="145">C147-C6</f>
        <v>0.0265625</v>
      </c>
      <c r="K147" s="5">
        <f t="shared" si="145"/>
        <v>0.0265625</v>
      </c>
      <c r="L147" s="5">
        <f t="shared" si="145"/>
        <v>0.0265625</v>
      </c>
      <c r="M147" s="5">
        <f t="shared" si="145"/>
        <v>0.0265625</v>
      </c>
      <c r="N147" s="5">
        <f t="shared" si="145"/>
        <v>0.0265625</v>
      </c>
      <c r="O147" s="5">
        <f t="shared" si="145"/>
        <v>0.0265625</v>
      </c>
      <c r="P147" s="5">
        <f t="shared" si="145"/>
        <v>0.0265625</v>
      </c>
    </row>
    <row r="148" ht="19" customHeight="1" spans="1:16">
      <c r="A148" s="2" t="s">
        <v>230</v>
      </c>
      <c r="B148" s="2">
        <v>6</v>
      </c>
      <c r="C148" s="3">
        <f>AVERAGE('GRPO原始 0923'!F172:F176)</f>
        <v>0.371875</v>
      </c>
      <c r="D148" s="3">
        <f>AVERAGE('GRPO原始 0923'!F171:F176)</f>
        <v>0.360677083333333</v>
      </c>
      <c r="E148" s="3">
        <f>AVERAGE('GRPO原始 0923'!F171:F176)</f>
        <v>0.360677083333333</v>
      </c>
      <c r="F148" s="3">
        <f>AVERAGE('GRPO原始 0923'!F171:F176)</f>
        <v>0.360677083333333</v>
      </c>
      <c r="G148" s="3">
        <f>AVERAGE('GRPO原始 0923'!F171:F176)</f>
        <v>0.360677083333333</v>
      </c>
      <c r="H148" s="3">
        <f>AVERAGE('GRPO原始 0923'!F171:F176)</f>
        <v>0.360677083333333</v>
      </c>
      <c r="I148" s="3">
        <f>AVERAGE('GRPO原始 0923'!F171:F176)</f>
        <v>0.360677083333333</v>
      </c>
      <c r="J148" s="5">
        <f t="shared" ref="J148:P148" si="146">C148-C7</f>
        <v>0.021875</v>
      </c>
      <c r="K148" s="5">
        <f t="shared" si="146"/>
        <v>0.0182291666666666</v>
      </c>
      <c r="L148" s="5">
        <f t="shared" si="146"/>
        <v>0.0182291666666666</v>
      </c>
      <c r="M148" s="5">
        <f t="shared" si="146"/>
        <v>0.0182291666666666</v>
      </c>
      <c r="N148" s="5">
        <f t="shared" si="146"/>
        <v>0.0182291666666666</v>
      </c>
      <c r="O148" s="5">
        <f t="shared" si="146"/>
        <v>0.0182291666666666</v>
      </c>
      <c r="P148" s="5">
        <f t="shared" si="146"/>
        <v>0.0182291666666666</v>
      </c>
    </row>
    <row r="149" ht="19" customHeight="1" spans="1:16">
      <c r="A149" s="2" t="s">
        <v>230</v>
      </c>
      <c r="B149" s="2">
        <v>7</v>
      </c>
      <c r="C149" s="3">
        <f>AVERAGE('GRPO原始 0923'!F173:F177)</f>
        <v>0.371875</v>
      </c>
      <c r="D149" s="3">
        <f>AVERAGE('GRPO原始 0923'!F171:F177)</f>
        <v>0.360491071428571</v>
      </c>
      <c r="E149" s="3">
        <f>AVERAGE('GRPO原始 0923'!F171:F177)</f>
        <v>0.360491071428571</v>
      </c>
      <c r="F149" s="3">
        <f>AVERAGE('GRPO原始 0923'!F171:F177)</f>
        <v>0.360491071428571</v>
      </c>
      <c r="G149" s="3">
        <f>AVERAGE('GRPO原始 0923'!F171:F177)</f>
        <v>0.360491071428571</v>
      </c>
      <c r="H149" s="3">
        <f>AVERAGE('GRPO原始 0923'!F171:F177)</f>
        <v>0.360491071428571</v>
      </c>
      <c r="I149" s="3">
        <f>AVERAGE('GRPO原始 0923'!F171:F177)</f>
        <v>0.360491071428571</v>
      </c>
      <c r="J149" s="5">
        <f t="shared" ref="J149:P149" si="147">C149-C8</f>
        <v>0.0125</v>
      </c>
      <c r="K149" s="5">
        <f t="shared" si="147"/>
        <v>0.0122767857142858</v>
      </c>
      <c r="L149" s="5">
        <f t="shared" si="147"/>
        <v>0.0122767857142858</v>
      </c>
      <c r="M149" s="5">
        <f t="shared" si="147"/>
        <v>0.0122767857142858</v>
      </c>
      <c r="N149" s="5">
        <f t="shared" si="147"/>
        <v>0.0122767857142858</v>
      </c>
      <c r="O149" s="5">
        <f t="shared" si="147"/>
        <v>0.0122767857142858</v>
      </c>
      <c r="P149" s="5">
        <f t="shared" si="147"/>
        <v>0.0122767857142858</v>
      </c>
    </row>
    <row r="150" ht="19" customHeight="1" spans="1:16">
      <c r="A150" s="2" t="s">
        <v>230</v>
      </c>
      <c r="B150" s="2">
        <v>8</v>
      </c>
      <c r="C150" s="3">
        <f>AVERAGE('GRPO原始 0923'!F174:F178)</f>
        <v>0.3671875</v>
      </c>
      <c r="D150" s="3">
        <f>AVERAGE('GRPO原始 0923'!F171:F178)</f>
        <v>0.3583984375</v>
      </c>
      <c r="E150" s="3">
        <f>AVERAGE('GRPO原始 0923'!F171:F178)</f>
        <v>0.3583984375</v>
      </c>
      <c r="F150" s="3">
        <f>AVERAGE('GRPO原始 0923'!F171:F178)</f>
        <v>0.3583984375</v>
      </c>
      <c r="G150" s="3">
        <f>AVERAGE('GRPO原始 0923'!F171:F178)</f>
        <v>0.3583984375</v>
      </c>
      <c r="H150" s="3">
        <f>AVERAGE('GRPO原始 0923'!F171:F178)</f>
        <v>0.3583984375</v>
      </c>
      <c r="I150" s="3">
        <f>AVERAGE('GRPO原始 0923'!F171:F178)</f>
        <v>0.3583984375</v>
      </c>
      <c r="J150" s="5">
        <f t="shared" ref="J150:P150" si="148">C150-C9</f>
        <v>0.00468750000000001</v>
      </c>
      <c r="K150" s="5">
        <f t="shared" si="148"/>
        <v>0.0146484375</v>
      </c>
      <c r="L150" s="5">
        <f t="shared" si="148"/>
        <v>0.0146484375</v>
      </c>
      <c r="M150" s="5">
        <f t="shared" si="148"/>
        <v>0.0146484375</v>
      </c>
      <c r="N150" s="5">
        <f t="shared" si="148"/>
        <v>0.0146484375</v>
      </c>
      <c r="O150" s="5">
        <f t="shared" si="148"/>
        <v>0.0146484375</v>
      </c>
      <c r="P150" s="5">
        <f t="shared" si="148"/>
        <v>0.0146484375</v>
      </c>
    </row>
    <row r="151" ht="19" customHeight="1" spans="1:16">
      <c r="A151" s="2" t="s">
        <v>230</v>
      </c>
      <c r="B151" s="2">
        <v>9</v>
      </c>
      <c r="C151" s="3">
        <f>AVERAGE('GRPO原始 0923'!F175:F179)</f>
        <v>0.3515625</v>
      </c>
      <c r="D151" s="3">
        <f>AVERAGE('GRPO原始 0923'!F171:F179)</f>
        <v>0.352430555555556</v>
      </c>
      <c r="E151" s="3">
        <f>AVERAGE('GRPO原始 0923'!F171:F179)</f>
        <v>0.352430555555556</v>
      </c>
      <c r="F151" s="3">
        <f>AVERAGE('GRPO原始 0923'!F171:F179)</f>
        <v>0.352430555555556</v>
      </c>
      <c r="G151" s="3">
        <f>AVERAGE('GRPO原始 0923'!F171:F179)</f>
        <v>0.352430555555556</v>
      </c>
      <c r="H151" s="3">
        <f>AVERAGE('GRPO原始 0923'!F171:F179)</f>
        <v>0.352430555555556</v>
      </c>
      <c r="I151" s="3">
        <f>AVERAGE('GRPO原始 0923'!F171:F179)</f>
        <v>0.352430555555556</v>
      </c>
      <c r="J151" s="5">
        <f t="shared" ref="J151:P151" si="149">C151-C10</f>
        <v>-0.0234375</v>
      </c>
      <c r="K151" s="5">
        <f t="shared" si="149"/>
        <v>-0.000868055555555525</v>
      </c>
      <c r="L151" s="5">
        <f t="shared" si="149"/>
        <v>-0.000868055555555525</v>
      </c>
      <c r="M151" s="5">
        <f t="shared" si="149"/>
        <v>-0.000868055555555525</v>
      </c>
      <c r="N151" s="5">
        <f t="shared" si="149"/>
        <v>-0.000868055555555525</v>
      </c>
      <c r="O151" s="5">
        <f t="shared" si="149"/>
        <v>-0.000868055555555525</v>
      </c>
      <c r="P151" s="5">
        <f t="shared" si="149"/>
        <v>-0.000868055555555525</v>
      </c>
    </row>
    <row r="152" ht="19" customHeight="1" spans="1:16">
      <c r="A152" s="2" t="s">
        <v>230</v>
      </c>
      <c r="B152" s="2">
        <v>10</v>
      </c>
      <c r="C152" s="3">
        <f>AVERAGE('GRPO原始 0923'!F176:F180)</f>
        <v>0.3484375</v>
      </c>
      <c r="D152" s="3">
        <f>AVERAGE('GRPO原始 0923'!F171:F180)</f>
        <v>0.3625</v>
      </c>
      <c r="E152" s="3">
        <f>AVERAGE('GRPO原始 0923'!F171:F180)</f>
        <v>0.3625</v>
      </c>
      <c r="F152" s="3">
        <f>AVERAGE('GRPO原始 0923'!F171:F180)</f>
        <v>0.3625</v>
      </c>
      <c r="G152" s="3">
        <f>AVERAGE('GRPO原始 0923'!F171:F180)</f>
        <v>0.3625</v>
      </c>
      <c r="H152" s="3">
        <f>AVERAGE('GRPO原始 0923'!F171:F180)</f>
        <v>0.3625</v>
      </c>
      <c r="I152" s="3">
        <f>AVERAGE('GRPO原始 0923'!F171:F180)</f>
        <v>0.3625</v>
      </c>
      <c r="J152" s="5">
        <f t="shared" ref="J152:P152" si="150">C152-C11</f>
        <v>-0.015625</v>
      </c>
      <c r="K152" s="5">
        <f t="shared" si="150"/>
        <v>0.00546874999999997</v>
      </c>
      <c r="L152" s="5">
        <f t="shared" si="150"/>
        <v>0.00546874999999997</v>
      </c>
      <c r="M152" s="5">
        <f t="shared" si="150"/>
        <v>0.00546874999999997</v>
      </c>
      <c r="N152" s="5">
        <f t="shared" si="150"/>
        <v>0.00546874999999997</v>
      </c>
      <c r="O152" s="5">
        <f t="shared" si="150"/>
        <v>0.00546874999999997</v>
      </c>
      <c r="P152" s="5">
        <f t="shared" si="150"/>
        <v>0.00546874999999997</v>
      </c>
    </row>
    <row r="153" ht="19" customHeight="1" spans="1:16">
      <c r="A153" s="2" t="s">
        <v>230</v>
      </c>
      <c r="B153" s="2">
        <v>11</v>
      </c>
      <c r="C153" s="3">
        <f>AVERAGE('GRPO原始 0923'!F177:F181)</f>
        <v>0.375</v>
      </c>
      <c r="D153" s="3">
        <f>AVERAGE('GRPO原始 0923'!F172:F181)</f>
        <v>0.3734375</v>
      </c>
      <c r="E153" s="3">
        <f>AVERAGE('GRPO原始 0923'!F171:F181)</f>
        <v>0.3671875</v>
      </c>
      <c r="F153" s="3">
        <f>AVERAGE('GRPO原始 0923'!F171:F181)</f>
        <v>0.3671875</v>
      </c>
      <c r="G153" s="3">
        <f>AVERAGE('GRPO原始 0923'!F171:F181)</f>
        <v>0.3671875</v>
      </c>
      <c r="H153" s="3">
        <f>AVERAGE('GRPO原始 0923'!F171:F181)</f>
        <v>0.3671875</v>
      </c>
      <c r="I153" s="3">
        <f>AVERAGE('GRPO原始 0923'!F171:F181)</f>
        <v>0.3671875</v>
      </c>
      <c r="J153" s="5">
        <f t="shared" ref="J153:P153" si="151">C153-C12</f>
        <v>0.00624999999999998</v>
      </c>
      <c r="K153" s="5">
        <f t="shared" si="151"/>
        <v>0.0140625</v>
      </c>
      <c r="L153" s="5">
        <f t="shared" si="151"/>
        <v>0.0127840909090909</v>
      </c>
      <c r="M153" s="5">
        <f t="shared" si="151"/>
        <v>0.0127840909090909</v>
      </c>
      <c r="N153" s="5">
        <f t="shared" si="151"/>
        <v>0.0127840909090909</v>
      </c>
      <c r="O153" s="5">
        <f t="shared" si="151"/>
        <v>0.0127840909090909</v>
      </c>
      <c r="P153" s="5">
        <f t="shared" si="151"/>
        <v>0.0127840909090909</v>
      </c>
    </row>
    <row r="154" ht="19" customHeight="1" spans="1:16">
      <c r="A154" s="2" t="s">
        <v>230</v>
      </c>
      <c r="B154" s="2">
        <v>12</v>
      </c>
      <c r="C154" s="3">
        <f>AVERAGE('GRPO原始 0923'!F178:F182)</f>
        <v>0.3953125</v>
      </c>
      <c r="D154" s="3">
        <f>AVERAGE('GRPO原始 0923'!F173:F182)</f>
        <v>0.38359375</v>
      </c>
      <c r="E154" s="3">
        <f>AVERAGE('GRPO原始 0923'!F171:F182)</f>
        <v>0.375</v>
      </c>
      <c r="F154" s="3">
        <f>AVERAGE('GRPO原始 0923'!F171:F182)</f>
        <v>0.375</v>
      </c>
      <c r="G154" s="3">
        <f>AVERAGE('GRPO原始 0923'!F171:F182)</f>
        <v>0.375</v>
      </c>
      <c r="H154" s="3">
        <f>AVERAGE('GRPO原始 0923'!F171:F182)</f>
        <v>0.375</v>
      </c>
      <c r="I154" s="3">
        <f>AVERAGE('GRPO原始 0923'!F171:F182)</f>
        <v>0.375</v>
      </c>
      <c r="J154" s="5">
        <f t="shared" ref="J154:P154" si="152">C154-C13</f>
        <v>0.0125</v>
      </c>
      <c r="K154" s="5">
        <f t="shared" si="152"/>
        <v>0.0125</v>
      </c>
      <c r="L154" s="5">
        <f t="shared" si="152"/>
        <v>0.0123697916666667</v>
      </c>
      <c r="M154" s="5">
        <f t="shared" si="152"/>
        <v>0.0123697916666667</v>
      </c>
      <c r="N154" s="5">
        <f t="shared" si="152"/>
        <v>0.0123697916666667</v>
      </c>
      <c r="O154" s="5">
        <f t="shared" si="152"/>
        <v>0.0123697916666667</v>
      </c>
      <c r="P154" s="5">
        <f t="shared" si="152"/>
        <v>0.0123697916666667</v>
      </c>
    </row>
    <row r="155" ht="19" customHeight="1" spans="1:16">
      <c r="A155" s="2" t="s">
        <v>230</v>
      </c>
      <c r="B155" s="2">
        <v>13</v>
      </c>
      <c r="C155" s="3">
        <f>AVERAGE('GRPO原始 0923'!F179:F183)</f>
        <v>0.4234375</v>
      </c>
      <c r="D155" s="3">
        <f>AVERAGE('GRPO原始 0923'!F174:F183)</f>
        <v>0.3953125</v>
      </c>
      <c r="E155" s="3">
        <f>AVERAGE('GRPO原始 0923'!F171:F183)</f>
        <v>0.383413461538462</v>
      </c>
      <c r="F155" s="3">
        <f>AVERAGE('GRPO原始 0923'!F171:F183)</f>
        <v>0.383413461538462</v>
      </c>
      <c r="G155" s="3">
        <f>AVERAGE('GRPO原始 0923'!F171:F183)</f>
        <v>0.383413461538462</v>
      </c>
      <c r="H155" s="3">
        <f>AVERAGE('GRPO原始 0923'!F171:F183)</f>
        <v>0.383413461538462</v>
      </c>
      <c r="I155" s="3">
        <f>AVERAGE('GRPO原始 0923'!F171:F183)</f>
        <v>0.383413461538462</v>
      </c>
      <c r="J155" s="5">
        <f t="shared" ref="J155:P155" si="153">C155-C14</f>
        <v>0.00625000000000003</v>
      </c>
      <c r="K155" s="5">
        <f t="shared" si="153"/>
        <v>0.00546875000000002</v>
      </c>
      <c r="L155" s="5">
        <f t="shared" si="153"/>
        <v>0.0114182692307693</v>
      </c>
      <c r="M155" s="5">
        <f t="shared" si="153"/>
        <v>0.0114182692307693</v>
      </c>
      <c r="N155" s="5">
        <f t="shared" si="153"/>
        <v>0.0114182692307693</v>
      </c>
      <c r="O155" s="5">
        <f t="shared" si="153"/>
        <v>0.0114182692307693</v>
      </c>
      <c r="P155" s="5">
        <f t="shared" si="153"/>
        <v>0.0114182692307693</v>
      </c>
    </row>
    <row r="156" ht="19" customHeight="1" spans="1:16">
      <c r="A156" s="2" t="s">
        <v>230</v>
      </c>
      <c r="B156" s="2">
        <v>14</v>
      </c>
      <c r="C156" s="3">
        <f>AVERAGE('GRPO原始 0923'!F180:F184)</f>
        <v>0.465625</v>
      </c>
      <c r="D156" s="3">
        <f>AVERAGE('GRPO原始 0923'!F175:F184)</f>
        <v>0.40859375</v>
      </c>
      <c r="E156" s="3">
        <f>AVERAGE('GRPO原始 0923'!F171:F184)</f>
        <v>0.392857142857143</v>
      </c>
      <c r="F156" s="3">
        <f>AVERAGE('GRPO原始 0923'!F171:F184)</f>
        <v>0.392857142857143</v>
      </c>
      <c r="G156" s="3">
        <f>AVERAGE('GRPO原始 0923'!F171:F184)</f>
        <v>0.392857142857143</v>
      </c>
      <c r="H156" s="3">
        <f>AVERAGE('GRPO原始 0923'!F171:F184)</f>
        <v>0.392857142857143</v>
      </c>
      <c r="I156" s="3">
        <f>AVERAGE('GRPO原始 0923'!F171:F184)</f>
        <v>0.392857142857143</v>
      </c>
      <c r="J156" s="5">
        <f t="shared" ref="J156:P156" si="154">C156-C15</f>
        <v>0.0484375</v>
      </c>
      <c r="K156" s="5">
        <f t="shared" si="154"/>
        <v>0.0125</v>
      </c>
      <c r="L156" s="5">
        <f t="shared" si="154"/>
        <v>0.0167410714285714</v>
      </c>
      <c r="M156" s="5">
        <f t="shared" si="154"/>
        <v>0.0167410714285714</v>
      </c>
      <c r="N156" s="5">
        <f t="shared" si="154"/>
        <v>0.0167410714285714</v>
      </c>
      <c r="O156" s="5">
        <f t="shared" si="154"/>
        <v>0.0167410714285714</v>
      </c>
      <c r="P156" s="5">
        <f t="shared" si="154"/>
        <v>0.0167410714285714</v>
      </c>
    </row>
    <row r="157" ht="19" customHeight="1" spans="1:16">
      <c r="A157" s="2" t="s">
        <v>230</v>
      </c>
      <c r="B157" s="2">
        <v>15</v>
      </c>
      <c r="C157" s="3">
        <f>AVERAGE('GRPO原始 0923'!F181:F185)</f>
        <v>0.453125</v>
      </c>
      <c r="D157" s="3">
        <f>AVERAGE('GRPO原始 0923'!F176:F185)</f>
        <v>0.40078125</v>
      </c>
      <c r="E157" s="3">
        <f>AVERAGE('GRPO原始 0923'!F171:F185)</f>
        <v>0.392708333333333</v>
      </c>
      <c r="F157" s="3">
        <f>AVERAGE('GRPO原始 0923'!F171:F185)</f>
        <v>0.392708333333333</v>
      </c>
      <c r="G157" s="3">
        <f>AVERAGE('GRPO原始 0923'!F171:F185)</f>
        <v>0.392708333333333</v>
      </c>
      <c r="H157" s="3">
        <f>AVERAGE('GRPO原始 0923'!F171:F185)</f>
        <v>0.392708333333333</v>
      </c>
      <c r="I157" s="3">
        <f>AVERAGE('GRPO原始 0923'!F171:F185)</f>
        <v>0.392708333333333</v>
      </c>
      <c r="J157" s="5">
        <f t="shared" ref="J157:P157" si="155">C157-C16</f>
        <v>0.0546875</v>
      </c>
      <c r="K157" s="5">
        <f t="shared" si="155"/>
        <v>0.01953125</v>
      </c>
      <c r="L157" s="5">
        <f t="shared" si="155"/>
        <v>0.021875</v>
      </c>
      <c r="M157" s="5">
        <f t="shared" si="155"/>
        <v>0.021875</v>
      </c>
      <c r="N157" s="5">
        <f t="shared" si="155"/>
        <v>0.021875</v>
      </c>
      <c r="O157" s="5">
        <f t="shared" si="155"/>
        <v>0.021875</v>
      </c>
      <c r="P157" s="5">
        <f t="shared" si="155"/>
        <v>0.021875</v>
      </c>
    </row>
    <row r="158" ht="19" customHeight="1" spans="1:16">
      <c r="A158" s="2" t="s">
        <v>230</v>
      </c>
      <c r="B158" s="2">
        <v>16</v>
      </c>
      <c r="C158" s="3">
        <f>AVERAGE('GRPO原始 0923'!F182:F186)</f>
        <v>0.4484375</v>
      </c>
      <c r="D158" s="3">
        <f>AVERAGE('GRPO原始 0923'!F177:F186)</f>
        <v>0.41171875</v>
      </c>
      <c r="E158" s="3">
        <f>AVERAGE('GRPO原始 0923'!F172:F186)</f>
        <v>0.3984375</v>
      </c>
      <c r="F158" s="3">
        <f>AVERAGE('GRPO原始 0923'!F171:F186)</f>
        <v>0.392578125</v>
      </c>
      <c r="G158" s="3">
        <f>AVERAGE('GRPO原始 0923'!F171:F186)</f>
        <v>0.392578125</v>
      </c>
      <c r="H158" s="3">
        <f>AVERAGE('GRPO原始 0923'!F171:F186)</f>
        <v>0.392578125</v>
      </c>
      <c r="I158" s="3">
        <f>AVERAGE('GRPO原始 0923'!F171:F186)</f>
        <v>0.392578125</v>
      </c>
      <c r="J158" s="5">
        <f t="shared" ref="J158:P158" si="156">C158-C17</f>
        <v>0.025</v>
      </c>
      <c r="K158" s="5">
        <f t="shared" si="156"/>
        <v>0.015625</v>
      </c>
      <c r="L158" s="5">
        <f t="shared" si="156"/>
        <v>0.0177083333333333</v>
      </c>
      <c r="M158" s="5">
        <f t="shared" si="156"/>
        <v>0.0166015625</v>
      </c>
      <c r="N158" s="5">
        <f t="shared" si="156"/>
        <v>0.0166015625</v>
      </c>
      <c r="O158" s="5">
        <f t="shared" si="156"/>
        <v>0.0166015625</v>
      </c>
      <c r="P158" s="5">
        <f t="shared" si="156"/>
        <v>0.0166015625</v>
      </c>
    </row>
    <row r="159" ht="19" customHeight="1" spans="1:16">
      <c r="A159" s="2" t="s">
        <v>230</v>
      </c>
      <c r="B159" s="2">
        <v>17</v>
      </c>
      <c r="C159" s="3">
        <f>AVERAGE('GRPO原始 0923'!F183:F187)</f>
        <v>0.428125</v>
      </c>
      <c r="D159" s="3">
        <f>AVERAGE('GRPO原始 0923'!F178:F187)</f>
        <v>0.41171875</v>
      </c>
      <c r="E159" s="3">
        <f>AVERAGE('GRPO原始 0923'!F173:F187)</f>
        <v>0.3984375</v>
      </c>
      <c r="F159" s="3">
        <f>AVERAGE('GRPO原始 0923'!F171:F187)</f>
        <v>0.390625</v>
      </c>
      <c r="G159" s="3">
        <f>AVERAGE('GRPO原始 0923'!F171:F187)</f>
        <v>0.390625</v>
      </c>
      <c r="H159" s="3">
        <f>AVERAGE('GRPO原始 0923'!F171:F187)</f>
        <v>0.390625</v>
      </c>
      <c r="I159" s="3">
        <f>AVERAGE('GRPO原始 0923'!F171:F187)</f>
        <v>0.390625</v>
      </c>
      <c r="J159" s="5">
        <f t="shared" ref="J159:P159" si="157">C159-C18</f>
        <v>0.0171875</v>
      </c>
      <c r="K159" s="5">
        <f t="shared" si="157"/>
        <v>0.01484375</v>
      </c>
      <c r="L159" s="5">
        <f t="shared" si="157"/>
        <v>0.0140625</v>
      </c>
      <c r="M159" s="5">
        <f t="shared" si="157"/>
        <v>0.0137867647058824</v>
      </c>
      <c r="N159" s="5">
        <f t="shared" si="157"/>
        <v>0.0137867647058824</v>
      </c>
      <c r="O159" s="5">
        <f t="shared" si="157"/>
        <v>0.0137867647058824</v>
      </c>
      <c r="P159" s="5">
        <f t="shared" si="157"/>
        <v>0.0137867647058824</v>
      </c>
    </row>
    <row r="160" ht="19" customHeight="1" spans="1:16">
      <c r="A160" s="2" t="s">
        <v>230</v>
      </c>
      <c r="B160" s="2">
        <v>18</v>
      </c>
      <c r="C160" s="3">
        <f>AVERAGE('GRPO原始 0923'!F184:F188)</f>
        <v>0.4015625</v>
      </c>
      <c r="D160" s="3">
        <f>AVERAGE('GRPO原始 0923'!F179:F188)</f>
        <v>0.4125</v>
      </c>
      <c r="E160" s="3">
        <f>AVERAGE('GRPO原始 0923'!F174:F188)</f>
        <v>0.397395833333333</v>
      </c>
      <c r="F160" s="3">
        <f>AVERAGE('GRPO原始 0923'!F171:F188)</f>
        <v>0.388454861111111</v>
      </c>
      <c r="G160" s="3">
        <f>AVERAGE('GRPO原始 0923'!F171:F188)</f>
        <v>0.388454861111111</v>
      </c>
      <c r="H160" s="3">
        <f>AVERAGE('GRPO原始 0923'!F171:F188)</f>
        <v>0.388454861111111</v>
      </c>
      <c r="I160" s="3">
        <f>AVERAGE('GRPO原始 0923'!F171:F188)</f>
        <v>0.388454861111111</v>
      </c>
      <c r="J160" s="5">
        <f t="shared" ref="J160:P160" si="158">C160-C19</f>
        <v>-0.00312499999999999</v>
      </c>
      <c r="K160" s="5">
        <f t="shared" si="158"/>
        <v>0.00156249999999997</v>
      </c>
      <c r="L160" s="5">
        <f t="shared" si="158"/>
        <v>0.00260416666666669</v>
      </c>
      <c r="M160" s="5">
        <f t="shared" si="158"/>
        <v>0.00737847222222221</v>
      </c>
      <c r="N160" s="5">
        <f t="shared" si="158"/>
        <v>0.00737847222222221</v>
      </c>
      <c r="O160" s="5">
        <f t="shared" si="158"/>
        <v>0.00737847222222221</v>
      </c>
      <c r="P160" s="5">
        <f t="shared" si="158"/>
        <v>0.00737847222222221</v>
      </c>
    </row>
    <row r="161" ht="19" customHeight="1" spans="1:16">
      <c r="A161" s="2" t="s">
        <v>230</v>
      </c>
      <c r="B161" s="2">
        <v>19</v>
      </c>
      <c r="C161" s="3">
        <f>AVERAGE('GRPO原始 0923'!F185:F189)</f>
        <v>0.38125</v>
      </c>
      <c r="D161" s="3">
        <f>AVERAGE('GRPO原始 0923'!F180:F189)</f>
        <v>0.4234375</v>
      </c>
      <c r="E161" s="3">
        <f>AVERAGE('GRPO原始 0923'!F175:F189)</f>
        <v>0.399479166666667</v>
      </c>
      <c r="F161" s="3">
        <f>AVERAGE('GRPO原始 0923'!F171:F189)</f>
        <v>0.389802631578947</v>
      </c>
      <c r="G161" s="3">
        <f>AVERAGE('GRPO原始 0923'!F171:F189)</f>
        <v>0.389802631578947</v>
      </c>
      <c r="H161" s="3">
        <f>AVERAGE('GRPO原始 0923'!F171:F189)</f>
        <v>0.389802631578947</v>
      </c>
      <c r="I161" s="3">
        <f>AVERAGE('GRPO原始 0923'!F171:F189)</f>
        <v>0.389802631578947</v>
      </c>
      <c r="J161" s="5">
        <f t="shared" ref="J161:P161" si="159">C161-C20</f>
        <v>-0.0359375</v>
      </c>
      <c r="K161" s="5">
        <f t="shared" si="159"/>
        <v>0.00625000000000003</v>
      </c>
      <c r="L161" s="5">
        <f t="shared" si="159"/>
        <v>-0.00364583333333335</v>
      </c>
      <c r="M161" s="5">
        <f t="shared" si="159"/>
        <v>0.00287828947368418</v>
      </c>
      <c r="N161" s="5">
        <f t="shared" si="159"/>
        <v>0.00287828947368418</v>
      </c>
      <c r="O161" s="5">
        <f t="shared" si="159"/>
        <v>0.00287828947368418</v>
      </c>
      <c r="P161" s="5">
        <f t="shared" si="159"/>
        <v>0.00287828947368418</v>
      </c>
    </row>
    <row r="162" ht="19" customHeight="1" spans="1:16">
      <c r="A162" s="2" t="s">
        <v>230</v>
      </c>
      <c r="B162" s="2">
        <v>20</v>
      </c>
      <c r="C162" s="3">
        <f>AVERAGE('GRPO原始 0923'!F186:F190)</f>
        <v>0.3609375</v>
      </c>
      <c r="D162" s="3">
        <f>AVERAGE('GRPO原始 0923'!F181:F190)</f>
        <v>0.40703125</v>
      </c>
      <c r="E162" s="3">
        <f>AVERAGE('GRPO原始 0923'!F176:F190)</f>
        <v>0.3875</v>
      </c>
      <c r="F162" s="3">
        <f>AVERAGE('GRPO原始 0923'!F171:F190)</f>
        <v>0.384765625</v>
      </c>
      <c r="G162" s="3">
        <f>AVERAGE('GRPO原始 0923'!F171:F190)</f>
        <v>0.384765625</v>
      </c>
      <c r="H162" s="3">
        <f>AVERAGE('GRPO原始 0923'!F171:F190)</f>
        <v>0.384765625</v>
      </c>
      <c r="I162" s="3">
        <f>AVERAGE('GRPO原始 0923'!F171:F190)</f>
        <v>0.384765625</v>
      </c>
      <c r="J162" s="5">
        <f t="shared" ref="J162:P162" si="160">C162-C21</f>
        <v>-0.06875</v>
      </c>
      <c r="K162" s="5">
        <f t="shared" si="160"/>
        <v>-0.00703124999999999</v>
      </c>
      <c r="L162" s="5">
        <f t="shared" si="160"/>
        <v>-0.00989583333333333</v>
      </c>
      <c r="M162" s="5">
        <f t="shared" si="160"/>
        <v>-0.000781250000000011</v>
      </c>
      <c r="N162" s="5">
        <f t="shared" si="160"/>
        <v>-0.000781250000000011</v>
      </c>
      <c r="O162" s="5">
        <f t="shared" si="160"/>
        <v>-0.000781250000000011</v>
      </c>
      <c r="P162" s="5">
        <f t="shared" si="160"/>
        <v>-0.000781250000000011</v>
      </c>
    </row>
    <row r="163" ht="19" customHeight="1" spans="1:16">
      <c r="A163" s="2" t="s">
        <v>230</v>
      </c>
      <c r="B163" s="2">
        <v>21</v>
      </c>
      <c r="C163" s="3">
        <f>AVERAGE('GRPO原始 0923'!F187:F191)</f>
        <v>0.3703125</v>
      </c>
      <c r="D163" s="3">
        <f>AVERAGE('GRPO原始 0923'!F182:F191)</f>
        <v>0.409375</v>
      </c>
      <c r="E163" s="3">
        <f>AVERAGE('GRPO原始 0923'!F177:F191)</f>
        <v>0.397916666666667</v>
      </c>
      <c r="F163" s="3">
        <f>AVERAGE('GRPO原始 0923'!F172:F191)</f>
        <v>0.39140625</v>
      </c>
      <c r="G163" s="3">
        <f>AVERAGE('GRPO原始 0923'!F171:F191)</f>
        <v>0.387276785714286</v>
      </c>
      <c r="H163" s="3">
        <f>AVERAGE('GRPO原始 0923'!F171:F191)</f>
        <v>0.387276785714286</v>
      </c>
      <c r="I163" s="3">
        <f>AVERAGE('GRPO原始 0923'!F171:F191)</f>
        <v>0.387276785714286</v>
      </c>
      <c r="J163" s="5">
        <f t="shared" ref="J163:P163" si="161">C163-C22</f>
        <v>-0.0671875</v>
      </c>
      <c r="K163" s="5">
        <f t="shared" si="161"/>
        <v>-0.02109375</v>
      </c>
      <c r="L163" s="5">
        <f t="shared" si="161"/>
        <v>-0.0119791666666667</v>
      </c>
      <c r="M163" s="5">
        <f t="shared" si="161"/>
        <v>-0.00351562499999997</v>
      </c>
      <c r="N163" s="5">
        <f t="shared" si="161"/>
        <v>-0.0033482142857143</v>
      </c>
      <c r="O163" s="5">
        <f t="shared" si="161"/>
        <v>-0.0033482142857143</v>
      </c>
      <c r="P163" s="5">
        <f t="shared" si="161"/>
        <v>-0.0033482142857143</v>
      </c>
    </row>
    <row r="164" ht="19" customHeight="1" spans="1:16">
      <c r="A164" s="2" t="s">
        <v>230</v>
      </c>
      <c r="B164" s="2">
        <v>22</v>
      </c>
      <c r="C164" s="3">
        <f>AVERAGE('GRPO原始 0923'!F188:F192)</f>
        <v>0.3921875</v>
      </c>
      <c r="D164" s="3">
        <f>AVERAGE('GRPO原始 0923'!F183:F192)</f>
        <v>0.41015625</v>
      </c>
      <c r="E164" s="3">
        <f>AVERAGE('GRPO原始 0923'!F178:F192)</f>
        <v>0.405208333333333</v>
      </c>
      <c r="F164" s="3">
        <f>AVERAGE('GRPO原始 0923'!F173:F192)</f>
        <v>0.396875</v>
      </c>
      <c r="G164" s="3">
        <f>AVERAGE('GRPO原始 0923'!F171:F192)</f>
        <v>0.390980113636364</v>
      </c>
      <c r="H164" s="3">
        <f>AVERAGE('GRPO原始 0923'!F171:F192)</f>
        <v>0.390980113636364</v>
      </c>
      <c r="I164" s="3">
        <f>AVERAGE('GRPO原始 0923'!F171:F192)</f>
        <v>0.390980113636364</v>
      </c>
      <c r="J164" s="5">
        <f t="shared" ref="J164:P164" si="162">C164-C23</f>
        <v>-0.0546875</v>
      </c>
      <c r="K164" s="5">
        <f t="shared" si="162"/>
        <v>-0.01875</v>
      </c>
      <c r="L164" s="5">
        <f t="shared" si="162"/>
        <v>-0.0083333333333333</v>
      </c>
      <c r="M164" s="5">
        <f t="shared" si="162"/>
        <v>-0.00312500000000004</v>
      </c>
      <c r="N164" s="5">
        <f t="shared" si="162"/>
        <v>-0.00177556818181818</v>
      </c>
      <c r="O164" s="5">
        <f t="shared" si="162"/>
        <v>-0.00177556818181818</v>
      </c>
      <c r="P164" s="5">
        <f t="shared" si="162"/>
        <v>-0.00177556818181818</v>
      </c>
    </row>
    <row r="165" ht="19" customHeight="1" spans="1:16">
      <c r="A165" s="2" t="s">
        <v>230</v>
      </c>
      <c r="B165" s="2">
        <v>23</v>
      </c>
      <c r="C165" s="3">
        <f>AVERAGE('GRPO原始 0923'!F189:F193)</f>
        <v>0.4078125</v>
      </c>
      <c r="D165" s="3">
        <f>AVERAGE('GRPO原始 0923'!F184:F193)</f>
        <v>0.4046875</v>
      </c>
      <c r="E165" s="3">
        <f>AVERAGE('GRPO原始 0923'!F179:F193)</f>
        <v>0.4109375</v>
      </c>
      <c r="F165" s="3">
        <f>AVERAGE('GRPO原始 0923'!F174:F193)</f>
        <v>0.4</v>
      </c>
      <c r="G165" s="3">
        <f>AVERAGE('GRPO原始 0923'!F171:F193)</f>
        <v>0.392663043478261</v>
      </c>
      <c r="H165" s="3">
        <f>AVERAGE('GRPO原始 0923'!F171:F193)</f>
        <v>0.392663043478261</v>
      </c>
      <c r="I165" s="3">
        <f>AVERAGE('GRPO原始 0923'!F171:F193)</f>
        <v>0.392663043478261</v>
      </c>
      <c r="J165" s="5">
        <f t="shared" ref="J165:P165" si="163">C165-C24</f>
        <v>-0.021875</v>
      </c>
      <c r="K165" s="5">
        <f t="shared" si="163"/>
        <v>-0.0125</v>
      </c>
      <c r="L165" s="5">
        <f t="shared" si="163"/>
        <v>-0.00624999999999998</v>
      </c>
      <c r="M165" s="5">
        <f t="shared" si="163"/>
        <v>-0.00351562499999997</v>
      </c>
      <c r="N165" s="5">
        <f t="shared" si="163"/>
        <v>0.00101902173913043</v>
      </c>
      <c r="O165" s="5">
        <f t="shared" si="163"/>
        <v>0.00101902173913043</v>
      </c>
      <c r="P165" s="5">
        <f t="shared" si="163"/>
        <v>0.00101902173913043</v>
      </c>
    </row>
    <row r="166" ht="19" customHeight="1" spans="1:16">
      <c r="A166" s="2" t="s">
        <v>230</v>
      </c>
      <c r="B166" s="2">
        <v>24</v>
      </c>
      <c r="C166" s="3">
        <f>AVERAGE('GRPO原始 0923'!F190:F194)</f>
        <v>0.4046875</v>
      </c>
      <c r="D166" s="3">
        <f>AVERAGE('GRPO原始 0923'!F185:F194)</f>
        <v>0.39296875</v>
      </c>
      <c r="E166" s="3">
        <f>AVERAGE('GRPO原始 0923'!F180:F194)</f>
        <v>0.4171875</v>
      </c>
      <c r="F166" s="3">
        <f>AVERAGE('GRPO原始 0923'!F175:F194)</f>
        <v>0.40078125</v>
      </c>
      <c r="G166" s="3">
        <f>AVERAGE('GRPO原始 0923'!F171:F194)</f>
        <v>0.392903645833333</v>
      </c>
      <c r="H166" s="3">
        <f>AVERAGE('GRPO原始 0923'!F171:F194)</f>
        <v>0.392903645833333</v>
      </c>
      <c r="I166" s="3">
        <f>AVERAGE('GRPO原始 0923'!F171:F194)</f>
        <v>0.392903645833333</v>
      </c>
      <c r="J166" s="5">
        <f t="shared" ref="J166:P166" si="164">C166-C25</f>
        <v>-0.021875</v>
      </c>
      <c r="K166" s="5">
        <f t="shared" si="164"/>
        <v>-0.02890625</v>
      </c>
      <c r="L166" s="5">
        <f t="shared" si="164"/>
        <v>-0.00312499999999999</v>
      </c>
      <c r="M166" s="5">
        <f t="shared" si="164"/>
        <v>-0.00820312500000003</v>
      </c>
      <c r="N166" s="5">
        <f t="shared" si="164"/>
        <v>-0.00227864583333337</v>
      </c>
      <c r="O166" s="5">
        <f t="shared" si="164"/>
        <v>-0.00227864583333337</v>
      </c>
      <c r="P166" s="5">
        <f t="shared" si="164"/>
        <v>-0.00227864583333337</v>
      </c>
    </row>
    <row r="167" ht="19" customHeight="1" spans="1:16">
      <c r="A167" s="2" t="s">
        <v>230</v>
      </c>
      <c r="B167" s="2">
        <v>25</v>
      </c>
      <c r="C167" s="3">
        <f>AVERAGE('GRPO原始 0923'!F191:F195)</f>
        <v>0.4328125</v>
      </c>
      <c r="D167" s="3">
        <f>AVERAGE('GRPO原始 0923'!F186:F195)</f>
        <v>0.396875</v>
      </c>
      <c r="E167" s="3">
        <f>AVERAGE('GRPO原始 0923'!F181:F195)</f>
        <v>0.415625</v>
      </c>
      <c r="F167" s="3">
        <f>AVERAGE('GRPO原始 0923'!F176:F195)</f>
        <v>0.398828125</v>
      </c>
      <c r="G167" s="3">
        <f>AVERAGE('GRPO原始 0923'!F171:F195)</f>
        <v>0.394375</v>
      </c>
      <c r="H167" s="3">
        <f>AVERAGE('GRPO原始 0923'!F171:F195)</f>
        <v>0.394375</v>
      </c>
      <c r="I167" s="3">
        <f>AVERAGE('GRPO原始 0923'!F171:F195)</f>
        <v>0.394375</v>
      </c>
      <c r="J167" s="5">
        <f t="shared" ref="J167:P167" si="165">C167-C26</f>
        <v>-0.015625</v>
      </c>
      <c r="K167" s="5">
        <f t="shared" si="165"/>
        <v>-0.0421875</v>
      </c>
      <c r="L167" s="5">
        <f t="shared" si="165"/>
        <v>-0.00989583333333333</v>
      </c>
      <c r="M167" s="5">
        <f t="shared" si="165"/>
        <v>-0.011328125</v>
      </c>
      <c r="N167" s="5">
        <f t="shared" si="165"/>
        <v>-0.00375000000000003</v>
      </c>
      <c r="O167" s="5">
        <f t="shared" si="165"/>
        <v>-0.00375000000000003</v>
      </c>
      <c r="P167" s="5">
        <f t="shared" si="165"/>
        <v>-0.00375000000000003</v>
      </c>
    </row>
    <row r="168" ht="19" customHeight="1" spans="1:16">
      <c r="A168" s="2" t="s">
        <v>230</v>
      </c>
      <c r="B168" s="2">
        <v>26</v>
      </c>
      <c r="C168" s="3">
        <f>AVERAGE('GRPO原始 0923'!F192:F196)</f>
        <v>0.43125</v>
      </c>
      <c r="D168" s="3">
        <f>AVERAGE('GRPO原始 0923'!F187:F196)</f>
        <v>0.40078125</v>
      </c>
      <c r="E168" s="3">
        <f>AVERAGE('GRPO原始 0923'!F182:F196)</f>
        <v>0.416666666666667</v>
      </c>
      <c r="F168" s="3">
        <f>AVERAGE('GRPO原始 0923'!F177:F196)</f>
        <v>0.40625</v>
      </c>
      <c r="G168" s="3">
        <f>AVERAGE('GRPO原始 0923'!F171:F196)</f>
        <v>0.395733173076923</v>
      </c>
      <c r="H168" s="3">
        <f>AVERAGE('GRPO原始 0923'!F171:F196)</f>
        <v>0.395733173076923</v>
      </c>
      <c r="I168" s="3">
        <f>AVERAGE('GRPO原始 0923'!F171:F196)</f>
        <v>0.395733173076923</v>
      </c>
      <c r="J168" s="5">
        <f t="shared" ref="J168:P168" si="166">C168-C27</f>
        <v>-0.00468749999999996</v>
      </c>
      <c r="K168" s="5">
        <f t="shared" si="166"/>
        <v>-0.0359375</v>
      </c>
      <c r="L168" s="5">
        <f t="shared" si="166"/>
        <v>-0.015625</v>
      </c>
      <c r="M168" s="5">
        <f t="shared" si="166"/>
        <v>-0.01015625</v>
      </c>
      <c r="N168" s="5">
        <f t="shared" si="166"/>
        <v>-0.00360576923076922</v>
      </c>
      <c r="O168" s="5">
        <f t="shared" si="166"/>
        <v>-0.00360576923076922</v>
      </c>
      <c r="P168" s="5">
        <f t="shared" si="166"/>
        <v>-0.00360576923076922</v>
      </c>
    </row>
    <row r="169" ht="19" customHeight="1" spans="1:16">
      <c r="A169" s="2" t="s">
        <v>230</v>
      </c>
      <c r="B169" s="2">
        <v>27</v>
      </c>
      <c r="C169" s="3">
        <f>AVERAGE('GRPO原始 0923'!F193:F197)</f>
        <v>0.4359375</v>
      </c>
      <c r="D169" s="3">
        <f>AVERAGE('GRPO原始 0923'!F188:F197)</f>
        <v>0.4140625</v>
      </c>
      <c r="E169" s="3">
        <f>AVERAGE('GRPO原始 0923'!F183:F197)</f>
        <v>0.41875</v>
      </c>
      <c r="F169" s="3">
        <f>AVERAGE('GRPO原始 0923'!F178:F197)</f>
        <v>0.412890625</v>
      </c>
      <c r="G169" s="3">
        <f>AVERAGE('GRPO原始 0923'!F171:F197)</f>
        <v>0.399305555555556</v>
      </c>
      <c r="H169" s="3">
        <f>AVERAGE('GRPO原始 0923'!F171:F197)</f>
        <v>0.399305555555556</v>
      </c>
      <c r="I169" s="3">
        <f>AVERAGE('GRPO原始 0923'!F171:F197)</f>
        <v>0.399305555555556</v>
      </c>
      <c r="J169" s="5">
        <f t="shared" ref="J169:P169" si="167">C169-C28</f>
        <v>-0.0109375</v>
      </c>
      <c r="K169" s="5">
        <f t="shared" si="167"/>
        <v>-0.0328125</v>
      </c>
      <c r="L169" s="5">
        <f t="shared" si="167"/>
        <v>-0.0161458333333333</v>
      </c>
      <c r="M169" s="5">
        <f t="shared" si="167"/>
        <v>-0.00898437499999999</v>
      </c>
      <c r="N169" s="5">
        <f t="shared" si="167"/>
        <v>-0.00347222222222221</v>
      </c>
      <c r="O169" s="5">
        <f t="shared" si="167"/>
        <v>-0.00347222222222221</v>
      </c>
      <c r="P169" s="5">
        <f t="shared" si="167"/>
        <v>-0.00347222222222221</v>
      </c>
    </row>
    <row r="170" ht="19" customHeight="1" spans="1:16">
      <c r="A170" s="2" t="s">
        <v>230</v>
      </c>
      <c r="B170" s="2">
        <v>28</v>
      </c>
      <c r="C170" s="3">
        <f>AVERAGE('GRPO原始 0923'!F194:F198)</f>
        <v>0.45625</v>
      </c>
      <c r="D170" s="3">
        <f>AVERAGE('GRPO原始 0923'!F189:F198)</f>
        <v>0.43203125</v>
      </c>
      <c r="E170" s="3">
        <f>AVERAGE('GRPO原始 0923'!F184:F198)</f>
        <v>0.421875</v>
      </c>
      <c r="F170" s="3">
        <f>AVERAGE('GRPO原始 0923'!F179:F198)</f>
        <v>0.422265625</v>
      </c>
      <c r="G170" s="3">
        <f>AVERAGE('GRPO原始 0923'!F171:F198)</f>
        <v>0.404017857142857</v>
      </c>
      <c r="H170" s="3">
        <f>AVERAGE('GRPO原始 0923'!F171:F198)</f>
        <v>0.404017857142857</v>
      </c>
      <c r="I170" s="3">
        <f>AVERAGE('GRPO原始 0923'!F171:F198)</f>
        <v>0.404017857142857</v>
      </c>
      <c r="J170" s="5">
        <f t="shared" ref="J170:P170" si="168">C170-C29</f>
        <v>0.01875</v>
      </c>
      <c r="K170" s="5">
        <f t="shared" si="168"/>
        <v>-0.00156250000000002</v>
      </c>
      <c r="L170" s="5">
        <f t="shared" si="168"/>
        <v>-0.00208333333333333</v>
      </c>
      <c r="M170" s="5">
        <f t="shared" si="168"/>
        <v>0</v>
      </c>
      <c r="N170" s="5">
        <f t="shared" si="168"/>
        <v>0.00418526785714285</v>
      </c>
      <c r="O170" s="5">
        <f t="shared" si="168"/>
        <v>0.00418526785714285</v>
      </c>
      <c r="P170" s="5">
        <f t="shared" si="168"/>
        <v>0.00418526785714285</v>
      </c>
    </row>
    <row r="171" ht="19" customHeight="1" spans="1:16">
      <c r="A171" s="2" t="s">
        <v>230</v>
      </c>
      <c r="B171" s="2">
        <v>29</v>
      </c>
      <c r="C171" s="3">
        <f>AVERAGE('GRPO原始 0923'!F195:F199)</f>
        <v>0.4796875</v>
      </c>
      <c r="D171" s="3">
        <f>AVERAGE('GRPO原始 0923'!F190:F199)</f>
        <v>0.4421875</v>
      </c>
      <c r="E171" s="3">
        <f>AVERAGE('GRPO原始 0923'!F185:F199)</f>
        <v>0.421875</v>
      </c>
      <c r="F171" s="3">
        <f>AVERAGE('GRPO原始 0923'!F180:F199)</f>
        <v>0.4328125</v>
      </c>
      <c r="G171" s="3">
        <f>AVERAGE('GRPO原始 0923'!F171:F199)</f>
        <v>0.407866379310345</v>
      </c>
      <c r="H171" s="3">
        <f>AVERAGE('GRPO原始 0923'!F171:F199)</f>
        <v>0.407866379310345</v>
      </c>
      <c r="I171" s="3">
        <f>AVERAGE('GRPO原始 0923'!F171:F199)</f>
        <v>0.407866379310345</v>
      </c>
      <c r="J171" s="5">
        <f t="shared" ref="J171:P171" si="169">C171-C30</f>
        <v>0.0390625</v>
      </c>
      <c r="K171" s="5">
        <f t="shared" si="169"/>
        <v>0.00859375000000001</v>
      </c>
      <c r="L171" s="5">
        <f t="shared" si="169"/>
        <v>-0.00624999999999998</v>
      </c>
      <c r="M171" s="5">
        <f t="shared" si="169"/>
        <v>0.00742187499999997</v>
      </c>
      <c r="N171" s="5">
        <f t="shared" si="169"/>
        <v>0.00484913793103448</v>
      </c>
      <c r="O171" s="5">
        <f t="shared" si="169"/>
        <v>0.00484913793103448</v>
      </c>
      <c r="P171" s="5">
        <f t="shared" si="169"/>
        <v>0.00484913793103448</v>
      </c>
    </row>
    <row r="172" ht="19" customHeight="1" spans="1:16">
      <c r="A172" s="2" t="s">
        <v>230</v>
      </c>
      <c r="B172" s="2">
        <v>30</v>
      </c>
      <c r="C172" s="3">
        <f>AVERAGE('GRPO原始 0923'!F196:F200)</f>
        <v>0.45625</v>
      </c>
      <c r="D172" s="3">
        <f>AVERAGE('GRPO原始 0923'!F191:F200)</f>
        <v>0.44453125</v>
      </c>
      <c r="E172" s="3">
        <f>AVERAGE('GRPO原始 0923'!F186:F200)</f>
        <v>0.416666666666667</v>
      </c>
      <c r="F172" s="3">
        <f>AVERAGE('GRPO原始 0923'!F181:F200)</f>
        <v>0.42578125</v>
      </c>
      <c r="G172" s="3">
        <f>AVERAGE('GRPO原始 0923'!F171:F200)</f>
        <v>0.4046875</v>
      </c>
      <c r="H172" s="3">
        <f>AVERAGE('GRPO原始 0923'!F171:F200)</f>
        <v>0.4046875</v>
      </c>
      <c r="I172" s="3">
        <f>AVERAGE('GRPO原始 0923'!F171:F200)</f>
        <v>0.4046875</v>
      </c>
      <c r="J172" s="5">
        <f t="shared" ref="J172:P172" si="170">C172-C31</f>
        <v>0.0265625</v>
      </c>
      <c r="K172" s="5">
        <f t="shared" si="170"/>
        <v>0.00546874999999997</v>
      </c>
      <c r="L172" s="5">
        <f t="shared" si="170"/>
        <v>-0.0192708333333333</v>
      </c>
      <c r="M172" s="5">
        <f t="shared" si="170"/>
        <v>-0.000781250000000011</v>
      </c>
      <c r="N172" s="5">
        <f t="shared" si="170"/>
        <v>0.00130208333333331</v>
      </c>
      <c r="O172" s="5">
        <f t="shared" si="170"/>
        <v>0.00130208333333331</v>
      </c>
      <c r="P172" s="5">
        <f t="shared" si="170"/>
        <v>0.00130208333333331</v>
      </c>
    </row>
    <row r="173" ht="19" customHeight="1" spans="1:16">
      <c r="A173" s="2" t="s">
        <v>230</v>
      </c>
      <c r="B173" s="2">
        <v>31</v>
      </c>
      <c r="C173" s="3">
        <f>AVERAGE('GRPO原始 0923'!F197:F201)</f>
        <v>0.4640625</v>
      </c>
      <c r="D173" s="3">
        <f>AVERAGE('GRPO原始 0923'!F192:F201)</f>
        <v>0.44765625</v>
      </c>
      <c r="E173" s="3">
        <f>AVERAGE('GRPO原始 0923'!F187:F201)</f>
        <v>0.421875</v>
      </c>
      <c r="F173" s="3">
        <f>AVERAGE('GRPO原始 0923'!F182:F201)</f>
        <v>0.428515625</v>
      </c>
      <c r="G173" s="3">
        <f>AVERAGE('GRPO原始 0923'!F172:F201)</f>
        <v>0.41015625</v>
      </c>
      <c r="H173" s="3">
        <f>AVERAGE('GRPO原始 0923'!F171:F201)</f>
        <v>0.406754032258065</v>
      </c>
      <c r="I173" s="3">
        <f>AVERAGE('GRPO原始 0923'!F171:F201)</f>
        <v>0.406754032258065</v>
      </c>
      <c r="J173" s="5">
        <f t="shared" ref="J173:P173" si="171">C173-C32</f>
        <v>0.040625</v>
      </c>
      <c r="K173" s="5">
        <f t="shared" si="171"/>
        <v>0.01796875</v>
      </c>
      <c r="L173" s="5">
        <f t="shared" si="171"/>
        <v>-0.0104166666666667</v>
      </c>
      <c r="M173" s="5">
        <f t="shared" si="171"/>
        <v>-0.00156249999999997</v>
      </c>
      <c r="N173" s="5">
        <f t="shared" si="171"/>
        <v>0.00364583333333335</v>
      </c>
      <c r="O173" s="5">
        <f t="shared" si="171"/>
        <v>0.00352822580645162</v>
      </c>
      <c r="P173" s="5">
        <f t="shared" si="171"/>
        <v>0.00352822580645162</v>
      </c>
    </row>
    <row r="174" ht="19" customHeight="1" spans="1:16">
      <c r="A174" s="2" t="s">
        <v>230</v>
      </c>
      <c r="B174" s="2">
        <v>32</v>
      </c>
      <c r="C174" s="3">
        <f>AVERAGE('GRPO原始 0923'!F198:F202)</f>
        <v>0.4546875</v>
      </c>
      <c r="D174" s="3">
        <f>AVERAGE('GRPO原始 0923'!F193:F202)</f>
        <v>0.4453125</v>
      </c>
      <c r="E174" s="3">
        <f>AVERAGE('GRPO原始 0923'!F188:F202)</f>
        <v>0.427604166666667</v>
      </c>
      <c r="F174" s="3">
        <f>AVERAGE('GRPO原始 0923'!F183:F202)</f>
        <v>0.427734375</v>
      </c>
      <c r="G174" s="3">
        <f>AVERAGE('GRPO原始 0923'!F173:F202)</f>
        <v>0.413020833333333</v>
      </c>
      <c r="H174" s="3">
        <f>AVERAGE('GRPO原始 0923'!F171:F202)</f>
        <v>0.407958984375</v>
      </c>
      <c r="I174" s="3">
        <f>AVERAGE('GRPO原始 0923'!F171:F202)</f>
        <v>0.407958984375</v>
      </c>
      <c r="J174" s="5">
        <f t="shared" ref="J174:P174" si="172">C174-C33</f>
        <v>0.021875</v>
      </c>
      <c r="K174" s="5">
        <f t="shared" si="172"/>
        <v>0.00546875000000002</v>
      </c>
      <c r="L174" s="5">
        <f t="shared" si="172"/>
        <v>-0.0145833333333333</v>
      </c>
      <c r="M174" s="5">
        <f t="shared" si="172"/>
        <v>-0.00664062500000001</v>
      </c>
      <c r="N174" s="5">
        <f t="shared" si="172"/>
        <v>-0.000260416666666652</v>
      </c>
      <c r="O174" s="5">
        <f t="shared" si="172"/>
        <v>0.00048828125</v>
      </c>
      <c r="P174" s="5">
        <f t="shared" si="172"/>
        <v>0.00048828125</v>
      </c>
    </row>
    <row r="175" ht="19" customHeight="1" spans="1:16">
      <c r="A175" s="2" t="s">
        <v>230</v>
      </c>
      <c r="B175" s="2">
        <v>33</v>
      </c>
      <c r="C175" s="3">
        <f>AVERAGE('GRPO原始 0923'!F199:F203)</f>
        <v>0.425</v>
      </c>
      <c r="D175" s="3">
        <f>AVERAGE('GRPO原始 0923'!F194:F203)</f>
        <v>0.440625</v>
      </c>
      <c r="E175" s="3">
        <f>AVERAGE('GRPO原始 0923'!F189:F203)</f>
        <v>0.4296875</v>
      </c>
      <c r="F175" s="3">
        <f>AVERAGE('GRPO原始 0923'!F184:F203)</f>
        <v>0.42265625</v>
      </c>
      <c r="G175" s="3">
        <f>AVERAGE('GRPO原始 0923'!F174:F203)</f>
        <v>0.413541666666667</v>
      </c>
      <c r="H175" s="3">
        <f>AVERAGE('GRPO原始 0923'!F171:F203)</f>
        <v>0.40719696969697</v>
      </c>
      <c r="I175" s="3">
        <f>AVERAGE('GRPO原始 0923'!F171:F203)</f>
        <v>0.40719696969697</v>
      </c>
      <c r="J175" s="5">
        <f t="shared" ref="J175:P175" si="173">C175-C34</f>
        <v>-0.0390625</v>
      </c>
      <c r="K175" s="5">
        <f t="shared" si="173"/>
        <v>-0.01015625</v>
      </c>
      <c r="L175" s="5">
        <f t="shared" si="173"/>
        <v>-0.0140625</v>
      </c>
      <c r="M175" s="5">
        <f t="shared" si="173"/>
        <v>-0.011328125</v>
      </c>
      <c r="N175" s="5">
        <f t="shared" si="173"/>
        <v>-0.00572916666666667</v>
      </c>
      <c r="O175" s="5">
        <f t="shared" si="173"/>
        <v>-0.0023674242424242</v>
      </c>
      <c r="P175" s="5">
        <f t="shared" si="173"/>
        <v>-0.0023674242424242</v>
      </c>
    </row>
    <row r="176" ht="19" customHeight="1" spans="1:16">
      <c r="A176" s="2" t="s">
        <v>230</v>
      </c>
      <c r="B176" s="2">
        <v>34</v>
      </c>
      <c r="C176" s="3">
        <f>AVERAGE('GRPO原始 0923'!F200:F204)</f>
        <v>0.415625</v>
      </c>
      <c r="D176" s="3">
        <f>AVERAGE('GRPO原始 0923'!F195:F204)</f>
        <v>0.44765625</v>
      </c>
      <c r="E176" s="3">
        <f>AVERAGE('GRPO原始 0923'!F190:F204)</f>
        <v>0.433333333333333</v>
      </c>
      <c r="F176" s="3">
        <f>AVERAGE('GRPO原始 0923'!F185:F204)</f>
        <v>0.4203125</v>
      </c>
      <c r="G176" s="3">
        <f>AVERAGE('GRPO原始 0923'!F175:F204)</f>
        <v>0.41640625</v>
      </c>
      <c r="H176" s="3">
        <f>AVERAGE('GRPO原始 0923'!F171:F204)</f>
        <v>0.409007352941176</v>
      </c>
      <c r="I176" s="3">
        <f>AVERAGE('GRPO原始 0923'!F171:F204)</f>
        <v>0.409007352941176</v>
      </c>
      <c r="J176" s="5">
        <f t="shared" ref="J176:P176" si="174">C176-C35</f>
        <v>-0.0671875</v>
      </c>
      <c r="K176" s="5">
        <f t="shared" si="174"/>
        <v>-0.0140625</v>
      </c>
      <c r="L176" s="5">
        <f t="shared" si="174"/>
        <v>-0.0166666666666667</v>
      </c>
      <c r="M176" s="5">
        <f t="shared" si="174"/>
        <v>-0.021484375</v>
      </c>
      <c r="N176" s="5">
        <f t="shared" si="174"/>
        <v>-0.01015625</v>
      </c>
      <c r="O176" s="5">
        <f t="shared" si="174"/>
        <v>-0.00574448529411764</v>
      </c>
      <c r="P176" s="5">
        <f t="shared" si="174"/>
        <v>-0.00574448529411764</v>
      </c>
    </row>
    <row r="177" ht="19" customHeight="1" spans="1:16">
      <c r="A177" s="2" t="s">
        <v>230</v>
      </c>
      <c r="B177" s="2">
        <v>35</v>
      </c>
      <c r="C177" s="3">
        <f>AVERAGE('GRPO原始 0923'!F201:F205)</f>
        <v>0.4609375</v>
      </c>
      <c r="D177" s="3">
        <f>AVERAGE('GRPO原始 0923'!F196:F205)</f>
        <v>0.45859375</v>
      </c>
      <c r="E177" s="3">
        <f>AVERAGE('GRPO原始 0923'!F191:F205)</f>
        <v>0.45</v>
      </c>
      <c r="F177" s="3">
        <f>AVERAGE('GRPO原始 0923'!F186:F205)</f>
        <v>0.427734375</v>
      </c>
      <c r="G177" s="3">
        <f>AVERAGE('GRPO原始 0923'!F176:F205)</f>
        <v>0.41875</v>
      </c>
      <c r="H177" s="3">
        <f>AVERAGE('GRPO原始 0923'!F171:F205)</f>
        <v>0.412723214285714</v>
      </c>
      <c r="I177" s="3">
        <f>AVERAGE('GRPO原始 0923'!F171:F205)</f>
        <v>0.412723214285714</v>
      </c>
      <c r="J177" s="5">
        <f t="shared" ref="J177:P177" si="175">C177-C36</f>
        <v>-0.03125</v>
      </c>
      <c r="K177" s="5">
        <f t="shared" si="175"/>
        <v>-0.00234374999999998</v>
      </c>
      <c r="L177" s="5">
        <f t="shared" si="175"/>
        <v>-0.00677083333333334</v>
      </c>
      <c r="M177" s="5">
        <f t="shared" si="175"/>
        <v>-0.022265625</v>
      </c>
      <c r="N177" s="5">
        <f t="shared" si="175"/>
        <v>-0.0083333333333333</v>
      </c>
      <c r="O177" s="5">
        <f t="shared" si="175"/>
        <v>-0.0033482142857143</v>
      </c>
      <c r="P177" s="5">
        <f t="shared" si="175"/>
        <v>-0.0033482142857143</v>
      </c>
    </row>
    <row r="178" ht="19" customHeight="1" spans="1:16">
      <c r="A178" s="2" t="s">
        <v>230</v>
      </c>
      <c r="B178" s="2">
        <v>36</v>
      </c>
      <c r="C178" s="3">
        <f>AVERAGE('GRPO原始 0923'!F202:F206)</f>
        <v>0.4359375</v>
      </c>
      <c r="D178" s="3">
        <f>AVERAGE('GRPO原始 0923'!F197:F206)</f>
        <v>0.45</v>
      </c>
      <c r="E178" s="3">
        <f>AVERAGE('GRPO原始 0923'!F192:F206)</f>
        <v>0.44375</v>
      </c>
      <c r="F178" s="3">
        <f>AVERAGE('GRPO原始 0923'!F187:F206)</f>
        <v>0.425390625</v>
      </c>
      <c r="G178" s="3">
        <f>AVERAGE('GRPO原始 0923'!F177:F206)</f>
        <v>0.420833333333333</v>
      </c>
      <c r="H178" s="3">
        <f>AVERAGE('GRPO原始 0923'!F171:F206)</f>
        <v>0.410807291666667</v>
      </c>
      <c r="I178" s="3">
        <f>AVERAGE('GRPO原始 0923'!F171:F206)</f>
        <v>0.410807291666667</v>
      </c>
      <c r="J178" s="5">
        <f t="shared" ref="J178:P178" si="176">C178-C37</f>
        <v>-0.0796875</v>
      </c>
      <c r="K178" s="5">
        <f t="shared" si="176"/>
        <v>-0.01953125</v>
      </c>
      <c r="L178" s="5">
        <f t="shared" si="176"/>
        <v>-0.0145833333333333</v>
      </c>
      <c r="M178" s="5">
        <f t="shared" si="176"/>
        <v>-0.027734375</v>
      </c>
      <c r="N178" s="5">
        <f t="shared" si="176"/>
        <v>-0.01328125</v>
      </c>
      <c r="O178" s="5">
        <f t="shared" si="176"/>
        <v>-0.0080295138888889</v>
      </c>
      <c r="P178" s="5">
        <f t="shared" si="176"/>
        <v>-0.0080295138888889</v>
      </c>
    </row>
    <row r="179" ht="19" customHeight="1" spans="1:16">
      <c r="A179" s="2" t="s">
        <v>230</v>
      </c>
      <c r="B179" s="2">
        <v>37</v>
      </c>
      <c r="C179" s="3">
        <f>AVERAGE('GRPO原始 0923'!F203:F207)</f>
        <v>0.44375</v>
      </c>
      <c r="D179" s="3">
        <f>AVERAGE('GRPO原始 0923'!F198:F207)</f>
        <v>0.44921875</v>
      </c>
      <c r="E179" s="3">
        <f>AVERAGE('GRPO原始 0923'!F193:F207)</f>
        <v>0.444791666666667</v>
      </c>
      <c r="F179" s="3">
        <f>AVERAGE('GRPO原始 0923'!F188:F207)</f>
        <v>0.431640625</v>
      </c>
      <c r="G179" s="3">
        <f>AVERAGE('GRPO原始 0923'!F178:F207)</f>
        <v>0.425</v>
      </c>
      <c r="H179" s="3">
        <f>AVERAGE('GRPO原始 0923'!F171:F207)</f>
        <v>0.412795608108108</v>
      </c>
      <c r="I179" s="3">
        <f>AVERAGE('GRPO原始 0923'!F171:F207)</f>
        <v>0.412795608108108</v>
      </c>
      <c r="J179" s="5">
        <f t="shared" ref="J179:P179" si="177">C179-C38</f>
        <v>-0.0765625</v>
      </c>
      <c r="K179" s="5">
        <f t="shared" si="177"/>
        <v>-0.02734375</v>
      </c>
      <c r="L179" s="5">
        <f t="shared" si="177"/>
        <v>-0.021875</v>
      </c>
      <c r="M179" s="5">
        <f t="shared" si="177"/>
        <v>-0.030078125</v>
      </c>
      <c r="N179" s="5">
        <f t="shared" si="177"/>
        <v>-0.0151041666666667</v>
      </c>
      <c r="O179" s="5">
        <f t="shared" si="177"/>
        <v>-0.00992398648648646</v>
      </c>
      <c r="P179" s="5">
        <f t="shared" si="177"/>
        <v>-0.00992398648648646</v>
      </c>
    </row>
    <row r="180" ht="19" customHeight="1" spans="1:16">
      <c r="A180" s="2" t="s">
        <v>230</v>
      </c>
      <c r="B180" s="2">
        <v>38</v>
      </c>
      <c r="C180" s="3">
        <f>AVERAGE('GRPO原始 0923'!F204:F208)</f>
        <v>0.4546875</v>
      </c>
      <c r="D180" s="3">
        <f>AVERAGE('GRPO原始 0923'!F199:F208)</f>
        <v>0.43984375</v>
      </c>
      <c r="E180" s="3">
        <f>AVERAGE('GRPO原始 0923'!F194:F208)</f>
        <v>0.4453125</v>
      </c>
      <c r="F180" s="3">
        <f>AVERAGE('GRPO原始 0923'!F189:F208)</f>
        <v>0.4359375</v>
      </c>
      <c r="G180" s="3">
        <f>AVERAGE('GRPO原始 0923'!F179:F208)</f>
        <v>0.428125</v>
      </c>
      <c r="H180" s="3">
        <f>AVERAGE('GRPO原始 0923'!F171:F208)</f>
        <v>0.413445723684211</v>
      </c>
      <c r="I180" s="3">
        <f>AVERAGE('GRPO原始 0923'!F171:F208)</f>
        <v>0.413445723684211</v>
      </c>
      <c r="J180" s="5">
        <f t="shared" ref="J180:P180" si="178">C180-C39</f>
        <v>-0.0953125</v>
      </c>
      <c r="K180" s="5">
        <f t="shared" si="178"/>
        <v>-0.0671875000000001</v>
      </c>
      <c r="L180" s="5">
        <f t="shared" si="178"/>
        <v>-0.0385416666666666</v>
      </c>
      <c r="M180" s="5">
        <f t="shared" si="178"/>
        <v>-0.034375</v>
      </c>
      <c r="N180" s="5">
        <f t="shared" si="178"/>
        <v>-0.0223958333333333</v>
      </c>
      <c r="O180" s="5">
        <f t="shared" si="178"/>
        <v>-0.0145970394736842</v>
      </c>
      <c r="P180" s="5">
        <f t="shared" si="178"/>
        <v>-0.0145970394736842</v>
      </c>
    </row>
    <row r="181" ht="19" customHeight="1" spans="1:16">
      <c r="A181" s="2" t="s">
        <v>230</v>
      </c>
      <c r="B181" s="2">
        <v>39</v>
      </c>
      <c r="C181" s="3">
        <f>AVERAGE('GRPO原始 0923'!F205:F209)</f>
        <v>0.478125</v>
      </c>
      <c r="D181" s="3">
        <f>AVERAGE('GRPO原始 0923'!F200:F209)</f>
        <v>0.446875</v>
      </c>
      <c r="E181" s="3">
        <f>AVERAGE('GRPO原始 0923'!F195:F209)</f>
        <v>0.4578125</v>
      </c>
      <c r="F181" s="3">
        <f>AVERAGE('GRPO原始 0923'!F190:F209)</f>
        <v>0.44453125</v>
      </c>
      <c r="G181" s="3">
        <f>AVERAGE('GRPO原始 0923'!F180:F209)</f>
        <v>0.4375</v>
      </c>
      <c r="H181" s="3">
        <f>AVERAGE('GRPO原始 0923'!F171:F209)</f>
        <v>0.41786858974359</v>
      </c>
      <c r="I181" s="3">
        <f>AVERAGE('GRPO原始 0923'!F171:F209)</f>
        <v>0.41786858974359</v>
      </c>
      <c r="J181" s="5">
        <f t="shared" ref="J181:P181" si="179">C181-C40</f>
        <v>-0.0546875</v>
      </c>
      <c r="K181" s="5">
        <f t="shared" si="179"/>
        <v>-0.0609375</v>
      </c>
      <c r="L181" s="5">
        <f t="shared" si="179"/>
        <v>-0.0276041666666667</v>
      </c>
      <c r="M181" s="5">
        <f t="shared" si="179"/>
        <v>-0.026171875</v>
      </c>
      <c r="N181" s="5">
        <f t="shared" si="179"/>
        <v>-0.0153645833333333</v>
      </c>
      <c r="O181" s="5">
        <f t="shared" si="179"/>
        <v>-0.0120192307692308</v>
      </c>
      <c r="P181" s="5">
        <f t="shared" si="179"/>
        <v>-0.0120192307692308</v>
      </c>
    </row>
    <row r="182" ht="19" customHeight="1" spans="1:16">
      <c r="A182" s="2" t="s">
        <v>230</v>
      </c>
      <c r="B182" s="2">
        <v>40</v>
      </c>
      <c r="C182" s="3">
        <f>AVERAGE('GRPO原始 0923'!F206:F210)</f>
        <v>0.4671875</v>
      </c>
      <c r="D182" s="3">
        <f>AVERAGE('GRPO原始 0923'!F201:F210)</f>
        <v>0.4640625</v>
      </c>
      <c r="E182" s="3">
        <f>AVERAGE('GRPO原始 0923'!F196:F210)</f>
        <v>0.461458333333333</v>
      </c>
      <c r="F182" s="3">
        <f>AVERAGE('GRPO原始 0923'!F191:F210)</f>
        <v>0.454296875</v>
      </c>
      <c r="G182" s="3">
        <f>AVERAGE('GRPO原始 0923'!F181:F210)</f>
        <v>0.438541666666667</v>
      </c>
      <c r="H182" s="3">
        <f>AVERAGE('GRPO原始 0923'!F171:F210)</f>
        <v>0.41953125</v>
      </c>
      <c r="I182" s="3">
        <f>AVERAGE('GRPO原始 0923'!F171:F210)</f>
        <v>0.41953125</v>
      </c>
      <c r="J182" s="5">
        <f t="shared" ref="J182:P182" si="180">C182-C41</f>
        <v>-0.0609375</v>
      </c>
      <c r="K182" s="5">
        <f t="shared" si="180"/>
        <v>-0.04609375</v>
      </c>
      <c r="L182" s="5">
        <f t="shared" si="180"/>
        <v>-0.021875</v>
      </c>
      <c r="M182" s="5">
        <f t="shared" si="180"/>
        <v>-0.0203125</v>
      </c>
      <c r="N182" s="5">
        <f t="shared" si="180"/>
        <v>-0.0158854166666667</v>
      </c>
      <c r="O182" s="5">
        <f t="shared" si="180"/>
        <v>-0.010546875</v>
      </c>
      <c r="P182" s="5">
        <f t="shared" si="180"/>
        <v>-0.010546875</v>
      </c>
    </row>
    <row r="183" ht="19" customHeight="1" spans="1:16">
      <c r="A183" s="2" t="s">
        <v>230</v>
      </c>
      <c r="B183" s="2">
        <v>41</v>
      </c>
      <c r="C183" s="3">
        <f>AVERAGE('GRPO原始 0923'!F207:F211)</f>
        <v>0.5015625</v>
      </c>
      <c r="D183" s="3">
        <f>AVERAGE('GRPO原始 0923'!F202:F211)</f>
        <v>0.46875</v>
      </c>
      <c r="E183" s="3">
        <f>AVERAGE('GRPO原始 0923'!F197:F211)</f>
        <v>0.4671875</v>
      </c>
      <c r="F183" s="3">
        <f>AVERAGE('GRPO原始 0923'!F192:F211)</f>
        <v>0.458203125</v>
      </c>
      <c r="G183" s="3">
        <f>AVERAGE('GRPO原始 0923'!F182:F211)</f>
        <v>0.441927083333333</v>
      </c>
      <c r="H183" s="3">
        <f>AVERAGE('GRPO原始 0923'!F172:F211)</f>
        <v>0.4248046875</v>
      </c>
      <c r="I183" s="3">
        <f>AVERAGE('GRPO原始 0923'!F171:F211)</f>
        <v>0.421875</v>
      </c>
      <c r="J183" s="5">
        <f t="shared" ref="J183:P183" si="181">C183-C42</f>
        <v>-0.040625</v>
      </c>
      <c r="K183" s="5">
        <f t="shared" si="181"/>
        <v>-0.06015625</v>
      </c>
      <c r="L183" s="5">
        <f t="shared" si="181"/>
        <v>-0.0265625</v>
      </c>
      <c r="M183" s="5">
        <f t="shared" si="181"/>
        <v>-0.02109375</v>
      </c>
      <c r="N183" s="5">
        <f t="shared" si="181"/>
        <v>-0.02109375</v>
      </c>
      <c r="O183" s="5">
        <f t="shared" si="181"/>
        <v>-0.0123046875</v>
      </c>
      <c r="P183" s="5">
        <f t="shared" si="181"/>
        <v>-0.0120045731707317</v>
      </c>
    </row>
    <row r="184" ht="19" customHeight="1" spans="1:16">
      <c r="A184" s="2" t="s">
        <v>230</v>
      </c>
      <c r="B184" s="2">
        <v>42</v>
      </c>
      <c r="C184" s="3">
        <f>AVERAGE('GRPO原始 0923'!F208:F212)</f>
        <v>0.49375</v>
      </c>
      <c r="D184" s="3">
        <f>AVERAGE('GRPO原始 0923'!F203:F212)</f>
        <v>0.46875</v>
      </c>
      <c r="E184" s="3">
        <f>AVERAGE('GRPO原始 0923'!F198:F212)</f>
        <v>0.4640625</v>
      </c>
      <c r="F184" s="3">
        <f>AVERAGE('GRPO原始 0923'!F193:F212)</f>
        <v>0.45703125</v>
      </c>
      <c r="G184" s="3">
        <f>AVERAGE('GRPO原始 0923'!F183:F212)</f>
        <v>0.44140625</v>
      </c>
      <c r="H184" s="3">
        <f>AVERAGE('GRPO原始 0923'!F173:F212)</f>
        <v>0.426953125</v>
      </c>
      <c r="I184" s="3">
        <f>AVERAGE('GRPO原始 0923'!F171:F212)</f>
        <v>0.422433035714286</v>
      </c>
      <c r="J184" s="5">
        <f t="shared" ref="J184:P184" si="182">C184-C43</f>
        <v>-0.028125</v>
      </c>
      <c r="K184" s="5">
        <f t="shared" si="182"/>
        <v>-0.05234375</v>
      </c>
      <c r="L184" s="5">
        <f t="shared" si="182"/>
        <v>-0.0276041666666667</v>
      </c>
      <c r="M184" s="5">
        <f t="shared" si="182"/>
        <v>-0.0234375</v>
      </c>
      <c r="N184" s="5">
        <f t="shared" si="182"/>
        <v>-0.021875</v>
      </c>
      <c r="O184" s="5">
        <f t="shared" si="182"/>
        <v>-0.01328125</v>
      </c>
      <c r="P184" s="5">
        <f t="shared" si="182"/>
        <v>-0.0120907738095238</v>
      </c>
    </row>
    <row r="185" ht="19" customHeight="1" spans="1:16">
      <c r="A185" s="2" t="s">
        <v>230</v>
      </c>
      <c r="B185" s="2">
        <v>43</v>
      </c>
      <c r="C185" s="3">
        <f>AVERAGE('GRPO原始 0923'!F209:F213)</f>
        <v>0.475</v>
      </c>
      <c r="D185" s="3">
        <f>AVERAGE('GRPO原始 0923'!F204:F213)</f>
        <v>0.46484375</v>
      </c>
      <c r="E185" s="3">
        <f>AVERAGE('GRPO原始 0923'!F199:F213)</f>
        <v>0.4515625</v>
      </c>
      <c r="F185" s="3">
        <f>AVERAGE('GRPO原始 0923'!F194:F213)</f>
        <v>0.452734375</v>
      </c>
      <c r="G185" s="3">
        <f>AVERAGE('GRPO原始 0923'!F184:F213)</f>
        <v>0.43671875</v>
      </c>
      <c r="H185" s="3">
        <f>AVERAGE('GRPO原始 0923'!F174:F213)</f>
        <v>0.4263671875</v>
      </c>
      <c r="I185" s="3">
        <f>AVERAGE('GRPO原始 0923'!F171:F213)</f>
        <v>0.420603197674419</v>
      </c>
      <c r="J185" s="5">
        <f t="shared" ref="J185:P185" si="183">C185-C44</f>
        <v>-0.00468750000000001</v>
      </c>
      <c r="K185" s="5">
        <f t="shared" si="183"/>
        <v>-0.05</v>
      </c>
      <c r="L185" s="5">
        <f t="shared" si="183"/>
        <v>-0.0463541666666667</v>
      </c>
      <c r="M185" s="5">
        <f t="shared" si="183"/>
        <v>-0.030078125</v>
      </c>
      <c r="N185" s="5">
        <f t="shared" si="183"/>
        <v>-0.02421875</v>
      </c>
      <c r="O185" s="5">
        <f t="shared" si="183"/>
        <v>-0.016796875</v>
      </c>
      <c r="P185" s="5">
        <f t="shared" si="183"/>
        <v>-0.0134447674418605</v>
      </c>
    </row>
    <row r="186" ht="19" customHeight="1" spans="1:16">
      <c r="A186" s="2" t="s">
        <v>230</v>
      </c>
      <c r="B186" s="2">
        <v>44</v>
      </c>
      <c r="C186" s="3">
        <f>AVERAGE('GRPO原始 0923'!F210:F214)</f>
        <v>0.4453125</v>
      </c>
      <c r="D186" s="3">
        <f>AVERAGE('GRPO原始 0923'!F205:F214)</f>
        <v>0.46171875</v>
      </c>
      <c r="E186" s="3">
        <f>AVERAGE('GRPO原始 0923'!F200:F214)</f>
        <v>0.446354166666667</v>
      </c>
      <c r="F186" s="3">
        <f>AVERAGE('GRPO原始 0923'!F195:F214)</f>
        <v>0.4546875</v>
      </c>
      <c r="G186" s="3">
        <f>AVERAGE('GRPO原始 0923'!F185:F214)</f>
        <v>0.434114583333333</v>
      </c>
      <c r="H186" s="3">
        <f>AVERAGE('GRPO原始 0923'!F175:F214)</f>
        <v>0.427734375</v>
      </c>
      <c r="I186" s="3">
        <f>AVERAGE('GRPO原始 0923'!F171:F214)</f>
        <v>0.420987215909091</v>
      </c>
      <c r="J186" s="5">
        <f t="shared" ref="J186:P186" si="184">C186-C45</f>
        <v>-0.028125</v>
      </c>
      <c r="K186" s="5">
        <f t="shared" si="184"/>
        <v>-0.04140625</v>
      </c>
      <c r="L186" s="5">
        <f t="shared" si="184"/>
        <v>-0.05</v>
      </c>
      <c r="M186" s="5">
        <f t="shared" si="184"/>
        <v>-0.027734375</v>
      </c>
      <c r="N186" s="5">
        <f t="shared" si="184"/>
        <v>-0.028125</v>
      </c>
      <c r="O186" s="5">
        <f t="shared" si="184"/>
        <v>-0.01796875</v>
      </c>
      <c r="P186" s="5">
        <f t="shared" si="184"/>
        <v>-0.0138494318181818</v>
      </c>
    </row>
    <row r="187" ht="19" customHeight="1" spans="1:16">
      <c r="A187" s="2" t="s">
        <v>230</v>
      </c>
      <c r="B187" s="2">
        <v>45</v>
      </c>
      <c r="C187" s="3">
        <f>AVERAGE('GRPO原始 0923'!F211:F215)</f>
        <v>0.440625</v>
      </c>
      <c r="D187" s="3">
        <f>AVERAGE('GRPO原始 0923'!F206:F215)</f>
        <v>0.45390625</v>
      </c>
      <c r="E187" s="3">
        <f>AVERAGE('GRPO原始 0923'!F201:F215)</f>
        <v>0.45625</v>
      </c>
      <c r="F187" s="3">
        <f>AVERAGE('GRPO原始 0923'!F196:F215)</f>
        <v>0.45625</v>
      </c>
      <c r="G187" s="3">
        <f>AVERAGE('GRPO原始 0923'!F186:F215)</f>
        <v>0.436458333333333</v>
      </c>
      <c r="H187" s="3">
        <f>AVERAGE('GRPO原始 0923'!F176:F215)</f>
        <v>0.4275390625</v>
      </c>
      <c r="I187" s="3">
        <f>AVERAGE('GRPO原始 0923'!F171:F215)</f>
        <v>0.421875</v>
      </c>
      <c r="J187" s="5">
        <f t="shared" ref="J187:P187" si="185">C187-C46</f>
        <v>-0.0375</v>
      </c>
      <c r="K187" s="5">
        <f t="shared" si="185"/>
        <v>-0.04921875</v>
      </c>
      <c r="L187" s="5">
        <f t="shared" si="185"/>
        <v>-0.0432291666666667</v>
      </c>
      <c r="M187" s="5">
        <f t="shared" si="185"/>
        <v>-0.02578125</v>
      </c>
      <c r="N187" s="5">
        <f t="shared" si="185"/>
        <v>-0.03125</v>
      </c>
      <c r="O187" s="5">
        <f t="shared" si="185"/>
        <v>-0.0185546875</v>
      </c>
      <c r="P187" s="5">
        <f t="shared" si="185"/>
        <v>-0.0135416666666667</v>
      </c>
    </row>
    <row r="188" ht="19" customHeight="1" spans="1:16">
      <c r="A188" s="2" t="s">
        <v>230</v>
      </c>
      <c r="B188" s="2">
        <v>46</v>
      </c>
      <c r="C188" s="3">
        <f>AVERAGE('GRPO原始 0923'!F212:F216)</f>
        <v>0.4703125</v>
      </c>
      <c r="D188" s="3">
        <f>AVERAGE('GRPO原始 0923'!F207:F216)</f>
        <v>0.4859375</v>
      </c>
      <c r="E188" s="3">
        <f>AVERAGE('GRPO原始 0923'!F202:F216)</f>
        <v>0.469270833333333</v>
      </c>
      <c r="F188" s="3">
        <f>AVERAGE('GRPO原始 0923'!F197:F216)</f>
        <v>0.46796875</v>
      </c>
      <c r="G188" s="3">
        <f>AVERAGE('GRPO原始 0923'!F187:F216)</f>
        <v>0.445572916666667</v>
      </c>
      <c r="H188" s="3">
        <f>AVERAGE('GRPO原始 0923'!F177:F216)</f>
        <v>0.437109375</v>
      </c>
      <c r="I188" s="3">
        <f>AVERAGE('GRPO原始 0923'!F171:F216)</f>
        <v>0.427139945652174</v>
      </c>
      <c r="J188" s="5">
        <f t="shared" ref="J188:P188" si="186">C188-C47</f>
        <v>-0.0171875</v>
      </c>
      <c r="K188" s="5">
        <f t="shared" si="186"/>
        <v>-0.02890625</v>
      </c>
      <c r="L188" s="5">
        <f t="shared" si="186"/>
        <v>-0.0458333333333333</v>
      </c>
      <c r="M188" s="5">
        <f t="shared" si="186"/>
        <v>-0.02421875</v>
      </c>
      <c r="N188" s="5">
        <f t="shared" si="186"/>
        <v>-0.028125</v>
      </c>
      <c r="O188" s="5">
        <f t="shared" si="186"/>
        <v>-0.0171875</v>
      </c>
      <c r="P188" s="5">
        <f t="shared" si="186"/>
        <v>-0.0125679347826087</v>
      </c>
    </row>
    <row r="189" ht="19" customHeight="1" spans="1:16">
      <c r="A189" s="2" t="s">
        <v>230</v>
      </c>
      <c r="B189" s="2">
        <v>47</v>
      </c>
      <c r="C189" s="3">
        <f>AVERAGE('GRPO原始 0923'!F213:F217)</f>
        <v>0.471875</v>
      </c>
      <c r="D189" s="3">
        <f>AVERAGE('GRPO原始 0923'!F208:F217)</f>
        <v>0.4828125</v>
      </c>
      <c r="E189" s="3">
        <f>AVERAGE('GRPO原始 0923'!F203:F217)</f>
        <v>0.469791666666667</v>
      </c>
      <c r="F189" s="3">
        <f>AVERAGE('GRPO原始 0923'!F198:F217)</f>
        <v>0.466015625</v>
      </c>
      <c r="G189" s="3">
        <f>AVERAGE('GRPO原始 0923'!F188:F217)</f>
        <v>0.448697916666667</v>
      </c>
      <c r="H189" s="3">
        <f>AVERAGE('GRPO原始 0923'!F178:F217)</f>
        <v>0.439453125</v>
      </c>
      <c r="I189" s="3">
        <f>AVERAGE('GRPO原始 0923'!F171:F217)</f>
        <v>0.427692819148936</v>
      </c>
      <c r="J189" s="5">
        <f t="shared" ref="J189:P189" si="187">C189-C48</f>
        <v>-0.0421875</v>
      </c>
      <c r="K189" s="5">
        <f t="shared" si="187"/>
        <v>-0.03515625</v>
      </c>
      <c r="L189" s="5">
        <f t="shared" si="187"/>
        <v>-0.0489583333333334</v>
      </c>
      <c r="M189" s="5">
        <f t="shared" si="187"/>
        <v>-0.03125</v>
      </c>
      <c r="N189" s="5">
        <f t="shared" si="187"/>
        <v>-0.0317708333333334</v>
      </c>
      <c r="O189" s="5">
        <f t="shared" si="187"/>
        <v>-0.0201171875</v>
      </c>
      <c r="P189" s="5">
        <f t="shared" si="187"/>
        <v>-0.0152925531914894</v>
      </c>
    </row>
    <row r="190" ht="19" customHeight="1" spans="1:16">
      <c r="A190" s="2" t="s">
        <v>230</v>
      </c>
      <c r="B190" s="2">
        <v>48</v>
      </c>
      <c r="C190" s="3">
        <f>AVERAGE('GRPO原始 0923'!F214:F218)</f>
        <v>0.4984375</v>
      </c>
      <c r="D190" s="3">
        <f>AVERAGE('GRPO原始 0923'!F209:F218)</f>
        <v>0.48671875</v>
      </c>
      <c r="E190" s="3">
        <f>AVERAGE('GRPO原始 0923'!F204:F218)</f>
        <v>0.476041666666667</v>
      </c>
      <c r="F190" s="3">
        <f>AVERAGE('GRPO原始 0923'!F199:F218)</f>
        <v>0.46328125</v>
      </c>
      <c r="G190" s="3">
        <f>AVERAGE('GRPO原始 0923'!F189:F218)</f>
        <v>0.452864583333333</v>
      </c>
      <c r="H190" s="3">
        <f>AVERAGE('GRPO原始 0923'!F179:F218)</f>
        <v>0.4427734375</v>
      </c>
      <c r="I190" s="3">
        <f>AVERAGE('GRPO原始 0923'!F171:F218)</f>
        <v>0.4287109375</v>
      </c>
      <c r="J190" s="5">
        <f t="shared" ref="J190:P190" si="188">C190-C49</f>
        <v>-0.0484375</v>
      </c>
      <c r="K190" s="5">
        <f t="shared" si="188"/>
        <v>-0.0265625</v>
      </c>
      <c r="L190" s="5">
        <f t="shared" si="188"/>
        <v>-0.0494791666666667</v>
      </c>
      <c r="M190" s="5">
        <f t="shared" si="188"/>
        <v>-0.046875</v>
      </c>
      <c r="N190" s="5">
        <f t="shared" si="188"/>
        <v>-0.0317708333333333</v>
      </c>
      <c r="O190" s="5">
        <f t="shared" si="188"/>
        <v>-0.0234375</v>
      </c>
      <c r="P190" s="5">
        <f t="shared" si="188"/>
        <v>-0.01708984375</v>
      </c>
    </row>
    <row r="191" ht="19" customHeight="1" spans="1:16">
      <c r="A191" s="2" t="s">
        <v>230</v>
      </c>
      <c r="B191" s="2">
        <v>49</v>
      </c>
      <c r="C191" s="3">
        <f>AVERAGE('GRPO原始 0923'!F215:F219)</f>
        <v>0.5125</v>
      </c>
      <c r="D191" s="3">
        <f>AVERAGE('GRPO原始 0923'!F210:F219)</f>
        <v>0.47890625</v>
      </c>
      <c r="E191" s="3">
        <f>AVERAGE('GRPO原始 0923'!F205:F219)</f>
        <v>0.478645833333333</v>
      </c>
      <c r="F191" s="3">
        <f>AVERAGE('GRPO原始 0923'!F200:F219)</f>
        <v>0.462890625</v>
      </c>
      <c r="G191" s="3">
        <f>AVERAGE('GRPO原始 0923'!F190:F219)</f>
        <v>0.455989583333333</v>
      </c>
      <c r="H191" s="3">
        <f>AVERAGE('GRPO原始 0923'!F180:F219)</f>
        <v>0.4478515625</v>
      </c>
      <c r="I191" s="3">
        <f>AVERAGE('GRPO原始 0923'!F171:F219)</f>
        <v>0.430325255102041</v>
      </c>
      <c r="J191" s="5">
        <f t="shared" ref="J191:P191" si="189">C191-C50</f>
        <v>-0.0593750000000001</v>
      </c>
      <c r="K191" s="5">
        <f t="shared" si="189"/>
        <v>-0.0437500000000001</v>
      </c>
      <c r="L191" s="5">
        <f t="shared" si="189"/>
        <v>-0.0473958333333333</v>
      </c>
      <c r="M191" s="5">
        <f t="shared" si="189"/>
        <v>-0.05234375</v>
      </c>
      <c r="N191" s="5">
        <f t="shared" si="189"/>
        <v>-0.03203125</v>
      </c>
      <c r="O191" s="5">
        <f t="shared" si="189"/>
        <v>-0.0224609375</v>
      </c>
      <c r="P191" s="5">
        <f t="shared" si="189"/>
        <v>-0.0184948979591836</v>
      </c>
    </row>
    <row r="192" ht="19" customHeight="1" spans="1:16">
      <c r="A192" s="2" t="s">
        <v>230</v>
      </c>
      <c r="B192" s="2">
        <v>50</v>
      </c>
      <c r="C192" s="3">
        <f>AVERAGE('GRPO原始 0923'!F216:F220)</f>
        <v>0.49375</v>
      </c>
      <c r="D192" s="3">
        <f>AVERAGE('GRPO原始 0923'!F211:F220)</f>
        <v>0.4671875</v>
      </c>
      <c r="E192" s="3">
        <f>AVERAGE('GRPO原始 0923'!F206:F220)</f>
        <v>0.4671875</v>
      </c>
      <c r="F192" s="3">
        <f>AVERAGE('GRPO原始 0923'!F201:F220)</f>
        <v>0.465625</v>
      </c>
      <c r="G192" s="3">
        <f>AVERAGE('GRPO原始 0923'!F191:F220)</f>
        <v>0.45859375</v>
      </c>
      <c r="H192" s="3">
        <f>AVERAGE('GRPO原始 0923'!F181:F220)</f>
        <v>0.445703125</v>
      </c>
      <c r="I192" s="3">
        <f>AVERAGE('GRPO原始 0923'!F171:F220)</f>
        <v>0.4290625</v>
      </c>
      <c r="J192" s="5">
        <f t="shared" ref="J192:P192" si="190">C192-C51</f>
        <v>-0.0796875</v>
      </c>
      <c r="K192" s="5">
        <f t="shared" si="190"/>
        <v>-0.05859375</v>
      </c>
      <c r="L192" s="5">
        <f t="shared" si="190"/>
        <v>-0.0593750000000001</v>
      </c>
      <c r="M192" s="5">
        <f t="shared" si="190"/>
        <v>-0.05234375</v>
      </c>
      <c r="N192" s="5">
        <f t="shared" si="190"/>
        <v>-0.0330729166666666</v>
      </c>
      <c r="O192" s="5">
        <f t="shared" si="190"/>
        <v>-0.0265625</v>
      </c>
      <c r="P192" s="5">
        <f t="shared" si="190"/>
        <v>-0.02015625</v>
      </c>
    </row>
    <row r="193" ht="19" customHeight="1" spans="1:16">
      <c r="A193" s="2" t="s">
        <v>230</v>
      </c>
      <c r="B193" s="2">
        <v>51</v>
      </c>
      <c r="C193" s="3">
        <f>AVERAGE('GRPO原始 0923'!F217:F221)</f>
        <v>0.440625</v>
      </c>
      <c r="D193" s="3">
        <f>AVERAGE('GRPO原始 0923'!F212:F221)</f>
        <v>0.45546875</v>
      </c>
      <c r="E193" s="3">
        <f>AVERAGE('GRPO原始 0923'!F207:F221)</f>
        <v>0.470833333333333</v>
      </c>
      <c r="F193" s="3">
        <f>AVERAGE('GRPO原始 0923'!F202:F221)</f>
        <v>0.462109375</v>
      </c>
      <c r="G193" s="3">
        <f>AVERAGE('GRPO原始 0923'!F192:F221)</f>
        <v>0.457291666666667</v>
      </c>
      <c r="H193" s="3">
        <f>AVERAGE('GRPO原始 0923'!F182:F221)</f>
        <v>0.4453125</v>
      </c>
      <c r="I193" s="3">
        <f>AVERAGE('GRPO原始 0923'!F172:F221)</f>
        <v>0.4309375</v>
      </c>
      <c r="J193" s="5">
        <f t="shared" ref="J193:P193" si="191">C193-C52</f>
        <v>-0.134375</v>
      </c>
      <c r="K193" s="5">
        <f t="shared" si="191"/>
        <v>-0.07578125</v>
      </c>
      <c r="L193" s="5">
        <f t="shared" si="191"/>
        <v>-0.0640625</v>
      </c>
      <c r="M193" s="5">
        <f t="shared" si="191"/>
        <v>-0.06796875</v>
      </c>
      <c r="N193" s="5">
        <f t="shared" si="191"/>
        <v>-0.0393229166666667</v>
      </c>
      <c r="O193" s="5">
        <f t="shared" si="191"/>
        <v>-0.034765625</v>
      </c>
      <c r="P193" s="5">
        <f t="shared" si="191"/>
        <v>-0.025</v>
      </c>
    </row>
    <row r="194" ht="19" customHeight="1" spans="1:16">
      <c r="A194" s="2" t="s">
        <v>230</v>
      </c>
      <c r="B194" s="2">
        <v>52</v>
      </c>
      <c r="C194" s="3">
        <f>AVERAGE('GRPO原始 0923'!F218:F222)</f>
        <v>0.4453125</v>
      </c>
      <c r="D194" s="3">
        <f>AVERAGE('GRPO原始 0923'!F213:F222)</f>
        <v>0.45859375</v>
      </c>
      <c r="E194" s="3">
        <f>AVERAGE('GRPO原始 0923'!F208:F222)</f>
        <v>0.4703125</v>
      </c>
      <c r="F194" s="3">
        <f>AVERAGE('GRPO原始 0923'!F203:F222)</f>
        <v>0.463671875</v>
      </c>
      <c r="G194" s="3">
        <f>AVERAGE('GRPO原始 0923'!F193:F222)</f>
        <v>0.457552083333333</v>
      </c>
      <c r="H194" s="3">
        <f>AVERAGE('GRPO原始 0923'!F183:F222)</f>
        <v>0.445703125</v>
      </c>
      <c r="I194" s="3">
        <f>AVERAGE('GRPO原始 0923'!F173:F222)</f>
        <v>0.43328125</v>
      </c>
      <c r="J194" s="5">
        <f t="shared" ref="J194:P194" si="192">C194-C53</f>
        <v>-0.134375</v>
      </c>
      <c r="K194" s="5">
        <f t="shared" si="192"/>
        <v>-0.08828125</v>
      </c>
      <c r="L194" s="5">
        <f t="shared" si="192"/>
        <v>-0.0682291666666667</v>
      </c>
      <c r="M194" s="5">
        <f t="shared" si="192"/>
        <v>-0.0703124999999999</v>
      </c>
      <c r="N194" s="5">
        <f t="shared" si="192"/>
        <v>-0.0450520833333333</v>
      </c>
      <c r="O194" s="5">
        <f t="shared" si="192"/>
        <v>-0.0384765625</v>
      </c>
      <c r="P194" s="5">
        <f t="shared" si="192"/>
        <v>-0.02828125</v>
      </c>
    </row>
    <row r="195" ht="19" customHeight="1" spans="1:16">
      <c r="A195" s="2" t="s">
        <v>230</v>
      </c>
      <c r="B195" s="2">
        <v>53</v>
      </c>
      <c r="C195" s="3">
        <f>AVERAGE('GRPO原始 0923'!F219:F223)</f>
        <v>0.4640625</v>
      </c>
      <c r="D195" s="3">
        <f>AVERAGE('GRPO原始 0923'!F214:F223)</f>
        <v>0.48125</v>
      </c>
      <c r="E195" s="3">
        <f>AVERAGE('GRPO原始 0923'!F209:F223)</f>
        <v>0.479166666666667</v>
      </c>
      <c r="F195" s="3">
        <f>AVERAGE('GRPO原始 0923'!F204:F223)</f>
        <v>0.473046875</v>
      </c>
      <c r="G195" s="3">
        <f>AVERAGE('GRPO原始 0923'!F194:F223)</f>
        <v>0.462239583333333</v>
      </c>
      <c r="H195" s="3">
        <f>AVERAGE('GRPO原始 0923'!F184:F223)</f>
        <v>0.4478515625</v>
      </c>
      <c r="I195" s="3">
        <f>AVERAGE('GRPO原始 0923'!F174:F223)</f>
        <v>0.43734375</v>
      </c>
      <c r="J195" s="5">
        <f t="shared" ref="J195:P195" si="193">C195-C54</f>
        <v>-0.1203125</v>
      </c>
      <c r="K195" s="5">
        <f t="shared" si="193"/>
        <v>-0.084375</v>
      </c>
      <c r="L195" s="5">
        <f t="shared" si="193"/>
        <v>-0.0578125</v>
      </c>
      <c r="M195" s="5">
        <f t="shared" si="193"/>
        <v>-0.0671875000000001</v>
      </c>
      <c r="N195" s="5">
        <f t="shared" si="193"/>
        <v>-0.0481770833333333</v>
      </c>
      <c r="O195" s="5">
        <f t="shared" si="193"/>
        <v>-0.0392578125</v>
      </c>
      <c r="P195" s="5">
        <f t="shared" si="193"/>
        <v>-0.0303125</v>
      </c>
    </row>
    <row r="196" ht="19" customHeight="1" spans="1:16">
      <c r="A196" s="2" t="s">
        <v>230</v>
      </c>
      <c r="B196" s="2">
        <v>54</v>
      </c>
      <c r="C196" s="3">
        <f>AVERAGE('GRPO原始 0923'!F220:F224)</f>
        <v>0.4796875</v>
      </c>
      <c r="D196" s="3">
        <f>AVERAGE('GRPO原始 0923'!F215:F224)</f>
        <v>0.49609375</v>
      </c>
      <c r="E196" s="3">
        <f>AVERAGE('GRPO原始 0923'!F210:F224)</f>
        <v>0.479166666666667</v>
      </c>
      <c r="F196" s="3">
        <f>AVERAGE('GRPO原始 0923'!F205:F224)</f>
        <v>0.47890625</v>
      </c>
      <c r="G196" s="3">
        <f>AVERAGE('GRPO原始 0923'!F195:F224)</f>
        <v>0.468489583333333</v>
      </c>
      <c r="H196" s="3">
        <f>AVERAGE('GRPO原始 0923'!F185:F224)</f>
        <v>0.449609375</v>
      </c>
      <c r="I196" s="3">
        <f>AVERAGE('GRPO原始 0923'!F175:F224)</f>
        <v>0.44140625</v>
      </c>
      <c r="J196" s="5">
        <f t="shared" ref="J196:P196" si="194">C196-C55</f>
        <v>-0.1</v>
      </c>
      <c r="K196" s="5">
        <f t="shared" si="194"/>
        <v>-0.0796875</v>
      </c>
      <c r="L196" s="5">
        <f t="shared" si="194"/>
        <v>-0.0624999999999999</v>
      </c>
      <c r="M196" s="5">
        <f t="shared" si="194"/>
        <v>-0.060546875</v>
      </c>
      <c r="N196" s="5">
        <f t="shared" si="194"/>
        <v>-0.0450520833333333</v>
      </c>
      <c r="O196" s="5">
        <f t="shared" si="194"/>
        <v>-0.041015625</v>
      </c>
      <c r="P196" s="5">
        <f t="shared" si="194"/>
        <v>-0.0303125</v>
      </c>
    </row>
    <row r="197" ht="19" customHeight="1" spans="1:16">
      <c r="A197" s="2" t="s">
        <v>230</v>
      </c>
      <c r="B197" s="2">
        <v>55</v>
      </c>
      <c r="C197" s="3">
        <f>AVERAGE('GRPO原始 0923'!F221:F225)</f>
        <v>0.490625</v>
      </c>
      <c r="D197" s="3">
        <f>AVERAGE('GRPO原始 0923'!F216:F225)</f>
        <v>0.4921875</v>
      </c>
      <c r="E197" s="3">
        <f>AVERAGE('GRPO原始 0923'!F211:F225)</f>
        <v>0.475</v>
      </c>
      <c r="F197" s="3">
        <f>AVERAGE('GRPO原始 0923'!F206:F225)</f>
        <v>0.473046875</v>
      </c>
      <c r="G197" s="3">
        <f>AVERAGE('GRPO原始 0923'!F196:F225)</f>
        <v>0.468229166666667</v>
      </c>
      <c r="H197" s="3">
        <f>AVERAGE('GRPO原始 0923'!F186:F225)</f>
        <v>0.450390625</v>
      </c>
      <c r="I197" s="3">
        <f>AVERAGE('GRPO原始 0923'!F176:F225)</f>
        <v>0.44046875</v>
      </c>
      <c r="J197" s="5">
        <f t="shared" ref="J197:P197" si="195">C197-C56</f>
        <v>-0.0984375000000001</v>
      </c>
      <c r="K197" s="5">
        <f t="shared" si="195"/>
        <v>-0.0890625</v>
      </c>
      <c r="L197" s="5">
        <f t="shared" si="195"/>
        <v>-0.071875</v>
      </c>
      <c r="M197" s="5">
        <f t="shared" si="195"/>
        <v>-0.0691406250000001</v>
      </c>
      <c r="N197" s="5">
        <f t="shared" si="195"/>
        <v>-0.0468750000000001</v>
      </c>
      <c r="O197" s="5">
        <f t="shared" si="195"/>
        <v>-0.045703125</v>
      </c>
      <c r="P197" s="5">
        <f t="shared" si="195"/>
        <v>-0.03265625</v>
      </c>
    </row>
    <row r="198" ht="19" customHeight="1" spans="1:16">
      <c r="A198" s="2" t="s">
        <v>230</v>
      </c>
      <c r="B198" s="2">
        <v>56</v>
      </c>
      <c r="C198" s="3">
        <f>AVERAGE('GRPO原始 0923'!F222:F226)</f>
        <v>0.4828125</v>
      </c>
      <c r="D198" s="3">
        <f>AVERAGE('GRPO原始 0923'!F217:F226)</f>
        <v>0.46171875</v>
      </c>
      <c r="E198" s="3">
        <f>AVERAGE('GRPO原始 0923'!F212:F226)</f>
        <v>0.464583333333333</v>
      </c>
      <c r="F198" s="3">
        <f>AVERAGE('GRPO原始 0923'!F207:F226)</f>
        <v>0.473828125</v>
      </c>
      <c r="G198" s="3">
        <f>AVERAGE('GRPO原始 0923'!F197:F226)</f>
        <v>0.465885416666667</v>
      </c>
      <c r="H198" s="3">
        <f>AVERAGE('GRPO原始 0923'!F187:F226)</f>
        <v>0.449609375</v>
      </c>
      <c r="I198" s="3">
        <f>AVERAGE('GRPO原始 0923'!F177:F226)</f>
        <v>0.44203125</v>
      </c>
      <c r="J198" s="5">
        <f t="shared" ref="J198:P198" si="196">C198-C57</f>
        <v>-0.0546875</v>
      </c>
      <c r="K198" s="5">
        <f t="shared" si="196"/>
        <v>-0.09453125</v>
      </c>
      <c r="L198" s="5">
        <f t="shared" si="196"/>
        <v>-0.06875</v>
      </c>
      <c r="M198" s="5">
        <f t="shared" si="196"/>
        <v>-0.06171875</v>
      </c>
      <c r="N198" s="5">
        <f t="shared" si="196"/>
        <v>-0.04765625</v>
      </c>
      <c r="O198" s="5">
        <f t="shared" si="196"/>
        <v>-0.0447265625</v>
      </c>
      <c r="P198" s="5">
        <f t="shared" si="196"/>
        <v>-0.03265625</v>
      </c>
    </row>
    <row r="199" ht="19" customHeight="1" spans="1:16">
      <c r="A199" s="2" t="s">
        <v>230</v>
      </c>
      <c r="B199" s="2">
        <v>57</v>
      </c>
      <c r="C199" s="3">
        <f>AVERAGE('GRPO原始 0923'!F223:F227)</f>
        <v>0.4984375</v>
      </c>
      <c r="D199" s="3">
        <f>AVERAGE('GRPO原始 0923'!F218:F227)</f>
        <v>0.471875</v>
      </c>
      <c r="E199" s="3">
        <f>AVERAGE('GRPO原始 0923'!F213:F227)</f>
        <v>0.471875</v>
      </c>
      <c r="F199" s="3">
        <f>AVERAGE('GRPO原始 0923'!F208:F227)</f>
        <v>0.47734375</v>
      </c>
      <c r="G199" s="3">
        <f>AVERAGE('GRPO原始 0923'!F198:F227)</f>
        <v>0.46796875</v>
      </c>
      <c r="H199" s="3">
        <f>AVERAGE('GRPO原始 0923'!F188:F227)</f>
        <v>0.4544921875</v>
      </c>
      <c r="I199" s="3">
        <f>AVERAGE('GRPO原始 0923'!F178:F227)</f>
        <v>0.4459375</v>
      </c>
      <c r="J199" s="5">
        <f t="shared" ref="J199:P199" si="197">C199-C58</f>
        <v>-0.0359375000000001</v>
      </c>
      <c r="K199" s="5">
        <f t="shared" si="197"/>
        <v>-0.08515625</v>
      </c>
      <c r="L199" s="5">
        <f t="shared" si="197"/>
        <v>-0.0708333333333334</v>
      </c>
      <c r="M199" s="5">
        <f t="shared" si="197"/>
        <v>-0.06015625</v>
      </c>
      <c r="N199" s="5">
        <f t="shared" si="197"/>
        <v>-0.04921875</v>
      </c>
      <c r="O199" s="5">
        <f t="shared" si="197"/>
        <v>-0.0451171875</v>
      </c>
      <c r="P199" s="5">
        <f t="shared" si="197"/>
        <v>-0.033125</v>
      </c>
    </row>
    <row r="200" ht="19" customHeight="1" spans="1:16">
      <c r="A200" s="2" t="s">
        <v>230</v>
      </c>
      <c r="B200" s="2">
        <v>58</v>
      </c>
      <c r="C200" s="3">
        <f>AVERAGE('GRPO原始 0923'!F224:F228)</f>
        <v>0.4921875</v>
      </c>
      <c r="D200" s="3">
        <f>AVERAGE('GRPO原始 0923'!F219:F228)</f>
        <v>0.478125</v>
      </c>
      <c r="E200" s="3">
        <f>AVERAGE('GRPO原始 0923'!F214:F228)</f>
        <v>0.484895833333333</v>
      </c>
      <c r="F200" s="3">
        <f>AVERAGE('GRPO原始 0923'!F209:F228)</f>
        <v>0.482421875</v>
      </c>
      <c r="G200" s="3">
        <f>AVERAGE('GRPO原始 0923'!F199:F228)</f>
        <v>0.468229166666667</v>
      </c>
      <c r="H200" s="3">
        <f>AVERAGE('GRPO原始 0923'!F189:F228)</f>
        <v>0.4591796875</v>
      </c>
      <c r="I200" s="3">
        <f>AVERAGE('GRPO原始 0923'!F179:F228)</f>
        <v>0.44984375</v>
      </c>
      <c r="J200" s="5">
        <f t="shared" ref="J200:P200" si="198">C200-C59</f>
        <v>-0.046875</v>
      </c>
      <c r="K200" s="5">
        <f t="shared" si="198"/>
        <v>-0.08359375</v>
      </c>
      <c r="L200" s="5">
        <f t="shared" si="198"/>
        <v>-0.071875</v>
      </c>
      <c r="M200" s="5">
        <f t="shared" si="198"/>
        <v>-0.055078125</v>
      </c>
      <c r="N200" s="5">
        <f t="shared" si="198"/>
        <v>-0.0591145833333334</v>
      </c>
      <c r="O200" s="5">
        <f t="shared" si="198"/>
        <v>-0.0447265625</v>
      </c>
      <c r="P200" s="5">
        <f t="shared" si="198"/>
        <v>-0.03546875</v>
      </c>
    </row>
    <row r="201" ht="19" customHeight="1" spans="1:16">
      <c r="A201" s="2" t="s">
        <v>230</v>
      </c>
      <c r="B201" s="2">
        <v>59</v>
      </c>
      <c r="C201" s="3">
        <f>AVERAGE('GRPO原始 0923'!F225:F229)</f>
        <v>0.4796875</v>
      </c>
      <c r="D201" s="3">
        <f>AVERAGE('GRPO原始 0923'!F220:F229)</f>
        <v>0.4796875</v>
      </c>
      <c r="E201" s="3">
        <f>AVERAGE('GRPO原始 0923'!F215:F229)</f>
        <v>0.490625</v>
      </c>
      <c r="F201" s="3">
        <f>AVERAGE('GRPO原始 0923'!F210:F229)</f>
        <v>0.479296875</v>
      </c>
      <c r="G201" s="3">
        <f>AVERAGE('GRPO原始 0923'!F200:F229)</f>
        <v>0.468489583333333</v>
      </c>
      <c r="H201" s="3">
        <f>AVERAGE('GRPO原始 0923'!F190:F229)</f>
        <v>0.4619140625</v>
      </c>
      <c r="I201" s="3">
        <f>AVERAGE('GRPO原始 0923'!F180:F229)</f>
        <v>0.45421875</v>
      </c>
      <c r="J201" s="5">
        <f t="shared" ref="J201:P201" si="199">C201-C60</f>
        <v>-0.053125</v>
      </c>
      <c r="K201" s="5">
        <f t="shared" si="199"/>
        <v>-0.0765625</v>
      </c>
      <c r="L201" s="5">
        <f t="shared" si="199"/>
        <v>-0.0708333333333333</v>
      </c>
      <c r="M201" s="5">
        <f t="shared" si="199"/>
        <v>-0.06015625</v>
      </c>
      <c r="N201" s="5">
        <f t="shared" si="199"/>
        <v>-0.0604166666666667</v>
      </c>
      <c r="O201" s="5">
        <f t="shared" si="199"/>
        <v>-0.0431640625</v>
      </c>
      <c r="P201" s="5">
        <f t="shared" si="199"/>
        <v>-0.03328125</v>
      </c>
    </row>
    <row r="202" ht="19" customHeight="1" spans="1:16">
      <c r="A202" s="2" t="s">
        <v>230</v>
      </c>
      <c r="B202" s="2">
        <v>60</v>
      </c>
      <c r="C202" s="3">
        <f>AVERAGE('GRPO原始 0923'!F226:F230)</f>
        <v>0.5015625</v>
      </c>
      <c r="D202" s="3">
        <f>AVERAGE('GRPO原始 0923'!F221:F230)</f>
        <v>0.49609375</v>
      </c>
      <c r="E202" s="3">
        <f>AVERAGE('GRPO原始 0923'!F216:F230)</f>
        <v>0.4953125</v>
      </c>
      <c r="F202" s="3">
        <f>AVERAGE('GRPO原始 0923'!F211:F230)</f>
        <v>0.481640625</v>
      </c>
      <c r="G202" s="3">
        <f>AVERAGE('GRPO原始 0923'!F201:F230)</f>
        <v>0.47578125</v>
      </c>
      <c r="H202" s="3">
        <f>AVERAGE('GRPO原始 0923'!F191:F230)</f>
        <v>0.46796875</v>
      </c>
      <c r="I202" s="3">
        <f>AVERAGE('GRPO原始 0923'!F181:F230)</f>
        <v>0.45578125</v>
      </c>
      <c r="J202" s="5">
        <f t="shared" ref="J202:P202" si="200">C202-C61</f>
        <v>-0.040625</v>
      </c>
      <c r="K202" s="5">
        <f t="shared" si="200"/>
        <v>-0.06953125</v>
      </c>
      <c r="L202" s="5">
        <f t="shared" si="200"/>
        <v>-0.0729166666666667</v>
      </c>
      <c r="M202" s="5">
        <f t="shared" si="200"/>
        <v>-0.0640625</v>
      </c>
      <c r="N202" s="5">
        <f t="shared" si="200"/>
        <v>-0.0580729166666666</v>
      </c>
      <c r="O202" s="5">
        <f t="shared" si="200"/>
        <v>-0.0421875</v>
      </c>
      <c r="P202" s="5">
        <f t="shared" si="200"/>
        <v>-0.03515625</v>
      </c>
    </row>
    <row r="203" ht="19" customHeight="1" spans="1:16">
      <c r="A203" s="2" t="s">
        <v>230</v>
      </c>
      <c r="B203" s="2">
        <v>61</v>
      </c>
      <c r="C203" s="3">
        <f>AVERAGE('GRPO原始 0923'!F227:F231)</f>
        <v>0.525</v>
      </c>
      <c r="D203" s="3">
        <f>AVERAGE('GRPO原始 0923'!F222:F231)</f>
        <v>0.50390625</v>
      </c>
      <c r="E203" s="3">
        <f>AVERAGE('GRPO原始 0923'!F217:F231)</f>
        <v>0.4828125</v>
      </c>
      <c r="F203" s="3">
        <f>AVERAGE('GRPO原始 0923'!F212:F231)</f>
        <v>0.4796875</v>
      </c>
      <c r="G203" s="3">
        <f>AVERAGE('GRPO原始 0923'!F202:F231)</f>
        <v>0.476041666666667</v>
      </c>
      <c r="H203" s="3">
        <f>AVERAGE('GRPO原始 0923'!F192:F231)</f>
        <v>0.4689453125</v>
      </c>
      <c r="I203" s="3">
        <f>AVERAGE('GRPO原始 0923'!F182:F231)</f>
        <v>0.45703125</v>
      </c>
      <c r="J203" s="5">
        <f t="shared" ref="J203:P203" si="201">C203-C62</f>
        <v>-0.0609375</v>
      </c>
      <c r="K203" s="5">
        <f t="shared" si="201"/>
        <v>-0.0578125</v>
      </c>
      <c r="L203" s="5">
        <f t="shared" si="201"/>
        <v>-0.0833333333333334</v>
      </c>
      <c r="M203" s="5">
        <f t="shared" si="201"/>
        <v>-0.066796875</v>
      </c>
      <c r="N203" s="5">
        <f t="shared" si="201"/>
        <v>-0.0645833333333334</v>
      </c>
      <c r="O203" s="5">
        <f t="shared" si="201"/>
        <v>-0.0439453125000001</v>
      </c>
      <c r="P203" s="5">
        <f t="shared" si="201"/>
        <v>-0.039375</v>
      </c>
    </row>
    <row r="204" ht="19" customHeight="1" spans="1:16">
      <c r="A204" s="2" t="s">
        <v>230</v>
      </c>
      <c r="B204" s="2">
        <v>62</v>
      </c>
      <c r="C204" s="3">
        <f>AVERAGE('GRPO原始 0923'!F228:F232)</f>
        <v>0.528125</v>
      </c>
      <c r="D204" s="3">
        <f>AVERAGE('GRPO原始 0923'!F223:F232)</f>
        <v>0.51328125</v>
      </c>
      <c r="E204" s="3">
        <f>AVERAGE('GRPO原始 0923'!F218:F232)</f>
        <v>0.490625</v>
      </c>
      <c r="F204" s="3">
        <f>AVERAGE('GRPO原始 0923'!F213:F232)</f>
        <v>0.4859375</v>
      </c>
      <c r="G204" s="3">
        <f>AVERAGE('GRPO原始 0923'!F203:F232)</f>
        <v>0.480208333333333</v>
      </c>
      <c r="H204" s="3">
        <f>AVERAGE('GRPO原始 0923'!F193:F232)</f>
        <v>0.471484375</v>
      </c>
      <c r="I204" s="3">
        <f>AVERAGE('GRPO原始 0923'!F183:F232)</f>
        <v>0.45921875</v>
      </c>
      <c r="J204" s="5">
        <f t="shared" ref="J204:P204" si="202">C204-C63</f>
        <v>-0.0828125000000001</v>
      </c>
      <c r="K204" s="5">
        <f t="shared" si="202"/>
        <v>-0.059375</v>
      </c>
      <c r="L204" s="5">
        <f t="shared" si="202"/>
        <v>-0.084375</v>
      </c>
      <c r="M204" s="5">
        <f t="shared" si="202"/>
        <v>-0.073828125</v>
      </c>
      <c r="N204" s="5">
        <f t="shared" si="202"/>
        <v>-0.0666666666666667</v>
      </c>
      <c r="O204" s="5">
        <f t="shared" si="202"/>
        <v>-0.0486328125</v>
      </c>
      <c r="P204" s="5">
        <f t="shared" si="202"/>
        <v>-0.04265625</v>
      </c>
    </row>
    <row r="205" ht="19" customHeight="1" spans="1:16">
      <c r="A205" s="2" t="s">
        <v>230</v>
      </c>
      <c r="B205" s="2">
        <v>63</v>
      </c>
      <c r="C205" s="3">
        <f>AVERAGE('GRPO原始 0923'!F229:F233)</f>
        <v>0.5484375</v>
      </c>
      <c r="D205" s="3">
        <f>AVERAGE('GRPO原始 0923'!F224:F233)</f>
        <v>0.5203125</v>
      </c>
      <c r="E205" s="3">
        <f>AVERAGE('GRPO原始 0923'!F219:F233)</f>
        <v>0.5015625</v>
      </c>
      <c r="F205" s="3">
        <f>AVERAGE('GRPO原始 0923'!F214:F233)</f>
        <v>0.50078125</v>
      </c>
      <c r="G205" s="3">
        <f>AVERAGE('GRPO原始 0923'!F204:F233)</f>
        <v>0.488802083333333</v>
      </c>
      <c r="H205" s="3">
        <f>AVERAGE('GRPO原始 0923'!F194:F233)</f>
        <v>0.4767578125</v>
      </c>
      <c r="I205" s="3">
        <f>AVERAGE('GRPO原始 0923'!F184:F233)</f>
        <v>0.46234375</v>
      </c>
      <c r="J205" s="5">
        <f t="shared" ref="J205:P205" si="203">C205-C64</f>
        <v>-0.0828125</v>
      </c>
      <c r="K205" s="5">
        <f t="shared" si="203"/>
        <v>-0.0648437500000001</v>
      </c>
      <c r="L205" s="5">
        <f t="shared" si="203"/>
        <v>-0.0833333333333333</v>
      </c>
      <c r="M205" s="5">
        <f t="shared" si="203"/>
        <v>-0.0746093750000001</v>
      </c>
      <c r="N205" s="5">
        <f t="shared" si="203"/>
        <v>-0.0664062499999999</v>
      </c>
      <c r="O205" s="5">
        <f t="shared" si="203"/>
        <v>-0.05234375</v>
      </c>
      <c r="P205" s="5">
        <f t="shared" si="203"/>
        <v>-0.044375</v>
      </c>
    </row>
    <row r="206" ht="19" customHeight="1" spans="1:16">
      <c r="A206" s="2" t="s">
        <v>230</v>
      </c>
      <c r="B206" s="2">
        <v>64</v>
      </c>
      <c r="C206" s="3">
        <f>AVERAGE('GRPO原始 0923'!F230:F234)</f>
        <v>0.56875</v>
      </c>
      <c r="D206" s="3">
        <f>AVERAGE('GRPO原始 0923'!F225:F234)</f>
        <v>0.52421875</v>
      </c>
      <c r="E206" s="3">
        <f>AVERAGE('GRPO原始 0923'!F220:F234)</f>
        <v>0.509375</v>
      </c>
      <c r="F206" s="3">
        <f>AVERAGE('GRPO原始 0923'!F215:F234)</f>
        <v>0.51015625</v>
      </c>
      <c r="G206" s="3">
        <f>AVERAGE('GRPO原始 0923'!F205:F234)</f>
        <v>0.494010416666667</v>
      </c>
      <c r="H206" s="3">
        <f>AVERAGE('GRPO原始 0923'!F195:F234)</f>
        <v>0.482421875</v>
      </c>
      <c r="I206" s="3">
        <f>AVERAGE('GRPO原始 0923'!F185:F234)</f>
        <v>0.46453125</v>
      </c>
      <c r="J206" s="5">
        <f t="shared" ref="J206:P206" si="204">C206-C65</f>
        <v>-0.0859375</v>
      </c>
      <c r="K206" s="5">
        <f t="shared" si="204"/>
        <v>-0.06953125</v>
      </c>
      <c r="L206" s="5">
        <f t="shared" si="204"/>
        <v>-0.0796875</v>
      </c>
      <c r="M206" s="5">
        <f t="shared" si="204"/>
        <v>-0.074609375</v>
      </c>
      <c r="N206" s="5">
        <f t="shared" si="204"/>
        <v>-0.0635416666666666</v>
      </c>
      <c r="O206" s="5">
        <f t="shared" si="204"/>
        <v>-0.051171875</v>
      </c>
      <c r="P206" s="5">
        <f t="shared" si="204"/>
        <v>-0.04671875</v>
      </c>
    </row>
    <row r="207" ht="19" customHeight="1" spans="1:16">
      <c r="A207" s="2" t="s">
        <v>230</v>
      </c>
      <c r="B207" s="2">
        <v>65</v>
      </c>
      <c r="C207" s="3">
        <f>AVERAGE('GRPO原始 0923'!F231:F235)</f>
        <v>0.56875</v>
      </c>
      <c r="D207" s="3">
        <f>AVERAGE('GRPO原始 0923'!F226:F235)</f>
        <v>0.53515625</v>
      </c>
      <c r="E207" s="3">
        <f>AVERAGE('GRPO原始 0923'!F221:F235)</f>
        <v>0.5203125</v>
      </c>
      <c r="F207" s="3">
        <f>AVERAGE('GRPO原始 0923'!F216:F235)</f>
        <v>0.513671875</v>
      </c>
      <c r="G207" s="3">
        <f>AVERAGE('GRPO原始 0923'!F206:F235)</f>
        <v>0.49375</v>
      </c>
      <c r="H207" s="3">
        <f>AVERAGE('GRPO原始 0923'!F196:F235)</f>
        <v>0.4849609375</v>
      </c>
      <c r="I207" s="3">
        <f>AVERAGE('GRPO原始 0923'!F186:F235)</f>
        <v>0.46734375</v>
      </c>
      <c r="J207" s="5">
        <f t="shared" ref="J207:P207" si="205">C207-C66</f>
        <v>-0.0953125</v>
      </c>
      <c r="K207" s="5">
        <f t="shared" si="205"/>
        <v>-0.06796875</v>
      </c>
      <c r="L207" s="5">
        <f t="shared" si="205"/>
        <v>-0.078125</v>
      </c>
      <c r="M207" s="5">
        <f t="shared" si="205"/>
        <v>-0.078515625</v>
      </c>
      <c r="N207" s="5">
        <f t="shared" si="205"/>
        <v>-0.06875</v>
      </c>
      <c r="O207" s="5">
        <f t="shared" si="205"/>
        <v>-0.0521484375</v>
      </c>
      <c r="P207" s="5">
        <f t="shared" si="205"/>
        <v>-0.05015625</v>
      </c>
    </row>
    <row r="208" ht="19" customHeight="1" spans="1:16">
      <c r="A208" s="2" t="s">
        <v>230</v>
      </c>
      <c r="B208" s="2">
        <v>66</v>
      </c>
      <c r="C208" s="3">
        <f>AVERAGE('GRPO原始 0923'!F232:F236)</f>
        <v>0.56875</v>
      </c>
      <c r="D208" s="3">
        <f>AVERAGE('GRPO原始 0923'!F227:F236)</f>
        <v>0.546875</v>
      </c>
      <c r="E208" s="3">
        <f>AVERAGE('GRPO原始 0923'!F222:F236)</f>
        <v>0.525520833333333</v>
      </c>
      <c r="F208" s="3">
        <f>AVERAGE('GRPO原始 0923'!F217:F236)</f>
        <v>0.504296875</v>
      </c>
      <c r="G208" s="3">
        <f>AVERAGE('GRPO原始 0923'!F207:F236)</f>
        <v>0.498177083333333</v>
      </c>
      <c r="H208" s="3">
        <f>AVERAGE('GRPO原始 0923'!F197:F236)</f>
        <v>0.4861328125</v>
      </c>
      <c r="I208" s="3">
        <f>AVERAGE('GRPO原始 0923'!F187:F236)</f>
        <v>0.4690625</v>
      </c>
      <c r="J208" s="5">
        <f t="shared" ref="J208:P208" si="206">C208-C67</f>
        <v>-0.0953125</v>
      </c>
      <c r="K208" s="5">
        <f t="shared" si="206"/>
        <v>-0.078125</v>
      </c>
      <c r="L208" s="5">
        <f t="shared" si="206"/>
        <v>-0.0703125</v>
      </c>
      <c r="M208" s="5">
        <f t="shared" si="206"/>
        <v>-0.086328125</v>
      </c>
      <c r="N208" s="5">
        <f t="shared" si="206"/>
        <v>-0.0671875</v>
      </c>
      <c r="O208" s="5">
        <f t="shared" si="206"/>
        <v>-0.0552734375</v>
      </c>
      <c r="P208" s="5">
        <f t="shared" si="206"/>
        <v>-0.05140625</v>
      </c>
    </row>
    <row r="209" ht="19" customHeight="1" spans="1:16">
      <c r="A209" s="2" t="s">
        <v>230</v>
      </c>
      <c r="B209" s="2">
        <v>67</v>
      </c>
      <c r="C209" s="3">
        <f>AVERAGE('GRPO原始 0923'!F233:F237)</f>
        <v>0.5484375</v>
      </c>
      <c r="D209" s="3">
        <f>AVERAGE('GRPO原始 0923'!F228:F237)</f>
        <v>0.53828125</v>
      </c>
      <c r="E209" s="3">
        <f>AVERAGE('GRPO原始 0923'!F223:F237)</f>
        <v>0.525</v>
      </c>
      <c r="F209" s="3">
        <f>AVERAGE('GRPO原始 0923'!F218:F237)</f>
        <v>0.505078125</v>
      </c>
      <c r="G209" s="3">
        <f>AVERAGE('GRPO原始 0923'!F208:F237)</f>
        <v>0.49765625</v>
      </c>
      <c r="H209" s="3">
        <f>AVERAGE('GRPO原始 0923'!F198:F237)</f>
        <v>0.485546875</v>
      </c>
      <c r="I209" s="3">
        <f>AVERAGE('GRPO原始 0923'!F188:F237)</f>
        <v>0.47125</v>
      </c>
      <c r="J209" s="5">
        <f t="shared" ref="J209:P209" si="207">C209-C68</f>
        <v>-0.0796875</v>
      </c>
      <c r="K209" s="5">
        <f t="shared" si="207"/>
        <v>-0.0812499999999999</v>
      </c>
      <c r="L209" s="5">
        <f t="shared" si="207"/>
        <v>-0.0661458333333333</v>
      </c>
      <c r="M209" s="5">
        <f t="shared" si="207"/>
        <v>-0.0832031249999999</v>
      </c>
      <c r="N209" s="5">
        <f t="shared" si="207"/>
        <v>-0.0671875</v>
      </c>
      <c r="O209" s="5">
        <f t="shared" si="207"/>
        <v>-0.0572265625</v>
      </c>
      <c r="P209" s="5">
        <f t="shared" si="207"/>
        <v>-0.05234375</v>
      </c>
    </row>
    <row r="210" ht="19" customHeight="1" spans="1:16">
      <c r="A210" s="2" t="s">
        <v>230</v>
      </c>
      <c r="B210" s="2">
        <v>68</v>
      </c>
      <c r="C210" s="3">
        <f>AVERAGE('GRPO原始 0923'!F234:F238)</f>
        <v>0.509375</v>
      </c>
      <c r="D210" s="3">
        <f>AVERAGE('GRPO原始 0923'!F229:F238)</f>
        <v>0.52890625</v>
      </c>
      <c r="E210" s="3">
        <f>AVERAGE('GRPO原始 0923'!F224:F238)</f>
        <v>0.516666666666667</v>
      </c>
      <c r="F210" s="3">
        <f>AVERAGE('GRPO原始 0923'!F219:F238)</f>
        <v>0.503515625</v>
      </c>
      <c r="G210" s="3">
        <f>AVERAGE('GRPO原始 0923'!F209:F238)</f>
        <v>0.497916666666667</v>
      </c>
      <c r="H210" s="3">
        <f>AVERAGE('GRPO原始 0923'!F199:F238)</f>
        <v>0.4833984375</v>
      </c>
      <c r="I210" s="3">
        <f>AVERAGE('GRPO原始 0923'!F189:F238)</f>
        <v>0.473125</v>
      </c>
      <c r="J210" s="5">
        <f t="shared" ref="J210:P210" si="208">C210-C69</f>
        <v>-0.090625</v>
      </c>
      <c r="K210" s="5">
        <f t="shared" si="208"/>
        <v>-0.08671875</v>
      </c>
      <c r="L210" s="5">
        <f t="shared" si="208"/>
        <v>-0.0734374999999999</v>
      </c>
      <c r="M210" s="5">
        <f t="shared" si="208"/>
        <v>-0.0851562499999999</v>
      </c>
      <c r="N210" s="5">
        <f t="shared" si="208"/>
        <v>-0.065625</v>
      </c>
      <c r="O210" s="5">
        <f t="shared" si="208"/>
        <v>-0.066015625</v>
      </c>
      <c r="P210" s="5">
        <f t="shared" si="208"/>
        <v>-0.053125</v>
      </c>
    </row>
    <row r="211" ht="19" customHeight="1" spans="1:16">
      <c r="A211" s="2" t="s">
        <v>230</v>
      </c>
      <c r="B211" s="2">
        <v>69</v>
      </c>
      <c r="C211" s="3">
        <f>AVERAGE('GRPO原始 0923'!F235:F239)</f>
        <v>0.4609375</v>
      </c>
      <c r="D211" s="3">
        <f>AVERAGE('GRPO原始 0923'!F230:F239)</f>
        <v>0.51484375</v>
      </c>
      <c r="E211" s="3">
        <f>AVERAGE('GRPO原始 0923'!F225:F239)</f>
        <v>0.503125</v>
      </c>
      <c r="F211" s="3">
        <f>AVERAGE('GRPO原始 0923'!F220:F239)</f>
        <v>0.497265625</v>
      </c>
      <c r="G211" s="3">
        <f>AVERAGE('GRPO原始 0923'!F210:F239)</f>
        <v>0.491145833333333</v>
      </c>
      <c r="H211" s="3">
        <f>AVERAGE('GRPO原始 0923'!F200:F239)</f>
        <v>0.480078125</v>
      </c>
      <c r="I211" s="3">
        <f>AVERAGE('GRPO原始 0923'!F190:F239)</f>
        <v>0.4725</v>
      </c>
      <c r="J211" s="5">
        <f t="shared" ref="J211:P211" si="209">C211-C70</f>
        <v>-0.103125</v>
      </c>
      <c r="K211" s="5">
        <f t="shared" si="209"/>
        <v>-0.09453125</v>
      </c>
      <c r="L211" s="5">
        <f t="shared" si="209"/>
        <v>-0.0807291666666666</v>
      </c>
      <c r="M211" s="5">
        <f t="shared" si="209"/>
        <v>-0.085546875</v>
      </c>
      <c r="N211" s="5">
        <f t="shared" si="209"/>
        <v>-0.0716145833333333</v>
      </c>
      <c r="O211" s="5">
        <f t="shared" si="209"/>
        <v>-0.0689453125</v>
      </c>
      <c r="P211" s="5">
        <f t="shared" si="209"/>
        <v>-0.0534375</v>
      </c>
    </row>
    <row r="212" ht="19" customHeight="1" spans="1:16">
      <c r="A212" s="2" t="s">
        <v>230</v>
      </c>
      <c r="B212" s="2">
        <v>70</v>
      </c>
      <c r="C212" s="3">
        <f>AVERAGE('GRPO原始 0923'!F236:F240)</f>
        <v>0.4515625</v>
      </c>
      <c r="D212" s="3">
        <f>AVERAGE('GRPO原始 0923'!F231:F240)</f>
        <v>0.51015625</v>
      </c>
      <c r="E212" s="3">
        <f>AVERAGE('GRPO原始 0923'!F226:F240)</f>
        <v>0.507291666666667</v>
      </c>
      <c r="F212" s="3">
        <f>AVERAGE('GRPO原始 0923'!F221:F240)</f>
        <v>0.503125</v>
      </c>
      <c r="G212" s="3">
        <f>AVERAGE('GRPO原始 0923'!F211:F240)</f>
        <v>0.491145833333333</v>
      </c>
      <c r="H212" s="3">
        <f>AVERAGE('GRPO原始 0923'!F201:F240)</f>
        <v>0.484375</v>
      </c>
      <c r="I212" s="3">
        <f>AVERAGE('GRPO原始 0923'!F191:F240)</f>
        <v>0.47640625</v>
      </c>
      <c r="J212" s="5">
        <f t="shared" ref="J212:P212" si="210">C212-C71</f>
        <v>-0.096875</v>
      </c>
      <c r="K212" s="5">
        <f t="shared" si="210"/>
        <v>-0.09609375</v>
      </c>
      <c r="L212" s="5">
        <f t="shared" si="210"/>
        <v>-0.0776041666666666</v>
      </c>
      <c r="M212" s="5">
        <f t="shared" si="210"/>
        <v>-0.0828125</v>
      </c>
      <c r="N212" s="5">
        <f t="shared" si="210"/>
        <v>-0.0747395833333334</v>
      </c>
      <c r="O212" s="5">
        <f t="shared" si="210"/>
        <v>-0.067578125</v>
      </c>
      <c r="P212" s="5">
        <f t="shared" si="210"/>
        <v>-0.0529687500000001</v>
      </c>
    </row>
    <row r="213" ht="19" customHeight="1" spans="1:16">
      <c r="A213" s="2" t="s">
        <v>230</v>
      </c>
      <c r="B213" s="2">
        <v>71</v>
      </c>
      <c r="C213" s="3">
        <f>AVERAGE('GRPO原始 0923'!F237:F241)</f>
        <v>0.4609375</v>
      </c>
      <c r="D213" s="3">
        <f>AVERAGE('GRPO原始 0923'!F232:F241)</f>
        <v>0.51484375</v>
      </c>
      <c r="E213" s="3">
        <f>AVERAGE('GRPO原始 0923'!F227:F241)</f>
        <v>0.518229166666667</v>
      </c>
      <c r="F213" s="3">
        <f>AVERAGE('GRPO原始 0923'!F222:F241)</f>
        <v>0.509375</v>
      </c>
      <c r="G213" s="3">
        <f>AVERAGE('GRPO原始 0923'!F212:F241)</f>
        <v>0.49140625</v>
      </c>
      <c r="H213" s="3">
        <f>AVERAGE('GRPO原始 0923'!F202:F241)</f>
        <v>0.4857421875</v>
      </c>
      <c r="I213" s="3">
        <f>AVERAGE('GRPO原始 0923'!F192:F241)</f>
        <v>0.478125</v>
      </c>
      <c r="J213" s="5">
        <f t="shared" ref="J213:P213" si="211">C213-C72</f>
        <v>-0.0765625</v>
      </c>
      <c r="K213" s="5">
        <f t="shared" si="211"/>
        <v>-0.0859375</v>
      </c>
      <c r="L213" s="5">
        <f t="shared" si="211"/>
        <v>-0.0776041666666667</v>
      </c>
      <c r="M213" s="5">
        <f t="shared" si="211"/>
        <v>-0.071875</v>
      </c>
      <c r="N213" s="5">
        <f t="shared" si="211"/>
        <v>-0.0731770833333333</v>
      </c>
      <c r="O213" s="5">
        <f t="shared" si="211"/>
        <v>-0.069921875</v>
      </c>
      <c r="P213" s="5">
        <f t="shared" si="211"/>
        <v>-0.05234375</v>
      </c>
    </row>
    <row r="214" ht="19" customHeight="1" spans="1:16">
      <c r="A214" s="2" t="s">
        <v>230</v>
      </c>
      <c r="B214" s="2">
        <v>72</v>
      </c>
      <c r="C214" s="3">
        <f>AVERAGE('GRPO原始 0923'!F238:F242)</f>
        <v>0.45625</v>
      </c>
      <c r="D214" s="3">
        <f>AVERAGE('GRPO原始 0923'!F233:F242)</f>
        <v>0.50234375</v>
      </c>
      <c r="E214" s="3">
        <f>AVERAGE('GRPO原始 0923'!F228:F242)</f>
        <v>0.5109375</v>
      </c>
      <c r="F214" s="3">
        <f>AVERAGE('GRPO原始 0923'!F223:F242)</f>
        <v>0.5078125</v>
      </c>
      <c r="G214" s="3">
        <f>AVERAGE('GRPO原始 0923'!F213:F242)</f>
        <v>0.49140625</v>
      </c>
      <c r="H214" s="3">
        <f>AVERAGE('GRPO原始 0923'!F203:F242)</f>
        <v>0.4857421875</v>
      </c>
      <c r="I214" s="3">
        <f>AVERAGE('GRPO原始 0923'!F193:F242)</f>
        <v>0.47765625</v>
      </c>
      <c r="J214" s="5">
        <f t="shared" ref="J214:P214" si="212">C214-C73</f>
        <v>-0.0640625</v>
      </c>
      <c r="K214" s="5">
        <f t="shared" si="212"/>
        <v>-0.071875</v>
      </c>
      <c r="L214" s="5">
        <f t="shared" si="212"/>
        <v>-0.0755208333333333</v>
      </c>
      <c r="M214" s="5">
        <f t="shared" si="212"/>
        <v>-0.065625</v>
      </c>
      <c r="N214" s="5">
        <f t="shared" si="212"/>
        <v>-0.0731770833333333</v>
      </c>
      <c r="O214" s="5">
        <f t="shared" si="212"/>
        <v>-0.06796875</v>
      </c>
      <c r="P214" s="5">
        <f t="shared" si="212"/>
        <v>-0.0532812499999999</v>
      </c>
    </row>
    <row r="215" ht="19" customHeight="1" spans="1:16">
      <c r="A215" s="2" t="s">
        <v>230</v>
      </c>
      <c r="B215" s="2">
        <v>73</v>
      </c>
      <c r="C215" s="3">
        <f>AVERAGE('GRPO原始 0923'!F239:F243)</f>
        <v>0.4765625</v>
      </c>
      <c r="D215" s="3">
        <f>AVERAGE('GRPO原始 0923'!F234:F243)</f>
        <v>0.49296875</v>
      </c>
      <c r="E215" s="3">
        <f>AVERAGE('GRPO原始 0923'!F229:F243)</f>
        <v>0.511458333333333</v>
      </c>
      <c r="F215" s="3">
        <f>AVERAGE('GRPO原始 0923'!F224:F243)</f>
        <v>0.506640625</v>
      </c>
      <c r="G215" s="3">
        <f>AVERAGE('GRPO原始 0923'!F214:F243)</f>
        <v>0.498177083333333</v>
      </c>
      <c r="H215" s="3">
        <f>AVERAGE('GRPO原始 0923'!F204:F243)</f>
        <v>0.48984375</v>
      </c>
      <c r="I215" s="3">
        <f>AVERAGE('GRPO原始 0923'!F194:F243)</f>
        <v>0.48</v>
      </c>
      <c r="J215" s="5">
        <f t="shared" ref="J215:P215" si="213">C215-C74</f>
        <v>-0.0640625</v>
      </c>
      <c r="K215" s="5">
        <f t="shared" si="213"/>
        <v>-0.07734375</v>
      </c>
      <c r="L215" s="5">
        <f t="shared" si="213"/>
        <v>-0.0791666666666666</v>
      </c>
      <c r="M215" s="5">
        <f t="shared" si="213"/>
        <v>-0.0710937500000001</v>
      </c>
      <c r="N215" s="5">
        <f t="shared" si="213"/>
        <v>-0.0755208333333334</v>
      </c>
      <c r="O215" s="5">
        <f t="shared" si="213"/>
        <v>-0.069140625</v>
      </c>
      <c r="P215" s="5">
        <f t="shared" si="213"/>
        <v>-0.05734375</v>
      </c>
    </row>
    <row r="216" ht="19" customHeight="1" spans="1:16">
      <c r="A216" s="2" t="s">
        <v>230</v>
      </c>
      <c r="B216" s="2">
        <v>74</v>
      </c>
      <c r="C216" s="3">
        <f>AVERAGE('GRPO原始 0923'!F240:F244)</f>
        <v>0.5</v>
      </c>
      <c r="D216" s="3">
        <f>AVERAGE('GRPO原始 0923'!F235:F244)</f>
        <v>0.48046875</v>
      </c>
      <c r="E216" s="3">
        <f>AVERAGE('GRPO原始 0923'!F230:F244)</f>
        <v>0.509895833333333</v>
      </c>
      <c r="F216" s="3">
        <f>AVERAGE('GRPO原始 0923'!F225:F244)</f>
        <v>0.50234375</v>
      </c>
      <c r="G216" s="3">
        <f>AVERAGE('GRPO原始 0923'!F215:F244)</f>
        <v>0.500260416666667</v>
      </c>
      <c r="H216" s="3">
        <f>AVERAGE('GRPO原始 0923'!F205:F244)</f>
        <v>0.490625</v>
      </c>
      <c r="I216" s="3">
        <f>AVERAGE('GRPO原始 0923'!F195:F244)</f>
        <v>0.48203125</v>
      </c>
      <c r="J216" s="5">
        <f t="shared" ref="J216:P216" si="214">C216-C75</f>
        <v>-0.0265625</v>
      </c>
      <c r="K216" s="5">
        <f t="shared" si="214"/>
        <v>-0.06484375</v>
      </c>
      <c r="L216" s="5">
        <f t="shared" si="214"/>
        <v>-0.071875</v>
      </c>
      <c r="M216" s="5">
        <f t="shared" si="214"/>
        <v>-0.0671875000000001</v>
      </c>
      <c r="N216" s="5">
        <f t="shared" si="214"/>
        <v>-0.0713541666666667</v>
      </c>
      <c r="O216" s="5">
        <f t="shared" si="214"/>
        <v>-0.0638671875</v>
      </c>
      <c r="P216" s="5">
        <f t="shared" si="214"/>
        <v>-0.0539062499999999</v>
      </c>
    </row>
    <row r="217" ht="19" customHeight="1" spans="1:16">
      <c r="A217" s="2" t="s">
        <v>230</v>
      </c>
      <c r="B217" s="2">
        <v>75</v>
      </c>
      <c r="C217" s="3">
        <f>AVERAGE('GRPO原始 0923'!F241:F245)</f>
        <v>0.515625</v>
      </c>
      <c r="D217" s="3">
        <f>AVERAGE('GRPO原始 0923'!F236:F245)</f>
        <v>0.48359375</v>
      </c>
      <c r="E217" s="3">
        <f>AVERAGE('GRPO原始 0923'!F231:F245)</f>
        <v>0.511979166666667</v>
      </c>
      <c r="F217" s="3">
        <f>AVERAGE('GRPO原始 0923'!F226:F245)</f>
        <v>0.509375</v>
      </c>
      <c r="G217" s="3">
        <f>AVERAGE('GRPO原始 0923'!F216:F245)</f>
        <v>0.503645833333333</v>
      </c>
      <c r="H217" s="3">
        <f>AVERAGE('GRPO原始 0923'!F206:F245)</f>
        <v>0.4912109375</v>
      </c>
      <c r="I217" s="3">
        <f>AVERAGE('GRPO原始 0923'!F196:F245)</f>
        <v>0.4846875</v>
      </c>
      <c r="J217" s="5">
        <f t="shared" ref="J217:P217" si="215">C217-C76</f>
        <v>-0.00468749999999996</v>
      </c>
      <c r="K217" s="5">
        <f t="shared" si="215"/>
        <v>-0.0507812500000001</v>
      </c>
      <c r="L217" s="5">
        <f t="shared" si="215"/>
        <v>-0.065625</v>
      </c>
      <c r="M217" s="5">
        <f t="shared" si="215"/>
        <v>-0.059375</v>
      </c>
      <c r="N217" s="5">
        <f t="shared" si="215"/>
        <v>-0.0692708333333333</v>
      </c>
      <c r="O217" s="5">
        <f t="shared" si="215"/>
        <v>-0.0642578125</v>
      </c>
      <c r="P217" s="5">
        <f t="shared" si="215"/>
        <v>-0.0518750000000001</v>
      </c>
    </row>
    <row r="218" ht="19" customHeight="1" spans="1:16">
      <c r="A218" s="2" t="s">
        <v>230</v>
      </c>
      <c r="B218" s="2">
        <v>76</v>
      </c>
      <c r="C218" s="3">
        <f>AVERAGE('GRPO原始 0923'!F242:F246)</f>
        <v>0.534375</v>
      </c>
      <c r="D218" s="3">
        <f>AVERAGE('GRPO原始 0923'!F237:F246)</f>
        <v>0.49765625</v>
      </c>
      <c r="E218" s="3">
        <f>AVERAGE('GRPO原始 0923'!F232:F246)</f>
        <v>0.521354166666667</v>
      </c>
      <c r="F218" s="3">
        <f>AVERAGE('GRPO原始 0923'!F227:F246)</f>
        <v>0.522265625</v>
      </c>
      <c r="G218" s="3">
        <f>AVERAGE('GRPO原始 0923'!F217:F246)</f>
        <v>0.502083333333333</v>
      </c>
      <c r="H218" s="3">
        <f>AVERAGE('GRPO原始 0923'!F207:F246)</f>
        <v>0.498046875</v>
      </c>
      <c r="I218" s="3">
        <f>AVERAGE('GRPO原始 0923'!F197:F246)</f>
        <v>0.4884375</v>
      </c>
      <c r="J218" s="5">
        <f t="shared" ref="J218:P218" si="216">C218-C77</f>
        <v>-0.00156249999999991</v>
      </c>
      <c r="K218" s="5">
        <f t="shared" si="216"/>
        <v>-0.0390625</v>
      </c>
      <c r="L218" s="5">
        <f t="shared" si="216"/>
        <v>-0.0578125</v>
      </c>
      <c r="M218" s="5">
        <f t="shared" si="216"/>
        <v>-0.05859375</v>
      </c>
      <c r="N218" s="5">
        <f t="shared" si="216"/>
        <v>-0.0705729166666667</v>
      </c>
      <c r="O218" s="5">
        <f t="shared" si="216"/>
        <v>-0.06015625</v>
      </c>
      <c r="P218" s="5">
        <f t="shared" si="216"/>
        <v>-0.05203125</v>
      </c>
    </row>
    <row r="219" ht="19" customHeight="1" spans="1:16">
      <c r="A219" s="2" t="s">
        <v>230</v>
      </c>
      <c r="B219" s="2">
        <v>77</v>
      </c>
      <c r="C219" s="3">
        <f>AVERAGE('GRPO原始 0923'!F243:F247)</f>
        <v>0.5625</v>
      </c>
      <c r="D219" s="3">
        <f>AVERAGE('GRPO原始 0923'!F238:F247)</f>
        <v>0.509375</v>
      </c>
      <c r="E219" s="3">
        <f>AVERAGE('GRPO原始 0923'!F233:F247)</f>
        <v>0.522395833333333</v>
      </c>
      <c r="F219" s="3">
        <f>AVERAGE('GRPO原始 0923'!F228:F247)</f>
        <v>0.523828125</v>
      </c>
      <c r="G219" s="3">
        <f>AVERAGE('GRPO原始 0923'!F218:F247)</f>
        <v>0.506510416666667</v>
      </c>
      <c r="H219" s="3">
        <f>AVERAGE('GRPO原始 0923'!F208:F247)</f>
        <v>0.5005859375</v>
      </c>
      <c r="I219" s="3">
        <f>AVERAGE('GRPO原始 0923'!F198:F247)</f>
        <v>0.4903125</v>
      </c>
      <c r="J219" s="5">
        <f t="shared" ref="J219:P219" si="217">C219-C78</f>
        <v>0.0234375</v>
      </c>
      <c r="K219" s="5">
        <f t="shared" si="217"/>
        <v>-0.0203125</v>
      </c>
      <c r="L219" s="5">
        <f t="shared" si="217"/>
        <v>-0.0401041666666667</v>
      </c>
      <c r="M219" s="5">
        <f t="shared" si="217"/>
        <v>-0.05078125</v>
      </c>
      <c r="N219" s="5">
        <f t="shared" si="217"/>
        <v>-0.0622395833333333</v>
      </c>
      <c r="O219" s="5">
        <f t="shared" si="217"/>
        <v>-0.05546875</v>
      </c>
      <c r="P219" s="5">
        <f t="shared" si="217"/>
        <v>-0.04984375</v>
      </c>
    </row>
    <row r="220" ht="19" customHeight="1" spans="1:16">
      <c r="A220" s="2" t="s">
        <v>230</v>
      </c>
      <c r="B220" s="2">
        <v>78</v>
      </c>
      <c r="C220" s="3">
        <f>AVERAGE('GRPO原始 0923'!F244:F248)</f>
        <v>0.54375</v>
      </c>
      <c r="D220" s="3">
        <f>AVERAGE('GRPO原始 0923'!F239:F248)</f>
        <v>0.51015625</v>
      </c>
      <c r="E220" s="3">
        <f>AVERAGE('GRPO原始 0923'!F234:F248)</f>
        <v>0.509895833333333</v>
      </c>
      <c r="F220" s="3">
        <f>AVERAGE('GRPO原始 0923'!F229:F248)</f>
        <v>0.51953125</v>
      </c>
      <c r="G220" s="3">
        <f>AVERAGE('GRPO原始 0923'!F219:F248)</f>
        <v>0.505729166666667</v>
      </c>
      <c r="H220" s="3">
        <f>AVERAGE('GRPO原始 0923'!F209:F248)</f>
        <v>0.5009765625</v>
      </c>
      <c r="I220" s="3">
        <f>AVERAGE('GRPO原始 0923'!F199:F248)</f>
        <v>0.48875</v>
      </c>
      <c r="J220" s="5">
        <f t="shared" ref="J220:P220" si="218">C220-C79</f>
        <v>0.0421874999999999</v>
      </c>
      <c r="K220" s="5">
        <f t="shared" si="218"/>
        <v>-0.0109375</v>
      </c>
      <c r="L220" s="5">
        <f t="shared" si="218"/>
        <v>-0.0375</v>
      </c>
      <c r="M220" s="5">
        <f t="shared" si="218"/>
        <v>-0.048828125</v>
      </c>
      <c r="N220" s="5">
        <f t="shared" si="218"/>
        <v>-0.0604166666666667</v>
      </c>
      <c r="O220" s="5">
        <f t="shared" si="218"/>
        <v>-0.051953125</v>
      </c>
      <c r="P220" s="5">
        <f t="shared" si="218"/>
        <v>-0.0549999999999999</v>
      </c>
    </row>
    <row r="221" ht="19" customHeight="1" spans="1:16">
      <c r="A221" s="2" t="s">
        <v>230</v>
      </c>
      <c r="B221" s="2">
        <v>79</v>
      </c>
      <c r="C221" s="3">
        <f>AVERAGE('GRPO原始 0923'!F245:F249)</f>
        <v>0.5515625</v>
      </c>
      <c r="D221" s="3">
        <f>AVERAGE('GRPO原始 0923'!F240:F249)</f>
        <v>0.52578125</v>
      </c>
      <c r="E221" s="3">
        <f>AVERAGE('GRPO原始 0923'!F235:F249)</f>
        <v>0.504166666666667</v>
      </c>
      <c r="F221" s="3">
        <f>AVERAGE('GRPO原始 0923'!F230:F249)</f>
        <v>0.5203125</v>
      </c>
      <c r="G221" s="3">
        <f>AVERAGE('GRPO原始 0923'!F220:F249)</f>
        <v>0.506770833333333</v>
      </c>
      <c r="H221" s="3">
        <f>AVERAGE('GRPO原始 0923'!F210:F249)</f>
        <v>0.4998046875</v>
      </c>
      <c r="I221" s="3">
        <f>AVERAGE('GRPO原始 0923'!F200:F249)</f>
        <v>0.48921875</v>
      </c>
      <c r="J221" s="5">
        <f t="shared" ref="J221:P221" si="219">C221-C80</f>
        <v>0.0421874999999999</v>
      </c>
      <c r="K221" s="5">
        <f t="shared" si="219"/>
        <v>0.0078125</v>
      </c>
      <c r="L221" s="5">
        <f t="shared" si="219"/>
        <v>-0.0291666666666667</v>
      </c>
      <c r="M221" s="5">
        <f t="shared" si="219"/>
        <v>-0.0433593750000001</v>
      </c>
      <c r="N221" s="5">
        <f t="shared" si="219"/>
        <v>-0.0544270833333333</v>
      </c>
      <c r="O221" s="5">
        <f t="shared" si="219"/>
        <v>-0.0517578124999999</v>
      </c>
      <c r="P221" s="5">
        <f t="shared" si="219"/>
        <v>-0.0535937500000001</v>
      </c>
    </row>
    <row r="222" ht="19" customHeight="1" spans="1:16">
      <c r="A222" s="2" t="s">
        <v>230</v>
      </c>
      <c r="B222" s="2">
        <v>80</v>
      </c>
      <c r="C222" s="3">
        <f>AVERAGE('GRPO原始 0923'!F246:F250)</f>
        <v>0.528125</v>
      </c>
      <c r="D222" s="3">
        <f>AVERAGE('GRPO原始 0923'!F241:F250)</f>
        <v>0.521875</v>
      </c>
      <c r="E222" s="3">
        <f>AVERAGE('GRPO原始 0923'!F236:F250)</f>
        <v>0.4984375</v>
      </c>
      <c r="F222" s="3">
        <f>AVERAGE('GRPO原始 0923'!F231:F250)</f>
        <v>0.516015625</v>
      </c>
      <c r="G222" s="3">
        <f>AVERAGE('GRPO原始 0923'!F221:F250)</f>
        <v>0.509375</v>
      </c>
      <c r="H222" s="3">
        <f>AVERAGE('GRPO原始 0923'!F211:F250)</f>
        <v>0.498828125</v>
      </c>
      <c r="I222" s="3">
        <f>AVERAGE('GRPO原始 0923'!F201:F250)</f>
        <v>0.491875</v>
      </c>
      <c r="J222" s="5">
        <f t="shared" ref="J222:P222" si="220">C222-C81</f>
        <v>0.0265624999999999</v>
      </c>
      <c r="K222" s="5">
        <f t="shared" si="220"/>
        <v>0.0109374999999999</v>
      </c>
      <c r="L222" s="5">
        <f t="shared" si="220"/>
        <v>-0.025</v>
      </c>
      <c r="M222" s="5">
        <f t="shared" si="220"/>
        <v>-0.042578125</v>
      </c>
      <c r="N222" s="5">
        <f t="shared" si="220"/>
        <v>-0.0515625</v>
      </c>
      <c r="O222" s="5">
        <f t="shared" si="220"/>
        <v>-0.0533203125</v>
      </c>
      <c r="P222" s="5">
        <f t="shared" si="220"/>
        <v>-0.0518749999999999</v>
      </c>
    </row>
    <row r="223" ht="19" customHeight="1" spans="1:16">
      <c r="A223" s="2" t="s">
        <v>230</v>
      </c>
      <c r="B223" s="2">
        <v>81</v>
      </c>
      <c r="C223" s="3">
        <f>AVERAGE('GRPO原始 0923'!F247:F251)</f>
        <v>0.4984375</v>
      </c>
      <c r="D223" s="3">
        <f>AVERAGE('GRPO原始 0923'!F242:F251)</f>
        <v>0.51640625</v>
      </c>
      <c r="E223" s="3">
        <f>AVERAGE('GRPO原始 0923'!F237:F251)</f>
        <v>0.497916666666667</v>
      </c>
      <c r="F223" s="3">
        <f>AVERAGE('GRPO原始 0923'!F232:F251)</f>
        <v>0.515625</v>
      </c>
      <c r="G223" s="3">
        <f>AVERAGE('GRPO原始 0923'!F222:F251)</f>
        <v>0.51171875</v>
      </c>
      <c r="H223" s="3">
        <f>AVERAGE('GRPO原始 0923'!F212:F251)</f>
        <v>0.49765625</v>
      </c>
      <c r="I223" s="3">
        <f>AVERAGE('GRPO原始 0923'!F202:F251)</f>
        <v>0.491875</v>
      </c>
      <c r="J223" s="5">
        <f t="shared" ref="J223:P223" si="221">C223-C82</f>
        <v>0.0390625</v>
      </c>
      <c r="K223" s="5">
        <f t="shared" si="221"/>
        <v>0.0187499999999999</v>
      </c>
      <c r="L223" s="5">
        <f t="shared" si="221"/>
        <v>-0.0130208333333334</v>
      </c>
      <c r="M223" s="5">
        <f t="shared" si="221"/>
        <v>-0.03359375</v>
      </c>
      <c r="N223" s="5">
        <f t="shared" si="221"/>
        <v>-0.0416666666666666</v>
      </c>
      <c r="O223" s="5">
        <f t="shared" si="221"/>
        <v>-0.0501953125</v>
      </c>
      <c r="P223" s="5">
        <f t="shared" si="221"/>
        <v>-0.0521875</v>
      </c>
    </row>
    <row r="224" ht="19" customHeight="1" spans="1:16">
      <c r="A224" s="2" t="s">
        <v>230</v>
      </c>
      <c r="B224" s="2">
        <v>82</v>
      </c>
      <c r="C224" s="3">
        <f>AVERAGE('GRPO原始 0923'!F248:F252)</f>
        <v>0.475</v>
      </c>
      <c r="D224" s="3">
        <f>AVERAGE('GRPO原始 0923'!F243:F252)</f>
        <v>0.51875</v>
      </c>
      <c r="E224" s="3">
        <f>AVERAGE('GRPO原始 0923'!F238:F252)</f>
        <v>0.497916666666667</v>
      </c>
      <c r="F224" s="3">
        <f>AVERAGE('GRPO原始 0923'!F233:F252)</f>
        <v>0.510546875</v>
      </c>
      <c r="G224" s="3">
        <f>AVERAGE('GRPO原始 0923'!F223:F252)</f>
        <v>0.511458333333333</v>
      </c>
      <c r="H224" s="3">
        <f>AVERAGE('GRPO原始 0923'!F213:F252)</f>
        <v>0.4982421875</v>
      </c>
      <c r="I224" s="3">
        <f>AVERAGE('GRPO原始 0923'!F203:F252)</f>
        <v>0.49234375</v>
      </c>
      <c r="J224" s="5">
        <f t="shared" ref="J224:P224" si="222">C224-C83</f>
        <v>0.00937499999999997</v>
      </c>
      <c r="K224" s="5">
        <f t="shared" si="222"/>
        <v>0.0164062500000001</v>
      </c>
      <c r="L224" s="5">
        <f t="shared" si="222"/>
        <v>-0.0104166666666666</v>
      </c>
      <c r="M224" s="5">
        <f t="shared" si="222"/>
        <v>-0.0277343750000001</v>
      </c>
      <c r="N224" s="5">
        <f t="shared" si="222"/>
        <v>-0.0382812499999999</v>
      </c>
      <c r="O224" s="5">
        <f t="shared" si="222"/>
        <v>-0.0507812500000001</v>
      </c>
      <c r="P224" s="5">
        <f t="shared" si="222"/>
        <v>-0.05109375</v>
      </c>
    </row>
    <row r="225" ht="19" customHeight="1" spans="1:16">
      <c r="A225" s="2" t="s">
        <v>230</v>
      </c>
      <c r="B225" s="2">
        <v>83</v>
      </c>
      <c r="C225" s="3">
        <f>AVERAGE('GRPO原始 0923'!F249:F253)</f>
        <v>0.4625</v>
      </c>
      <c r="D225" s="3">
        <f>AVERAGE('GRPO原始 0923'!F244:F253)</f>
        <v>0.503125</v>
      </c>
      <c r="E225" s="3">
        <f>AVERAGE('GRPO原始 0923'!F239:F253)</f>
        <v>0.494270833333333</v>
      </c>
      <c r="F225" s="3">
        <f>AVERAGE('GRPO原始 0923'!F234:F253)</f>
        <v>0.498046875</v>
      </c>
      <c r="G225" s="3">
        <f>AVERAGE('GRPO原始 0923'!F224:F253)</f>
        <v>0.50546875</v>
      </c>
      <c r="H225" s="3">
        <f>AVERAGE('GRPO原始 0923'!F214:F253)</f>
        <v>0.4994140625</v>
      </c>
      <c r="I225" s="3">
        <f>AVERAGE('GRPO原始 0923'!F204:F253)</f>
        <v>0.4925</v>
      </c>
      <c r="J225" s="5">
        <f t="shared" ref="J225:P225" si="223">C225-C84</f>
        <v>0.0171875</v>
      </c>
      <c r="K225" s="5">
        <f t="shared" si="223"/>
        <v>0.0296875</v>
      </c>
      <c r="L225" s="5">
        <f t="shared" si="223"/>
        <v>-0.00156250000000002</v>
      </c>
      <c r="M225" s="5">
        <f t="shared" si="223"/>
        <v>-0.023828125</v>
      </c>
      <c r="N225" s="5">
        <f t="shared" si="223"/>
        <v>-0.0375</v>
      </c>
      <c r="O225" s="5">
        <f t="shared" si="223"/>
        <v>-0.04921875</v>
      </c>
      <c r="P225" s="5">
        <f t="shared" si="223"/>
        <v>-0.049375</v>
      </c>
    </row>
    <row r="226" ht="19" customHeight="1" spans="1:16">
      <c r="A226" s="2" t="s">
        <v>230</v>
      </c>
      <c r="B226" s="2">
        <v>84</v>
      </c>
      <c r="C226" s="3">
        <f>AVERAGE('GRPO原始 0923'!F250:F254)</f>
        <v>0.4734375</v>
      </c>
      <c r="D226" s="3">
        <f>AVERAGE('GRPO原始 0923'!F245:F254)</f>
        <v>0.5125</v>
      </c>
      <c r="E226" s="3">
        <f>AVERAGE('GRPO原始 0923'!F240:F254)</f>
        <v>0.508333333333333</v>
      </c>
      <c r="F226" s="3">
        <f>AVERAGE('GRPO原始 0923'!F235:F254)</f>
        <v>0.496484375</v>
      </c>
      <c r="G226" s="3">
        <f>AVERAGE('GRPO原始 0923'!F225:F254)</f>
        <v>0.505729166666667</v>
      </c>
      <c r="H226" s="3">
        <f>AVERAGE('GRPO原始 0923'!F215:F254)</f>
        <v>0.5033203125</v>
      </c>
      <c r="I226" s="3">
        <f>AVERAGE('GRPO原始 0923'!F205:F254)</f>
        <v>0.495</v>
      </c>
      <c r="J226" s="5">
        <f t="shared" ref="J226:P226" si="224">C226-C85</f>
        <v>0.0234375</v>
      </c>
      <c r="K226" s="5">
        <f t="shared" si="224"/>
        <v>0.0328125</v>
      </c>
      <c r="L226" s="5">
        <f t="shared" si="224"/>
        <v>0.0130208333333333</v>
      </c>
      <c r="M226" s="5">
        <f t="shared" si="224"/>
        <v>-0.016015625</v>
      </c>
      <c r="N226" s="5">
        <f t="shared" si="224"/>
        <v>-0.0338541666666666</v>
      </c>
      <c r="O226" s="5">
        <f t="shared" si="224"/>
        <v>-0.0453125</v>
      </c>
      <c r="P226" s="5">
        <f t="shared" si="224"/>
        <v>-0.04453125</v>
      </c>
    </row>
    <row r="227" ht="19" customHeight="1" spans="1:16">
      <c r="A227" s="2" t="s">
        <v>230</v>
      </c>
      <c r="B227" s="2">
        <v>85</v>
      </c>
      <c r="C227" s="3">
        <f>AVERAGE('GRPO原始 0923'!F251:F255)</f>
        <v>0.503125</v>
      </c>
      <c r="D227" s="3">
        <f>AVERAGE('GRPO原始 0923'!F246:F255)</f>
        <v>0.515625</v>
      </c>
      <c r="E227" s="3">
        <f>AVERAGE('GRPO原始 0923'!F241:F255)</f>
        <v>0.515625</v>
      </c>
      <c r="F227" s="3">
        <f>AVERAGE('GRPO原始 0923'!F236:F255)</f>
        <v>0.499609375</v>
      </c>
      <c r="G227" s="3">
        <f>AVERAGE('GRPO原始 0923'!F226:F255)</f>
        <v>0.511458333333333</v>
      </c>
      <c r="H227" s="3">
        <f>AVERAGE('GRPO原始 0923'!F216:F255)</f>
        <v>0.506640625</v>
      </c>
      <c r="I227" s="3">
        <f>AVERAGE('GRPO原始 0923'!F206:F255)</f>
        <v>0.49609375</v>
      </c>
      <c r="J227" s="5">
        <f t="shared" ref="J227:P227" si="225">C227-C86</f>
        <v>0.0312500000000001</v>
      </c>
      <c r="K227" s="5">
        <f t="shared" si="225"/>
        <v>0.02890625</v>
      </c>
      <c r="L227" s="5">
        <f t="shared" si="225"/>
        <v>0.0177083333333333</v>
      </c>
      <c r="M227" s="5">
        <f t="shared" si="225"/>
        <v>-0.0109374999999999</v>
      </c>
      <c r="N227" s="5">
        <f t="shared" si="225"/>
        <v>-0.0299479166666666</v>
      </c>
      <c r="O227" s="5">
        <f t="shared" si="225"/>
        <v>-0.0447265625000001</v>
      </c>
      <c r="P227" s="5">
        <f t="shared" si="225"/>
        <v>-0.045625</v>
      </c>
    </row>
    <row r="228" ht="19" customHeight="1" spans="1:16">
      <c r="A228" s="2" t="s">
        <v>230</v>
      </c>
      <c r="B228" s="2">
        <v>86</v>
      </c>
      <c r="C228" s="3">
        <f>AVERAGE('GRPO原始 0923'!F252:F256)</f>
        <v>0.4921875</v>
      </c>
      <c r="D228" s="3">
        <f>AVERAGE('GRPO原始 0923'!F247:F256)</f>
        <v>0.4953125</v>
      </c>
      <c r="E228" s="3">
        <f>AVERAGE('GRPO原始 0923'!F242:F256)</f>
        <v>0.508333333333333</v>
      </c>
      <c r="F228" s="3">
        <f>AVERAGE('GRPO原始 0923'!F237:F256)</f>
        <v>0.496484375</v>
      </c>
      <c r="G228" s="3">
        <f>AVERAGE('GRPO原始 0923'!F227:F256)</f>
        <v>0.51328125</v>
      </c>
      <c r="H228" s="3">
        <f>AVERAGE('GRPO原始 0923'!F217:F256)</f>
        <v>0.500390625</v>
      </c>
      <c r="I228" s="3">
        <f>AVERAGE('GRPO原始 0923'!F207:F256)</f>
        <v>0.4975</v>
      </c>
      <c r="J228" s="5">
        <f t="shared" ref="J228:P228" si="226">C228-C87</f>
        <v>0.00468750000000001</v>
      </c>
      <c r="K228" s="5">
        <f t="shared" si="226"/>
        <v>0.021875</v>
      </c>
      <c r="L228" s="5">
        <f t="shared" si="226"/>
        <v>0.0140625</v>
      </c>
      <c r="M228" s="5">
        <f t="shared" si="226"/>
        <v>-0.00859375000000007</v>
      </c>
      <c r="N228" s="5">
        <f t="shared" si="226"/>
        <v>-0.0317708333333333</v>
      </c>
      <c r="O228" s="5">
        <f t="shared" si="226"/>
        <v>-0.0474609375</v>
      </c>
      <c r="P228" s="5">
        <f t="shared" si="226"/>
        <v>-0.04375</v>
      </c>
    </row>
    <row r="229" ht="19" customHeight="1" spans="1:16">
      <c r="A229" s="2" t="s">
        <v>230</v>
      </c>
      <c r="B229" s="2">
        <v>87</v>
      </c>
      <c r="C229" s="3">
        <f>AVERAGE('GRPO原始 0923'!F253:F257)</f>
        <v>0.4921875</v>
      </c>
      <c r="D229" s="3">
        <f>AVERAGE('GRPO原始 0923'!F248:F257)</f>
        <v>0.48359375</v>
      </c>
      <c r="E229" s="3">
        <f>AVERAGE('GRPO原始 0923'!F243:F257)</f>
        <v>0.509895833333333</v>
      </c>
      <c r="F229" s="3">
        <f>AVERAGE('GRPO原始 0923'!F238:F257)</f>
        <v>0.496484375</v>
      </c>
      <c r="G229" s="3">
        <f>AVERAGE('GRPO原始 0923'!F228:F257)</f>
        <v>0.510416666666667</v>
      </c>
      <c r="H229" s="3">
        <f>AVERAGE('GRPO原始 0923'!F218:F257)</f>
        <v>0.50078125</v>
      </c>
      <c r="I229" s="3">
        <f>AVERAGE('GRPO原始 0923'!F208:F257)</f>
        <v>0.4971875</v>
      </c>
      <c r="J229" s="5">
        <f t="shared" ref="J229:P229" si="227">C229-C88</f>
        <v>0</v>
      </c>
      <c r="K229" s="5">
        <f t="shared" si="227"/>
        <v>0.00468750000000001</v>
      </c>
      <c r="L229" s="5">
        <f t="shared" si="227"/>
        <v>0.0109375</v>
      </c>
      <c r="M229" s="5">
        <f t="shared" si="227"/>
        <v>-0.0078125</v>
      </c>
      <c r="N229" s="5">
        <f t="shared" si="227"/>
        <v>-0.0322916666666667</v>
      </c>
      <c r="O229" s="5">
        <f t="shared" si="227"/>
        <v>-0.0455078125</v>
      </c>
      <c r="P229" s="5">
        <f t="shared" si="227"/>
        <v>-0.0434375</v>
      </c>
    </row>
    <row r="230" ht="19" customHeight="1" spans="1:16">
      <c r="A230" s="2" t="s">
        <v>230</v>
      </c>
      <c r="B230" s="2">
        <v>88</v>
      </c>
      <c r="C230" s="3">
        <f>AVERAGE('GRPO原始 0923'!F254:F258)</f>
        <v>0.4921875</v>
      </c>
      <c r="D230" s="3">
        <f>AVERAGE('GRPO原始 0923'!F249:F258)</f>
        <v>0.47734375</v>
      </c>
      <c r="E230" s="3">
        <f>AVERAGE('GRPO原始 0923'!F244:F258)</f>
        <v>0.499479166666667</v>
      </c>
      <c r="F230" s="3">
        <f>AVERAGE('GRPO原始 0923'!F239:F258)</f>
        <v>0.49375</v>
      </c>
      <c r="G230" s="3">
        <f>AVERAGE('GRPO原始 0923'!F229:F258)</f>
        <v>0.50546875</v>
      </c>
      <c r="H230" s="3">
        <f>AVERAGE('GRPO原始 0923'!F219:F258)</f>
        <v>0.4986328125</v>
      </c>
      <c r="I230" s="3">
        <f>AVERAGE('GRPO原始 0923'!F209:F258)</f>
        <v>0.49625</v>
      </c>
      <c r="J230" s="5">
        <f t="shared" ref="J230:P230" si="228">C230-C89</f>
        <v>-0.00937500000000002</v>
      </c>
      <c r="K230" s="5">
        <f t="shared" si="228"/>
        <v>0.00390625</v>
      </c>
      <c r="L230" s="5">
        <f t="shared" si="228"/>
        <v>0.0166666666666667</v>
      </c>
      <c r="M230" s="5">
        <f t="shared" si="228"/>
        <v>-0.00351562499999997</v>
      </c>
      <c r="N230" s="5">
        <f t="shared" si="228"/>
        <v>-0.03125</v>
      </c>
      <c r="O230" s="5">
        <f t="shared" si="228"/>
        <v>-0.0443359375</v>
      </c>
      <c r="P230" s="5">
        <f t="shared" si="228"/>
        <v>-0.0407812499999999</v>
      </c>
    </row>
    <row r="231" ht="19" customHeight="1" spans="1:16">
      <c r="A231" s="2" t="s">
        <v>230</v>
      </c>
      <c r="B231" s="2">
        <v>89</v>
      </c>
      <c r="C231" s="3">
        <f>AVERAGE('GRPO原始 0923'!F255:F259)</f>
        <v>0.465625</v>
      </c>
      <c r="D231" s="3">
        <f>AVERAGE('GRPO原始 0923'!F250:F259)</f>
        <v>0.46953125</v>
      </c>
      <c r="E231" s="3">
        <f>AVERAGE('GRPO原始 0923'!F245:F259)</f>
        <v>0.496875</v>
      </c>
      <c r="F231" s="3">
        <f>AVERAGE('GRPO原始 0923'!F240:F259)</f>
        <v>0.49765625</v>
      </c>
      <c r="G231" s="3">
        <f>AVERAGE('GRPO原始 0923'!F230:F259)</f>
        <v>0.503385416666667</v>
      </c>
      <c r="H231" s="3">
        <f>AVERAGE('GRPO原始 0923'!F220:F259)</f>
        <v>0.4974609375</v>
      </c>
      <c r="I231" s="3">
        <f>AVERAGE('GRPO原始 0923'!F210:F259)</f>
        <v>0.49375</v>
      </c>
      <c r="J231" s="5">
        <f t="shared" ref="J231:P231" si="229">C231-C90</f>
        <v>-0.0515625</v>
      </c>
      <c r="K231" s="5">
        <f t="shared" si="229"/>
        <v>-0.0140625</v>
      </c>
      <c r="L231" s="5">
        <f t="shared" si="229"/>
        <v>0.00468750000000001</v>
      </c>
      <c r="M231" s="5">
        <f t="shared" si="229"/>
        <v>-0.00312499999999993</v>
      </c>
      <c r="N231" s="5">
        <f t="shared" si="229"/>
        <v>-0.03359375</v>
      </c>
      <c r="O231" s="5">
        <f t="shared" si="229"/>
        <v>-0.0443359375</v>
      </c>
      <c r="P231" s="5">
        <f t="shared" si="229"/>
        <v>-0.04421875</v>
      </c>
    </row>
    <row r="232" ht="19" customHeight="1" spans="1:16">
      <c r="A232" s="2" t="s">
        <v>230</v>
      </c>
      <c r="B232" s="2">
        <v>90</v>
      </c>
      <c r="C232" s="3">
        <f>AVERAGE('GRPO原始 0923'!F256:F260)</f>
        <v>0.4484375</v>
      </c>
      <c r="D232" s="3">
        <f>AVERAGE('GRPO原始 0923'!F251:F260)</f>
        <v>0.47578125</v>
      </c>
      <c r="E232" s="3">
        <f>AVERAGE('GRPO原始 0923'!F246:F260)</f>
        <v>0.493229166666667</v>
      </c>
      <c r="F232" s="3">
        <f>AVERAGE('GRPO原始 0923'!F241:F260)</f>
        <v>0.498828125</v>
      </c>
      <c r="G232" s="3">
        <f>AVERAGE('GRPO原始 0923'!F231:F260)</f>
        <v>0.502604166666667</v>
      </c>
      <c r="H232" s="3">
        <f>AVERAGE('GRPO原始 0923'!F221:F260)</f>
        <v>0.5009765625</v>
      </c>
      <c r="I232" s="3">
        <f>AVERAGE('GRPO原始 0923'!F211:F260)</f>
        <v>0.49421875</v>
      </c>
      <c r="J232" s="5">
        <f t="shared" ref="J232:P232" si="230">C232-C91</f>
        <v>-0.0796875</v>
      </c>
      <c r="K232" s="5">
        <f t="shared" si="230"/>
        <v>-0.02421875</v>
      </c>
      <c r="L232" s="5">
        <f t="shared" si="230"/>
        <v>-0.00729166666666664</v>
      </c>
      <c r="M232" s="5">
        <f t="shared" si="230"/>
        <v>-0.00664062500000001</v>
      </c>
      <c r="N232" s="5">
        <f t="shared" si="230"/>
        <v>-0.0364583333333334</v>
      </c>
      <c r="O232" s="5">
        <f t="shared" si="230"/>
        <v>-0.0447265625</v>
      </c>
      <c r="P232" s="5">
        <f t="shared" si="230"/>
        <v>-0.0475</v>
      </c>
    </row>
    <row r="233" ht="19" customHeight="1" spans="1:16">
      <c r="A233" s="2" t="s">
        <v>230</v>
      </c>
      <c r="B233" s="2">
        <v>91</v>
      </c>
      <c r="C233" s="3">
        <f>AVERAGE('GRPO原始 0923'!F257:F261)</f>
        <v>0.4765625</v>
      </c>
      <c r="D233" s="3">
        <f>AVERAGE('GRPO原始 0923'!F252:F261)</f>
        <v>0.484375</v>
      </c>
      <c r="E233" s="3">
        <f>AVERAGE('GRPO原始 0923'!F247:F261)</f>
        <v>0.4890625</v>
      </c>
      <c r="F233" s="3">
        <f>AVERAGE('GRPO原始 0923'!F242:F261)</f>
        <v>0.500390625</v>
      </c>
      <c r="G233" s="3">
        <f>AVERAGE('GRPO原始 0923'!F232:F261)</f>
        <v>0.505208333333333</v>
      </c>
      <c r="H233" s="3">
        <f>AVERAGE('GRPO原始 0923'!F222:F261)</f>
        <v>0.5048828125</v>
      </c>
      <c r="I233" s="3">
        <f>AVERAGE('GRPO原始 0923'!F212:F261)</f>
        <v>0.495</v>
      </c>
      <c r="J233" s="5">
        <f t="shared" ref="J233:P233" si="231">C233-C92</f>
        <v>-0.06875</v>
      </c>
      <c r="K233" s="5">
        <f t="shared" si="231"/>
        <v>-0.03203125</v>
      </c>
      <c r="L233" s="5">
        <f t="shared" si="231"/>
        <v>-0.0083333333333333</v>
      </c>
      <c r="M233" s="5">
        <f t="shared" si="231"/>
        <v>-0.00664062500000007</v>
      </c>
      <c r="N233" s="5">
        <f t="shared" si="231"/>
        <v>-0.0330729166666667</v>
      </c>
      <c r="O233" s="5">
        <f t="shared" si="231"/>
        <v>-0.0392578125</v>
      </c>
      <c r="P233" s="5">
        <f t="shared" si="231"/>
        <v>-0.0465625</v>
      </c>
    </row>
    <row r="234" ht="19" customHeight="1" spans="1:16">
      <c r="A234" s="2" t="s">
        <v>230</v>
      </c>
      <c r="B234" s="2">
        <v>92</v>
      </c>
      <c r="C234" s="3">
        <f>AVERAGE('GRPO原始 0923'!F258:F262)</f>
        <v>0.478125</v>
      </c>
      <c r="D234" s="3">
        <f>AVERAGE('GRPO原始 0923'!F253:F262)</f>
        <v>0.48515625</v>
      </c>
      <c r="E234" s="3">
        <f>AVERAGE('GRPO原始 0923'!F248:F262)</f>
        <v>0.481770833333333</v>
      </c>
      <c r="F234" s="3">
        <f>AVERAGE('GRPO原始 0923'!F243:F262)</f>
        <v>0.501953125</v>
      </c>
      <c r="G234" s="3">
        <f>AVERAGE('GRPO原始 0923'!F233:F262)</f>
        <v>0.502083333333333</v>
      </c>
      <c r="H234" s="3">
        <f>AVERAGE('GRPO原始 0923'!F223:F262)</f>
        <v>0.5048828125</v>
      </c>
      <c r="I234" s="3">
        <f>AVERAGE('GRPO原始 0923'!F213:F262)</f>
        <v>0.495625</v>
      </c>
      <c r="J234" s="5">
        <f t="shared" ref="J234:P234" si="232">C234-C93</f>
        <v>-0.0703125</v>
      </c>
      <c r="K234" s="5">
        <f t="shared" si="232"/>
        <v>-0.0351562499999999</v>
      </c>
      <c r="L234" s="5">
        <f t="shared" si="232"/>
        <v>-0.0203125</v>
      </c>
      <c r="M234" s="5">
        <f t="shared" si="232"/>
        <v>-0.00937500000000002</v>
      </c>
      <c r="N234" s="5">
        <f t="shared" si="232"/>
        <v>-0.0302083333333334</v>
      </c>
      <c r="O234" s="5">
        <f t="shared" si="232"/>
        <v>-0.0375</v>
      </c>
      <c r="P234" s="5">
        <f t="shared" si="232"/>
        <v>-0.0476562500000001</v>
      </c>
    </row>
    <row r="235" ht="19" customHeight="1" spans="1:16">
      <c r="A235" s="2" t="s">
        <v>230</v>
      </c>
      <c r="B235" s="2">
        <v>93</v>
      </c>
      <c r="C235" s="3">
        <f>AVERAGE('GRPO原始 0923'!F259:F263)</f>
        <v>0.46875</v>
      </c>
      <c r="D235" s="3">
        <f>AVERAGE('GRPO原始 0923'!F254:F263)</f>
        <v>0.48046875</v>
      </c>
      <c r="E235" s="3">
        <f>AVERAGE('GRPO原始 0923'!F249:F263)</f>
        <v>0.474479166666667</v>
      </c>
      <c r="F235" s="3">
        <f>AVERAGE('GRPO原始 0923'!F244:F263)</f>
        <v>0.491796875</v>
      </c>
      <c r="G235" s="3">
        <f>AVERAGE('GRPO原始 0923'!F234:F263)</f>
        <v>0.4921875</v>
      </c>
      <c r="H235" s="3">
        <f>AVERAGE('GRPO原始 0923'!F224:F263)</f>
        <v>0.49921875</v>
      </c>
      <c r="I235" s="3">
        <f>AVERAGE('GRPO原始 0923'!F214:F263)</f>
        <v>0.495625</v>
      </c>
      <c r="J235" s="5">
        <f t="shared" ref="J235:P235" si="233">C235-C94</f>
        <v>-0.1140625</v>
      </c>
      <c r="K235" s="5">
        <f t="shared" si="233"/>
        <v>-0.06171875</v>
      </c>
      <c r="L235" s="5">
        <f t="shared" si="233"/>
        <v>-0.0354166666666667</v>
      </c>
      <c r="M235" s="5">
        <f t="shared" si="233"/>
        <v>-0.016015625</v>
      </c>
      <c r="N235" s="5">
        <f t="shared" si="233"/>
        <v>-0.0364583333333334</v>
      </c>
      <c r="O235" s="5">
        <f t="shared" si="233"/>
        <v>-0.0435546875</v>
      </c>
      <c r="P235" s="5">
        <f t="shared" si="233"/>
        <v>-0.05171875</v>
      </c>
    </row>
    <row r="236" ht="19" customHeight="1" spans="1:16">
      <c r="A236" s="2" t="s">
        <v>230</v>
      </c>
      <c r="B236" s="2">
        <v>94</v>
      </c>
      <c r="C236" s="3">
        <f>AVERAGE('GRPO原始 0923'!F260:F264)</f>
        <v>0.50625</v>
      </c>
      <c r="D236" s="3">
        <f>AVERAGE('GRPO原始 0923'!F255:F264)</f>
        <v>0.4859375</v>
      </c>
      <c r="E236" s="3">
        <f>AVERAGE('GRPO原始 0923'!F250:F264)</f>
        <v>0.481770833333333</v>
      </c>
      <c r="F236" s="3">
        <f>AVERAGE('GRPO原始 0923'!F245:F264)</f>
        <v>0.49921875</v>
      </c>
      <c r="G236" s="3">
        <f>AVERAGE('GRPO原始 0923'!F235:F264)</f>
        <v>0.49296875</v>
      </c>
      <c r="H236" s="3">
        <f>AVERAGE('GRPO原始 0923'!F225:F264)</f>
        <v>0.50078125</v>
      </c>
      <c r="I236" s="3">
        <f>AVERAGE('GRPO原始 0923'!F215:F264)</f>
        <v>0.49984375</v>
      </c>
      <c r="J236" s="5">
        <f t="shared" ref="J236:P236" si="234">C236-C95</f>
        <v>-0.08125</v>
      </c>
      <c r="K236" s="5">
        <f t="shared" si="234"/>
        <v>-0.06640625</v>
      </c>
      <c r="L236" s="5">
        <f t="shared" si="234"/>
        <v>-0.0364583333333333</v>
      </c>
      <c r="M236" s="5">
        <f t="shared" si="234"/>
        <v>-0.016796875</v>
      </c>
      <c r="N236" s="5">
        <f t="shared" si="234"/>
        <v>-0.0328125</v>
      </c>
      <c r="O236" s="5">
        <f t="shared" si="234"/>
        <v>-0.0419921875</v>
      </c>
      <c r="P236" s="5">
        <f t="shared" si="234"/>
        <v>-0.04953125</v>
      </c>
    </row>
    <row r="237" ht="19" customHeight="1" spans="1:16">
      <c r="A237" s="2" t="s">
        <v>230</v>
      </c>
      <c r="B237" s="2">
        <v>95</v>
      </c>
      <c r="C237" s="3">
        <f>AVERAGE('GRPO原始 0923'!F261:F265)</f>
        <v>0.5140625</v>
      </c>
      <c r="D237" s="3">
        <f>AVERAGE('GRPO原始 0923'!F256:F265)</f>
        <v>0.48125</v>
      </c>
      <c r="E237" s="3">
        <f>AVERAGE('GRPO原始 0923'!F251:F265)</f>
        <v>0.488541666666667</v>
      </c>
      <c r="F237" s="3">
        <f>AVERAGE('GRPO原始 0923'!F246:F265)</f>
        <v>0.4984375</v>
      </c>
      <c r="G237" s="3">
        <f>AVERAGE('GRPO原始 0923'!F236:F265)</f>
        <v>0.493489583333333</v>
      </c>
      <c r="H237" s="3">
        <f>AVERAGE('GRPO原始 0923'!F226:F265)</f>
        <v>0.50390625</v>
      </c>
      <c r="I237" s="3">
        <f>AVERAGE('GRPO原始 0923'!F216:F265)</f>
        <v>0.5015625</v>
      </c>
      <c r="J237" s="5">
        <f t="shared" ref="J237:P237" si="235">C237-C96</f>
        <v>-0.0593750000000001</v>
      </c>
      <c r="K237" s="5">
        <f t="shared" si="235"/>
        <v>-0.06953125</v>
      </c>
      <c r="L237" s="5">
        <f t="shared" si="235"/>
        <v>-0.0359375000000001</v>
      </c>
      <c r="M237" s="5">
        <f t="shared" si="235"/>
        <v>-0.0203125000000001</v>
      </c>
      <c r="N237" s="5">
        <f t="shared" si="235"/>
        <v>-0.03046875</v>
      </c>
      <c r="O237" s="5">
        <f t="shared" si="235"/>
        <v>-0.03984375</v>
      </c>
      <c r="P237" s="5">
        <f t="shared" si="235"/>
        <v>-0.0496875</v>
      </c>
    </row>
    <row r="238" ht="19" customHeight="1" spans="1:16">
      <c r="A238" s="2" t="s">
        <v>230</v>
      </c>
      <c r="B238" s="2">
        <v>96</v>
      </c>
      <c r="C238" s="3">
        <f>AVERAGE('GRPO原始 0923'!F262:F266)</f>
        <v>0.49375</v>
      </c>
      <c r="D238" s="3">
        <f>AVERAGE('GRPO原始 0923'!F257:F266)</f>
        <v>0.48515625</v>
      </c>
      <c r="E238" s="3">
        <f>AVERAGE('GRPO原始 0923'!F252:F266)</f>
        <v>0.4875</v>
      </c>
      <c r="F238" s="3">
        <f>AVERAGE('GRPO原始 0923'!F247:F266)</f>
        <v>0.490234375</v>
      </c>
      <c r="G238" s="3">
        <f>AVERAGE('GRPO原始 0923'!F237:F266)</f>
        <v>0.492708333333333</v>
      </c>
      <c r="H238" s="3">
        <f>AVERAGE('GRPO原始 0923'!F227:F266)</f>
        <v>0.50625</v>
      </c>
      <c r="I238" s="3">
        <f>AVERAGE('GRPO原始 0923'!F217:F266)</f>
        <v>0.49734375</v>
      </c>
      <c r="J238" s="5">
        <f t="shared" ref="J238:P238" si="236">C238-C97</f>
        <v>-0.0953125</v>
      </c>
      <c r="K238" s="5">
        <f t="shared" si="236"/>
        <v>-0.0820312499999999</v>
      </c>
      <c r="L238" s="5">
        <f t="shared" si="236"/>
        <v>-0.053125</v>
      </c>
      <c r="M238" s="5">
        <f t="shared" si="236"/>
        <v>-0.030078125</v>
      </c>
      <c r="N238" s="5">
        <f t="shared" si="236"/>
        <v>-0.0330729166666666</v>
      </c>
      <c r="O238" s="5">
        <f t="shared" si="236"/>
        <v>-0.0443359375</v>
      </c>
      <c r="P238" s="5">
        <f t="shared" si="236"/>
        <v>-0.0543750000000001</v>
      </c>
    </row>
    <row r="239" ht="19" customHeight="1" spans="1:16">
      <c r="A239" s="2" t="s">
        <v>230</v>
      </c>
      <c r="B239" s="2">
        <v>97</v>
      </c>
      <c r="C239" s="3">
        <f>AVERAGE('GRPO原始 0923'!F263:F267)</f>
        <v>0.4953125</v>
      </c>
      <c r="D239" s="3">
        <f>AVERAGE('GRPO原始 0923'!F258:F267)</f>
        <v>0.48671875</v>
      </c>
      <c r="E239" s="3">
        <f>AVERAGE('GRPO原始 0923'!F253:F267)</f>
        <v>0.488541666666667</v>
      </c>
      <c r="F239" s="3">
        <f>AVERAGE('GRPO原始 0923'!F248:F267)</f>
        <v>0.48515625</v>
      </c>
      <c r="G239" s="3">
        <f>AVERAGE('GRPO原始 0923'!F238:F267)</f>
        <v>0.493229166666667</v>
      </c>
      <c r="H239" s="3">
        <f>AVERAGE('GRPO原始 0923'!F228:F267)</f>
        <v>0.5044921875</v>
      </c>
      <c r="I239" s="3">
        <f>AVERAGE('GRPO原始 0923'!F218:F267)</f>
        <v>0.49796875</v>
      </c>
      <c r="J239" s="5">
        <f t="shared" ref="J239:P239" si="237">C239-C98</f>
        <v>-0.1125</v>
      </c>
      <c r="K239" s="5">
        <f t="shared" si="237"/>
        <v>-0.09140625</v>
      </c>
      <c r="L239" s="5">
        <f t="shared" si="237"/>
        <v>-0.0609375</v>
      </c>
      <c r="M239" s="5">
        <f t="shared" si="237"/>
        <v>-0.043359375</v>
      </c>
      <c r="N239" s="5">
        <f t="shared" si="237"/>
        <v>-0.0356770833333334</v>
      </c>
      <c r="O239" s="5">
        <f t="shared" si="237"/>
        <v>-0.0470703124999999</v>
      </c>
      <c r="P239" s="5">
        <f t="shared" si="237"/>
        <v>-0.0546874999999999</v>
      </c>
    </row>
    <row r="240" ht="19" customHeight="1" spans="1:16">
      <c r="A240" s="2" t="s">
        <v>230</v>
      </c>
      <c r="B240" s="2">
        <v>98</v>
      </c>
      <c r="C240" s="3">
        <f>AVERAGE('GRPO原始 0923'!F264:F268)</f>
        <v>0.5171875</v>
      </c>
      <c r="D240" s="3">
        <f>AVERAGE('GRPO原始 0923'!F259:F268)</f>
        <v>0.49296875</v>
      </c>
      <c r="E240" s="3">
        <f>AVERAGE('GRPO原始 0923'!F254:F268)</f>
        <v>0.492708333333333</v>
      </c>
      <c r="F240" s="3">
        <f>AVERAGE('GRPO原始 0923'!F249:F268)</f>
        <v>0.48515625</v>
      </c>
      <c r="G240" s="3">
        <f>AVERAGE('GRPO原始 0923'!F239:F268)</f>
        <v>0.493489583333333</v>
      </c>
      <c r="H240" s="3">
        <f>AVERAGE('GRPO原始 0923'!F229:F268)</f>
        <v>0.50234375</v>
      </c>
      <c r="I240" s="3">
        <f>AVERAGE('GRPO原始 0923'!F219:F268)</f>
        <v>0.4975</v>
      </c>
      <c r="J240" s="5">
        <f t="shared" ref="J240:P240" si="238">C240-C99</f>
        <v>-0.0812499999999999</v>
      </c>
      <c r="K240" s="5">
        <f t="shared" si="238"/>
        <v>-0.0976562499999999</v>
      </c>
      <c r="L240" s="5">
        <f t="shared" si="238"/>
        <v>-0.0682291666666666</v>
      </c>
      <c r="M240" s="5">
        <f t="shared" si="238"/>
        <v>-0.0468749999999999</v>
      </c>
      <c r="N240" s="5">
        <f t="shared" si="238"/>
        <v>-0.0348958333333334</v>
      </c>
      <c r="O240" s="5">
        <f t="shared" si="238"/>
        <v>-0.0478515625</v>
      </c>
      <c r="P240" s="5">
        <f t="shared" si="238"/>
        <v>-0.055</v>
      </c>
    </row>
    <row r="241" ht="19" customHeight="1" spans="1:16">
      <c r="A241" s="2" t="s">
        <v>230</v>
      </c>
      <c r="B241" s="2">
        <v>99</v>
      </c>
      <c r="C241" s="3">
        <f>AVERAGE('GRPO原始 0923'!F265:F269)</f>
        <v>0.5</v>
      </c>
      <c r="D241" s="3">
        <f>AVERAGE('GRPO原始 0923'!F260:F269)</f>
        <v>0.503125</v>
      </c>
      <c r="E241" s="3">
        <f>AVERAGE('GRPO原始 0923'!F255:F269)</f>
        <v>0.490625</v>
      </c>
      <c r="F241" s="3">
        <f>AVERAGE('GRPO原始 0923'!F250:F269)</f>
        <v>0.486328125</v>
      </c>
      <c r="G241" s="3">
        <f>AVERAGE('GRPO原始 0923'!F240:F269)</f>
        <v>0.499479166666667</v>
      </c>
      <c r="H241" s="3">
        <f>AVERAGE('GRPO原始 0923'!F230:F269)</f>
        <v>0.5033203125</v>
      </c>
      <c r="I241" s="3">
        <f>AVERAGE('GRPO原始 0923'!F220:F269)</f>
        <v>0.49859375</v>
      </c>
      <c r="J241" s="5">
        <f t="shared" ref="J241:P241" si="239">C241-C100</f>
        <v>-0.10625</v>
      </c>
      <c r="K241" s="5">
        <f t="shared" si="239"/>
        <v>-0.09375</v>
      </c>
      <c r="L241" s="5">
        <f t="shared" si="239"/>
        <v>-0.0796875</v>
      </c>
      <c r="M241" s="5">
        <f t="shared" si="239"/>
        <v>-0.05390625</v>
      </c>
      <c r="N241" s="5">
        <f t="shared" si="239"/>
        <v>-0.0333333333333334</v>
      </c>
      <c r="O241" s="5">
        <f t="shared" si="239"/>
        <v>-0.0486328125000001</v>
      </c>
      <c r="P241" s="5">
        <f t="shared" si="239"/>
        <v>-0.05421875</v>
      </c>
    </row>
    <row r="242" ht="19" customHeight="1" spans="1:16">
      <c r="A242" s="2" t="s">
        <v>230</v>
      </c>
      <c r="B242" s="2">
        <v>100</v>
      </c>
      <c r="C242" s="3">
        <f>AVERAGE('GRPO原始 0923'!F266:F270)</f>
        <v>0.4703125</v>
      </c>
      <c r="D242" s="3">
        <f>AVERAGE('GRPO原始 0923'!F261:F270)</f>
        <v>0.4921875</v>
      </c>
      <c r="E242" s="3">
        <f>AVERAGE('GRPO原始 0923'!F256:F270)</f>
        <v>0.477604166666667</v>
      </c>
      <c r="F242" s="3">
        <f>AVERAGE('GRPO原始 0923'!F251:F270)</f>
        <v>0.483984375</v>
      </c>
      <c r="G242" s="3">
        <f>AVERAGE('GRPO原始 0923'!F241:F270)</f>
        <v>0.496614583333333</v>
      </c>
      <c r="H242" s="3">
        <f>AVERAGE('GRPO原始 0923'!F231:F270)</f>
        <v>0.5</v>
      </c>
      <c r="I242" s="3">
        <f>AVERAGE('GRPO原始 0923'!F221:F270)</f>
        <v>0.49921875</v>
      </c>
      <c r="J242" s="5">
        <f t="shared" ref="J242:P242" si="240">C242-C101</f>
        <v>-0.1265625</v>
      </c>
      <c r="K242" s="5">
        <f t="shared" si="240"/>
        <v>-0.09296875</v>
      </c>
      <c r="L242" s="5">
        <f t="shared" si="240"/>
        <v>-0.0885416666666667</v>
      </c>
      <c r="M242" s="5">
        <f t="shared" si="240"/>
        <v>-0.05859375</v>
      </c>
      <c r="N242" s="5">
        <f t="shared" si="240"/>
        <v>-0.0354166666666666</v>
      </c>
      <c r="O242" s="5">
        <f t="shared" si="240"/>
        <v>-0.0505859375</v>
      </c>
      <c r="P242" s="5">
        <f t="shared" si="240"/>
        <v>-0.054375</v>
      </c>
    </row>
    <row r="243" ht="19" customHeight="1" spans="1:16">
      <c r="A243" s="2" t="s">
        <v>230</v>
      </c>
      <c r="B243" s="2">
        <v>101</v>
      </c>
      <c r="C243" s="3">
        <f>AVERAGE('GRPO原始 0923'!F267:F271)</f>
        <v>0.4765625</v>
      </c>
      <c r="D243" s="3">
        <f>AVERAGE('GRPO原始 0923'!F262:F271)</f>
        <v>0.48515625</v>
      </c>
      <c r="E243" s="3">
        <f>AVERAGE('GRPO原始 0923'!F257:F271)</f>
        <v>0.482291666666667</v>
      </c>
      <c r="F243" s="3">
        <f>AVERAGE('GRPO原始 0923'!F252:F271)</f>
        <v>0.484765625</v>
      </c>
      <c r="G243" s="3">
        <f>AVERAGE('GRPO原始 0923'!F242:F271)</f>
        <v>0.4953125</v>
      </c>
      <c r="H243" s="3">
        <f>AVERAGE('GRPO原始 0923'!F232:F271)</f>
        <v>0.5001953125</v>
      </c>
      <c r="I243" s="3">
        <f>AVERAGE('GRPO原始 0923'!F222:F271)</f>
        <v>0.5009375</v>
      </c>
      <c r="J243" s="5">
        <f t="shared" ref="J243:P243" si="241">C243-C102</f>
        <v>-0.1140625</v>
      </c>
      <c r="K243" s="5">
        <f t="shared" si="241"/>
        <v>-0.1046875</v>
      </c>
      <c r="L243" s="5">
        <f t="shared" si="241"/>
        <v>-0.0927083333333333</v>
      </c>
      <c r="M243" s="5">
        <f t="shared" si="241"/>
        <v>-0.068359375</v>
      </c>
      <c r="N243" s="5">
        <f t="shared" si="241"/>
        <v>-0.0393229166666667</v>
      </c>
      <c r="O243" s="5">
        <f t="shared" si="241"/>
        <v>-0.0509765624999999</v>
      </c>
      <c r="P243" s="5">
        <f t="shared" si="241"/>
        <v>-0.0523437499999999</v>
      </c>
    </row>
    <row r="244" ht="19" customHeight="1" spans="1:16">
      <c r="A244" s="2" t="s">
        <v>230</v>
      </c>
      <c r="B244" s="2">
        <v>102</v>
      </c>
      <c r="C244" s="3">
        <f>AVERAGE('GRPO原始 0923'!F268:F272)</f>
        <v>0.4796875</v>
      </c>
      <c r="D244" s="3">
        <f>AVERAGE('GRPO原始 0923'!F263:F272)</f>
        <v>0.4875</v>
      </c>
      <c r="E244" s="3">
        <f>AVERAGE('GRPO原始 0923'!F258:F272)</f>
        <v>0.484375</v>
      </c>
      <c r="F244" s="3">
        <f>AVERAGE('GRPO原始 0923'!F253:F272)</f>
        <v>0.486328125</v>
      </c>
      <c r="G244" s="3">
        <f>AVERAGE('GRPO原始 0923'!F243:F272)</f>
        <v>0.497135416666667</v>
      </c>
      <c r="H244" s="3">
        <f>AVERAGE('GRPO原始 0923'!F233:F272)</f>
        <v>0.4984375</v>
      </c>
      <c r="I244" s="3">
        <f>AVERAGE('GRPO原始 0923'!F223:F272)</f>
        <v>0.50140625</v>
      </c>
      <c r="J244" s="5">
        <f t="shared" ref="J244:P244" si="242">C244-C103</f>
        <v>-0.090625</v>
      </c>
      <c r="K244" s="5">
        <f t="shared" si="242"/>
        <v>-0.1015625</v>
      </c>
      <c r="L244" s="5">
        <f t="shared" si="242"/>
        <v>-0.0911458333333334</v>
      </c>
      <c r="M244" s="5">
        <f t="shared" si="242"/>
        <v>-0.068359375</v>
      </c>
      <c r="N244" s="5">
        <f t="shared" si="242"/>
        <v>-0.0401041666666667</v>
      </c>
      <c r="O244" s="5">
        <f t="shared" si="242"/>
        <v>-0.048046875</v>
      </c>
      <c r="P244" s="5">
        <f t="shared" si="242"/>
        <v>-0.0503125</v>
      </c>
    </row>
    <row r="245" ht="19" customHeight="1" spans="1:16">
      <c r="A245" s="2" t="s">
        <v>230</v>
      </c>
      <c r="B245" s="2">
        <v>103</v>
      </c>
      <c r="C245" s="3">
        <f>AVERAGE('GRPO原始 0923'!F269:F273)</f>
        <v>0.475</v>
      </c>
      <c r="D245" s="3">
        <f>AVERAGE('GRPO原始 0923'!F264:F273)</f>
        <v>0.49609375</v>
      </c>
      <c r="E245" s="3">
        <f>AVERAGE('GRPO原始 0923'!F259:F273)</f>
        <v>0.486979166666667</v>
      </c>
      <c r="F245" s="3">
        <f>AVERAGE('GRPO原始 0923'!F254:F273)</f>
        <v>0.48828125</v>
      </c>
      <c r="G245" s="3">
        <f>AVERAGE('GRPO原始 0923'!F244:F273)</f>
        <v>0.493229166666667</v>
      </c>
      <c r="H245" s="3">
        <f>AVERAGE('GRPO原始 0923'!F234:F273)</f>
        <v>0.4931640625</v>
      </c>
      <c r="I245" s="3">
        <f>AVERAGE('GRPO原始 0923'!F224:F273)</f>
        <v>0.49859375</v>
      </c>
      <c r="J245" s="5">
        <f t="shared" ref="J245:P245" si="243">C245-C104</f>
        <v>-0.0734375</v>
      </c>
      <c r="K245" s="5">
        <f t="shared" si="243"/>
        <v>-0.07734375</v>
      </c>
      <c r="L245" s="5">
        <f t="shared" si="243"/>
        <v>-0.0895833333333333</v>
      </c>
      <c r="M245" s="5">
        <f t="shared" si="243"/>
        <v>-0.06953125</v>
      </c>
      <c r="N245" s="5">
        <f t="shared" si="243"/>
        <v>-0.0364583333333333</v>
      </c>
      <c r="O245" s="5">
        <f t="shared" si="243"/>
        <v>-0.0466796875</v>
      </c>
      <c r="P245" s="5">
        <f t="shared" si="243"/>
        <v>-0.0503125</v>
      </c>
    </row>
    <row r="246" ht="19" customHeight="1" spans="1:16">
      <c r="A246" s="2" t="s">
        <v>230</v>
      </c>
      <c r="B246" s="2">
        <v>104</v>
      </c>
      <c r="C246" s="3">
        <f>AVERAGE('GRPO原始 0923'!F270:F274)</f>
        <v>0.475</v>
      </c>
      <c r="D246" s="3">
        <f>AVERAGE('GRPO原始 0923'!F265:F274)</f>
        <v>0.4875</v>
      </c>
      <c r="E246" s="3">
        <f>AVERAGE('GRPO原始 0923'!F260:F274)</f>
        <v>0.49375</v>
      </c>
      <c r="F246" s="3">
        <f>AVERAGE('GRPO原始 0923'!F255:F274)</f>
        <v>0.48671875</v>
      </c>
      <c r="G246" s="3">
        <f>AVERAGE('GRPO原始 0923'!F245:F274)</f>
        <v>0.4953125</v>
      </c>
      <c r="H246" s="3">
        <f>AVERAGE('GRPO原始 0923'!F235:F274)</f>
        <v>0.4916015625</v>
      </c>
      <c r="I246" s="3">
        <f>AVERAGE('GRPO原始 0923'!F225:F274)</f>
        <v>0.498125</v>
      </c>
      <c r="J246" s="5">
        <f t="shared" ref="J246:P246" si="244">C246-C105</f>
        <v>-0.0671875000000001</v>
      </c>
      <c r="K246" s="5">
        <f t="shared" si="244"/>
        <v>-0.08671875</v>
      </c>
      <c r="L246" s="5">
        <f t="shared" si="244"/>
        <v>-0.0848958333333333</v>
      </c>
      <c r="M246" s="5">
        <f t="shared" si="244"/>
        <v>-0.0765625</v>
      </c>
      <c r="N246" s="5">
        <f t="shared" si="244"/>
        <v>-0.0401041666666667</v>
      </c>
      <c r="O246" s="5">
        <f t="shared" si="244"/>
        <v>-0.0462890625</v>
      </c>
      <c r="P246" s="5">
        <f t="shared" si="244"/>
        <v>-0.0509375</v>
      </c>
    </row>
    <row r="247" ht="19" customHeight="1" spans="1:16">
      <c r="A247" s="2" t="s">
        <v>230</v>
      </c>
      <c r="B247" s="2">
        <v>105</v>
      </c>
      <c r="C247" s="3">
        <f>AVERAGE('GRPO原始 0923'!F271:F275)</f>
        <v>0.4734375</v>
      </c>
      <c r="D247" s="3">
        <f>AVERAGE('GRPO原始 0923'!F266:F275)</f>
        <v>0.471875</v>
      </c>
      <c r="E247" s="3">
        <f>AVERAGE('GRPO原始 0923'!F261:F275)</f>
        <v>0.4859375</v>
      </c>
      <c r="F247" s="3">
        <f>AVERAGE('GRPO原始 0923'!F256:F275)</f>
        <v>0.4765625</v>
      </c>
      <c r="G247" s="3">
        <f>AVERAGE('GRPO原始 0923'!F246:F275)</f>
        <v>0.489583333333333</v>
      </c>
      <c r="H247" s="3">
        <f>AVERAGE('GRPO原始 0923'!F236:F275)</f>
        <v>0.4880859375</v>
      </c>
      <c r="I247" s="3">
        <f>AVERAGE('GRPO原始 0923'!F226:F275)</f>
        <v>0.4975</v>
      </c>
      <c r="J247" s="5">
        <f t="shared" ref="J247:P247" si="245">C247-C106</f>
        <v>-0.04375</v>
      </c>
      <c r="K247" s="5">
        <f t="shared" si="245"/>
        <v>-0.08515625</v>
      </c>
      <c r="L247" s="5">
        <f t="shared" si="245"/>
        <v>-0.0765625</v>
      </c>
      <c r="M247" s="5">
        <f t="shared" si="245"/>
        <v>-0.07734375</v>
      </c>
      <c r="N247" s="5">
        <f t="shared" si="245"/>
        <v>-0.0419270833333333</v>
      </c>
      <c r="O247" s="5">
        <f t="shared" si="245"/>
        <v>-0.044140625</v>
      </c>
      <c r="P247" s="5">
        <f t="shared" si="245"/>
        <v>-0.04890625</v>
      </c>
    </row>
    <row r="248" ht="19" customHeight="1" spans="1:16">
      <c r="A248" s="2" t="s">
        <v>230</v>
      </c>
      <c r="B248" s="2">
        <v>106</v>
      </c>
      <c r="C248" s="3">
        <f>AVERAGE('GRPO原始 0923'!F272:F276)</f>
        <v>0.453125</v>
      </c>
      <c r="D248" s="3">
        <f>AVERAGE('GRPO原始 0923'!F267:F276)</f>
        <v>0.46484375</v>
      </c>
      <c r="E248" s="3">
        <f>AVERAGE('GRPO原始 0923'!F262:F276)</f>
        <v>0.474479166666667</v>
      </c>
      <c r="F248" s="3">
        <f>AVERAGE('GRPO原始 0923'!F257:F276)</f>
        <v>0.475</v>
      </c>
      <c r="G248" s="3">
        <f>AVERAGE('GRPO原始 0923'!F247:F276)</f>
        <v>0.481770833333333</v>
      </c>
      <c r="H248" s="3">
        <f>AVERAGE('GRPO原始 0923'!F237:F276)</f>
        <v>0.4857421875</v>
      </c>
      <c r="I248" s="3">
        <f>AVERAGE('GRPO原始 0923'!F227:F276)</f>
        <v>0.49796875</v>
      </c>
      <c r="J248" s="5">
        <f t="shared" ref="J248:P248" si="246">C248-C107</f>
        <v>-0.0328125</v>
      </c>
      <c r="K248" s="5">
        <f t="shared" si="246"/>
        <v>-0.0734375</v>
      </c>
      <c r="L248" s="5">
        <f t="shared" si="246"/>
        <v>-0.0807291666666666</v>
      </c>
      <c r="M248" s="5">
        <f t="shared" si="246"/>
        <v>-0.077734375</v>
      </c>
      <c r="N248" s="5">
        <f t="shared" si="246"/>
        <v>-0.04453125</v>
      </c>
      <c r="O248" s="5">
        <f t="shared" si="246"/>
        <v>-0.0431640625</v>
      </c>
      <c r="P248" s="5">
        <f t="shared" si="246"/>
        <v>-0.05015625</v>
      </c>
    </row>
    <row r="249" ht="19" customHeight="1" spans="1:16">
      <c r="A249" s="2" t="s">
        <v>230</v>
      </c>
      <c r="B249" s="2">
        <v>107</v>
      </c>
      <c r="C249" s="3">
        <f>AVERAGE('GRPO原始 0923'!F273:F277)</f>
        <v>0.446875</v>
      </c>
      <c r="D249" s="3">
        <f>AVERAGE('GRPO原始 0923'!F268:F277)</f>
        <v>0.46328125</v>
      </c>
      <c r="E249" s="3">
        <f>AVERAGE('GRPO原始 0923'!F263:F277)</f>
        <v>0.473958333333333</v>
      </c>
      <c r="F249" s="3">
        <f>AVERAGE('GRPO原始 0923'!F258:F277)</f>
        <v>0.475</v>
      </c>
      <c r="G249" s="3">
        <f>AVERAGE('GRPO原始 0923'!F248:F277)</f>
        <v>0.477864583333333</v>
      </c>
      <c r="H249" s="3">
        <f>AVERAGE('GRPO原始 0923'!F238:F277)</f>
        <v>0.4857421875</v>
      </c>
      <c r="I249" s="3">
        <f>AVERAGE('GRPO原始 0923'!F228:F277)</f>
        <v>0.49625</v>
      </c>
      <c r="J249" s="5">
        <f t="shared" ref="J249:P249" si="247">C249-C108</f>
        <v>-0.040625</v>
      </c>
      <c r="K249" s="5">
        <f t="shared" si="247"/>
        <v>-0.065625</v>
      </c>
      <c r="L249" s="5">
        <f t="shared" si="247"/>
        <v>-0.08125</v>
      </c>
      <c r="M249" s="5">
        <f t="shared" si="247"/>
        <v>-0.078515625</v>
      </c>
      <c r="N249" s="5">
        <f t="shared" si="247"/>
        <v>-0.0507812500000001</v>
      </c>
      <c r="O249" s="5">
        <f t="shared" si="247"/>
        <v>-0.0431640625</v>
      </c>
      <c r="P249" s="5">
        <f t="shared" si="247"/>
        <v>-0.0507812499999999</v>
      </c>
    </row>
    <row r="250" ht="19" customHeight="1" spans="1:16">
      <c r="A250" s="2" t="s">
        <v>230</v>
      </c>
      <c r="B250" s="2">
        <v>108</v>
      </c>
      <c r="C250" s="3">
        <f>AVERAGE('GRPO原始 0923'!F274:F278)</f>
        <v>0.4609375</v>
      </c>
      <c r="D250" s="3">
        <f>AVERAGE('GRPO原始 0923'!F269:F278)</f>
        <v>0.46796875</v>
      </c>
      <c r="E250" s="3">
        <f>AVERAGE('GRPO原始 0923'!F264:F278)</f>
        <v>0.484375</v>
      </c>
      <c r="F250" s="3">
        <f>AVERAGE('GRPO原始 0923'!F259:F278)</f>
        <v>0.48046875</v>
      </c>
      <c r="G250" s="3">
        <f>AVERAGE('GRPO原始 0923'!F249:F278)</f>
        <v>0.479427083333333</v>
      </c>
      <c r="H250" s="3">
        <f>AVERAGE('GRPO原始 0923'!F239:F278)</f>
        <v>0.487109375</v>
      </c>
      <c r="I250" s="3">
        <f>AVERAGE('GRPO原始 0923'!F229:F278)</f>
        <v>0.49546875</v>
      </c>
      <c r="J250" s="5">
        <f t="shared" ref="J250:P250" si="248">C250-C109</f>
        <v>-0.0625</v>
      </c>
      <c r="K250" s="5">
        <f t="shared" si="248"/>
        <v>-0.06796875</v>
      </c>
      <c r="L250" s="5">
        <f t="shared" si="248"/>
        <v>-0.0723958333333333</v>
      </c>
      <c r="M250" s="5">
        <f t="shared" si="248"/>
        <v>-0.0828125</v>
      </c>
      <c r="N250" s="5">
        <f t="shared" si="248"/>
        <v>-0.05390625</v>
      </c>
      <c r="O250" s="5">
        <f t="shared" si="248"/>
        <v>-0.0431640625</v>
      </c>
      <c r="P250" s="5">
        <f t="shared" si="248"/>
        <v>-0.051875</v>
      </c>
    </row>
    <row r="251" ht="19" customHeight="1" spans="1:16">
      <c r="A251" s="2" t="s">
        <v>230</v>
      </c>
      <c r="B251" s="2">
        <v>109</v>
      </c>
      <c r="C251" s="3">
        <f>AVERAGE('GRPO原始 0923'!F275:F279)</f>
        <v>0.4484375</v>
      </c>
      <c r="D251" s="3">
        <f>AVERAGE('GRPO原始 0923'!F270:F279)</f>
        <v>0.46171875</v>
      </c>
      <c r="E251" s="3">
        <f>AVERAGE('GRPO原始 0923'!F265:F279)</f>
        <v>0.474479166666667</v>
      </c>
      <c r="F251" s="3">
        <f>AVERAGE('GRPO原始 0923'!F260:F279)</f>
        <v>0.482421875</v>
      </c>
      <c r="G251" s="3">
        <f>AVERAGE('GRPO原始 0923'!F250:F279)</f>
        <v>0.478125</v>
      </c>
      <c r="H251" s="3">
        <f>AVERAGE('GRPO原始 0923'!F240:F279)</f>
        <v>0.4900390625</v>
      </c>
      <c r="I251" s="3">
        <f>AVERAGE('GRPO原始 0923'!F230:F279)</f>
        <v>0.495</v>
      </c>
      <c r="J251" s="5">
        <f t="shared" ref="J251:P251" si="249">C251-C110</f>
        <v>-0.0796875</v>
      </c>
      <c r="K251" s="5">
        <f t="shared" si="249"/>
        <v>-0.0734375</v>
      </c>
      <c r="L251" s="5">
        <f t="shared" si="249"/>
        <v>-0.084375</v>
      </c>
      <c r="M251" s="5">
        <f t="shared" si="249"/>
        <v>-0.08359375</v>
      </c>
      <c r="N251" s="5">
        <f t="shared" si="249"/>
        <v>-0.0604166666666667</v>
      </c>
      <c r="O251" s="5">
        <f t="shared" si="249"/>
        <v>-0.043359375</v>
      </c>
      <c r="P251" s="5">
        <f t="shared" si="249"/>
        <v>-0.05359375</v>
      </c>
    </row>
    <row r="252" ht="19" customHeight="1" spans="1:16">
      <c r="A252" s="2" t="s">
        <v>234</v>
      </c>
      <c r="B252" s="2">
        <v>1</v>
      </c>
      <c r="C252" s="3">
        <f>AVERAGE('GRPO原始 0923'!F301:F301)</f>
        <v>0.3046875</v>
      </c>
      <c r="D252" s="3">
        <f>AVERAGE('GRPO原始 0923'!F301:F301)</f>
        <v>0.3046875</v>
      </c>
      <c r="E252" s="3">
        <f>AVERAGE('GRPO原始 0923'!F301:F301)</f>
        <v>0.3046875</v>
      </c>
      <c r="F252" s="3">
        <f>AVERAGE('GRPO原始 0923'!F301:F301)</f>
        <v>0.3046875</v>
      </c>
      <c r="G252" s="3">
        <f>AVERAGE('GRPO原始 0923'!F301:F301)</f>
        <v>0.3046875</v>
      </c>
      <c r="H252" s="3">
        <f>AVERAGE('GRPO原始 0923'!F301:F301)</f>
        <v>0.3046875</v>
      </c>
      <c r="I252" s="3">
        <f>AVERAGE('GRPO原始 0923'!F301:F301)</f>
        <v>0.3046875</v>
      </c>
      <c r="J252" s="5">
        <f t="shared" ref="J252:P252" si="250">C252-C2</f>
        <v>0</v>
      </c>
      <c r="K252" s="5">
        <f t="shared" si="250"/>
        <v>0</v>
      </c>
      <c r="L252" s="5">
        <f t="shared" si="250"/>
        <v>0</v>
      </c>
      <c r="M252" s="5">
        <f t="shared" si="250"/>
        <v>0</v>
      </c>
      <c r="N252" s="5">
        <f t="shared" si="250"/>
        <v>0</v>
      </c>
      <c r="O252" s="5">
        <f t="shared" si="250"/>
        <v>0</v>
      </c>
      <c r="P252" s="5">
        <f t="shared" si="250"/>
        <v>0</v>
      </c>
    </row>
    <row r="253" ht="19" customHeight="1" spans="1:16">
      <c r="A253" s="2" t="s">
        <v>234</v>
      </c>
      <c r="B253" s="2">
        <v>2</v>
      </c>
      <c r="C253" s="3">
        <f>AVERAGE('GRPO原始 0923'!F301:F302)</f>
        <v>0.33203125</v>
      </c>
      <c r="D253" s="3">
        <f>AVERAGE('GRPO原始 0923'!F301:F302)</f>
        <v>0.33203125</v>
      </c>
      <c r="E253" s="3">
        <f>AVERAGE('GRPO原始 0923'!F301:F302)</f>
        <v>0.33203125</v>
      </c>
      <c r="F253" s="3">
        <f>AVERAGE('GRPO原始 0923'!F301:F302)</f>
        <v>0.33203125</v>
      </c>
      <c r="G253" s="3">
        <f>AVERAGE('GRPO原始 0923'!F301:F302)</f>
        <v>0.33203125</v>
      </c>
      <c r="H253" s="3">
        <f>AVERAGE('GRPO原始 0923'!F301:F302)</f>
        <v>0.33203125</v>
      </c>
      <c r="I253" s="3">
        <f>AVERAGE('GRPO原始 0923'!F301:F302)</f>
        <v>0.33203125</v>
      </c>
      <c r="J253" s="5">
        <f t="shared" ref="J253:P253" si="251">C253-C3</f>
        <v>0.01171875</v>
      </c>
      <c r="K253" s="5">
        <f t="shared" si="251"/>
        <v>0.01171875</v>
      </c>
      <c r="L253" s="5">
        <f t="shared" si="251"/>
        <v>0.01171875</v>
      </c>
      <c r="M253" s="5">
        <f t="shared" si="251"/>
        <v>0.01171875</v>
      </c>
      <c r="N253" s="5">
        <f t="shared" si="251"/>
        <v>0.01171875</v>
      </c>
      <c r="O253" s="5">
        <f t="shared" si="251"/>
        <v>0.01171875</v>
      </c>
      <c r="P253" s="5">
        <f t="shared" si="251"/>
        <v>0.01171875</v>
      </c>
    </row>
    <row r="254" ht="19" customHeight="1" spans="1:16">
      <c r="A254" s="2" t="s">
        <v>234</v>
      </c>
      <c r="B254" s="2">
        <v>3</v>
      </c>
      <c r="C254" s="3">
        <f>AVERAGE('GRPO原始 0923'!F301:F303)</f>
        <v>0.338541666666667</v>
      </c>
      <c r="D254" s="3">
        <f>AVERAGE('GRPO原始 0923'!F301:F303)</f>
        <v>0.338541666666667</v>
      </c>
      <c r="E254" s="3">
        <f>AVERAGE('GRPO原始 0923'!F301:F303)</f>
        <v>0.338541666666667</v>
      </c>
      <c r="F254" s="3">
        <f>AVERAGE('GRPO原始 0923'!F301:F303)</f>
        <v>0.338541666666667</v>
      </c>
      <c r="G254" s="3">
        <f>AVERAGE('GRPO原始 0923'!F301:F303)</f>
        <v>0.338541666666667</v>
      </c>
      <c r="H254" s="3">
        <f>AVERAGE('GRPO原始 0923'!F301:F303)</f>
        <v>0.338541666666667</v>
      </c>
      <c r="I254" s="3">
        <f>AVERAGE('GRPO原始 0923'!F301:F303)</f>
        <v>0.338541666666667</v>
      </c>
      <c r="J254" s="5">
        <f t="shared" ref="J254:P254" si="252">C254-C4</f>
        <v>0.0260416666666667</v>
      </c>
      <c r="K254" s="5">
        <f t="shared" si="252"/>
        <v>0.0260416666666667</v>
      </c>
      <c r="L254" s="5">
        <f t="shared" si="252"/>
        <v>0.0260416666666667</v>
      </c>
      <c r="M254" s="5">
        <f t="shared" si="252"/>
        <v>0.0260416666666667</v>
      </c>
      <c r="N254" s="5">
        <f t="shared" si="252"/>
        <v>0.0260416666666667</v>
      </c>
      <c r="O254" s="5">
        <f t="shared" si="252"/>
        <v>0.0260416666666667</v>
      </c>
      <c r="P254" s="5">
        <f t="shared" si="252"/>
        <v>0.0260416666666667</v>
      </c>
    </row>
    <row r="255" ht="19" customHeight="1" spans="1:16">
      <c r="A255" s="2" t="s">
        <v>234</v>
      </c>
      <c r="B255" s="2">
        <v>4</v>
      </c>
      <c r="C255" s="3">
        <f>AVERAGE('GRPO原始 0923'!F301:F304)</f>
        <v>0.34765625</v>
      </c>
      <c r="D255" s="3">
        <f>AVERAGE('GRPO原始 0923'!F301:F304)</f>
        <v>0.34765625</v>
      </c>
      <c r="E255" s="3">
        <f>AVERAGE('GRPO原始 0923'!F301:F304)</f>
        <v>0.34765625</v>
      </c>
      <c r="F255" s="3">
        <f>AVERAGE('GRPO原始 0923'!F301:F304)</f>
        <v>0.34765625</v>
      </c>
      <c r="G255" s="3">
        <f>AVERAGE('GRPO原始 0923'!F301:F304)</f>
        <v>0.34765625</v>
      </c>
      <c r="H255" s="3">
        <f>AVERAGE('GRPO原始 0923'!F301:F304)</f>
        <v>0.34765625</v>
      </c>
      <c r="I255" s="3">
        <f>AVERAGE('GRPO原始 0923'!F301:F304)</f>
        <v>0.34765625</v>
      </c>
      <c r="J255" s="5">
        <f t="shared" ref="J255:P255" si="253">C255-C5</f>
        <v>0.021484375</v>
      </c>
      <c r="K255" s="5">
        <f t="shared" si="253"/>
        <v>0.021484375</v>
      </c>
      <c r="L255" s="5">
        <f t="shared" si="253"/>
        <v>0.021484375</v>
      </c>
      <c r="M255" s="5">
        <f t="shared" si="253"/>
        <v>0.021484375</v>
      </c>
      <c r="N255" s="5">
        <f t="shared" si="253"/>
        <v>0.021484375</v>
      </c>
      <c r="O255" s="5">
        <f t="shared" si="253"/>
        <v>0.021484375</v>
      </c>
      <c r="P255" s="5">
        <f t="shared" si="253"/>
        <v>0.021484375</v>
      </c>
    </row>
    <row r="256" ht="19" customHeight="1" spans="1:16">
      <c r="A256" s="2" t="s">
        <v>234</v>
      </c>
      <c r="B256" s="2">
        <v>5</v>
      </c>
      <c r="C256" s="3">
        <f>AVERAGE('GRPO原始 0923'!F301:F305)</f>
        <v>0.371875</v>
      </c>
      <c r="D256" s="3">
        <f>AVERAGE('GRPO原始 0923'!F301:F305)</f>
        <v>0.371875</v>
      </c>
      <c r="E256" s="3">
        <f>AVERAGE('GRPO原始 0923'!F301:F305)</f>
        <v>0.371875</v>
      </c>
      <c r="F256" s="3">
        <f>AVERAGE('GRPO原始 0923'!F301:F305)</f>
        <v>0.371875</v>
      </c>
      <c r="G256" s="3">
        <f>AVERAGE('GRPO原始 0923'!F301:F305)</f>
        <v>0.371875</v>
      </c>
      <c r="H256" s="3">
        <f>AVERAGE('GRPO原始 0923'!F301:F305)</f>
        <v>0.371875</v>
      </c>
      <c r="I256" s="3">
        <f>AVERAGE('GRPO原始 0923'!F301:F305)</f>
        <v>0.371875</v>
      </c>
      <c r="J256" s="5">
        <f t="shared" ref="J256:P256" si="254">C256-C6</f>
        <v>0.021875</v>
      </c>
      <c r="K256" s="5">
        <f t="shared" si="254"/>
        <v>0.021875</v>
      </c>
      <c r="L256" s="5">
        <f t="shared" si="254"/>
        <v>0.021875</v>
      </c>
      <c r="M256" s="5">
        <f t="shared" si="254"/>
        <v>0.021875</v>
      </c>
      <c r="N256" s="5">
        <f t="shared" si="254"/>
        <v>0.021875</v>
      </c>
      <c r="O256" s="5">
        <f t="shared" si="254"/>
        <v>0.021875</v>
      </c>
      <c r="P256" s="5">
        <f t="shared" si="254"/>
        <v>0.021875</v>
      </c>
    </row>
    <row r="257" ht="19" customHeight="1" spans="1:16">
      <c r="A257" s="2" t="s">
        <v>234</v>
      </c>
      <c r="B257" s="2">
        <v>6</v>
      </c>
      <c r="C257" s="3">
        <f>AVERAGE('GRPO原始 0923'!F302:F306)</f>
        <v>0.375</v>
      </c>
      <c r="D257" s="3">
        <f>AVERAGE('GRPO原始 0923'!F301:F306)</f>
        <v>0.36328125</v>
      </c>
      <c r="E257" s="3">
        <f>AVERAGE('GRPO原始 0923'!F301:F306)</f>
        <v>0.36328125</v>
      </c>
      <c r="F257" s="3">
        <f>AVERAGE('GRPO原始 0923'!F301:F306)</f>
        <v>0.36328125</v>
      </c>
      <c r="G257" s="3">
        <f>AVERAGE('GRPO原始 0923'!F301:F306)</f>
        <v>0.36328125</v>
      </c>
      <c r="H257" s="3">
        <f>AVERAGE('GRPO原始 0923'!F301:F306)</f>
        <v>0.36328125</v>
      </c>
      <c r="I257" s="3">
        <f>AVERAGE('GRPO原始 0923'!F301:F306)</f>
        <v>0.36328125</v>
      </c>
      <c r="J257" s="5">
        <f t="shared" ref="J257:P257" si="255">C257-C7</f>
        <v>0.025</v>
      </c>
      <c r="K257" s="5">
        <f t="shared" si="255"/>
        <v>0.0208333333333333</v>
      </c>
      <c r="L257" s="5">
        <f t="shared" si="255"/>
        <v>0.0208333333333333</v>
      </c>
      <c r="M257" s="5">
        <f t="shared" si="255"/>
        <v>0.0208333333333333</v>
      </c>
      <c r="N257" s="5">
        <f t="shared" si="255"/>
        <v>0.0208333333333333</v>
      </c>
      <c r="O257" s="5">
        <f t="shared" si="255"/>
        <v>0.0208333333333333</v>
      </c>
      <c r="P257" s="5">
        <f t="shared" si="255"/>
        <v>0.0208333333333333</v>
      </c>
    </row>
    <row r="258" ht="19" customHeight="1" spans="1:16">
      <c r="A258" s="2" t="s">
        <v>234</v>
      </c>
      <c r="B258" s="2">
        <v>7</v>
      </c>
      <c r="C258" s="3">
        <f>AVERAGE('GRPO原始 0923'!F303:F307)</f>
        <v>0.3890625</v>
      </c>
      <c r="D258" s="3">
        <f>AVERAGE('GRPO原始 0923'!F301:F307)</f>
        <v>0.372767857142857</v>
      </c>
      <c r="E258" s="3">
        <f>AVERAGE('GRPO原始 0923'!F301:F307)</f>
        <v>0.372767857142857</v>
      </c>
      <c r="F258" s="3">
        <f>AVERAGE('GRPO原始 0923'!F301:F307)</f>
        <v>0.372767857142857</v>
      </c>
      <c r="G258" s="3">
        <f>AVERAGE('GRPO原始 0923'!F301:F307)</f>
        <v>0.372767857142857</v>
      </c>
      <c r="H258" s="3">
        <f>AVERAGE('GRPO原始 0923'!F301:F307)</f>
        <v>0.372767857142857</v>
      </c>
      <c r="I258" s="3">
        <f>AVERAGE('GRPO原始 0923'!F301:F307)</f>
        <v>0.372767857142857</v>
      </c>
      <c r="J258" s="5">
        <f t="shared" ref="J258:P258" si="256">C258-C8</f>
        <v>0.0296875</v>
      </c>
      <c r="K258" s="5">
        <f t="shared" si="256"/>
        <v>0.0245535714285715</v>
      </c>
      <c r="L258" s="5">
        <f t="shared" si="256"/>
        <v>0.0245535714285715</v>
      </c>
      <c r="M258" s="5">
        <f t="shared" si="256"/>
        <v>0.0245535714285715</v>
      </c>
      <c r="N258" s="5">
        <f t="shared" si="256"/>
        <v>0.0245535714285715</v>
      </c>
      <c r="O258" s="5">
        <f t="shared" si="256"/>
        <v>0.0245535714285715</v>
      </c>
      <c r="P258" s="5">
        <f t="shared" si="256"/>
        <v>0.0245535714285715</v>
      </c>
    </row>
    <row r="259" ht="19" customHeight="1" spans="1:16">
      <c r="A259" s="2" t="s">
        <v>234</v>
      </c>
      <c r="B259" s="2">
        <v>8</v>
      </c>
      <c r="C259" s="3">
        <f>AVERAGE('GRPO原始 0923'!F304:F308)</f>
        <v>0.3875</v>
      </c>
      <c r="D259" s="3">
        <f>AVERAGE('GRPO原始 0923'!F301:F308)</f>
        <v>0.369140625</v>
      </c>
      <c r="E259" s="3">
        <f>AVERAGE('GRPO原始 0923'!F301:F308)</f>
        <v>0.369140625</v>
      </c>
      <c r="F259" s="3">
        <f>AVERAGE('GRPO原始 0923'!F301:F308)</f>
        <v>0.369140625</v>
      </c>
      <c r="G259" s="3">
        <f>AVERAGE('GRPO原始 0923'!F301:F308)</f>
        <v>0.369140625</v>
      </c>
      <c r="H259" s="3">
        <f>AVERAGE('GRPO原始 0923'!F301:F308)</f>
        <v>0.369140625</v>
      </c>
      <c r="I259" s="3">
        <f>AVERAGE('GRPO原始 0923'!F301:F308)</f>
        <v>0.369140625</v>
      </c>
      <c r="J259" s="5">
        <f t="shared" ref="J259:P259" si="257">C259-C9</f>
        <v>0.025</v>
      </c>
      <c r="K259" s="5">
        <f t="shared" si="257"/>
        <v>0.025390625</v>
      </c>
      <c r="L259" s="5">
        <f t="shared" si="257"/>
        <v>0.025390625</v>
      </c>
      <c r="M259" s="5">
        <f t="shared" si="257"/>
        <v>0.025390625</v>
      </c>
      <c r="N259" s="5">
        <f t="shared" si="257"/>
        <v>0.025390625</v>
      </c>
      <c r="O259" s="5">
        <f t="shared" si="257"/>
        <v>0.025390625</v>
      </c>
      <c r="P259" s="5">
        <f t="shared" si="257"/>
        <v>0.025390625</v>
      </c>
    </row>
    <row r="260" ht="19" customHeight="1" spans="1:16">
      <c r="A260" s="2" t="s">
        <v>234</v>
      </c>
      <c r="B260" s="2">
        <v>9</v>
      </c>
      <c r="C260" s="3">
        <f>AVERAGE('GRPO原始 0923'!F305:F309)</f>
        <v>0.403125</v>
      </c>
      <c r="D260" s="3">
        <f>AVERAGE('GRPO原始 0923'!F301:F309)</f>
        <v>0.378472222222222</v>
      </c>
      <c r="E260" s="3">
        <f>AVERAGE('GRPO原始 0923'!F301:F309)</f>
        <v>0.378472222222222</v>
      </c>
      <c r="F260" s="3">
        <f>AVERAGE('GRPO原始 0923'!F301:F309)</f>
        <v>0.378472222222222</v>
      </c>
      <c r="G260" s="3">
        <f>AVERAGE('GRPO原始 0923'!F301:F309)</f>
        <v>0.378472222222222</v>
      </c>
      <c r="H260" s="3">
        <f>AVERAGE('GRPO原始 0923'!F301:F309)</f>
        <v>0.378472222222222</v>
      </c>
      <c r="I260" s="3">
        <f>AVERAGE('GRPO原始 0923'!F301:F309)</f>
        <v>0.378472222222222</v>
      </c>
      <c r="J260" s="5">
        <f t="shared" ref="J260:P260" si="258">C260-C10</f>
        <v>0.028125</v>
      </c>
      <c r="K260" s="5">
        <f t="shared" si="258"/>
        <v>0.0251736111111111</v>
      </c>
      <c r="L260" s="5">
        <f t="shared" si="258"/>
        <v>0.0251736111111111</v>
      </c>
      <c r="M260" s="5">
        <f t="shared" si="258"/>
        <v>0.0251736111111111</v>
      </c>
      <c r="N260" s="5">
        <f t="shared" si="258"/>
        <v>0.0251736111111111</v>
      </c>
      <c r="O260" s="5">
        <f t="shared" si="258"/>
        <v>0.0251736111111111</v>
      </c>
      <c r="P260" s="5">
        <f t="shared" si="258"/>
        <v>0.0251736111111111</v>
      </c>
    </row>
    <row r="261" ht="19" customHeight="1" spans="1:16">
      <c r="A261" s="2" t="s">
        <v>234</v>
      </c>
      <c r="B261" s="2">
        <v>10</v>
      </c>
      <c r="C261" s="3">
        <f>AVERAGE('GRPO原始 0923'!F306:F310)</f>
        <v>0.4109375</v>
      </c>
      <c r="D261" s="3">
        <f>AVERAGE('GRPO原始 0923'!F301:F310)</f>
        <v>0.39140625</v>
      </c>
      <c r="E261" s="3">
        <f>AVERAGE('GRPO原始 0923'!F301:F310)</f>
        <v>0.39140625</v>
      </c>
      <c r="F261" s="3">
        <f>AVERAGE('GRPO原始 0923'!F301:F310)</f>
        <v>0.39140625</v>
      </c>
      <c r="G261" s="3">
        <f>AVERAGE('GRPO原始 0923'!F301:F310)</f>
        <v>0.39140625</v>
      </c>
      <c r="H261" s="3">
        <f>AVERAGE('GRPO原始 0923'!F301:F310)</f>
        <v>0.39140625</v>
      </c>
      <c r="I261" s="3">
        <f>AVERAGE('GRPO原始 0923'!F301:F310)</f>
        <v>0.39140625</v>
      </c>
      <c r="J261" s="5">
        <f t="shared" ref="J261:P261" si="259">C261-C11</f>
        <v>0.046875</v>
      </c>
      <c r="K261" s="5">
        <f t="shared" si="259"/>
        <v>0.034375</v>
      </c>
      <c r="L261" s="5">
        <f t="shared" si="259"/>
        <v>0.034375</v>
      </c>
      <c r="M261" s="5">
        <f t="shared" si="259"/>
        <v>0.034375</v>
      </c>
      <c r="N261" s="5">
        <f t="shared" si="259"/>
        <v>0.034375</v>
      </c>
      <c r="O261" s="5">
        <f t="shared" si="259"/>
        <v>0.034375</v>
      </c>
      <c r="P261" s="5">
        <f t="shared" si="259"/>
        <v>0.034375</v>
      </c>
    </row>
    <row r="262" ht="19" customHeight="1" spans="1:16">
      <c r="A262" s="2" t="s">
        <v>234</v>
      </c>
      <c r="B262" s="2">
        <v>11</v>
      </c>
      <c r="C262" s="3">
        <f>AVERAGE('GRPO原始 0923'!F307:F311)</f>
        <v>0.425</v>
      </c>
      <c r="D262" s="3">
        <f>AVERAGE('GRPO原始 0923'!F302:F311)</f>
        <v>0.4</v>
      </c>
      <c r="E262" s="3">
        <f>AVERAGE('GRPO原始 0923'!F301:F311)</f>
        <v>0.391335227272727</v>
      </c>
      <c r="F262" s="3">
        <f>AVERAGE('GRPO原始 0923'!F301:F311)</f>
        <v>0.391335227272727</v>
      </c>
      <c r="G262" s="3">
        <f>AVERAGE('GRPO原始 0923'!F301:F311)</f>
        <v>0.391335227272727</v>
      </c>
      <c r="H262" s="3">
        <f>AVERAGE('GRPO原始 0923'!F301:F311)</f>
        <v>0.391335227272727</v>
      </c>
      <c r="I262" s="3">
        <f>AVERAGE('GRPO原始 0923'!F301:F311)</f>
        <v>0.391335227272727</v>
      </c>
      <c r="J262" s="5">
        <f t="shared" ref="J262:P262" si="260">C262-C12</f>
        <v>0.05625</v>
      </c>
      <c r="K262" s="5">
        <f t="shared" si="260"/>
        <v>0.040625</v>
      </c>
      <c r="L262" s="5">
        <f t="shared" si="260"/>
        <v>0.0369318181818182</v>
      </c>
      <c r="M262" s="5">
        <f t="shared" si="260"/>
        <v>0.0369318181818182</v>
      </c>
      <c r="N262" s="5">
        <f t="shared" si="260"/>
        <v>0.0369318181818182</v>
      </c>
      <c r="O262" s="5">
        <f t="shared" si="260"/>
        <v>0.0369318181818182</v>
      </c>
      <c r="P262" s="5">
        <f t="shared" si="260"/>
        <v>0.0369318181818182</v>
      </c>
    </row>
    <row r="263" ht="19" customHeight="1" spans="1:16">
      <c r="A263" s="2" t="s">
        <v>234</v>
      </c>
      <c r="B263" s="2">
        <v>12</v>
      </c>
      <c r="C263" s="3">
        <f>AVERAGE('GRPO原始 0923'!F308:F312)</f>
        <v>0.4375</v>
      </c>
      <c r="D263" s="3">
        <f>AVERAGE('GRPO原始 0923'!F303:F312)</f>
        <v>0.41328125</v>
      </c>
      <c r="E263" s="3">
        <f>AVERAGE('GRPO原始 0923'!F301:F312)</f>
        <v>0.399739583333333</v>
      </c>
      <c r="F263" s="3">
        <f>AVERAGE('GRPO原始 0923'!F301:F312)</f>
        <v>0.399739583333333</v>
      </c>
      <c r="G263" s="3">
        <f>AVERAGE('GRPO原始 0923'!F301:F312)</f>
        <v>0.399739583333333</v>
      </c>
      <c r="H263" s="3">
        <f>AVERAGE('GRPO原始 0923'!F301:F312)</f>
        <v>0.399739583333333</v>
      </c>
      <c r="I263" s="3">
        <f>AVERAGE('GRPO原始 0923'!F301:F312)</f>
        <v>0.399739583333333</v>
      </c>
      <c r="J263" s="5">
        <f t="shared" ref="J263:P263" si="261">C263-C13</f>
        <v>0.0546875</v>
      </c>
      <c r="K263" s="5">
        <f t="shared" si="261"/>
        <v>0.0421875</v>
      </c>
      <c r="L263" s="5">
        <f t="shared" si="261"/>
        <v>0.037109375</v>
      </c>
      <c r="M263" s="5">
        <f t="shared" si="261"/>
        <v>0.037109375</v>
      </c>
      <c r="N263" s="5">
        <f t="shared" si="261"/>
        <v>0.037109375</v>
      </c>
      <c r="O263" s="5">
        <f t="shared" si="261"/>
        <v>0.037109375</v>
      </c>
      <c r="P263" s="5">
        <f t="shared" si="261"/>
        <v>0.037109375</v>
      </c>
    </row>
    <row r="264" ht="19" customHeight="1" spans="1:16">
      <c r="A264" s="2" t="s">
        <v>234</v>
      </c>
      <c r="B264" s="2">
        <v>13</v>
      </c>
      <c r="C264" s="3">
        <f>AVERAGE('GRPO原始 0923'!F309:F313)</f>
        <v>0.4765625</v>
      </c>
      <c r="D264" s="3">
        <f>AVERAGE('GRPO原始 0923'!F304:F313)</f>
        <v>0.43203125</v>
      </c>
      <c r="E264" s="3">
        <f>AVERAGE('GRPO原始 0923'!F301:F313)</f>
        <v>0.410456730769231</v>
      </c>
      <c r="F264" s="3">
        <f>AVERAGE('GRPO原始 0923'!F301:F313)</f>
        <v>0.410456730769231</v>
      </c>
      <c r="G264" s="3">
        <f>AVERAGE('GRPO原始 0923'!F301:F313)</f>
        <v>0.410456730769231</v>
      </c>
      <c r="H264" s="3">
        <f>AVERAGE('GRPO原始 0923'!F301:F313)</f>
        <v>0.410456730769231</v>
      </c>
      <c r="I264" s="3">
        <f>AVERAGE('GRPO原始 0923'!F301:F313)</f>
        <v>0.410456730769231</v>
      </c>
      <c r="J264" s="5">
        <f t="shared" ref="J264:P264" si="262">C264-C14</f>
        <v>0.059375</v>
      </c>
      <c r="K264" s="5">
        <f t="shared" si="262"/>
        <v>0.0421875</v>
      </c>
      <c r="L264" s="5">
        <f t="shared" si="262"/>
        <v>0.0384615384615385</v>
      </c>
      <c r="M264" s="5">
        <f t="shared" si="262"/>
        <v>0.0384615384615385</v>
      </c>
      <c r="N264" s="5">
        <f t="shared" si="262"/>
        <v>0.0384615384615385</v>
      </c>
      <c r="O264" s="5">
        <f t="shared" si="262"/>
        <v>0.0384615384615385</v>
      </c>
      <c r="P264" s="5">
        <f t="shared" si="262"/>
        <v>0.0384615384615385</v>
      </c>
    </row>
    <row r="265" ht="19" customHeight="1" spans="1:16">
      <c r="A265" s="2" t="s">
        <v>234</v>
      </c>
      <c r="B265" s="2">
        <v>14</v>
      </c>
      <c r="C265" s="3">
        <f>AVERAGE('GRPO原始 0923'!F310:F314)</f>
        <v>0.484375</v>
      </c>
      <c r="D265" s="3">
        <f>AVERAGE('GRPO原始 0923'!F305:F314)</f>
        <v>0.44375</v>
      </c>
      <c r="E265" s="3">
        <f>AVERAGE('GRPO原始 0923'!F301:F314)</f>
        <v>0.416294642857143</v>
      </c>
      <c r="F265" s="3">
        <f>AVERAGE('GRPO原始 0923'!F301:F314)</f>
        <v>0.416294642857143</v>
      </c>
      <c r="G265" s="3">
        <f>AVERAGE('GRPO原始 0923'!F301:F314)</f>
        <v>0.416294642857143</v>
      </c>
      <c r="H265" s="3">
        <f>AVERAGE('GRPO原始 0923'!F301:F314)</f>
        <v>0.416294642857143</v>
      </c>
      <c r="I265" s="3">
        <f>AVERAGE('GRPO原始 0923'!F301:F314)</f>
        <v>0.416294642857143</v>
      </c>
      <c r="J265" s="5">
        <f t="shared" ref="J265:P265" si="263">C265-C15</f>
        <v>0.0671875</v>
      </c>
      <c r="K265" s="5">
        <f t="shared" si="263"/>
        <v>0.04765625</v>
      </c>
      <c r="L265" s="5">
        <f t="shared" si="263"/>
        <v>0.0401785714285714</v>
      </c>
      <c r="M265" s="5">
        <f t="shared" si="263"/>
        <v>0.0401785714285714</v>
      </c>
      <c r="N265" s="5">
        <f t="shared" si="263"/>
        <v>0.0401785714285714</v>
      </c>
      <c r="O265" s="5">
        <f t="shared" si="263"/>
        <v>0.0401785714285714</v>
      </c>
      <c r="P265" s="5">
        <f t="shared" si="263"/>
        <v>0.0401785714285714</v>
      </c>
    </row>
    <row r="266" ht="19" customHeight="1" spans="1:16">
      <c r="A266" s="2" t="s">
        <v>234</v>
      </c>
      <c r="B266" s="2">
        <v>15</v>
      </c>
      <c r="C266" s="3">
        <f>AVERAGE('GRPO原始 0923'!F311:F315)</f>
        <v>0.4453125</v>
      </c>
      <c r="D266" s="3">
        <f>AVERAGE('GRPO原始 0923'!F306:F315)</f>
        <v>0.428125</v>
      </c>
      <c r="E266" s="3">
        <f>AVERAGE('GRPO原始 0923'!F301:F315)</f>
        <v>0.409375</v>
      </c>
      <c r="F266" s="3">
        <f>AVERAGE('GRPO原始 0923'!F301:F315)</f>
        <v>0.409375</v>
      </c>
      <c r="G266" s="3">
        <f>AVERAGE('GRPO原始 0923'!F301:F315)</f>
        <v>0.409375</v>
      </c>
      <c r="H266" s="3">
        <f>AVERAGE('GRPO原始 0923'!F301:F315)</f>
        <v>0.409375</v>
      </c>
      <c r="I266" s="3">
        <f>AVERAGE('GRPO原始 0923'!F301:F315)</f>
        <v>0.409375</v>
      </c>
      <c r="J266" s="5">
        <f t="shared" ref="J266:P266" si="264">C266-C16</f>
        <v>0.046875</v>
      </c>
      <c r="K266" s="5">
        <f t="shared" si="264"/>
        <v>0.046875</v>
      </c>
      <c r="L266" s="5">
        <f t="shared" si="264"/>
        <v>0.0385416666666666</v>
      </c>
      <c r="M266" s="5">
        <f t="shared" si="264"/>
        <v>0.0385416666666666</v>
      </c>
      <c r="N266" s="5">
        <f t="shared" si="264"/>
        <v>0.0385416666666666</v>
      </c>
      <c r="O266" s="5">
        <f t="shared" si="264"/>
        <v>0.0385416666666666</v>
      </c>
      <c r="P266" s="5">
        <f t="shared" si="264"/>
        <v>0.0385416666666666</v>
      </c>
    </row>
    <row r="267" ht="19" customHeight="1" spans="1:16">
      <c r="A267" s="2" t="s">
        <v>234</v>
      </c>
      <c r="B267" s="2">
        <v>16</v>
      </c>
      <c r="C267" s="3">
        <f>AVERAGE('GRPO原始 0923'!F312:F316)</f>
        <v>0.4734375</v>
      </c>
      <c r="D267" s="3">
        <f>AVERAGE('GRPO原始 0923'!F307:F316)</f>
        <v>0.44921875</v>
      </c>
      <c r="E267" s="3">
        <f>AVERAGE('GRPO原始 0923'!F302:F316)</f>
        <v>0.424479166666667</v>
      </c>
      <c r="F267" s="3">
        <f>AVERAGE('GRPO原始 0923'!F301:F316)</f>
        <v>0.4169921875</v>
      </c>
      <c r="G267" s="3">
        <f>AVERAGE('GRPO原始 0923'!F301:F316)</f>
        <v>0.4169921875</v>
      </c>
      <c r="H267" s="3">
        <f>AVERAGE('GRPO原始 0923'!F301:F316)</f>
        <v>0.4169921875</v>
      </c>
      <c r="I267" s="3">
        <f>AVERAGE('GRPO原始 0923'!F301:F316)</f>
        <v>0.4169921875</v>
      </c>
      <c r="J267" s="5">
        <f t="shared" ref="J267:P267" si="265">C267-C17</f>
        <v>0.05</v>
      </c>
      <c r="K267" s="5">
        <f t="shared" si="265"/>
        <v>0.053125</v>
      </c>
      <c r="L267" s="5">
        <f t="shared" si="265"/>
        <v>0.04375</v>
      </c>
      <c r="M267" s="5">
        <f t="shared" si="265"/>
        <v>0.041015625</v>
      </c>
      <c r="N267" s="5">
        <f t="shared" si="265"/>
        <v>0.041015625</v>
      </c>
      <c r="O267" s="5">
        <f t="shared" si="265"/>
        <v>0.041015625</v>
      </c>
      <c r="P267" s="5">
        <f t="shared" si="265"/>
        <v>0.041015625</v>
      </c>
    </row>
    <row r="268" ht="19" customHeight="1" spans="1:16">
      <c r="A268" s="2" t="s">
        <v>234</v>
      </c>
      <c r="B268" s="2">
        <v>17</v>
      </c>
      <c r="C268" s="3">
        <f>AVERAGE('GRPO原始 0923'!F313:F317)</f>
        <v>0.4578125</v>
      </c>
      <c r="D268" s="3">
        <f>AVERAGE('GRPO原始 0923'!F308:F317)</f>
        <v>0.44765625</v>
      </c>
      <c r="E268" s="3">
        <f>AVERAGE('GRPO原始 0923'!F303:F317)</f>
        <v>0.428125</v>
      </c>
      <c r="F268" s="3">
        <f>AVERAGE('GRPO原始 0923'!F301:F317)</f>
        <v>0.416819852941176</v>
      </c>
      <c r="G268" s="3">
        <f>AVERAGE('GRPO原始 0923'!F301:F317)</f>
        <v>0.416819852941176</v>
      </c>
      <c r="H268" s="3">
        <f>AVERAGE('GRPO原始 0923'!F301:F317)</f>
        <v>0.416819852941176</v>
      </c>
      <c r="I268" s="3">
        <f>AVERAGE('GRPO原始 0923'!F301:F317)</f>
        <v>0.416819852941176</v>
      </c>
      <c r="J268" s="5">
        <f t="shared" ref="J268:P268" si="266">C268-C18</f>
        <v>0.046875</v>
      </c>
      <c r="K268" s="5">
        <f t="shared" si="266"/>
        <v>0.05078125</v>
      </c>
      <c r="L268" s="5">
        <f t="shared" si="266"/>
        <v>0.04375</v>
      </c>
      <c r="M268" s="5">
        <f t="shared" si="266"/>
        <v>0.0399816176470588</v>
      </c>
      <c r="N268" s="5">
        <f t="shared" si="266"/>
        <v>0.0399816176470588</v>
      </c>
      <c r="O268" s="5">
        <f t="shared" si="266"/>
        <v>0.0399816176470588</v>
      </c>
      <c r="P268" s="5">
        <f t="shared" si="266"/>
        <v>0.0399816176470588</v>
      </c>
    </row>
    <row r="269" ht="19" customHeight="1" spans="1:16">
      <c r="A269" s="2" t="s">
        <v>234</v>
      </c>
      <c r="B269" s="2">
        <v>18</v>
      </c>
      <c r="C269" s="3">
        <f>AVERAGE('GRPO原始 0923'!F314:F318)</f>
        <v>0.434375</v>
      </c>
      <c r="D269" s="3">
        <f>AVERAGE('GRPO原始 0923'!F309:F318)</f>
        <v>0.45546875</v>
      </c>
      <c r="E269" s="3">
        <f>AVERAGE('GRPO原始 0923'!F304:F318)</f>
        <v>0.4328125</v>
      </c>
      <c r="F269" s="3">
        <f>AVERAGE('GRPO原始 0923'!F301:F318)</f>
        <v>0.417100694444444</v>
      </c>
      <c r="G269" s="3">
        <f>AVERAGE('GRPO原始 0923'!F301:F318)</f>
        <v>0.417100694444444</v>
      </c>
      <c r="H269" s="3">
        <f>AVERAGE('GRPO原始 0923'!F301:F318)</f>
        <v>0.417100694444444</v>
      </c>
      <c r="I269" s="3">
        <f>AVERAGE('GRPO原始 0923'!F301:F318)</f>
        <v>0.417100694444444</v>
      </c>
      <c r="J269" s="5">
        <f t="shared" ref="J269:P269" si="267">C269-C19</f>
        <v>0.0296875</v>
      </c>
      <c r="K269" s="5">
        <f t="shared" si="267"/>
        <v>0.04453125</v>
      </c>
      <c r="L269" s="5">
        <f t="shared" si="267"/>
        <v>0.0380208333333333</v>
      </c>
      <c r="M269" s="5">
        <f t="shared" si="267"/>
        <v>0.0360243055555555</v>
      </c>
      <c r="N269" s="5">
        <f t="shared" si="267"/>
        <v>0.0360243055555555</v>
      </c>
      <c r="O269" s="5">
        <f t="shared" si="267"/>
        <v>0.0360243055555555</v>
      </c>
      <c r="P269" s="5">
        <f t="shared" si="267"/>
        <v>0.0360243055555555</v>
      </c>
    </row>
    <row r="270" ht="19" customHeight="1" spans="1:16">
      <c r="A270" s="2" t="s">
        <v>234</v>
      </c>
      <c r="B270" s="2">
        <v>19</v>
      </c>
      <c r="C270" s="3">
        <f>AVERAGE('GRPO原始 0923'!F315:F319)</f>
        <v>0.4125</v>
      </c>
      <c r="D270" s="3">
        <f>AVERAGE('GRPO原始 0923'!F310:F319)</f>
        <v>0.4484375</v>
      </c>
      <c r="E270" s="3">
        <f>AVERAGE('GRPO原始 0923'!F305:F319)</f>
        <v>0.433333333333333</v>
      </c>
      <c r="F270" s="3">
        <f>AVERAGE('GRPO原始 0923'!F301:F319)</f>
        <v>0.415296052631579</v>
      </c>
      <c r="G270" s="3">
        <f>AVERAGE('GRPO原始 0923'!F301:F319)</f>
        <v>0.415296052631579</v>
      </c>
      <c r="H270" s="3">
        <f>AVERAGE('GRPO原始 0923'!F301:F319)</f>
        <v>0.415296052631579</v>
      </c>
      <c r="I270" s="3">
        <f>AVERAGE('GRPO原始 0923'!F301:F319)</f>
        <v>0.415296052631579</v>
      </c>
      <c r="J270" s="5">
        <f t="shared" ref="J270:P270" si="268">C270-C20</f>
        <v>-0.00468750000000001</v>
      </c>
      <c r="K270" s="5">
        <f t="shared" si="268"/>
        <v>0.03125</v>
      </c>
      <c r="L270" s="5">
        <f t="shared" si="268"/>
        <v>0.0302083333333333</v>
      </c>
      <c r="M270" s="5">
        <f t="shared" si="268"/>
        <v>0.0283717105263158</v>
      </c>
      <c r="N270" s="5">
        <f t="shared" si="268"/>
        <v>0.0283717105263158</v>
      </c>
      <c r="O270" s="5">
        <f t="shared" si="268"/>
        <v>0.0283717105263158</v>
      </c>
      <c r="P270" s="5">
        <f t="shared" si="268"/>
        <v>0.0283717105263158</v>
      </c>
    </row>
    <row r="271" ht="19" customHeight="1" spans="1:16">
      <c r="A271" s="2" t="s">
        <v>234</v>
      </c>
      <c r="B271" s="2">
        <v>20</v>
      </c>
      <c r="C271" s="3">
        <f>AVERAGE('GRPO原始 0923'!F316:F320)</f>
        <v>0.4234375</v>
      </c>
      <c r="D271" s="3">
        <f>AVERAGE('GRPO原始 0923'!F311:F320)</f>
        <v>0.434375</v>
      </c>
      <c r="E271" s="3">
        <f>AVERAGE('GRPO原始 0923'!F306:F320)</f>
        <v>0.4265625</v>
      </c>
      <c r="F271" s="3">
        <f>AVERAGE('GRPO原始 0923'!F301:F320)</f>
        <v>0.412890625</v>
      </c>
      <c r="G271" s="3">
        <f>AVERAGE('GRPO原始 0923'!F301:F320)</f>
        <v>0.412890625</v>
      </c>
      <c r="H271" s="3">
        <f>AVERAGE('GRPO原始 0923'!F301:F320)</f>
        <v>0.412890625</v>
      </c>
      <c r="I271" s="3">
        <f>AVERAGE('GRPO原始 0923'!F301:F320)</f>
        <v>0.412890625</v>
      </c>
      <c r="J271" s="5">
        <f t="shared" ref="J271:P271" si="269">C271-C21</f>
        <v>-0.00624999999999998</v>
      </c>
      <c r="K271" s="5">
        <f t="shared" si="269"/>
        <v>0.0203125</v>
      </c>
      <c r="L271" s="5">
        <f t="shared" si="269"/>
        <v>0.0291666666666667</v>
      </c>
      <c r="M271" s="5">
        <f t="shared" si="269"/>
        <v>0.02734375</v>
      </c>
      <c r="N271" s="5">
        <f t="shared" si="269"/>
        <v>0.02734375</v>
      </c>
      <c r="O271" s="5">
        <f t="shared" si="269"/>
        <v>0.02734375</v>
      </c>
      <c r="P271" s="5">
        <f t="shared" si="269"/>
        <v>0.02734375</v>
      </c>
    </row>
    <row r="272" ht="19" customHeight="1" spans="1:16">
      <c r="A272" s="2" t="s">
        <v>234</v>
      </c>
      <c r="B272" s="2">
        <v>21</v>
      </c>
      <c r="C272" s="3">
        <f>AVERAGE('GRPO原始 0923'!F317:F321)</f>
        <v>0.434375</v>
      </c>
      <c r="D272" s="3">
        <f>AVERAGE('GRPO原始 0923'!F312:F321)</f>
        <v>0.45390625</v>
      </c>
      <c r="E272" s="3">
        <f>AVERAGE('GRPO原始 0923'!F307:F321)</f>
        <v>0.444270833333333</v>
      </c>
      <c r="F272" s="3">
        <f>AVERAGE('GRPO原始 0923'!F302:F321)</f>
        <v>0.426953125</v>
      </c>
      <c r="G272" s="3">
        <f>AVERAGE('GRPO原始 0923'!F301:F321)</f>
        <v>0.421130952380952</v>
      </c>
      <c r="H272" s="3">
        <f>AVERAGE('GRPO原始 0923'!F301:F321)</f>
        <v>0.421130952380952</v>
      </c>
      <c r="I272" s="3">
        <f>AVERAGE('GRPO原始 0923'!F301:F321)</f>
        <v>0.421130952380952</v>
      </c>
      <c r="J272" s="5">
        <f t="shared" ref="J272:P272" si="270">C272-C22</f>
        <v>-0.00312499999999999</v>
      </c>
      <c r="K272" s="5">
        <f t="shared" si="270"/>
        <v>0.0234375</v>
      </c>
      <c r="L272" s="5">
        <f t="shared" si="270"/>
        <v>0.034375</v>
      </c>
      <c r="M272" s="5">
        <f t="shared" si="270"/>
        <v>0.03203125</v>
      </c>
      <c r="N272" s="5">
        <f t="shared" si="270"/>
        <v>0.0305059523809524</v>
      </c>
      <c r="O272" s="5">
        <f t="shared" si="270"/>
        <v>0.0305059523809524</v>
      </c>
      <c r="P272" s="5">
        <f t="shared" si="270"/>
        <v>0.0305059523809524</v>
      </c>
    </row>
    <row r="273" ht="19" customHeight="1" spans="1:16">
      <c r="A273" s="2" t="s">
        <v>234</v>
      </c>
      <c r="B273" s="2">
        <v>22</v>
      </c>
      <c r="C273" s="3">
        <f>AVERAGE('GRPO原始 0923'!F318:F322)</f>
        <v>0.459375</v>
      </c>
      <c r="D273" s="3">
        <f>AVERAGE('GRPO原始 0923'!F313:F322)</f>
        <v>0.45859375</v>
      </c>
      <c r="E273" s="3">
        <f>AVERAGE('GRPO原始 0923'!F308:F322)</f>
        <v>0.4515625</v>
      </c>
      <c r="F273" s="3">
        <f>AVERAGE('GRPO原始 0923'!F303:F322)</f>
        <v>0.4359375</v>
      </c>
      <c r="G273" s="3">
        <f>AVERAGE('GRPO原始 0923'!F301:F322)</f>
        <v>0.426491477272727</v>
      </c>
      <c r="H273" s="3">
        <f>AVERAGE('GRPO原始 0923'!F301:F322)</f>
        <v>0.426491477272727</v>
      </c>
      <c r="I273" s="3">
        <f>AVERAGE('GRPO原始 0923'!F301:F322)</f>
        <v>0.426491477272727</v>
      </c>
      <c r="J273" s="5">
        <f t="shared" ref="J273:P273" si="271">C273-C23</f>
        <v>0.0125</v>
      </c>
      <c r="K273" s="5">
        <f t="shared" si="271"/>
        <v>0.0296875</v>
      </c>
      <c r="L273" s="5">
        <f t="shared" si="271"/>
        <v>0.0380208333333333</v>
      </c>
      <c r="M273" s="5">
        <f t="shared" si="271"/>
        <v>0.0359375</v>
      </c>
      <c r="N273" s="5">
        <f t="shared" si="271"/>
        <v>0.0337357954545455</v>
      </c>
      <c r="O273" s="5">
        <f t="shared" si="271"/>
        <v>0.0337357954545455</v>
      </c>
      <c r="P273" s="5">
        <f t="shared" si="271"/>
        <v>0.0337357954545455</v>
      </c>
    </row>
    <row r="274" ht="19" customHeight="1" spans="1:16">
      <c r="A274" s="2" t="s">
        <v>234</v>
      </c>
      <c r="B274" s="2">
        <v>23</v>
      </c>
      <c r="C274" s="3">
        <f>AVERAGE('GRPO原始 0923'!F319:F323)</f>
        <v>0.4734375</v>
      </c>
      <c r="D274" s="3">
        <f>AVERAGE('GRPO原始 0923'!F314:F323)</f>
        <v>0.45390625</v>
      </c>
      <c r="E274" s="3">
        <f>AVERAGE('GRPO原始 0923'!F309:F323)</f>
        <v>0.461458333333333</v>
      </c>
      <c r="F274" s="3">
        <f>AVERAGE('GRPO原始 0923'!F304:F323)</f>
        <v>0.44296875</v>
      </c>
      <c r="G274" s="3">
        <f>AVERAGE('GRPO原始 0923'!F301:F323)</f>
        <v>0.429347826086957</v>
      </c>
      <c r="H274" s="3">
        <f>AVERAGE('GRPO原始 0923'!F301:F323)</f>
        <v>0.429347826086957</v>
      </c>
      <c r="I274" s="3">
        <f>AVERAGE('GRPO原始 0923'!F301:F323)</f>
        <v>0.429347826086957</v>
      </c>
      <c r="J274" s="5">
        <f t="shared" ref="J274:P274" si="272">C274-C24</f>
        <v>0.04375</v>
      </c>
      <c r="K274" s="5">
        <f t="shared" si="272"/>
        <v>0.03671875</v>
      </c>
      <c r="L274" s="5">
        <f t="shared" si="272"/>
        <v>0.0442708333333334</v>
      </c>
      <c r="M274" s="5">
        <f t="shared" si="272"/>
        <v>0.039453125</v>
      </c>
      <c r="N274" s="5">
        <f t="shared" si="272"/>
        <v>0.0377038043478261</v>
      </c>
      <c r="O274" s="5">
        <f t="shared" si="272"/>
        <v>0.0377038043478261</v>
      </c>
      <c r="P274" s="5">
        <f t="shared" si="272"/>
        <v>0.0377038043478261</v>
      </c>
    </row>
    <row r="275" ht="19" customHeight="1" spans="1:16">
      <c r="A275" s="2" t="s">
        <v>234</v>
      </c>
      <c r="B275" s="2">
        <v>24</v>
      </c>
      <c r="C275" s="3">
        <f>AVERAGE('GRPO原始 0923'!F320:F324)</f>
        <v>0.496875</v>
      </c>
      <c r="D275" s="3">
        <f>AVERAGE('GRPO原始 0923'!F315:F324)</f>
        <v>0.4546875</v>
      </c>
      <c r="E275" s="3">
        <f>AVERAGE('GRPO原始 0923'!F310:F324)</f>
        <v>0.464583333333333</v>
      </c>
      <c r="F275" s="3">
        <f>AVERAGE('GRPO原始 0923'!F305:F324)</f>
        <v>0.44921875</v>
      </c>
      <c r="G275" s="3">
        <f>AVERAGE('GRPO原始 0923'!F301:F324)</f>
        <v>0.432291666666667</v>
      </c>
      <c r="H275" s="3">
        <f>AVERAGE('GRPO原始 0923'!F301:F324)</f>
        <v>0.432291666666667</v>
      </c>
      <c r="I275" s="3">
        <f>AVERAGE('GRPO原始 0923'!F301:F324)</f>
        <v>0.432291666666667</v>
      </c>
      <c r="J275" s="5">
        <f t="shared" ref="J275:P275" si="273">C275-C25</f>
        <v>0.0703125</v>
      </c>
      <c r="K275" s="5">
        <f t="shared" si="273"/>
        <v>0.0328125</v>
      </c>
      <c r="L275" s="5">
        <f t="shared" si="273"/>
        <v>0.0442708333333334</v>
      </c>
      <c r="M275" s="5">
        <f t="shared" si="273"/>
        <v>0.040234375</v>
      </c>
      <c r="N275" s="5">
        <f t="shared" si="273"/>
        <v>0.037109375</v>
      </c>
      <c r="O275" s="5">
        <f t="shared" si="273"/>
        <v>0.037109375</v>
      </c>
      <c r="P275" s="5">
        <f t="shared" si="273"/>
        <v>0.037109375</v>
      </c>
    </row>
    <row r="276" ht="19" customHeight="1" spans="1:16">
      <c r="A276" s="2" t="s">
        <v>234</v>
      </c>
      <c r="B276" s="2">
        <v>25</v>
      </c>
      <c r="C276" s="3">
        <f>AVERAGE('GRPO原始 0923'!F321:F325)</f>
        <v>0.515625</v>
      </c>
      <c r="D276" s="3">
        <f>AVERAGE('GRPO原始 0923'!F316:F325)</f>
        <v>0.46953125</v>
      </c>
      <c r="E276" s="3">
        <f>AVERAGE('GRPO原始 0923'!F311:F325)</f>
        <v>0.461458333333333</v>
      </c>
      <c r="F276" s="3">
        <f>AVERAGE('GRPO原始 0923'!F306:F325)</f>
        <v>0.448828125</v>
      </c>
      <c r="G276" s="3">
        <f>AVERAGE('GRPO原始 0923'!F301:F325)</f>
        <v>0.4334375</v>
      </c>
      <c r="H276" s="3">
        <f>AVERAGE('GRPO原始 0923'!F301:F325)</f>
        <v>0.4334375</v>
      </c>
      <c r="I276" s="3">
        <f>AVERAGE('GRPO原始 0923'!F301:F325)</f>
        <v>0.4334375</v>
      </c>
      <c r="J276" s="5">
        <f t="shared" ref="J276:P276" si="274">C276-C26</f>
        <v>0.0671875</v>
      </c>
      <c r="K276" s="5">
        <f t="shared" si="274"/>
        <v>0.03046875</v>
      </c>
      <c r="L276" s="5">
        <f t="shared" si="274"/>
        <v>0.0359375</v>
      </c>
      <c r="M276" s="5">
        <f t="shared" si="274"/>
        <v>0.038671875</v>
      </c>
      <c r="N276" s="5">
        <f t="shared" si="274"/>
        <v>0.0353125</v>
      </c>
      <c r="O276" s="5">
        <f t="shared" si="274"/>
        <v>0.0353125</v>
      </c>
      <c r="P276" s="5">
        <f t="shared" si="274"/>
        <v>0.0353125</v>
      </c>
    </row>
    <row r="277" ht="19" customHeight="1" spans="1:16">
      <c r="A277" s="2" t="s">
        <v>234</v>
      </c>
      <c r="B277" s="2">
        <v>26</v>
      </c>
      <c r="C277" s="3">
        <f>AVERAGE('GRPO原始 0923'!F322:F326)</f>
        <v>0.49375</v>
      </c>
      <c r="D277" s="3">
        <f>AVERAGE('GRPO原始 0923'!F317:F326)</f>
        <v>0.4640625</v>
      </c>
      <c r="E277" s="3">
        <f>AVERAGE('GRPO原始 0923'!F312:F326)</f>
        <v>0.4671875</v>
      </c>
      <c r="F277" s="3">
        <f>AVERAGE('GRPO原始 0923'!F307:F326)</f>
        <v>0.456640625</v>
      </c>
      <c r="G277" s="3">
        <f>AVERAGE('GRPO原始 0923'!F301:F326)</f>
        <v>0.435096153846154</v>
      </c>
      <c r="H277" s="3">
        <f>AVERAGE('GRPO原始 0923'!F301:F326)</f>
        <v>0.435096153846154</v>
      </c>
      <c r="I277" s="3">
        <f>AVERAGE('GRPO原始 0923'!F301:F326)</f>
        <v>0.435096153846154</v>
      </c>
      <c r="J277" s="5">
        <f t="shared" ref="J277:P277" si="275">C277-C27</f>
        <v>0.0578125</v>
      </c>
      <c r="K277" s="5">
        <f t="shared" si="275"/>
        <v>0.02734375</v>
      </c>
      <c r="L277" s="5">
        <f t="shared" si="275"/>
        <v>0.0348958333333333</v>
      </c>
      <c r="M277" s="5">
        <f t="shared" si="275"/>
        <v>0.040234375</v>
      </c>
      <c r="N277" s="5">
        <f t="shared" si="275"/>
        <v>0.0357572115384616</v>
      </c>
      <c r="O277" s="5">
        <f t="shared" si="275"/>
        <v>0.0357572115384616</v>
      </c>
      <c r="P277" s="5">
        <f t="shared" si="275"/>
        <v>0.0357572115384616</v>
      </c>
    </row>
    <row r="278" ht="19" customHeight="1" spans="1:16">
      <c r="A278" s="2" t="s">
        <v>234</v>
      </c>
      <c r="B278" s="2">
        <v>27</v>
      </c>
      <c r="C278" s="3">
        <f>AVERAGE('GRPO原始 0923'!F323:F327)</f>
        <v>0.5015625</v>
      </c>
      <c r="D278" s="3">
        <f>AVERAGE('GRPO原始 0923'!F318:F327)</f>
        <v>0.48046875</v>
      </c>
      <c r="E278" s="3">
        <f>AVERAGE('GRPO原始 0923'!F313:F327)</f>
        <v>0.472916666666667</v>
      </c>
      <c r="F278" s="3">
        <f>AVERAGE('GRPO原始 0923'!F308:F327)</f>
        <v>0.4640625</v>
      </c>
      <c r="G278" s="3">
        <f>AVERAGE('GRPO原始 0923'!F301:F327)</f>
        <v>0.440393518518519</v>
      </c>
      <c r="H278" s="3">
        <f>AVERAGE('GRPO原始 0923'!F301:F327)</f>
        <v>0.440393518518519</v>
      </c>
      <c r="I278" s="3">
        <f>AVERAGE('GRPO原始 0923'!F301:F327)</f>
        <v>0.440393518518519</v>
      </c>
      <c r="J278" s="5">
        <f t="shared" ref="J278:P278" si="276">C278-C28</f>
        <v>0.0546875</v>
      </c>
      <c r="K278" s="5">
        <f t="shared" si="276"/>
        <v>0.03359375</v>
      </c>
      <c r="L278" s="5">
        <f t="shared" si="276"/>
        <v>0.0380208333333333</v>
      </c>
      <c r="M278" s="5">
        <f t="shared" si="276"/>
        <v>0.0421875</v>
      </c>
      <c r="N278" s="5">
        <f t="shared" si="276"/>
        <v>0.0376157407407408</v>
      </c>
      <c r="O278" s="5">
        <f t="shared" si="276"/>
        <v>0.0376157407407408</v>
      </c>
      <c r="P278" s="5">
        <f t="shared" si="276"/>
        <v>0.0376157407407408</v>
      </c>
    </row>
    <row r="279" ht="19" customHeight="1" spans="1:16">
      <c r="A279" s="2" t="s">
        <v>234</v>
      </c>
      <c r="B279" s="2">
        <v>28</v>
      </c>
      <c r="C279" s="3">
        <f>AVERAGE('GRPO原始 0923'!F324:F328)</f>
        <v>0.4859375</v>
      </c>
      <c r="D279" s="3">
        <f>AVERAGE('GRPO原始 0923'!F319:F328)</f>
        <v>0.4796875</v>
      </c>
      <c r="E279" s="3">
        <f>AVERAGE('GRPO原始 0923'!F314:F328)</f>
        <v>0.464583333333333</v>
      </c>
      <c r="F279" s="3">
        <f>AVERAGE('GRPO原始 0923'!F309:F328)</f>
        <v>0.467578125</v>
      </c>
      <c r="G279" s="3">
        <f>AVERAGE('GRPO原始 0923'!F301:F328)</f>
        <v>0.439453125</v>
      </c>
      <c r="H279" s="3">
        <f>AVERAGE('GRPO原始 0923'!F301:F328)</f>
        <v>0.439453125</v>
      </c>
      <c r="I279" s="3">
        <f>AVERAGE('GRPO原始 0923'!F301:F328)</f>
        <v>0.439453125</v>
      </c>
      <c r="J279" s="5">
        <f t="shared" ref="J279:P279" si="277">C279-C29</f>
        <v>0.0484375</v>
      </c>
      <c r="K279" s="5">
        <f t="shared" si="277"/>
        <v>0.04609375</v>
      </c>
      <c r="L279" s="5">
        <f t="shared" si="277"/>
        <v>0.040625</v>
      </c>
      <c r="M279" s="5">
        <f t="shared" si="277"/>
        <v>0.0453125</v>
      </c>
      <c r="N279" s="5">
        <f t="shared" si="277"/>
        <v>0.0396205357142857</v>
      </c>
      <c r="O279" s="5">
        <f t="shared" si="277"/>
        <v>0.0396205357142857</v>
      </c>
      <c r="P279" s="5">
        <f t="shared" si="277"/>
        <v>0.0396205357142857</v>
      </c>
    </row>
    <row r="280" ht="19" customHeight="1" spans="1:16">
      <c r="A280" s="2" t="s">
        <v>234</v>
      </c>
      <c r="B280" s="2">
        <v>29</v>
      </c>
      <c r="C280" s="3">
        <f>AVERAGE('GRPO原始 0923'!F325:F329)</f>
        <v>0.5078125</v>
      </c>
      <c r="D280" s="3">
        <f>AVERAGE('GRPO原始 0923'!F320:F329)</f>
        <v>0.50234375</v>
      </c>
      <c r="E280" s="3">
        <f>AVERAGE('GRPO原始 0923'!F315:F329)</f>
        <v>0.472395833333333</v>
      </c>
      <c r="F280" s="3">
        <f>AVERAGE('GRPO原始 0923'!F310:F329)</f>
        <v>0.475390625</v>
      </c>
      <c r="G280" s="3">
        <f>AVERAGE('GRPO原始 0923'!F301:F329)</f>
        <v>0.4453125</v>
      </c>
      <c r="H280" s="3">
        <f>AVERAGE('GRPO原始 0923'!F301:F329)</f>
        <v>0.4453125</v>
      </c>
      <c r="I280" s="3">
        <f>AVERAGE('GRPO原始 0923'!F301:F329)</f>
        <v>0.4453125</v>
      </c>
      <c r="J280" s="5">
        <f t="shared" ref="J280:P280" si="278">C280-C30</f>
        <v>0.0671875</v>
      </c>
      <c r="K280" s="5">
        <f t="shared" si="278"/>
        <v>0.06875</v>
      </c>
      <c r="L280" s="5">
        <f t="shared" si="278"/>
        <v>0.0442708333333334</v>
      </c>
      <c r="M280" s="5">
        <f t="shared" si="278"/>
        <v>0.05</v>
      </c>
      <c r="N280" s="5">
        <f t="shared" si="278"/>
        <v>0.0422952586206897</v>
      </c>
      <c r="O280" s="5">
        <f t="shared" si="278"/>
        <v>0.0422952586206897</v>
      </c>
      <c r="P280" s="5">
        <f t="shared" si="278"/>
        <v>0.0422952586206897</v>
      </c>
    </row>
    <row r="281" ht="19" customHeight="1" spans="1:16">
      <c r="A281" s="2" t="s">
        <v>234</v>
      </c>
      <c r="B281" s="2">
        <v>30</v>
      </c>
      <c r="C281" s="3">
        <f>AVERAGE('GRPO原始 0923'!F326:F330)</f>
        <v>0.503125</v>
      </c>
      <c r="D281" s="3">
        <f>AVERAGE('GRPO原始 0923'!F321:F330)</f>
        <v>0.509375</v>
      </c>
      <c r="E281" s="3">
        <f>AVERAGE('GRPO原始 0923'!F316:F330)</f>
        <v>0.480729166666667</v>
      </c>
      <c r="F281" s="3">
        <f>AVERAGE('GRPO原始 0923'!F311:F330)</f>
        <v>0.471875</v>
      </c>
      <c r="G281" s="3">
        <f>AVERAGE('GRPO原始 0923'!F301:F330)</f>
        <v>0.445052083333333</v>
      </c>
      <c r="H281" s="3">
        <f>AVERAGE('GRPO原始 0923'!F301:F330)</f>
        <v>0.445052083333333</v>
      </c>
      <c r="I281" s="3">
        <f>AVERAGE('GRPO原始 0923'!F301:F330)</f>
        <v>0.445052083333333</v>
      </c>
      <c r="J281" s="5">
        <f t="shared" ref="J281:P281" si="279">C281-C31</f>
        <v>0.0734375</v>
      </c>
      <c r="K281" s="5">
        <f t="shared" si="279"/>
        <v>0.0703125</v>
      </c>
      <c r="L281" s="5">
        <f t="shared" si="279"/>
        <v>0.0447916666666667</v>
      </c>
      <c r="M281" s="5">
        <f t="shared" si="279"/>
        <v>0.0453125</v>
      </c>
      <c r="N281" s="5">
        <f t="shared" si="279"/>
        <v>0.0416666666666667</v>
      </c>
      <c r="O281" s="5">
        <f t="shared" si="279"/>
        <v>0.0416666666666667</v>
      </c>
      <c r="P281" s="5">
        <f t="shared" si="279"/>
        <v>0.0416666666666667</v>
      </c>
    </row>
    <row r="282" ht="19" customHeight="1" spans="1:16">
      <c r="A282" s="2" t="s">
        <v>234</v>
      </c>
      <c r="B282" s="2">
        <v>31</v>
      </c>
      <c r="C282" s="3">
        <f>AVERAGE('GRPO原始 0923'!F327:F331)</f>
        <v>0.5015625</v>
      </c>
      <c r="D282" s="3">
        <f>AVERAGE('GRPO原始 0923'!F322:F331)</f>
        <v>0.49765625</v>
      </c>
      <c r="E282" s="3">
        <f>AVERAGE('GRPO原始 0923'!F317:F331)</f>
        <v>0.4765625</v>
      </c>
      <c r="F282" s="3">
        <f>AVERAGE('GRPO原始 0923'!F312:F331)</f>
        <v>0.47578125</v>
      </c>
      <c r="G282" s="3">
        <f>AVERAGE('GRPO原始 0923'!F302:F331)</f>
        <v>0.450520833333333</v>
      </c>
      <c r="H282" s="3">
        <f>AVERAGE('GRPO原始 0923'!F301:F331)</f>
        <v>0.445816532258065</v>
      </c>
      <c r="I282" s="3">
        <f>AVERAGE('GRPO原始 0923'!F301:F331)</f>
        <v>0.445816532258065</v>
      </c>
      <c r="J282" s="5">
        <f t="shared" ref="J282:P282" si="280">C282-C32</f>
        <v>0.078125</v>
      </c>
      <c r="K282" s="5">
        <f t="shared" si="280"/>
        <v>0.06796875</v>
      </c>
      <c r="L282" s="5">
        <f t="shared" si="280"/>
        <v>0.0442708333333333</v>
      </c>
      <c r="M282" s="5">
        <f t="shared" si="280"/>
        <v>0.045703125</v>
      </c>
      <c r="N282" s="5">
        <f t="shared" si="280"/>
        <v>0.0440104166666667</v>
      </c>
      <c r="O282" s="5">
        <f t="shared" si="280"/>
        <v>0.0425907258064516</v>
      </c>
      <c r="P282" s="5">
        <f t="shared" si="280"/>
        <v>0.0425907258064516</v>
      </c>
    </row>
    <row r="283" ht="19" customHeight="1" spans="1:16">
      <c r="A283" s="2" t="s">
        <v>234</v>
      </c>
      <c r="B283" s="2">
        <v>32</v>
      </c>
      <c r="C283" s="3">
        <f>AVERAGE('GRPO原始 0923'!F328:F332)</f>
        <v>0.4890625</v>
      </c>
      <c r="D283" s="3">
        <f>AVERAGE('GRPO原始 0923'!F323:F332)</f>
        <v>0.4953125</v>
      </c>
      <c r="E283" s="3">
        <f>AVERAGE('GRPO原始 0923'!F318:F332)</f>
        <v>0.483333333333333</v>
      </c>
      <c r="F283" s="3">
        <f>AVERAGE('GRPO原始 0923'!F313:F332)</f>
        <v>0.476953125</v>
      </c>
      <c r="G283" s="3">
        <f>AVERAGE('GRPO原始 0923'!F303:F332)</f>
        <v>0.455729166666667</v>
      </c>
      <c r="H283" s="3">
        <f>AVERAGE('GRPO原始 0923'!F301:F332)</f>
        <v>0.447998046875</v>
      </c>
      <c r="I283" s="3">
        <f>AVERAGE('GRPO原始 0923'!F301:F332)</f>
        <v>0.447998046875</v>
      </c>
      <c r="J283" s="5">
        <f t="shared" ref="J283:P283" si="281">C283-C33</f>
        <v>0.05625</v>
      </c>
      <c r="K283" s="5">
        <f t="shared" si="281"/>
        <v>0.05546875</v>
      </c>
      <c r="L283" s="5">
        <f t="shared" si="281"/>
        <v>0.0411458333333333</v>
      </c>
      <c r="M283" s="5">
        <f t="shared" si="281"/>
        <v>0.042578125</v>
      </c>
      <c r="N283" s="5">
        <f t="shared" si="281"/>
        <v>0.0424479166666667</v>
      </c>
      <c r="O283" s="5">
        <f t="shared" si="281"/>
        <v>0.04052734375</v>
      </c>
      <c r="P283" s="5">
        <f t="shared" si="281"/>
        <v>0.04052734375</v>
      </c>
    </row>
    <row r="284" ht="19" customHeight="1" spans="1:16">
      <c r="A284" s="2" t="s">
        <v>234</v>
      </c>
      <c r="B284" s="2">
        <v>33</v>
      </c>
      <c r="C284" s="3">
        <f>AVERAGE('GRPO原始 0923'!F329:F333)</f>
        <v>0.5140625</v>
      </c>
      <c r="D284" s="3">
        <f>AVERAGE('GRPO原始 0923'!F324:F333)</f>
        <v>0.5</v>
      </c>
      <c r="E284" s="3">
        <f>AVERAGE('GRPO原始 0923'!F319:F333)</f>
        <v>0.491145833333333</v>
      </c>
      <c r="F284" s="3">
        <f>AVERAGE('GRPO原始 0923'!F314:F333)</f>
        <v>0.476953125</v>
      </c>
      <c r="G284" s="3">
        <f>AVERAGE('GRPO原始 0923'!F304:F333)</f>
        <v>0.461979166666667</v>
      </c>
      <c r="H284" s="3">
        <f>AVERAGE('GRPO原始 0923'!F301:F333)</f>
        <v>0.450757575757576</v>
      </c>
      <c r="I284" s="3">
        <f>AVERAGE('GRPO原始 0923'!F301:F333)</f>
        <v>0.450757575757576</v>
      </c>
      <c r="J284" s="5">
        <f t="shared" ref="J284:P284" si="282">C284-C34</f>
        <v>0.05</v>
      </c>
      <c r="K284" s="5">
        <f t="shared" si="282"/>
        <v>0.04921875</v>
      </c>
      <c r="L284" s="5">
        <f t="shared" si="282"/>
        <v>0.0473958333333334</v>
      </c>
      <c r="M284" s="5">
        <f t="shared" si="282"/>
        <v>0.04296875</v>
      </c>
      <c r="N284" s="5">
        <f t="shared" si="282"/>
        <v>0.0427083333333333</v>
      </c>
      <c r="O284" s="5">
        <f t="shared" si="282"/>
        <v>0.0411931818181818</v>
      </c>
      <c r="P284" s="5">
        <f t="shared" si="282"/>
        <v>0.0411931818181818</v>
      </c>
    </row>
    <row r="285" ht="19" customHeight="1" spans="1:16">
      <c r="A285" s="2" t="s">
        <v>234</v>
      </c>
      <c r="B285" s="2">
        <v>34</v>
      </c>
      <c r="C285" s="3">
        <f>AVERAGE('GRPO原始 0923'!F330:F334)</f>
        <v>0.509375</v>
      </c>
      <c r="D285" s="3">
        <f>AVERAGE('GRPO原始 0923'!F325:F334)</f>
        <v>0.50859375</v>
      </c>
      <c r="E285" s="3">
        <f>AVERAGE('GRPO原始 0923'!F320:F334)</f>
        <v>0.5046875</v>
      </c>
      <c r="F285" s="3">
        <f>AVERAGE('GRPO原始 0923'!F315:F334)</f>
        <v>0.481640625</v>
      </c>
      <c r="G285" s="3">
        <f>AVERAGE('GRPO原始 0923'!F305:F334)</f>
        <v>0.469010416666667</v>
      </c>
      <c r="H285" s="3">
        <f>AVERAGE('GRPO原始 0923'!F301:F334)</f>
        <v>0.454733455882353</v>
      </c>
      <c r="I285" s="3">
        <f>AVERAGE('GRPO原始 0923'!F301:F334)</f>
        <v>0.454733455882353</v>
      </c>
      <c r="J285" s="5">
        <f t="shared" ref="J285:P285" si="283">C285-C35</f>
        <v>0.0265625</v>
      </c>
      <c r="K285" s="5">
        <f t="shared" si="283"/>
        <v>0.0468749999999999</v>
      </c>
      <c r="L285" s="5">
        <f t="shared" si="283"/>
        <v>0.0546874999999999</v>
      </c>
      <c r="M285" s="5">
        <f t="shared" si="283"/>
        <v>0.03984375</v>
      </c>
      <c r="N285" s="5">
        <f t="shared" si="283"/>
        <v>0.0424479166666666</v>
      </c>
      <c r="O285" s="5">
        <f t="shared" si="283"/>
        <v>0.0399816176470588</v>
      </c>
      <c r="P285" s="5">
        <f t="shared" si="283"/>
        <v>0.0399816176470588</v>
      </c>
    </row>
    <row r="286" ht="19" customHeight="1" spans="1:16">
      <c r="A286" s="2" t="s">
        <v>234</v>
      </c>
      <c r="B286" s="2">
        <v>35</v>
      </c>
      <c r="C286" s="3">
        <f>AVERAGE('GRPO原始 0923'!F331:F335)</f>
        <v>0.53125</v>
      </c>
      <c r="D286" s="3">
        <f>AVERAGE('GRPO原始 0923'!F326:F335)</f>
        <v>0.5171875</v>
      </c>
      <c r="E286" s="3">
        <f>AVERAGE('GRPO原始 0923'!F321:F335)</f>
        <v>0.516666666666667</v>
      </c>
      <c r="F286" s="3">
        <f>AVERAGE('GRPO原始 0923'!F316:F335)</f>
        <v>0.493359375</v>
      </c>
      <c r="G286" s="3">
        <f>AVERAGE('GRPO原始 0923'!F306:F335)</f>
        <v>0.471614583333333</v>
      </c>
      <c r="H286" s="3">
        <f>AVERAGE('GRPO原始 0923'!F301:F335)</f>
        <v>0.457366071428571</v>
      </c>
      <c r="I286" s="3">
        <f>AVERAGE('GRPO原始 0923'!F301:F335)</f>
        <v>0.457366071428571</v>
      </c>
      <c r="J286" s="5">
        <f t="shared" ref="J286:P286" si="284">C286-C36</f>
        <v>0.0390625</v>
      </c>
      <c r="K286" s="5">
        <f t="shared" si="284"/>
        <v>0.05625</v>
      </c>
      <c r="L286" s="5">
        <f t="shared" si="284"/>
        <v>0.0598958333333334</v>
      </c>
      <c r="M286" s="5">
        <f t="shared" si="284"/>
        <v>0.043359375</v>
      </c>
      <c r="N286" s="5">
        <f t="shared" si="284"/>
        <v>0.04453125</v>
      </c>
      <c r="O286" s="5">
        <f t="shared" si="284"/>
        <v>0.0412946428571428</v>
      </c>
      <c r="P286" s="5">
        <f t="shared" si="284"/>
        <v>0.0412946428571428</v>
      </c>
    </row>
    <row r="287" ht="19" customHeight="1" spans="1:16">
      <c r="A287" s="2" t="s">
        <v>234</v>
      </c>
      <c r="B287" s="2">
        <v>36</v>
      </c>
      <c r="C287" s="3">
        <f>AVERAGE('GRPO原始 0923'!F332:F336)</f>
        <v>0.54375</v>
      </c>
      <c r="D287" s="3">
        <f>AVERAGE('GRPO原始 0923'!F327:F336)</f>
        <v>0.52265625</v>
      </c>
      <c r="E287" s="3">
        <f>AVERAGE('GRPO原始 0923'!F322:F336)</f>
        <v>0.513020833333333</v>
      </c>
      <c r="F287" s="3">
        <f>AVERAGE('GRPO原始 0923'!F317:F336)</f>
        <v>0.493359375</v>
      </c>
      <c r="G287" s="3">
        <f>AVERAGE('GRPO原始 0923'!F307:F336)</f>
        <v>0.478645833333333</v>
      </c>
      <c r="H287" s="3">
        <f>AVERAGE('GRPO原始 0923'!F301:F336)</f>
        <v>0.459418402777778</v>
      </c>
      <c r="I287" s="3">
        <f>AVERAGE('GRPO原始 0923'!F301:F336)</f>
        <v>0.459418402777778</v>
      </c>
      <c r="J287" s="5">
        <f t="shared" ref="J287:P287" si="285">C287-C37</f>
        <v>0.028125</v>
      </c>
      <c r="K287" s="5">
        <f t="shared" si="285"/>
        <v>0.053125</v>
      </c>
      <c r="L287" s="5">
        <f t="shared" si="285"/>
        <v>0.0546875000000001</v>
      </c>
      <c r="M287" s="5">
        <f t="shared" si="285"/>
        <v>0.040234375</v>
      </c>
      <c r="N287" s="5">
        <f t="shared" si="285"/>
        <v>0.04453125</v>
      </c>
      <c r="O287" s="5">
        <f t="shared" si="285"/>
        <v>0.0405815972222222</v>
      </c>
      <c r="P287" s="5">
        <f t="shared" si="285"/>
        <v>0.0405815972222222</v>
      </c>
    </row>
    <row r="288" ht="19" customHeight="1" spans="1:16">
      <c r="A288" s="2" t="s">
        <v>234</v>
      </c>
      <c r="B288" s="2">
        <v>37</v>
      </c>
      <c r="C288" s="3">
        <f>AVERAGE('GRPO原始 0923'!F333:F337)</f>
        <v>0.540625</v>
      </c>
      <c r="D288" s="3">
        <f>AVERAGE('GRPO原始 0923'!F328:F337)</f>
        <v>0.51484375</v>
      </c>
      <c r="E288" s="3">
        <f>AVERAGE('GRPO原始 0923'!F323:F337)</f>
        <v>0.510416666666667</v>
      </c>
      <c r="F288" s="3">
        <f>AVERAGE('GRPO原始 0923'!F318:F337)</f>
        <v>0.49765625</v>
      </c>
      <c r="G288" s="3">
        <f>AVERAGE('GRPO原始 0923'!F308:F337)</f>
        <v>0.480989583333333</v>
      </c>
      <c r="H288" s="3">
        <f>AVERAGE('GRPO原始 0923'!F301:F337)</f>
        <v>0.460515202702703</v>
      </c>
      <c r="I288" s="3">
        <f>AVERAGE('GRPO原始 0923'!F301:F337)</f>
        <v>0.460515202702703</v>
      </c>
      <c r="J288" s="5">
        <f t="shared" ref="J288:P288" si="286">C288-C38</f>
        <v>0.0203125000000001</v>
      </c>
      <c r="K288" s="5">
        <f t="shared" si="286"/>
        <v>0.03828125</v>
      </c>
      <c r="L288" s="5">
        <f t="shared" si="286"/>
        <v>0.04375</v>
      </c>
      <c r="M288" s="5">
        <f t="shared" si="286"/>
        <v>0.0359375</v>
      </c>
      <c r="N288" s="5">
        <f t="shared" si="286"/>
        <v>0.0408854166666667</v>
      </c>
      <c r="O288" s="5">
        <f t="shared" si="286"/>
        <v>0.0377956081081081</v>
      </c>
      <c r="P288" s="5">
        <f t="shared" si="286"/>
        <v>0.0377956081081081</v>
      </c>
    </row>
    <row r="289" ht="19" customHeight="1" spans="1:16">
      <c r="A289" s="2" t="s">
        <v>234</v>
      </c>
      <c r="B289" s="2">
        <v>38</v>
      </c>
      <c r="C289" s="3">
        <f>AVERAGE('GRPO原始 0923'!F334:F338)</f>
        <v>0.5484375</v>
      </c>
      <c r="D289" s="3">
        <f>AVERAGE('GRPO原始 0923'!F329:F338)</f>
        <v>0.53125</v>
      </c>
      <c r="E289" s="3">
        <f>AVERAGE('GRPO原始 0923'!F324:F338)</f>
        <v>0.516145833333333</v>
      </c>
      <c r="F289" s="3">
        <f>AVERAGE('GRPO原始 0923'!F319:F338)</f>
        <v>0.50546875</v>
      </c>
      <c r="G289" s="3">
        <f>AVERAGE('GRPO原始 0923'!F309:F338)</f>
        <v>0.488802083333333</v>
      </c>
      <c r="H289" s="3">
        <f>AVERAGE('GRPO原始 0923'!F301:F338)</f>
        <v>0.463610197368421</v>
      </c>
      <c r="I289" s="3">
        <f>AVERAGE('GRPO原始 0923'!F301:F338)</f>
        <v>0.463610197368421</v>
      </c>
      <c r="J289" s="5">
        <f t="shared" ref="J289:P289" si="287">C289-C39</f>
        <v>-0.00156250000000002</v>
      </c>
      <c r="K289" s="5">
        <f t="shared" si="287"/>
        <v>0.02421875</v>
      </c>
      <c r="L289" s="5">
        <f t="shared" si="287"/>
        <v>0.0322916666666667</v>
      </c>
      <c r="M289" s="5">
        <f t="shared" si="287"/>
        <v>0.03515625</v>
      </c>
      <c r="N289" s="5">
        <f t="shared" si="287"/>
        <v>0.03828125</v>
      </c>
      <c r="O289" s="5">
        <f t="shared" si="287"/>
        <v>0.0355674342105263</v>
      </c>
      <c r="P289" s="5">
        <f t="shared" si="287"/>
        <v>0.0355674342105263</v>
      </c>
    </row>
    <row r="290" ht="19" customHeight="1" spans="1:16">
      <c r="A290" s="2" t="s">
        <v>234</v>
      </c>
      <c r="B290" s="2">
        <v>39</v>
      </c>
      <c r="C290" s="3">
        <f>AVERAGE('GRPO原始 0923'!F335:F339)</f>
        <v>0.5359375</v>
      </c>
      <c r="D290" s="3">
        <f>AVERAGE('GRPO原始 0923'!F330:F339)</f>
        <v>0.52265625</v>
      </c>
      <c r="E290" s="3">
        <f>AVERAGE('GRPO原始 0923'!F325:F339)</f>
        <v>0.517708333333333</v>
      </c>
      <c r="F290" s="3">
        <f>AVERAGE('GRPO原始 0923'!F320:F339)</f>
        <v>0.5125</v>
      </c>
      <c r="G290" s="3">
        <f>AVERAGE('GRPO原始 0923'!F310:F339)</f>
        <v>0.491145833333333</v>
      </c>
      <c r="H290" s="3">
        <f>AVERAGE('GRPO原始 0923'!F301:F339)</f>
        <v>0.465144230769231</v>
      </c>
      <c r="I290" s="3">
        <f>AVERAGE('GRPO原始 0923'!F301:F339)</f>
        <v>0.465144230769231</v>
      </c>
      <c r="J290" s="5">
        <f t="shared" ref="J290:P290" si="288">C290-C40</f>
        <v>0.00312499999999993</v>
      </c>
      <c r="K290" s="5">
        <f t="shared" si="288"/>
        <v>0.01484375</v>
      </c>
      <c r="L290" s="5">
        <f t="shared" si="288"/>
        <v>0.0322916666666667</v>
      </c>
      <c r="M290" s="5">
        <f t="shared" si="288"/>
        <v>0.041796875</v>
      </c>
      <c r="N290" s="5">
        <f t="shared" si="288"/>
        <v>0.03828125</v>
      </c>
      <c r="O290" s="5">
        <f t="shared" si="288"/>
        <v>0.0352564102564102</v>
      </c>
      <c r="P290" s="5">
        <f t="shared" si="288"/>
        <v>0.0352564102564102</v>
      </c>
    </row>
    <row r="291" ht="19" customHeight="1" spans="1:16">
      <c r="A291" s="2" t="s">
        <v>234</v>
      </c>
      <c r="B291" s="2">
        <v>40</v>
      </c>
      <c r="C291" s="3">
        <f>AVERAGE('GRPO原始 0923'!F336:F340)</f>
        <v>0.525</v>
      </c>
      <c r="D291" s="3">
        <f>AVERAGE('GRPO原始 0923'!F331:F340)</f>
        <v>0.528125</v>
      </c>
      <c r="E291" s="3">
        <f>AVERAGE('GRPO原始 0923'!F326:F340)</f>
        <v>0.519791666666667</v>
      </c>
      <c r="F291" s="3">
        <f>AVERAGE('GRPO原始 0923'!F321:F340)</f>
        <v>0.51875</v>
      </c>
      <c r="G291" s="3">
        <f>AVERAGE('GRPO原始 0923'!F311:F340)</f>
        <v>0.490625</v>
      </c>
      <c r="H291" s="3">
        <f>AVERAGE('GRPO原始 0923'!F301:F340)</f>
        <v>0.4658203125</v>
      </c>
      <c r="I291" s="3">
        <f>AVERAGE('GRPO原始 0923'!F301:F340)</f>
        <v>0.4658203125</v>
      </c>
      <c r="J291" s="5">
        <f t="shared" ref="J291:P291" si="289">C291-C41</f>
        <v>-0.00312499999999993</v>
      </c>
      <c r="K291" s="5">
        <f t="shared" si="289"/>
        <v>0.01796875</v>
      </c>
      <c r="L291" s="5">
        <f t="shared" si="289"/>
        <v>0.0364583333333333</v>
      </c>
      <c r="M291" s="5">
        <f t="shared" si="289"/>
        <v>0.044140625</v>
      </c>
      <c r="N291" s="5">
        <f t="shared" si="289"/>
        <v>0.0361979166666667</v>
      </c>
      <c r="O291" s="5">
        <f t="shared" si="289"/>
        <v>0.0357421875</v>
      </c>
      <c r="P291" s="5">
        <f t="shared" si="289"/>
        <v>0.0357421875</v>
      </c>
    </row>
    <row r="292" ht="19" customHeight="1" spans="1:16">
      <c r="A292" s="2" t="s">
        <v>234</v>
      </c>
      <c r="B292" s="2">
        <v>41</v>
      </c>
      <c r="C292" s="3">
        <f>AVERAGE('GRPO原始 0923'!F337:F341)</f>
        <v>0.53125</v>
      </c>
      <c r="D292" s="3">
        <f>AVERAGE('GRPO原始 0923'!F332:F341)</f>
        <v>0.5375</v>
      </c>
      <c r="E292" s="3">
        <f>AVERAGE('GRPO原始 0923'!F327:F341)</f>
        <v>0.525520833333333</v>
      </c>
      <c r="F292" s="3">
        <f>AVERAGE('GRPO原始 0923'!F322:F341)</f>
        <v>0.517578125</v>
      </c>
      <c r="G292" s="3">
        <f>AVERAGE('GRPO原始 0923'!F312:F341)</f>
        <v>0.496354166666667</v>
      </c>
      <c r="H292" s="3">
        <f>AVERAGE('GRPO原始 0923'!F302:F341)</f>
        <v>0.472265625</v>
      </c>
      <c r="I292" s="3">
        <f>AVERAGE('GRPO原始 0923'!F301:F341)</f>
        <v>0.468178353658537</v>
      </c>
      <c r="J292" s="5">
        <f t="shared" ref="J292:P292" si="290">C292-C42</f>
        <v>-0.0109375</v>
      </c>
      <c r="K292" s="5">
        <f t="shared" si="290"/>
        <v>0.00859374999999996</v>
      </c>
      <c r="L292" s="5">
        <f t="shared" si="290"/>
        <v>0.0317708333333333</v>
      </c>
      <c r="M292" s="5">
        <f t="shared" si="290"/>
        <v>0.03828125</v>
      </c>
      <c r="N292" s="5">
        <f t="shared" si="290"/>
        <v>0.0333333333333333</v>
      </c>
      <c r="O292" s="5">
        <f t="shared" si="290"/>
        <v>0.03515625</v>
      </c>
      <c r="P292" s="5">
        <f t="shared" si="290"/>
        <v>0.0342987804878049</v>
      </c>
    </row>
    <row r="293" ht="19" customHeight="1" spans="1:16">
      <c r="A293" s="2" t="s">
        <v>234</v>
      </c>
      <c r="B293" s="2">
        <v>42</v>
      </c>
      <c r="C293" s="3">
        <f>AVERAGE('GRPO原始 0923'!F338:F342)</f>
        <v>0.5296875</v>
      </c>
      <c r="D293" s="3">
        <f>AVERAGE('GRPO原始 0923'!F333:F342)</f>
        <v>0.53515625</v>
      </c>
      <c r="E293" s="3">
        <f>AVERAGE('GRPO原始 0923'!F328:F342)</f>
        <v>0.519791666666667</v>
      </c>
      <c r="F293" s="3">
        <f>AVERAGE('GRPO原始 0923'!F323:F342)</f>
        <v>0.515234375</v>
      </c>
      <c r="G293" s="3">
        <f>AVERAGE('GRPO原始 0923'!F313:F342)</f>
        <v>0.496354166666667</v>
      </c>
      <c r="H293" s="3">
        <f>AVERAGE('GRPO原始 0923'!F303:F342)</f>
        <v>0.4755859375</v>
      </c>
      <c r="I293" s="3">
        <f>AVERAGE('GRPO原始 0923'!F301:F342)</f>
        <v>0.46875</v>
      </c>
      <c r="J293" s="5">
        <f t="shared" ref="J293:P293" si="291">C293-C43</f>
        <v>0.0078125</v>
      </c>
      <c r="K293" s="5">
        <f t="shared" si="291"/>
        <v>0.0140625</v>
      </c>
      <c r="L293" s="5">
        <f t="shared" si="291"/>
        <v>0.028125</v>
      </c>
      <c r="M293" s="5">
        <f t="shared" si="291"/>
        <v>0.034765625</v>
      </c>
      <c r="N293" s="5">
        <f t="shared" si="291"/>
        <v>0.0330729166666667</v>
      </c>
      <c r="O293" s="5">
        <f t="shared" si="291"/>
        <v>0.0353515625</v>
      </c>
      <c r="P293" s="5">
        <f t="shared" si="291"/>
        <v>0.0342261904761905</v>
      </c>
    </row>
    <row r="294" ht="19" customHeight="1" spans="1:16">
      <c r="A294" s="2" t="s">
        <v>234</v>
      </c>
      <c r="B294" s="2">
        <v>43</v>
      </c>
      <c r="C294" s="3">
        <f>AVERAGE('GRPO原始 0923'!F339:F343)</f>
        <v>0.484375</v>
      </c>
      <c r="D294" s="3">
        <f>AVERAGE('GRPO原始 0923'!F334:F343)</f>
        <v>0.51640625</v>
      </c>
      <c r="E294" s="3">
        <f>AVERAGE('GRPO原始 0923'!F329:F343)</f>
        <v>0.515625</v>
      </c>
      <c r="F294" s="3">
        <f>AVERAGE('GRPO原始 0923'!F324:F343)</f>
        <v>0.508203125</v>
      </c>
      <c r="G294" s="3">
        <f>AVERAGE('GRPO原始 0923'!F314:F343)</f>
        <v>0.490104166666667</v>
      </c>
      <c r="H294" s="3">
        <f>AVERAGE('GRPO原始 0923'!F304:F343)</f>
        <v>0.4755859375</v>
      </c>
      <c r="I294" s="3">
        <f>AVERAGE('GRPO原始 0923'!F301:F343)</f>
        <v>0.466024709302326</v>
      </c>
      <c r="J294" s="5">
        <f t="shared" ref="J294:P294" si="292">C294-C44</f>
        <v>0.00468750000000001</v>
      </c>
      <c r="K294" s="5">
        <f t="shared" si="292"/>
        <v>0.00156249999999991</v>
      </c>
      <c r="L294" s="5">
        <f t="shared" si="292"/>
        <v>0.0177083333333333</v>
      </c>
      <c r="M294" s="5">
        <f t="shared" si="292"/>
        <v>0.025390625</v>
      </c>
      <c r="N294" s="5">
        <f t="shared" si="292"/>
        <v>0.0291666666666667</v>
      </c>
      <c r="O294" s="5">
        <f t="shared" si="292"/>
        <v>0.032421875</v>
      </c>
      <c r="P294" s="5">
        <f t="shared" si="292"/>
        <v>0.0319767441860465</v>
      </c>
    </row>
    <row r="295" ht="19" customHeight="1" spans="1:16">
      <c r="A295" s="2" t="s">
        <v>234</v>
      </c>
      <c r="B295" s="2">
        <v>44</v>
      </c>
      <c r="C295" s="3">
        <f>AVERAGE('GRPO原始 0923'!F340:F344)</f>
        <v>0.4625</v>
      </c>
      <c r="D295" s="3">
        <f>AVERAGE('GRPO原始 0923'!F335:F344)</f>
        <v>0.49921875</v>
      </c>
      <c r="E295" s="3">
        <f>AVERAGE('GRPO原始 0923'!F330:F344)</f>
        <v>0.502604166666667</v>
      </c>
      <c r="F295" s="3">
        <f>AVERAGE('GRPO原始 0923'!F325:F344)</f>
        <v>0.50390625</v>
      </c>
      <c r="G295" s="3">
        <f>AVERAGE('GRPO原始 0923'!F315:F344)</f>
        <v>0.4875</v>
      </c>
      <c r="H295" s="3">
        <f>AVERAGE('GRPO原始 0923'!F305:F344)</f>
        <v>0.4765625</v>
      </c>
      <c r="I295" s="3">
        <f>AVERAGE('GRPO原始 0923'!F301:F344)</f>
        <v>0.46484375</v>
      </c>
      <c r="J295" s="5">
        <f t="shared" ref="J295:P295" si="293">C295-C45</f>
        <v>-0.0109375</v>
      </c>
      <c r="K295" s="5">
        <f t="shared" si="293"/>
        <v>-0.00390625000000006</v>
      </c>
      <c r="L295" s="5">
        <f t="shared" si="293"/>
        <v>0.00624999999999998</v>
      </c>
      <c r="M295" s="5">
        <f t="shared" si="293"/>
        <v>0.021484375</v>
      </c>
      <c r="N295" s="5">
        <f t="shared" si="293"/>
        <v>0.0252604166666667</v>
      </c>
      <c r="O295" s="5">
        <f t="shared" si="293"/>
        <v>0.030859375</v>
      </c>
      <c r="P295" s="5">
        <f t="shared" si="293"/>
        <v>0.0300071022727273</v>
      </c>
    </row>
    <row r="296" ht="19" customHeight="1" spans="1:16">
      <c r="A296" s="2" t="s">
        <v>234</v>
      </c>
      <c r="B296" s="2">
        <v>45</v>
      </c>
      <c r="C296" s="3">
        <f>AVERAGE('GRPO原始 0923'!F341:F345)</f>
        <v>0.478125</v>
      </c>
      <c r="D296" s="3">
        <f>AVERAGE('GRPO原始 0923'!F336:F345)</f>
        <v>0.5015625</v>
      </c>
      <c r="E296" s="3">
        <f>AVERAGE('GRPO原始 0923'!F331:F345)</f>
        <v>0.511458333333333</v>
      </c>
      <c r="F296" s="3">
        <f>AVERAGE('GRPO原始 0923'!F326:F345)</f>
        <v>0.509375</v>
      </c>
      <c r="G296" s="3">
        <f>AVERAGE('GRPO原始 0923'!F316:F345)</f>
        <v>0.49609375</v>
      </c>
      <c r="H296" s="3">
        <f>AVERAGE('GRPO原始 0923'!F306:F345)</f>
        <v>0.4791015625</v>
      </c>
      <c r="I296" s="3">
        <f>AVERAGE('GRPO原始 0923'!F301:F345)</f>
        <v>0.4671875</v>
      </c>
      <c r="J296" s="5">
        <f t="shared" ref="J296:P296" si="294">C296-C46</f>
        <v>0</v>
      </c>
      <c r="K296" s="5">
        <f t="shared" si="294"/>
        <v>-0.00156250000000002</v>
      </c>
      <c r="L296" s="5">
        <f t="shared" si="294"/>
        <v>0.0119791666666667</v>
      </c>
      <c r="M296" s="5">
        <f t="shared" si="294"/>
        <v>0.02734375</v>
      </c>
      <c r="N296" s="5">
        <f t="shared" si="294"/>
        <v>0.0283854166666667</v>
      </c>
      <c r="O296" s="5">
        <f t="shared" si="294"/>
        <v>0.0330078125</v>
      </c>
      <c r="P296" s="5">
        <f t="shared" si="294"/>
        <v>0.0317708333333333</v>
      </c>
    </row>
    <row r="297" ht="19" customHeight="1" spans="1:16">
      <c r="A297" s="2" t="s">
        <v>234</v>
      </c>
      <c r="B297" s="2">
        <v>46</v>
      </c>
      <c r="C297" s="3">
        <f>AVERAGE('GRPO原始 0923'!F342:F346)</f>
        <v>0.484375</v>
      </c>
      <c r="D297" s="3">
        <f>AVERAGE('GRPO原始 0923'!F337:F346)</f>
        <v>0.5078125</v>
      </c>
      <c r="E297" s="3">
        <f>AVERAGE('GRPO原始 0923'!F332:F346)</f>
        <v>0.519791666666667</v>
      </c>
      <c r="F297" s="3">
        <f>AVERAGE('GRPO原始 0923'!F327:F346)</f>
        <v>0.515234375</v>
      </c>
      <c r="G297" s="3">
        <f>AVERAGE('GRPO原始 0923'!F317:F346)</f>
        <v>0.498177083333333</v>
      </c>
      <c r="H297" s="3">
        <f>AVERAGE('GRPO原始 0923'!F307:F346)</f>
        <v>0.4859375</v>
      </c>
      <c r="I297" s="3">
        <f>AVERAGE('GRPO原始 0923'!F301:F346)</f>
        <v>0.469938858695652</v>
      </c>
      <c r="J297" s="5">
        <f t="shared" ref="J297:P297" si="295">C297-C47</f>
        <v>-0.00312499999999999</v>
      </c>
      <c r="K297" s="5">
        <f t="shared" si="295"/>
        <v>-0.00703125000000004</v>
      </c>
      <c r="L297" s="5">
        <f t="shared" si="295"/>
        <v>0.00468749999999996</v>
      </c>
      <c r="M297" s="5">
        <f t="shared" si="295"/>
        <v>0.023046875</v>
      </c>
      <c r="N297" s="5">
        <f t="shared" si="295"/>
        <v>0.0244791666666667</v>
      </c>
      <c r="O297" s="5">
        <f t="shared" si="295"/>
        <v>0.031640625</v>
      </c>
      <c r="P297" s="5">
        <f t="shared" si="295"/>
        <v>0.0302309782608696</v>
      </c>
    </row>
    <row r="298" ht="19" customHeight="1" spans="1:16">
      <c r="A298" s="2" t="s">
        <v>234</v>
      </c>
      <c r="B298" s="2">
        <v>47</v>
      </c>
      <c r="C298" s="3">
        <f>AVERAGE('GRPO原始 0923'!F343:F347)</f>
        <v>0.4921875</v>
      </c>
      <c r="D298" s="3">
        <f>AVERAGE('GRPO原始 0923'!F338:F347)</f>
        <v>0.5109375</v>
      </c>
      <c r="E298" s="3">
        <f>AVERAGE('GRPO原始 0923'!F333:F347)</f>
        <v>0.520833333333333</v>
      </c>
      <c r="F298" s="3">
        <f>AVERAGE('GRPO原始 0923'!F328:F347)</f>
        <v>0.512890625</v>
      </c>
      <c r="G298" s="3">
        <f>AVERAGE('GRPO原始 0923'!F318:F347)</f>
        <v>0.502083333333333</v>
      </c>
      <c r="H298" s="3">
        <f>AVERAGE('GRPO原始 0923'!F308:F347)</f>
        <v>0.4884765625</v>
      </c>
      <c r="I298" s="3">
        <f>AVERAGE('GRPO原始 0923'!F301:F347)</f>
        <v>0.47124335106383</v>
      </c>
      <c r="J298" s="5">
        <f t="shared" ref="J298:P298" si="296">C298-C48</f>
        <v>-0.021875</v>
      </c>
      <c r="K298" s="5">
        <f t="shared" si="296"/>
        <v>-0.00703124999999993</v>
      </c>
      <c r="L298" s="5">
        <f t="shared" si="296"/>
        <v>0.00208333333333333</v>
      </c>
      <c r="M298" s="5">
        <f t="shared" si="296"/>
        <v>0.0156250000000001</v>
      </c>
      <c r="N298" s="5">
        <f t="shared" si="296"/>
        <v>0.0216145833333333</v>
      </c>
      <c r="O298" s="5">
        <f t="shared" si="296"/>
        <v>0.02890625</v>
      </c>
      <c r="P298" s="5">
        <f t="shared" si="296"/>
        <v>0.0282579787234043</v>
      </c>
    </row>
    <row r="299" ht="19" customHeight="1" spans="1:16">
      <c r="A299" s="2" t="s">
        <v>234</v>
      </c>
      <c r="B299" s="2">
        <v>48</v>
      </c>
      <c r="C299" s="3">
        <f>AVERAGE('GRPO原始 0923'!F344:F348)</f>
        <v>0.5296875</v>
      </c>
      <c r="D299" s="3">
        <f>AVERAGE('GRPO原始 0923'!F339:F348)</f>
        <v>0.50703125</v>
      </c>
      <c r="E299" s="3">
        <f>AVERAGE('GRPO原始 0923'!F334:F348)</f>
        <v>0.520833333333333</v>
      </c>
      <c r="F299" s="3">
        <f>AVERAGE('GRPO原始 0923'!F329:F348)</f>
        <v>0.519140625</v>
      </c>
      <c r="G299" s="3">
        <f>AVERAGE('GRPO原始 0923'!F319:F348)</f>
        <v>0.505989583333333</v>
      </c>
      <c r="H299" s="3">
        <f>AVERAGE('GRPO原始 0923'!F309:F348)</f>
        <v>0.493359375</v>
      </c>
      <c r="I299" s="3">
        <f>AVERAGE('GRPO原始 0923'!F301:F348)</f>
        <v>0.47265625</v>
      </c>
      <c r="J299" s="5">
        <f t="shared" ref="J299:P299" si="297">C299-C49</f>
        <v>-0.0171875</v>
      </c>
      <c r="K299" s="5">
        <f t="shared" si="297"/>
        <v>-0.00624999999999998</v>
      </c>
      <c r="L299" s="5">
        <f t="shared" si="297"/>
        <v>-0.00468749999999996</v>
      </c>
      <c r="M299" s="5">
        <f t="shared" si="297"/>
        <v>0.00898437500000004</v>
      </c>
      <c r="N299" s="5">
        <f t="shared" si="297"/>
        <v>0.0213541666666667</v>
      </c>
      <c r="O299" s="5">
        <f t="shared" si="297"/>
        <v>0.0271484375</v>
      </c>
      <c r="P299" s="5">
        <f t="shared" si="297"/>
        <v>0.02685546875</v>
      </c>
    </row>
    <row r="300" ht="19" customHeight="1" spans="1:16">
      <c r="A300" s="2" t="s">
        <v>234</v>
      </c>
      <c r="B300" s="2">
        <v>49</v>
      </c>
      <c r="C300" s="3">
        <f>AVERAGE('GRPO原始 0923'!F345:F349)</f>
        <v>0.5515625</v>
      </c>
      <c r="D300" s="3">
        <f>AVERAGE('GRPO原始 0923'!F340:F349)</f>
        <v>0.50703125</v>
      </c>
      <c r="E300" s="3">
        <f>AVERAGE('GRPO原始 0923'!F335:F349)</f>
        <v>0.516666666666667</v>
      </c>
      <c r="F300" s="3">
        <f>AVERAGE('GRPO原始 0923'!F330:F349)</f>
        <v>0.51484375</v>
      </c>
      <c r="G300" s="3">
        <f>AVERAGE('GRPO原始 0923'!F320:F349)</f>
        <v>0.510677083333333</v>
      </c>
      <c r="H300" s="3">
        <f>AVERAGE('GRPO原始 0923'!F310:F349)</f>
        <v>0.4951171875</v>
      </c>
      <c r="I300" s="3">
        <f>AVERAGE('GRPO原始 0923'!F301:F349)</f>
        <v>0.473692602040816</v>
      </c>
      <c r="J300" s="5">
        <f t="shared" ref="J300:P300" si="298">C300-C50</f>
        <v>-0.0203125000000001</v>
      </c>
      <c r="K300" s="5">
        <f t="shared" si="298"/>
        <v>-0.015625</v>
      </c>
      <c r="L300" s="5">
        <f t="shared" si="298"/>
        <v>-0.00937499999999991</v>
      </c>
      <c r="M300" s="5">
        <f t="shared" si="298"/>
        <v>-0.000390624999999978</v>
      </c>
      <c r="N300" s="5">
        <f t="shared" si="298"/>
        <v>0.0226562499999999</v>
      </c>
      <c r="O300" s="5">
        <f t="shared" si="298"/>
        <v>0.0248046875</v>
      </c>
      <c r="P300" s="5">
        <f t="shared" si="298"/>
        <v>0.0248724489795918</v>
      </c>
    </row>
    <row r="301" ht="19" customHeight="1" spans="1:16">
      <c r="A301" s="2" t="s">
        <v>234</v>
      </c>
      <c r="B301" s="2">
        <v>50</v>
      </c>
      <c r="C301" s="3">
        <f>AVERAGE('GRPO原始 0923'!F346:F350)</f>
        <v>0.525</v>
      </c>
      <c r="D301" s="3">
        <f>AVERAGE('GRPO原始 0923'!F341:F350)</f>
        <v>0.5015625</v>
      </c>
      <c r="E301" s="3">
        <f>AVERAGE('GRPO原始 0923'!F336:F350)</f>
        <v>0.509375</v>
      </c>
      <c r="F301" s="3">
        <f>AVERAGE('GRPO原始 0923'!F331:F350)</f>
        <v>0.51484375</v>
      </c>
      <c r="G301" s="3">
        <f>AVERAGE('GRPO原始 0923'!F321:F350)</f>
        <v>0.513020833333333</v>
      </c>
      <c r="H301" s="3">
        <f>AVERAGE('GRPO原始 0923'!F311:F350)</f>
        <v>0.493359375</v>
      </c>
      <c r="I301" s="3">
        <f>AVERAGE('GRPO原始 0923'!F301:F350)</f>
        <v>0.47296875</v>
      </c>
      <c r="J301" s="5">
        <f t="shared" ref="J301:P301" si="299">C301-C51</f>
        <v>-0.0484375</v>
      </c>
      <c r="K301" s="5">
        <f t="shared" si="299"/>
        <v>-0.02421875</v>
      </c>
      <c r="L301" s="5">
        <f t="shared" si="299"/>
        <v>-0.0171875</v>
      </c>
      <c r="M301" s="5">
        <f t="shared" si="299"/>
        <v>-0.00312499999999993</v>
      </c>
      <c r="N301" s="5">
        <f t="shared" si="299"/>
        <v>0.0213541666666667</v>
      </c>
      <c r="O301" s="5">
        <f t="shared" si="299"/>
        <v>0.02109375</v>
      </c>
      <c r="P301" s="5">
        <f t="shared" si="299"/>
        <v>0.02375</v>
      </c>
    </row>
    <row r="302" ht="19" customHeight="1" spans="1:16">
      <c r="A302" s="2" t="s">
        <v>234</v>
      </c>
      <c r="B302" s="2">
        <v>51</v>
      </c>
      <c r="C302" s="3">
        <f>AVERAGE('GRPO原始 0923'!F347:F351)</f>
        <v>0.5265625</v>
      </c>
      <c r="D302" s="3">
        <f>AVERAGE('GRPO原始 0923'!F342:F351)</f>
        <v>0.50546875</v>
      </c>
      <c r="E302" s="3">
        <f>AVERAGE('GRPO原始 0923'!F337:F351)</f>
        <v>0.5140625</v>
      </c>
      <c r="F302" s="3">
        <f>AVERAGE('GRPO原始 0923'!F332:F351)</f>
        <v>0.521484375</v>
      </c>
      <c r="G302" s="3">
        <f>AVERAGE('GRPO原始 0923'!F322:F351)</f>
        <v>0.513541666666667</v>
      </c>
      <c r="H302" s="3">
        <f>AVERAGE('GRPO原始 0923'!F312:F351)</f>
        <v>0.4986328125</v>
      </c>
      <c r="I302" s="3">
        <f>AVERAGE('GRPO原始 0923'!F302:F351)</f>
        <v>0.47890625</v>
      </c>
      <c r="J302" s="5">
        <f t="shared" ref="J302:P302" si="300">C302-C52</f>
        <v>-0.0484374999999999</v>
      </c>
      <c r="K302" s="5">
        <f t="shared" si="300"/>
        <v>-0.02578125</v>
      </c>
      <c r="L302" s="5">
        <f t="shared" si="300"/>
        <v>-0.0208333333333334</v>
      </c>
      <c r="M302" s="5">
        <f t="shared" si="300"/>
        <v>-0.00859374999999996</v>
      </c>
      <c r="N302" s="5">
        <f t="shared" si="300"/>
        <v>0.0169270833333333</v>
      </c>
      <c r="O302" s="5">
        <f t="shared" si="300"/>
        <v>0.0185546875</v>
      </c>
      <c r="P302" s="5">
        <f t="shared" si="300"/>
        <v>0.02296875</v>
      </c>
    </row>
    <row r="303" ht="19" customHeight="1" spans="1:16">
      <c r="A303" s="2" t="s">
        <v>234</v>
      </c>
      <c r="B303" s="2">
        <v>52</v>
      </c>
      <c r="C303" s="3">
        <f>AVERAGE('GRPO原始 0923'!F348:F352)</f>
        <v>0.5296875</v>
      </c>
      <c r="D303" s="3">
        <f>AVERAGE('GRPO原始 0923'!F343:F352)</f>
        <v>0.5109375</v>
      </c>
      <c r="E303" s="3">
        <f>AVERAGE('GRPO原始 0923'!F338:F352)</f>
        <v>0.5171875</v>
      </c>
      <c r="F303" s="3">
        <f>AVERAGE('GRPO原始 0923'!F333:F352)</f>
        <v>0.523046875</v>
      </c>
      <c r="G303" s="3">
        <f>AVERAGE('GRPO原始 0923'!F323:F352)</f>
        <v>0.513802083333333</v>
      </c>
      <c r="H303" s="3">
        <f>AVERAGE('GRPO原始 0923'!F313:F352)</f>
        <v>0.5</v>
      </c>
      <c r="I303" s="3">
        <f>AVERAGE('GRPO原始 0923'!F303:F352)</f>
        <v>0.48265625</v>
      </c>
      <c r="J303" s="5">
        <f t="shared" ref="J303:P303" si="301">C303-C53</f>
        <v>-0.05</v>
      </c>
      <c r="K303" s="5">
        <f t="shared" si="301"/>
        <v>-0.0359375</v>
      </c>
      <c r="L303" s="5">
        <f t="shared" si="301"/>
        <v>-0.0213541666666667</v>
      </c>
      <c r="M303" s="5">
        <f t="shared" si="301"/>
        <v>-0.0109374999999999</v>
      </c>
      <c r="N303" s="5">
        <f t="shared" si="301"/>
        <v>0.0111979166666667</v>
      </c>
      <c r="O303" s="5">
        <f t="shared" si="301"/>
        <v>0.0158203125</v>
      </c>
      <c r="P303" s="5">
        <f t="shared" si="301"/>
        <v>0.02109375</v>
      </c>
    </row>
    <row r="304" ht="19" customHeight="1" spans="1:16">
      <c r="A304" s="2" t="s">
        <v>234</v>
      </c>
      <c r="B304" s="2">
        <v>53</v>
      </c>
      <c r="C304" s="3">
        <f>AVERAGE('GRPO原始 0923'!F349:F353)</f>
        <v>0.5453125</v>
      </c>
      <c r="D304" s="3">
        <f>AVERAGE('GRPO原始 0923'!F344:F353)</f>
        <v>0.5375</v>
      </c>
      <c r="E304" s="3">
        <f>AVERAGE('GRPO原始 0923'!F339:F353)</f>
        <v>0.519791666666667</v>
      </c>
      <c r="F304" s="3">
        <f>AVERAGE('GRPO原始 0923'!F334:F353)</f>
        <v>0.526953125</v>
      </c>
      <c r="G304" s="3">
        <f>AVERAGE('GRPO原始 0923'!F324:F353)</f>
        <v>0.51796875</v>
      </c>
      <c r="H304" s="3">
        <f>AVERAGE('GRPO原始 0923'!F314:F353)</f>
        <v>0.501953125</v>
      </c>
      <c r="I304" s="3">
        <f>AVERAGE('GRPO原始 0923'!F304:F353)</f>
        <v>0.48796875</v>
      </c>
      <c r="J304" s="5">
        <f t="shared" ref="J304:P304" si="302">C304-C54</f>
        <v>-0.0390625</v>
      </c>
      <c r="K304" s="5">
        <f t="shared" si="302"/>
        <v>-0.0281250000000001</v>
      </c>
      <c r="L304" s="5">
        <f t="shared" si="302"/>
        <v>-0.0171875</v>
      </c>
      <c r="M304" s="5">
        <f t="shared" si="302"/>
        <v>-0.01328125</v>
      </c>
      <c r="N304" s="5">
        <f t="shared" si="302"/>
        <v>0.00755208333333335</v>
      </c>
      <c r="O304" s="5">
        <f t="shared" si="302"/>
        <v>0.01484375</v>
      </c>
      <c r="P304" s="5">
        <f t="shared" si="302"/>
        <v>0.0203125</v>
      </c>
    </row>
    <row r="305" ht="19" customHeight="1" spans="1:16">
      <c r="A305" s="2" t="s">
        <v>234</v>
      </c>
      <c r="B305" s="2">
        <v>54</v>
      </c>
      <c r="C305" s="3">
        <f>AVERAGE('GRPO原始 0923'!F350:F354)</f>
        <v>0.546875</v>
      </c>
      <c r="D305" s="3">
        <f>AVERAGE('GRPO原始 0923'!F345:F354)</f>
        <v>0.54921875</v>
      </c>
      <c r="E305" s="3">
        <f>AVERAGE('GRPO原始 0923'!F340:F354)</f>
        <v>0.5203125</v>
      </c>
      <c r="F305" s="3">
        <f>AVERAGE('GRPO原始 0923'!F335:F354)</f>
        <v>0.52421875</v>
      </c>
      <c r="G305" s="3">
        <f>AVERAGE('GRPO原始 0923'!F325:F354)</f>
        <v>0.519010416666667</v>
      </c>
      <c r="H305" s="3">
        <f>AVERAGE('GRPO原始 0923'!F315:F354)</f>
        <v>0.5029296875</v>
      </c>
      <c r="I305" s="3">
        <f>AVERAGE('GRPO原始 0923'!F305:F354)</f>
        <v>0.49109375</v>
      </c>
      <c r="J305" s="5">
        <f t="shared" ref="J305:P305" si="303">C305-C55</f>
        <v>-0.0328125</v>
      </c>
      <c r="K305" s="5">
        <f t="shared" si="303"/>
        <v>-0.0265625</v>
      </c>
      <c r="L305" s="5">
        <f t="shared" si="303"/>
        <v>-0.0213541666666667</v>
      </c>
      <c r="M305" s="5">
        <f t="shared" si="303"/>
        <v>-0.015234375</v>
      </c>
      <c r="N305" s="5">
        <f t="shared" si="303"/>
        <v>0.00546875000000002</v>
      </c>
      <c r="O305" s="5">
        <f t="shared" si="303"/>
        <v>0.0123046875</v>
      </c>
      <c r="P305" s="5">
        <f t="shared" si="303"/>
        <v>0.019375</v>
      </c>
    </row>
    <row r="306" ht="19" customHeight="1" spans="1:16">
      <c r="A306" s="2" t="s">
        <v>234</v>
      </c>
      <c r="B306" s="2">
        <v>55</v>
      </c>
      <c r="C306" s="3">
        <f>AVERAGE('GRPO原始 0923'!F351:F355)</f>
        <v>0.565625</v>
      </c>
      <c r="D306" s="3">
        <f>AVERAGE('GRPO原始 0923'!F346:F355)</f>
        <v>0.5453125</v>
      </c>
      <c r="E306" s="3">
        <f>AVERAGE('GRPO原始 0923'!F341:F355)</f>
        <v>0.522916666666667</v>
      </c>
      <c r="F306" s="3">
        <f>AVERAGE('GRPO原始 0923'!F336:F355)</f>
        <v>0.5234375</v>
      </c>
      <c r="G306" s="3">
        <f>AVERAGE('GRPO原始 0923'!F326:F355)</f>
        <v>0.521354166666667</v>
      </c>
      <c r="H306" s="3">
        <f>AVERAGE('GRPO原始 0923'!F316:F355)</f>
        <v>0.5083984375</v>
      </c>
      <c r="I306" s="3">
        <f>AVERAGE('GRPO原始 0923'!F306:F355)</f>
        <v>0.49234375</v>
      </c>
      <c r="J306" s="5">
        <f t="shared" ref="J306:P306" si="304">C306-C56</f>
        <v>-0.0234375</v>
      </c>
      <c r="K306" s="5">
        <f t="shared" si="304"/>
        <v>-0.0359375000000001</v>
      </c>
      <c r="L306" s="5">
        <f t="shared" si="304"/>
        <v>-0.0239583333333333</v>
      </c>
      <c r="M306" s="5">
        <f t="shared" si="304"/>
        <v>-0.01875</v>
      </c>
      <c r="N306" s="5">
        <f t="shared" si="304"/>
        <v>0.00624999999999998</v>
      </c>
      <c r="O306" s="5">
        <f t="shared" si="304"/>
        <v>0.0123046875</v>
      </c>
      <c r="P306" s="5">
        <f t="shared" si="304"/>
        <v>0.01921875</v>
      </c>
    </row>
    <row r="307" ht="19" customHeight="1" spans="1:16">
      <c r="A307" s="2" t="s">
        <v>234</v>
      </c>
      <c r="B307" s="2">
        <v>56</v>
      </c>
      <c r="C307" s="3">
        <f>AVERAGE('GRPO原始 0923'!F352:F356)</f>
        <v>0.521875</v>
      </c>
      <c r="D307" s="3">
        <f>AVERAGE('GRPO原始 0923'!F347:F356)</f>
        <v>0.52421875</v>
      </c>
      <c r="E307" s="3">
        <f>AVERAGE('GRPO原始 0923'!F342:F356)</f>
        <v>0.5109375</v>
      </c>
      <c r="F307" s="3">
        <f>AVERAGE('GRPO原始 0923'!F337:F356)</f>
        <v>0.516015625</v>
      </c>
      <c r="G307" s="3">
        <f>AVERAGE('GRPO原始 0923'!F327:F356)</f>
        <v>0.518229166666667</v>
      </c>
      <c r="H307" s="3">
        <f>AVERAGE('GRPO原始 0923'!F317:F356)</f>
        <v>0.5046875</v>
      </c>
      <c r="I307" s="3">
        <f>AVERAGE('GRPO原始 0923'!F307:F356)</f>
        <v>0.49359375</v>
      </c>
      <c r="J307" s="5">
        <f t="shared" ref="J307:P307" si="305">C307-C57</f>
        <v>-0.015625</v>
      </c>
      <c r="K307" s="5">
        <f t="shared" si="305"/>
        <v>-0.0320312500000001</v>
      </c>
      <c r="L307" s="5">
        <f t="shared" si="305"/>
        <v>-0.0223958333333333</v>
      </c>
      <c r="M307" s="5">
        <f t="shared" si="305"/>
        <v>-0.01953125</v>
      </c>
      <c r="N307" s="5">
        <f t="shared" si="305"/>
        <v>0.00468749999999996</v>
      </c>
      <c r="O307" s="5">
        <f t="shared" si="305"/>
        <v>0.0103515625</v>
      </c>
      <c r="P307" s="5">
        <f t="shared" si="305"/>
        <v>0.01890625</v>
      </c>
    </row>
    <row r="308" ht="19" customHeight="1" spans="1:16">
      <c r="A308" s="2" t="s">
        <v>234</v>
      </c>
      <c r="B308" s="2">
        <v>57</v>
      </c>
      <c r="C308" s="3">
        <f>AVERAGE('GRPO原始 0923'!F353:F357)</f>
        <v>0.525</v>
      </c>
      <c r="D308" s="3">
        <f>AVERAGE('GRPO原始 0923'!F348:F357)</f>
        <v>0.52734375</v>
      </c>
      <c r="E308" s="3">
        <f>AVERAGE('GRPO原始 0923'!F343:F357)</f>
        <v>0.515625</v>
      </c>
      <c r="F308" s="3">
        <f>AVERAGE('GRPO原始 0923'!F338:F357)</f>
        <v>0.519140625</v>
      </c>
      <c r="G308" s="3">
        <f>AVERAGE('GRPO原始 0923'!F328:F357)</f>
        <v>0.517708333333333</v>
      </c>
      <c r="H308" s="3">
        <f>AVERAGE('GRPO原始 0923'!F318:F357)</f>
        <v>0.5083984375</v>
      </c>
      <c r="I308" s="3">
        <f>AVERAGE('GRPO原始 0923'!F308:F357)</f>
        <v>0.49625</v>
      </c>
      <c r="J308" s="5">
        <f t="shared" ref="J308:P308" si="306">C308-C58</f>
        <v>-0.00937500000000002</v>
      </c>
      <c r="K308" s="5">
        <f t="shared" si="306"/>
        <v>-0.0296875</v>
      </c>
      <c r="L308" s="5">
        <f t="shared" si="306"/>
        <v>-0.0270833333333333</v>
      </c>
      <c r="M308" s="5">
        <f t="shared" si="306"/>
        <v>-0.018359375</v>
      </c>
      <c r="N308" s="5">
        <f t="shared" si="306"/>
        <v>0.000520833333333304</v>
      </c>
      <c r="O308" s="5">
        <f t="shared" si="306"/>
        <v>0.0087890625</v>
      </c>
      <c r="P308" s="5">
        <f t="shared" si="306"/>
        <v>0.0171875</v>
      </c>
    </row>
    <row r="309" ht="19" customHeight="1" spans="1:16">
      <c r="A309" s="2" t="s">
        <v>234</v>
      </c>
      <c r="B309" s="2">
        <v>58</v>
      </c>
      <c r="C309" s="3">
        <f>AVERAGE('GRPO原始 0923'!F354:F358)</f>
        <v>0.51875</v>
      </c>
      <c r="D309" s="3">
        <f>AVERAGE('GRPO原始 0923'!F349:F358)</f>
        <v>0.53203125</v>
      </c>
      <c r="E309" s="3">
        <f>AVERAGE('GRPO原始 0923'!F344:F358)</f>
        <v>0.53125</v>
      </c>
      <c r="F309" s="3">
        <f>AVERAGE('GRPO原始 0923'!F339:F358)</f>
        <v>0.51953125</v>
      </c>
      <c r="G309" s="3">
        <f>AVERAGE('GRPO原始 0923'!F329:F358)</f>
        <v>0.5234375</v>
      </c>
      <c r="H309" s="3">
        <f>AVERAGE('GRPO原始 0923'!F319:F358)</f>
        <v>0.5125</v>
      </c>
      <c r="I309" s="3">
        <f>AVERAGE('GRPO原始 0923'!F309:F358)</f>
        <v>0.50109375</v>
      </c>
      <c r="J309" s="5">
        <f t="shared" ref="J309:P309" si="307">C309-C59</f>
        <v>-0.0203125</v>
      </c>
      <c r="K309" s="5">
        <f t="shared" si="307"/>
        <v>-0.0296875000000001</v>
      </c>
      <c r="L309" s="5">
        <f t="shared" si="307"/>
        <v>-0.0255208333333333</v>
      </c>
      <c r="M309" s="5">
        <f t="shared" si="307"/>
        <v>-0.01796875</v>
      </c>
      <c r="N309" s="5">
        <f t="shared" si="307"/>
        <v>-0.00390625</v>
      </c>
      <c r="O309" s="5">
        <f t="shared" si="307"/>
        <v>0.00859374999999996</v>
      </c>
      <c r="P309" s="5">
        <f t="shared" si="307"/>
        <v>0.01578125</v>
      </c>
    </row>
    <row r="310" ht="19" customHeight="1" spans="1:16">
      <c r="A310" s="2" t="s">
        <v>234</v>
      </c>
      <c r="B310" s="2">
        <v>59</v>
      </c>
      <c r="C310" s="3">
        <f>AVERAGE('GRPO原始 0923'!F355:F359)</f>
        <v>0.51875</v>
      </c>
      <c r="D310" s="3">
        <f>AVERAGE('GRPO原始 0923'!F350:F359)</f>
        <v>0.5328125</v>
      </c>
      <c r="E310" s="3">
        <f>AVERAGE('GRPO原始 0923'!F345:F359)</f>
        <v>0.5390625</v>
      </c>
      <c r="F310" s="3">
        <f>AVERAGE('GRPO原始 0923'!F340:F359)</f>
        <v>0.519921875</v>
      </c>
      <c r="G310" s="3">
        <f>AVERAGE('GRPO原始 0923'!F330:F359)</f>
        <v>0.520833333333333</v>
      </c>
      <c r="H310" s="3">
        <f>AVERAGE('GRPO原始 0923'!F320:F359)</f>
        <v>0.5162109375</v>
      </c>
      <c r="I310" s="3">
        <f>AVERAGE('GRPO原始 0923'!F310:F359)</f>
        <v>0.50265625</v>
      </c>
      <c r="J310" s="5">
        <f t="shared" ref="J310:P310" si="308">C310-C60</f>
        <v>-0.0140625</v>
      </c>
      <c r="K310" s="5">
        <f t="shared" si="308"/>
        <v>-0.0234375</v>
      </c>
      <c r="L310" s="5">
        <f t="shared" si="308"/>
        <v>-0.0223958333333333</v>
      </c>
      <c r="M310" s="5">
        <f t="shared" si="308"/>
        <v>-0.01953125</v>
      </c>
      <c r="N310" s="5">
        <f t="shared" si="308"/>
        <v>-0.00807291666666665</v>
      </c>
      <c r="O310" s="5">
        <f t="shared" si="308"/>
        <v>0.0111328125</v>
      </c>
      <c r="P310" s="5">
        <f t="shared" si="308"/>
        <v>0.01515625</v>
      </c>
    </row>
    <row r="311" ht="19" customHeight="1" spans="1:16">
      <c r="A311" s="2" t="s">
        <v>234</v>
      </c>
      <c r="B311" s="2">
        <v>60</v>
      </c>
      <c r="C311" s="3">
        <f>AVERAGE('GRPO原始 0923'!F356:F360)</f>
        <v>0.5140625</v>
      </c>
      <c r="D311" s="3">
        <f>AVERAGE('GRPO原始 0923'!F351:F360)</f>
        <v>0.53984375</v>
      </c>
      <c r="E311" s="3">
        <f>AVERAGE('GRPO原始 0923'!F346:F360)</f>
        <v>0.534895833333333</v>
      </c>
      <c r="F311" s="3">
        <f>AVERAGE('GRPO原始 0923'!F341:F360)</f>
        <v>0.520703125</v>
      </c>
      <c r="G311" s="3">
        <f>AVERAGE('GRPO原始 0923'!F331:F360)</f>
        <v>0.523177083333333</v>
      </c>
      <c r="H311" s="3">
        <f>AVERAGE('GRPO原始 0923'!F321:F360)</f>
        <v>0.5197265625</v>
      </c>
      <c r="I311" s="3">
        <f>AVERAGE('GRPO原始 0923'!F311:F360)</f>
        <v>0.50265625</v>
      </c>
      <c r="J311" s="5">
        <f t="shared" ref="J311:P311" si="309">C311-C61</f>
        <v>-0.0281250000000001</v>
      </c>
      <c r="K311" s="5">
        <f t="shared" si="309"/>
        <v>-0.0257812500000001</v>
      </c>
      <c r="L311" s="5">
        <f t="shared" si="309"/>
        <v>-0.0333333333333333</v>
      </c>
      <c r="M311" s="5">
        <f t="shared" si="309"/>
        <v>-0.0249999999999999</v>
      </c>
      <c r="N311" s="5">
        <f t="shared" si="309"/>
        <v>-0.0106770833333333</v>
      </c>
      <c r="O311" s="5">
        <f t="shared" si="309"/>
        <v>0.00957031250000007</v>
      </c>
      <c r="P311" s="5">
        <f t="shared" si="309"/>
        <v>0.01171875</v>
      </c>
    </row>
    <row r="312" ht="19" customHeight="1" spans="1:16">
      <c r="A312" s="2" t="s">
        <v>234</v>
      </c>
      <c r="B312" s="2">
        <v>61</v>
      </c>
      <c r="C312" s="3">
        <f>AVERAGE('GRPO原始 0923'!F357:F361)</f>
        <v>0.5515625</v>
      </c>
      <c r="D312" s="3">
        <f>AVERAGE('GRPO原始 0923'!F352:F361)</f>
        <v>0.53671875</v>
      </c>
      <c r="E312" s="3">
        <f>AVERAGE('GRPO原始 0923'!F347:F361)</f>
        <v>0.533333333333333</v>
      </c>
      <c r="F312" s="3">
        <f>AVERAGE('GRPO原始 0923'!F342:F361)</f>
        <v>0.52109375</v>
      </c>
      <c r="G312" s="3">
        <f>AVERAGE('GRPO原始 0923'!F332:F361)</f>
        <v>0.5265625</v>
      </c>
      <c r="H312" s="3">
        <f>AVERAGE('GRPO原始 0923'!F322:F361)</f>
        <v>0.5193359375</v>
      </c>
      <c r="I312" s="3">
        <f>AVERAGE('GRPO原始 0923'!F312:F361)</f>
        <v>0.50625</v>
      </c>
      <c r="J312" s="5">
        <f t="shared" ref="J312:P312" si="310">C312-C62</f>
        <v>-0.034375</v>
      </c>
      <c r="K312" s="5">
        <f t="shared" si="310"/>
        <v>-0.025</v>
      </c>
      <c r="L312" s="5">
        <f t="shared" si="310"/>
        <v>-0.0328125</v>
      </c>
      <c r="M312" s="5">
        <f t="shared" si="310"/>
        <v>-0.025390625</v>
      </c>
      <c r="N312" s="5">
        <f t="shared" si="310"/>
        <v>-0.0140625</v>
      </c>
      <c r="O312" s="5">
        <f t="shared" si="310"/>
        <v>0.00644531249999991</v>
      </c>
      <c r="P312" s="5">
        <f t="shared" si="310"/>
        <v>0.00984374999999998</v>
      </c>
    </row>
    <row r="313" ht="19" customHeight="1" spans="1:16">
      <c r="A313" s="2" t="s">
        <v>234</v>
      </c>
      <c r="B313" s="2">
        <v>62</v>
      </c>
      <c r="C313" s="3">
        <f>AVERAGE('GRPO原始 0923'!F358:F362)</f>
        <v>0.553125</v>
      </c>
      <c r="D313" s="3">
        <f>AVERAGE('GRPO原始 0923'!F353:F362)</f>
        <v>0.5390625</v>
      </c>
      <c r="E313" s="3">
        <f>AVERAGE('GRPO原始 0923'!F348:F362)</f>
        <v>0.5359375</v>
      </c>
      <c r="F313" s="3">
        <f>AVERAGE('GRPO原始 0923'!F343:F362)</f>
        <v>0.525</v>
      </c>
      <c r="G313" s="3">
        <f>AVERAGE('GRPO原始 0923'!F333:F362)</f>
        <v>0.528385416666667</v>
      </c>
      <c r="H313" s="3">
        <f>AVERAGE('GRPO原始 0923'!F323:F362)</f>
        <v>0.5201171875</v>
      </c>
      <c r="I313" s="3">
        <f>AVERAGE('GRPO原始 0923'!F313:F362)</f>
        <v>0.5078125</v>
      </c>
      <c r="J313" s="5">
        <f t="shared" ref="J313:P313" si="311">C313-C63</f>
        <v>-0.0578125</v>
      </c>
      <c r="K313" s="5">
        <f t="shared" si="311"/>
        <v>-0.03359375</v>
      </c>
      <c r="L313" s="5">
        <f t="shared" si="311"/>
        <v>-0.0390625</v>
      </c>
      <c r="M313" s="5">
        <f t="shared" si="311"/>
        <v>-0.034765625</v>
      </c>
      <c r="N313" s="5">
        <f t="shared" si="311"/>
        <v>-0.0184895833333333</v>
      </c>
      <c r="O313" s="5">
        <f t="shared" si="311"/>
        <v>0</v>
      </c>
      <c r="P313" s="5">
        <f t="shared" si="311"/>
        <v>0.00593750000000004</v>
      </c>
    </row>
    <row r="314" ht="19" customHeight="1" spans="1:16">
      <c r="A314" s="2" t="s">
        <v>234</v>
      </c>
      <c r="B314" s="2">
        <v>63</v>
      </c>
      <c r="C314" s="3">
        <f>AVERAGE('GRPO原始 0923'!F359:F363)</f>
        <v>0.571875</v>
      </c>
      <c r="D314" s="3">
        <f>AVERAGE('GRPO原始 0923'!F354:F363)</f>
        <v>0.5453125</v>
      </c>
      <c r="E314" s="3">
        <f>AVERAGE('GRPO原始 0923'!F349:F363)</f>
        <v>0.5453125</v>
      </c>
      <c r="F314" s="3">
        <f>AVERAGE('GRPO原始 0923'!F344:F363)</f>
        <v>0.54140625</v>
      </c>
      <c r="G314" s="3">
        <f>AVERAGE('GRPO原始 0923'!F334:F363)</f>
        <v>0.533072916666667</v>
      </c>
      <c r="H314" s="3">
        <f>AVERAGE('GRPO原始 0923'!F324:F363)</f>
        <v>0.5248046875</v>
      </c>
      <c r="I314" s="3">
        <f>AVERAGE('GRPO原始 0923'!F314:F363)</f>
        <v>0.510625</v>
      </c>
      <c r="J314" s="5">
        <f t="shared" ref="J314:P314" si="312">C314-C64</f>
        <v>-0.059375</v>
      </c>
      <c r="K314" s="5">
        <f t="shared" si="312"/>
        <v>-0.0398437500000001</v>
      </c>
      <c r="L314" s="5">
        <f t="shared" si="312"/>
        <v>-0.0395833333333333</v>
      </c>
      <c r="M314" s="5">
        <f t="shared" si="312"/>
        <v>-0.0339843750000001</v>
      </c>
      <c r="N314" s="5">
        <f t="shared" si="312"/>
        <v>-0.0221354166666666</v>
      </c>
      <c r="O314" s="5">
        <f t="shared" si="312"/>
        <v>-0.00429687499999998</v>
      </c>
      <c r="P314" s="5">
        <f t="shared" si="312"/>
        <v>0.00390625</v>
      </c>
    </row>
    <row r="315" ht="19" customHeight="1" spans="1:16">
      <c r="A315" s="2" t="s">
        <v>234</v>
      </c>
      <c r="B315" s="2">
        <v>64</v>
      </c>
      <c r="C315" s="3">
        <f>AVERAGE('GRPO原始 0923'!F360:F364)</f>
        <v>0.578125</v>
      </c>
      <c r="D315" s="3">
        <f>AVERAGE('GRPO原始 0923'!F355:F364)</f>
        <v>0.5484375</v>
      </c>
      <c r="E315" s="3">
        <f>AVERAGE('GRPO原始 0923'!F350:F364)</f>
        <v>0.547916666666667</v>
      </c>
      <c r="F315" s="3">
        <f>AVERAGE('GRPO原始 0923'!F345:F364)</f>
        <v>0.548828125</v>
      </c>
      <c r="G315" s="3">
        <f>AVERAGE('GRPO原始 0923'!F335:F364)</f>
        <v>0.532291666666667</v>
      </c>
      <c r="H315" s="3">
        <f>AVERAGE('GRPO原始 0923'!F325:F364)</f>
        <v>0.5263671875</v>
      </c>
      <c r="I315" s="3">
        <f>AVERAGE('GRPO原始 0923'!F315:F364)</f>
        <v>0.51203125</v>
      </c>
      <c r="J315" s="5">
        <f t="shared" ref="J315:P315" si="313">C315-C65</f>
        <v>-0.0765625</v>
      </c>
      <c r="K315" s="5">
        <f t="shared" si="313"/>
        <v>-0.0453125</v>
      </c>
      <c r="L315" s="5">
        <f t="shared" si="313"/>
        <v>-0.0411458333333333</v>
      </c>
      <c r="M315" s="5">
        <f t="shared" si="313"/>
        <v>-0.0359375</v>
      </c>
      <c r="N315" s="5">
        <f t="shared" si="313"/>
        <v>-0.0252604166666666</v>
      </c>
      <c r="O315" s="5">
        <f t="shared" si="313"/>
        <v>-0.00722656249999998</v>
      </c>
      <c r="P315" s="5">
        <f t="shared" si="313"/>
        <v>0.000781250000000067</v>
      </c>
    </row>
    <row r="316" ht="19" customHeight="1" spans="1:16">
      <c r="A316" s="2" t="s">
        <v>234</v>
      </c>
      <c r="B316" s="2">
        <v>65</v>
      </c>
      <c r="C316" s="3">
        <f>AVERAGE('GRPO原始 0923'!F361:F365)</f>
        <v>0.5765625</v>
      </c>
      <c r="D316" s="3">
        <f>AVERAGE('GRPO原始 0923'!F356:F365)</f>
        <v>0.5453125</v>
      </c>
      <c r="E316" s="3">
        <f>AVERAGE('GRPO原始 0923'!F351:F365)</f>
        <v>0.552083333333333</v>
      </c>
      <c r="F316" s="3">
        <f>AVERAGE('GRPO原始 0923'!F346:F365)</f>
        <v>0.5453125</v>
      </c>
      <c r="G316" s="3">
        <f>AVERAGE('GRPO原始 0923'!F336:F365)</f>
        <v>0.530729166666667</v>
      </c>
      <c r="H316" s="3">
        <f>AVERAGE('GRPO原始 0923'!F326:F365)</f>
        <v>0.52734375</v>
      </c>
      <c r="I316" s="3">
        <f>AVERAGE('GRPO原始 0923'!F316:F365)</f>
        <v>0.51578125</v>
      </c>
      <c r="J316" s="5">
        <f t="shared" ref="J316:P316" si="314">C316-C66</f>
        <v>-0.0875</v>
      </c>
      <c r="K316" s="5">
        <f t="shared" si="314"/>
        <v>-0.0578125</v>
      </c>
      <c r="L316" s="5">
        <f t="shared" si="314"/>
        <v>-0.0463541666666666</v>
      </c>
      <c r="M316" s="5">
        <f t="shared" si="314"/>
        <v>-0.046875</v>
      </c>
      <c r="N316" s="5">
        <f t="shared" si="314"/>
        <v>-0.0317708333333333</v>
      </c>
      <c r="O316" s="5">
        <f t="shared" si="314"/>
        <v>-0.009765625</v>
      </c>
      <c r="P316" s="5">
        <f t="shared" si="314"/>
        <v>-0.00171874999999999</v>
      </c>
    </row>
    <row r="317" ht="19" customHeight="1" spans="1:16">
      <c r="A317" s="2" t="s">
        <v>234</v>
      </c>
      <c r="B317" s="2">
        <v>66</v>
      </c>
      <c r="C317" s="3">
        <f>AVERAGE('GRPO原始 0923'!F362:F366)</f>
        <v>0.575</v>
      </c>
      <c r="D317" s="3">
        <f>AVERAGE('GRPO原始 0923'!F357:F366)</f>
        <v>0.56328125</v>
      </c>
      <c r="E317" s="3">
        <f>AVERAGE('GRPO原始 0923'!F352:F366)</f>
        <v>0.549479166666667</v>
      </c>
      <c r="F317" s="3">
        <f>AVERAGE('GRPO原始 0923'!F347:F366)</f>
        <v>0.54375</v>
      </c>
      <c r="G317" s="3">
        <f>AVERAGE('GRPO原始 0923'!F337:F366)</f>
        <v>0.531770833333333</v>
      </c>
      <c r="H317" s="3">
        <f>AVERAGE('GRPO原始 0923'!F327:F366)</f>
        <v>0.5294921875</v>
      </c>
      <c r="I317" s="3">
        <f>AVERAGE('GRPO原始 0923'!F317:F366)</f>
        <v>0.51640625</v>
      </c>
      <c r="J317" s="5">
        <f t="shared" ref="J317:P317" si="315">C317-C67</f>
        <v>-0.0890625</v>
      </c>
      <c r="K317" s="5">
        <f t="shared" si="315"/>
        <v>-0.06171875</v>
      </c>
      <c r="L317" s="5">
        <f t="shared" si="315"/>
        <v>-0.0463541666666667</v>
      </c>
      <c r="M317" s="5">
        <f t="shared" si="315"/>
        <v>-0.046875</v>
      </c>
      <c r="N317" s="5">
        <f t="shared" si="315"/>
        <v>-0.03359375</v>
      </c>
      <c r="O317" s="5">
        <f t="shared" si="315"/>
        <v>-0.0119140624999999</v>
      </c>
      <c r="P317" s="5">
        <f t="shared" si="315"/>
        <v>-0.00406250000000008</v>
      </c>
    </row>
    <row r="318" ht="19" customHeight="1" spans="1:16">
      <c r="A318" s="2" t="s">
        <v>234</v>
      </c>
      <c r="B318" s="2">
        <v>67</v>
      </c>
      <c r="C318" s="3">
        <f>AVERAGE('GRPO原始 0923'!F363:F367)</f>
        <v>0.5515625</v>
      </c>
      <c r="D318" s="3">
        <f>AVERAGE('GRPO原始 0923'!F358:F367)</f>
        <v>0.55234375</v>
      </c>
      <c r="E318" s="3">
        <f>AVERAGE('GRPO原始 0923'!F353:F367)</f>
        <v>0.543229166666667</v>
      </c>
      <c r="F318" s="3">
        <f>AVERAGE('GRPO原始 0923'!F348:F367)</f>
        <v>0.53984375</v>
      </c>
      <c r="G318" s="3">
        <f>AVERAGE('GRPO原始 0923'!F338:F367)</f>
        <v>0.530208333333333</v>
      </c>
      <c r="H318" s="3">
        <f>AVERAGE('GRPO原始 0923'!F328:F367)</f>
        <v>0.5263671875</v>
      </c>
      <c r="I318" s="3">
        <f>AVERAGE('GRPO原始 0923'!F318:F367)</f>
        <v>0.5171875</v>
      </c>
      <c r="J318" s="5">
        <f t="shared" ref="J318:P318" si="316">C318-C68</f>
        <v>-0.0765625000000001</v>
      </c>
      <c r="K318" s="5">
        <f t="shared" si="316"/>
        <v>-0.0671875</v>
      </c>
      <c r="L318" s="5">
        <f t="shared" si="316"/>
        <v>-0.0479166666666667</v>
      </c>
      <c r="M318" s="5">
        <f t="shared" si="316"/>
        <v>-0.0484375</v>
      </c>
      <c r="N318" s="5">
        <f t="shared" si="316"/>
        <v>-0.0346354166666667</v>
      </c>
      <c r="O318" s="5">
        <f t="shared" si="316"/>
        <v>-0.01640625</v>
      </c>
      <c r="P318" s="5">
        <f t="shared" si="316"/>
        <v>-0.00640624999999995</v>
      </c>
    </row>
    <row r="319" ht="19" customHeight="1" spans="1:16">
      <c r="A319" s="2" t="s">
        <v>234</v>
      </c>
      <c r="B319" s="2">
        <v>68</v>
      </c>
      <c r="C319" s="3">
        <f>AVERAGE('GRPO原始 0923'!F364:F368)</f>
        <v>0.528125</v>
      </c>
      <c r="D319" s="3">
        <f>AVERAGE('GRPO原始 0923'!F359:F368)</f>
        <v>0.55</v>
      </c>
      <c r="E319" s="3">
        <f>AVERAGE('GRPO原始 0923'!F354:F368)</f>
        <v>0.539583333333333</v>
      </c>
      <c r="F319" s="3">
        <f>AVERAGE('GRPO原始 0923'!F349:F368)</f>
        <v>0.541015625</v>
      </c>
      <c r="G319" s="3">
        <f>AVERAGE('GRPO原始 0923'!F339:F368)</f>
        <v>0.5296875</v>
      </c>
      <c r="H319" s="3">
        <f>AVERAGE('GRPO原始 0923'!F329:F368)</f>
        <v>0.530078125</v>
      </c>
      <c r="I319" s="3">
        <f>AVERAGE('GRPO原始 0923'!F319:F368)</f>
        <v>0.52</v>
      </c>
      <c r="J319" s="5">
        <f t="shared" ref="J319:P319" si="317">C319-C69</f>
        <v>-0.071875</v>
      </c>
      <c r="K319" s="5">
        <f t="shared" si="317"/>
        <v>-0.0656249999999999</v>
      </c>
      <c r="L319" s="5">
        <f t="shared" si="317"/>
        <v>-0.0505208333333333</v>
      </c>
      <c r="M319" s="5">
        <f t="shared" si="317"/>
        <v>-0.04765625</v>
      </c>
      <c r="N319" s="5">
        <f t="shared" si="317"/>
        <v>-0.0338541666666667</v>
      </c>
      <c r="O319" s="5">
        <f t="shared" si="317"/>
        <v>-0.0193359375000001</v>
      </c>
      <c r="P319" s="5">
        <f t="shared" si="317"/>
        <v>-0.00624999999999998</v>
      </c>
    </row>
    <row r="320" ht="19" customHeight="1" spans="1:16">
      <c r="A320" s="2" t="s">
        <v>234</v>
      </c>
      <c r="B320" s="2">
        <v>69</v>
      </c>
      <c r="C320" s="3">
        <f>AVERAGE('GRPO原始 0923'!F365:F369)</f>
        <v>0.5015625</v>
      </c>
      <c r="D320" s="3">
        <f>AVERAGE('GRPO原始 0923'!F360:F369)</f>
        <v>0.53984375</v>
      </c>
      <c r="E320" s="3">
        <f>AVERAGE('GRPO原始 0923'!F355:F369)</f>
        <v>0.5328125</v>
      </c>
      <c r="F320" s="3">
        <f>AVERAGE('GRPO原始 0923'!F350:F369)</f>
        <v>0.536328125</v>
      </c>
      <c r="G320" s="3">
        <f>AVERAGE('GRPO原始 0923'!F340:F369)</f>
        <v>0.5265625</v>
      </c>
      <c r="H320" s="3">
        <f>AVERAGE('GRPO原始 0923'!F330:F369)</f>
        <v>0.5255859375</v>
      </c>
      <c r="I320" s="3">
        <f>AVERAGE('GRPO原始 0923'!F320:F369)</f>
        <v>0.5209375</v>
      </c>
      <c r="J320" s="5">
        <f t="shared" ref="J320:P320" si="318">C320-C70</f>
        <v>-0.0625</v>
      </c>
      <c r="K320" s="5">
        <f t="shared" si="318"/>
        <v>-0.06953125</v>
      </c>
      <c r="L320" s="5">
        <f t="shared" si="318"/>
        <v>-0.0510416666666667</v>
      </c>
      <c r="M320" s="5">
        <f t="shared" si="318"/>
        <v>-0.0464843749999999</v>
      </c>
      <c r="N320" s="5">
        <f t="shared" si="318"/>
        <v>-0.0361979166666666</v>
      </c>
      <c r="O320" s="5">
        <f t="shared" si="318"/>
        <v>-0.0234375</v>
      </c>
      <c r="P320" s="5">
        <f t="shared" si="318"/>
        <v>-0.00499999999999989</v>
      </c>
    </row>
    <row r="321" ht="19" customHeight="1" spans="1:16">
      <c r="A321" s="2" t="s">
        <v>234</v>
      </c>
      <c r="B321" s="2">
        <v>70</v>
      </c>
      <c r="C321" s="3">
        <f>AVERAGE('GRPO原始 0923'!F366:F370)</f>
        <v>0.496875</v>
      </c>
      <c r="D321" s="3">
        <f>AVERAGE('GRPO原始 0923'!F361:F370)</f>
        <v>0.53671875</v>
      </c>
      <c r="E321" s="3">
        <f>AVERAGE('GRPO原始 0923'!F356:F370)</f>
        <v>0.529166666666667</v>
      </c>
      <c r="F321" s="3">
        <f>AVERAGE('GRPO原始 0923'!F351:F370)</f>
        <v>0.53828125</v>
      </c>
      <c r="G321" s="3">
        <f>AVERAGE('GRPO原始 0923'!F341:F370)</f>
        <v>0.526041666666667</v>
      </c>
      <c r="H321" s="3">
        <f>AVERAGE('GRPO原始 0923'!F331:F370)</f>
        <v>0.5265625</v>
      </c>
      <c r="I321" s="3">
        <f>AVERAGE('GRPO原始 0923'!F321:F370)</f>
        <v>0.523125</v>
      </c>
      <c r="J321" s="5">
        <f t="shared" ref="J321:P321" si="319">C321-C71</f>
        <v>-0.0515625</v>
      </c>
      <c r="K321" s="5">
        <f t="shared" si="319"/>
        <v>-0.0695312499999999</v>
      </c>
      <c r="L321" s="5">
        <f t="shared" si="319"/>
        <v>-0.0557291666666666</v>
      </c>
      <c r="M321" s="5">
        <f t="shared" si="319"/>
        <v>-0.04765625</v>
      </c>
      <c r="N321" s="5">
        <f t="shared" si="319"/>
        <v>-0.0398437500000001</v>
      </c>
      <c r="O321" s="5">
        <f t="shared" si="319"/>
        <v>-0.025390625</v>
      </c>
      <c r="P321" s="5">
        <f t="shared" si="319"/>
        <v>-0.00625000000000009</v>
      </c>
    </row>
    <row r="322" ht="19" customHeight="1" spans="1:16">
      <c r="A322" s="2" t="s">
        <v>234</v>
      </c>
      <c r="B322" s="2">
        <v>71</v>
      </c>
      <c r="C322" s="3">
        <f>AVERAGE('GRPO原始 0923'!F367:F371)</f>
        <v>0.4890625</v>
      </c>
      <c r="D322" s="3">
        <f>AVERAGE('GRPO原始 0923'!F362:F371)</f>
        <v>0.53203125</v>
      </c>
      <c r="E322" s="3">
        <f>AVERAGE('GRPO原始 0923'!F357:F371)</f>
        <v>0.538541666666667</v>
      </c>
      <c r="F322" s="3">
        <f>AVERAGE('GRPO原始 0923'!F352:F371)</f>
        <v>0.534375</v>
      </c>
      <c r="G322" s="3">
        <f>AVERAGE('GRPO原始 0923'!F342:F371)</f>
        <v>0.524739583333333</v>
      </c>
      <c r="H322" s="3">
        <f>AVERAGE('GRPO原始 0923'!F332:F371)</f>
        <v>0.5279296875</v>
      </c>
      <c r="I322" s="3">
        <f>AVERAGE('GRPO原始 0923'!F322:F371)</f>
        <v>0.521875</v>
      </c>
      <c r="J322" s="5">
        <f t="shared" ref="J322:P322" si="320">C322-C72</f>
        <v>-0.0484375</v>
      </c>
      <c r="K322" s="5">
        <f t="shared" si="320"/>
        <v>-0.0687500000000001</v>
      </c>
      <c r="L322" s="5">
        <f t="shared" si="320"/>
        <v>-0.0572916666666666</v>
      </c>
      <c r="M322" s="5">
        <f t="shared" si="320"/>
        <v>-0.046875</v>
      </c>
      <c r="N322" s="5">
        <f t="shared" si="320"/>
        <v>-0.03984375</v>
      </c>
      <c r="O322" s="5">
        <f t="shared" si="320"/>
        <v>-0.027734375</v>
      </c>
      <c r="P322" s="5">
        <f t="shared" si="320"/>
        <v>-0.00859375000000007</v>
      </c>
    </row>
    <row r="323" ht="19" customHeight="1" spans="1:16">
      <c r="A323" s="2" t="s">
        <v>234</v>
      </c>
      <c r="B323" s="2">
        <v>72</v>
      </c>
      <c r="C323" s="3">
        <f>AVERAGE('GRPO原始 0923'!F368:F372)</f>
        <v>0.5078125</v>
      </c>
      <c r="D323" s="3">
        <f>AVERAGE('GRPO原始 0923'!F363:F372)</f>
        <v>0.5296875</v>
      </c>
      <c r="E323" s="3">
        <f>AVERAGE('GRPO原始 0923'!F358:F372)</f>
        <v>0.5375</v>
      </c>
      <c r="F323" s="3">
        <f>AVERAGE('GRPO原始 0923'!F353:F372)</f>
        <v>0.534375</v>
      </c>
      <c r="G323" s="3">
        <f>AVERAGE('GRPO原始 0923'!F343:F372)</f>
        <v>0.5265625</v>
      </c>
      <c r="H323" s="3">
        <f>AVERAGE('GRPO原始 0923'!F333:F372)</f>
        <v>0.5287109375</v>
      </c>
      <c r="I323" s="3">
        <f>AVERAGE('GRPO原始 0923'!F323:F372)</f>
        <v>0.52203125</v>
      </c>
      <c r="J323" s="5">
        <f t="shared" ref="J323:P323" si="321">C323-C73</f>
        <v>-0.0125</v>
      </c>
      <c r="K323" s="5">
        <f t="shared" si="321"/>
        <v>-0.04453125</v>
      </c>
      <c r="L323" s="5">
        <f t="shared" si="321"/>
        <v>-0.0489583333333333</v>
      </c>
      <c r="M323" s="5">
        <f t="shared" si="321"/>
        <v>-0.0390625</v>
      </c>
      <c r="N323" s="5">
        <f t="shared" si="321"/>
        <v>-0.0380208333333333</v>
      </c>
      <c r="O323" s="5">
        <f t="shared" si="321"/>
        <v>-0.025</v>
      </c>
      <c r="P323" s="5">
        <f t="shared" si="321"/>
        <v>-0.00890625</v>
      </c>
    </row>
    <row r="324" ht="19" customHeight="1" spans="1:16">
      <c r="A324" s="2" t="s">
        <v>234</v>
      </c>
      <c r="B324" s="2">
        <v>73</v>
      </c>
      <c r="C324" s="3">
        <f>AVERAGE('GRPO原始 0923'!F369:F373)</f>
        <v>0.5015625</v>
      </c>
      <c r="D324" s="3">
        <f>AVERAGE('GRPO原始 0923'!F364:F373)</f>
        <v>0.51484375</v>
      </c>
      <c r="E324" s="3">
        <f>AVERAGE('GRPO原始 0923'!F359:F373)</f>
        <v>0.533854166666667</v>
      </c>
      <c r="F324" s="3">
        <f>AVERAGE('GRPO原始 0923'!F354:F373)</f>
        <v>0.530078125</v>
      </c>
      <c r="G324" s="3">
        <f>AVERAGE('GRPO原始 0923'!F344:F373)</f>
        <v>0.532552083333333</v>
      </c>
      <c r="H324" s="3">
        <f>AVERAGE('GRPO原始 0923'!F334:F373)</f>
        <v>0.528515625</v>
      </c>
      <c r="I324" s="3">
        <f>AVERAGE('GRPO原始 0923'!F324:F373)</f>
        <v>0.5228125</v>
      </c>
      <c r="J324" s="5">
        <f t="shared" ref="J324:P324" si="322">C324-C74</f>
        <v>-0.0390625</v>
      </c>
      <c r="K324" s="5">
        <f t="shared" si="322"/>
        <v>-0.05546875</v>
      </c>
      <c r="L324" s="5">
        <f t="shared" si="322"/>
        <v>-0.0567708333333333</v>
      </c>
      <c r="M324" s="5">
        <f t="shared" si="322"/>
        <v>-0.0476562500000001</v>
      </c>
      <c r="N324" s="5">
        <f t="shared" si="322"/>
        <v>-0.0411458333333333</v>
      </c>
      <c r="O324" s="5">
        <f t="shared" si="322"/>
        <v>-0.0304687499999999</v>
      </c>
      <c r="P324" s="5">
        <f t="shared" si="322"/>
        <v>-0.01453125</v>
      </c>
    </row>
    <row r="325" ht="19" customHeight="1" spans="1:16">
      <c r="A325" s="2" t="s">
        <v>234</v>
      </c>
      <c r="B325" s="2">
        <v>74</v>
      </c>
      <c r="C325" s="3">
        <f>AVERAGE('GRPO原始 0923'!F370:F374)</f>
        <v>0.4890625</v>
      </c>
      <c r="D325" s="3">
        <f>AVERAGE('GRPO原始 0923'!F365:F374)</f>
        <v>0.4953125</v>
      </c>
      <c r="E325" s="3">
        <f>AVERAGE('GRPO原始 0923'!F360:F374)</f>
        <v>0.522916666666667</v>
      </c>
      <c r="F325" s="3">
        <f>AVERAGE('GRPO原始 0923'!F355:F374)</f>
        <v>0.521875</v>
      </c>
      <c r="G325" s="3">
        <f>AVERAGE('GRPO原始 0923'!F345:F374)</f>
        <v>0.530989583333333</v>
      </c>
      <c r="H325" s="3">
        <f>AVERAGE('GRPO原始 0923'!F335:F374)</f>
        <v>0.523046875</v>
      </c>
      <c r="I325" s="3">
        <f>AVERAGE('GRPO原始 0923'!F325:F374)</f>
        <v>0.52015625</v>
      </c>
      <c r="J325" s="5">
        <f t="shared" ref="J325:P325" si="323">C325-C75</f>
        <v>-0.0375</v>
      </c>
      <c r="K325" s="5">
        <f t="shared" si="323"/>
        <v>-0.05</v>
      </c>
      <c r="L325" s="5">
        <f t="shared" si="323"/>
        <v>-0.0588541666666667</v>
      </c>
      <c r="M325" s="5">
        <f t="shared" si="323"/>
        <v>-0.0476562500000001</v>
      </c>
      <c r="N325" s="5">
        <f t="shared" si="323"/>
        <v>-0.040625</v>
      </c>
      <c r="O325" s="5">
        <f t="shared" si="323"/>
        <v>-0.0314453124999999</v>
      </c>
      <c r="P325" s="5">
        <f t="shared" si="323"/>
        <v>-0.01578125</v>
      </c>
    </row>
    <row r="326" ht="19" customHeight="1" spans="1:16">
      <c r="A326" s="2" t="s">
        <v>234</v>
      </c>
      <c r="B326" s="2">
        <v>75</v>
      </c>
      <c r="C326" s="3">
        <f>AVERAGE('GRPO原始 0923'!F371:F375)</f>
        <v>0.5046875</v>
      </c>
      <c r="D326" s="3">
        <f>AVERAGE('GRPO原始 0923'!F366:F375)</f>
        <v>0.50078125</v>
      </c>
      <c r="E326" s="3">
        <f>AVERAGE('GRPO原始 0923'!F361:F375)</f>
        <v>0.526041666666667</v>
      </c>
      <c r="F326" s="3">
        <f>AVERAGE('GRPO原始 0923'!F356:F375)</f>
        <v>0.523046875</v>
      </c>
      <c r="G326" s="3">
        <f>AVERAGE('GRPO原始 0923'!F346:F375)</f>
        <v>0.53046875</v>
      </c>
      <c r="H326" s="3">
        <f>AVERAGE('GRPO原始 0923'!F336:F375)</f>
        <v>0.5232421875</v>
      </c>
      <c r="I326" s="3">
        <f>AVERAGE('GRPO原始 0923'!F326:F375)</f>
        <v>0.52203125</v>
      </c>
      <c r="J326" s="5">
        <f t="shared" ref="J326:P326" si="324">C326-C76</f>
        <v>-0.015625</v>
      </c>
      <c r="K326" s="5">
        <f t="shared" si="324"/>
        <v>-0.0335937500000001</v>
      </c>
      <c r="L326" s="5">
        <f t="shared" si="324"/>
        <v>-0.0515625000000001</v>
      </c>
      <c r="M326" s="5">
        <f t="shared" si="324"/>
        <v>-0.045703125</v>
      </c>
      <c r="N326" s="5">
        <f t="shared" si="324"/>
        <v>-0.0424479166666666</v>
      </c>
      <c r="O326" s="5">
        <f t="shared" si="324"/>
        <v>-0.0322265625</v>
      </c>
      <c r="P326" s="5">
        <f t="shared" si="324"/>
        <v>-0.0145312500000001</v>
      </c>
    </row>
    <row r="327" ht="19" customHeight="1" spans="1:16">
      <c r="A327" s="2" t="s">
        <v>234</v>
      </c>
      <c r="B327" s="2">
        <v>76</v>
      </c>
      <c r="C327" s="3">
        <f>AVERAGE('GRPO原始 0923'!F372:F376)</f>
        <v>0.528125</v>
      </c>
      <c r="D327" s="3">
        <f>AVERAGE('GRPO原始 0923'!F367:F376)</f>
        <v>0.50859375</v>
      </c>
      <c r="E327" s="3">
        <f>AVERAGE('GRPO原始 0923'!F362:F376)</f>
        <v>0.530729166666667</v>
      </c>
      <c r="F327" s="3">
        <f>AVERAGE('GRPO原始 0923'!F357:F376)</f>
        <v>0.5359375</v>
      </c>
      <c r="G327" s="3">
        <f>AVERAGE('GRPO原始 0923'!F347:F376)</f>
        <v>0.53203125</v>
      </c>
      <c r="H327" s="3">
        <f>AVERAGE('GRPO原始 0923'!F337:F376)</f>
        <v>0.5259765625</v>
      </c>
      <c r="I327" s="3">
        <f>AVERAGE('GRPO原始 0923'!F327:F376)</f>
        <v>0.5253125</v>
      </c>
      <c r="J327" s="5">
        <f t="shared" ref="J327:P327" si="325">C327-C77</f>
        <v>-0.0078125</v>
      </c>
      <c r="K327" s="5">
        <f t="shared" si="325"/>
        <v>-0.0281250000000001</v>
      </c>
      <c r="L327" s="5">
        <f t="shared" si="325"/>
        <v>-0.0484375</v>
      </c>
      <c r="M327" s="5">
        <f t="shared" si="325"/>
        <v>-0.044921875</v>
      </c>
      <c r="N327" s="5">
        <f t="shared" si="325"/>
        <v>-0.040625</v>
      </c>
      <c r="O327" s="5">
        <f t="shared" si="325"/>
        <v>-0.0322265625</v>
      </c>
      <c r="P327" s="5">
        <f t="shared" si="325"/>
        <v>-0.0151562500000001</v>
      </c>
    </row>
    <row r="328" ht="19" customHeight="1" spans="1:16">
      <c r="A328" s="2" t="s">
        <v>234</v>
      </c>
      <c r="B328" s="2">
        <v>77</v>
      </c>
      <c r="C328" s="3">
        <f>AVERAGE('GRPO原始 0923'!F373:F377)</f>
        <v>0.53125</v>
      </c>
      <c r="D328" s="3">
        <f>AVERAGE('GRPO原始 0923'!F368:F377)</f>
        <v>0.51953125</v>
      </c>
      <c r="E328" s="3">
        <f>AVERAGE('GRPO原始 0923'!F363:F377)</f>
        <v>0.530208333333333</v>
      </c>
      <c r="F328" s="3">
        <f>AVERAGE('GRPO原始 0923'!F358:F377)</f>
        <v>0.5359375</v>
      </c>
      <c r="G328" s="3">
        <f>AVERAGE('GRPO原始 0923'!F348:F377)</f>
        <v>0.533072916666667</v>
      </c>
      <c r="H328" s="3">
        <f>AVERAGE('GRPO原始 0923'!F338:F377)</f>
        <v>0.5275390625</v>
      </c>
      <c r="I328" s="3">
        <f>AVERAGE('GRPO原始 0923'!F328:F377)</f>
        <v>0.525</v>
      </c>
      <c r="J328" s="5">
        <f t="shared" ref="J328:P328" si="326">C328-C78</f>
        <v>-0.0078125</v>
      </c>
      <c r="K328" s="5">
        <f t="shared" si="326"/>
        <v>-0.01015625</v>
      </c>
      <c r="L328" s="5">
        <f t="shared" si="326"/>
        <v>-0.0322916666666667</v>
      </c>
      <c r="M328" s="5">
        <f t="shared" si="326"/>
        <v>-0.038671875</v>
      </c>
      <c r="N328" s="5">
        <f t="shared" si="326"/>
        <v>-0.0356770833333333</v>
      </c>
      <c r="O328" s="5">
        <f t="shared" si="326"/>
        <v>-0.0285156249999999</v>
      </c>
      <c r="P328" s="5">
        <f t="shared" si="326"/>
        <v>-0.01515625</v>
      </c>
    </row>
    <row r="329" ht="19" customHeight="1" spans="1:16">
      <c r="A329" s="2" t="s">
        <v>234</v>
      </c>
      <c r="B329" s="2">
        <v>78</v>
      </c>
      <c r="C329" s="3">
        <f>AVERAGE('GRPO原始 0923'!F374:F378)</f>
        <v>0.540625</v>
      </c>
      <c r="D329" s="3">
        <f>AVERAGE('GRPO原始 0923'!F369:F378)</f>
        <v>0.52109375</v>
      </c>
      <c r="E329" s="3">
        <f>AVERAGE('GRPO原始 0923'!F364:F378)</f>
        <v>0.5234375</v>
      </c>
      <c r="F329" s="3">
        <f>AVERAGE('GRPO原始 0923'!F359:F378)</f>
        <v>0.535546875</v>
      </c>
      <c r="G329" s="3">
        <f>AVERAGE('GRPO原始 0923'!F349:F378)</f>
        <v>0.534375</v>
      </c>
      <c r="H329" s="3">
        <f>AVERAGE('GRPO原始 0923'!F339:F378)</f>
        <v>0.5275390625</v>
      </c>
      <c r="I329" s="3">
        <f>AVERAGE('GRPO原始 0923'!F329:F378)</f>
        <v>0.52828125</v>
      </c>
      <c r="J329" s="5">
        <f t="shared" ref="J329:P329" si="327">C329-C79</f>
        <v>0.0390625</v>
      </c>
      <c r="K329" s="5">
        <f t="shared" si="327"/>
        <v>0</v>
      </c>
      <c r="L329" s="5">
        <f t="shared" si="327"/>
        <v>-0.0239583333333333</v>
      </c>
      <c r="M329" s="5">
        <f t="shared" si="327"/>
        <v>-0.0328125</v>
      </c>
      <c r="N329" s="5">
        <f t="shared" si="327"/>
        <v>-0.0317708333333333</v>
      </c>
      <c r="O329" s="5">
        <f t="shared" si="327"/>
        <v>-0.025390625</v>
      </c>
      <c r="P329" s="5">
        <f t="shared" si="327"/>
        <v>-0.0154687499999999</v>
      </c>
    </row>
    <row r="330" ht="19" customHeight="1" spans="1:16">
      <c r="A330" s="2" t="s">
        <v>234</v>
      </c>
      <c r="B330" s="2">
        <v>79</v>
      </c>
      <c r="C330" s="3">
        <f>AVERAGE('GRPO原始 0923'!F375:F379)</f>
        <v>0.578125</v>
      </c>
      <c r="D330" s="3">
        <f>AVERAGE('GRPO原始 0923'!F370:F379)</f>
        <v>0.53359375</v>
      </c>
      <c r="E330" s="3">
        <f>AVERAGE('GRPO原始 0923'!F365:F379)</f>
        <v>0.522916666666667</v>
      </c>
      <c r="F330" s="3">
        <f>AVERAGE('GRPO原始 0923'!F360:F379)</f>
        <v>0.53671875</v>
      </c>
      <c r="G330" s="3">
        <f>AVERAGE('GRPO原始 0923'!F350:F379)</f>
        <v>0.535416666666667</v>
      </c>
      <c r="H330" s="3">
        <f>AVERAGE('GRPO原始 0923'!F340:F379)</f>
        <v>0.5283203125</v>
      </c>
      <c r="I330" s="3">
        <f>AVERAGE('GRPO原始 0923'!F330:F379)</f>
        <v>0.5271875</v>
      </c>
      <c r="J330" s="5">
        <f t="shared" ref="J330:P330" si="328">C330-C80</f>
        <v>0.06875</v>
      </c>
      <c r="K330" s="5">
        <f t="shared" si="328"/>
        <v>0.015625</v>
      </c>
      <c r="L330" s="5">
        <f t="shared" si="328"/>
        <v>-0.0104166666666666</v>
      </c>
      <c r="M330" s="5">
        <f t="shared" si="328"/>
        <v>-0.026953125</v>
      </c>
      <c r="N330" s="5">
        <f t="shared" si="328"/>
        <v>-0.02578125</v>
      </c>
      <c r="O330" s="5">
        <f t="shared" si="328"/>
        <v>-0.0232421875</v>
      </c>
      <c r="P330" s="5">
        <f t="shared" si="328"/>
        <v>-0.015625</v>
      </c>
    </row>
    <row r="331" ht="19" customHeight="1" spans="1:16">
      <c r="A331" s="2" t="s">
        <v>234</v>
      </c>
      <c r="B331" s="2">
        <v>80</v>
      </c>
      <c r="C331" s="3">
        <f>AVERAGE('GRPO原始 0923'!F376:F380)</f>
        <v>0.5359375</v>
      </c>
      <c r="D331" s="3">
        <f>AVERAGE('GRPO原始 0923'!F371:F380)</f>
        <v>0.5203125</v>
      </c>
      <c r="E331" s="3">
        <f>AVERAGE('GRPO原始 0923'!F366:F380)</f>
        <v>0.5125</v>
      </c>
      <c r="F331" s="3">
        <f>AVERAGE('GRPO原始 0923'!F361:F380)</f>
        <v>0.528515625</v>
      </c>
      <c r="G331" s="3">
        <f>AVERAGE('GRPO原始 0923'!F351:F380)</f>
        <v>0.532291666666667</v>
      </c>
      <c r="H331" s="3">
        <f>AVERAGE('GRPO原始 0923'!F341:F380)</f>
        <v>0.524609375</v>
      </c>
      <c r="I331" s="3">
        <f>AVERAGE('GRPO原始 0923'!F331:F380)</f>
        <v>0.5253125</v>
      </c>
      <c r="J331" s="5">
        <f t="shared" ref="J331:P331" si="329">C331-C81</f>
        <v>0.0343749999999999</v>
      </c>
      <c r="K331" s="5">
        <f t="shared" si="329"/>
        <v>0.00937499999999991</v>
      </c>
      <c r="L331" s="5">
        <f t="shared" si="329"/>
        <v>-0.0109375</v>
      </c>
      <c r="M331" s="5">
        <f t="shared" si="329"/>
        <v>-0.030078125</v>
      </c>
      <c r="N331" s="5">
        <f t="shared" si="329"/>
        <v>-0.0286458333333333</v>
      </c>
      <c r="O331" s="5">
        <f t="shared" si="329"/>
        <v>-0.0275390624999999</v>
      </c>
      <c r="P331" s="5">
        <f t="shared" si="329"/>
        <v>-0.0184375</v>
      </c>
    </row>
    <row r="332" ht="19" customHeight="1" spans="1:16">
      <c r="A332" s="2" t="s">
        <v>234</v>
      </c>
      <c r="B332" s="2">
        <v>81</v>
      </c>
      <c r="C332" s="3">
        <f>AVERAGE('GRPO原始 0923'!F377:F381)</f>
        <v>0.4890625</v>
      </c>
      <c r="D332" s="3">
        <f>AVERAGE('GRPO原始 0923'!F372:F381)</f>
        <v>0.50859375</v>
      </c>
      <c r="E332" s="3">
        <f>AVERAGE('GRPO原始 0923'!F367:F381)</f>
        <v>0.502083333333333</v>
      </c>
      <c r="F332" s="3">
        <f>AVERAGE('GRPO原始 0923'!F362:F381)</f>
        <v>0.5203125</v>
      </c>
      <c r="G332" s="3">
        <f>AVERAGE('GRPO原始 0923'!F352:F381)</f>
        <v>0.52578125</v>
      </c>
      <c r="H332" s="3">
        <f>AVERAGE('GRPO原始 0923'!F342:F381)</f>
        <v>0.520703125</v>
      </c>
      <c r="I332" s="3">
        <f>AVERAGE('GRPO原始 0923'!F332:F381)</f>
        <v>0.5240625</v>
      </c>
      <c r="J332" s="5">
        <f t="shared" ref="J332:P332" si="330">C332-C82</f>
        <v>0.0296875</v>
      </c>
      <c r="K332" s="5">
        <f t="shared" si="330"/>
        <v>0.0109374999999999</v>
      </c>
      <c r="L332" s="5">
        <f t="shared" si="330"/>
        <v>-0.00885416666666672</v>
      </c>
      <c r="M332" s="5">
        <f t="shared" si="330"/>
        <v>-0.02890625</v>
      </c>
      <c r="N332" s="5">
        <f t="shared" si="330"/>
        <v>-0.0276041666666667</v>
      </c>
      <c r="O332" s="5">
        <f t="shared" si="330"/>
        <v>-0.0271484375</v>
      </c>
      <c r="P332" s="5">
        <f t="shared" si="330"/>
        <v>-0.02</v>
      </c>
    </row>
    <row r="333" ht="19" customHeight="1" spans="1:16">
      <c r="A333" s="2" t="s">
        <v>234</v>
      </c>
      <c r="B333" s="2">
        <v>82</v>
      </c>
      <c r="C333" s="3">
        <f>AVERAGE('GRPO原始 0923'!F378:F382)</f>
        <v>0.4734375</v>
      </c>
      <c r="D333" s="3">
        <f>AVERAGE('GRPO原始 0923'!F373:F382)</f>
        <v>0.50234375</v>
      </c>
      <c r="E333" s="3">
        <f>AVERAGE('GRPO原始 0923'!F368:F382)</f>
        <v>0.504166666666667</v>
      </c>
      <c r="F333" s="3">
        <f>AVERAGE('GRPO原始 0923'!F363:F382)</f>
        <v>0.516015625</v>
      </c>
      <c r="G333" s="3">
        <f>AVERAGE('GRPO原始 0923'!F353:F382)</f>
        <v>0.523697916666667</v>
      </c>
      <c r="H333" s="3">
        <f>AVERAGE('GRPO原始 0923'!F343:F382)</f>
        <v>0.5205078125</v>
      </c>
      <c r="I333" s="3">
        <f>AVERAGE('GRPO原始 0923'!F333:F382)</f>
        <v>0.5234375</v>
      </c>
      <c r="J333" s="5">
        <f t="shared" ref="J333:P333" si="331">C333-C83</f>
        <v>0.0078125</v>
      </c>
      <c r="K333" s="5">
        <f t="shared" si="331"/>
        <v>0</v>
      </c>
      <c r="L333" s="5">
        <f t="shared" si="331"/>
        <v>-0.00416666666666665</v>
      </c>
      <c r="M333" s="5">
        <f t="shared" si="331"/>
        <v>-0.0222656250000001</v>
      </c>
      <c r="N333" s="5">
        <f t="shared" si="331"/>
        <v>-0.0260416666666666</v>
      </c>
      <c r="O333" s="5">
        <f t="shared" si="331"/>
        <v>-0.028515625</v>
      </c>
      <c r="P333" s="5">
        <f t="shared" si="331"/>
        <v>-0.02</v>
      </c>
    </row>
    <row r="334" ht="19" customHeight="1" spans="1:16">
      <c r="A334" s="2" t="s">
        <v>234</v>
      </c>
      <c r="B334" s="2">
        <v>83</v>
      </c>
      <c r="C334" s="3">
        <f>AVERAGE('GRPO原始 0923'!F379:F383)</f>
        <v>0.434375</v>
      </c>
      <c r="D334" s="3">
        <f>AVERAGE('GRPO原始 0923'!F374:F383)</f>
        <v>0.4875</v>
      </c>
      <c r="E334" s="3">
        <f>AVERAGE('GRPO原始 0923'!F369:F383)</f>
        <v>0.4921875</v>
      </c>
      <c r="F334" s="3">
        <f>AVERAGE('GRPO原始 0923'!F364:F383)</f>
        <v>0.501171875</v>
      </c>
      <c r="G334" s="3">
        <f>AVERAGE('GRPO原始 0923'!F354:F383)</f>
        <v>0.515885416666667</v>
      </c>
      <c r="H334" s="3">
        <f>AVERAGE('GRPO原始 0923'!F344:F383)</f>
        <v>0.5212890625</v>
      </c>
      <c r="I334" s="3">
        <f>AVERAGE('GRPO原始 0923'!F334:F383)</f>
        <v>0.5203125</v>
      </c>
      <c r="J334" s="5">
        <f t="shared" ref="J334:P334" si="332">C334-C84</f>
        <v>-0.0109375</v>
      </c>
      <c r="K334" s="5">
        <f t="shared" si="332"/>
        <v>0.0140625</v>
      </c>
      <c r="L334" s="5">
        <f t="shared" si="332"/>
        <v>-0.00364583333333335</v>
      </c>
      <c r="M334" s="5">
        <f t="shared" si="332"/>
        <v>-0.0207031249999999</v>
      </c>
      <c r="N334" s="5">
        <f t="shared" si="332"/>
        <v>-0.0270833333333333</v>
      </c>
      <c r="O334" s="5">
        <f t="shared" si="332"/>
        <v>-0.02734375</v>
      </c>
      <c r="P334" s="5">
        <f t="shared" si="332"/>
        <v>-0.0215625</v>
      </c>
    </row>
    <row r="335" ht="19" customHeight="1" spans="1:16">
      <c r="A335" s="2" t="s">
        <v>234</v>
      </c>
      <c r="B335" s="2">
        <v>84</v>
      </c>
      <c r="C335" s="3">
        <f>AVERAGE('GRPO原始 0923'!F380:F384)</f>
        <v>0.446875</v>
      </c>
      <c r="D335" s="3">
        <f>AVERAGE('GRPO原始 0923'!F375:F384)</f>
        <v>0.5125</v>
      </c>
      <c r="E335" s="3">
        <f>AVERAGE('GRPO原始 0923'!F370:F384)</f>
        <v>0.5046875</v>
      </c>
      <c r="F335" s="3">
        <f>AVERAGE('GRPO原始 0923'!F365:F384)</f>
        <v>0.50390625</v>
      </c>
      <c r="G335" s="3">
        <f>AVERAGE('GRPO原始 0923'!F355:F384)</f>
        <v>0.51875</v>
      </c>
      <c r="H335" s="3">
        <f>AVERAGE('GRPO原始 0923'!F345:F384)</f>
        <v>0.5263671875</v>
      </c>
      <c r="I335" s="3">
        <f>AVERAGE('GRPO原始 0923'!F335:F384)</f>
        <v>0.5209375</v>
      </c>
      <c r="J335" s="5">
        <f t="shared" ref="J335:P335" si="333">C335-C85</f>
        <v>-0.00312499999999999</v>
      </c>
      <c r="K335" s="5">
        <f t="shared" si="333"/>
        <v>0.0328125</v>
      </c>
      <c r="L335" s="5">
        <f t="shared" si="333"/>
        <v>0.00937499999999997</v>
      </c>
      <c r="M335" s="5">
        <f t="shared" si="333"/>
        <v>-0.00859374999999996</v>
      </c>
      <c r="N335" s="5">
        <f t="shared" si="333"/>
        <v>-0.0208333333333333</v>
      </c>
      <c r="O335" s="5">
        <f t="shared" si="333"/>
        <v>-0.022265625</v>
      </c>
      <c r="P335" s="5">
        <f t="shared" si="333"/>
        <v>-0.01859375</v>
      </c>
    </row>
    <row r="336" ht="19" customHeight="1" spans="1:16">
      <c r="A336" s="2" t="s">
        <v>234</v>
      </c>
      <c r="B336" s="2">
        <v>85</v>
      </c>
      <c r="C336" s="3">
        <f>AVERAGE('GRPO原始 0923'!F381:F385)</f>
        <v>0.490625</v>
      </c>
      <c r="D336" s="3">
        <f>AVERAGE('GRPO原始 0923'!F376:F385)</f>
        <v>0.51328125</v>
      </c>
      <c r="E336" s="3">
        <f>AVERAGE('GRPO原始 0923'!F371:F385)</f>
        <v>0.510416666666667</v>
      </c>
      <c r="F336" s="3">
        <f>AVERAGE('GRPO原始 0923'!F366:F385)</f>
        <v>0.50703125</v>
      </c>
      <c r="G336" s="3">
        <f>AVERAGE('GRPO原始 0923'!F356:F385)</f>
        <v>0.519791666666667</v>
      </c>
      <c r="H336" s="3">
        <f>AVERAGE('GRPO原始 0923'!F346:F385)</f>
        <v>0.526171875</v>
      </c>
      <c r="I336" s="3">
        <f>AVERAGE('GRPO原始 0923'!F336:F385)</f>
        <v>0.52125</v>
      </c>
      <c r="J336" s="5">
        <f t="shared" ref="J336:P336" si="334">C336-C86</f>
        <v>0.01875</v>
      </c>
      <c r="K336" s="5">
        <f t="shared" si="334"/>
        <v>0.0265625</v>
      </c>
      <c r="L336" s="5">
        <f t="shared" si="334"/>
        <v>0.0125</v>
      </c>
      <c r="M336" s="5">
        <f t="shared" si="334"/>
        <v>-0.00351562499999991</v>
      </c>
      <c r="N336" s="5">
        <f t="shared" si="334"/>
        <v>-0.0216145833333333</v>
      </c>
      <c r="O336" s="5">
        <f t="shared" si="334"/>
        <v>-0.0251953125000001</v>
      </c>
      <c r="P336" s="5">
        <f t="shared" si="334"/>
        <v>-0.02046875</v>
      </c>
    </row>
    <row r="337" ht="19" customHeight="1" spans="1:16">
      <c r="A337" s="2" t="s">
        <v>234</v>
      </c>
      <c r="B337" s="2">
        <v>86</v>
      </c>
      <c r="C337" s="3">
        <f>AVERAGE('GRPO原始 0923'!F382:F386)</f>
        <v>0.5078125</v>
      </c>
      <c r="D337" s="3">
        <f>AVERAGE('GRPO原始 0923'!F377:F386)</f>
        <v>0.4984375</v>
      </c>
      <c r="E337" s="3">
        <f>AVERAGE('GRPO原始 0923'!F372:F386)</f>
        <v>0.508333333333333</v>
      </c>
      <c r="F337" s="3">
        <f>AVERAGE('GRPO原始 0923'!F367:F386)</f>
        <v>0.503515625</v>
      </c>
      <c r="G337" s="3">
        <f>AVERAGE('GRPO原始 0923'!F357:F386)</f>
        <v>0.5234375</v>
      </c>
      <c r="H337" s="3">
        <f>AVERAGE('GRPO原始 0923'!F347:F386)</f>
        <v>0.5236328125</v>
      </c>
      <c r="I337" s="3">
        <f>AVERAGE('GRPO原始 0923'!F337:F386)</f>
        <v>0.52046875</v>
      </c>
      <c r="J337" s="5">
        <f t="shared" ref="J337:P337" si="335">C337-C87</f>
        <v>0.0203125</v>
      </c>
      <c r="K337" s="5">
        <f t="shared" si="335"/>
        <v>0.025</v>
      </c>
      <c r="L337" s="5">
        <f t="shared" si="335"/>
        <v>0.0140625</v>
      </c>
      <c r="M337" s="5">
        <f t="shared" si="335"/>
        <v>-0.00156250000000002</v>
      </c>
      <c r="N337" s="5">
        <f t="shared" si="335"/>
        <v>-0.0216145833333333</v>
      </c>
      <c r="O337" s="5">
        <f t="shared" si="335"/>
        <v>-0.02421875</v>
      </c>
      <c r="P337" s="5">
        <f t="shared" si="335"/>
        <v>-0.02078125</v>
      </c>
    </row>
    <row r="338" ht="19" customHeight="1" spans="1:16">
      <c r="A338" s="2" t="s">
        <v>234</v>
      </c>
      <c r="B338" s="2">
        <v>87</v>
      </c>
      <c r="C338" s="3">
        <f>AVERAGE('GRPO原始 0923'!F383:F387)</f>
        <v>0.5046875</v>
      </c>
      <c r="D338" s="3">
        <f>AVERAGE('GRPO原始 0923'!F378:F387)</f>
        <v>0.4890625</v>
      </c>
      <c r="E338" s="3">
        <f>AVERAGE('GRPO原始 0923'!F373:F387)</f>
        <v>0.503125</v>
      </c>
      <c r="F338" s="3">
        <f>AVERAGE('GRPO原始 0923'!F368:F387)</f>
        <v>0.504296875</v>
      </c>
      <c r="G338" s="3">
        <f>AVERAGE('GRPO原始 0923'!F358:F387)</f>
        <v>0.5203125</v>
      </c>
      <c r="H338" s="3">
        <f>AVERAGE('GRPO原始 0923'!F348:F387)</f>
        <v>0.5220703125</v>
      </c>
      <c r="I338" s="3">
        <f>AVERAGE('GRPO原始 0923'!F338:F387)</f>
        <v>0.51984375</v>
      </c>
      <c r="J338" s="5">
        <f t="shared" ref="J338:P338" si="336">C338-C88</f>
        <v>0.0125</v>
      </c>
      <c r="K338" s="5">
        <f t="shared" si="336"/>
        <v>0.01015625</v>
      </c>
      <c r="L338" s="5">
        <f t="shared" si="336"/>
        <v>0.00416666666666671</v>
      </c>
      <c r="M338" s="5">
        <f t="shared" si="336"/>
        <v>0</v>
      </c>
      <c r="N338" s="5">
        <f t="shared" si="336"/>
        <v>-0.0223958333333334</v>
      </c>
      <c r="O338" s="5">
        <f t="shared" si="336"/>
        <v>-0.02421875</v>
      </c>
      <c r="P338" s="5">
        <f t="shared" si="336"/>
        <v>-0.02078125</v>
      </c>
    </row>
    <row r="339" ht="19" customHeight="1" spans="1:16">
      <c r="A339" s="2" t="s">
        <v>234</v>
      </c>
      <c r="B339" s="2">
        <v>88</v>
      </c>
      <c r="C339" s="3">
        <f>AVERAGE('GRPO原始 0923'!F384:F388)</f>
        <v>0.503125</v>
      </c>
      <c r="D339" s="3">
        <f>AVERAGE('GRPO原始 0923'!F379:F388)</f>
        <v>0.46875</v>
      </c>
      <c r="E339" s="3">
        <f>AVERAGE('GRPO原始 0923'!F374:F388)</f>
        <v>0.492708333333333</v>
      </c>
      <c r="F339" s="3">
        <f>AVERAGE('GRPO原始 0923'!F369:F388)</f>
        <v>0.494921875</v>
      </c>
      <c r="G339" s="3">
        <f>AVERAGE('GRPO原始 0923'!F359:F388)</f>
        <v>0.51328125</v>
      </c>
      <c r="H339" s="3">
        <f>AVERAGE('GRPO原始 0923'!F349:F388)</f>
        <v>0.51796875</v>
      </c>
      <c r="I339" s="3">
        <f>AVERAGE('GRPO原始 0923'!F339:F388)</f>
        <v>0.51578125</v>
      </c>
      <c r="J339" s="5">
        <f t="shared" ref="J339:P339" si="337">C339-C89</f>
        <v>0.00156250000000002</v>
      </c>
      <c r="K339" s="5">
        <f t="shared" si="337"/>
        <v>-0.00468750000000001</v>
      </c>
      <c r="L339" s="5">
        <f t="shared" si="337"/>
        <v>0.00989583333333338</v>
      </c>
      <c r="M339" s="5">
        <f t="shared" si="337"/>
        <v>-0.00234374999999998</v>
      </c>
      <c r="N339" s="5">
        <f t="shared" si="337"/>
        <v>-0.0234375</v>
      </c>
      <c r="O339" s="5">
        <f t="shared" si="337"/>
        <v>-0.025</v>
      </c>
      <c r="P339" s="5">
        <f t="shared" si="337"/>
        <v>-0.02125</v>
      </c>
    </row>
    <row r="340" ht="19" customHeight="1" spans="1:16">
      <c r="A340" s="2" t="s">
        <v>234</v>
      </c>
      <c r="B340" s="2">
        <v>89</v>
      </c>
      <c r="C340" s="3">
        <f>AVERAGE('GRPO原始 0923'!F385:F389)</f>
        <v>0.4859375</v>
      </c>
      <c r="D340" s="3">
        <f>AVERAGE('GRPO原始 0923'!F380:F389)</f>
        <v>0.46640625</v>
      </c>
      <c r="E340" s="3">
        <f>AVERAGE('GRPO原始 0923'!F375:F389)</f>
        <v>0.503645833333333</v>
      </c>
      <c r="F340" s="3">
        <f>AVERAGE('GRPO原始 0923'!F370:F389)</f>
        <v>0.5</v>
      </c>
      <c r="G340" s="3">
        <f>AVERAGE('GRPO原始 0923'!F360:F389)</f>
        <v>0.51328125</v>
      </c>
      <c r="H340" s="3">
        <f>AVERAGE('GRPO原始 0923'!F350:F389)</f>
        <v>0.5181640625</v>
      </c>
      <c r="I340" s="3">
        <f>AVERAGE('GRPO原始 0923'!F340:F389)</f>
        <v>0.5159375</v>
      </c>
      <c r="J340" s="5">
        <f t="shared" ref="J340:P340" si="338">C340-C90</f>
        <v>-0.03125</v>
      </c>
      <c r="K340" s="5">
        <f t="shared" si="338"/>
        <v>-0.0171875</v>
      </c>
      <c r="L340" s="5">
        <f t="shared" si="338"/>
        <v>0.0114583333333333</v>
      </c>
      <c r="M340" s="5">
        <f t="shared" si="338"/>
        <v>-0.000781249999999956</v>
      </c>
      <c r="N340" s="5">
        <f t="shared" si="338"/>
        <v>-0.0236979166666667</v>
      </c>
      <c r="O340" s="5">
        <f t="shared" si="338"/>
        <v>-0.0236328124999999</v>
      </c>
      <c r="P340" s="5">
        <f t="shared" si="338"/>
        <v>-0.0220312499999999</v>
      </c>
    </row>
    <row r="341" ht="19" customHeight="1" spans="1:16">
      <c r="A341" s="2" t="s">
        <v>234</v>
      </c>
      <c r="B341" s="2">
        <v>90</v>
      </c>
      <c r="C341" s="3">
        <f>AVERAGE('GRPO原始 0923'!F386:F390)</f>
        <v>0.490625</v>
      </c>
      <c r="D341" s="3">
        <f>AVERAGE('GRPO原始 0923'!F381:F390)</f>
        <v>0.490625</v>
      </c>
      <c r="E341" s="3">
        <f>AVERAGE('GRPO原始 0923'!F376:F390)</f>
        <v>0.505729166666667</v>
      </c>
      <c r="F341" s="3">
        <f>AVERAGE('GRPO原始 0923'!F371:F390)</f>
        <v>0.50546875</v>
      </c>
      <c r="G341" s="3">
        <f>AVERAGE('GRPO原始 0923'!F361:F390)</f>
        <v>0.515885416666667</v>
      </c>
      <c r="H341" s="3">
        <f>AVERAGE('GRPO原始 0923'!F351:F390)</f>
        <v>0.521875</v>
      </c>
      <c r="I341" s="3">
        <f>AVERAGE('GRPO原始 0923'!F341:F390)</f>
        <v>0.5178125</v>
      </c>
      <c r="J341" s="5">
        <f t="shared" ref="J341:P341" si="339">C341-C91</f>
        <v>-0.0375</v>
      </c>
      <c r="K341" s="5">
        <f t="shared" si="339"/>
        <v>-0.00937500000000002</v>
      </c>
      <c r="L341" s="5">
        <f t="shared" si="339"/>
        <v>0.00520833333333337</v>
      </c>
      <c r="M341" s="5">
        <f t="shared" si="339"/>
        <v>0</v>
      </c>
      <c r="N341" s="5">
        <f t="shared" si="339"/>
        <v>-0.0231770833333333</v>
      </c>
      <c r="O341" s="5">
        <f t="shared" si="339"/>
        <v>-0.023828125</v>
      </c>
      <c r="P341" s="5">
        <f t="shared" si="339"/>
        <v>-0.02390625</v>
      </c>
    </row>
    <row r="342" ht="19" customHeight="1" spans="1:16">
      <c r="A342" s="2" t="s">
        <v>234</v>
      </c>
      <c r="B342" s="2">
        <v>91</v>
      </c>
      <c r="C342" s="3">
        <f>AVERAGE('GRPO原始 0923'!F387:F391)</f>
        <v>0.5078125</v>
      </c>
      <c r="D342" s="3">
        <f>AVERAGE('GRPO原始 0923'!F382:F391)</f>
        <v>0.5078125</v>
      </c>
      <c r="E342" s="3">
        <f>AVERAGE('GRPO原始 0923'!F377:F391)</f>
        <v>0.5015625</v>
      </c>
      <c r="F342" s="3">
        <f>AVERAGE('GRPO原始 0923'!F372:F391)</f>
        <v>0.508203125</v>
      </c>
      <c r="G342" s="3">
        <f>AVERAGE('GRPO原始 0923'!F362:F391)</f>
        <v>0.516145833333333</v>
      </c>
      <c r="H342" s="3">
        <f>AVERAGE('GRPO原始 0923'!F352:F391)</f>
        <v>0.5212890625</v>
      </c>
      <c r="I342" s="3">
        <f>AVERAGE('GRPO原始 0923'!F342:F391)</f>
        <v>0.518125</v>
      </c>
      <c r="J342" s="5">
        <f t="shared" ref="J342:P342" si="340">C342-C92</f>
        <v>-0.0375</v>
      </c>
      <c r="K342" s="5">
        <f t="shared" si="340"/>
        <v>-0.00859374999999996</v>
      </c>
      <c r="L342" s="5">
        <f t="shared" si="340"/>
        <v>0.00416666666666671</v>
      </c>
      <c r="M342" s="5">
        <f t="shared" si="340"/>
        <v>0.00117187499999993</v>
      </c>
      <c r="N342" s="5">
        <f t="shared" si="340"/>
        <v>-0.0221354166666667</v>
      </c>
      <c r="O342" s="5">
        <f t="shared" si="340"/>
        <v>-0.0228515625000001</v>
      </c>
      <c r="P342" s="5">
        <f t="shared" si="340"/>
        <v>-0.0234375</v>
      </c>
    </row>
    <row r="343" ht="19" customHeight="1" spans="1:16">
      <c r="A343" s="2" t="s">
        <v>234</v>
      </c>
      <c r="B343" s="2">
        <v>92</v>
      </c>
      <c r="C343" s="3">
        <f>AVERAGE('GRPO原始 0923'!F388:F392)</f>
        <v>0.5203125</v>
      </c>
      <c r="D343" s="3">
        <f>AVERAGE('GRPO原始 0923'!F383:F392)</f>
        <v>0.5125</v>
      </c>
      <c r="E343" s="3">
        <f>AVERAGE('GRPO原始 0923'!F378:F392)</f>
        <v>0.499479166666667</v>
      </c>
      <c r="F343" s="3">
        <f>AVERAGE('GRPO原始 0923'!F373:F392)</f>
        <v>0.507421875</v>
      </c>
      <c r="G343" s="3">
        <f>AVERAGE('GRPO原始 0923'!F363:F392)</f>
        <v>0.51484375</v>
      </c>
      <c r="H343" s="3">
        <f>AVERAGE('GRPO原始 0923'!F353:F392)</f>
        <v>0.5208984375</v>
      </c>
      <c r="I343" s="3">
        <f>AVERAGE('GRPO原始 0923'!F343:F392)</f>
        <v>0.51890625</v>
      </c>
      <c r="J343" s="5">
        <f t="shared" ref="J343:P343" si="341">C343-C93</f>
        <v>-0.0281250000000001</v>
      </c>
      <c r="K343" s="5">
        <f t="shared" si="341"/>
        <v>-0.0078125</v>
      </c>
      <c r="L343" s="5">
        <f t="shared" si="341"/>
        <v>-0.00260416666666669</v>
      </c>
      <c r="M343" s="5">
        <f t="shared" si="341"/>
        <v>-0.00390625</v>
      </c>
      <c r="N343" s="5">
        <f t="shared" si="341"/>
        <v>-0.0174479166666667</v>
      </c>
      <c r="O343" s="5">
        <f t="shared" si="341"/>
        <v>-0.021484375</v>
      </c>
      <c r="P343" s="5">
        <f t="shared" si="341"/>
        <v>-0.024375</v>
      </c>
    </row>
    <row r="344" ht="19" customHeight="1" spans="1:16">
      <c r="A344" s="2" t="s">
        <v>234</v>
      </c>
      <c r="B344" s="2">
        <v>93</v>
      </c>
      <c r="C344" s="3">
        <f>AVERAGE('GRPO原始 0923'!F389:F393)</f>
        <v>0.55</v>
      </c>
      <c r="D344" s="3">
        <f>AVERAGE('GRPO原始 0923'!F384:F393)</f>
        <v>0.5265625</v>
      </c>
      <c r="E344" s="3">
        <f>AVERAGE('GRPO原始 0923'!F379:F393)</f>
        <v>0.495833333333333</v>
      </c>
      <c r="F344" s="3">
        <f>AVERAGE('GRPO原始 0923'!F374:F393)</f>
        <v>0.50703125</v>
      </c>
      <c r="G344" s="3">
        <f>AVERAGE('GRPO原始 0923'!F364:F393)</f>
        <v>0.509635416666667</v>
      </c>
      <c r="H344" s="3">
        <f>AVERAGE('GRPO原始 0923'!F354:F393)</f>
        <v>0.5185546875</v>
      </c>
      <c r="I344" s="3">
        <f>AVERAGE('GRPO原始 0923'!F344:F393)</f>
        <v>0.52234375</v>
      </c>
      <c r="J344" s="5">
        <f t="shared" ref="J344:P344" si="342">C344-C94</f>
        <v>-0.0328124999999999</v>
      </c>
      <c r="K344" s="5">
        <f t="shared" si="342"/>
        <v>-0.015625</v>
      </c>
      <c r="L344" s="5">
        <f t="shared" si="342"/>
        <v>-0.0140625</v>
      </c>
      <c r="M344" s="5">
        <f t="shared" si="342"/>
        <v>-0.000781249999999956</v>
      </c>
      <c r="N344" s="5">
        <f t="shared" si="342"/>
        <v>-0.0190104166666667</v>
      </c>
      <c r="O344" s="5">
        <f t="shared" si="342"/>
        <v>-0.02421875</v>
      </c>
      <c r="P344" s="5">
        <f t="shared" si="342"/>
        <v>-0.025</v>
      </c>
    </row>
    <row r="345" ht="19" customHeight="1" spans="1:16">
      <c r="A345" s="2" t="s">
        <v>234</v>
      </c>
      <c r="B345" s="2">
        <v>94</v>
      </c>
      <c r="C345" s="3">
        <f>AVERAGE('GRPO原始 0923'!F390:F394)</f>
        <v>0.55625</v>
      </c>
      <c r="D345" s="3">
        <f>AVERAGE('GRPO原始 0923'!F385:F394)</f>
        <v>0.52109375</v>
      </c>
      <c r="E345" s="3">
        <f>AVERAGE('GRPO原始 0923'!F380:F394)</f>
        <v>0.496354166666667</v>
      </c>
      <c r="F345" s="3">
        <f>AVERAGE('GRPO原始 0923'!F375:F394)</f>
        <v>0.516796875</v>
      </c>
      <c r="G345" s="3">
        <f>AVERAGE('GRPO原始 0923'!F365:F394)</f>
        <v>0.509635416666667</v>
      </c>
      <c r="H345" s="3">
        <f>AVERAGE('GRPO原始 0923'!F355:F394)</f>
        <v>0.5193359375</v>
      </c>
      <c r="I345" s="3">
        <f>AVERAGE('GRPO原始 0923'!F345:F394)</f>
        <v>0.5253125</v>
      </c>
      <c r="J345" s="5">
        <f t="shared" ref="J345:P345" si="343">C345-C95</f>
        <v>-0.03125</v>
      </c>
      <c r="K345" s="5">
        <f t="shared" si="343"/>
        <v>-0.03125</v>
      </c>
      <c r="L345" s="5">
        <f t="shared" si="343"/>
        <v>-0.021875</v>
      </c>
      <c r="M345" s="5">
        <f t="shared" si="343"/>
        <v>0.000781250000000067</v>
      </c>
      <c r="N345" s="5">
        <f t="shared" si="343"/>
        <v>-0.0161458333333333</v>
      </c>
      <c r="O345" s="5">
        <f t="shared" si="343"/>
        <v>-0.0234375</v>
      </c>
      <c r="P345" s="5">
        <f t="shared" si="343"/>
        <v>-0.0240625</v>
      </c>
    </row>
    <row r="346" ht="19" customHeight="1" spans="1:16">
      <c r="A346" s="2" t="s">
        <v>234</v>
      </c>
      <c r="B346" s="2">
        <v>95</v>
      </c>
      <c r="C346" s="3">
        <f>AVERAGE('GRPO原始 0923'!F391:F395)</f>
        <v>0.546875</v>
      </c>
      <c r="D346" s="3">
        <f>AVERAGE('GRPO原始 0923'!F386:F395)</f>
        <v>0.51875</v>
      </c>
      <c r="E346" s="3">
        <f>AVERAGE('GRPO原始 0923'!F381:F395)</f>
        <v>0.509375</v>
      </c>
      <c r="F346" s="3">
        <f>AVERAGE('GRPO原始 0923'!F376:F395)</f>
        <v>0.516015625</v>
      </c>
      <c r="G346" s="3">
        <f>AVERAGE('GRPO原始 0923'!F366:F395)</f>
        <v>0.5109375</v>
      </c>
      <c r="H346" s="3">
        <f>AVERAGE('GRPO原始 0923'!F356:F395)</f>
        <v>0.51953125</v>
      </c>
      <c r="I346" s="3">
        <f>AVERAGE('GRPO原始 0923'!F346:F395)</f>
        <v>0.5246875</v>
      </c>
      <c r="J346" s="5">
        <f t="shared" ref="J346:P346" si="344">C346-C96</f>
        <v>-0.0265625</v>
      </c>
      <c r="K346" s="5">
        <f t="shared" si="344"/>
        <v>-0.03203125</v>
      </c>
      <c r="L346" s="5">
        <f t="shared" si="344"/>
        <v>-0.0151041666666667</v>
      </c>
      <c r="M346" s="5">
        <f t="shared" si="344"/>
        <v>-0.00273437500000007</v>
      </c>
      <c r="N346" s="5">
        <f t="shared" si="344"/>
        <v>-0.0130208333333333</v>
      </c>
      <c r="O346" s="5">
        <f t="shared" si="344"/>
        <v>-0.02421875</v>
      </c>
      <c r="P346" s="5">
        <f t="shared" si="344"/>
        <v>-0.0265625</v>
      </c>
    </row>
    <row r="347" ht="19" customHeight="1" spans="1:16">
      <c r="A347" s="2" t="s">
        <v>234</v>
      </c>
      <c r="B347" s="2">
        <v>96</v>
      </c>
      <c r="C347" s="3">
        <f>AVERAGE('GRPO原始 0923'!F392:F396)</f>
        <v>0.5546875</v>
      </c>
      <c r="D347" s="3">
        <f>AVERAGE('GRPO原始 0923'!F387:F396)</f>
        <v>0.53125</v>
      </c>
      <c r="E347" s="3">
        <f>AVERAGE('GRPO原始 0923'!F382:F396)</f>
        <v>0.5234375</v>
      </c>
      <c r="F347" s="3">
        <f>AVERAGE('GRPO原始 0923'!F377:F396)</f>
        <v>0.51484375</v>
      </c>
      <c r="G347" s="3">
        <f>AVERAGE('GRPO原始 0923'!F367:F396)</f>
        <v>0.512760416666667</v>
      </c>
      <c r="H347" s="3">
        <f>AVERAGE('GRPO原始 0923'!F357:F396)</f>
        <v>0.525390625</v>
      </c>
      <c r="I347" s="3">
        <f>AVERAGE('GRPO原始 0923'!F347:F396)</f>
        <v>0.52515625</v>
      </c>
      <c r="J347" s="5">
        <f t="shared" ref="J347:P347" si="345">C347-C97</f>
        <v>-0.034375</v>
      </c>
      <c r="K347" s="5">
        <f t="shared" si="345"/>
        <v>-0.0359375</v>
      </c>
      <c r="L347" s="5">
        <f t="shared" si="345"/>
        <v>-0.0171875</v>
      </c>
      <c r="M347" s="5">
        <f t="shared" si="345"/>
        <v>-0.00546874999999991</v>
      </c>
      <c r="N347" s="5">
        <f t="shared" si="345"/>
        <v>-0.0130208333333333</v>
      </c>
      <c r="O347" s="5">
        <f t="shared" si="345"/>
        <v>-0.0251953125</v>
      </c>
      <c r="P347" s="5">
        <f t="shared" si="345"/>
        <v>-0.0265625</v>
      </c>
    </row>
    <row r="348" ht="19" customHeight="1" spans="1:16">
      <c r="A348" s="2" t="s">
        <v>234</v>
      </c>
      <c r="B348" s="2">
        <v>97</v>
      </c>
      <c r="C348" s="3">
        <f>AVERAGE('GRPO原始 0923'!F393:F397)</f>
        <v>0.5703125</v>
      </c>
      <c r="D348" s="3">
        <f>AVERAGE('GRPO原始 0923'!F388:F397)</f>
        <v>0.5453125</v>
      </c>
      <c r="E348" s="3">
        <f>AVERAGE('GRPO原始 0923'!F383:F397)</f>
        <v>0.531770833333333</v>
      </c>
      <c r="F348" s="3">
        <f>AVERAGE('GRPO原始 0923'!F378:F397)</f>
        <v>0.5171875</v>
      </c>
      <c r="G348" s="3">
        <f>AVERAGE('GRPO原始 0923'!F368:F397)</f>
        <v>0.51796875</v>
      </c>
      <c r="H348" s="3">
        <f>AVERAGE('GRPO原始 0923'!F358:F397)</f>
        <v>0.5265625</v>
      </c>
      <c r="I348" s="3">
        <f>AVERAGE('GRPO原始 0923'!F348:F397)</f>
        <v>0.52671875</v>
      </c>
      <c r="J348" s="5">
        <f t="shared" ref="J348:P348" si="346">C348-C98</f>
        <v>-0.0375</v>
      </c>
      <c r="K348" s="5">
        <f t="shared" si="346"/>
        <v>-0.0328125</v>
      </c>
      <c r="L348" s="5">
        <f t="shared" si="346"/>
        <v>-0.0177083333333333</v>
      </c>
      <c r="M348" s="5">
        <f t="shared" si="346"/>
        <v>-0.011328125</v>
      </c>
      <c r="N348" s="5">
        <f t="shared" si="346"/>
        <v>-0.0109375</v>
      </c>
      <c r="O348" s="5">
        <f t="shared" si="346"/>
        <v>-0.0249999999999999</v>
      </c>
      <c r="P348" s="5">
        <f t="shared" si="346"/>
        <v>-0.0259374999999999</v>
      </c>
    </row>
    <row r="349" ht="19" customHeight="1" spans="1:16">
      <c r="A349" s="2" t="s">
        <v>234</v>
      </c>
      <c r="B349" s="2">
        <v>98</v>
      </c>
      <c r="C349" s="3">
        <f>AVERAGE('GRPO原始 0923'!F394:F398)</f>
        <v>0.5796875</v>
      </c>
      <c r="D349" s="3">
        <f>AVERAGE('GRPO原始 0923'!F389:F398)</f>
        <v>0.56484375</v>
      </c>
      <c r="E349" s="3">
        <f>AVERAGE('GRPO原始 0923'!F384:F398)</f>
        <v>0.544270833333333</v>
      </c>
      <c r="F349" s="3">
        <f>AVERAGE('GRPO原始 0923'!F379:F398)</f>
        <v>0.516796875</v>
      </c>
      <c r="G349" s="3">
        <f>AVERAGE('GRPO原始 0923'!F369:F398)</f>
        <v>0.518229166666667</v>
      </c>
      <c r="H349" s="3">
        <f>AVERAGE('GRPO原始 0923'!F359:F398)</f>
        <v>0.526171875</v>
      </c>
      <c r="I349" s="3">
        <f>AVERAGE('GRPO原始 0923'!F349:F398)</f>
        <v>0.52734375</v>
      </c>
      <c r="J349" s="5">
        <f t="shared" ref="J349:P349" si="347">C349-C99</f>
        <v>-0.0187499999999999</v>
      </c>
      <c r="K349" s="5">
        <f t="shared" si="347"/>
        <v>-0.02578125</v>
      </c>
      <c r="L349" s="5">
        <f t="shared" si="347"/>
        <v>-0.0166666666666666</v>
      </c>
      <c r="M349" s="5">
        <f t="shared" si="347"/>
        <v>-0.0152343749999999</v>
      </c>
      <c r="N349" s="5">
        <f t="shared" si="347"/>
        <v>-0.0101562500000001</v>
      </c>
      <c r="O349" s="5">
        <f t="shared" si="347"/>
        <v>-0.0240234375</v>
      </c>
      <c r="P349" s="5">
        <f t="shared" si="347"/>
        <v>-0.02515625</v>
      </c>
    </row>
    <row r="350" ht="19" customHeight="1" spans="1:16">
      <c r="A350" s="2" t="s">
        <v>234</v>
      </c>
      <c r="B350" s="2">
        <v>99</v>
      </c>
      <c r="C350" s="3">
        <f>AVERAGE('GRPO原始 0923'!F395:F399)</f>
        <v>0.584375</v>
      </c>
      <c r="D350" s="3">
        <f>AVERAGE('GRPO原始 0923'!F390:F399)</f>
        <v>0.5703125</v>
      </c>
      <c r="E350" s="3">
        <f>AVERAGE('GRPO原始 0923'!F385:F399)</f>
        <v>0.5421875</v>
      </c>
      <c r="F350" s="3">
        <f>AVERAGE('GRPO原始 0923'!F380:F399)</f>
        <v>0.518359375</v>
      </c>
      <c r="G350" s="3">
        <f>AVERAGE('GRPO原始 0923'!F370:F399)</f>
        <v>0.5234375</v>
      </c>
      <c r="H350" s="3">
        <f>AVERAGE('GRPO原始 0923'!F360:F399)</f>
        <v>0.5275390625</v>
      </c>
      <c r="I350" s="3">
        <f>AVERAGE('GRPO原始 0923'!F350:F399)</f>
        <v>0.52859375</v>
      </c>
      <c r="J350" s="5">
        <f t="shared" ref="J350:P350" si="348">C350-C100</f>
        <v>-0.021875</v>
      </c>
      <c r="K350" s="5">
        <f t="shared" si="348"/>
        <v>-0.0265625</v>
      </c>
      <c r="L350" s="5">
        <f t="shared" si="348"/>
        <v>-0.028125</v>
      </c>
      <c r="M350" s="5">
        <f t="shared" si="348"/>
        <v>-0.0218750000000001</v>
      </c>
      <c r="N350" s="5">
        <f t="shared" si="348"/>
        <v>-0.00937500000000002</v>
      </c>
      <c r="O350" s="5">
        <f t="shared" si="348"/>
        <v>-0.0244140625</v>
      </c>
      <c r="P350" s="5">
        <f t="shared" si="348"/>
        <v>-0.0242187500000001</v>
      </c>
    </row>
    <row r="351" ht="19" customHeight="1" spans="1:16">
      <c r="A351" s="2" t="s">
        <v>234</v>
      </c>
      <c r="B351" s="2">
        <v>100</v>
      </c>
      <c r="C351" s="3">
        <f>AVERAGE('GRPO原始 0923'!F396:F400)</f>
        <v>0.5875</v>
      </c>
      <c r="D351" s="3">
        <f>AVERAGE('GRPO原始 0923'!F391:F400)</f>
        <v>0.5671875</v>
      </c>
      <c r="E351" s="3">
        <f>AVERAGE('GRPO原始 0923'!F386:F400)</f>
        <v>0.541666666666667</v>
      </c>
      <c r="F351" s="3">
        <f>AVERAGE('GRPO原始 0923'!F381:F400)</f>
        <v>0.52890625</v>
      </c>
      <c r="G351" s="3">
        <f>AVERAGE('GRPO原始 0923'!F371:F400)</f>
        <v>0.526041666666667</v>
      </c>
      <c r="H351" s="3">
        <f>AVERAGE('GRPO原始 0923'!F361:F400)</f>
        <v>0.5287109375</v>
      </c>
      <c r="I351" s="3">
        <f>AVERAGE('GRPO原始 0923'!F351:F400)</f>
        <v>0.5309375</v>
      </c>
      <c r="J351" s="5">
        <f t="shared" ref="J351:P351" si="349">C351-C101</f>
        <v>-0.00937500000000002</v>
      </c>
      <c r="K351" s="5">
        <f t="shared" si="349"/>
        <v>-0.0179687500000001</v>
      </c>
      <c r="L351" s="5">
        <f t="shared" si="349"/>
        <v>-0.0244791666666667</v>
      </c>
      <c r="M351" s="5">
        <f t="shared" si="349"/>
        <v>-0.013671875</v>
      </c>
      <c r="N351" s="5">
        <f t="shared" si="349"/>
        <v>-0.00598958333333333</v>
      </c>
      <c r="O351" s="5">
        <f t="shared" si="349"/>
        <v>-0.021875</v>
      </c>
      <c r="P351" s="5">
        <f t="shared" si="349"/>
        <v>-0.02265625</v>
      </c>
    </row>
    <row r="352" ht="19" customHeight="1" spans="1:16">
      <c r="A352" s="2" t="s">
        <v>234</v>
      </c>
      <c r="B352" s="2">
        <v>101</v>
      </c>
      <c r="C352" s="3">
        <f>AVERAGE('GRPO原始 0923'!F397:F401)</f>
        <v>0.5890625</v>
      </c>
      <c r="D352" s="3">
        <f>AVERAGE('GRPO原始 0923'!F392:F401)</f>
        <v>0.571875</v>
      </c>
      <c r="E352" s="3">
        <f>AVERAGE('GRPO原始 0923'!F387:F401)</f>
        <v>0.550520833333333</v>
      </c>
      <c r="F352" s="3">
        <f>AVERAGE('GRPO原始 0923'!F382:F401)</f>
        <v>0.53984375</v>
      </c>
      <c r="G352" s="3">
        <f>AVERAGE('GRPO原始 0923'!F372:F401)</f>
        <v>0.529427083333333</v>
      </c>
      <c r="H352" s="3">
        <f>AVERAGE('GRPO原始 0923'!F362:F401)</f>
        <v>0.530078125</v>
      </c>
      <c r="I352" s="3">
        <f>AVERAGE('GRPO原始 0923'!F352:F401)</f>
        <v>0.53140625</v>
      </c>
      <c r="J352" s="5">
        <f t="shared" ref="J352:P352" si="350">C352-C102</f>
        <v>-0.00156249999999991</v>
      </c>
      <c r="K352" s="5">
        <f t="shared" si="350"/>
        <v>-0.01796875</v>
      </c>
      <c r="L352" s="5">
        <f t="shared" si="350"/>
        <v>-0.0244791666666666</v>
      </c>
      <c r="M352" s="5">
        <f t="shared" si="350"/>
        <v>-0.01328125</v>
      </c>
      <c r="N352" s="5">
        <f t="shared" si="350"/>
        <v>-0.00520833333333337</v>
      </c>
      <c r="O352" s="5">
        <f t="shared" si="350"/>
        <v>-0.02109375</v>
      </c>
      <c r="P352" s="5">
        <f t="shared" si="350"/>
        <v>-0.021875</v>
      </c>
    </row>
    <row r="353" ht="19" customHeight="1" spans="1:16">
      <c r="A353" s="2" t="s">
        <v>234</v>
      </c>
      <c r="B353" s="2">
        <v>102</v>
      </c>
      <c r="C353" s="3">
        <f>AVERAGE('GRPO原始 0923'!F398:F402)</f>
        <v>0.565625</v>
      </c>
      <c r="D353" s="3">
        <f>AVERAGE('GRPO原始 0923'!F393:F402)</f>
        <v>0.56796875</v>
      </c>
      <c r="E353" s="3">
        <f>AVERAGE('GRPO原始 0923'!F388:F402)</f>
        <v>0.552083333333333</v>
      </c>
      <c r="F353" s="3">
        <f>AVERAGE('GRPO原始 0923'!F383:F402)</f>
        <v>0.540234375</v>
      </c>
      <c r="G353" s="3">
        <f>AVERAGE('GRPO原始 0923'!F373:F402)</f>
        <v>0.527604166666667</v>
      </c>
      <c r="H353" s="3">
        <f>AVERAGE('GRPO原始 0923'!F363:F402)</f>
        <v>0.528125</v>
      </c>
      <c r="I353" s="3">
        <f>AVERAGE('GRPO原始 0923'!F353:F402)</f>
        <v>0.5303125</v>
      </c>
      <c r="J353" s="5">
        <f t="shared" ref="J353:P353" si="351">C353-C103</f>
        <v>-0.00468749999999996</v>
      </c>
      <c r="K353" s="5">
        <f t="shared" si="351"/>
        <v>-0.02109375</v>
      </c>
      <c r="L353" s="5">
        <f t="shared" si="351"/>
        <v>-0.0234375</v>
      </c>
      <c r="M353" s="5">
        <f t="shared" si="351"/>
        <v>-0.014453125</v>
      </c>
      <c r="N353" s="5">
        <f t="shared" si="351"/>
        <v>-0.00963541666666667</v>
      </c>
      <c r="O353" s="5">
        <f t="shared" si="351"/>
        <v>-0.0183593750000001</v>
      </c>
      <c r="P353" s="5">
        <f t="shared" si="351"/>
        <v>-0.0214062500000001</v>
      </c>
    </row>
    <row r="354" ht="19" customHeight="1" spans="1:16">
      <c r="A354" s="2" t="s">
        <v>234</v>
      </c>
      <c r="B354" s="2">
        <v>103</v>
      </c>
      <c r="C354" s="3">
        <f>AVERAGE('GRPO原始 0923'!F399:F403)</f>
        <v>0.5453125</v>
      </c>
      <c r="D354" s="3">
        <f>AVERAGE('GRPO原始 0923'!F394:F403)</f>
        <v>0.5625</v>
      </c>
      <c r="E354" s="3">
        <f>AVERAGE('GRPO原始 0923'!F389:F403)</f>
        <v>0.558333333333333</v>
      </c>
      <c r="F354" s="3">
        <f>AVERAGE('GRPO原始 0923'!F384:F403)</f>
        <v>0.54453125</v>
      </c>
      <c r="G354" s="3">
        <f>AVERAGE('GRPO原始 0923'!F374:F403)</f>
        <v>0.525520833333333</v>
      </c>
      <c r="H354" s="3">
        <f>AVERAGE('GRPO原始 0923'!F364:F403)</f>
        <v>0.5228515625</v>
      </c>
      <c r="I354" s="3">
        <f>AVERAGE('GRPO原始 0923'!F354:F403)</f>
        <v>0.52734375</v>
      </c>
      <c r="J354" s="5">
        <f t="shared" ref="J354:P354" si="352">C354-C104</f>
        <v>-0.00312500000000004</v>
      </c>
      <c r="K354" s="5">
        <f t="shared" si="352"/>
        <v>-0.0109375</v>
      </c>
      <c r="L354" s="5">
        <f t="shared" si="352"/>
        <v>-0.0182291666666666</v>
      </c>
      <c r="M354" s="5">
        <f t="shared" si="352"/>
        <v>-0.01328125</v>
      </c>
      <c r="N354" s="5">
        <f t="shared" si="352"/>
        <v>-0.00416666666666665</v>
      </c>
      <c r="O354" s="5">
        <f t="shared" si="352"/>
        <v>-0.0169921875</v>
      </c>
      <c r="P354" s="5">
        <f t="shared" si="352"/>
        <v>-0.0215625</v>
      </c>
    </row>
    <row r="355" ht="19" customHeight="1" spans="1:16">
      <c r="A355" s="2" t="s">
        <v>234</v>
      </c>
      <c r="B355" s="2">
        <v>104</v>
      </c>
      <c r="C355" s="3">
        <f>AVERAGE('GRPO原始 0923'!F400:F404)</f>
        <v>0.5546875</v>
      </c>
      <c r="D355" s="3">
        <f>AVERAGE('GRPO原始 0923'!F395:F404)</f>
        <v>0.56953125</v>
      </c>
      <c r="E355" s="3">
        <f>AVERAGE('GRPO原始 0923'!F390:F404)</f>
        <v>0.565104166666667</v>
      </c>
      <c r="F355" s="3">
        <f>AVERAGE('GRPO原始 0923'!F385:F404)</f>
        <v>0.5453125</v>
      </c>
      <c r="G355" s="3">
        <f>AVERAGE('GRPO原始 0923'!F375:F404)</f>
        <v>0.534375</v>
      </c>
      <c r="H355" s="3">
        <f>AVERAGE('GRPO原始 0923'!F365:F404)</f>
        <v>0.524609375</v>
      </c>
      <c r="I355" s="3">
        <f>AVERAGE('GRPO原始 0923'!F355:F404)</f>
        <v>0.529375</v>
      </c>
      <c r="J355" s="5">
        <f t="shared" ref="J355:P355" si="353">C355-C105</f>
        <v>0.0125</v>
      </c>
      <c r="K355" s="5">
        <f t="shared" si="353"/>
        <v>-0.00468749999999996</v>
      </c>
      <c r="L355" s="5">
        <f t="shared" si="353"/>
        <v>-0.0135416666666667</v>
      </c>
      <c r="M355" s="5">
        <f t="shared" si="353"/>
        <v>-0.01796875</v>
      </c>
      <c r="N355" s="5">
        <f t="shared" si="353"/>
        <v>-0.00104166666666661</v>
      </c>
      <c r="O355" s="5">
        <f t="shared" si="353"/>
        <v>-0.0132812499999999</v>
      </c>
      <c r="P355" s="5">
        <f t="shared" si="353"/>
        <v>-0.0196875</v>
      </c>
    </row>
    <row r="356" ht="19" customHeight="1" spans="1:16">
      <c r="A356" s="2" t="s">
        <v>234</v>
      </c>
      <c r="B356" s="2">
        <v>105</v>
      </c>
      <c r="C356" s="3">
        <f>AVERAGE('GRPO原始 0923'!F401:F405)</f>
        <v>0.5375</v>
      </c>
      <c r="D356" s="3">
        <f>AVERAGE('GRPO原始 0923'!F396:F405)</f>
        <v>0.5625</v>
      </c>
      <c r="E356" s="3">
        <f>AVERAGE('GRPO原始 0923'!F391:F405)</f>
        <v>0.557291666666667</v>
      </c>
      <c r="F356" s="3">
        <f>AVERAGE('GRPO原始 0923'!F386:F405)</f>
        <v>0.540625</v>
      </c>
      <c r="G356" s="3">
        <f>AVERAGE('GRPO原始 0923'!F376:F405)</f>
        <v>0.531510416666667</v>
      </c>
      <c r="H356" s="3">
        <f>AVERAGE('GRPO原始 0923'!F366:F405)</f>
        <v>0.523828125</v>
      </c>
      <c r="I356" s="3">
        <f>AVERAGE('GRPO原始 0923'!F356:F405)</f>
        <v>0.528125</v>
      </c>
      <c r="J356" s="5">
        <f t="shared" ref="J356:P356" si="354">C356-C106</f>
        <v>0.0203125</v>
      </c>
      <c r="K356" s="5">
        <f t="shared" si="354"/>
        <v>0.00546875000000002</v>
      </c>
      <c r="L356" s="5">
        <f t="shared" si="354"/>
        <v>-0.00520833333333337</v>
      </c>
      <c r="M356" s="5">
        <f t="shared" si="354"/>
        <v>-0.01328125</v>
      </c>
      <c r="N356" s="5">
        <f t="shared" si="354"/>
        <v>0</v>
      </c>
      <c r="O356" s="5">
        <f t="shared" si="354"/>
        <v>-0.00839843750000002</v>
      </c>
      <c r="P356" s="5">
        <f t="shared" si="354"/>
        <v>-0.01828125</v>
      </c>
    </row>
    <row r="357" ht="19" customHeight="1" spans="1:16">
      <c r="A357" s="2" t="s">
        <v>234</v>
      </c>
      <c r="B357" s="2">
        <v>106</v>
      </c>
      <c r="C357" s="3">
        <f>AVERAGE('GRPO原始 0923'!F402:F406)</f>
        <v>0.4984375</v>
      </c>
      <c r="D357" s="3">
        <f>AVERAGE('GRPO原始 0923'!F397:F406)</f>
        <v>0.54375</v>
      </c>
      <c r="E357" s="3">
        <f>AVERAGE('GRPO原始 0923'!F392:F406)</f>
        <v>0.547395833333333</v>
      </c>
      <c r="F357" s="3">
        <f>AVERAGE('GRPO原始 0923'!F387:F406)</f>
        <v>0.5375</v>
      </c>
      <c r="G357" s="3">
        <f>AVERAGE('GRPO原始 0923'!F377:F406)</f>
        <v>0.524479166666667</v>
      </c>
      <c r="H357" s="3">
        <f>AVERAGE('GRPO原始 0923'!F367:F406)</f>
        <v>0.5205078125</v>
      </c>
      <c r="I357" s="3">
        <f>AVERAGE('GRPO原始 0923'!F357:F406)</f>
        <v>0.5290625</v>
      </c>
      <c r="J357" s="5">
        <f t="shared" ref="J357:P357" si="355">C357-C107</f>
        <v>0.0125</v>
      </c>
      <c r="K357" s="5">
        <f t="shared" si="355"/>
        <v>0.00546874999999991</v>
      </c>
      <c r="L357" s="5">
        <f t="shared" si="355"/>
        <v>-0.0078125</v>
      </c>
      <c r="M357" s="5">
        <f t="shared" si="355"/>
        <v>-0.015234375</v>
      </c>
      <c r="N357" s="5">
        <f t="shared" si="355"/>
        <v>-0.00182291666666656</v>
      </c>
      <c r="O357" s="5">
        <f t="shared" si="355"/>
        <v>-0.00839843750000002</v>
      </c>
      <c r="P357" s="5">
        <f t="shared" si="355"/>
        <v>-0.0190625</v>
      </c>
    </row>
    <row r="358" ht="19" customHeight="1" spans="1:16">
      <c r="A358" s="2" t="s">
        <v>234</v>
      </c>
      <c r="B358" s="2">
        <v>107</v>
      </c>
      <c r="C358" s="3">
        <f>AVERAGE('GRPO原始 0923'!F403:F407)</f>
        <v>0.5109375</v>
      </c>
      <c r="D358" s="3">
        <f>AVERAGE('GRPO原始 0923'!F398:F407)</f>
        <v>0.53828125</v>
      </c>
      <c r="E358" s="3">
        <f>AVERAGE('GRPO原始 0923'!F393:F407)</f>
        <v>0.548958333333333</v>
      </c>
      <c r="F358" s="3">
        <f>AVERAGE('GRPO原始 0923'!F388:F407)</f>
        <v>0.541796875</v>
      </c>
      <c r="G358" s="3">
        <f>AVERAGE('GRPO原始 0923'!F378:F407)</f>
        <v>0.52421875</v>
      </c>
      <c r="H358" s="3">
        <f>AVERAGE('GRPO原始 0923'!F368:F407)</f>
        <v>0.523046875</v>
      </c>
      <c r="I358" s="3">
        <f>AVERAGE('GRPO原始 0923'!F358:F407)</f>
        <v>0.52890625</v>
      </c>
      <c r="J358" s="5">
        <f t="shared" ref="J358:P358" si="356">C358-C108</f>
        <v>0.0234375000000001</v>
      </c>
      <c r="K358" s="5">
        <f t="shared" si="356"/>
        <v>0.00937500000000002</v>
      </c>
      <c r="L358" s="5">
        <f t="shared" si="356"/>
        <v>-0.00624999999999998</v>
      </c>
      <c r="M358" s="5">
        <f t="shared" si="356"/>
        <v>-0.01171875</v>
      </c>
      <c r="N358" s="5">
        <f t="shared" si="356"/>
        <v>-0.00442708333333341</v>
      </c>
      <c r="O358" s="5">
        <f t="shared" si="356"/>
        <v>-0.005859375</v>
      </c>
      <c r="P358" s="5">
        <f t="shared" si="356"/>
        <v>-0.0181249999999999</v>
      </c>
    </row>
    <row r="359" ht="19" customHeight="1" spans="1:16">
      <c r="A359" s="2" t="s">
        <v>234</v>
      </c>
      <c r="B359" s="2">
        <v>108</v>
      </c>
      <c r="C359" s="3">
        <f>AVERAGE('GRPO原始 0923'!F404:F408)</f>
        <v>0.5390625</v>
      </c>
      <c r="D359" s="3">
        <f>AVERAGE('GRPO原始 0923'!F399:F408)</f>
        <v>0.5421875</v>
      </c>
      <c r="E359" s="3">
        <f>AVERAGE('GRPO原始 0923'!F394:F408)</f>
        <v>0.5546875</v>
      </c>
      <c r="F359" s="3">
        <f>AVERAGE('GRPO原始 0923'!F389:F408)</f>
        <v>0.553515625</v>
      </c>
      <c r="G359" s="3">
        <f>AVERAGE('GRPO原始 0923'!F379:F408)</f>
        <v>0.525260416666667</v>
      </c>
      <c r="H359" s="3">
        <f>AVERAGE('GRPO原始 0923'!F369:F408)</f>
        <v>0.52421875</v>
      </c>
      <c r="I359" s="3">
        <f>AVERAGE('GRPO原始 0923'!F359:F408)</f>
        <v>0.529375</v>
      </c>
      <c r="J359" s="5">
        <f t="shared" ref="J359:P359" si="357">C359-C109</f>
        <v>0.015625</v>
      </c>
      <c r="K359" s="5">
        <f t="shared" si="357"/>
        <v>0.00625000000000009</v>
      </c>
      <c r="L359" s="5">
        <f t="shared" si="357"/>
        <v>-0.00208333333333333</v>
      </c>
      <c r="M359" s="5">
        <f t="shared" si="357"/>
        <v>-0.009765625</v>
      </c>
      <c r="N359" s="5">
        <f t="shared" si="357"/>
        <v>-0.00807291666666665</v>
      </c>
      <c r="O359" s="5">
        <f t="shared" si="357"/>
        <v>-0.00605468750000004</v>
      </c>
      <c r="P359" s="5">
        <f t="shared" si="357"/>
        <v>-0.01796875</v>
      </c>
    </row>
    <row r="360" ht="19" customHeight="1" spans="1:16">
      <c r="A360" s="2" t="s">
        <v>234</v>
      </c>
      <c r="B360" s="2">
        <v>109</v>
      </c>
      <c r="C360" s="3">
        <f>AVERAGE('GRPO原始 0923'!F405:F409)</f>
        <v>0.5421875</v>
      </c>
      <c r="D360" s="3">
        <f>AVERAGE('GRPO原始 0923'!F400:F409)</f>
        <v>0.5484375</v>
      </c>
      <c r="E360" s="3">
        <f>AVERAGE('GRPO原始 0923'!F395:F409)</f>
        <v>0.560416666666667</v>
      </c>
      <c r="F360" s="3">
        <f>AVERAGE('GRPO原始 0923'!F390:F409)</f>
        <v>0.559375</v>
      </c>
      <c r="G360" s="3">
        <f>AVERAGE('GRPO原始 0923'!F380:F409)</f>
        <v>0.528385416666667</v>
      </c>
      <c r="H360" s="3">
        <f>AVERAGE('GRPO原始 0923'!F370:F409)</f>
        <v>0.5296875</v>
      </c>
      <c r="I360" s="3">
        <f>AVERAGE('GRPO原始 0923'!F360:F409)</f>
        <v>0.53171875</v>
      </c>
      <c r="J360" s="5">
        <f t="shared" ref="J360:P360" si="358">C360-C110</f>
        <v>0.0140625000000001</v>
      </c>
      <c r="K360" s="5">
        <f t="shared" si="358"/>
        <v>0.01328125</v>
      </c>
      <c r="L360" s="5">
        <f t="shared" si="358"/>
        <v>0.00156250000000002</v>
      </c>
      <c r="M360" s="5">
        <f t="shared" si="358"/>
        <v>-0.00664062500000007</v>
      </c>
      <c r="N360" s="5">
        <f t="shared" si="358"/>
        <v>-0.01015625</v>
      </c>
      <c r="O360" s="5">
        <f t="shared" si="358"/>
        <v>-0.00371093750000007</v>
      </c>
      <c r="P360" s="5">
        <f t="shared" si="358"/>
        <v>-0.016875</v>
      </c>
    </row>
    <row r="361" ht="19" customHeight="1" spans="1:16">
      <c r="A361" s="2" t="s">
        <v>234</v>
      </c>
      <c r="B361" s="2">
        <v>110</v>
      </c>
      <c r="C361" s="3">
        <f>AVERAGE('GRPO原始 0923'!F406:F410)</f>
        <v>0.56875</v>
      </c>
      <c r="D361" s="3">
        <f>AVERAGE('GRPO原始 0923'!F401:F410)</f>
        <v>0.553125</v>
      </c>
      <c r="E361" s="3">
        <f>AVERAGE('GRPO原始 0923'!F396:F410)</f>
        <v>0.564583333333333</v>
      </c>
      <c r="F361" s="3">
        <f>AVERAGE('GRPO原始 0923'!F391:F410)</f>
        <v>0.56015625</v>
      </c>
      <c r="G361" s="3">
        <f>AVERAGE('GRPO原始 0923'!F381:F410)</f>
        <v>0.536979166666667</v>
      </c>
      <c r="H361" s="3">
        <f>AVERAGE('GRPO原始 0923'!F371:F410)</f>
        <v>0.5328125</v>
      </c>
      <c r="I361" s="3">
        <f>AVERAGE('GRPO原始 0923'!F361:F410)</f>
        <v>0.53359375</v>
      </c>
      <c r="J361" s="5">
        <f t="shared" ref="J361:P361" si="359">C361-C111</f>
        <v>0.0140625</v>
      </c>
      <c r="K361" s="5">
        <f t="shared" si="359"/>
        <v>0.0171875</v>
      </c>
      <c r="L361" s="5">
        <f t="shared" si="359"/>
        <v>0.0083333333333333</v>
      </c>
      <c r="M361" s="5">
        <f t="shared" si="359"/>
        <v>-0.000390624999999978</v>
      </c>
      <c r="N361" s="5">
        <f t="shared" si="359"/>
        <v>-0.0033854166666667</v>
      </c>
      <c r="O361" s="5">
        <f t="shared" si="359"/>
        <v>-0.000195312499999933</v>
      </c>
      <c r="P361" s="5">
        <f t="shared" si="359"/>
        <v>-0.0140625</v>
      </c>
    </row>
    <row r="362" ht="19" customHeight="1" spans="1:16">
      <c r="A362" s="2" t="s">
        <v>234</v>
      </c>
      <c r="B362" s="2">
        <v>111</v>
      </c>
      <c r="C362" s="3">
        <f>AVERAGE('GRPO原始 0923'!F407:F411)</f>
        <v>0.615625</v>
      </c>
      <c r="D362" s="3">
        <f>AVERAGE('GRPO原始 0923'!F402:F411)</f>
        <v>0.55703125</v>
      </c>
      <c r="E362" s="3">
        <f>AVERAGE('GRPO原始 0923'!F397:F411)</f>
        <v>0.567708333333333</v>
      </c>
      <c r="F362" s="3">
        <f>AVERAGE('GRPO原始 0923'!F392:F411)</f>
        <v>0.564453125</v>
      </c>
      <c r="G362" s="3">
        <f>AVERAGE('GRPO原始 0923'!F382:F411)</f>
        <v>0.545572916666667</v>
      </c>
      <c r="H362" s="3">
        <f>AVERAGE('GRPO原始 0923'!F372:F411)</f>
        <v>0.536328125</v>
      </c>
      <c r="I362" s="3">
        <f>AVERAGE('GRPO原始 0923'!F362:F411)</f>
        <v>0.53546875</v>
      </c>
      <c r="J362" s="5">
        <f t="shared" ref="J362:P362" si="360">C362-C112</f>
        <v>0.0171875</v>
      </c>
      <c r="K362" s="5">
        <f t="shared" si="360"/>
        <v>0.0148437499999999</v>
      </c>
      <c r="L362" s="5">
        <f t="shared" si="360"/>
        <v>0.00937500000000002</v>
      </c>
      <c r="M362" s="5">
        <f t="shared" si="360"/>
        <v>-0.00156250000000002</v>
      </c>
      <c r="N362" s="5">
        <f t="shared" si="360"/>
        <v>-0.00390625</v>
      </c>
      <c r="O362" s="5">
        <f t="shared" si="360"/>
        <v>-0.000195312499999933</v>
      </c>
      <c r="P362" s="5">
        <f t="shared" si="360"/>
        <v>-0.0139062499999999</v>
      </c>
    </row>
    <row r="363" ht="19" customHeight="1" spans="1:16">
      <c r="A363" s="2" t="s">
        <v>234</v>
      </c>
      <c r="B363" s="2">
        <v>112</v>
      </c>
      <c r="C363" s="3">
        <f>AVERAGE('GRPO原始 0923'!F408:F412)</f>
        <v>0.6015625</v>
      </c>
      <c r="D363" s="3">
        <f>AVERAGE('GRPO原始 0923'!F403:F412)</f>
        <v>0.55625</v>
      </c>
      <c r="E363" s="3">
        <f>AVERAGE('GRPO原始 0923'!F398:F412)</f>
        <v>0.559375</v>
      </c>
      <c r="F363" s="3">
        <f>AVERAGE('GRPO原始 0923'!F393:F412)</f>
        <v>0.562109375</v>
      </c>
      <c r="G363" s="3">
        <f>AVERAGE('GRPO原始 0923'!F383:F412)</f>
        <v>0.545572916666667</v>
      </c>
      <c r="H363" s="3">
        <f>AVERAGE('GRPO原始 0923'!F373:F412)</f>
        <v>0.534765625</v>
      </c>
      <c r="I363" s="3">
        <f>AVERAGE('GRPO原始 0923'!F363:F412)</f>
        <v>0.53375</v>
      </c>
      <c r="J363" s="5">
        <f t="shared" ref="J363:P363" si="361">C363-C113</f>
        <v>0.00937500000000002</v>
      </c>
      <c r="K363" s="5">
        <f t="shared" si="361"/>
        <v>0.0164062500000001</v>
      </c>
      <c r="L363" s="5">
        <f t="shared" si="361"/>
        <v>0.00937499999999991</v>
      </c>
      <c r="M363" s="5">
        <f t="shared" si="361"/>
        <v>-0.00234374999999998</v>
      </c>
      <c r="N363" s="5">
        <f t="shared" si="361"/>
        <v>-0.00416666666666665</v>
      </c>
      <c r="O363" s="5">
        <f t="shared" si="361"/>
        <v>-0.00312499999999993</v>
      </c>
      <c r="P363" s="5">
        <f t="shared" si="361"/>
        <v>-0.0114062500000001</v>
      </c>
    </row>
    <row r="364" ht="19" customHeight="1" spans="1:16">
      <c r="A364" s="2" t="s">
        <v>234</v>
      </c>
      <c r="B364" s="2">
        <v>113</v>
      </c>
      <c r="C364" s="3">
        <f>AVERAGE('GRPO原始 0923'!F409:F413)</f>
        <v>0.5875</v>
      </c>
      <c r="D364" s="3">
        <f>AVERAGE('GRPO原始 0923'!F404:F413)</f>
        <v>0.56328125</v>
      </c>
      <c r="E364" s="3">
        <f>AVERAGE('GRPO原始 0923'!F399:F413)</f>
        <v>0.557291666666667</v>
      </c>
      <c r="F364" s="3">
        <f>AVERAGE('GRPO原始 0923'!F394:F413)</f>
        <v>0.562890625</v>
      </c>
      <c r="G364" s="3">
        <f>AVERAGE('GRPO原始 0923'!F384:F413)</f>
        <v>0.55078125</v>
      </c>
      <c r="H364" s="3">
        <f>AVERAGE('GRPO原始 0923'!F374:F413)</f>
        <v>0.5349609375</v>
      </c>
      <c r="I364" s="3">
        <f>AVERAGE('GRPO原始 0923'!F364:F413)</f>
        <v>0.5309375</v>
      </c>
      <c r="J364" s="5">
        <f t="shared" ref="J364:P364" si="362">C364-C114</f>
        <v>0.00937500000000002</v>
      </c>
      <c r="K364" s="5">
        <f t="shared" si="362"/>
        <v>0.0125</v>
      </c>
      <c r="L364" s="5">
        <f t="shared" si="362"/>
        <v>0.00729166666666659</v>
      </c>
      <c r="M364" s="5">
        <f t="shared" si="362"/>
        <v>0.000781249999999956</v>
      </c>
      <c r="N364" s="5">
        <f t="shared" si="362"/>
        <v>-0.00468749999999996</v>
      </c>
      <c r="O364" s="5">
        <f t="shared" si="362"/>
        <v>0</v>
      </c>
      <c r="P364" s="5">
        <f t="shared" si="362"/>
        <v>-0.01109375</v>
      </c>
    </row>
    <row r="365" ht="19" customHeight="1" spans="1:16">
      <c r="A365" s="2" t="s">
        <v>234</v>
      </c>
      <c r="B365" s="2">
        <v>114</v>
      </c>
      <c r="C365" s="3">
        <f>AVERAGE('GRPO原始 0923'!F410:F414)</f>
        <v>0.565625</v>
      </c>
      <c r="D365" s="3">
        <f>AVERAGE('GRPO原始 0923'!F405:F414)</f>
        <v>0.55390625</v>
      </c>
      <c r="E365" s="3">
        <f>AVERAGE('GRPO原始 0923'!F400:F414)</f>
        <v>0.554166666666667</v>
      </c>
      <c r="F365" s="3">
        <f>AVERAGE('GRPO原始 0923'!F395:F414)</f>
        <v>0.56171875</v>
      </c>
      <c r="G365" s="3">
        <f>AVERAGE('GRPO原始 0923'!F385:F414)</f>
        <v>0.548177083333333</v>
      </c>
      <c r="H365" s="3">
        <f>AVERAGE('GRPO原始 0923'!F375:F414)</f>
        <v>0.5392578125</v>
      </c>
      <c r="I365" s="3">
        <f>AVERAGE('GRPO原始 0923'!F365:F414)</f>
        <v>0.53046875</v>
      </c>
      <c r="J365" s="5">
        <f t="shared" ref="J365:P365" si="363">C365-C115</f>
        <v>-0.00937499999999991</v>
      </c>
      <c r="K365" s="5">
        <f t="shared" si="363"/>
        <v>0.00234375000000009</v>
      </c>
      <c r="L365" s="5">
        <f t="shared" si="363"/>
        <v>0.00572916666666667</v>
      </c>
      <c r="M365" s="5">
        <f t="shared" si="363"/>
        <v>-0.00117187499999993</v>
      </c>
      <c r="N365" s="5">
        <f t="shared" si="363"/>
        <v>-0.0111979166666666</v>
      </c>
      <c r="O365" s="5">
        <f t="shared" si="363"/>
        <v>-0.000195312499999933</v>
      </c>
      <c r="P365" s="5">
        <f t="shared" si="363"/>
        <v>-0.01015625</v>
      </c>
    </row>
    <row r="366" ht="19" customHeight="1" spans="1:16">
      <c r="A366" s="2" t="s">
        <v>234</v>
      </c>
      <c r="B366" s="2">
        <v>115</v>
      </c>
      <c r="C366" s="3">
        <f>AVERAGE('GRPO原始 0923'!F411:F415)</f>
        <v>0.56875</v>
      </c>
      <c r="D366" s="3">
        <f>AVERAGE('GRPO原始 0923'!F406:F415)</f>
        <v>0.56875</v>
      </c>
      <c r="E366" s="3">
        <f>AVERAGE('GRPO原始 0923'!F401:F415)</f>
        <v>0.558333333333333</v>
      </c>
      <c r="F366" s="3">
        <f>AVERAGE('GRPO原始 0923'!F396:F415)</f>
        <v>0.565625</v>
      </c>
      <c r="G366" s="3">
        <f>AVERAGE('GRPO原始 0923'!F386:F415)</f>
        <v>0.55</v>
      </c>
      <c r="H366" s="3">
        <f>AVERAGE('GRPO原始 0923'!F376:F415)</f>
        <v>0.5408203125</v>
      </c>
      <c r="I366" s="3">
        <f>AVERAGE('GRPO原始 0923'!F366:F415)</f>
        <v>0.5328125</v>
      </c>
      <c r="J366" s="5">
        <f t="shared" ref="J366:P366" si="364">C366-C116</f>
        <v>-0.021875</v>
      </c>
      <c r="K366" s="5">
        <f t="shared" si="364"/>
        <v>-0.00390625</v>
      </c>
      <c r="L366" s="5">
        <f t="shared" si="364"/>
        <v>0.00416666666666665</v>
      </c>
      <c r="M366" s="5">
        <f t="shared" si="364"/>
        <v>0.000781250000000067</v>
      </c>
      <c r="N366" s="5">
        <f t="shared" si="364"/>
        <v>-0.01015625</v>
      </c>
      <c r="O366" s="5">
        <f t="shared" si="364"/>
        <v>-0.0009765625</v>
      </c>
      <c r="P366" s="5">
        <f t="shared" si="364"/>
        <v>-0.00749999999999995</v>
      </c>
    </row>
    <row r="367" ht="19" customHeight="1" spans="1:16">
      <c r="A367" s="2" t="s">
        <v>234</v>
      </c>
      <c r="B367" s="2">
        <v>116</v>
      </c>
      <c r="C367" s="3">
        <f>AVERAGE('GRPO原始 0923'!F412:F416)</f>
        <v>0.5421875</v>
      </c>
      <c r="D367" s="3">
        <f>AVERAGE('GRPO原始 0923'!F407:F416)</f>
        <v>0.57890625</v>
      </c>
      <c r="E367" s="3">
        <f>AVERAGE('GRPO原始 0923'!F402:F416)</f>
        <v>0.552083333333333</v>
      </c>
      <c r="F367" s="3">
        <f>AVERAGE('GRPO原始 0923'!F397:F416)</f>
        <v>0.561328125</v>
      </c>
      <c r="G367" s="3">
        <f>AVERAGE('GRPO原始 0923'!F387:F416)</f>
        <v>0.551302083333333</v>
      </c>
      <c r="H367" s="3">
        <f>AVERAGE('GRPO原始 0923'!F377:F416)</f>
        <v>0.5380859375</v>
      </c>
      <c r="I367" s="3">
        <f>AVERAGE('GRPO原始 0923'!F367:F416)</f>
        <v>0.5321875</v>
      </c>
      <c r="J367" s="5">
        <f t="shared" ref="J367:P367" si="365">C367-C117</f>
        <v>-0.0265624999999999</v>
      </c>
      <c r="K367" s="5">
        <f t="shared" si="365"/>
        <v>-0.00468750000000007</v>
      </c>
      <c r="L367" s="5">
        <f t="shared" si="365"/>
        <v>0.00104166666666672</v>
      </c>
      <c r="M367" s="5">
        <f t="shared" si="365"/>
        <v>0.000390624999999978</v>
      </c>
      <c r="N367" s="5">
        <f t="shared" si="365"/>
        <v>-0.01171875</v>
      </c>
      <c r="O367" s="5">
        <f t="shared" si="365"/>
        <v>-0.00253906250000002</v>
      </c>
      <c r="P367" s="5">
        <f t="shared" si="365"/>
        <v>-0.00765624999999992</v>
      </c>
    </row>
    <row r="368" ht="19" customHeight="1" spans="1:16">
      <c r="A368" s="2" t="s">
        <v>237</v>
      </c>
      <c r="B368" s="2">
        <v>1</v>
      </c>
      <c r="C368" s="3">
        <f>AVERAGE('GRPO原始 0923'!F440:F440)</f>
        <v>0.3046875</v>
      </c>
      <c r="D368" s="3">
        <f>AVERAGE('GRPO原始 0923'!F440:F440)</f>
        <v>0.3046875</v>
      </c>
      <c r="E368" s="3">
        <f>AVERAGE('GRPO原始 0923'!F440:F440)</f>
        <v>0.3046875</v>
      </c>
      <c r="F368" s="3">
        <f>AVERAGE('GRPO原始 0923'!F440:F440)</f>
        <v>0.3046875</v>
      </c>
      <c r="G368" s="3">
        <f>AVERAGE('GRPO原始 0923'!F440:F440)</f>
        <v>0.3046875</v>
      </c>
      <c r="H368" s="3">
        <f>AVERAGE('GRPO原始 0923'!F440:F440)</f>
        <v>0.3046875</v>
      </c>
      <c r="I368" s="3">
        <f>AVERAGE('GRPO原始 0923'!F440:F440)</f>
        <v>0.3046875</v>
      </c>
      <c r="J368" s="5">
        <f t="shared" ref="J368:P368" si="366">C368-C2</f>
        <v>0</v>
      </c>
      <c r="K368" s="5">
        <f t="shared" si="366"/>
        <v>0</v>
      </c>
      <c r="L368" s="5">
        <f t="shared" si="366"/>
        <v>0</v>
      </c>
      <c r="M368" s="5">
        <f t="shared" si="366"/>
        <v>0</v>
      </c>
      <c r="N368" s="5">
        <f t="shared" si="366"/>
        <v>0</v>
      </c>
      <c r="O368" s="5">
        <f t="shared" si="366"/>
        <v>0</v>
      </c>
      <c r="P368" s="5">
        <f t="shared" si="366"/>
        <v>0</v>
      </c>
    </row>
    <row r="369" ht="19" customHeight="1" spans="1:16">
      <c r="A369" s="2" t="s">
        <v>237</v>
      </c>
      <c r="B369" s="2">
        <v>2</v>
      </c>
      <c r="C369" s="3">
        <f>AVERAGE('GRPO原始 0923'!F440:F441)</f>
        <v>0.29296875</v>
      </c>
      <c r="D369" s="3">
        <f>AVERAGE('GRPO原始 0923'!F440:F441)</f>
        <v>0.29296875</v>
      </c>
      <c r="E369" s="3">
        <f>AVERAGE('GRPO原始 0923'!F440:F441)</f>
        <v>0.29296875</v>
      </c>
      <c r="F369" s="3">
        <f>AVERAGE('GRPO原始 0923'!F440:F441)</f>
        <v>0.29296875</v>
      </c>
      <c r="G369" s="3">
        <f>AVERAGE('GRPO原始 0923'!F440:F441)</f>
        <v>0.29296875</v>
      </c>
      <c r="H369" s="3">
        <f>AVERAGE('GRPO原始 0923'!F440:F441)</f>
        <v>0.29296875</v>
      </c>
      <c r="I369" s="3">
        <f>AVERAGE('GRPO原始 0923'!F440:F441)</f>
        <v>0.29296875</v>
      </c>
      <c r="J369" s="5">
        <f t="shared" ref="J369:P369" si="367">C369-C3</f>
        <v>-0.02734375</v>
      </c>
      <c r="K369" s="5">
        <f t="shared" si="367"/>
        <v>-0.02734375</v>
      </c>
      <c r="L369" s="5">
        <f t="shared" si="367"/>
        <v>-0.02734375</v>
      </c>
      <c r="M369" s="5">
        <f t="shared" si="367"/>
        <v>-0.02734375</v>
      </c>
      <c r="N369" s="5">
        <f t="shared" si="367"/>
        <v>-0.02734375</v>
      </c>
      <c r="O369" s="5">
        <f t="shared" si="367"/>
        <v>-0.02734375</v>
      </c>
      <c r="P369" s="5">
        <f t="shared" si="367"/>
        <v>-0.02734375</v>
      </c>
    </row>
    <row r="370" ht="19" customHeight="1" spans="1:16">
      <c r="A370" s="2" t="s">
        <v>237</v>
      </c>
      <c r="B370" s="2">
        <v>3</v>
      </c>
      <c r="C370" s="3">
        <f>AVERAGE('GRPO原始 0923'!F440:F442)</f>
        <v>0.315104166666667</v>
      </c>
      <c r="D370" s="3">
        <f>AVERAGE('GRPO原始 0923'!F440:F442)</f>
        <v>0.315104166666667</v>
      </c>
      <c r="E370" s="3">
        <f>AVERAGE('GRPO原始 0923'!F440:F442)</f>
        <v>0.315104166666667</v>
      </c>
      <c r="F370" s="3">
        <f>AVERAGE('GRPO原始 0923'!F440:F442)</f>
        <v>0.315104166666667</v>
      </c>
      <c r="G370" s="3">
        <f>AVERAGE('GRPO原始 0923'!F440:F442)</f>
        <v>0.315104166666667</v>
      </c>
      <c r="H370" s="3">
        <f>AVERAGE('GRPO原始 0923'!F440:F442)</f>
        <v>0.315104166666667</v>
      </c>
      <c r="I370" s="3">
        <f>AVERAGE('GRPO原始 0923'!F440:F442)</f>
        <v>0.315104166666667</v>
      </c>
      <c r="J370" s="5">
        <f t="shared" ref="J370:P370" si="368">C370-C4</f>
        <v>0.00260416666666669</v>
      </c>
      <c r="K370" s="5">
        <f t="shared" si="368"/>
        <v>0.00260416666666669</v>
      </c>
      <c r="L370" s="5">
        <f t="shared" si="368"/>
        <v>0.00260416666666669</v>
      </c>
      <c r="M370" s="5">
        <f t="shared" si="368"/>
        <v>0.00260416666666669</v>
      </c>
      <c r="N370" s="5">
        <f t="shared" si="368"/>
        <v>0.00260416666666669</v>
      </c>
      <c r="O370" s="5">
        <f t="shared" si="368"/>
        <v>0.00260416666666669</v>
      </c>
      <c r="P370" s="5">
        <f t="shared" si="368"/>
        <v>0.00260416666666669</v>
      </c>
    </row>
    <row r="371" ht="19" customHeight="1" spans="1:16">
      <c r="A371" s="2" t="s">
        <v>237</v>
      </c>
      <c r="B371" s="2">
        <v>4</v>
      </c>
      <c r="C371" s="3">
        <f>AVERAGE('GRPO原始 0923'!F440:F443)</f>
        <v>0.31640625</v>
      </c>
      <c r="D371" s="3">
        <f>AVERAGE('GRPO原始 0923'!F440:F443)</f>
        <v>0.31640625</v>
      </c>
      <c r="E371" s="3">
        <f>AVERAGE('GRPO原始 0923'!F440:F443)</f>
        <v>0.31640625</v>
      </c>
      <c r="F371" s="3">
        <f>AVERAGE('GRPO原始 0923'!F440:F443)</f>
        <v>0.31640625</v>
      </c>
      <c r="G371" s="3">
        <f>AVERAGE('GRPO原始 0923'!F440:F443)</f>
        <v>0.31640625</v>
      </c>
      <c r="H371" s="3">
        <f>AVERAGE('GRPO原始 0923'!F440:F443)</f>
        <v>0.31640625</v>
      </c>
      <c r="I371" s="3">
        <f>AVERAGE('GRPO原始 0923'!F440:F443)</f>
        <v>0.31640625</v>
      </c>
      <c r="J371" s="5">
        <f t="shared" ref="J371:P371" si="369">C371-C5</f>
        <v>-0.009765625</v>
      </c>
      <c r="K371" s="5">
        <f t="shared" si="369"/>
        <v>-0.009765625</v>
      </c>
      <c r="L371" s="5">
        <f t="shared" si="369"/>
        <v>-0.009765625</v>
      </c>
      <c r="M371" s="5">
        <f t="shared" si="369"/>
        <v>-0.009765625</v>
      </c>
      <c r="N371" s="5">
        <f t="shared" si="369"/>
        <v>-0.009765625</v>
      </c>
      <c r="O371" s="5">
        <f t="shared" si="369"/>
        <v>-0.009765625</v>
      </c>
      <c r="P371" s="5">
        <f t="shared" si="369"/>
        <v>-0.009765625</v>
      </c>
    </row>
    <row r="372" ht="19" customHeight="1" spans="1:16">
      <c r="A372" s="2" t="s">
        <v>237</v>
      </c>
      <c r="B372" s="2">
        <v>5</v>
      </c>
      <c r="C372" s="3">
        <f>AVERAGE('GRPO原始 0923'!F440:F444)</f>
        <v>0.3484375</v>
      </c>
      <c r="D372" s="3">
        <f>AVERAGE('GRPO原始 0923'!F440:F444)</f>
        <v>0.3484375</v>
      </c>
      <c r="E372" s="3">
        <f>AVERAGE('GRPO原始 0923'!F440:F444)</f>
        <v>0.3484375</v>
      </c>
      <c r="F372" s="3">
        <f>AVERAGE('GRPO原始 0923'!F440:F444)</f>
        <v>0.3484375</v>
      </c>
      <c r="G372" s="3">
        <f>AVERAGE('GRPO原始 0923'!F440:F444)</f>
        <v>0.3484375</v>
      </c>
      <c r="H372" s="3">
        <f>AVERAGE('GRPO原始 0923'!F440:F444)</f>
        <v>0.3484375</v>
      </c>
      <c r="I372" s="3">
        <f>AVERAGE('GRPO原始 0923'!F440:F444)</f>
        <v>0.3484375</v>
      </c>
      <c r="J372" s="5">
        <f t="shared" ref="J372:P372" si="370">C372-C6</f>
        <v>-0.00156249999999997</v>
      </c>
      <c r="K372" s="5">
        <f t="shared" si="370"/>
        <v>-0.00156249999999997</v>
      </c>
      <c r="L372" s="5">
        <f t="shared" si="370"/>
        <v>-0.00156249999999997</v>
      </c>
      <c r="M372" s="5">
        <f t="shared" si="370"/>
        <v>-0.00156249999999997</v>
      </c>
      <c r="N372" s="5">
        <f t="shared" si="370"/>
        <v>-0.00156249999999997</v>
      </c>
      <c r="O372" s="5">
        <f t="shared" si="370"/>
        <v>-0.00156249999999997</v>
      </c>
      <c r="P372" s="5">
        <f t="shared" si="370"/>
        <v>-0.00156249999999997</v>
      </c>
    </row>
    <row r="373" ht="19" customHeight="1" spans="1:16">
      <c r="A373" s="2" t="s">
        <v>237</v>
      </c>
      <c r="B373" s="2">
        <v>6</v>
      </c>
      <c r="C373" s="3">
        <f>AVERAGE('GRPO原始 0923'!F441:F445)</f>
        <v>0.340625</v>
      </c>
      <c r="D373" s="3">
        <f>AVERAGE('GRPO原始 0923'!F440:F445)</f>
        <v>0.334635416666667</v>
      </c>
      <c r="E373" s="3">
        <f>AVERAGE('GRPO原始 0923'!F440:F445)</f>
        <v>0.334635416666667</v>
      </c>
      <c r="F373" s="3">
        <f>AVERAGE('GRPO原始 0923'!F440:F445)</f>
        <v>0.334635416666667</v>
      </c>
      <c r="G373" s="3">
        <f>AVERAGE('GRPO原始 0923'!F440:F445)</f>
        <v>0.334635416666667</v>
      </c>
      <c r="H373" s="3">
        <f>AVERAGE('GRPO原始 0923'!F440:F445)</f>
        <v>0.334635416666667</v>
      </c>
      <c r="I373" s="3">
        <f>AVERAGE('GRPO原始 0923'!F440:F445)</f>
        <v>0.334635416666667</v>
      </c>
      <c r="J373" s="5">
        <f t="shared" ref="J373:P373" si="371">C373-C7</f>
        <v>-0.00937499999999997</v>
      </c>
      <c r="K373" s="5">
        <f t="shared" si="371"/>
        <v>-0.0078125</v>
      </c>
      <c r="L373" s="5">
        <f t="shared" si="371"/>
        <v>-0.0078125</v>
      </c>
      <c r="M373" s="5">
        <f t="shared" si="371"/>
        <v>-0.0078125</v>
      </c>
      <c r="N373" s="5">
        <f t="shared" si="371"/>
        <v>-0.0078125</v>
      </c>
      <c r="O373" s="5">
        <f t="shared" si="371"/>
        <v>-0.0078125</v>
      </c>
      <c r="P373" s="5">
        <f t="shared" si="371"/>
        <v>-0.0078125</v>
      </c>
    </row>
    <row r="374" ht="19" customHeight="1" spans="1:16">
      <c r="A374" s="2" t="s">
        <v>237</v>
      </c>
      <c r="B374" s="2">
        <v>7</v>
      </c>
      <c r="C374" s="3">
        <f>AVERAGE('GRPO原始 0923'!F442:F446)</f>
        <v>0.3609375</v>
      </c>
      <c r="D374" s="3">
        <f>AVERAGE('GRPO原始 0923'!F440:F446)</f>
        <v>0.341517857142857</v>
      </c>
      <c r="E374" s="3">
        <f>AVERAGE('GRPO原始 0923'!F440:F446)</f>
        <v>0.341517857142857</v>
      </c>
      <c r="F374" s="3">
        <f>AVERAGE('GRPO原始 0923'!F440:F446)</f>
        <v>0.341517857142857</v>
      </c>
      <c r="G374" s="3">
        <f>AVERAGE('GRPO原始 0923'!F440:F446)</f>
        <v>0.341517857142857</v>
      </c>
      <c r="H374" s="3">
        <f>AVERAGE('GRPO原始 0923'!F440:F446)</f>
        <v>0.341517857142857</v>
      </c>
      <c r="I374" s="3">
        <f>AVERAGE('GRPO原始 0923'!F440:F446)</f>
        <v>0.341517857142857</v>
      </c>
      <c r="J374" s="5">
        <f t="shared" ref="J374:P374" si="372">C374-C8</f>
        <v>0.00156250000000002</v>
      </c>
      <c r="K374" s="5">
        <f t="shared" si="372"/>
        <v>-0.00669642857142855</v>
      </c>
      <c r="L374" s="5">
        <f t="shared" si="372"/>
        <v>-0.00669642857142855</v>
      </c>
      <c r="M374" s="5">
        <f t="shared" si="372"/>
        <v>-0.00669642857142855</v>
      </c>
      <c r="N374" s="5">
        <f t="shared" si="372"/>
        <v>-0.00669642857142855</v>
      </c>
      <c r="O374" s="5">
        <f t="shared" si="372"/>
        <v>-0.00669642857142855</v>
      </c>
      <c r="P374" s="5">
        <f t="shared" si="372"/>
        <v>-0.00669642857142855</v>
      </c>
    </row>
    <row r="375" ht="19" customHeight="1" spans="1:16">
      <c r="A375" s="2" t="s">
        <v>237</v>
      </c>
      <c r="B375" s="2">
        <v>8</v>
      </c>
      <c r="C375" s="3">
        <f>AVERAGE('GRPO原始 0923'!F443:F447)</f>
        <v>0.3546875</v>
      </c>
      <c r="D375" s="3">
        <f>AVERAGE('GRPO原始 0923'!F440:F447)</f>
        <v>0.33984375</v>
      </c>
      <c r="E375" s="3">
        <f>AVERAGE('GRPO原始 0923'!F440:F447)</f>
        <v>0.33984375</v>
      </c>
      <c r="F375" s="3">
        <f>AVERAGE('GRPO原始 0923'!F440:F447)</f>
        <v>0.33984375</v>
      </c>
      <c r="G375" s="3">
        <f>AVERAGE('GRPO原始 0923'!F440:F447)</f>
        <v>0.33984375</v>
      </c>
      <c r="H375" s="3">
        <f>AVERAGE('GRPO原始 0923'!F440:F447)</f>
        <v>0.33984375</v>
      </c>
      <c r="I375" s="3">
        <f>AVERAGE('GRPO原始 0923'!F440:F447)</f>
        <v>0.33984375</v>
      </c>
      <c r="J375" s="5">
        <f t="shared" ref="J375:P375" si="373">C375-C9</f>
        <v>-0.0078125</v>
      </c>
      <c r="K375" s="5">
        <f t="shared" si="373"/>
        <v>-0.00390625</v>
      </c>
      <c r="L375" s="5">
        <f t="shared" si="373"/>
        <v>-0.00390625</v>
      </c>
      <c r="M375" s="5">
        <f t="shared" si="373"/>
        <v>-0.00390625</v>
      </c>
      <c r="N375" s="5">
        <f t="shared" si="373"/>
        <v>-0.00390625</v>
      </c>
      <c r="O375" s="5">
        <f t="shared" si="373"/>
        <v>-0.00390625</v>
      </c>
      <c r="P375" s="5">
        <f t="shared" si="373"/>
        <v>-0.00390625</v>
      </c>
    </row>
    <row r="376" ht="19" customHeight="1" spans="1:16">
      <c r="A376" s="2" t="s">
        <v>237</v>
      </c>
      <c r="B376" s="2">
        <v>9</v>
      </c>
      <c r="C376" s="3">
        <f>AVERAGE('GRPO原始 0923'!F444:F448)</f>
        <v>0.3703125</v>
      </c>
      <c r="D376" s="3">
        <f>AVERAGE('GRPO原始 0923'!F440:F448)</f>
        <v>0.346354166666667</v>
      </c>
      <c r="E376" s="3">
        <f>AVERAGE('GRPO原始 0923'!F440:F448)</f>
        <v>0.346354166666667</v>
      </c>
      <c r="F376" s="3">
        <f>AVERAGE('GRPO原始 0923'!F440:F448)</f>
        <v>0.346354166666667</v>
      </c>
      <c r="G376" s="3">
        <f>AVERAGE('GRPO原始 0923'!F440:F448)</f>
        <v>0.346354166666667</v>
      </c>
      <c r="H376" s="3">
        <f>AVERAGE('GRPO原始 0923'!F440:F448)</f>
        <v>0.346354166666667</v>
      </c>
      <c r="I376" s="3">
        <f>AVERAGE('GRPO原始 0923'!F440:F448)</f>
        <v>0.346354166666667</v>
      </c>
      <c r="J376" s="5">
        <f t="shared" ref="J376:P376" si="374">C376-C10</f>
        <v>-0.00468750000000001</v>
      </c>
      <c r="K376" s="5">
        <f t="shared" si="374"/>
        <v>-0.00694444444444442</v>
      </c>
      <c r="L376" s="5">
        <f t="shared" si="374"/>
        <v>-0.00694444444444442</v>
      </c>
      <c r="M376" s="5">
        <f t="shared" si="374"/>
        <v>-0.00694444444444442</v>
      </c>
      <c r="N376" s="5">
        <f t="shared" si="374"/>
        <v>-0.00694444444444442</v>
      </c>
      <c r="O376" s="5">
        <f t="shared" si="374"/>
        <v>-0.00694444444444442</v>
      </c>
      <c r="P376" s="5">
        <f t="shared" si="374"/>
        <v>-0.00694444444444442</v>
      </c>
    </row>
    <row r="377" ht="19" customHeight="1" spans="1:16">
      <c r="A377" s="2" t="s">
        <v>237</v>
      </c>
      <c r="B377" s="2">
        <v>10</v>
      </c>
      <c r="C377" s="3">
        <f>AVERAGE('GRPO原始 0923'!F445:F449)</f>
        <v>0.3640625</v>
      </c>
      <c r="D377" s="3">
        <f>AVERAGE('GRPO原始 0923'!F440:F449)</f>
        <v>0.35625</v>
      </c>
      <c r="E377" s="3">
        <f>AVERAGE('GRPO原始 0923'!F440:F449)</f>
        <v>0.35625</v>
      </c>
      <c r="F377" s="3">
        <f>AVERAGE('GRPO原始 0923'!F440:F449)</f>
        <v>0.35625</v>
      </c>
      <c r="G377" s="3">
        <f>AVERAGE('GRPO原始 0923'!F440:F449)</f>
        <v>0.35625</v>
      </c>
      <c r="H377" s="3">
        <f>AVERAGE('GRPO原始 0923'!F440:F449)</f>
        <v>0.35625</v>
      </c>
      <c r="I377" s="3">
        <f>AVERAGE('GRPO原始 0923'!F440:F449)</f>
        <v>0.35625</v>
      </c>
      <c r="J377" s="5">
        <f t="shared" ref="J377:P377" si="375">C377-C11</f>
        <v>0</v>
      </c>
      <c r="K377" s="5">
        <f t="shared" si="375"/>
        <v>-0.000781250000000011</v>
      </c>
      <c r="L377" s="5">
        <f t="shared" si="375"/>
        <v>-0.000781250000000011</v>
      </c>
      <c r="M377" s="5">
        <f t="shared" si="375"/>
        <v>-0.000781250000000011</v>
      </c>
      <c r="N377" s="5">
        <f t="shared" si="375"/>
        <v>-0.000781250000000011</v>
      </c>
      <c r="O377" s="5">
        <f t="shared" si="375"/>
        <v>-0.000781250000000011</v>
      </c>
      <c r="P377" s="5">
        <f t="shared" si="375"/>
        <v>-0.000781250000000011</v>
      </c>
    </row>
    <row r="378" ht="19" customHeight="1" spans="1:16">
      <c r="A378" s="2" t="s">
        <v>237</v>
      </c>
      <c r="B378" s="2">
        <v>11</v>
      </c>
      <c r="C378" s="3">
        <f>AVERAGE('GRPO原始 0923'!F446:F450)</f>
        <v>0.390625</v>
      </c>
      <c r="D378" s="3">
        <f>AVERAGE('GRPO原始 0923'!F441:F450)</f>
        <v>0.365625</v>
      </c>
      <c r="E378" s="3">
        <f>AVERAGE('GRPO原始 0923'!F440:F450)</f>
        <v>0.360085227272727</v>
      </c>
      <c r="F378" s="3">
        <f>AVERAGE('GRPO原始 0923'!F440:F450)</f>
        <v>0.360085227272727</v>
      </c>
      <c r="G378" s="3">
        <f>AVERAGE('GRPO原始 0923'!F440:F450)</f>
        <v>0.360085227272727</v>
      </c>
      <c r="H378" s="3">
        <f>AVERAGE('GRPO原始 0923'!F440:F450)</f>
        <v>0.360085227272727</v>
      </c>
      <c r="I378" s="3">
        <f>AVERAGE('GRPO原始 0923'!F440:F450)</f>
        <v>0.360085227272727</v>
      </c>
      <c r="J378" s="5">
        <f t="shared" ref="J378:P378" si="376">C378-C12</f>
        <v>0.021875</v>
      </c>
      <c r="K378" s="5">
        <f t="shared" si="376"/>
        <v>0.00624999999999998</v>
      </c>
      <c r="L378" s="5">
        <f t="shared" si="376"/>
        <v>0.00568181818181818</v>
      </c>
      <c r="M378" s="5">
        <f t="shared" si="376"/>
        <v>0.00568181818181818</v>
      </c>
      <c r="N378" s="5">
        <f t="shared" si="376"/>
        <v>0.00568181818181818</v>
      </c>
      <c r="O378" s="5">
        <f t="shared" si="376"/>
        <v>0.00568181818181818</v>
      </c>
      <c r="P378" s="5">
        <f t="shared" si="376"/>
        <v>0.00568181818181818</v>
      </c>
    </row>
    <row r="379" ht="19" customHeight="1" spans="1:16">
      <c r="A379" s="2" t="s">
        <v>237</v>
      </c>
      <c r="B379" s="2">
        <v>12</v>
      </c>
      <c r="C379" s="3">
        <f>AVERAGE('GRPO原始 0923'!F447:F451)</f>
        <v>0.4140625</v>
      </c>
      <c r="D379" s="3">
        <f>AVERAGE('GRPO原始 0923'!F442:F451)</f>
        <v>0.3875</v>
      </c>
      <c r="E379" s="3">
        <f>AVERAGE('GRPO原始 0923'!F440:F451)</f>
        <v>0.371744791666667</v>
      </c>
      <c r="F379" s="3">
        <f>AVERAGE('GRPO原始 0923'!F440:F451)</f>
        <v>0.371744791666667</v>
      </c>
      <c r="G379" s="3">
        <f>AVERAGE('GRPO原始 0923'!F440:F451)</f>
        <v>0.371744791666667</v>
      </c>
      <c r="H379" s="3">
        <f>AVERAGE('GRPO原始 0923'!F440:F451)</f>
        <v>0.371744791666667</v>
      </c>
      <c r="I379" s="3">
        <f>AVERAGE('GRPO原始 0923'!F440:F451)</f>
        <v>0.371744791666667</v>
      </c>
      <c r="J379" s="5">
        <f t="shared" ref="J379:P379" si="377">C379-C13</f>
        <v>0.03125</v>
      </c>
      <c r="K379" s="5">
        <f t="shared" si="377"/>
        <v>0.01640625</v>
      </c>
      <c r="L379" s="5">
        <f t="shared" si="377"/>
        <v>0.00911458333333337</v>
      </c>
      <c r="M379" s="5">
        <f t="shared" si="377"/>
        <v>0.00911458333333337</v>
      </c>
      <c r="N379" s="5">
        <f t="shared" si="377"/>
        <v>0.00911458333333337</v>
      </c>
      <c r="O379" s="5">
        <f t="shared" si="377"/>
        <v>0.00911458333333337</v>
      </c>
      <c r="P379" s="5">
        <f t="shared" si="377"/>
        <v>0.00911458333333337</v>
      </c>
    </row>
    <row r="380" ht="19" customHeight="1" spans="1:16">
      <c r="A380" s="2" t="s">
        <v>237</v>
      </c>
      <c r="B380" s="2">
        <v>13</v>
      </c>
      <c r="C380" s="3">
        <f>AVERAGE('GRPO原始 0923'!F448:F452)</f>
        <v>0.440625</v>
      </c>
      <c r="D380" s="3">
        <f>AVERAGE('GRPO原始 0923'!F443:F452)</f>
        <v>0.39765625</v>
      </c>
      <c r="E380" s="3">
        <f>AVERAGE('GRPO原始 0923'!F440:F452)</f>
        <v>0.378605769230769</v>
      </c>
      <c r="F380" s="3">
        <f>AVERAGE('GRPO原始 0923'!F440:F452)</f>
        <v>0.378605769230769</v>
      </c>
      <c r="G380" s="3">
        <f>AVERAGE('GRPO原始 0923'!F440:F452)</f>
        <v>0.378605769230769</v>
      </c>
      <c r="H380" s="3">
        <f>AVERAGE('GRPO原始 0923'!F440:F452)</f>
        <v>0.378605769230769</v>
      </c>
      <c r="I380" s="3">
        <f>AVERAGE('GRPO原始 0923'!F440:F452)</f>
        <v>0.378605769230769</v>
      </c>
      <c r="J380" s="5">
        <f t="shared" ref="J380:P380" si="378">C380-C14</f>
        <v>0.0234375</v>
      </c>
      <c r="K380" s="5">
        <f t="shared" si="378"/>
        <v>0.0078125</v>
      </c>
      <c r="L380" s="5">
        <f t="shared" si="378"/>
        <v>0.00661057692307693</v>
      </c>
      <c r="M380" s="5">
        <f t="shared" si="378"/>
        <v>0.00661057692307693</v>
      </c>
      <c r="N380" s="5">
        <f t="shared" si="378"/>
        <v>0.00661057692307693</v>
      </c>
      <c r="O380" s="5">
        <f t="shared" si="378"/>
        <v>0.00661057692307693</v>
      </c>
      <c r="P380" s="5">
        <f t="shared" si="378"/>
        <v>0.00661057692307693</v>
      </c>
    </row>
    <row r="381" ht="19" customHeight="1" spans="1:16">
      <c r="A381" s="2" t="s">
        <v>237</v>
      </c>
      <c r="B381" s="2">
        <v>14</v>
      </c>
      <c r="C381" s="3">
        <f>AVERAGE('GRPO原始 0923'!F449:F453)</f>
        <v>0.446875</v>
      </c>
      <c r="D381" s="3">
        <f>AVERAGE('GRPO原始 0923'!F444:F453)</f>
        <v>0.40859375</v>
      </c>
      <c r="E381" s="3">
        <f>AVERAGE('GRPO原始 0923'!F440:F453)</f>
        <v>0.382254464285714</v>
      </c>
      <c r="F381" s="3">
        <f>AVERAGE('GRPO原始 0923'!F440:F453)</f>
        <v>0.382254464285714</v>
      </c>
      <c r="G381" s="3">
        <f>AVERAGE('GRPO原始 0923'!F440:F453)</f>
        <v>0.382254464285714</v>
      </c>
      <c r="H381" s="3">
        <f>AVERAGE('GRPO原始 0923'!F440:F453)</f>
        <v>0.382254464285714</v>
      </c>
      <c r="I381" s="3">
        <f>AVERAGE('GRPO原始 0923'!F440:F453)</f>
        <v>0.382254464285714</v>
      </c>
      <c r="J381" s="5">
        <f t="shared" ref="J381:P381" si="379">C381-C15</f>
        <v>0.0296875</v>
      </c>
      <c r="K381" s="5">
        <f t="shared" si="379"/>
        <v>0.0125</v>
      </c>
      <c r="L381" s="5">
        <f t="shared" si="379"/>
        <v>0.00613839285714285</v>
      </c>
      <c r="M381" s="5">
        <f t="shared" si="379"/>
        <v>0.00613839285714285</v>
      </c>
      <c r="N381" s="5">
        <f t="shared" si="379"/>
        <v>0.00613839285714285</v>
      </c>
      <c r="O381" s="5">
        <f t="shared" si="379"/>
        <v>0.00613839285714285</v>
      </c>
      <c r="P381" s="5">
        <f t="shared" si="379"/>
        <v>0.00613839285714285</v>
      </c>
    </row>
    <row r="382" ht="19" customHeight="1" spans="1:16">
      <c r="A382" s="2" t="s">
        <v>237</v>
      </c>
      <c r="B382" s="2">
        <v>15</v>
      </c>
      <c r="C382" s="3">
        <f>AVERAGE('GRPO原始 0923'!F450:F454)</f>
        <v>0.415625</v>
      </c>
      <c r="D382" s="3">
        <f>AVERAGE('GRPO原始 0923'!F445:F454)</f>
        <v>0.38984375</v>
      </c>
      <c r="E382" s="3">
        <f>AVERAGE('GRPO原始 0923'!F440:F454)</f>
        <v>0.376041666666667</v>
      </c>
      <c r="F382" s="3">
        <f>AVERAGE('GRPO原始 0923'!F440:F454)</f>
        <v>0.376041666666667</v>
      </c>
      <c r="G382" s="3">
        <f>AVERAGE('GRPO原始 0923'!F440:F454)</f>
        <v>0.376041666666667</v>
      </c>
      <c r="H382" s="3">
        <f>AVERAGE('GRPO原始 0923'!F440:F454)</f>
        <v>0.376041666666667</v>
      </c>
      <c r="I382" s="3">
        <f>AVERAGE('GRPO原始 0923'!F440:F454)</f>
        <v>0.376041666666667</v>
      </c>
      <c r="J382" s="5">
        <f t="shared" ref="J382:P382" si="380">C382-C16</f>
        <v>0.0171875</v>
      </c>
      <c r="K382" s="5">
        <f t="shared" si="380"/>
        <v>0.00859375000000001</v>
      </c>
      <c r="L382" s="5">
        <f t="shared" si="380"/>
        <v>0.00520833333333331</v>
      </c>
      <c r="M382" s="5">
        <f t="shared" si="380"/>
        <v>0.00520833333333331</v>
      </c>
      <c r="N382" s="5">
        <f t="shared" si="380"/>
        <v>0.00520833333333331</v>
      </c>
      <c r="O382" s="5">
        <f t="shared" si="380"/>
        <v>0.00520833333333331</v>
      </c>
      <c r="P382" s="5">
        <f t="shared" si="380"/>
        <v>0.00520833333333331</v>
      </c>
    </row>
    <row r="383" ht="19" customHeight="1" spans="1:16">
      <c r="A383" s="2" t="s">
        <v>237</v>
      </c>
      <c r="B383" s="2">
        <v>16</v>
      </c>
      <c r="C383" s="3">
        <f>AVERAGE('GRPO原始 0923'!F451:F455)</f>
        <v>0.421875</v>
      </c>
      <c r="D383" s="3">
        <f>AVERAGE('GRPO原始 0923'!F446:F455)</f>
        <v>0.40625</v>
      </c>
      <c r="E383" s="3">
        <f>AVERAGE('GRPO原始 0923'!F441:F455)</f>
        <v>0.384375</v>
      </c>
      <c r="F383" s="3">
        <f>AVERAGE('GRPO原始 0923'!F440:F455)</f>
        <v>0.37939453125</v>
      </c>
      <c r="G383" s="3">
        <f>AVERAGE('GRPO原始 0923'!F440:F455)</f>
        <v>0.37939453125</v>
      </c>
      <c r="H383" s="3">
        <f>AVERAGE('GRPO原始 0923'!F440:F455)</f>
        <v>0.37939453125</v>
      </c>
      <c r="I383" s="3">
        <f>AVERAGE('GRPO原始 0923'!F440:F455)</f>
        <v>0.37939453125</v>
      </c>
      <c r="J383" s="5">
        <f t="shared" ref="J383:P383" si="381">C383-C17</f>
        <v>-0.00156250000000002</v>
      </c>
      <c r="K383" s="5">
        <f t="shared" si="381"/>
        <v>0.01015625</v>
      </c>
      <c r="L383" s="5">
        <f t="shared" si="381"/>
        <v>0.00364583333333335</v>
      </c>
      <c r="M383" s="5">
        <f t="shared" si="381"/>
        <v>0.00341796875</v>
      </c>
      <c r="N383" s="5">
        <f t="shared" si="381"/>
        <v>0.00341796875</v>
      </c>
      <c r="O383" s="5">
        <f t="shared" si="381"/>
        <v>0.00341796875</v>
      </c>
      <c r="P383" s="5">
        <f t="shared" si="381"/>
        <v>0.00341796875</v>
      </c>
    </row>
    <row r="384" ht="19" customHeight="1" spans="1:16">
      <c r="A384" s="2" t="s">
        <v>237</v>
      </c>
      <c r="B384" s="2">
        <v>17</v>
      </c>
      <c r="C384" s="3">
        <f>AVERAGE('GRPO原始 0923'!F452:F456)</f>
        <v>0.40625</v>
      </c>
      <c r="D384" s="3">
        <f>AVERAGE('GRPO原始 0923'!F447:F456)</f>
        <v>0.41015625</v>
      </c>
      <c r="E384" s="3">
        <f>AVERAGE('GRPO原始 0923'!F442:F456)</f>
        <v>0.39375</v>
      </c>
      <c r="F384" s="3">
        <f>AVERAGE('GRPO原始 0923'!F440:F456)</f>
        <v>0.381893382352941</v>
      </c>
      <c r="G384" s="3">
        <f>AVERAGE('GRPO原始 0923'!F440:F456)</f>
        <v>0.381893382352941</v>
      </c>
      <c r="H384" s="3">
        <f>AVERAGE('GRPO原始 0923'!F440:F456)</f>
        <v>0.381893382352941</v>
      </c>
      <c r="I384" s="3">
        <f>AVERAGE('GRPO原始 0923'!F440:F456)</f>
        <v>0.381893382352941</v>
      </c>
      <c r="J384" s="5">
        <f t="shared" ref="J384:P384" si="382">C384-C18</f>
        <v>-0.00468750000000001</v>
      </c>
      <c r="K384" s="5">
        <f t="shared" si="382"/>
        <v>0.01328125</v>
      </c>
      <c r="L384" s="5">
        <f t="shared" si="382"/>
        <v>0.00937499999999997</v>
      </c>
      <c r="M384" s="5">
        <f t="shared" si="382"/>
        <v>0.00505514705882354</v>
      </c>
      <c r="N384" s="5">
        <f t="shared" si="382"/>
        <v>0.00505514705882354</v>
      </c>
      <c r="O384" s="5">
        <f t="shared" si="382"/>
        <v>0.00505514705882354</v>
      </c>
      <c r="P384" s="5">
        <f t="shared" si="382"/>
        <v>0.00505514705882354</v>
      </c>
    </row>
    <row r="385" ht="19" customHeight="1" spans="1:16">
      <c r="A385" s="2" t="s">
        <v>237</v>
      </c>
      <c r="B385" s="2">
        <v>18</v>
      </c>
      <c r="C385" s="3">
        <f>AVERAGE('GRPO原始 0923'!F453:F457)</f>
        <v>0.3859375</v>
      </c>
      <c r="D385" s="3">
        <f>AVERAGE('GRPO原始 0923'!F448:F457)</f>
        <v>0.41328125</v>
      </c>
      <c r="E385" s="3">
        <f>AVERAGE('GRPO原始 0923'!F443:F457)</f>
        <v>0.39375</v>
      </c>
      <c r="F385" s="3">
        <f>AVERAGE('GRPO原始 0923'!F440:F457)</f>
        <v>0.380642361111111</v>
      </c>
      <c r="G385" s="3">
        <f>AVERAGE('GRPO原始 0923'!F440:F457)</f>
        <v>0.380642361111111</v>
      </c>
      <c r="H385" s="3">
        <f>AVERAGE('GRPO原始 0923'!F440:F457)</f>
        <v>0.380642361111111</v>
      </c>
      <c r="I385" s="3">
        <f>AVERAGE('GRPO原始 0923'!F440:F457)</f>
        <v>0.380642361111111</v>
      </c>
      <c r="J385" s="5">
        <f t="shared" ref="J385:P385" si="383">C385-C19</f>
        <v>-0.01875</v>
      </c>
      <c r="K385" s="5">
        <f t="shared" si="383"/>
        <v>0.00234374999999998</v>
      </c>
      <c r="L385" s="5">
        <f t="shared" si="383"/>
        <v>-0.00104166666666666</v>
      </c>
      <c r="M385" s="5">
        <f t="shared" si="383"/>
        <v>-0.00043402777777779</v>
      </c>
      <c r="N385" s="5">
        <f t="shared" si="383"/>
        <v>-0.00043402777777779</v>
      </c>
      <c r="O385" s="5">
        <f t="shared" si="383"/>
        <v>-0.00043402777777779</v>
      </c>
      <c r="P385" s="5">
        <f t="shared" si="383"/>
        <v>-0.00043402777777779</v>
      </c>
    </row>
    <row r="386" ht="19" customHeight="1" spans="1:16">
      <c r="A386" s="2" t="s">
        <v>237</v>
      </c>
      <c r="B386" s="2">
        <v>19</v>
      </c>
      <c r="C386" s="3">
        <f>AVERAGE('GRPO原始 0923'!F454:F458)</f>
        <v>0.396875</v>
      </c>
      <c r="D386" s="3">
        <f>AVERAGE('GRPO原始 0923'!F449:F458)</f>
        <v>0.421875</v>
      </c>
      <c r="E386" s="3">
        <f>AVERAGE('GRPO原始 0923'!F444:F458)</f>
        <v>0.4046875</v>
      </c>
      <c r="F386" s="3">
        <f>AVERAGE('GRPO原始 0923'!F440:F458)</f>
        <v>0.386101973684211</v>
      </c>
      <c r="G386" s="3">
        <f>AVERAGE('GRPO原始 0923'!F440:F458)</f>
        <v>0.386101973684211</v>
      </c>
      <c r="H386" s="3">
        <f>AVERAGE('GRPO原始 0923'!F440:F458)</f>
        <v>0.386101973684211</v>
      </c>
      <c r="I386" s="3">
        <f>AVERAGE('GRPO原始 0923'!F440:F458)</f>
        <v>0.386101973684211</v>
      </c>
      <c r="J386" s="5">
        <f t="shared" ref="J386:P386" si="384">C386-C20</f>
        <v>-0.0203125</v>
      </c>
      <c r="K386" s="5">
        <f t="shared" si="384"/>
        <v>0.00468750000000001</v>
      </c>
      <c r="L386" s="5">
        <f t="shared" si="384"/>
        <v>0.00156249999999997</v>
      </c>
      <c r="M386" s="5">
        <f t="shared" si="384"/>
        <v>-0.000822368421052655</v>
      </c>
      <c r="N386" s="5">
        <f t="shared" si="384"/>
        <v>-0.000822368421052655</v>
      </c>
      <c r="O386" s="5">
        <f t="shared" si="384"/>
        <v>-0.000822368421052655</v>
      </c>
      <c r="P386" s="5">
        <f t="shared" si="384"/>
        <v>-0.000822368421052655</v>
      </c>
    </row>
    <row r="387" ht="19" customHeight="1" spans="1:16">
      <c r="A387" s="2" t="s">
        <v>237</v>
      </c>
      <c r="B387" s="2">
        <v>20</v>
      </c>
      <c r="C387" s="3">
        <f>AVERAGE('GRPO原始 0923'!F455:F459)</f>
        <v>0.3953125</v>
      </c>
      <c r="D387" s="3">
        <f>AVERAGE('GRPO原始 0923'!F450:F459)</f>
        <v>0.40546875</v>
      </c>
      <c r="E387" s="3">
        <f>AVERAGE('GRPO原始 0923'!F445:F459)</f>
        <v>0.391666666666667</v>
      </c>
      <c r="F387" s="3">
        <f>AVERAGE('GRPO原始 0923'!F440:F459)</f>
        <v>0.380859375</v>
      </c>
      <c r="G387" s="3">
        <f>AVERAGE('GRPO原始 0923'!F440:F459)</f>
        <v>0.380859375</v>
      </c>
      <c r="H387" s="3">
        <f>AVERAGE('GRPO原始 0923'!F440:F459)</f>
        <v>0.380859375</v>
      </c>
      <c r="I387" s="3">
        <f>AVERAGE('GRPO原始 0923'!F440:F459)</f>
        <v>0.380859375</v>
      </c>
      <c r="J387" s="5">
        <f t="shared" ref="J387:P387" si="385">C387-C21</f>
        <v>-0.034375</v>
      </c>
      <c r="K387" s="5">
        <f t="shared" si="385"/>
        <v>-0.00859375000000001</v>
      </c>
      <c r="L387" s="5">
        <f t="shared" si="385"/>
        <v>-0.00572916666666667</v>
      </c>
      <c r="M387" s="5">
        <f t="shared" si="385"/>
        <v>-0.00468750000000001</v>
      </c>
      <c r="N387" s="5">
        <f t="shared" si="385"/>
        <v>-0.00468750000000001</v>
      </c>
      <c r="O387" s="5">
        <f t="shared" si="385"/>
        <v>-0.00468750000000001</v>
      </c>
      <c r="P387" s="5">
        <f t="shared" si="385"/>
        <v>-0.00468750000000001</v>
      </c>
    </row>
    <row r="388" ht="19" customHeight="1" spans="1:16">
      <c r="A388" s="2" t="s">
        <v>237</v>
      </c>
      <c r="B388" s="2">
        <v>21</v>
      </c>
      <c r="C388" s="3">
        <f>AVERAGE('GRPO原始 0923'!F456:F460)</f>
        <v>0.390625</v>
      </c>
      <c r="D388" s="3">
        <f>AVERAGE('GRPO原始 0923'!F451:F460)</f>
        <v>0.40625</v>
      </c>
      <c r="E388" s="3">
        <f>AVERAGE('GRPO原始 0923'!F446:F460)</f>
        <v>0.401041666666667</v>
      </c>
      <c r="F388" s="3">
        <f>AVERAGE('GRPO原始 0923'!F441:F460)</f>
        <v>0.3859375</v>
      </c>
      <c r="G388" s="3">
        <f>AVERAGE('GRPO原始 0923'!F440:F460)</f>
        <v>0.382068452380952</v>
      </c>
      <c r="H388" s="3">
        <f>AVERAGE('GRPO原始 0923'!F440:F460)</f>
        <v>0.382068452380952</v>
      </c>
      <c r="I388" s="3">
        <f>AVERAGE('GRPO原始 0923'!F440:F460)</f>
        <v>0.382068452380952</v>
      </c>
      <c r="J388" s="5">
        <f t="shared" ref="J388:P388" si="386">C388-C22</f>
        <v>-0.046875</v>
      </c>
      <c r="K388" s="5">
        <f t="shared" si="386"/>
        <v>-0.02421875</v>
      </c>
      <c r="L388" s="5">
        <f t="shared" si="386"/>
        <v>-0.00885416666666666</v>
      </c>
      <c r="M388" s="5">
        <f t="shared" si="386"/>
        <v>-0.00898437499999999</v>
      </c>
      <c r="N388" s="5">
        <f t="shared" si="386"/>
        <v>-0.00855654761904762</v>
      </c>
      <c r="O388" s="5">
        <f t="shared" si="386"/>
        <v>-0.00855654761904762</v>
      </c>
      <c r="P388" s="5">
        <f t="shared" si="386"/>
        <v>-0.00855654761904762</v>
      </c>
    </row>
    <row r="389" ht="19" customHeight="1" spans="1:16">
      <c r="A389" s="2" t="s">
        <v>237</v>
      </c>
      <c r="B389" s="2">
        <v>22</v>
      </c>
      <c r="C389" s="3">
        <f>AVERAGE('GRPO原始 0923'!F457:F461)</f>
        <v>0.384375</v>
      </c>
      <c r="D389" s="3">
        <f>AVERAGE('GRPO原始 0923'!F452:F461)</f>
        <v>0.3953125</v>
      </c>
      <c r="E389" s="3">
        <f>AVERAGE('GRPO原始 0923'!F447:F461)</f>
        <v>0.4015625</v>
      </c>
      <c r="F389" s="3">
        <f>AVERAGE('GRPO原始 0923'!F442:F461)</f>
        <v>0.39140625</v>
      </c>
      <c r="G389" s="3">
        <f>AVERAGE('GRPO原始 0923'!F440:F461)</f>
        <v>0.382457386363636</v>
      </c>
      <c r="H389" s="3">
        <f>AVERAGE('GRPO原始 0923'!F440:F461)</f>
        <v>0.382457386363636</v>
      </c>
      <c r="I389" s="3">
        <f>AVERAGE('GRPO原始 0923'!F440:F461)</f>
        <v>0.382457386363636</v>
      </c>
      <c r="J389" s="5">
        <f t="shared" ref="J389:P389" si="387">C389-C23</f>
        <v>-0.0625</v>
      </c>
      <c r="K389" s="5">
        <f t="shared" si="387"/>
        <v>-0.03359375</v>
      </c>
      <c r="L389" s="5">
        <f t="shared" si="387"/>
        <v>-0.0119791666666667</v>
      </c>
      <c r="M389" s="5">
        <f t="shared" si="387"/>
        <v>-0.00859375000000001</v>
      </c>
      <c r="N389" s="5">
        <f t="shared" si="387"/>
        <v>-0.0102982954545455</v>
      </c>
      <c r="O389" s="5">
        <f t="shared" si="387"/>
        <v>-0.0102982954545455</v>
      </c>
      <c r="P389" s="5">
        <f t="shared" si="387"/>
        <v>-0.0102982954545455</v>
      </c>
    </row>
    <row r="390" ht="19" customHeight="1" spans="1:16">
      <c r="A390" s="2" t="s">
        <v>237</v>
      </c>
      <c r="B390" s="2">
        <v>23</v>
      </c>
      <c r="C390" s="3">
        <f>AVERAGE('GRPO原始 0923'!F458:F462)</f>
        <v>0.403125</v>
      </c>
      <c r="D390" s="3">
        <f>AVERAGE('GRPO原始 0923'!F453:F462)</f>
        <v>0.39453125</v>
      </c>
      <c r="E390" s="3">
        <f>AVERAGE('GRPO原始 0923'!F448:F462)</f>
        <v>0.409895833333333</v>
      </c>
      <c r="F390" s="3">
        <f>AVERAGE('GRPO原始 0923'!F443:F462)</f>
        <v>0.39609375</v>
      </c>
      <c r="G390" s="3">
        <f>AVERAGE('GRPO原始 0923'!F440:F462)</f>
        <v>0.385529891304348</v>
      </c>
      <c r="H390" s="3">
        <f>AVERAGE('GRPO原始 0923'!F440:F462)</f>
        <v>0.385529891304348</v>
      </c>
      <c r="I390" s="3">
        <f>AVERAGE('GRPO原始 0923'!F440:F462)</f>
        <v>0.385529891304348</v>
      </c>
      <c r="J390" s="5">
        <f t="shared" ref="J390:P390" si="388">C390-C24</f>
        <v>-0.0265625</v>
      </c>
      <c r="K390" s="5">
        <f t="shared" si="388"/>
        <v>-0.02265625</v>
      </c>
      <c r="L390" s="5">
        <f t="shared" si="388"/>
        <v>-0.00729166666666664</v>
      </c>
      <c r="M390" s="5">
        <f t="shared" si="388"/>
        <v>-0.00742187499999997</v>
      </c>
      <c r="N390" s="5">
        <f t="shared" si="388"/>
        <v>-0.00611413043478259</v>
      </c>
      <c r="O390" s="5">
        <f t="shared" si="388"/>
        <v>-0.00611413043478259</v>
      </c>
      <c r="P390" s="5">
        <f t="shared" si="388"/>
        <v>-0.00611413043478259</v>
      </c>
    </row>
    <row r="391" ht="19" customHeight="1" spans="1:16">
      <c r="A391" s="2" t="s">
        <v>237</v>
      </c>
      <c r="B391" s="2">
        <v>24</v>
      </c>
      <c r="C391" s="3">
        <f>AVERAGE('GRPO原始 0923'!F459:F463)</f>
        <v>0.3828125</v>
      </c>
      <c r="D391" s="3">
        <f>AVERAGE('GRPO原始 0923'!F454:F463)</f>
        <v>0.38984375</v>
      </c>
      <c r="E391" s="3">
        <f>AVERAGE('GRPO原始 0923'!F449:F463)</f>
        <v>0.408854166666667</v>
      </c>
      <c r="F391" s="3">
        <f>AVERAGE('GRPO原始 0923'!F444:F463)</f>
        <v>0.39921875</v>
      </c>
      <c r="G391" s="3">
        <f>AVERAGE('GRPO原始 0923'!F440:F463)</f>
        <v>0.385416666666667</v>
      </c>
      <c r="H391" s="3">
        <f>AVERAGE('GRPO原始 0923'!F440:F463)</f>
        <v>0.385416666666667</v>
      </c>
      <c r="I391" s="3">
        <f>AVERAGE('GRPO原始 0923'!F440:F463)</f>
        <v>0.385416666666667</v>
      </c>
      <c r="J391" s="5">
        <f t="shared" ref="J391:P391" si="389">C391-C25</f>
        <v>-0.04375</v>
      </c>
      <c r="K391" s="5">
        <f t="shared" si="389"/>
        <v>-0.03203125</v>
      </c>
      <c r="L391" s="5">
        <f t="shared" si="389"/>
        <v>-0.0114583333333333</v>
      </c>
      <c r="M391" s="5">
        <f t="shared" si="389"/>
        <v>-0.009765625</v>
      </c>
      <c r="N391" s="5">
        <f t="shared" si="389"/>
        <v>-0.009765625</v>
      </c>
      <c r="O391" s="5">
        <f t="shared" si="389"/>
        <v>-0.009765625</v>
      </c>
      <c r="P391" s="5">
        <f t="shared" si="389"/>
        <v>-0.009765625</v>
      </c>
    </row>
    <row r="392" ht="19" customHeight="1" spans="1:16">
      <c r="A392" s="2" t="s">
        <v>237</v>
      </c>
      <c r="B392" s="2">
        <v>25</v>
      </c>
      <c r="C392" s="3">
        <f>AVERAGE('GRPO原始 0923'!F460:F464)</f>
        <v>0.4</v>
      </c>
      <c r="D392" s="3">
        <f>AVERAGE('GRPO原始 0923'!F455:F464)</f>
        <v>0.39765625</v>
      </c>
      <c r="E392" s="3">
        <f>AVERAGE('GRPO原始 0923'!F450:F464)</f>
        <v>0.403645833333333</v>
      </c>
      <c r="F392" s="3">
        <f>AVERAGE('GRPO原始 0923'!F445:F464)</f>
        <v>0.39375</v>
      </c>
      <c r="G392" s="3">
        <f>AVERAGE('GRPO原始 0923'!F440:F464)</f>
        <v>0.3846875</v>
      </c>
      <c r="H392" s="3">
        <f>AVERAGE('GRPO原始 0923'!F440:F464)</f>
        <v>0.3846875</v>
      </c>
      <c r="I392" s="3">
        <f>AVERAGE('GRPO原始 0923'!F440:F464)</f>
        <v>0.3846875</v>
      </c>
      <c r="J392" s="5">
        <f t="shared" ref="J392:P392" si="390">C392-C26</f>
        <v>-0.0484375</v>
      </c>
      <c r="K392" s="5">
        <f t="shared" si="390"/>
        <v>-0.04140625</v>
      </c>
      <c r="L392" s="5">
        <f t="shared" si="390"/>
        <v>-0.021875</v>
      </c>
      <c r="M392" s="5">
        <f t="shared" si="390"/>
        <v>-0.01640625</v>
      </c>
      <c r="N392" s="5">
        <f t="shared" si="390"/>
        <v>-0.0134375</v>
      </c>
      <c r="O392" s="5">
        <f t="shared" si="390"/>
        <v>-0.0134375</v>
      </c>
      <c r="P392" s="5">
        <f t="shared" si="390"/>
        <v>-0.0134375</v>
      </c>
    </row>
    <row r="393" ht="19" customHeight="1" spans="1:16">
      <c r="A393" s="2" t="s">
        <v>237</v>
      </c>
      <c r="B393" s="2">
        <v>26</v>
      </c>
      <c r="C393" s="3">
        <f>AVERAGE('GRPO原始 0923'!F461:F465)</f>
        <v>0.4</v>
      </c>
      <c r="D393" s="3">
        <f>AVERAGE('GRPO原始 0923'!F456:F465)</f>
        <v>0.3953125</v>
      </c>
      <c r="E393" s="3">
        <f>AVERAGE('GRPO原始 0923'!F451:F465)</f>
        <v>0.404166666666667</v>
      </c>
      <c r="F393" s="3">
        <f>AVERAGE('GRPO原始 0923'!F446:F465)</f>
        <v>0.40078125</v>
      </c>
      <c r="G393" s="3">
        <f>AVERAGE('GRPO原始 0923'!F440:F465)</f>
        <v>0.385516826923077</v>
      </c>
      <c r="H393" s="3">
        <f>AVERAGE('GRPO原始 0923'!F440:F465)</f>
        <v>0.385516826923077</v>
      </c>
      <c r="I393" s="3">
        <f>AVERAGE('GRPO原始 0923'!F440:F465)</f>
        <v>0.385516826923077</v>
      </c>
      <c r="J393" s="5">
        <f t="shared" ref="J393:P393" si="391">C393-C27</f>
        <v>-0.0359375</v>
      </c>
      <c r="K393" s="5">
        <f t="shared" si="391"/>
        <v>-0.04140625</v>
      </c>
      <c r="L393" s="5">
        <f t="shared" si="391"/>
        <v>-0.028125</v>
      </c>
      <c r="M393" s="5">
        <f t="shared" si="391"/>
        <v>-0.015625</v>
      </c>
      <c r="N393" s="5">
        <f t="shared" si="391"/>
        <v>-0.0138221153846154</v>
      </c>
      <c r="O393" s="5">
        <f t="shared" si="391"/>
        <v>-0.0138221153846154</v>
      </c>
      <c r="P393" s="5">
        <f t="shared" si="391"/>
        <v>-0.0138221153846154</v>
      </c>
    </row>
    <row r="394" ht="19" customHeight="1" spans="1:16">
      <c r="A394" s="2" t="s">
        <v>237</v>
      </c>
      <c r="B394" s="2">
        <v>27</v>
      </c>
      <c r="C394" s="3">
        <f>AVERAGE('GRPO原始 0923'!F462:F466)</f>
        <v>0.4296875</v>
      </c>
      <c r="D394" s="3">
        <f>AVERAGE('GRPO原始 0923'!F457:F466)</f>
        <v>0.40703125</v>
      </c>
      <c r="E394" s="3">
        <f>AVERAGE('GRPO原始 0923'!F452:F466)</f>
        <v>0.406770833333333</v>
      </c>
      <c r="F394" s="3">
        <f>AVERAGE('GRPO原始 0923'!F447:F466)</f>
        <v>0.40859375</v>
      </c>
      <c r="G394" s="3">
        <f>AVERAGE('GRPO原始 0923'!F440:F466)</f>
        <v>0.391203703703704</v>
      </c>
      <c r="H394" s="3">
        <f>AVERAGE('GRPO原始 0923'!F440:F466)</f>
        <v>0.391203703703704</v>
      </c>
      <c r="I394" s="3">
        <f>AVERAGE('GRPO原始 0923'!F440:F466)</f>
        <v>0.391203703703704</v>
      </c>
      <c r="J394" s="5">
        <f t="shared" ref="J394:P394" si="392">C394-C28</f>
        <v>-0.0171875</v>
      </c>
      <c r="K394" s="5">
        <f t="shared" si="392"/>
        <v>-0.03984375</v>
      </c>
      <c r="L394" s="5">
        <f t="shared" si="392"/>
        <v>-0.028125</v>
      </c>
      <c r="M394" s="5">
        <f t="shared" si="392"/>
        <v>-0.01328125</v>
      </c>
      <c r="N394" s="5">
        <f t="shared" si="392"/>
        <v>-0.0115740740740741</v>
      </c>
      <c r="O394" s="5">
        <f t="shared" si="392"/>
        <v>-0.0115740740740741</v>
      </c>
      <c r="P394" s="5">
        <f t="shared" si="392"/>
        <v>-0.0115740740740741</v>
      </c>
    </row>
    <row r="395" ht="19" customHeight="1" spans="1:16">
      <c r="A395" s="2" t="s">
        <v>237</v>
      </c>
      <c r="B395" s="2">
        <v>28</v>
      </c>
      <c r="C395" s="3">
        <f>AVERAGE('GRPO原始 0923'!F463:F467)</f>
        <v>0.4140625</v>
      </c>
      <c r="D395" s="3">
        <f>AVERAGE('GRPO原始 0923'!F458:F467)</f>
        <v>0.40859375</v>
      </c>
      <c r="E395" s="3">
        <f>AVERAGE('GRPO原始 0923'!F453:F467)</f>
        <v>0.401041666666667</v>
      </c>
      <c r="F395" s="3">
        <f>AVERAGE('GRPO原始 0923'!F448:F467)</f>
        <v>0.4109375</v>
      </c>
      <c r="G395" s="3">
        <f>AVERAGE('GRPO原始 0923'!F440:F467)</f>
        <v>0.390625</v>
      </c>
      <c r="H395" s="3">
        <f>AVERAGE('GRPO原始 0923'!F440:F467)</f>
        <v>0.390625</v>
      </c>
      <c r="I395" s="3">
        <f>AVERAGE('GRPO原始 0923'!F440:F467)</f>
        <v>0.390625</v>
      </c>
      <c r="J395" s="5">
        <f t="shared" ref="J395:P395" si="393">C395-C29</f>
        <v>-0.0234375</v>
      </c>
      <c r="K395" s="5">
        <f t="shared" si="393"/>
        <v>-0.025</v>
      </c>
      <c r="L395" s="5">
        <f t="shared" si="393"/>
        <v>-0.0229166666666666</v>
      </c>
      <c r="M395" s="5">
        <f t="shared" si="393"/>
        <v>-0.011328125</v>
      </c>
      <c r="N395" s="5">
        <f t="shared" si="393"/>
        <v>-0.0092075892857143</v>
      </c>
      <c r="O395" s="5">
        <f t="shared" si="393"/>
        <v>-0.0092075892857143</v>
      </c>
      <c r="P395" s="5">
        <f t="shared" si="393"/>
        <v>-0.0092075892857143</v>
      </c>
    </row>
    <row r="396" ht="19" customHeight="1" spans="1:16">
      <c r="A396" s="2" t="s">
        <v>237</v>
      </c>
      <c r="B396" s="2">
        <v>29</v>
      </c>
      <c r="C396" s="3">
        <f>AVERAGE('GRPO原始 0923'!F464:F468)</f>
        <v>0.4453125</v>
      </c>
      <c r="D396" s="3">
        <f>AVERAGE('GRPO原始 0923'!F459:F468)</f>
        <v>0.4140625</v>
      </c>
      <c r="E396" s="3">
        <f>AVERAGE('GRPO原始 0923'!F454:F468)</f>
        <v>0.408333333333333</v>
      </c>
      <c r="F396" s="3">
        <f>AVERAGE('GRPO原始 0923'!F449:F468)</f>
        <v>0.41796875</v>
      </c>
      <c r="G396" s="3">
        <f>AVERAGE('GRPO原始 0923'!F440:F468)</f>
        <v>0.395743534482759</v>
      </c>
      <c r="H396" s="3">
        <f>AVERAGE('GRPO原始 0923'!F440:F468)</f>
        <v>0.395743534482759</v>
      </c>
      <c r="I396" s="3">
        <f>AVERAGE('GRPO原始 0923'!F440:F468)</f>
        <v>0.395743534482759</v>
      </c>
      <c r="J396" s="5">
        <f t="shared" ref="J396:P396" si="394">C396-C30</f>
        <v>0.00468750000000001</v>
      </c>
      <c r="K396" s="5">
        <f t="shared" si="394"/>
        <v>-0.01953125</v>
      </c>
      <c r="L396" s="5">
        <f t="shared" si="394"/>
        <v>-0.0197916666666667</v>
      </c>
      <c r="M396" s="5">
        <f t="shared" si="394"/>
        <v>-0.00742187500000002</v>
      </c>
      <c r="N396" s="5">
        <f t="shared" si="394"/>
        <v>-0.00727370689655171</v>
      </c>
      <c r="O396" s="5">
        <f t="shared" si="394"/>
        <v>-0.00727370689655171</v>
      </c>
      <c r="P396" s="5">
        <f t="shared" si="394"/>
        <v>-0.00727370689655171</v>
      </c>
    </row>
    <row r="397" ht="19" customHeight="1" spans="1:16">
      <c r="A397" s="2" t="s">
        <v>237</v>
      </c>
      <c r="B397" s="2">
        <v>30</v>
      </c>
      <c r="C397" s="3">
        <f>AVERAGE('GRPO原始 0923'!F465:F469)</f>
        <v>0.4609375</v>
      </c>
      <c r="D397" s="3">
        <f>AVERAGE('GRPO原始 0923'!F460:F469)</f>
        <v>0.43046875</v>
      </c>
      <c r="E397" s="3">
        <f>AVERAGE('GRPO原始 0923'!F455:F469)</f>
        <v>0.41875</v>
      </c>
      <c r="F397" s="3">
        <f>AVERAGE('GRPO原始 0923'!F450:F469)</f>
        <v>0.41796875</v>
      </c>
      <c r="G397" s="3">
        <f>AVERAGE('GRPO原始 0923'!F440:F469)</f>
        <v>0.397395833333333</v>
      </c>
      <c r="H397" s="3">
        <f>AVERAGE('GRPO原始 0923'!F440:F469)</f>
        <v>0.397395833333333</v>
      </c>
      <c r="I397" s="3">
        <f>AVERAGE('GRPO原始 0923'!F440:F469)</f>
        <v>0.397395833333333</v>
      </c>
      <c r="J397" s="5">
        <f t="shared" ref="J397:P397" si="395">C397-C31</f>
        <v>0.03125</v>
      </c>
      <c r="K397" s="5">
        <f t="shared" si="395"/>
        <v>-0.00859375000000001</v>
      </c>
      <c r="L397" s="5">
        <f t="shared" si="395"/>
        <v>-0.0171875</v>
      </c>
      <c r="M397" s="5">
        <f t="shared" si="395"/>
        <v>-0.00859375000000001</v>
      </c>
      <c r="N397" s="5">
        <f t="shared" si="395"/>
        <v>-0.00598958333333333</v>
      </c>
      <c r="O397" s="5">
        <f t="shared" si="395"/>
        <v>-0.00598958333333333</v>
      </c>
      <c r="P397" s="5">
        <f t="shared" si="395"/>
        <v>-0.00598958333333333</v>
      </c>
    </row>
    <row r="398" ht="19" customHeight="1" spans="1:16">
      <c r="A398" s="2" t="s">
        <v>237</v>
      </c>
      <c r="B398" s="2">
        <v>31</v>
      </c>
      <c r="C398" s="3">
        <f>AVERAGE('GRPO原始 0923'!F466:F470)</f>
        <v>0.4640625</v>
      </c>
      <c r="D398" s="3">
        <f>AVERAGE('GRPO原始 0923'!F461:F470)</f>
        <v>0.43203125</v>
      </c>
      <c r="E398" s="3">
        <f>AVERAGE('GRPO原始 0923'!F456:F470)</f>
        <v>0.418229166666667</v>
      </c>
      <c r="F398" s="3">
        <f>AVERAGE('GRPO原始 0923'!F451:F470)</f>
        <v>0.419140625</v>
      </c>
      <c r="G398" s="3">
        <f>AVERAGE('GRPO原始 0923'!F441:F470)</f>
        <v>0.401302083333333</v>
      </c>
      <c r="H398" s="3">
        <f>AVERAGE('GRPO原始 0923'!F440:F470)</f>
        <v>0.398185483870968</v>
      </c>
      <c r="I398" s="3">
        <f>AVERAGE('GRPO原始 0923'!F440:F470)</f>
        <v>0.398185483870968</v>
      </c>
      <c r="J398" s="5">
        <f t="shared" ref="J398:P398" si="396">C398-C32</f>
        <v>0.040625</v>
      </c>
      <c r="K398" s="5">
        <f t="shared" si="396"/>
        <v>0.00234374999999998</v>
      </c>
      <c r="L398" s="5">
        <f t="shared" si="396"/>
        <v>-0.0140625</v>
      </c>
      <c r="M398" s="5">
        <f t="shared" si="396"/>
        <v>-0.0109375</v>
      </c>
      <c r="N398" s="5">
        <f t="shared" si="396"/>
        <v>-0.00520833333333331</v>
      </c>
      <c r="O398" s="5">
        <f t="shared" si="396"/>
        <v>-0.00504032258064513</v>
      </c>
      <c r="P398" s="5">
        <f t="shared" si="396"/>
        <v>-0.00504032258064513</v>
      </c>
    </row>
    <row r="399" ht="19" customHeight="1" spans="1:16">
      <c r="A399" s="2" t="s">
        <v>237</v>
      </c>
      <c r="B399" s="2">
        <v>32</v>
      </c>
      <c r="C399" s="3">
        <f>AVERAGE('GRPO原始 0923'!F467:F471)</f>
        <v>0.459375</v>
      </c>
      <c r="D399" s="3">
        <f>AVERAGE('GRPO原始 0923'!F462:F471)</f>
        <v>0.44453125</v>
      </c>
      <c r="E399" s="3">
        <f>AVERAGE('GRPO原始 0923'!F457:F471)</f>
        <v>0.424479166666667</v>
      </c>
      <c r="F399" s="3">
        <f>AVERAGE('GRPO原始 0923'!F452:F471)</f>
        <v>0.419921875</v>
      </c>
      <c r="G399" s="3">
        <f>AVERAGE('GRPO原始 0923'!F442:F471)</f>
        <v>0.409114583333333</v>
      </c>
      <c r="H399" s="3">
        <f>AVERAGE('GRPO原始 0923'!F440:F471)</f>
        <v>0.40185546875</v>
      </c>
      <c r="I399" s="3">
        <f>AVERAGE('GRPO原始 0923'!F440:F471)</f>
        <v>0.40185546875</v>
      </c>
      <c r="J399" s="5">
        <f t="shared" ref="J399:P399" si="397">C399-C33</f>
        <v>0.0265625</v>
      </c>
      <c r="K399" s="5">
        <f t="shared" si="397"/>
        <v>0.00468750000000001</v>
      </c>
      <c r="L399" s="5">
        <f t="shared" si="397"/>
        <v>-0.0177083333333333</v>
      </c>
      <c r="M399" s="5">
        <f t="shared" si="397"/>
        <v>-0.014453125</v>
      </c>
      <c r="N399" s="5">
        <f t="shared" si="397"/>
        <v>-0.00416666666666665</v>
      </c>
      <c r="O399" s="5">
        <f t="shared" si="397"/>
        <v>-0.005615234375</v>
      </c>
      <c r="P399" s="5">
        <f t="shared" si="397"/>
        <v>-0.005615234375</v>
      </c>
    </row>
    <row r="400" ht="19" customHeight="1" spans="1:16">
      <c r="A400" s="2" t="s">
        <v>237</v>
      </c>
      <c r="B400" s="2">
        <v>33</v>
      </c>
      <c r="C400" s="3">
        <f>AVERAGE('GRPO原始 0923'!F468:F472)</f>
        <v>0.484375</v>
      </c>
      <c r="D400" s="3">
        <f>AVERAGE('GRPO原始 0923'!F463:F472)</f>
        <v>0.44921875</v>
      </c>
      <c r="E400" s="3">
        <f>AVERAGE('GRPO原始 0923'!F458:F472)</f>
        <v>0.433854166666667</v>
      </c>
      <c r="F400" s="3">
        <f>AVERAGE('GRPO原始 0923'!F453:F472)</f>
        <v>0.421875</v>
      </c>
      <c r="G400" s="3">
        <f>AVERAGE('GRPO原始 0923'!F443:F472)</f>
        <v>0.413802083333333</v>
      </c>
      <c r="H400" s="3">
        <f>AVERAGE('GRPO原始 0923'!F440:F472)</f>
        <v>0.404829545454545</v>
      </c>
      <c r="I400" s="3">
        <f>AVERAGE('GRPO原始 0923'!F440:F472)</f>
        <v>0.404829545454545</v>
      </c>
      <c r="J400" s="5">
        <f t="shared" ref="J400:P400" si="398">C400-C34</f>
        <v>0.0203125</v>
      </c>
      <c r="K400" s="5">
        <f t="shared" si="398"/>
        <v>-0.00156250000000002</v>
      </c>
      <c r="L400" s="5">
        <f t="shared" si="398"/>
        <v>-0.00989583333333333</v>
      </c>
      <c r="M400" s="5">
        <f t="shared" si="398"/>
        <v>-0.012109375</v>
      </c>
      <c r="N400" s="5">
        <f t="shared" si="398"/>
        <v>-0.00546874999999997</v>
      </c>
      <c r="O400" s="5">
        <f t="shared" si="398"/>
        <v>-0.00473484848484845</v>
      </c>
      <c r="P400" s="5">
        <f t="shared" si="398"/>
        <v>-0.00473484848484845</v>
      </c>
    </row>
    <row r="401" ht="19" customHeight="1" spans="1:16">
      <c r="A401" s="2" t="s">
        <v>237</v>
      </c>
      <c r="B401" s="2">
        <v>34</v>
      </c>
      <c r="C401" s="3">
        <f>AVERAGE('GRPO原始 0923'!F469:F473)</f>
        <v>0.4640625</v>
      </c>
      <c r="D401" s="3">
        <f>AVERAGE('GRPO原始 0923'!F464:F473)</f>
        <v>0.4546875</v>
      </c>
      <c r="E401" s="3">
        <f>AVERAGE('GRPO原始 0923'!F459:F473)</f>
        <v>0.430729166666667</v>
      </c>
      <c r="F401" s="3">
        <f>AVERAGE('GRPO原始 0923'!F454:F473)</f>
        <v>0.422265625</v>
      </c>
      <c r="G401" s="3">
        <f>AVERAGE('GRPO原始 0923'!F444:F473)</f>
        <v>0.417708333333333</v>
      </c>
      <c r="H401" s="3">
        <f>AVERAGE('GRPO原始 0923'!F440:F473)</f>
        <v>0.405790441176471</v>
      </c>
      <c r="I401" s="3">
        <f>AVERAGE('GRPO原始 0923'!F440:F473)</f>
        <v>0.405790441176471</v>
      </c>
      <c r="J401" s="5">
        <f t="shared" ref="J401:P401" si="399">C401-C35</f>
        <v>-0.01875</v>
      </c>
      <c r="K401" s="5">
        <f t="shared" si="399"/>
        <v>-0.00703124999999999</v>
      </c>
      <c r="L401" s="5">
        <f t="shared" si="399"/>
        <v>-0.0192708333333333</v>
      </c>
      <c r="M401" s="5">
        <f t="shared" si="399"/>
        <v>-0.01953125</v>
      </c>
      <c r="N401" s="5">
        <f t="shared" si="399"/>
        <v>-0.00885416666666666</v>
      </c>
      <c r="O401" s="5">
        <f t="shared" si="399"/>
        <v>-0.00896139705882354</v>
      </c>
      <c r="P401" s="5">
        <f t="shared" si="399"/>
        <v>-0.00896139705882354</v>
      </c>
    </row>
    <row r="402" ht="19" customHeight="1" spans="1:16">
      <c r="A402" s="2" t="s">
        <v>237</v>
      </c>
      <c r="B402" s="2">
        <v>35</v>
      </c>
      <c r="C402" s="3">
        <f>AVERAGE('GRPO原始 0923'!F470:F474)</f>
        <v>0.475</v>
      </c>
      <c r="D402" s="3">
        <f>AVERAGE('GRPO原始 0923'!F465:F474)</f>
        <v>0.46796875</v>
      </c>
      <c r="E402" s="3">
        <f>AVERAGE('GRPO原始 0923'!F460:F474)</f>
        <v>0.4453125</v>
      </c>
      <c r="F402" s="3">
        <f>AVERAGE('GRPO原始 0923'!F455:F474)</f>
        <v>0.4328125</v>
      </c>
      <c r="G402" s="3">
        <f>AVERAGE('GRPO原始 0923'!F445:F474)</f>
        <v>0.418489583333333</v>
      </c>
      <c r="H402" s="3">
        <f>AVERAGE('GRPO原始 0923'!F440:F474)</f>
        <v>0.408482142857143</v>
      </c>
      <c r="I402" s="3">
        <f>AVERAGE('GRPO原始 0923'!F440:F474)</f>
        <v>0.408482142857143</v>
      </c>
      <c r="J402" s="5">
        <f t="shared" ref="J402:P402" si="400">C402-C36</f>
        <v>-0.0171875</v>
      </c>
      <c r="K402" s="5">
        <f t="shared" si="400"/>
        <v>0.00703124999999999</v>
      </c>
      <c r="L402" s="5">
        <f t="shared" si="400"/>
        <v>-0.0114583333333333</v>
      </c>
      <c r="M402" s="5">
        <f t="shared" si="400"/>
        <v>-0.0171875</v>
      </c>
      <c r="N402" s="5">
        <f t="shared" si="400"/>
        <v>-0.00859374999999996</v>
      </c>
      <c r="O402" s="5">
        <f t="shared" si="400"/>
        <v>-0.00758928571428574</v>
      </c>
      <c r="P402" s="5">
        <f t="shared" si="400"/>
        <v>-0.00758928571428574</v>
      </c>
    </row>
    <row r="403" ht="19" customHeight="1" spans="1:16">
      <c r="A403" s="2" t="s">
        <v>237</v>
      </c>
      <c r="B403" s="2">
        <v>36</v>
      </c>
      <c r="C403" s="3">
        <f>AVERAGE('GRPO原始 0923'!F471:F475)</f>
        <v>0.478125</v>
      </c>
      <c r="D403" s="3">
        <f>AVERAGE('GRPO原始 0923'!F466:F475)</f>
        <v>0.47109375</v>
      </c>
      <c r="E403" s="3">
        <f>AVERAGE('GRPO原始 0923'!F461:F475)</f>
        <v>0.447395833333333</v>
      </c>
      <c r="F403" s="3">
        <f>AVERAGE('GRPO原始 0923'!F456:F475)</f>
        <v>0.433203125</v>
      </c>
      <c r="G403" s="3">
        <f>AVERAGE('GRPO原始 0923'!F446:F475)</f>
        <v>0.42421875</v>
      </c>
      <c r="H403" s="3">
        <f>AVERAGE('GRPO原始 0923'!F440:F475)</f>
        <v>0.409288194444444</v>
      </c>
      <c r="I403" s="3">
        <f>AVERAGE('GRPO原始 0923'!F440:F475)</f>
        <v>0.409288194444444</v>
      </c>
      <c r="J403" s="5">
        <f t="shared" ref="J403:P403" si="401">C403-C37</f>
        <v>-0.0375</v>
      </c>
      <c r="K403" s="5">
        <f t="shared" si="401"/>
        <v>0.00156249999999997</v>
      </c>
      <c r="L403" s="5">
        <f t="shared" si="401"/>
        <v>-0.0109375</v>
      </c>
      <c r="M403" s="5">
        <f t="shared" si="401"/>
        <v>-0.019921875</v>
      </c>
      <c r="N403" s="5">
        <f t="shared" si="401"/>
        <v>-0.00989583333333338</v>
      </c>
      <c r="O403" s="5">
        <f t="shared" si="401"/>
        <v>-0.00954861111111116</v>
      </c>
      <c r="P403" s="5">
        <f t="shared" si="401"/>
        <v>-0.00954861111111116</v>
      </c>
    </row>
    <row r="404" ht="19" customHeight="1" spans="1:16">
      <c r="A404" s="2" t="s">
        <v>237</v>
      </c>
      <c r="B404" s="2">
        <v>37</v>
      </c>
      <c r="C404" s="3">
        <f>AVERAGE('GRPO原始 0923'!F472:F476)</f>
        <v>0.5</v>
      </c>
      <c r="D404" s="3">
        <f>AVERAGE('GRPO原始 0923'!F467:F476)</f>
        <v>0.4796875</v>
      </c>
      <c r="E404" s="3">
        <f>AVERAGE('GRPO原始 0923'!F462:F476)</f>
        <v>0.463020833333333</v>
      </c>
      <c r="F404" s="3">
        <f>AVERAGE('GRPO原始 0923'!F457:F476)</f>
        <v>0.443359375</v>
      </c>
      <c r="G404" s="3">
        <f>AVERAGE('GRPO原始 0923'!F447:F476)</f>
        <v>0.432291666666667</v>
      </c>
      <c r="H404" s="3">
        <f>AVERAGE('GRPO原始 0923'!F440:F476)</f>
        <v>0.415118243243243</v>
      </c>
      <c r="I404" s="3">
        <f>AVERAGE('GRPO原始 0923'!F440:F476)</f>
        <v>0.415118243243243</v>
      </c>
      <c r="J404" s="5">
        <f t="shared" ref="J404:P404" si="402">C404-C38</f>
        <v>-0.0203125</v>
      </c>
      <c r="K404" s="5">
        <f t="shared" si="402"/>
        <v>0.00312499999999999</v>
      </c>
      <c r="L404" s="5">
        <f t="shared" si="402"/>
        <v>-0.00364583333333335</v>
      </c>
      <c r="M404" s="5">
        <f t="shared" si="402"/>
        <v>-0.018359375</v>
      </c>
      <c r="N404" s="5">
        <f t="shared" si="402"/>
        <v>-0.0078125</v>
      </c>
      <c r="O404" s="5">
        <f t="shared" si="402"/>
        <v>-0.00760135135135132</v>
      </c>
      <c r="P404" s="5">
        <f t="shared" si="402"/>
        <v>-0.00760135135135132</v>
      </c>
    </row>
    <row r="405" ht="19" customHeight="1" spans="1:16">
      <c r="A405" s="2" t="s">
        <v>237</v>
      </c>
      <c r="B405" s="2">
        <v>38</v>
      </c>
      <c r="C405" s="3">
        <f>AVERAGE('GRPO原始 0923'!F473:F477)</f>
        <v>0.509375</v>
      </c>
      <c r="D405" s="3">
        <f>AVERAGE('GRPO原始 0923'!F468:F477)</f>
        <v>0.496875</v>
      </c>
      <c r="E405" s="3">
        <f>AVERAGE('GRPO原始 0923'!F463:F477)</f>
        <v>0.469270833333333</v>
      </c>
      <c r="F405" s="3">
        <f>AVERAGE('GRPO原始 0923'!F458:F477)</f>
        <v>0.452734375</v>
      </c>
      <c r="G405" s="3">
        <f>AVERAGE('GRPO原始 0923'!F448:F477)</f>
        <v>0.439583333333333</v>
      </c>
      <c r="H405" s="3">
        <f>AVERAGE('GRPO原始 0923'!F440:F477)</f>
        <v>0.418585526315789</v>
      </c>
      <c r="I405" s="3">
        <f>AVERAGE('GRPO原始 0923'!F440:F477)</f>
        <v>0.418585526315789</v>
      </c>
      <c r="J405" s="5">
        <f t="shared" ref="J405:P405" si="403">C405-C39</f>
        <v>-0.040625</v>
      </c>
      <c r="K405" s="5">
        <f t="shared" si="403"/>
        <v>-0.01015625</v>
      </c>
      <c r="L405" s="5">
        <f t="shared" si="403"/>
        <v>-0.0145833333333333</v>
      </c>
      <c r="M405" s="5">
        <f t="shared" si="403"/>
        <v>-0.017578125</v>
      </c>
      <c r="N405" s="5">
        <f t="shared" si="403"/>
        <v>-0.0109375</v>
      </c>
      <c r="O405" s="5">
        <f t="shared" si="403"/>
        <v>-0.00945723684210525</v>
      </c>
      <c r="P405" s="5">
        <f t="shared" si="403"/>
        <v>-0.00945723684210525</v>
      </c>
    </row>
    <row r="406" ht="19" customHeight="1" spans="1:16">
      <c r="A406" s="2" t="s">
        <v>237</v>
      </c>
      <c r="B406" s="2">
        <v>39</v>
      </c>
      <c r="C406" s="3">
        <f>AVERAGE('GRPO原始 0923'!F474:F478)</f>
        <v>0.51875</v>
      </c>
      <c r="D406" s="3">
        <f>AVERAGE('GRPO原始 0923'!F469:F478)</f>
        <v>0.49140625</v>
      </c>
      <c r="E406" s="3">
        <f>AVERAGE('GRPO原始 0923'!F464:F478)</f>
        <v>0.476041666666667</v>
      </c>
      <c r="F406" s="3">
        <f>AVERAGE('GRPO原始 0923'!F459:F478)</f>
        <v>0.452734375</v>
      </c>
      <c r="G406" s="3">
        <f>AVERAGE('GRPO原始 0923'!F449:F478)</f>
        <v>0.442447916666667</v>
      </c>
      <c r="H406" s="3">
        <f>AVERAGE('GRPO原始 0923'!F440:F478)</f>
        <v>0.420272435897436</v>
      </c>
      <c r="I406" s="3">
        <f>AVERAGE('GRPO原始 0923'!F440:F478)</f>
        <v>0.420272435897436</v>
      </c>
      <c r="J406" s="5">
        <f t="shared" ref="J406:P406" si="404">C406-C40</f>
        <v>-0.0140625</v>
      </c>
      <c r="K406" s="5">
        <f t="shared" si="404"/>
        <v>-0.01640625</v>
      </c>
      <c r="L406" s="5">
        <f t="shared" si="404"/>
        <v>-0.00937500000000002</v>
      </c>
      <c r="M406" s="5">
        <f t="shared" si="404"/>
        <v>-0.01796875</v>
      </c>
      <c r="N406" s="5">
        <f t="shared" si="404"/>
        <v>-0.0104166666666667</v>
      </c>
      <c r="O406" s="5">
        <f t="shared" si="404"/>
        <v>-0.00961538461538464</v>
      </c>
      <c r="P406" s="5">
        <f t="shared" si="404"/>
        <v>-0.00961538461538464</v>
      </c>
    </row>
    <row r="407" ht="19" customHeight="1" spans="1:16">
      <c r="A407" s="2" t="s">
        <v>237</v>
      </c>
      <c r="B407" s="2">
        <v>40</v>
      </c>
      <c r="C407" s="3">
        <f>AVERAGE('GRPO原始 0923'!F475:F479)</f>
        <v>0.5078125</v>
      </c>
      <c r="D407" s="3">
        <f>AVERAGE('GRPO原始 0923'!F470:F479)</f>
        <v>0.49140625</v>
      </c>
      <c r="E407" s="3">
        <f>AVERAGE('GRPO原始 0923'!F465:F479)</f>
        <v>0.48125</v>
      </c>
      <c r="F407" s="3">
        <f>AVERAGE('GRPO原始 0923'!F460:F479)</f>
        <v>0.4609375</v>
      </c>
      <c r="G407" s="3">
        <f>AVERAGE('GRPO原始 0923'!F450:F479)</f>
        <v>0.442447916666667</v>
      </c>
      <c r="H407" s="3">
        <f>AVERAGE('GRPO原始 0923'!F440:F479)</f>
        <v>0.4208984375</v>
      </c>
      <c r="I407" s="3">
        <f>AVERAGE('GRPO原始 0923'!F440:F479)</f>
        <v>0.4208984375</v>
      </c>
      <c r="J407" s="5">
        <f t="shared" ref="J407:P407" si="405">C407-C41</f>
        <v>-0.0203125</v>
      </c>
      <c r="K407" s="5">
        <f t="shared" si="405"/>
        <v>-0.01875</v>
      </c>
      <c r="L407" s="5">
        <f t="shared" si="405"/>
        <v>-0.00208333333333333</v>
      </c>
      <c r="M407" s="5">
        <f t="shared" si="405"/>
        <v>-0.013671875</v>
      </c>
      <c r="N407" s="5">
        <f t="shared" si="405"/>
        <v>-0.0119791666666667</v>
      </c>
      <c r="O407" s="5">
        <f t="shared" si="405"/>
        <v>-0.00917968749999998</v>
      </c>
      <c r="P407" s="5">
        <f t="shared" si="405"/>
        <v>-0.00917968749999998</v>
      </c>
    </row>
    <row r="408" ht="19" customHeight="1" spans="1:16">
      <c r="A408" s="2" t="s">
        <v>237</v>
      </c>
      <c r="B408" s="2">
        <v>41</v>
      </c>
      <c r="C408" s="3">
        <f>AVERAGE('GRPO原始 0923'!F476:F480)</f>
        <v>0.5390625</v>
      </c>
      <c r="D408" s="3">
        <f>AVERAGE('GRPO原始 0923'!F471:F480)</f>
        <v>0.50859375</v>
      </c>
      <c r="E408" s="3">
        <f>AVERAGE('GRPO原始 0923'!F466:F480)</f>
        <v>0.49375</v>
      </c>
      <c r="F408" s="3">
        <f>AVERAGE('GRPO原始 0923'!F461:F480)</f>
        <v>0.4703125</v>
      </c>
      <c r="G408" s="3">
        <f>AVERAGE('GRPO原始 0923'!F451:F480)</f>
        <v>0.448958333333333</v>
      </c>
      <c r="H408" s="3">
        <f>AVERAGE('GRPO原始 0923'!F441:F480)</f>
        <v>0.428125</v>
      </c>
      <c r="I408" s="3">
        <f>AVERAGE('GRPO原始 0923'!F440:F480)</f>
        <v>0.425114329268293</v>
      </c>
      <c r="J408" s="5">
        <f t="shared" ref="J408:P408" si="406">C408-C42</f>
        <v>-0.00312500000000004</v>
      </c>
      <c r="K408" s="5">
        <f t="shared" si="406"/>
        <v>-0.0203125000000001</v>
      </c>
      <c r="L408" s="5">
        <f t="shared" si="406"/>
        <v>0</v>
      </c>
      <c r="M408" s="5">
        <f t="shared" si="406"/>
        <v>-0.00898437499999999</v>
      </c>
      <c r="N408" s="5">
        <f t="shared" si="406"/>
        <v>-0.0140625</v>
      </c>
      <c r="O408" s="5">
        <f t="shared" si="406"/>
        <v>-0.00898437500000004</v>
      </c>
      <c r="P408" s="5">
        <f t="shared" si="406"/>
        <v>-0.00876524390243905</v>
      </c>
    </row>
    <row r="409" ht="19" customHeight="1" spans="1:16">
      <c r="A409" s="2" t="s">
        <v>237</v>
      </c>
      <c r="B409" s="2">
        <v>42</v>
      </c>
      <c r="C409" s="3">
        <f>AVERAGE('GRPO原始 0923'!F477:F481)</f>
        <v>0.496875</v>
      </c>
      <c r="D409" s="3">
        <f>AVERAGE('GRPO原始 0923'!F472:F481)</f>
        <v>0.4984375</v>
      </c>
      <c r="E409" s="3">
        <f>AVERAGE('GRPO原始 0923'!F467:F481)</f>
        <v>0.485416666666667</v>
      </c>
      <c r="F409" s="3">
        <f>AVERAGE('GRPO原始 0923'!F462:F481)</f>
        <v>0.471484375</v>
      </c>
      <c r="G409" s="3">
        <f>AVERAGE('GRPO原始 0923'!F452:F481)</f>
        <v>0.44609375</v>
      </c>
      <c r="H409" s="3">
        <f>AVERAGE('GRPO原始 0923'!F442:F481)</f>
        <v>0.4314453125</v>
      </c>
      <c r="I409" s="3">
        <f>AVERAGE('GRPO原始 0923'!F440:F481)</f>
        <v>0.42485119047619</v>
      </c>
      <c r="J409" s="5">
        <f t="shared" ref="J409:P409" si="407">C409-C43</f>
        <v>-0.025</v>
      </c>
      <c r="K409" s="5">
        <f t="shared" si="407"/>
        <v>-0.02265625</v>
      </c>
      <c r="L409" s="5">
        <f t="shared" si="407"/>
        <v>-0.00624999999999998</v>
      </c>
      <c r="M409" s="5">
        <f t="shared" si="407"/>
        <v>-0.00898437499999999</v>
      </c>
      <c r="N409" s="5">
        <f t="shared" si="407"/>
        <v>-0.0171875</v>
      </c>
      <c r="O409" s="5">
        <f t="shared" si="407"/>
        <v>-0.0087890625</v>
      </c>
      <c r="P409" s="5">
        <f t="shared" si="407"/>
        <v>-0.00967261904761907</v>
      </c>
    </row>
    <row r="410" ht="19" customHeight="1" spans="1:16">
      <c r="A410" s="2" t="s">
        <v>237</v>
      </c>
      <c r="B410" s="2">
        <v>43</v>
      </c>
      <c r="C410" s="3">
        <f>AVERAGE('GRPO原始 0923'!F478:F482)</f>
        <v>0.4734375</v>
      </c>
      <c r="D410" s="3">
        <f>AVERAGE('GRPO原始 0923'!F473:F482)</f>
        <v>0.49140625</v>
      </c>
      <c r="E410" s="3">
        <f>AVERAGE('GRPO原始 0923'!F468:F482)</f>
        <v>0.4890625</v>
      </c>
      <c r="F410" s="3">
        <f>AVERAGE('GRPO原始 0923'!F463:F482)</f>
        <v>0.4703125</v>
      </c>
      <c r="G410" s="3">
        <f>AVERAGE('GRPO原始 0923'!F453:F482)</f>
        <v>0.445052083333333</v>
      </c>
      <c r="H410" s="3">
        <f>AVERAGE('GRPO原始 0923'!F443:F482)</f>
        <v>0.433203125</v>
      </c>
      <c r="I410" s="3">
        <f>AVERAGE('GRPO原始 0923'!F440:F482)</f>
        <v>0.424963662790698</v>
      </c>
      <c r="J410" s="5">
        <f t="shared" ref="J410:P410" si="408">C410-C44</f>
        <v>-0.00624999999999998</v>
      </c>
      <c r="K410" s="5">
        <f t="shared" si="408"/>
        <v>-0.0234375000000001</v>
      </c>
      <c r="L410" s="5">
        <f t="shared" si="408"/>
        <v>-0.00885416666666666</v>
      </c>
      <c r="M410" s="5">
        <f t="shared" si="408"/>
        <v>-0.0125</v>
      </c>
      <c r="N410" s="5">
        <f t="shared" si="408"/>
        <v>-0.0158854166666667</v>
      </c>
      <c r="O410" s="5">
        <f t="shared" si="408"/>
        <v>-0.00996093749999999</v>
      </c>
      <c r="P410" s="5">
        <f t="shared" si="408"/>
        <v>-0.00908430232558138</v>
      </c>
    </row>
    <row r="411" ht="19" customHeight="1" spans="1:16">
      <c r="A411" s="2" t="s">
        <v>237</v>
      </c>
      <c r="B411" s="2">
        <v>44</v>
      </c>
      <c r="C411" s="3">
        <f>AVERAGE('GRPO原始 0923'!F479:F483)</f>
        <v>0.4734375</v>
      </c>
      <c r="D411" s="3">
        <f>AVERAGE('GRPO原始 0923'!F474:F483)</f>
        <v>0.49609375</v>
      </c>
      <c r="E411" s="3">
        <f>AVERAGE('GRPO原始 0923'!F469:F483)</f>
        <v>0.485416666666667</v>
      </c>
      <c r="F411" s="3">
        <f>AVERAGE('GRPO原始 0923'!F464:F483)</f>
        <v>0.475390625</v>
      </c>
      <c r="G411" s="3">
        <f>AVERAGE('GRPO原始 0923'!F454:F483)</f>
        <v>0.446875</v>
      </c>
      <c r="H411" s="3">
        <f>AVERAGE('GRPO原始 0923'!F444:F483)</f>
        <v>0.4373046875</v>
      </c>
      <c r="I411" s="3">
        <f>AVERAGE('GRPO原始 0923'!F440:F483)</f>
        <v>0.426313920454545</v>
      </c>
      <c r="J411" s="5">
        <f t="shared" ref="J411:P411" si="409">C411-C45</f>
        <v>0</v>
      </c>
      <c r="K411" s="5">
        <f t="shared" si="409"/>
        <v>-0.00703125000000004</v>
      </c>
      <c r="L411" s="5">
        <f t="shared" si="409"/>
        <v>-0.0109375</v>
      </c>
      <c r="M411" s="5">
        <f t="shared" si="409"/>
        <v>-0.00703124999999999</v>
      </c>
      <c r="N411" s="5">
        <f t="shared" si="409"/>
        <v>-0.0153645833333333</v>
      </c>
      <c r="O411" s="5">
        <f t="shared" si="409"/>
        <v>-0.00839843749999997</v>
      </c>
      <c r="P411" s="5">
        <f t="shared" si="409"/>
        <v>-0.00852272727272724</v>
      </c>
    </row>
    <row r="412" ht="19" customHeight="1" spans="1:16">
      <c r="A412" s="2" t="s">
        <v>237</v>
      </c>
      <c r="B412" s="2">
        <v>45</v>
      </c>
      <c r="C412" s="3">
        <f>AVERAGE('GRPO原始 0923'!F480:F484)</f>
        <v>0.4609375</v>
      </c>
      <c r="D412" s="3">
        <f>AVERAGE('GRPO原始 0923'!F475:F484)</f>
        <v>0.484375</v>
      </c>
      <c r="E412" s="3">
        <f>AVERAGE('GRPO原始 0923'!F470:F484)</f>
        <v>0.48125</v>
      </c>
      <c r="F412" s="3">
        <f>AVERAGE('GRPO原始 0923'!F465:F484)</f>
        <v>0.476171875</v>
      </c>
      <c r="G412" s="3">
        <f>AVERAGE('GRPO原始 0923'!F455:F484)</f>
        <v>0.45</v>
      </c>
      <c r="H412" s="3">
        <f>AVERAGE('GRPO原始 0923'!F445:F484)</f>
        <v>0.4349609375</v>
      </c>
      <c r="I412" s="3">
        <f>AVERAGE('GRPO原始 0923'!F440:F484)</f>
        <v>0.425347222222222</v>
      </c>
      <c r="J412" s="5">
        <f t="shared" ref="J412:P412" si="410">C412-C46</f>
        <v>-0.0171875</v>
      </c>
      <c r="K412" s="5">
        <f t="shared" si="410"/>
        <v>-0.01875</v>
      </c>
      <c r="L412" s="5">
        <f t="shared" si="410"/>
        <v>-0.0182291666666666</v>
      </c>
      <c r="M412" s="5">
        <f t="shared" si="410"/>
        <v>-0.005859375</v>
      </c>
      <c r="N412" s="5">
        <f t="shared" si="410"/>
        <v>-0.0177083333333333</v>
      </c>
      <c r="O412" s="5">
        <f t="shared" si="410"/>
        <v>-0.0111328125</v>
      </c>
      <c r="P412" s="5">
        <f t="shared" si="410"/>
        <v>-0.0100694444444445</v>
      </c>
    </row>
    <row r="413" ht="19" customHeight="1" spans="1:16">
      <c r="A413" s="2" t="s">
        <v>237</v>
      </c>
      <c r="B413" s="2">
        <v>46</v>
      </c>
      <c r="C413" s="3">
        <f>AVERAGE('GRPO原始 0923'!F481:F485)</f>
        <v>0.453125</v>
      </c>
      <c r="D413" s="3">
        <f>AVERAGE('GRPO原始 0923'!F476:F485)</f>
        <v>0.49609375</v>
      </c>
      <c r="E413" s="3">
        <f>AVERAGE('GRPO原始 0923'!F471:F485)</f>
        <v>0.490104166666667</v>
      </c>
      <c r="F413" s="3">
        <f>AVERAGE('GRPO原始 0923'!F466:F485)</f>
        <v>0.48359375</v>
      </c>
      <c r="G413" s="3">
        <f>AVERAGE('GRPO原始 0923'!F456:F485)</f>
        <v>0.454166666666667</v>
      </c>
      <c r="H413" s="3">
        <f>AVERAGE('GRPO原始 0923'!F446:F485)</f>
        <v>0.4421875</v>
      </c>
      <c r="I413" s="3">
        <f>AVERAGE('GRPO原始 0923'!F440:F485)</f>
        <v>0.428158967391304</v>
      </c>
      <c r="J413" s="5">
        <f t="shared" ref="J413:P413" si="411">C413-C47</f>
        <v>-0.034375</v>
      </c>
      <c r="K413" s="5">
        <f t="shared" si="411"/>
        <v>-0.01875</v>
      </c>
      <c r="L413" s="5">
        <f t="shared" si="411"/>
        <v>-0.025</v>
      </c>
      <c r="M413" s="5">
        <f t="shared" si="411"/>
        <v>-0.00859375000000001</v>
      </c>
      <c r="N413" s="5">
        <f t="shared" si="411"/>
        <v>-0.01953125</v>
      </c>
      <c r="O413" s="5">
        <f t="shared" si="411"/>
        <v>-0.012109375</v>
      </c>
      <c r="P413" s="5">
        <f t="shared" si="411"/>
        <v>-0.0115489130434783</v>
      </c>
    </row>
    <row r="414" ht="19" customHeight="1" spans="1:16">
      <c r="A414" s="2" t="s">
        <v>237</v>
      </c>
      <c r="B414" s="2">
        <v>47</v>
      </c>
      <c r="C414" s="3">
        <f>AVERAGE('GRPO原始 0923'!F482:F486)</f>
        <v>0.4796875</v>
      </c>
      <c r="D414" s="3">
        <f>AVERAGE('GRPO原始 0923'!F477:F486)</f>
        <v>0.48828125</v>
      </c>
      <c r="E414" s="3">
        <f>AVERAGE('GRPO原始 0923'!F472:F486)</f>
        <v>0.4921875</v>
      </c>
      <c r="F414" s="3">
        <f>AVERAGE('GRPO原始 0923'!F467:F486)</f>
        <v>0.483984375</v>
      </c>
      <c r="G414" s="3">
        <f>AVERAGE('GRPO原始 0923'!F457:F486)</f>
        <v>0.458333333333333</v>
      </c>
      <c r="H414" s="3">
        <f>AVERAGE('GRPO原始 0923'!F447:F486)</f>
        <v>0.4462890625</v>
      </c>
      <c r="I414" s="3">
        <f>AVERAGE('GRPO原始 0923'!F440:F486)</f>
        <v>0.430684840425532</v>
      </c>
      <c r="J414" s="5">
        <f t="shared" ref="J414:P414" si="412">C414-C48</f>
        <v>-0.034375</v>
      </c>
      <c r="K414" s="5">
        <f t="shared" si="412"/>
        <v>-0.0296875</v>
      </c>
      <c r="L414" s="5">
        <f t="shared" si="412"/>
        <v>-0.0265625</v>
      </c>
      <c r="M414" s="5">
        <f t="shared" si="412"/>
        <v>-0.01328125</v>
      </c>
      <c r="N414" s="5">
        <f t="shared" si="412"/>
        <v>-0.0221354166666667</v>
      </c>
      <c r="O414" s="5">
        <f t="shared" si="412"/>
        <v>-0.01328125</v>
      </c>
      <c r="P414" s="5">
        <f t="shared" si="412"/>
        <v>-0.0123005319148936</v>
      </c>
    </row>
    <row r="415" ht="19" customHeight="1" spans="1:16">
      <c r="A415" s="2" t="s">
        <v>237</v>
      </c>
      <c r="B415" s="2">
        <v>48</v>
      </c>
      <c r="C415" s="3">
        <f>AVERAGE('GRPO原始 0923'!F483:F487)</f>
        <v>0.4984375</v>
      </c>
      <c r="D415" s="3">
        <f>AVERAGE('GRPO原始 0923'!F478:F487)</f>
        <v>0.4859375</v>
      </c>
      <c r="E415" s="3">
        <f>AVERAGE('GRPO原始 0923'!F473:F487)</f>
        <v>0.49375</v>
      </c>
      <c r="F415" s="3">
        <f>AVERAGE('GRPO原始 0923'!F468:F487)</f>
        <v>0.49140625</v>
      </c>
      <c r="G415" s="3">
        <f>AVERAGE('GRPO原始 0923'!F458:F487)</f>
        <v>0.463802083333333</v>
      </c>
      <c r="H415" s="3">
        <f>AVERAGE('GRPO原始 0923'!F448:F487)</f>
        <v>0.451171875</v>
      </c>
      <c r="I415" s="3">
        <f>AVERAGE('GRPO原始 0923'!F440:F487)</f>
        <v>0.4326171875</v>
      </c>
      <c r="J415" s="5">
        <f t="shared" ref="J415:P415" si="413">C415-C49</f>
        <v>-0.0484375</v>
      </c>
      <c r="K415" s="5">
        <f t="shared" si="413"/>
        <v>-0.02734375</v>
      </c>
      <c r="L415" s="5">
        <f t="shared" si="413"/>
        <v>-0.0317708333333333</v>
      </c>
      <c r="M415" s="5">
        <f t="shared" si="413"/>
        <v>-0.01875</v>
      </c>
      <c r="N415" s="5">
        <f t="shared" si="413"/>
        <v>-0.0208333333333333</v>
      </c>
      <c r="O415" s="5">
        <f t="shared" si="413"/>
        <v>-0.0150390625</v>
      </c>
      <c r="P415" s="5">
        <f t="shared" si="413"/>
        <v>-0.01318359375</v>
      </c>
    </row>
    <row r="416" ht="19" customHeight="1" spans="1:16">
      <c r="A416" s="2" t="s">
        <v>237</v>
      </c>
      <c r="B416" s="2">
        <v>49</v>
      </c>
      <c r="C416" s="3">
        <f>AVERAGE('GRPO原始 0923'!F484:F488)</f>
        <v>0.51875</v>
      </c>
      <c r="D416" s="3">
        <f>AVERAGE('GRPO原始 0923'!F479:F488)</f>
        <v>0.49609375</v>
      </c>
      <c r="E416" s="3">
        <f>AVERAGE('GRPO原始 0923'!F474:F488)</f>
        <v>0.503645833333333</v>
      </c>
      <c r="F416" s="3">
        <f>AVERAGE('GRPO原始 0923'!F469:F488)</f>
        <v>0.49375</v>
      </c>
      <c r="G416" s="3">
        <f>AVERAGE('GRPO原始 0923'!F459:F488)</f>
        <v>0.4671875</v>
      </c>
      <c r="H416" s="3">
        <f>AVERAGE('GRPO原始 0923'!F449:F488)</f>
        <v>0.455859375</v>
      </c>
      <c r="I416" s="3">
        <f>AVERAGE('GRPO原始 0923'!F440:F488)</f>
        <v>0.435746173469388</v>
      </c>
      <c r="J416" s="5">
        <f t="shared" ref="J416:P416" si="414">C416-C50</f>
        <v>-0.053125</v>
      </c>
      <c r="K416" s="5">
        <f t="shared" si="414"/>
        <v>-0.0265625</v>
      </c>
      <c r="L416" s="5">
        <f t="shared" si="414"/>
        <v>-0.0223958333333333</v>
      </c>
      <c r="M416" s="5">
        <f t="shared" si="414"/>
        <v>-0.021484375</v>
      </c>
      <c r="N416" s="5">
        <f t="shared" si="414"/>
        <v>-0.0208333333333334</v>
      </c>
      <c r="O416" s="5">
        <f t="shared" si="414"/>
        <v>-0.014453125</v>
      </c>
      <c r="P416" s="5">
        <f t="shared" si="414"/>
        <v>-0.0130739795918367</v>
      </c>
    </row>
    <row r="417" ht="19" customHeight="1" spans="1:16">
      <c r="A417" s="2" t="s">
        <v>237</v>
      </c>
      <c r="B417" s="2">
        <v>50</v>
      </c>
      <c r="C417" s="3">
        <f>AVERAGE('GRPO原始 0923'!F485:F489)</f>
        <v>0.5296875</v>
      </c>
      <c r="D417" s="3">
        <f>AVERAGE('GRPO原始 0923'!F480:F489)</f>
        <v>0.4953125</v>
      </c>
      <c r="E417" s="3">
        <f>AVERAGE('GRPO原始 0923'!F475:F489)</f>
        <v>0.499479166666667</v>
      </c>
      <c r="F417" s="3">
        <f>AVERAGE('GRPO原始 0923'!F470:F489)</f>
        <v>0.493359375</v>
      </c>
      <c r="G417" s="3">
        <f>AVERAGE('GRPO原始 0923'!F460:F489)</f>
        <v>0.472395833333333</v>
      </c>
      <c r="H417" s="3">
        <f>AVERAGE('GRPO原始 0923'!F450:F489)</f>
        <v>0.4556640625</v>
      </c>
      <c r="I417" s="3">
        <f>AVERAGE('GRPO原始 0923'!F440:F489)</f>
        <v>0.43578125</v>
      </c>
      <c r="J417" s="5">
        <f t="shared" ref="J417:P417" si="415">C417-C51</f>
        <v>-0.0437500000000001</v>
      </c>
      <c r="K417" s="5">
        <f t="shared" si="415"/>
        <v>-0.03046875</v>
      </c>
      <c r="L417" s="5">
        <f t="shared" si="415"/>
        <v>-0.0270833333333334</v>
      </c>
      <c r="M417" s="5">
        <f t="shared" si="415"/>
        <v>-0.024609375</v>
      </c>
      <c r="N417" s="5">
        <f t="shared" si="415"/>
        <v>-0.0192708333333333</v>
      </c>
      <c r="O417" s="5">
        <f t="shared" si="415"/>
        <v>-0.0166015625</v>
      </c>
      <c r="P417" s="5">
        <f t="shared" si="415"/>
        <v>-0.0134375</v>
      </c>
    </row>
    <row r="418" ht="19" customHeight="1" spans="1:16">
      <c r="A418" s="2" t="s">
        <v>237</v>
      </c>
      <c r="B418" s="2">
        <v>51</v>
      </c>
      <c r="C418" s="3">
        <f>AVERAGE('GRPO原始 0923'!F486:F490)</f>
        <v>0.515625</v>
      </c>
      <c r="D418" s="3">
        <f>AVERAGE('GRPO原始 0923'!F481:F490)</f>
        <v>0.484375</v>
      </c>
      <c r="E418" s="3">
        <f>AVERAGE('GRPO原始 0923'!F476:F490)</f>
        <v>0.502604166666667</v>
      </c>
      <c r="F418" s="3">
        <f>AVERAGE('GRPO原始 0923'!F471:F490)</f>
        <v>0.496484375</v>
      </c>
      <c r="G418" s="3">
        <f>AVERAGE('GRPO原始 0923'!F461:F490)</f>
        <v>0.475</v>
      </c>
      <c r="H418" s="3">
        <f>AVERAGE('GRPO原始 0923'!F451:F490)</f>
        <v>0.4578125</v>
      </c>
      <c r="I418" s="3">
        <f>AVERAGE('GRPO原始 0923'!F441:F490)</f>
        <v>0.439375</v>
      </c>
      <c r="J418" s="5">
        <f t="shared" ref="J418:P418" si="416">C418-C52</f>
        <v>-0.059375</v>
      </c>
      <c r="K418" s="5">
        <f t="shared" si="416"/>
        <v>-0.046875</v>
      </c>
      <c r="L418" s="5">
        <f t="shared" si="416"/>
        <v>-0.0322916666666667</v>
      </c>
      <c r="M418" s="5">
        <f t="shared" si="416"/>
        <v>-0.03359375</v>
      </c>
      <c r="N418" s="5">
        <f t="shared" si="416"/>
        <v>-0.0216145833333334</v>
      </c>
      <c r="O418" s="5">
        <f t="shared" si="416"/>
        <v>-0.022265625</v>
      </c>
      <c r="P418" s="5">
        <f t="shared" si="416"/>
        <v>-0.0165625</v>
      </c>
    </row>
    <row r="419" ht="19" customHeight="1" spans="1:16">
      <c r="A419" s="2" t="s">
        <v>237</v>
      </c>
      <c r="B419" s="2">
        <v>52</v>
      </c>
      <c r="C419" s="3">
        <f>AVERAGE('GRPO原始 0923'!F487:F491)</f>
        <v>0.528125</v>
      </c>
      <c r="D419" s="3">
        <f>AVERAGE('GRPO原始 0923'!F482:F491)</f>
        <v>0.50390625</v>
      </c>
      <c r="E419" s="3">
        <f>AVERAGE('GRPO原始 0923'!F477:F491)</f>
        <v>0.5015625</v>
      </c>
      <c r="F419" s="3">
        <f>AVERAGE('GRPO原始 0923'!F472:F491)</f>
        <v>0.501171875</v>
      </c>
      <c r="G419" s="3">
        <f>AVERAGE('GRPO原始 0923'!F462:F491)</f>
        <v>0.482291666666667</v>
      </c>
      <c r="H419" s="3">
        <f>AVERAGE('GRPO原始 0923'!F452:F491)</f>
        <v>0.460546875</v>
      </c>
      <c r="I419" s="3">
        <f>AVERAGE('GRPO原始 0923'!F442:F491)</f>
        <v>0.4459375</v>
      </c>
      <c r="J419" s="5">
        <f t="shared" ref="J419:P419" si="417">C419-C53</f>
        <v>-0.0515625000000001</v>
      </c>
      <c r="K419" s="5">
        <f t="shared" si="417"/>
        <v>-0.04296875</v>
      </c>
      <c r="L419" s="5">
        <f t="shared" si="417"/>
        <v>-0.0369791666666667</v>
      </c>
      <c r="M419" s="5">
        <f t="shared" si="417"/>
        <v>-0.0328124999999999</v>
      </c>
      <c r="N419" s="5">
        <f t="shared" si="417"/>
        <v>-0.0203125</v>
      </c>
      <c r="O419" s="5">
        <f t="shared" si="417"/>
        <v>-0.0236328125</v>
      </c>
      <c r="P419" s="5">
        <f t="shared" si="417"/>
        <v>-0.015625</v>
      </c>
    </row>
    <row r="420" ht="19" customHeight="1" spans="1:16">
      <c r="A420" s="2" t="s">
        <v>237</v>
      </c>
      <c r="B420" s="2">
        <v>53</v>
      </c>
      <c r="C420" s="3">
        <f>AVERAGE('GRPO原始 0923'!F488:F492)</f>
        <v>0.5390625</v>
      </c>
      <c r="D420" s="3">
        <f>AVERAGE('GRPO原始 0923'!F483:F492)</f>
        <v>0.51875</v>
      </c>
      <c r="E420" s="3">
        <f>AVERAGE('GRPO原始 0923'!F478:F492)</f>
        <v>0.503645833333333</v>
      </c>
      <c r="F420" s="3">
        <f>AVERAGE('GRPO原始 0923'!F473:F492)</f>
        <v>0.505078125</v>
      </c>
      <c r="G420" s="3">
        <f>AVERAGE('GRPO原始 0923'!F463:F492)</f>
        <v>0.486458333333333</v>
      </c>
      <c r="H420" s="3">
        <f>AVERAGE('GRPO原始 0923'!F453:F492)</f>
        <v>0.4634765625</v>
      </c>
      <c r="I420" s="3">
        <f>AVERAGE('GRPO原始 0923'!F443:F492)</f>
        <v>0.4503125</v>
      </c>
      <c r="J420" s="5">
        <f t="shared" ref="J420:P420" si="418">C420-C54</f>
        <v>-0.0453125</v>
      </c>
      <c r="K420" s="5">
        <f t="shared" si="418"/>
        <v>-0.046875</v>
      </c>
      <c r="L420" s="5">
        <f t="shared" si="418"/>
        <v>-0.0333333333333333</v>
      </c>
      <c r="M420" s="5">
        <f t="shared" si="418"/>
        <v>-0.03515625</v>
      </c>
      <c r="N420" s="5">
        <f t="shared" si="418"/>
        <v>-0.0239583333333333</v>
      </c>
      <c r="O420" s="5">
        <f t="shared" si="418"/>
        <v>-0.0236328125</v>
      </c>
      <c r="P420" s="5">
        <f t="shared" si="418"/>
        <v>-0.01734375</v>
      </c>
    </row>
    <row r="421" ht="19" customHeight="1" spans="1:16">
      <c r="A421" s="2" t="s">
        <v>237</v>
      </c>
      <c r="B421" s="2">
        <v>54</v>
      </c>
      <c r="C421" s="3">
        <f>AVERAGE('GRPO原始 0923'!F489:F493)</f>
        <v>0.53125</v>
      </c>
      <c r="D421" s="3">
        <f>AVERAGE('GRPO原始 0923'!F484:F493)</f>
        <v>0.525</v>
      </c>
      <c r="E421" s="3">
        <f>AVERAGE('GRPO原始 0923'!F479:F493)</f>
        <v>0.5078125</v>
      </c>
      <c r="F421" s="3">
        <f>AVERAGE('GRPO原始 0923'!F474:F493)</f>
        <v>0.510546875</v>
      </c>
      <c r="G421" s="3">
        <f>AVERAGE('GRPO原始 0923'!F464:F493)</f>
        <v>0.491927083333333</v>
      </c>
      <c r="H421" s="3">
        <f>AVERAGE('GRPO原始 0923'!F454:F493)</f>
        <v>0.46640625</v>
      </c>
      <c r="I421" s="3">
        <f>AVERAGE('GRPO原始 0923'!F444:F493)</f>
        <v>0.45484375</v>
      </c>
      <c r="J421" s="5">
        <f t="shared" ref="J421:P421" si="419">C421-C55</f>
        <v>-0.0484375</v>
      </c>
      <c r="K421" s="5">
        <f t="shared" si="419"/>
        <v>-0.05078125</v>
      </c>
      <c r="L421" s="5">
        <f t="shared" si="419"/>
        <v>-0.0338541666666666</v>
      </c>
      <c r="M421" s="5">
        <f t="shared" si="419"/>
        <v>-0.02890625</v>
      </c>
      <c r="N421" s="5">
        <f t="shared" si="419"/>
        <v>-0.0216145833333333</v>
      </c>
      <c r="O421" s="5">
        <f t="shared" si="419"/>
        <v>-0.02421875</v>
      </c>
      <c r="P421" s="5">
        <f t="shared" si="419"/>
        <v>-0.016875</v>
      </c>
    </row>
    <row r="422" ht="19" customHeight="1" spans="1:16">
      <c r="A422" s="2" t="s">
        <v>237</v>
      </c>
      <c r="B422" s="2">
        <v>55</v>
      </c>
      <c r="C422" s="3">
        <f>AVERAGE('GRPO原始 0923'!F490:F494)</f>
        <v>0.546875</v>
      </c>
      <c r="D422" s="3">
        <f>AVERAGE('GRPO原始 0923'!F485:F494)</f>
        <v>0.53828125</v>
      </c>
      <c r="E422" s="3">
        <f>AVERAGE('GRPO原始 0923'!F480:F494)</f>
        <v>0.5125</v>
      </c>
      <c r="F422" s="3">
        <f>AVERAGE('GRPO原始 0923'!F475:F494)</f>
        <v>0.511328125</v>
      </c>
      <c r="G422" s="3">
        <f>AVERAGE('GRPO原始 0923'!F465:F494)</f>
        <v>0.496875</v>
      </c>
      <c r="H422" s="3">
        <f>AVERAGE('GRPO原始 0923'!F455:F494)</f>
        <v>0.4720703125</v>
      </c>
      <c r="I422" s="3">
        <f>AVERAGE('GRPO原始 0923'!F445:F494)</f>
        <v>0.455625</v>
      </c>
      <c r="J422" s="5">
        <f t="shared" ref="J422:P422" si="420">C422-C56</f>
        <v>-0.0421875</v>
      </c>
      <c r="K422" s="5">
        <f t="shared" si="420"/>
        <v>-0.04296875</v>
      </c>
      <c r="L422" s="5">
        <f t="shared" si="420"/>
        <v>-0.034375</v>
      </c>
      <c r="M422" s="5">
        <f t="shared" si="420"/>
        <v>-0.030859375</v>
      </c>
      <c r="N422" s="5">
        <f t="shared" si="420"/>
        <v>-0.0182291666666667</v>
      </c>
      <c r="O422" s="5">
        <f t="shared" si="420"/>
        <v>-0.0240234375</v>
      </c>
      <c r="P422" s="5">
        <f t="shared" si="420"/>
        <v>-0.0175</v>
      </c>
    </row>
    <row r="423" ht="19" customHeight="1" spans="1:16">
      <c r="A423" s="2" t="s">
        <v>237</v>
      </c>
      <c r="B423" s="2">
        <v>56</v>
      </c>
      <c r="C423" s="3">
        <f>AVERAGE('GRPO原始 0923'!F491:F495)</f>
        <v>0.528125</v>
      </c>
      <c r="D423" s="3">
        <f>AVERAGE('GRPO原始 0923'!F486:F495)</f>
        <v>0.521875</v>
      </c>
      <c r="E423" s="3">
        <f>AVERAGE('GRPO原始 0923'!F481:F495)</f>
        <v>0.498958333333333</v>
      </c>
      <c r="F423" s="3">
        <f>AVERAGE('GRPO原始 0923'!F476:F495)</f>
        <v>0.508984375</v>
      </c>
      <c r="G423" s="3">
        <f>AVERAGE('GRPO原始 0923'!F466:F495)</f>
        <v>0.496354166666667</v>
      </c>
      <c r="H423" s="3">
        <f>AVERAGE('GRPO原始 0923'!F456:F495)</f>
        <v>0.47109375</v>
      </c>
      <c r="I423" s="3">
        <f>AVERAGE('GRPO原始 0923'!F446:F495)</f>
        <v>0.458125</v>
      </c>
      <c r="J423" s="5">
        <f t="shared" ref="J423:P423" si="421">C423-C57</f>
        <v>-0.00937500000000002</v>
      </c>
      <c r="K423" s="5">
        <f t="shared" si="421"/>
        <v>-0.034375</v>
      </c>
      <c r="L423" s="5">
        <f t="shared" si="421"/>
        <v>-0.034375</v>
      </c>
      <c r="M423" s="5">
        <f t="shared" si="421"/>
        <v>-0.0265624999999999</v>
      </c>
      <c r="N423" s="5">
        <f t="shared" si="421"/>
        <v>-0.0171875</v>
      </c>
      <c r="O423" s="5">
        <f t="shared" si="421"/>
        <v>-0.0232421875</v>
      </c>
      <c r="P423" s="5">
        <f t="shared" si="421"/>
        <v>-0.0165625</v>
      </c>
    </row>
    <row r="424" ht="19" customHeight="1" spans="1:16">
      <c r="A424" s="2" t="s">
        <v>237</v>
      </c>
      <c r="B424" s="2">
        <v>57</v>
      </c>
      <c r="C424" s="3">
        <f>AVERAGE('GRPO原始 0923'!F492:F496)</f>
        <v>0.521875</v>
      </c>
      <c r="D424" s="3">
        <f>AVERAGE('GRPO原始 0923'!F487:F496)</f>
        <v>0.525</v>
      </c>
      <c r="E424" s="3">
        <f>AVERAGE('GRPO原始 0923'!F482:F496)</f>
        <v>0.509895833333333</v>
      </c>
      <c r="F424" s="3">
        <f>AVERAGE('GRPO原始 0923'!F477:F496)</f>
        <v>0.506640625</v>
      </c>
      <c r="G424" s="3">
        <f>AVERAGE('GRPO原始 0923'!F467:F496)</f>
        <v>0.49765625</v>
      </c>
      <c r="H424" s="3">
        <f>AVERAGE('GRPO原始 0923'!F457:F496)</f>
        <v>0.475</v>
      </c>
      <c r="I424" s="3">
        <f>AVERAGE('GRPO原始 0923'!F447:F496)</f>
        <v>0.46203125</v>
      </c>
      <c r="J424" s="5">
        <f t="shared" ref="J424:P424" si="422">C424-C58</f>
        <v>-0.0125000000000001</v>
      </c>
      <c r="K424" s="5">
        <f t="shared" si="422"/>
        <v>-0.03203125</v>
      </c>
      <c r="L424" s="5">
        <f t="shared" si="422"/>
        <v>-0.0328125</v>
      </c>
      <c r="M424" s="5">
        <f t="shared" si="422"/>
        <v>-0.030859375</v>
      </c>
      <c r="N424" s="5">
        <f t="shared" si="422"/>
        <v>-0.01953125</v>
      </c>
      <c r="O424" s="5">
        <f t="shared" si="422"/>
        <v>-0.024609375</v>
      </c>
      <c r="P424" s="5">
        <f t="shared" si="422"/>
        <v>-0.01703125</v>
      </c>
    </row>
    <row r="425" ht="19" customHeight="1" spans="1:16">
      <c r="A425" s="2" t="s">
        <v>237</v>
      </c>
      <c r="B425" s="2">
        <v>58</v>
      </c>
      <c r="C425" s="3">
        <f>AVERAGE('GRPO原始 0923'!F493:F497)</f>
        <v>0.515625</v>
      </c>
      <c r="D425" s="3">
        <f>AVERAGE('GRPO原始 0923'!F488:F497)</f>
        <v>0.52734375</v>
      </c>
      <c r="E425" s="3">
        <f>AVERAGE('GRPO原始 0923'!F483:F497)</f>
        <v>0.517708333333333</v>
      </c>
      <c r="F425" s="3">
        <f>AVERAGE('GRPO原始 0923'!F478:F497)</f>
        <v>0.506640625</v>
      </c>
      <c r="G425" s="3">
        <f>AVERAGE('GRPO原始 0923'!F468:F497)</f>
        <v>0.503385416666667</v>
      </c>
      <c r="H425" s="3">
        <f>AVERAGE('GRPO原始 0923'!F458:F497)</f>
        <v>0.4796875</v>
      </c>
      <c r="I425" s="3">
        <f>AVERAGE('GRPO原始 0923'!F448:F497)</f>
        <v>0.46640625</v>
      </c>
      <c r="J425" s="5">
        <f t="shared" ref="J425:P425" si="423">C425-C59</f>
        <v>-0.0234375</v>
      </c>
      <c r="K425" s="5">
        <f t="shared" si="423"/>
        <v>-0.034375</v>
      </c>
      <c r="L425" s="5">
        <f t="shared" si="423"/>
        <v>-0.0390625</v>
      </c>
      <c r="M425" s="5">
        <f t="shared" si="423"/>
        <v>-0.030859375</v>
      </c>
      <c r="N425" s="5">
        <f t="shared" si="423"/>
        <v>-0.0239583333333333</v>
      </c>
      <c r="O425" s="5">
        <f t="shared" si="423"/>
        <v>-0.02421875</v>
      </c>
      <c r="P425" s="5">
        <f t="shared" si="423"/>
        <v>-0.01890625</v>
      </c>
    </row>
    <row r="426" ht="19" customHeight="1" spans="1:16">
      <c r="A426" s="2" t="s">
        <v>237</v>
      </c>
      <c r="B426" s="2">
        <v>59</v>
      </c>
      <c r="C426" s="3">
        <f>AVERAGE('GRPO原始 0923'!F494:F498)</f>
        <v>0.509375</v>
      </c>
      <c r="D426" s="3">
        <f>AVERAGE('GRPO原始 0923'!F489:F498)</f>
        <v>0.5203125</v>
      </c>
      <c r="E426" s="3">
        <f>AVERAGE('GRPO原始 0923'!F484:F498)</f>
        <v>0.519791666666667</v>
      </c>
      <c r="F426" s="3">
        <f>AVERAGE('GRPO原始 0923'!F479:F498)</f>
        <v>0.508203125</v>
      </c>
      <c r="G426" s="3">
        <f>AVERAGE('GRPO原始 0923'!F469:F498)</f>
        <v>0.502604166666667</v>
      </c>
      <c r="H426" s="3">
        <f>AVERAGE('GRPO原始 0923'!F459:F498)</f>
        <v>0.48046875</v>
      </c>
      <c r="I426" s="3">
        <f>AVERAGE('GRPO原始 0923'!F449:F498)</f>
        <v>0.46875</v>
      </c>
      <c r="J426" s="5">
        <f t="shared" ref="J426:P426" si="424">C426-C60</f>
        <v>-0.0234375</v>
      </c>
      <c r="K426" s="5">
        <f t="shared" si="424"/>
        <v>-0.0359375000000001</v>
      </c>
      <c r="L426" s="5">
        <f t="shared" si="424"/>
        <v>-0.0416666666666666</v>
      </c>
      <c r="M426" s="5">
        <f t="shared" si="424"/>
        <v>-0.03125</v>
      </c>
      <c r="N426" s="5">
        <f t="shared" si="424"/>
        <v>-0.0263020833333334</v>
      </c>
      <c r="O426" s="5">
        <f t="shared" si="424"/>
        <v>-0.024609375</v>
      </c>
      <c r="P426" s="5">
        <f t="shared" si="424"/>
        <v>-0.01875</v>
      </c>
    </row>
    <row r="427" ht="19" customHeight="1" spans="1:16">
      <c r="A427" s="2" t="s">
        <v>237</v>
      </c>
      <c r="B427" s="2">
        <v>60</v>
      </c>
      <c r="C427" s="3">
        <f>AVERAGE('GRPO原始 0923'!F495:F499)</f>
        <v>0.496875</v>
      </c>
      <c r="D427" s="3">
        <f>AVERAGE('GRPO原始 0923'!F490:F499)</f>
        <v>0.521875</v>
      </c>
      <c r="E427" s="3">
        <f>AVERAGE('GRPO原始 0923'!F485:F499)</f>
        <v>0.524479166666667</v>
      </c>
      <c r="F427" s="3">
        <f>AVERAGE('GRPO原始 0923'!F480:F499)</f>
        <v>0.50859375</v>
      </c>
      <c r="G427" s="3">
        <f>AVERAGE('GRPO原始 0923'!F470:F499)</f>
        <v>0.502864583333333</v>
      </c>
      <c r="H427" s="3">
        <f>AVERAGE('GRPO原始 0923'!F460:F499)</f>
        <v>0.484765625</v>
      </c>
      <c r="I427" s="3">
        <f>AVERAGE('GRPO原始 0923'!F450:F499)</f>
        <v>0.46890625</v>
      </c>
      <c r="J427" s="5">
        <f t="shared" ref="J427:P427" si="425">C427-C61</f>
        <v>-0.0453125</v>
      </c>
      <c r="K427" s="5">
        <f t="shared" si="425"/>
        <v>-0.0437500000000001</v>
      </c>
      <c r="L427" s="5">
        <f t="shared" si="425"/>
        <v>-0.04375</v>
      </c>
      <c r="M427" s="5">
        <f t="shared" si="425"/>
        <v>-0.037109375</v>
      </c>
      <c r="N427" s="5">
        <f t="shared" si="425"/>
        <v>-0.0309895833333333</v>
      </c>
      <c r="O427" s="5">
        <f t="shared" si="425"/>
        <v>-0.025390625</v>
      </c>
      <c r="P427" s="5">
        <f t="shared" si="425"/>
        <v>-0.02203125</v>
      </c>
    </row>
    <row r="428" ht="19" customHeight="1" spans="1:16">
      <c r="A428" s="2" t="s">
        <v>237</v>
      </c>
      <c r="B428" s="2">
        <v>61</v>
      </c>
      <c r="C428" s="3">
        <f>AVERAGE('GRPO原始 0923'!F496:F500)</f>
        <v>0.5390625</v>
      </c>
      <c r="D428" s="3">
        <f>AVERAGE('GRPO原始 0923'!F491:F500)</f>
        <v>0.53359375</v>
      </c>
      <c r="E428" s="3">
        <f>AVERAGE('GRPO原始 0923'!F486:F500)</f>
        <v>0.527604166666667</v>
      </c>
      <c r="F428" s="3">
        <f>AVERAGE('GRPO原始 0923'!F481:F500)</f>
        <v>0.508984375</v>
      </c>
      <c r="G428" s="3">
        <f>AVERAGE('GRPO原始 0923'!F471:F500)</f>
        <v>0.508854166666667</v>
      </c>
      <c r="H428" s="3">
        <f>AVERAGE('GRPO原始 0923'!F461:F500)</f>
        <v>0.4896484375</v>
      </c>
      <c r="I428" s="3">
        <f>AVERAGE('GRPO原始 0923'!F451:F500)</f>
        <v>0.47296875</v>
      </c>
      <c r="J428" s="5">
        <f t="shared" ref="J428:P428" si="426">C428-C62</f>
        <v>-0.046875</v>
      </c>
      <c r="K428" s="5">
        <f t="shared" si="426"/>
        <v>-0.0281250000000001</v>
      </c>
      <c r="L428" s="5">
        <f t="shared" si="426"/>
        <v>-0.0385416666666667</v>
      </c>
      <c r="M428" s="5">
        <f t="shared" si="426"/>
        <v>-0.0375</v>
      </c>
      <c r="N428" s="5">
        <f t="shared" si="426"/>
        <v>-0.0317708333333333</v>
      </c>
      <c r="O428" s="5">
        <f t="shared" si="426"/>
        <v>-0.0232421875000001</v>
      </c>
      <c r="P428" s="5">
        <f t="shared" si="426"/>
        <v>-0.0234375</v>
      </c>
    </row>
    <row r="429" ht="19" customHeight="1" spans="1:16">
      <c r="A429" s="2" t="s">
        <v>237</v>
      </c>
      <c r="B429" s="2">
        <v>62</v>
      </c>
      <c r="C429" s="3">
        <f>AVERAGE('GRPO原始 0923'!F497:F501)</f>
        <v>0.54375</v>
      </c>
      <c r="D429" s="3">
        <f>AVERAGE('GRPO原始 0923'!F492:F501)</f>
        <v>0.5328125</v>
      </c>
      <c r="E429" s="3">
        <f>AVERAGE('GRPO原始 0923'!F487:F501)</f>
        <v>0.53125</v>
      </c>
      <c r="F429" s="3">
        <f>AVERAGE('GRPO原始 0923'!F482:F501)</f>
        <v>0.518359375</v>
      </c>
      <c r="G429" s="3">
        <f>AVERAGE('GRPO原始 0923'!F472:F501)</f>
        <v>0.51171875</v>
      </c>
      <c r="H429" s="3">
        <f>AVERAGE('GRPO原始 0923'!F462:F501)</f>
        <v>0.494921875</v>
      </c>
      <c r="I429" s="3">
        <f>AVERAGE('GRPO原始 0923'!F452:F501)</f>
        <v>0.475</v>
      </c>
      <c r="J429" s="5">
        <f t="shared" ref="J429:P429" si="427">C429-C63</f>
        <v>-0.0671875000000001</v>
      </c>
      <c r="K429" s="5">
        <f t="shared" si="427"/>
        <v>-0.03984375</v>
      </c>
      <c r="L429" s="5">
        <f t="shared" si="427"/>
        <v>-0.04375</v>
      </c>
      <c r="M429" s="5">
        <f t="shared" si="427"/>
        <v>-0.0414062500000001</v>
      </c>
      <c r="N429" s="5">
        <f t="shared" si="427"/>
        <v>-0.03515625</v>
      </c>
      <c r="O429" s="5">
        <f t="shared" si="427"/>
        <v>-0.0251953125</v>
      </c>
      <c r="P429" s="5">
        <f t="shared" si="427"/>
        <v>-0.026875</v>
      </c>
    </row>
    <row r="430" ht="19" customHeight="1" spans="1:16">
      <c r="A430" s="2" t="s">
        <v>237</v>
      </c>
      <c r="B430" s="2">
        <v>63</v>
      </c>
      <c r="C430" s="3">
        <f>AVERAGE('GRPO原始 0923'!F498:F502)</f>
        <v>0.565625</v>
      </c>
      <c r="D430" s="3">
        <f>AVERAGE('GRPO原始 0923'!F493:F502)</f>
        <v>0.540625</v>
      </c>
      <c r="E430" s="3">
        <f>AVERAGE('GRPO原始 0923'!F488:F502)</f>
        <v>0.540104166666667</v>
      </c>
      <c r="F430" s="3">
        <f>AVERAGE('GRPO原始 0923'!F483:F502)</f>
        <v>0.5296875</v>
      </c>
      <c r="G430" s="3">
        <f>AVERAGE('GRPO原始 0923'!F473:F502)</f>
        <v>0.516927083333333</v>
      </c>
      <c r="H430" s="3">
        <f>AVERAGE('GRPO原始 0923'!F463:F502)</f>
        <v>0.5</v>
      </c>
      <c r="I430" s="3">
        <f>AVERAGE('GRPO原始 0923'!F453:F502)</f>
        <v>0.47890625</v>
      </c>
      <c r="J430" s="5">
        <f t="shared" ref="J430:P430" si="428">C430-C64</f>
        <v>-0.0656249999999999</v>
      </c>
      <c r="K430" s="5">
        <f t="shared" si="428"/>
        <v>-0.04453125</v>
      </c>
      <c r="L430" s="5">
        <f t="shared" si="428"/>
        <v>-0.0447916666666666</v>
      </c>
      <c r="M430" s="5">
        <f t="shared" si="428"/>
        <v>-0.0457031250000001</v>
      </c>
      <c r="N430" s="5">
        <f t="shared" si="428"/>
        <v>-0.0382812499999999</v>
      </c>
      <c r="O430" s="5">
        <f t="shared" si="428"/>
        <v>-0.0291015625</v>
      </c>
      <c r="P430" s="5">
        <f t="shared" si="428"/>
        <v>-0.0278125</v>
      </c>
    </row>
    <row r="431" ht="19" customHeight="1" spans="1:16">
      <c r="A431" s="2" t="s">
        <v>237</v>
      </c>
      <c r="B431" s="2">
        <v>64</v>
      </c>
      <c r="C431" s="3">
        <f>AVERAGE('GRPO原始 0923'!F499:F503)</f>
        <v>0.578125</v>
      </c>
      <c r="D431" s="3">
        <f>AVERAGE('GRPO原始 0923'!F494:F503)</f>
        <v>0.54375</v>
      </c>
      <c r="E431" s="3">
        <f>AVERAGE('GRPO原始 0923'!F489:F503)</f>
        <v>0.539583333333333</v>
      </c>
      <c r="F431" s="3">
        <f>AVERAGE('GRPO原始 0923'!F484:F503)</f>
        <v>0.534375</v>
      </c>
      <c r="G431" s="3">
        <f>AVERAGE('GRPO原始 0923'!F474:F503)</f>
        <v>0.521614583333333</v>
      </c>
      <c r="H431" s="3">
        <f>AVERAGE('GRPO原始 0923'!F464:F503)</f>
        <v>0.5048828125</v>
      </c>
      <c r="I431" s="3">
        <f>AVERAGE('GRPO原始 0923'!F454:F503)</f>
        <v>0.481875</v>
      </c>
      <c r="J431" s="5">
        <f t="shared" ref="J431:P431" si="429">C431-C65</f>
        <v>-0.0765625</v>
      </c>
      <c r="K431" s="5">
        <f t="shared" si="429"/>
        <v>-0.05</v>
      </c>
      <c r="L431" s="5">
        <f t="shared" si="429"/>
        <v>-0.0494791666666667</v>
      </c>
      <c r="M431" s="5">
        <f t="shared" si="429"/>
        <v>-0.0503906249999999</v>
      </c>
      <c r="N431" s="5">
        <f t="shared" si="429"/>
        <v>-0.0359375</v>
      </c>
      <c r="O431" s="5">
        <f t="shared" si="429"/>
        <v>-0.0287109375</v>
      </c>
      <c r="P431" s="5">
        <f t="shared" si="429"/>
        <v>-0.029375</v>
      </c>
    </row>
    <row r="432" ht="19" customHeight="1" spans="1:16">
      <c r="A432" s="2" t="s">
        <v>237</v>
      </c>
      <c r="B432" s="2">
        <v>65</v>
      </c>
      <c r="C432" s="3">
        <f>AVERAGE('GRPO原始 0923'!F500:F504)</f>
        <v>0.5984375</v>
      </c>
      <c r="D432" s="3">
        <f>AVERAGE('GRPO原始 0923'!F495:F504)</f>
        <v>0.54765625</v>
      </c>
      <c r="E432" s="3">
        <f>AVERAGE('GRPO原始 0923'!F490:F504)</f>
        <v>0.547395833333333</v>
      </c>
      <c r="F432" s="3">
        <f>AVERAGE('GRPO原始 0923'!F485:F504)</f>
        <v>0.54296875</v>
      </c>
      <c r="G432" s="3">
        <f>AVERAGE('GRPO原始 0923'!F475:F504)</f>
        <v>0.5234375</v>
      </c>
      <c r="H432" s="3">
        <f>AVERAGE('GRPO原始 0923'!F465:F504)</f>
        <v>0.5095703125</v>
      </c>
      <c r="I432" s="3">
        <f>AVERAGE('GRPO原始 0923'!F455:F504)</f>
        <v>0.4871875</v>
      </c>
      <c r="J432" s="5">
        <f t="shared" ref="J432:P432" si="430">C432-C66</f>
        <v>-0.065625</v>
      </c>
      <c r="K432" s="5">
        <f t="shared" si="430"/>
        <v>-0.0554687500000001</v>
      </c>
      <c r="L432" s="5">
        <f t="shared" si="430"/>
        <v>-0.0510416666666667</v>
      </c>
      <c r="M432" s="5">
        <f t="shared" si="430"/>
        <v>-0.04921875</v>
      </c>
      <c r="N432" s="5">
        <f t="shared" si="430"/>
        <v>-0.0390625</v>
      </c>
      <c r="O432" s="5">
        <f t="shared" si="430"/>
        <v>-0.0275390625</v>
      </c>
      <c r="P432" s="5">
        <f t="shared" si="430"/>
        <v>-0.0303125</v>
      </c>
    </row>
    <row r="433" ht="19" customHeight="1" spans="1:16">
      <c r="A433" s="2" t="s">
        <v>237</v>
      </c>
      <c r="B433" s="2">
        <v>66</v>
      </c>
      <c r="C433" s="3">
        <f>AVERAGE('GRPO原始 0923'!F501:F505)</f>
        <v>0.5734375</v>
      </c>
      <c r="D433" s="3">
        <f>AVERAGE('GRPO原始 0923'!F496:F505)</f>
        <v>0.55625</v>
      </c>
      <c r="E433" s="3">
        <f>AVERAGE('GRPO原始 0923'!F491:F505)</f>
        <v>0.546875</v>
      </c>
      <c r="F433" s="3">
        <f>AVERAGE('GRPO原始 0923'!F486:F505)</f>
        <v>0.5390625</v>
      </c>
      <c r="G433" s="3">
        <f>AVERAGE('GRPO原始 0923'!F476:F505)</f>
        <v>0.524739583333333</v>
      </c>
      <c r="H433" s="3">
        <f>AVERAGE('GRPO原始 0923'!F466:F505)</f>
        <v>0.511328125</v>
      </c>
      <c r="I433" s="3">
        <f>AVERAGE('GRPO原始 0923'!F456:F505)</f>
        <v>0.488125</v>
      </c>
      <c r="J433" s="5">
        <f t="shared" ref="J433:P433" si="431">C433-C67</f>
        <v>-0.090625</v>
      </c>
      <c r="K433" s="5">
        <f t="shared" si="431"/>
        <v>-0.06875</v>
      </c>
      <c r="L433" s="5">
        <f t="shared" si="431"/>
        <v>-0.0489583333333333</v>
      </c>
      <c r="M433" s="5">
        <f t="shared" si="431"/>
        <v>-0.0515625</v>
      </c>
      <c r="N433" s="5">
        <f t="shared" si="431"/>
        <v>-0.0406249999999999</v>
      </c>
      <c r="O433" s="5">
        <f t="shared" si="431"/>
        <v>-0.030078125</v>
      </c>
      <c r="P433" s="5">
        <f t="shared" si="431"/>
        <v>-0.0323437500000001</v>
      </c>
    </row>
    <row r="434" ht="19" customHeight="1" spans="1:16">
      <c r="A434" s="2" t="s">
        <v>237</v>
      </c>
      <c r="B434" s="2">
        <v>67</v>
      </c>
      <c r="C434" s="3">
        <f>AVERAGE('GRPO原始 0923'!F502:F506)</f>
        <v>0.55</v>
      </c>
      <c r="D434" s="3">
        <f>AVERAGE('GRPO原始 0923'!F497:F506)</f>
        <v>0.546875</v>
      </c>
      <c r="E434" s="3">
        <f>AVERAGE('GRPO原始 0923'!F492:F506)</f>
        <v>0.538541666666667</v>
      </c>
      <c r="F434" s="3">
        <f>AVERAGE('GRPO原始 0923'!F487:F506)</f>
        <v>0.5359375</v>
      </c>
      <c r="G434" s="3">
        <f>AVERAGE('GRPO原始 0923'!F477:F506)</f>
        <v>0.520052083333333</v>
      </c>
      <c r="H434" s="3">
        <f>AVERAGE('GRPO原始 0923'!F467:F506)</f>
        <v>0.5099609375</v>
      </c>
      <c r="I434" s="3">
        <f>AVERAGE('GRPO原始 0923'!F457:F506)</f>
        <v>0.489375</v>
      </c>
      <c r="J434" s="5">
        <f t="shared" ref="J434:P434" si="432">C434-C68</f>
        <v>-0.078125</v>
      </c>
      <c r="K434" s="5">
        <f t="shared" si="432"/>
        <v>-0.07265625</v>
      </c>
      <c r="L434" s="5">
        <f t="shared" si="432"/>
        <v>-0.0526041666666667</v>
      </c>
      <c r="M434" s="5">
        <f t="shared" si="432"/>
        <v>-0.05234375</v>
      </c>
      <c r="N434" s="5">
        <f t="shared" si="432"/>
        <v>-0.0447916666666667</v>
      </c>
      <c r="O434" s="5">
        <f t="shared" si="432"/>
        <v>-0.0328124999999999</v>
      </c>
      <c r="P434" s="5">
        <f t="shared" si="432"/>
        <v>-0.03421875</v>
      </c>
    </row>
    <row r="435" ht="19" customHeight="1" spans="1:16">
      <c r="A435" s="2" t="s">
        <v>237</v>
      </c>
      <c r="B435" s="2">
        <v>68</v>
      </c>
      <c r="C435" s="3">
        <f>AVERAGE('GRPO原始 0923'!F503:F507)</f>
        <v>0.5171875</v>
      </c>
      <c r="D435" s="3">
        <f>AVERAGE('GRPO原始 0923'!F498:F507)</f>
        <v>0.54140625</v>
      </c>
      <c r="E435" s="3">
        <f>AVERAGE('GRPO原始 0923'!F493:F507)</f>
        <v>0.5328125</v>
      </c>
      <c r="F435" s="3">
        <f>AVERAGE('GRPO原始 0923'!F488:F507)</f>
        <v>0.534375</v>
      </c>
      <c r="G435" s="3">
        <f>AVERAGE('GRPO原始 0923'!F478:F507)</f>
        <v>0.518229166666667</v>
      </c>
      <c r="H435" s="3">
        <f>AVERAGE('GRPO原始 0923'!F468:F507)</f>
        <v>0.512890625</v>
      </c>
      <c r="I435" s="3">
        <f>AVERAGE('GRPO原始 0923'!F458:F507)</f>
        <v>0.49203125</v>
      </c>
      <c r="J435" s="5">
        <f t="shared" ref="J435:P435" si="433">C435-C69</f>
        <v>-0.0828125</v>
      </c>
      <c r="K435" s="5">
        <f t="shared" si="433"/>
        <v>-0.07421875</v>
      </c>
      <c r="L435" s="5">
        <f t="shared" si="433"/>
        <v>-0.0572916666666666</v>
      </c>
      <c r="M435" s="5">
        <f t="shared" si="433"/>
        <v>-0.0542968749999999</v>
      </c>
      <c r="N435" s="5">
        <f t="shared" si="433"/>
        <v>-0.0453125000000001</v>
      </c>
      <c r="O435" s="5">
        <f t="shared" si="433"/>
        <v>-0.0365234375</v>
      </c>
      <c r="P435" s="5">
        <f t="shared" si="433"/>
        <v>-0.03421875</v>
      </c>
    </row>
    <row r="436" ht="19" customHeight="1" spans="1:16">
      <c r="A436" s="2" t="s">
        <v>237</v>
      </c>
      <c r="B436" s="2">
        <v>69</v>
      </c>
      <c r="C436" s="3">
        <f>AVERAGE('GRPO原始 0923'!F504:F508)</f>
        <v>0.4984375</v>
      </c>
      <c r="D436" s="3">
        <f>AVERAGE('GRPO原始 0923'!F499:F508)</f>
        <v>0.53828125</v>
      </c>
      <c r="E436" s="3">
        <f>AVERAGE('GRPO原始 0923'!F494:F508)</f>
        <v>0.528645833333333</v>
      </c>
      <c r="F436" s="3">
        <f>AVERAGE('GRPO原始 0923'!F489:F508)</f>
        <v>0.529296875</v>
      </c>
      <c r="G436" s="3">
        <f>AVERAGE('GRPO原始 0923'!F479:F508)</f>
        <v>0.518229166666667</v>
      </c>
      <c r="H436" s="3">
        <f>AVERAGE('GRPO原始 0923'!F469:F508)</f>
        <v>0.5115234375</v>
      </c>
      <c r="I436" s="3">
        <f>AVERAGE('GRPO原始 0923'!F459:F508)</f>
        <v>0.49203125</v>
      </c>
      <c r="J436" s="5">
        <f t="shared" ref="J436:P436" si="434">C436-C70</f>
        <v>-0.065625</v>
      </c>
      <c r="K436" s="5">
        <f t="shared" si="434"/>
        <v>-0.07109375</v>
      </c>
      <c r="L436" s="5">
        <f t="shared" si="434"/>
        <v>-0.0552083333333333</v>
      </c>
      <c r="M436" s="5">
        <f t="shared" si="434"/>
        <v>-0.053515625</v>
      </c>
      <c r="N436" s="5">
        <f t="shared" si="434"/>
        <v>-0.04453125</v>
      </c>
      <c r="O436" s="5">
        <f t="shared" si="434"/>
        <v>-0.0375000000000001</v>
      </c>
      <c r="P436" s="5">
        <f t="shared" si="434"/>
        <v>-0.03390625</v>
      </c>
    </row>
    <row r="437" ht="19" customHeight="1" spans="1:16">
      <c r="A437" s="2" t="s">
        <v>237</v>
      </c>
      <c r="B437" s="2">
        <v>70</v>
      </c>
      <c r="C437" s="3">
        <f>AVERAGE('GRPO原始 0923'!F505:F509)</f>
        <v>0.5171875</v>
      </c>
      <c r="D437" s="3">
        <f>AVERAGE('GRPO原始 0923'!F500:F509)</f>
        <v>0.5578125</v>
      </c>
      <c r="E437" s="3">
        <f>AVERAGE('GRPO原始 0923'!F495:F509)</f>
        <v>0.5375</v>
      </c>
      <c r="F437" s="3">
        <f>AVERAGE('GRPO原始 0923'!F490:F509)</f>
        <v>0.53984375</v>
      </c>
      <c r="G437" s="3">
        <f>AVERAGE('GRPO原始 0923'!F480:F509)</f>
        <v>0.525</v>
      </c>
      <c r="H437" s="3">
        <f>AVERAGE('GRPO原始 0923'!F470:F509)</f>
        <v>0.5166015625</v>
      </c>
      <c r="I437" s="3">
        <f>AVERAGE('GRPO原始 0923'!F460:F509)</f>
        <v>0.499375</v>
      </c>
      <c r="J437" s="5">
        <f t="shared" ref="J437:P437" si="435">C437-C71</f>
        <v>-0.03125</v>
      </c>
      <c r="K437" s="5">
        <f t="shared" si="435"/>
        <v>-0.0484374999999999</v>
      </c>
      <c r="L437" s="5">
        <f t="shared" si="435"/>
        <v>-0.0473958333333333</v>
      </c>
      <c r="M437" s="5">
        <f t="shared" si="435"/>
        <v>-0.04609375</v>
      </c>
      <c r="N437" s="5">
        <f t="shared" si="435"/>
        <v>-0.0408854166666667</v>
      </c>
      <c r="O437" s="5">
        <f t="shared" si="435"/>
        <v>-0.0353515625</v>
      </c>
      <c r="P437" s="5">
        <f t="shared" si="435"/>
        <v>-0.03</v>
      </c>
    </row>
    <row r="438" ht="19" customHeight="1" spans="1:16">
      <c r="A438" s="2" t="s">
        <v>237</v>
      </c>
      <c r="B438" s="2">
        <v>71</v>
      </c>
      <c r="C438" s="3">
        <f>AVERAGE('GRPO原始 0923'!F506:F510)</f>
        <v>0.5359375</v>
      </c>
      <c r="D438" s="3">
        <f>AVERAGE('GRPO原始 0923'!F501:F510)</f>
        <v>0.5546875</v>
      </c>
      <c r="E438" s="3">
        <f>AVERAGE('GRPO原始 0923'!F496:F510)</f>
        <v>0.549479166666667</v>
      </c>
      <c r="F438" s="3">
        <f>AVERAGE('GRPO原始 0923'!F491:F510)</f>
        <v>0.544140625</v>
      </c>
      <c r="G438" s="3">
        <f>AVERAGE('GRPO原始 0923'!F481:F510)</f>
        <v>0.52421875</v>
      </c>
      <c r="H438" s="3">
        <f>AVERAGE('GRPO原始 0923'!F471:F510)</f>
        <v>0.5203125</v>
      </c>
      <c r="I438" s="3">
        <f>AVERAGE('GRPO原始 0923'!F461:F510)</f>
        <v>0.50265625</v>
      </c>
      <c r="J438" s="5">
        <f t="shared" ref="J438:P438" si="436">C438-C72</f>
        <v>-0.00156250000000002</v>
      </c>
      <c r="K438" s="5">
        <f t="shared" si="436"/>
        <v>-0.04609375</v>
      </c>
      <c r="L438" s="5">
        <f t="shared" si="436"/>
        <v>-0.0463541666666667</v>
      </c>
      <c r="M438" s="5">
        <f t="shared" si="436"/>
        <v>-0.037109375</v>
      </c>
      <c r="N438" s="5">
        <f t="shared" si="436"/>
        <v>-0.0403645833333334</v>
      </c>
      <c r="O438" s="5">
        <f t="shared" si="436"/>
        <v>-0.0353515625</v>
      </c>
      <c r="P438" s="5">
        <f t="shared" si="436"/>
        <v>-0.0278125</v>
      </c>
    </row>
    <row r="439" ht="19" customHeight="1" spans="1:16">
      <c r="A439" s="2" t="s">
        <v>237</v>
      </c>
      <c r="B439" s="2">
        <v>72</v>
      </c>
      <c r="C439" s="3">
        <f>AVERAGE('GRPO原始 0923'!F507:F511)</f>
        <v>0.5359375</v>
      </c>
      <c r="D439" s="3">
        <f>AVERAGE('GRPO原始 0923'!F502:F511)</f>
        <v>0.54296875</v>
      </c>
      <c r="E439" s="3">
        <f>AVERAGE('GRPO原始 0923'!F497:F511)</f>
        <v>0.543229166666667</v>
      </c>
      <c r="F439" s="3">
        <f>AVERAGE('GRPO原始 0923'!F492:F511)</f>
        <v>0.537890625</v>
      </c>
      <c r="G439" s="3">
        <f>AVERAGE('GRPO原始 0923'!F482:F511)</f>
        <v>0.5265625</v>
      </c>
      <c r="H439" s="3">
        <f>AVERAGE('GRPO原始 0923'!F472:F511)</f>
        <v>0.51953125</v>
      </c>
      <c r="I439" s="3">
        <f>AVERAGE('GRPO原始 0923'!F462:F511)</f>
        <v>0.50453125</v>
      </c>
      <c r="J439" s="5">
        <f t="shared" ref="J439:P439" si="437">C439-C73</f>
        <v>0.015625</v>
      </c>
      <c r="K439" s="5">
        <f t="shared" si="437"/>
        <v>-0.03125</v>
      </c>
      <c r="L439" s="5">
        <f t="shared" si="437"/>
        <v>-0.0432291666666667</v>
      </c>
      <c r="M439" s="5">
        <f t="shared" si="437"/>
        <v>-0.0355468750000001</v>
      </c>
      <c r="N439" s="5">
        <f t="shared" si="437"/>
        <v>-0.0380208333333333</v>
      </c>
      <c r="O439" s="5">
        <f t="shared" si="437"/>
        <v>-0.0341796875</v>
      </c>
      <c r="P439" s="5">
        <f t="shared" si="437"/>
        <v>-0.02640625</v>
      </c>
    </row>
    <row r="440" ht="19" customHeight="1" spans="1:16">
      <c r="A440" s="2" t="s">
        <v>237</v>
      </c>
      <c r="B440" s="2">
        <v>73</v>
      </c>
      <c r="C440" s="3">
        <f>AVERAGE('GRPO原始 0923'!F508:F512)</f>
        <v>0.565625</v>
      </c>
      <c r="D440" s="3">
        <f>AVERAGE('GRPO原始 0923'!F503:F512)</f>
        <v>0.54140625</v>
      </c>
      <c r="E440" s="3">
        <f>AVERAGE('GRPO原始 0923'!F498:F512)</f>
        <v>0.549479166666667</v>
      </c>
      <c r="F440" s="3">
        <f>AVERAGE('GRPO原始 0923'!F493:F512)</f>
        <v>0.541015625</v>
      </c>
      <c r="G440" s="3">
        <f>AVERAGE('GRPO原始 0923'!F483:F512)</f>
        <v>0.53359375</v>
      </c>
      <c r="H440" s="3">
        <f>AVERAGE('GRPO原始 0923'!F473:F512)</f>
        <v>0.523046875</v>
      </c>
      <c r="I440" s="3">
        <f>AVERAGE('GRPO原始 0923'!F463:F512)</f>
        <v>0.50828125</v>
      </c>
      <c r="J440" s="5">
        <f t="shared" ref="J440:P440" si="438">C440-C74</f>
        <v>0.025</v>
      </c>
      <c r="K440" s="5">
        <f t="shared" si="438"/>
        <v>-0.02890625</v>
      </c>
      <c r="L440" s="5">
        <f t="shared" si="438"/>
        <v>-0.0411458333333333</v>
      </c>
      <c r="M440" s="5">
        <f t="shared" si="438"/>
        <v>-0.03671875</v>
      </c>
      <c r="N440" s="5">
        <f t="shared" si="438"/>
        <v>-0.0401041666666667</v>
      </c>
      <c r="O440" s="5">
        <f t="shared" si="438"/>
        <v>-0.0359375</v>
      </c>
      <c r="P440" s="5">
        <f t="shared" si="438"/>
        <v>-0.0290625</v>
      </c>
    </row>
    <row r="441" ht="19" customHeight="1" spans="1:16">
      <c r="A441" s="2" t="s">
        <v>237</v>
      </c>
      <c r="B441" s="2">
        <v>74</v>
      </c>
      <c r="C441" s="3">
        <f>AVERAGE('GRPO原始 0923'!F509:F513)</f>
        <v>0.5890625</v>
      </c>
      <c r="D441" s="3">
        <f>AVERAGE('GRPO原始 0923'!F504:F513)</f>
        <v>0.54375</v>
      </c>
      <c r="E441" s="3">
        <f>AVERAGE('GRPO原始 0923'!F499:F513)</f>
        <v>0.555208333333333</v>
      </c>
      <c r="F441" s="3">
        <f>AVERAGE('GRPO原始 0923'!F494:F513)</f>
        <v>0.54375</v>
      </c>
      <c r="G441" s="3">
        <f>AVERAGE('GRPO原始 0923'!F484:F513)</f>
        <v>0.5375</v>
      </c>
      <c r="H441" s="3">
        <f>AVERAGE('GRPO原始 0923'!F474:F513)</f>
        <v>0.5271484375</v>
      </c>
      <c r="I441" s="3">
        <f>AVERAGE('GRPO原始 0923'!F464:F513)</f>
        <v>0.51265625</v>
      </c>
      <c r="J441" s="5">
        <f t="shared" ref="J441:P441" si="439">C441-C75</f>
        <v>0.0625</v>
      </c>
      <c r="K441" s="5">
        <f t="shared" si="439"/>
        <v>-0.00156250000000002</v>
      </c>
      <c r="L441" s="5">
        <f t="shared" si="439"/>
        <v>-0.0265625</v>
      </c>
      <c r="M441" s="5">
        <f t="shared" si="439"/>
        <v>-0.0257812500000001</v>
      </c>
      <c r="N441" s="5">
        <f t="shared" si="439"/>
        <v>-0.0341145833333334</v>
      </c>
      <c r="O441" s="5">
        <f t="shared" si="439"/>
        <v>-0.02734375</v>
      </c>
      <c r="P441" s="5">
        <f t="shared" si="439"/>
        <v>-0.0232812499999999</v>
      </c>
    </row>
    <row r="442" ht="19" customHeight="1" spans="1:16">
      <c r="A442" s="2" t="s">
        <v>237</v>
      </c>
      <c r="B442" s="2">
        <v>75</v>
      </c>
      <c r="C442" s="3">
        <f>AVERAGE('GRPO原始 0923'!F510:F514)</f>
        <v>0.565625</v>
      </c>
      <c r="D442" s="3">
        <f>AVERAGE('GRPO原始 0923'!F505:F514)</f>
        <v>0.54140625</v>
      </c>
      <c r="E442" s="3">
        <f>AVERAGE('GRPO原始 0923'!F500:F514)</f>
        <v>0.560416666666667</v>
      </c>
      <c r="F442" s="3">
        <f>AVERAGE('GRPO原始 0923'!F495:F514)</f>
        <v>0.54453125</v>
      </c>
      <c r="G442" s="3">
        <f>AVERAGE('GRPO原始 0923'!F485:F514)</f>
        <v>0.542447916666667</v>
      </c>
      <c r="H442" s="3">
        <f>AVERAGE('GRPO原始 0923'!F475:F514)</f>
        <v>0.5279296875</v>
      </c>
      <c r="I442" s="3">
        <f>AVERAGE('GRPO原始 0923'!F465:F514)</f>
        <v>0.5159375</v>
      </c>
      <c r="J442" s="5">
        <f t="shared" ref="J442:P442" si="440">C442-C76</f>
        <v>0.0453125000000001</v>
      </c>
      <c r="K442" s="5">
        <f t="shared" si="440"/>
        <v>0.00703124999999993</v>
      </c>
      <c r="L442" s="5">
        <f t="shared" si="440"/>
        <v>-0.0171875</v>
      </c>
      <c r="M442" s="5">
        <f t="shared" si="440"/>
        <v>-0.02421875</v>
      </c>
      <c r="N442" s="5">
        <f t="shared" si="440"/>
        <v>-0.0304687499999999</v>
      </c>
      <c r="O442" s="5">
        <f t="shared" si="440"/>
        <v>-0.0275390624999999</v>
      </c>
      <c r="P442" s="5">
        <f t="shared" si="440"/>
        <v>-0.020625</v>
      </c>
    </row>
    <row r="443" ht="19" customHeight="1" spans="1:16">
      <c r="A443" s="2" t="s">
        <v>237</v>
      </c>
      <c r="B443" s="2">
        <v>76</v>
      </c>
      <c r="C443" s="3">
        <f>AVERAGE('GRPO原始 0923'!F511:F515)</f>
        <v>0.56875</v>
      </c>
      <c r="D443" s="3">
        <f>AVERAGE('GRPO原始 0923'!F506:F515)</f>
        <v>0.55234375</v>
      </c>
      <c r="E443" s="3">
        <f>AVERAGE('GRPO原始 0923'!F501:F515)</f>
        <v>0.559375</v>
      </c>
      <c r="F443" s="3">
        <f>AVERAGE('GRPO原始 0923'!F496:F515)</f>
        <v>0.554296875</v>
      </c>
      <c r="G443" s="3">
        <f>AVERAGE('GRPO原始 0923'!F486:F515)</f>
        <v>0.543489583333333</v>
      </c>
      <c r="H443" s="3">
        <f>AVERAGE('GRPO原始 0923'!F476:F515)</f>
        <v>0.531640625</v>
      </c>
      <c r="I443" s="3">
        <f>AVERAGE('GRPO原始 0923'!F466:F515)</f>
        <v>0.51953125</v>
      </c>
      <c r="J443" s="5">
        <f t="shared" ref="J443:P443" si="441">C443-C77</f>
        <v>0.0328125</v>
      </c>
      <c r="K443" s="5">
        <f t="shared" si="441"/>
        <v>0.015625</v>
      </c>
      <c r="L443" s="5">
        <f t="shared" si="441"/>
        <v>-0.0197916666666668</v>
      </c>
      <c r="M443" s="5">
        <f t="shared" si="441"/>
        <v>-0.0265624999999999</v>
      </c>
      <c r="N443" s="5">
        <f t="shared" si="441"/>
        <v>-0.0291666666666667</v>
      </c>
      <c r="O443" s="5">
        <f t="shared" si="441"/>
        <v>-0.0265625</v>
      </c>
      <c r="P443" s="5">
        <f t="shared" si="441"/>
        <v>-0.0209375000000001</v>
      </c>
    </row>
    <row r="444" ht="19" customHeight="1" spans="1:16">
      <c r="A444" s="2" t="s">
        <v>237</v>
      </c>
      <c r="B444" s="2">
        <v>77</v>
      </c>
      <c r="C444" s="3">
        <f>AVERAGE('GRPO原始 0923'!F512:F516)</f>
        <v>0.584375</v>
      </c>
      <c r="D444" s="3">
        <f>AVERAGE('GRPO原始 0923'!F507:F516)</f>
        <v>0.56015625</v>
      </c>
      <c r="E444" s="3">
        <f>AVERAGE('GRPO原始 0923'!F502:F516)</f>
        <v>0.556770833333333</v>
      </c>
      <c r="F444" s="3">
        <f>AVERAGE('GRPO原始 0923'!F497:F516)</f>
        <v>0.553515625</v>
      </c>
      <c r="G444" s="3">
        <f>AVERAGE('GRPO原始 0923'!F487:F516)</f>
        <v>0.544010416666667</v>
      </c>
      <c r="H444" s="3">
        <f>AVERAGE('GRPO原始 0923'!F477:F516)</f>
        <v>0.530078125</v>
      </c>
      <c r="I444" s="3">
        <f>AVERAGE('GRPO原始 0923'!F467:F516)</f>
        <v>0.52</v>
      </c>
      <c r="J444" s="5">
        <f t="shared" ref="J444:P444" si="442">C444-C78</f>
        <v>0.0453125</v>
      </c>
      <c r="K444" s="5">
        <f t="shared" si="442"/>
        <v>0.03046875</v>
      </c>
      <c r="L444" s="5">
        <f t="shared" si="442"/>
        <v>-0.00572916666666667</v>
      </c>
      <c r="M444" s="5">
        <f t="shared" si="442"/>
        <v>-0.02109375</v>
      </c>
      <c r="N444" s="5">
        <f t="shared" si="442"/>
        <v>-0.0247395833333333</v>
      </c>
      <c r="O444" s="5">
        <f t="shared" si="442"/>
        <v>-0.0259765625</v>
      </c>
      <c r="P444" s="5">
        <f t="shared" si="442"/>
        <v>-0.02015625</v>
      </c>
    </row>
    <row r="445" ht="19" customHeight="1" spans="1:16">
      <c r="A445" s="2" t="s">
        <v>237</v>
      </c>
      <c r="B445" s="2">
        <v>78</v>
      </c>
      <c r="C445" s="3">
        <f>AVERAGE('GRPO原始 0923'!F513:F517)</f>
        <v>0.5625</v>
      </c>
      <c r="D445" s="3">
        <f>AVERAGE('GRPO原始 0923'!F508:F517)</f>
        <v>0.5640625</v>
      </c>
      <c r="E445" s="3">
        <f>AVERAGE('GRPO原始 0923'!F503:F517)</f>
        <v>0.5484375</v>
      </c>
      <c r="F445" s="3">
        <f>AVERAGE('GRPO原始 0923'!F498:F517)</f>
        <v>0.552734375</v>
      </c>
      <c r="G445" s="3">
        <f>AVERAGE('GRPO原始 0923'!F488:F517)</f>
        <v>0.544270833333333</v>
      </c>
      <c r="H445" s="3">
        <f>AVERAGE('GRPO原始 0923'!F478:F517)</f>
        <v>0.5296875</v>
      </c>
      <c r="I445" s="3">
        <f>AVERAGE('GRPO原始 0923'!F468:F517)</f>
        <v>0.523125</v>
      </c>
      <c r="J445" s="5">
        <f t="shared" ref="J445:P445" si="443">C445-C79</f>
        <v>0.0609375</v>
      </c>
      <c r="K445" s="5">
        <f t="shared" si="443"/>
        <v>0.04296875</v>
      </c>
      <c r="L445" s="5">
        <f t="shared" si="443"/>
        <v>0.00104166666666672</v>
      </c>
      <c r="M445" s="5">
        <f t="shared" si="443"/>
        <v>-0.015625</v>
      </c>
      <c r="N445" s="5">
        <f t="shared" si="443"/>
        <v>-0.021875</v>
      </c>
      <c r="O445" s="5">
        <f t="shared" si="443"/>
        <v>-0.0232421875000001</v>
      </c>
      <c r="P445" s="5">
        <f t="shared" si="443"/>
        <v>-0.020625</v>
      </c>
    </row>
    <row r="446" ht="19" customHeight="1" spans="1:16">
      <c r="A446" s="2" t="s">
        <v>237</v>
      </c>
      <c r="B446" s="2">
        <v>79</v>
      </c>
      <c r="C446" s="3">
        <f>AVERAGE('GRPO原始 0923'!F514:F518)</f>
        <v>0.540625</v>
      </c>
      <c r="D446" s="3">
        <f>AVERAGE('GRPO原始 0923'!F509:F518)</f>
        <v>0.56484375</v>
      </c>
      <c r="E446" s="3">
        <f>AVERAGE('GRPO原始 0923'!F504:F518)</f>
        <v>0.542708333333333</v>
      </c>
      <c r="F446" s="3">
        <f>AVERAGE('GRPO原始 0923'!F499:F518)</f>
        <v>0.5515625</v>
      </c>
      <c r="G446" s="3">
        <f>AVERAGE('GRPO原始 0923'!F489:F518)</f>
        <v>0.541145833333333</v>
      </c>
      <c r="H446" s="3">
        <f>AVERAGE('GRPO原始 0923'!F479:F518)</f>
        <v>0.5298828125</v>
      </c>
      <c r="I446" s="3">
        <f>AVERAGE('GRPO原始 0923'!F469:F518)</f>
        <v>0.5221875</v>
      </c>
      <c r="J446" s="5">
        <f t="shared" ref="J446:P446" si="444">C446-C80</f>
        <v>0.03125</v>
      </c>
      <c r="K446" s="5">
        <f t="shared" si="444"/>
        <v>0.046875</v>
      </c>
      <c r="L446" s="5">
        <f t="shared" si="444"/>
        <v>0.00937500000000002</v>
      </c>
      <c r="M446" s="5">
        <f t="shared" si="444"/>
        <v>-0.0121093750000001</v>
      </c>
      <c r="N446" s="5">
        <f t="shared" si="444"/>
        <v>-0.0200520833333333</v>
      </c>
      <c r="O446" s="5">
        <f t="shared" si="444"/>
        <v>-0.0216796874999999</v>
      </c>
      <c r="P446" s="5">
        <f t="shared" si="444"/>
        <v>-0.020625</v>
      </c>
    </row>
    <row r="447" ht="19" customHeight="1" spans="1:16">
      <c r="A447" s="2" t="s">
        <v>237</v>
      </c>
      <c r="B447" s="2">
        <v>80</v>
      </c>
      <c r="C447" s="3">
        <f>AVERAGE('GRPO原始 0923'!F515:F519)</f>
        <v>0.5203125</v>
      </c>
      <c r="D447" s="3">
        <f>AVERAGE('GRPO原始 0923'!F510:F519)</f>
        <v>0.54296875</v>
      </c>
      <c r="E447" s="3">
        <f>AVERAGE('GRPO原始 0923'!F505:F519)</f>
        <v>0.534375</v>
      </c>
      <c r="F447" s="3">
        <f>AVERAGE('GRPO原始 0923'!F500:F519)</f>
        <v>0.550390625</v>
      </c>
      <c r="G447" s="3">
        <f>AVERAGE('GRPO原始 0923'!F490:F519)</f>
        <v>0.540885416666667</v>
      </c>
      <c r="H447" s="3">
        <f>AVERAGE('GRPO原始 0923'!F480:F519)</f>
        <v>0.5294921875</v>
      </c>
      <c r="I447" s="3">
        <f>AVERAGE('GRPO原始 0923'!F470:F519)</f>
        <v>0.521875</v>
      </c>
      <c r="J447" s="5">
        <f t="shared" ref="J447:P447" si="445">C447-C81</f>
        <v>0.0187499999999999</v>
      </c>
      <c r="K447" s="5">
        <f t="shared" si="445"/>
        <v>0.03203125</v>
      </c>
      <c r="L447" s="5">
        <f t="shared" si="445"/>
        <v>0.0109375</v>
      </c>
      <c r="M447" s="5">
        <f t="shared" si="445"/>
        <v>-0.00820312499999998</v>
      </c>
      <c r="N447" s="5">
        <f t="shared" si="445"/>
        <v>-0.0200520833333333</v>
      </c>
      <c r="O447" s="5">
        <f t="shared" si="445"/>
        <v>-0.0226562499999999</v>
      </c>
      <c r="P447" s="5">
        <f t="shared" si="445"/>
        <v>-0.021875</v>
      </c>
    </row>
    <row r="448" ht="19" customHeight="1" spans="1:16">
      <c r="A448" s="2" t="s">
        <v>237</v>
      </c>
      <c r="B448" s="2">
        <v>81</v>
      </c>
      <c r="C448" s="3">
        <f>AVERAGE('GRPO原始 0923'!F516:F520)</f>
        <v>0.51875</v>
      </c>
      <c r="D448" s="3">
        <f>AVERAGE('GRPO原始 0923'!F511:F520)</f>
        <v>0.54375</v>
      </c>
      <c r="E448" s="3">
        <f>AVERAGE('GRPO原始 0923'!F506:F520)</f>
        <v>0.541145833333333</v>
      </c>
      <c r="F448" s="3">
        <f>AVERAGE('GRPO原始 0923'!F501:F520)</f>
        <v>0.54921875</v>
      </c>
      <c r="G448" s="3">
        <f>AVERAGE('GRPO原始 0923'!F491:F520)</f>
        <v>0.544010416666667</v>
      </c>
      <c r="H448" s="3">
        <f>AVERAGE('GRPO原始 0923'!F481:F520)</f>
        <v>0.5291015625</v>
      </c>
      <c r="I448" s="3">
        <f>AVERAGE('GRPO原始 0923'!F471:F520)</f>
        <v>0.525</v>
      </c>
      <c r="J448" s="5">
        <f t="shared" ref="J448:P448" si="446">C448-C82</f>
        <v>0.0593750000000001</v>
      </c>
      <c r="K448" s="5">
        <f t="shared" si="446"/>
        <v>0.0460937499999999</v>
      </c>
      <c r="L448" s="5">
        <f t="shared" si="446"/>
        <v>0.0302083333333333</v>
      </c>
      <c r="M448" s="5">
        <f t="shared" si="446"/>
        <v>0</v>
      </c>
      <c r="N448" s="5">
        <f t="shared" si="446"/>
        <v>-0.00937499999999991</v>
      </c>
      <c r="O448" s="5">
        <f t="shared" si="446"/>
        <v>-0.01875</v>
      </c>
      <c r="P448" s="5">
        <f t="shared" si="446"/>
        <v>-0.0190625</v>
      </c>
    </row>
    <row r="449" ht="19" customHeight="1" spans="1:16">
      <c r="A449" s="2" t="s">
        <v>237</v>
      </c>
      <c r="B449" s="2">
        <v>82</v>
      </c>
      <c r="C449" s="3">
        <f>AVERAGE('GRPO原始 0923'!F517:F521)</f>
        <v>0.5015625</v>
      </c>
      <c r="D449" s="3">
        <f>AVERAGE('GRPO原始 0923'!F512:F521)</f>
        <v>0.54296875</v>
      </c>
      <c r="E449" s="3">
        <f>AVERAGE('GRPO原始 0923'!F507:F521)</f>
        <v>0.540625</v>
      </c>
      <c r="F449" s="3">
        <f>AVERAGE('GRPO原始 0923'!F502:F521)</f>
        <v>0.54296875</v>
      </c>
      <c r="G449" s="3">
        <f>AVERAGE('GRPO原始 0923'!F492:F521)</f>
        <v>0.539583333333333</v>
      </c>
      <c r="H449" s="3">
        <f>AVERAGE('GRPO原始 0923'!F482:F521)</f>
        <v>0.5306640625</v>
      </c>
      <c r="I449" s="3">
        <f>AVERAGE('GRPO原始 0923'!F472:F521)</f>
        <v>0.52421875</v>
      </c>
      <c r="J449" s="5">
        <f t="shared" ref="J449:P449" si="447">C449-C83</f>
        <v>0.0359375</v>
      </c>
      <c r="K449" s="5">
        <f t="shared" si="447"/>
        <v>0.040625</v>
      </c>
      <c r="L449" s="5">
        <f t="shared" si="447"/>
        <v>0.0322916666666667</v>
      </c>
      <c r="M449" s="5">
        <f t="shared" si="447"/>
        <v>0.00468749999999996</v>
      </c>
      <c r="N449" s="5">
        <f t="shared" si="447"/>
        <v>-0.01015625</v>
      </c>
      <c r="O449" s="5">
        <f t="shared" si="447"/>
        <v>-0.0183593750000001</v>
      </c>
      <c r="P449" s="5">
        <f t="shared" si="447"/>
        <v>-0.0192187500000001</v>
      </c>
    </row>
    <row r="450" ht="19" customHeight="1" spans="1:16">
      <c r="A450" s="2" t="s">
        <v>237</v>
      </c>
      <c r="B450" s="2">
        <v>83</v>
      </c>
      <c r="C450" s="3">
        <f>AVERAGE('GRPO原始 0923'!F518:F522)</f>
        <v>0.4765625</v>
      </c>
      <c r="D450" s="3">
        <f>AVERAGE('GRPO原始 0923'!F513:F522)</f>
        <v>0.51953125</v>
      </c>
      <c r="E450" s="3">
        <f>AVERAGE('GRPO原始 0923'!F508:F522)</f>
        <v>0.534895833333333</v>
      </c>
      <c r="F450" s="3">
        <f>AVERAGE('GRPO原始 0923'!F503:F522)</f>
        <v>0.53046875</v>
      </c>
      <c r="G450" s="3">
        <f>AVERAGE('GRPO原始 0923'!F493:F522)</f>
        <v>0.533854166666667</v>
      </c>
      <c r="H450" s="3">
        <f>AVERAGE('GRPO原始 0923'!F483:F522)</f>
        <v>0.530078125</v>
      </c>
      <c r="I450" s="3">
        <f>AVERAGE('GRPO原始 0923'!F473:F522)</f>
        <v>0.52234375</v>
      </c>
      <c r="J450" s="5">
        <f t="shared" ref="J450:P450" si="448">C450-C84</f>
        <v>0.03125</v>
      </c>
      <c r="K450" s="5">
        <f t="shared" si="448"/>
        <v>0.04609375</v>
      </c>
      <c r="L450" s="5">
        <f t="shared" si="448"/>
        <v>0.0390625</v>
      </c>
      <c r="M450" s="5">
        <f t="shared" si="448"/>
        <v>0.00859375000000007</v>
      </c>
      <c r="N450" s="5">
        <f t="shared" si="448"/>
        <v>-0.00911458333333337</v>
      </c>
      <c r="O450" s="5">
        <f t="shared" si="448"/>
        <v>-0.0185546875</v>
      </c>
      <c r="P450" s="5">
        <f t="shared" si="448"/>
        <v>-0.01953125</v>
      </c>
    </row>
    <row r="451" ht="19" customHeight="1" spans="1:16">
      <c r="A451" s="2" t="s">
        <v>237</v>
      </c>
      <c r="B451" s="2">
        <v>84</v>
      </c>
      <c r="C451" s="3">
        <f>AVERAGE('GRPO原始 0923'!F519:F523)</f>
        <v>0.484375</v>
      </c>
      <c r="D451" s="3">
        <f>AVERAGE('GRPO原始 0923'!F514:F523)</f>
        <v>0.5125</v>
      </c>
      <c r="E451" s="3">
        <f>AVERAGE('GRPO原始 0923'!F509:F523)</f>
        <v>0.538020833333333</v>
      </c>
      <c r="F451" s="3">
        <f>AVERAGE('GRPO原始 0923'!F504:F523)</f>
        <v>0.528125</v>
      </c>
      <c r="G451" s="3">
        <f>AVERAGE('GRPO原始 0923'!F494:F523)</f>
        <v>0.533333333333333</v>
      </c>
      <c r="H451" s="3">
        <f>AVERAGE('GRPO原始 0923'!F484:F523)</f>
        <v>0.53125</v>
      </c>
      <c r="I451" s="3">
        <f>AVERAGE('GRPO原始 0923'!F474:F523)</f>
        <v>0.52421875</v>
      </c>
      <c r="J451" s="5">
        <f t="shared" ref="J451:P451" si="449">C451-C85</f>
        <v>0.034375</v>
      </c>
      <c r="K451" s="5">
        <f t="shared" si="449"/>
        <v>0.0328125</v>
      </c>
      <c r="L451" s="5">
        <f t="shared" si="449"/>
        <v>0.0427083333333333</v>
      </c>
      <c r="M451" s="5">
        <f t="shared" si="449"/>
        <v>0.015625</v>
      </c>
      <c r="N451" s="5">
        <f t="shared" si="449"/>
        <v>-0.00624999999999998</v>
      </c>
      <c r="O451" s="5">
        <f t="shared" si="449"/>
        <v>-0.0173828125</v>
      </c>
      <c r="P451" s="5">
        <f t="shared" si="449"/>
        <v>-0.0153125000000001</v>
      </c>
    </row>
    <row r="452" ht="19" customHeight="1" spans="1:16">
      <c r="A452" s="2" t="s">
        <v>237</v>
      </c>
      <c r="B452" s="2">
        <v>85</v>
      </c>
      <c r="C452" s="3">
        <f>AVERAGE('GRPO原始 0923'!F520:F524)</f>
        <v>0.4953125</v>
      </c>
      <c r="D452" s="3">
        <f>AVERAGE('GRPO原始 0923'!F515:F524)</f>
        <v>0.5078125</v>
      </c>
      <c r="E452" s="3">
        <f>AVERAGE('GRPO原始 0923'!F510:F524)</f>
        <v>0.527083333333333</v>
      </c>
      <c r="F452" s="3">
        <f>AVERAGE('GRPO原始 0923'!F505:F524)</f>
        <v>0.524609375</v>
      </c>
      <c r="G452" s="3">
        <f>AVERAGE('GRPO原始 0923'!F495:F524)</f>
        <v>0.532291666666667</v>
      </c>
      <c r="H452" s="3">
        <f>AVERAGE('GRPO原始 0923'!F485:F524)</f>
        <v>0.5337890625</v>
      </c>
      <c r="I452" s="3">
        <f>AVERAGE('GRPO原始 0923'!F475:F524)</f>
        <v>0.52390625</v>
      </c>
      <c r="J452" s="5">
        <f t="shared" ref="J452:P452" si="450">C452-C86</f>
        <v>0.0234375</v>
      </c>
      <c r="K452" s="5">
        <f t="shared" si="450"/>
        <v>0.02109375</v>
      </c>
      <c r="L452" s="5">
        <f t="shared" si="450"/>
        <v>0.0291666666666667</v>
      </c>
      <c r="M452" s="5">
        <f t="shared" si="450"/>
        <v>0.0140625000000001</v>
      </c>
      <c r="N452" s="5">
        <f t="shared" si="450"/>
        <v>-0.00911458333333326</v>
      </c>
      <c r="O452" s="5">
        <f t="shared" si="450"/>
        <v>-0.017578125</v>
      </c>
      <c r="P452" s="5">
        <f t="shared" si="450"/>
        <v>-0.0178125</v>
      </c>
    </row>
    <row r="453" ht="19" customHeight="1" spans="1:16">
      <c r="A453" s="2" t="s">
        <v>237</v>
      </c>
      <c r="B453" s="2">
        <v>86</v>
      </c>
      <c r="C453" s="3">
        <f>AVERAGE('GRPO原始 0923'!F521:F525)</f>
        <v>0.475</v>
      </c>
      <c r="D453" s="3">
        <f>AVERAGE('GRPO原始 0923'!F516:F525)</f>
        <v>0.496875</v>
      </c>
      <c r="E453" s="3">
        <f>AVERAGE('GRPO原始 0923'!F511:F525)</f>
        <v>0.520833333333333</v>
      </c>
      <c r="F453" s="3">
        <f>AVERAGE('GRPO原始 0923'!F506:F525)</f>
        <v>0.524609375</v>
      </c>
      <c r="G453" s="3">
        <f>AVERAGE('GRPO原始 0923'!F496:F525)</f>
        <v>0.53515625</v>
      </c>
      <c r="H453" s="3">
        <f>AVERAGE('GRPO原始 0923'!F486:F525)</f>
        <v>0.5318359375</v>
      </c>
      <c r="I453" s="3">
        <f>AVERAGE('GRPO原始 0923'!F476:F525)</f>
        <v>0.5246875</v>
      </c>
      <c r="J453" s="5">
        <f t="shared" ref="J453:P453" si="451">C453-C87</f>
        <v>-0.0125</v>
      </c>
      <c r="K453" s="5">
        <f t="shared" si="451"/>
        <v>0.0234375</v>
      </c>
      <c r="L453" s="5">
        <f t="shared" si="451"/>
        <v>0.0265625</v>
      </c>
      <c r="M453" s="5">
        <f t="shared" si="451"/>
        <v>0.01953125</v>
      </c>
      <c r="N453" s="5">
        <f t="shared" si="451"/>
        <v>-0.00989583333333333</v>
      </c>
      <c r="O453" s="5">
        <f t="shared" si="451"/>
        <v>-0.016015625</v>
      </c>
      <c r="P453" s="5">
        <f t="shared" si="451"/>
        <v>-0.0165625</v>
      </c>
    </row>
    <row r="454" ht="19" customHeight="1" spans="1:16">
      <c r="A454" s="2" t="s">
        <v>237</v>
      </c>
      <c r="B454" s="2">
        <v>87</v>
      </c>
      <c r="C454" s="3">
        <f>AVERAGE('GRPO原始 0923'!F522:F526)</f>
        <v>0.4859375</v>
      </c>
      <c r="D454" s="3">
        <f>AVERAGE('GRPO原始 0923'!F517:F526)</f>
        <v>0.49375</v>
      </c>
      <c r="E454" s="3">
        <f>AVERAGE('GRPO原始 0923'!F512:F526)</f>
        <v>0.523958333333333</v>
      </c>
      <c r="F454" s="3">
        <f>AVERAGE('GRPO原始 0923'!F507:F526)</f>
        <v>0.526953125</v>
      </c>
      <c r="G454" s="3">
        <f>AVERAGE('GRPO原始 0923'!F497:F526)</f>
        <v>0.53359375</v>
      </c>
      <c r="H454" s="3">
        <f>AVERAGE('GRPO原始 0923'!F487:F526)</f>
        <v>0.5314453125</v>
      </c>
      <c r="I454" s="3">
        <f>AVERAGE('GRPO原始 0923'!F477:F526)</f>
        <v>0.5228125</v>
      </c>
      <c r="J454" s="5">
        <f t="shared" ref="J454:P454" si="452">C454-C88</f>
        <v>-0.00624999999999998</v>
      </c>
      <c r="K454" s="5">
        <f t="shared" si="452"/>
        <v>0.01484375</v>
      </c>
      <c r="L454" s="5">
        <f t="shared" si="452"/>
        <v>0.025</v>
      </c>
      <c r="M454" s="5">
        <f t="shared" si="452"/>
        <v>0.02265625</v>
      </c>
      <c r="N454" s="5">
        <f t="shared" si="452"/>
        <v>-0.00911458333333337</v>
      </c>
      <c r="O454" s="5">
        <f t="shared" si="452"/>
        <v>-0.0148437499999999</v>
      </c>
      <c r="P454" s="5">
        <f t="shared" si="452"/>
        <v>-0.0178125</v>
      </c>
    </row>
    <row r="455" ht="19" customHeight="1" spans="1:16">
      <c r="A455" s="2" t="s">
        <v>237</v>
      </c>
      <c r="B455" s="2">
        <v>88</v>
      </c>
      <c r="C455" s="3">
        <f>AVERAGE('GRPO原始 0923'!F523:F527)</f>
        <v>0.48125</v>
      </c>
      <c r="D455" s="3">
        <f>AVERAGE('GRPO原始 0923'!F518:F527)</f>
        <v>0.47890625</v>
      </c>
      <c r="E455" s="3">
        <f>AVERAGE('GRPO原始 0923'!F513:F527)</f>
        <v>0.506770833333333</v>
      </c>
      <c r="F455" s="3">
        <f>AVERAGE('GRPO原始 0923'!F508:F527)</f>
        <v>0.521484375</v>
      </c>
      <c r="G455" s="3">
        <f>AVERAGE('GRPO原始 0923'!F498:F527)</f>
        <v>0.528125</v>
      </c>
      <c r="H455" s="3">
        <f>AVERAGE('GRPO原始 0923'!F488:F527)</f>
        <v>0.5279296875</v>
      </c>
      <c r="I455" s="3">
        <f>AVERAGE('GRPO原始 0923'!F478:F527)</f>
        <v>0.51953125</v>
      </c>
      <c r="J455" s="5">
        <f t="shared" ref="J455:P455" si="453">C455-C89</f>
        <v>-0.0203125</v>
      </c>
      <c r="K455" s="5">
        <f t="shared" si="453"/>
        <v>0.00546874999999997</v>
      </c>
      <c r="L455" s="5">
        <f t="shared" si="453"/>
        <v>0.0239583333333333</v>
      </c>
      <c r="M455" s="5">
        <f t="shared" si="453"/>
        <v>0.02421875</v>
      </c>
      <c r="N455" s="5">
        <f t="shared" si="453"/>
        <v>-0.00859375000000007</v>
      </c>
      <c r="O455" s="5">
        <f t="shared" si="453"/>
        <v>-0.0150390625</v>
      </c>
      <c r="P455" s="5">
        <f t="shared" si="453"/>
        <v>-0.0175</v>
      </c>
    </row>
    <row r="456" ht="19" customHeight="1" spans="1:16">
      <c r="A456" s="2" t="s">
        <v>237</v>
      </c>
      <c r="B456" s="2">
        <v>89</v>
      </c>
      <c r="C456" s="3">
        <f>AVERAGE('GRPO原始 0923'!F524:F528)</f>
        <v>0.453125</v>
      </c>
      <c r="D456" s="3">
        <f>AVERAGE('GRPO原始 0923'!F519:F528)</f>
        <v>0.46875</v>
      </c>
      <c r="E456" s="3">
        <f>AVERAGE('GRPO原始 0923'!F514:F528)</f>
        <v>0.492708333333333</v>
      </c>
      <c r="F456" s="3">
        <f>AVERAGE('GRPO原始 0923'!F509:F528)</f>
        <v>0.516796875</v>
      </c>
      <c r="G456" s="3">
        <f>AVERAGE('GRPO原始 0923'!F499:F528)</f>
        <v>0.523958333333333</v>
      </c>
      <c r="H456" s="3">
        <f>AVERAGE('GRPO原始 0923'!F489:F528)</f>
        <v>0.523046875</v>
      </c>
      <c r="I456" s="3">
        <f>AVERAGE('GRPO原始 0923'!F479:F528)</f>
        <v>0.51765625</v>
      </c>
      <c r="J456" s="5">
        <f t="shared" ref="J456:P456" si="454">C456-C90</f>
        <v>-0.0640625</v>
      </c>
      <c r="K456" s="5">
        <f t="shared" si="454"/>
        <v>-0.01484375</v>
      </c>
      <c r="L456" s="5">
        <f t="shared" si="454"/>
        <v>0.000520833333333359</v>
      </c>
      <c r="M456" s="5">
        <f t="shared" si="454"/>
        <v>0.0160156250000001</v>
      </c>
      <c r="N456" s="5">
        <f t="shared" si="454"/>
        <v>-0.0130208333333334</v>
      </c>
      <c r="O456" s="5">
        <f t="shared" si="454"/>
        <v>-0.0187499999999999</v>
      </c>
      <c r="P456" s="5">
        <f t="shared" si="454"/>
        <v>-0.0203125</v>
      </c>
    </row>
    <row r="457" ht="19" customHeight="1" spans="1:16">
      <c r="A457" s="2" t="s">
        <v>237</v>
      </c>
      <c r="B457" s="2">
        <v>90</v>
      </c>
      <c r="C457" s="3">
        <f>AVERAGE('GRPO原始 0923'!F525:F529)</f>
        <v>0.4578125</v>
      </c>
      <c r="D457" s="3">
        <f>AVERAGE('GRPO原始 0923'!F520:F529)</f>
        <v>0.4765625</v>
      </c>
      <c r="E457" s="3">
        <f>AVERAGE('GRPO原始 0923'!F515:F529)</f>
        <v>0.491145833333333</v>
      </c>
      <c r="F457" s="3">
        <f>AVERAGE('GRPO原始 0923'!F510:F529)</f>
        <v>0.509765625</v>
      </c>
      <c r="G457" s="3">
        <f>AVERAGE('GRPO原始 0923'!F500:F529)</f>
        <v>0.52578125</v>
      </c>
      <c r="H457" s="3">
        <f>AVERAGE('GRPO原始 0923'!F490:F529)</f>
        <v>0.5248046875</v>
      </c>
      <c r="I457" s="3">
        <f>AVERAGE('GRPO原始 0923'!F480:F529)</f>
        <v>0.51890625</v>
      </c>
      <c r="J457" s="5">
        <f t="shared" ref="J457:P457" si="455">C457-C91</f>
        <v>-0.0703124999999999</v>
      </c>
      <c r="K457" s="5">
        <f t="shared" si="455"/>
        <v>-0.0234375</v>
      </c>
      <c r="L457" s="5">
        <f t="shared" si="455"/>
        <v>-0.00937499999999997</v>
      </c>
      <c r="M457" s="5">
        <f t="shared" si="455"/>
        <v>0.00429687499999998</v>
      </c>
      <c r="N457" s="5">
        <f t="shared" si="455"/>
        <v>-0.01328125</v>
      </c>
      <c r="O457" s="5">
        <f t="shared" si="455"/>
        <v>-0.0208984375</v>
      </c>
      <c r="P457" s="5">
        <f t="shared" si="455"/>
        <v>-0.0228125</v>
      </c>
    </row>
    <row r="458" ht="19" customHeight="1" spans="1:16">
      <c r="A458" s="2" t="s">
        <v>237</v>
      </c>
      <c r="B458" s="2">
        <v>91</v>
      </c>
      <c r="C458" s="3">
        <f>AVERAGE('GRPO原始 0923'!F526:F530)</f>
        <v>0.4890625</v>
      </c>
      <c r="D458" s="3">
        <f>AVERAGE('GRPO原始 0923'!F521:F530)</f>
        <v>0.48203125</v>
      </c>
      <c r="E458" s="3">
        <f>AVERAGE('GRPO原始 0923'!F516:F530)</f>
        <v>0.494270833333333</v>
      </c>
      <c r="F458" s="3">
        <f>AVERAGE('GRPO原始 0923'!F511:F530)</f>
        <v>0.512890625</v>
      </c>
      <c r="G458" s="3">
        <f>AVERAGE('GRPO原始 0923'!F501:F530)</f>
        <v>0.526822916666667</v>
      </c>
      <c r="H458" s="3">
        <f>AVERAGE('GRPO原始 0923'!F491:F530)</f>
        <v>0.528515625</v>
      </c>
      <c r="I458" s="3">
        <f>AVERAGE('GRPO原始 0923'!F481:F530)</f>
        <v>0.5196875</v>
      </c>
      <c r="J458" s="5">
        <f t="shared" ref="J458:P458" si="456">C458-C92</f>
        <v>-0.05625</v>
      </c>
      <c r="K458" s="5">
        <f t="shared" si="456"/>
        <v>-0.0343749999999999</v>
      </c>
      <c r="L458" s="5">
        <f t="shared" si="456"/>
        <v>-0.00312499999999999</v>
      </c>
      <c r="M458" s="5">
        <f t="shared" si="456"/>
        <v>0.005859375</v>
      </c>
      <c r="N458" s="5">
        <f t="shared" si="456"/>
        <v>-0.0114583333333333</v>
      </c>
      <c r="O458" s="5">
        <f t="shared" si="456"/>
        <v>-0.015625</v>
      </c>
      <c r="P458" s="5">
        <f t="shared" si="456"/>
        <v>-0.021875</v>
      </c>
    </row>
    <row r="459" ht="19" customHeight="1" spans="1:16">
      <c r="A459" s="2" t="s">
        <v>237</v>
      </c>
      <c r="B459" s="2">
        <v>92</v>
      </c>
      <c r="C459" s="3">
        <f>AVERAGE('GRPO原始 0923'!F527:F531)</f>
        <v>0.4875</v>
      </c>
      <c r="D459" s="3">
        <f>AVERAGE('GRPO原始 0923'!F522:F531)</f>
        <v>0.48671875</v>
      </c>
      <c r="E459" s="3">
        <f>AVERAGE('GRPO原始 0923'!F517:F531)</f>
        <v>0.491666666666667</v>
      </c>
      <c r="F459" s="3">
        <f>AVERAGE('GRPO原始 0923'!F512:F531)</f>
        <v>0.51484375</v>
      </c>
      <c r="G459" s="3">
        <f>AVERAGE('GRPO原始 0923'!F502:F531)</f>
        <v>0.52421875</v>
      </c>
      <c r="H459" s="3">
        <f>AVERAGE('GRPO原始 0923'!F492:F531)</f>
        <v>0.5263671875</v>
      </c>
      <c r="I459" s="3">
        <f>AVERAGE('GRPO原始 0923'!F482:F531)</f>
        <v>0.521875</v>
      </c>
      <c r="J459" s="5">
        <f t="shared" ref="J459:P459" si="457">C459-C93</f>
        <v>-0.0609375</v>
      </c>
      <c r="K459" s="5">
        <f t="shared" si="457"/>
        <v>-0.03359375</v>
      </c>
      <c r="L459" s="5">
        <f t="shared" si="457"/>
        <v>-0.0104166666666667</v>
      </c>
      <c r="M459" s="5">
        <f t="shared" si="457"/>
        <v>0.00351562500000002</v>
      </c>
      <c r="N459" s="5">
        <f t="shared" si="457"/>
        <v>-0.00807291666666676</v>
      </c>
      <c r="O459" s="5">
        <f t="shared" si="457"/>
        <v>-0.016015625</v>
      </c>
      <c r="P459" s="5">
        <f t="shared" si="457"/>
        <v>-0.0214062500000001</v>
      </c>
    </row>
    <row r="460" ht="19" customHeight="1" spans="1:16">
      <c r="A460" s="2" t="s">
        <v>237</v>
      </c>
      <c r="B460" s="2">
        <v>93</v>
      </c>
      <c r="C460" s="3">
        <f>AVERAGE('GRPO原始 0923'!F528:F532)</f>
        <v>0.509375</v>
      </c>
      <c r="D460" s="3">
        <f>AVERAGE('GRPO原始 0923'!F523:F532)</f>
        <v>0.4953125</v>
      </c>
      <c r="E460" s="3">
        <f>AVERAGE('GRPO原始 0923'!F518:F532)</f>
        <v>0.4890625</v>
      </c>
      <c r="F460" s="3">
        <f>AVERAGE('GRPO原始 0923'!F513:F532)</f>
        <v>0.507421875</v>
      </c>
      <c r="G460" s="3">
        <f>AVERAGE('GRPO原始 0923'!F503:F532)</f>
        <v>0.51875</v>
      </c>
      <c r="H460" s="3">
        <f>AVERAGE('GRPO原始 0923'!F493:F532)</f>
        <v>0.52421875</v>
      </c>
      <c r="I460" s="3">
        <f>AVERAGE('GRPO原始 0923'!F483:F532)</f>
        <v>0.523125</v>
      </c>
      <c r="J460" s="5">
        <f t="shared" ref="J460:P460" si="458">C460-C94</f>
        <v>-0.0734374999999999</v>
      </c>
      <c r="K460" s="5">
        <f t="shared" si="458"/>
        <v>-0.0468750000000001</v>
      </c>
      <c r="L460" s="5">
        <f t="shared" si="458"/>
        <v>-0.0208333333333333</v>
      </c>
      <c r="M460" s="5">
        <f t="shared" si="458"/>
        <v>-0.000390624999999978</v>
      </c>
      <c r="N460" s="5">
        <f t="shared" si="458"/>
        <v>-0.00989583333333333</v>
      </c>
      <c r="O460" s="5">
        <f t="shared" si="458"/>
        <v>-0.0185546875</v>
      </c>
      <c r="P460" s="5">
        <f t="shared" si="458"/>
        <v>-0.0242187500000001</v>
      </c>
    </row>
    <row r="461" ht="19" customHeight="1" spans="1:16">
      <c r="A461" s="2" t="s">
        <v>237</v>
      </c>
      <c r="B461" s="2">
        <v>94</v>
      </c>
      <c r="C461" s="3">
        <f>AVERAGE('GRPO原始 0923'!F529:F533)</f>
        <v>0.540625</v>
      </c>
      <c r="D461" s="3">
        <f>AVERAGE('GRPO原始 0923'!F524:F533)</f>
        <v>0.496875</v>
      </c>
      <c r="E461" s="3">
        <f>AVERAGE('GRPO原始 0923'!F519:F533)</f>
        <v>0.492708333333333</v>
      </c>
      <c r="F461" s="3">
        <f>AVERAGE('GRPO原始 0923'!F514:F533)</f>
        <v>0.5046875</v>
      </c>
      <c r="G461" s="3">
        <f>AVERAGE('GRPO原始 0923'!F504:F533)</f>
        <v>0.517708333333333</v>
      </c>
      <c r="H461" s="3">
        <f>AVERAGE('GRPO原始 0923'!F494:F533)</f>
        <v>0.52421875</v>
      </c>
      <c r="I461" s="3">
        <f>AVERAGE('GRPO原始 0923'!F484:F533)</f>
        <v>0.524375</v>
      </c>
      <c r="J461" s="5">
        <f t="shared" ref="J461:P461" si="459">C461-C95</f>
        <v>-0.046875</v>
      </c>
      <c r="K461" s="5">
        <f t="shared" si="459"/>
        <v>-0.05546875</v>
      </c>
      <c r="L461" s="5">
        <f t="shared" si="459"/>
        <v>-0.0255208333333333</v>
      </c>
      <c r="M461" s="5">
        <f t="shared" si="459"/>
        <v>-0.011328125</v>
      </c>
      <c r="N461" s="5">
        <f t="shared" si="459"/>
        <v>-0.00807291666666665</v>
      </c>
      <c r="O461" s="5">
        <f t="shared" si="459"/>
        <v>-0.0185546875</v>
      </c>
      <c r="P461" s="5">
        <f t="shared" si="459"/>
        <v>-0.0249999999999999</v>
      </c>
    </row>
    <row r="462" ht="19" customHeight="1" spans="1:16">
      <c r="A462" s="2" t="s">
        <v>237</v>
      </c>
      <c r="B462" s="2">
        <v>95</v>
      </c>
      <c r="C462" s="3">
        <f>AVERAGE('GRPO原始 0923'!F530:F534)</f>
        <v>0.559375</v>
      </c>
      <c r="D462" s="3">
        <f>AVERAGE('GRPO原始 0923'!F525:F534)</f>
        <v>0.50859375</v>
      </c>
      <c r="E462" s="3">
        <f>AVERAGE('GRPO原始 0923'!F520:F534)</f>
        <v>0.504166666666667</v>
      </c>
      <c r="F462" s="3">
        <f>AVERAGE('GRPO原始 0923'!F515:F534)</f>
        <v>0.508203125</v>
      </c>
      <c r="G462" s="3">
        <f>AVERAGE('GRPO原始 0923'!F505:F534)</f>
        <v>0.519270833333333</v>
      </c>
      <c r="H462" s="3">
        <f>AVERAGE('GRPO原始 0923'!F495:F534)</f>
        <v>0.5263671875</v>
      </c>
      <c r="I462" s="3">
        <f>AVERAGE('GRPO原始 0923'!F485:F534)</f>
        <v>0.52875</v>
      </c>
      <c r="J462" s="5">
        <f t="shared" ref="J462:P462" si="460">C462-C96</f>
        <v>-0.0140625000000001</v>
      </c>
      <c r="K462" s="5">
        <f t="shared" si="460"/>
        <v>-0.0421875</v>
      </c>
      <c r="L462" s="5">
        <f t="shared" si="460"/>
        <v>-0.0203125000000001</v>
      </c>
      <c r="M462" s="5">
        <f t="shared" si="460"/>
        <v>-0.0105468750000001</v>
      </c>
      <c r="N462" s="5">
        <f t="shared" si="460"/>
        <v>-0.00468749999999996</v>
      </c>
      <c r="O462" s="5">
        <f t="shared" si="460"/>
        <v>-0.0173828125</v>
      </c>
      <c r="P462" s="5">
        <f t="shared" si="460"/>
        <v>-0.0225</v>
      </c>
    </row>
    <row r="463" ht="19" customHeight="1" spans="1:16">
      <c r="A463" s="2" t="s">
        <v>237</v>
      </c>
      <c r="B463" s="2">
        <v>96</v>
      </c>
      <c r="C463" s="3">
        <f>AVERAGE('GRPO原始 0923'!F531:F535)</f>
        <v>0.5296875</v>
      </c>
      <c r="D463" s="3">
        <f>AVERAGE('GRPO原始 0923'!F526:F535)</f>
        <v>0.509375</v>
      </c>
      <c r="E463" s="3">
        <f>AVERAGE('GRPO原始 0923'!F521:F535)</f>
        <v>0.497916666666667</v>
      </c>
      <c r="F463" s="3">
        <f>AVERAGE('GRPO原始 0923'!F516:F535)</f>
        <v>0.503125</v>
      </c>
      <c r="G463" s="3">
        <f>AVERAGE('GRPO原始 0923'!F506:F535)</f>
        <v>0.51953125</v>
      </c>
      <c r="H463" s="3">
        <f>AVERAGE('GRPO原始 0923'!F496:F535)</f>
        <v>0.5287109375</v>
      </c>
      <c r="I463" s="3">
        <f>AVERAGE('GRPO原始 0923'!F486:F535)</f>
        <v>0.52734375</v>
      </c>
      <c r="J463" s="5">
        <f t="shared" ref="J463:P463" si="461">C463-C97</f>
        <v>-0.0593750000000001</v>
      </c>
      <c r="K463" s="5">
        <f t="shared" si="461"/>
        <v>-0.0578124999999999</v>
      </c>
      <c r="L463" s="5">
        <f t="shared" si="461"/>
        <v>-0.0427083333333333</v>
      </c>
      <c r="M463" s="5">
        <f t="shared" si="461"/>
        <v>-0.0171874999999999</v>
      </c>
      <c r="N463" s="5">
        <f t="shared" si="461"/>
        <v>-0.00624999999999998</v>
      </c>
      <c r="O463" s="5">
        <f t="shared" si="461"/>
        <v>-0.021875</v>
      </c>
      <c r="P463" s="5">
        <f t="shared" si="461"/>
        <v>-0.024375</v>
      </c>
    </row>
    <row r="464" ht="19" customHeight="1" spans="1:16">
      <c r="A464" s="2" t="s">
        <v>237</v>
      </c>
      <c r="B464" s="2">
        <v>97</v>
      </c>
      <c r="C464" s="3">
        <f>AVERAGE('GRPO原始 0923'!F532:F536)</f>
        <v>0.5109375</v>
      </c>
      <c r="D464" s="3">
        <f>AVERAGE('GRPO原始 0923'!F527:F536)</f>
        <v>0.49921875</v>
      </c>
      <c r="E464" s="3">
        <f>AVERAGE('GRPO原始 0923'!F522:F536)</f>
        <v>0.494791666666667</v>
      </c>
      <c r="F464" s="3">
        <f>AVERAGE('GRPO原始 0923'!F517:F536)</f>
        <v>0.496484375</v>
      </c>
      <c r="G464" s="3">
        <f>AVERAGE('GRPO原始 0923'!F507:F536)</f>
        <v>0.517708333333333</v>
      </c>
      <c r="H464" s="3">
        <f>AVERAGE('GRPO原始 0923'!F497:F536)</f>
        <v>0.525</v>
      </c>
      <c r="I464" s="3">
        <f>AVERAGE('GRPO原始 0923'!F487:F536)</f>
        <v>0.525</v>
      </c>
      <c r="J464" s="5">
        <f t="shared" ref="J464:P464" si="462">C464-C98</f>
        <v>-0.0968749999999999</v>
      </c>
      <c r="K464" s="5">
        <f t="shared" si="462"/>
        <v>-0.07890625</v>
      </c>
      <c r="L464" s="5">
        <f t="shared" si="462"/>
        <v>-0.0546874999999999</v>
      </c>
      <c r="M464" s="5">
        <f t="shared" si="462"/>
        <v>-0.0320312500000001</v>
      </c>
      <c r="N464" s="5">
        <f t="shared" si="462"/>
        <v>-0.0111979166666667</v>
      </c>
      <c r="O464" s="5">
        <f t="shared" si="462"/>
        <v>-0.0265624999999999</v>
      </c>
      <c r="P464" s="5">
        <f t="shared" si="462"/>
        <v>-0.0276562499999999</v>
      </c>
    </row>
    <row r="465" ht="19" customHeight="1" spans="1:16">
      <c r="A465" s="2" t="s">
        <v>237</v>
      </c>
      <c r="B465" s="2">
        <v>98</v>
      </c>
      <c r="C465" s="3">
        <f>AVERAGE('GRPO原始 0923'!F533:F537)</f>
        <v>0.503125</v>
      </c>
      <c r="D465" s="3">
        <f>AVERAGE('GRPO原始 0923'!F528:F537)</f>
        <v>0.50625</v>
      </c>
      <c r="E465" s="3">
        <f>AVERAGE('GRPO原始 0923'!F523:F537)</f>
        <v>0.497916666666667</v>
      </c>
      <c r="F465" s="3">
        <f>AVERAGE('GRPO原始 0923'!F518:F537)</f>
        <v>0.492578125</v>
      </c>
      <c r="G465" s="3">
        <f>AVERAGE('GRPO原始 0923'!F508:F537)</f>
        <v>0.51640625</v>
      </c>
      <c r="H465" s="3">
        <f>AVERAGE('GRPO原始 0923'!F498:F537)</f>
        <v>0.52265625</v>
      </c>
      <c r="I465" s="3">
        <f>AVERAGE('GRPO原始 0923'!F488:F537)</f>
        <v>0.52359375</v>
      </c>
      <c r="J465" s="5">
        <f t="shared" ref="J465:P465" si="463">C465-C99</f>
        <v>-0.0953124999999999</v>
      </c>
      <c r="K465" s="5">
        <f t="shared" si="463"/>
        <v>-0.084375</v>
      </c>
      <c r="L465" s="5">
        <f t="shared" si="463"/>
        <v>-0.0630208333333333</v>
      </c>
      <c r="M465" s="5">
        <f t="shared" si="463"/>
        <v>-0.039453125</v>
      </c>
      <c r="N465" s="5">
        <f t="shared" si="463"/>
        <v>-0.0119791666666668</v>
      </c>
      <c r="O465" s="5">
        <f t="shared" si="463"/>
        <v>-0.0275390624999999</v>
      </c>
      <c r="P465" s="5">
        <f t="shared" si="463"/>
        <v>-0.02890625</v>
      </c>
    </row>
    <row r="466" ht="19" customHeight="1" spans="1:16">
      <c r="A466" s="2" t="s">
        <v>237</v>
      </c>
      <c r="B466" s="2">
        <v>99</v>
      </c>
      <c r="C466" s="3">
        <f>AVERAGE('GRPO原始 0923'!F534:F538)</f>
        <v>0.5046875</v>
      </c>
      <c r="D466" s="3">
        <f>AVERAGE('GRPO原始 0923'!F529:F538)</f>
        <v>0.52265625</v>
      </c>
      <c r="E466" s="3">
        <f>AVERAGE('GRPO原始 0923'!F524:F538)</f>
        <v>0.499479166666667</v>
      </c>
      <c r="F466" s="3">
        <f>AVERAGE('GRPO原始 0923'!F519:F538)</f>
        <v>0.495703125</v>
      </c>
      <c r="G466" s="3">
        <f>AVERAGE('GRPO原始 0923'!F509:F538)</f>
        <v>0.51875</v>
      </c>
      <c r="H466" s="3">
        <f>AVERAGE('GRPO原始 0923'!F499:F538)</f>
        <v>0.5236328125</v>
      </c>
      <c r="I466" s="3">
        <f>AVERAGE('GRPO原始 0923'!F489:F538)</f>
        <v>0.52296875</v>
      </c>
      <c r="J466" s="5">
        <f t="shared" ref="J466:P466" si="464">C466-C100</f>
        <v>-0.1015625</v>
      </c>
      <c r="K466" s="5">
        <f t="shared" si="464"/>
        <v>-0.07421875</v>
      </c>
      <c r="L466" s="5">
        <f t="shared" si="464"/>
        <v>-0.0708333333333334</v>
      </c>
      <c r="M466" s="5">
        <f t="shared" si="464"/>
        <v>-0.04453125</v>
      </c>
      <c r="N466" s="5">
        <f t="shared" si="464"/>
        <v>-0.0140625</v>
      </c>
      <c r="O466" s="5">
        <f t="shared" si="464"/>
        <v>-0.0283203125</v>
      </c>
      <c r="P466" s="5">
        <f t="shared" si="464"/>
        <v>-0.0298437500000001</v>
      </c>
    </row>
    <row r="467" ht="19" customHeight="1" spans="1:16">
      <c r="A467" s="2" t="s">
        <v>237</v>
      </c>
      <c r="B467" s="2">
        <v>100</v>
      </c>
      <c r="C467" s="3">
        <f>AVERAGE('GRPO原始 0923'!F535:F539)</f>
        <v>0.4734375</v>
      </c>
      <c r="D467" s="3">
        <f>AVERAGE('GRPO原始 0923'!F530:F539)</f>
        <v>0.51640625</v>
      </c>
      <c r="E467" s="3">
        <f>AVERAGE('GRPO原始 0923'!F525:F539)</f>
        <v>0.496875</v>
      </c>
      <c r="F467" s="3">
        <f>AVERAGE('GRPO原始 0923'!F520:F539)</f>
        <v>0.496484375</v>
      </c>
      <c r="G467" s="3">
        <f>AVERAGE('GRPO原始 0923'!F510:F539)</f>
        <v>0.511979166666667</v>
      </c>
      <c r="H467" s="3">
        <f>AVERAGE('GRPO原始 0923'!F500:F539)</f>
        <v>0.5234375</v>
      </c>
      <c r="I467" s="3">
        <f>AVERAGE('GRPO原始 0923'!F490:F539)</f>
        <v>0.523125</v>
      </c>
      <c r="J467" s="5">
        <f t="shared" ref="J467:P467" si="465">C467-C101</f>
        <v>-0.1234375</v>
      </c>
      <c r="K467" s="5">
        <f t="shared" si="465"/>
        <v>-0.0687500000000001</v>
      </c>
      <c r="L467" s="5">
        <f t="shared" si="465"/>
        <v>-0.0692708333333333</v>
      </c>
      <c r="M467" s="5">
        <f t="shared" si="465"/>
        <v>-0.04609375</v>
      </c>
      <c r="N467" s="5">
        <f t="shared" si="465"/>
        <v>-0.0200520833333333</v>
      </c>
      <c r="O467" s="5">
        <f t="shared" si="465"/>
        <v>-0.0271484375</v>
      </c>
      <c r="P467" s="5">
        <f t="shared" si="465"/>
        <v>-0.03046875</v>
      </c>
    </row>
    <row r="468" ht="19" customHeight="1" spans="1:16">
      <c r="A468" s="2" t="s">
        <v>237</v>
      </c>
      <c r="B468" s="2">
        <v>101</v>
      </c>
      <c r="C468" s="3">
        <f>AVERAGE('GRPO原始 0923'!F536:F540)</f>
        <v>0.4859375</v>
      </c>
      <c r="D468" s="3">
        <f>AVERAGE('GRPO原始 0923'!F531:F540)</f>
        <v>0.5078125</v>
      </c>
      <c r="E468" s="3">
        <f>AVERAGE('GRPO原始 0923'!F526:F540)</f>
        <v>0.5015625</v>
      </c>
      <c r="F468" s="3">
        <f>AVERAGE('GRPO原始 0923'!F521:F540)</f>
        <v>0.494921875</v>
      </c>
      <c r="G468" s="3">
        <f>AVERAGE('GRPO原始 0923'!F511:F540)</f>
        <v>0.511197916666667</v>
      </c>
      <c r="H468" s="3">
        <f>AVERAGE('GRPO原始 0923'!F501:F540)</f>
        <v>0.5220703125</v>
      </c>
      <c r="I468" s="3">
        <f>AVERAGE('GRPO原始 0923'!F491:F540)</f>
        <v>0.524375</v>
      </c>
      <c r="J468" s="5">
        <f t="shared" ref="J468:P468" si="466">C468-C102</f>
        <v>-0.1046875</v>
      </c>
      <c r="K468" s="5">
        <f t="shared" si="466"/>
        <v>-0.08203125</v>
      </c>
      <c r="L468" s="5">
        <f t="shared" si="466"/>
        <v>-0.0734374999999999</v>
      </c>
      <c r="M468" s="5">
        <f t="shared" si="466"/>
        <v>-0.058203125</v>
      </c>
      <c r="N468" s="5">
        <f t="shared" si="466"/>
        <v>-0.0234375</v>
      </c>
      <c r="O468" s="5">
        <f t="shared" si="466"/>
        <v>-0.0291015625</v>
      </c>
      <c r="P468" s="5">
        <f t="shared" si="466"/>
        <v>-0.0289062499999999</v>
      </c>
    </row>
    <row r="469" ht="19" customHeight="1" spans="1:16">
      <c r="A469" s="2" t="s">
        <v>237</v>
      </c>
      <c r="B469" s="2">
        <v>102</v>
      </c>
      <c r="C469" s="3">
        <f>AVERAGE('GRPO原始 0923'!F537:F541)</f>
        <v>0.503125</v>
      </c>
      <c r="D469" s="3">
        <f>AVERAGE('GRPO原始 0923'!F532:F541)</f>
        <v>0.50703125</v>
      </c>
      <c r="E469" s="3">
        <f>AVERAGE('GRPO原始 0923'!F527:F541)</f>
        <v>0.500520833333333</v>
      </c>
      <c r="F469" s="3">
        <f>AVERAGE('GRPO原始 0923'!F522:F541)</f>
        <v>0.496875</v>
      </c>
      <c r="G469" s="3">
        <f>AVERAGE('GRPO原始 0923'!F512:F541)</f>
        <v>0.512239583333333</v>
      </c>
      <c r="H469" s="3">
        <f>AVERAGE('GRPO原始 0923'!F502:F541)</f>
        <v>0.519921875</v>
      </c>
      <c r="I469" s="3">
        <f>AVERAGE('GRPO原始 0923'!F492:F541)</f>
        <v>0.5225</v>
      </c>
      <c r="J469" s="5">
        <f t="shared" ref="J469:P469" si="467">C469-C103</f>
        <v>-0.0671875</v>
      </c>
      <c r="K469" s="5">
        <f t="shared" si="467"/>
        <v>-0.08203125</v>
      </c>
      <c r="L469" s="5">
        <f t="shared" si="467"/>
        <v>-0.0750000000000001</v>
      </c>
      <c r="M469" s="5">
        <f t="shared" si="467"/>
        <v>-0.0578125</v>
      </c>
      <c r="N469" s="5">
        <f t="shared" si="467"/>
        <v>-0.025</v>
      </c>
      <c r="O469" s="5">
        <f t="shared" si="467"/>
        <v>-0.0265625</v>
      </c>
      <c r="P469" s="5">
        <f t="shared" si="467"/>
        <v>-0.0292187500000001</v>
      </c>
    </row>
    <row r="470" ht="19" customHeight="1" spans="1:16">
      <c r="A470" s="2" t="s">
        <v>237</v>
      </c>
      <c r="B470" s="2">
        <v>103</v>
      </c>
      <c r="C470" s="3">
        <f>AVERAGE('GRPO原始 0923'!F538:F542)</f>
        <v>0.5109375</v>
      </c>
      <c r="D470" s="3">
        <f>AVERAGE('GRPO原始 0923'!F533:F542)</f>
        <v>0.50703125</v>
      </c>
      <c r="E470" s="3">
        <f>AVERAGE('GRPO原始 0923'!F528:F542)</f>
        <v>0.5078125</v>
      </c>
      <c r="F470" s="3">
        <f>AVERAGE('GRPO原始 0923'!F523:F542)</f>
        <v>0.501171875</v>
      </c>
      <c r="G470" s="3">
        <f>AVERAGE('GRPO原始 0923'!F513:F542)</f>
        <v>0.507291666666667</v>
      </c>
      <c r="H470" s="3">
        <f>AVERAGE('GRPO原始 0923'!F503:F542)</f>
        <v>0.5158203125</v>
      </c>
      <c r="I470" s="3">
        <f>AVERAGE('GRPO原始 0923'!F493:F542)</f>
        <v>0.52078125</v>
      </c>
      <c r="J470" s="5">
        <f t="shared" ref="J470:P470" si="468">C470-C104</f>
        <v>-0.0375</v>
      </c>
      <c r="K470" s="5">
        <f t="shared" si="468"/>
        <v>-0.06640625</v>
      </c>
      <c r="L470" s="5">
        <f t="shared" si="468"/>
        <v>-0.06875</v>
      </c>
      <c r="M470" s="5">
        <f t="shared" si="468"/>
        <v>-0.056640625</v>
      </c>
      <c r="N470" s="5">
        <f t="shared" si="468"/>
        <v>-0.0223958333333333</v>
      </c>
      <c r="O470" s="5">
        <f t="shared" si="468"/>
        <v>-0.0240234374999999</v>
      </c>
      <c r="P470" s="5">
        <f t="shared" si="468"/>
        <v>-0.0281250000000001</v>
      </c>
    </row>
    <row r="471" ht="19" customHeight="1" spans="1:16">
      <c r="A471" s="2" t="s">
        <v>237</v>
      </c>
      <c r="B471" s="2">
        <v>104</v>
      </c>
      <c r="C471" s="3">
        <f>AVERAGE('GRPO原始 0923'!F539:F543)</f>
        <v>0.5</v>
      </c>
      <c r="D471" s="3">
        <f>AVERAGE('GRPO原始 0923'!F534:F543)</f>
        <v>0.50234375</v>
      </c>
      <c r="E471" s="3">
        <f>AVERAGE('GRPO原始 0923'!F529:F543)</f>
        <v>0.515104166666667</v>
      </c>
      <c r="F471" s="3">
        <f>AVERAGE('GRPO原始 0923'!F524:F543)</f>
        <v>0.499609375</v>
      </c>
      <c r="G471" s="3">
        <f>AVERAGE('GRPO原始 0923'!F514:F543)</f>
        <v>0.50390625</v>
      </c>
      <c r="H471" s="3">
        <f>AVERAGE('GRPO原始 0923'!F504:F543)</f>
        <v>0.5138671875</v>
      </c>
      <c r="I471" s="3">
        <f>AVERAGE('GRPO原始 0923'!F494:F543)</f>
        <v>0.51984375</v>
      </c>
      <c r="J471" s="5">
        <f t="shared" ref="J471:P471" si="469">C471-C105</f>
        <v>-0.0421875</v>
      </c>
      <c r="K471" s="5">
        <f t="shared" si="469"/>
        <v>-0.071875</v>
      </c>
      <c r="L471" s="5">
        <f t="shared" si="469"/>
        <v>-0.0635416666666666</v>
      </c>
      <c r="M471" s="5">
        <f t="shared" si="469"/>
        <v>-0.0636718749999999</v>
      </c>
      <c r="N471" s="5">
        <f t="shared" si="469"/>
        <v>-0.0315104166666667</v>
      </c>
      <c r="O471" s="5">
        <f t="shared" si="469"/>
        <v>-0.0240234374999999</v>
      </c>
      <c r="P471" s="5">
        <f t="shared" si="469"/>
        <v>-0.02921875</v>
      </c>
    </row>
    <row r="472" ht="19" customHeight="1" spans="1:16">
      <c r="A472" s="2" t="s">
        <v>237</v>
      </c>
      <c r="B472" s="2">
        <v>105</v>
      </c>
      <c r="C472" s="3">
        <f>AVERAGE('GRPO原始 0923'!F540:F544)</f>
        <v>0.4875</v>
      </c>
      <c r="D472" s="3">
        <f>AVERAGE('GRPO原始 0923'!F535:F544)</f>
        <v>0.48046875</v>
      </c>
      <c r="E472" s="3">
        <f>AVERAGE('GRPO原始 0923'!F530:F544)</f>
        <v>0.506770833333333</v>
      </c>
      <c r="F472" s="3">
        <f>AVERAGE('GRPO原始 0923'!F525:F544)</f>
        <v>0.49453125</v>
      </c>
      <c r="G472" s="3">
        <f>AVERAGE('GRPO原始 0923'!F515:F544)</f>
        <v>0.498958333333333</v>
      </c>
      <c r="H472" s="3">
        <f>AVERAGE('GRPO原始 0923'!F505:F544)</f>
        <v>0.5095703125</v>
      </c>
      <c r="I472" s="3">
        <f>AVERAGE('GRPO原始 0923'!F495:F544)</f>
        <v>0.5171875</v>
      </c>
      <c r="J472" s="5">
        <f t="shared" ref="J472:P472" si="470">C472-C106</f>
        <v>-0.0296875</v>
      </c>
      <c r="K472" s="5">
        <f t="shared" si="470"/>
        <v>-0.0765625</v>
      </c>
      <c r="L472" s="5">
        <f t="shared" si="470"/>
        <v>-0.0557291666666667</v>
      </c>
      <c r="M472" s="5">
        <f t="shared" si="470"/>
        <v>-0.0593750000000001</v>
      </c>
      <c r="N472" s="5">
        <f t="shared" si="470"/>
        <v>-0.0325520833333333</v>
      </c>
      <c r="O472" s="5">
        <f t="shared" si="470"/>
        <v>-0.02265625</v>
      </c>
      <c r="P472" s="5">
        <f t="shared" si="470"/>
        <v>-0.02921875</v>
      </c>
    </row>
    <row r="473" ht="19" customHeight="1" spans="1:16">
      <c r="A473" s="2" t="s">
        <v>237</v>
      </c>
      <c r="B473" s="2">
        <v>106</v>
      </c>
      <c r="C473" s="3">
        <f>AVERAGE('GRPO原始 0923'!F541:F545)</f>
        <v>0.4625</v>
      </c>
      <c r="D473" s="3">
        <f>AVERAGE('GRPO原始 0923'!F536:F545)</f>
        <v>0.47421875</v>
      </c>
      <c r="E473" s="3">
        <f>AVERAGE('GRPO原始 0923'!F531:F545)</f>
        <v>0.492708333333333</v>
      </c>
      <c r="F473" s="3">
        <f>AVERAGE('GRPO原始 0923'!F526:F545)</f>
        <v>0.491796875</v>
      </c>
      <c r="G473" s="3">
        <f>AVERAGE('GRPO原始 0923'!F516:F545)</f>
        <v>0.493489583333333</v>
      </c>
      <c r="H473" s="3">
        <f>AVERAGE('GRPO原始 0923'!F506:F545)</f>
        <v>0.508203125</v>
      </c>
      <c r="I473" s="3">
        <f>AVERAGE('GRPO原始 0923'!F496:F545)</f>
        <v>0.5178125</v>
      </c>
      <c r="J473" s="5">
        <f t="shared" ref="J473:P473" si="471">C473-C107</f>
        <v>-0.0234375</v>
      </c>
      <c r="K473" s="5">
        <f t="shared" si="471"/>
        <v>-0.0640625</v>
      </c>
      <c r="L473" s="5">
        <f t="shared" si="471"/>
        <v>-0.0624999999999999</v>
      </c>
      <c r="M473" s="5">
        <f t="shared" si="471"/>
        <v>-0.0609375</v>
      </c>
      <c r="N473" s="5">
        <f t="shared" si="471"/>
        <v>-0.0328125</v>
      </c>
      <c r="O473" s="5">
        <f t="shared" si="471"/>
        <v>-0.020703125</v>
      </c>
      <c r="P473" s="5">
        <f t="shared" si="471"/>
        <v>-0.0303125</v>
      </c>
    </row>
    <row r="474" ht="19" customHeight="1" spans="1:16">
      <c r="A474" s="2" t="s">
        <v>237</v>
      </c>
      <c r="B474" s="2">
        <v>107</v>
      </c>
      <c r="C474" s="3">
        <f>AVERAGE('GRPO原始 0923'!F542:F546)</f>
        <v>0.4484375</v>
      </c>
      <c r="D474" s="3">
        <f>AVERAGE('GRPO原始 0923'!F537:F546)</f>
        <v>0.47578125</v>
      </c>
      <c r="E474" s="3">
        <f>AVERAGE('GRPO原始 0923'!F532:F546)</f>
        <v>0.4875</v>
      </c>
      <c r="F474" s="3">
        <f>AVERAGE('GRPO原始 0923'!F527:F546)</f>
        <v>0.4875</v>
      </c>
      <c r="G474" s="3">
        <f>AVERAGE('GRPO原始 0923'!F517:F546)</f>
        <v>0.489583333333333</v>
      </c>
      <c r="H474" s="3">
        <f>AVERAGE('GRPO原始 0923'!F507:F546)</f>
        <v>0.5072265625</v>
      </c>
      <c r="I474" s="3">
        <f>AVERAGE('GRPO原始 0923'!F497:F546)</f>
        <v>0.51515625</v>
      </c>
      <c r="J474" s="5">
        <f t="shared" ref="J474:P474" si="472">C474-C108</f>
        <v>-0.0390625</v>
      </c>
      <c r="K474" s="5">
        <f t="shared" si="472"/>
        <v>-0.053125</v>
      </c>
      <c r="L474" s="5">
        <f t="shared" si="472"/>
        <v>-0.0677083333333333</v>
      </c>
      <c r="M474" s="5">
        <f t="shared" si="472"/>
        <v>-0.066015625</v>
      </c>
      <c r="N474" s="5">
        <f t="shared" si="472"/>
        <v>-0.0390625000000001</v>
      </c>
      <c r="O474" s="5">
        <f t="shared" si="472"/>
        <v>-0.0216796875</v>
      </c>
      <c r="P474" s="5">
        <f t="shared" si="472"/>
        <v>-0.031875</v>
      </c>
    </row>
    <row r="475" ht="19" customHeight="1" spans="1:16">
      <c r="A475" s="2" t="s">
        <v>237</v>
      </c>
      <c r="B475" s="2">
        <v>108</v>
      </c>
      <c r="C475" s="3">
        <f>AVERAGE('GRPO原始 0923'!F543:F547)</f>
        <v>0.45</v>
      </c>
      <c r="D475" s="3">
        <f>AVERAGE('GRPO原始 0923'!F538:F547)</f>
        <v>0.48046875</v>
      </c>
      <c r="E475" s="3">
        <f>AVERAGE('GRPO原始 0923'!F533:F547)</f>
        <v>0.488020833333333</v>
      </c>
      <c r="F475" s="3">
        <f>AVERAGE('GRPO原始 0923'!F528:F547)</f>
        <v>0.493359375</v>
      </c>
      <c r="G475" s="3">
        <f>AVERAGE('GRPO原始 0923'!F518:F547)</f>
        <v>0.488541666666667</v>
      </c>
      <c r="H475" s="3">
        <f>AVERAGE('GRPO原始 0923'!F508:F547)</f>
        <v>0.507421875</v>
      </c>
      <c r="I475" s="3">
        <f>AVERAGE('GRPO原始 0923'!F498:F547)</f>
        <v>0.51421875</v>
      </c>
      <c r="J475" s="5">
        <f t="shared" ref="J475:P475" si="473">C475-C109</f>
        <v>-0.0734375</v>
      </c>
      <c r="K475" s="5">
        <f t="shared" si="473"/>
        <v>-0.05546875</v>
      </c>
      <c r="L475" s="5">
        <f t="shared" si="473"/>
        <v>-0.06875</v>
      </c>
      <c r="M475" s="5">
        <f t="shared" si="473"/>
        <v>-0.069921875</v>
      </c>
      <c r="N475" s="5">
        <f t="shared" si="473"/>
        <v>-0.0447916666666667</v>
      </c>
      <c r="O475" s="5">
        <f t="shared" si="473"/>
        <v>-0.0228515625</v>
      </c>
      <c r="P475" s="5">
        <f t="shared" si="473"/>
        <v>-0.0331250000000001</v>
      </c>
    </row>
    <row r="476" ht="19" customHeight="1" spans="1:16">
      <c r="A476" s="2" t="s">
        <v>237</v>
      </c>
      <c r="B476" s="2">
        <v>109</v>
      </c>
      <c r="C476" s="3">
        <f>AVERAGE('GRPO原始 0923'!F544:F548)</f>
        <v>0.4609375</v>
      </c>
      <c r="D476" s="3">
        <f>AVERAGE('GRPO原始 0923'!F539:F548)</f>
        <v>0.48046875</v>
      </c>
      <c r="E476" s="3">
        <f>AVERAGE('GRPO原始 0923'!F534:F548)</f>
        <v>0.488541666666667</v>
      </c>
      <c r="F476" s="3">
        <f>AVERAGE('GRPO原始 0923'!F529:F548)</f>
        <v>0.5015625</v>
      </c>
      <c r="G476" s="3">
        <f>AVERAGE('GRPO原始 0923'!F519:F548)</f>
        <v>0.490625</v>
      </c>
      <c r="H476" s="3">
        <f>AVERAGE('GRPO原始 0923'!F509:F548)</f>
        <v>0.5091796875</v>
      </c>
      <c r="I476" s="3">
        <f>AVERAGE('GRPO原始 0923'!F499:F548)</f>
        <v>0.515</v>
      </c>
      <c r="J476" s="5">
        <f t="shared" ref="J476:P476" si="474">C476-C110</f>
        <v>-0.0671875</v>
      </c>
      <c r="K476" s="5">
        <f t="shared" si="474"/>
        <v>-0.0546875</v>
      </c>
      <c r="L476" s="5">
        <f t="shared" si="474"/>
        <v>-0.0703125</v>
      </c>
      <c r="M476" s="5">
        <f t="shared" si="474"/>
        <v>-0.064453125</v>
      </c>
      <c r="N476" s="5">
        <f t="shared" si="474"/>
        <v>-0.0479166666666667</v>
      </c>
      <c r="O476" s="5">
        <f t="shared" si="474"/>
        <v>-0.0242187500000001</v>
      </c>
      <c r="P476" s="5">
        <f t="shared" si="474"/>
        <v>-0.03359375</v>
      </c>
    </row>
    <row r="477" ht="19" customHeight="1" spans="1:16">
      <c r="A477" s="2" t="s">
        <v>237</v>
      </c>
      <c r="B477" s="2">
        <v>110</v>
      </c>
      <c r="C477" s="3">
        <f>AVERAGE('GRPO原始 0923'!F545:F549)</f>
        <v>0.4796875</v>
      </c>
      <c r="D477" s="3">
        <f>AVERAGE('GRPO原始 0923'!F540:F549)</f>
        <v>0.48359375</v>
      </c>
      <c r="E477" s="3">
        <f>AVERAGE('GRPO原始 0923'!F535:F549)</f>
        <v>0.480208333333333</v>
      </c>
      <c r="F477" s="3">
        <f>AVERAGE('GRPO原始 0923'!F530:F549)</f>
        <v>0.5</v>
      </c>
      <c r="G477" s="3">
        <f>AVERAGE('GRPO原始 0923'!F520:F549)</f>
        <v>0.4921875</v>
      </c>
      <c r="H477" s="3">
        <f>AVERAGE('GRPO原始 0923'!F510:F549)</f>
        <v>0.5048828125</v>
      </c>
      <c r="I477" s="3">
        <f>AVERAGE('GRPO原始 0923'!F500:F549)</f>
        <v>0.51546875</v>
      </c>
      <c r="J477" s="5">
        <f t="shared" ref="J477:P477" si="475">C477-C111</f>
        <v>-0.075</v>
      </c>
      <c r="K477" s="5">
        <f t="shared" si="475"/>
        <v>-0.05234375</v>
      </c>
      <c r="L477" s="5">
        <f t="shared" si="475"/>
        <v>-0.0760416666666667</v>
      </c>
      <c r="M477" s="5">
        <f t="shared" si="475"/>
        <v>-0.060546875</v>
      </c>
      <c r="N477" s="5">
        <f t="shared" si="475"/>
        <v>-0.0481770833333334</v>
      </c>
      <c r="O477" s="5">
        <f t="shared" si="475"/>
        <v>-0.028125</v>
      </c>
      <c r="P477" s="5">
        <f t="shared" si="475"/>
        <v>-0.0321874999999999</v>
      </c>
    </row>
    <row r="478" ht="19" customHeight="1" spans="1:16">
      <c r="A478" s="2" t="s">
        <v>237</v>
      </c>
      <c r="B478" s="2">
        <v>111</v>
      </c>
      <c r="C478" s="3">
        <f>AVERAGE('GRPO原始 0923'!F546:F550)</f>
        <v>0.5015625</v>
      </c>
      <c r="D478" s="3">
        <f>AVERAGE('GRPO原始 0923'!F541:F550)</f>
        <v>0.48203125</v>
      </c>
      <c r="E478" s="3">
        <f>AVERAGE('GRPO原始 0923'!F536:F550)</f>
        <v>0.483333333333333</v>
      </c>
      <c r="F478" s="3">
        <f>AVERAGE('GRPO原始 0923'!F531:F550)</f>
        <v>0.494921875</v>
      </c>
      <c r="G478" s="3">
        <f>AVERAGE('GRPO原始 0923'!F521:F550)</f>
        <v>0.490625</v>
      </c>
      <c r="H478" s="3">
        <f>AVERAGE('GRPO原始 0923'!F511:F550)</f>
        <v>0.50390625</v>
      </c>
      <c r="I478" s="3">
        <f>AVERAGE('GRPO原始 0923'!F501:F550)</f>
        <v>0.5140625</v>
      </c>
      <c r="J478" s="5">
        <f t="shared" ref="J478:P478" si="476">C478-C112</f>
        <v>-0.0968749999999999</v>
      </c>
      <c r="K478" s="5">
        <f t="shared" si="476"/>
        <v>-0.06015625</v>
      </c>
      <c r="L478" s="5">
        <f t="shared" si="476"/>
        <v>-0.075</v>
      </c>
      <c r="M478" s="5">
        <f t="shared" si="476"/>
        <v>-0.07109375</v>
      </c>
      <c r="N478" s="5">
        <f t="shared" si="476"/>
        <v>-0.0588541666666667</v>
      </c>
      <c r="O478" s="5">
        <f t="shared" si="476"/>
        <v>-0.0326171875</v>
      </c>
      <c r="P478" s="5">
        <f t="shared" si="476"/>
        <v>-0.0353125</v>
      </c>
    </row>
    <row r="479" ht="19" customHeight="1" spans="1:16">
      <c r="A479" s="2" t="s">
        <v>237</v>
      </c>
      <c r="B479" s="2">
        <v>112</v>
      </c>
      <c r="C479" s="3">
        <f>AVERAGE('GRPO原始 0923'!F547:F551)</f>
        <v>0.5</v>
      </c>
      <c r="D479" s="3">
        <f>AVERAGE('GRPO原始 0923'!F542:F551)</f>
        <v>0.47421875</v>
      </c>
      <c r="E479" s="3">
        <f>AVERAGE('GRPO原始 0923'!F537:F551)</f>
        <v>0.483854166666667</v>
      </c>
      <c r="F479" s="3">
        <f>AVERAGE('GRPO原始 0923'!F532:F551)</f>
        <v>0.490625</v>
      </c>
      <c r="G479" s="3">
        <f>AVERAGE('GRPO原始 0923'!F522:F551)</f>
        <v>0.489322916666667</v>
      </c>
      <c r="H479" s="3">
        <f>AVERAGE('GRPO原始 0923'!F512:F551)</f>
        <v>0.502734375</v>
      </c>
      <c r="I479" s="3">
        <f>AVERAGE('GRPO原始 0923'!F502:F551)</f>
        <v>0.51078125</v>
      </c>
      <c r="J479" s="5">
        <f t="shared" ref="J479:P479" si="477">C479-C113</f>
        <v>-0.0921875</v>
      </c>
      <c r="K479" s="5">
        <f t="shared" si="477"/>
        <v>-0.0656249999999999</v>
      </c>
      <c r="L479" s="5">
        <f t="shared" si="477"/>
        <v>-0.0661458333333334</v>
      </c>
      <c r="M479" s="5">
        <f t="shared" si="477"/>
        <v>-0.073828125</v>
      </c>
      <c r="N479" s="5">
        <f t="shared" si="477"/>
        <v>-0.0604166666666666</v>
      </c>
      <c r="O479" s="5">
        <f t="shared" si="477"/>
        <v>-0.03515625</v>
      </c>
      <c r="P479" s="5">
        <f t="shared" si="477"/>
        <v>-0.034375</v>
      </c>
    </row>
    <row r="480" ht="19" customHeight="1" spans="1:16">
      <c r="A480" s="2" t="s">
        <v>237</v>
      </c>
      <c r="B480" s="2">
        <v>113</v>
      </c>
      <c r="C480" s="3">
        <f>AVERAGE('GRPO原始 0923'!F548:F552)</f>
        <v>0.4875</v>
      </c>
      <c r="D480" s="3">
        <f>AVERAGE('GRPO原始 0923'!F543:F552)</f>
        <v>0.46875</v>
      </c>
      <c r="E480" s="3">
        <f>AVERAGE('GRPO原始 0923'!F538:F552)</f>
        <v>0.4828125</v>
      </c>
      <c r="F480" s="3">
        <f>AVERAGE('GRPO原始 0923'!F533:F552)</f>
        <v>0.487890625</v>
      </c>
      <c r="G480" s="3">
        <f>AVERAGE('GRPO原始 0923'!F523:F552)</f>
        <v>0.490364583333333</v>
      </c>
      <c r="H480" s="3">
        <f>AVERAGE('GRPO原始 0923'!F513:F552)</f>
        <v>0.49765625</v>
      </c>
      <c r="I480" s="3">
        <f>AVERAGE('GRPO原始 0923'!F503:F552)</f>
        <v>0.50640625</v>
      </c>
      <c r="J480" s="5">
        <f t="shared" ref="J480:P480" si="478">C480-C114</f>
        <v>-0.090625</v>
      </c>
      <c r="K480" s="5">
        <f t="shared" si="478"/>
        <v>-0.08203125</v>
      </c>
      <c r="L480" s="5">
        <f t="shared" si="478"/>
        <v>-0.0671875000000001</v>
      </c>
      <c r="M480" s="5">
        <f t="shared" si="478"/>
        <v>-0.07421875</v>
      </c>
      <c r="N480" s="5">
        <f t="shared" si="478"/>
        <v>-0.0651041666666666</v>
      </c>
      <c r="O480" s="5">
        <f t="shared" si="478"/>
        <v>-0.0373046874999999</v>
      </c>
      <c r="P480" s="5">
        <f t="shared" si="478"/>
        <v>-0.035625</v>
      </c>
    </row>
    <row r="481" ht="19" customHeight="1" spans="1:16">
      <c r="A481" s="2" t="s">
        <v>237</v>
      </c>
      <c r="B481" s="2">
        <v>114</v>
      </c>
      <c r="C481" s="3">
        <f>AVERAGE('GRPO原始 0923'!F549:F553)</f>
        <v>0.46875</v>
      </c>
      <c r="D481" s="3">
        <f>AVERAGE('GRPO原始 0923'!F544:F553)</f>
        <v>0.46484375</v>
      </c>
      <c r="E481" s="3">
        <f>AVERAGE('GRPO原始 0923'!F539:F553)</f>
        <v>0.4765625</v>
      </c>
      <c r="F481" s="3">
        <f>AVERAGE('GRPO原始 0923'!F534:F553)</f>
        <v>0.48359375</v>
      </c>
      <c r="G481" s="3">
        <f>AVERAGE('GRPO原始 0923'!F524:F553)</f>
        <v>0.488020833333333</v>
      </c>
      <c r="H481" s="3">
        <f>AVERAGE('GRPO原始 0923'!F514:F553)</f>
        <v>0.494140625</v>
      </c>
      <c r="I481" s="3">
        <f>AVERAGE('GRPO原始 0923'!F504:F553)</f>
        <v>0.5040625</v>
      </c>
      <c r="J481" s="5">
        <f t="shared" ref="J481:P481" si="479">C481-C115</f>
        <v>-0.10625</v>
      </c>
      <c r="K481" s="5">
        <f t="shared" si="479"/>
        <v>-0.08671875</v>
      </c>
      <c r="L481" s="5">
        <f t="shared" si="479"/>
        <v>-0.071875</v>
      </c>
      <c r="M481" s="5">
        <f t="shared" si="479"/>
        <v>-0.079296875</v>
      </c>
      <c r="N481" s="5">
        <f t="shared" si="479"/>
        <v>-0.0713541666666666</v>
      </c>
      <c r="O481" s="5">
        <f t="shared" si="479"/>
        <v>-0.0453125</v>
      </c>
      <c r="P481" s="5">
        <f t="shared" si="479"/>
        <v>-0.0365625000000001</v>
      </c>
    </row>
    <row r="482" ht="19" customHeight="1" spans="1:16">
      <c r="A482" s="2" t="s">
        <v>237</v>
      </c>
      <c r="B482" s="2">
        <v>115</v>
      </c>
      <c r="C482" s="3">
        <f>AVERAGE('GRPO原始 0923'!F550:F554)</f>
        <v>0.4703125</v>
      </c>
      <c r="D482" s="3">
        <f>AVERAGE('GRPO原始 0923'!F545:F554)</f>
        <v>0.475</v>
      </c>
      <c r="E482" s="3">
        <f>AVERAGE('GRPO原始 0923'!F540:F554)</f>
        <v>0.479166666666667</v>
      </c>
      <c r="F482" s="3">
        <f>AVERAGE('GRPO原始 0923'!F535:F554)</f>
        <v>0.477734375</v>
      </c>
      <c r="G482" s="3">
        <f>AVERAGE('GRPO原始 0923'!F525:F554)</f>
        <v>0.488020833333333</v>
      </c>
      <c r="H482" s="3">
        <f>AVERAGE('GRPO原始 0923'!F515:F554)</f>
        <v>0.49296875</v>
      </c>
      <c r="I482" s="3">
        <f>AVERAGE('GRPO原始 0923'!F505:F554)</f>
        <v>0.50265625</v>
      </c>
      <c r="J482" s="5">
        <f t="shared" ref="J482:P482" si="480">C482-C116</f>
        <v>-0.1203125</v>
      </c>
      <c r="K482" s="5">
        <f t="shared" si="480"/>
        <v>-0.09765625</v>
      </c>
      <c r="L482" s="5">
        <f t="shared" si="480"/>
        <v>-0.075</v>
      </c>
      <c r="M482" s="5">
        <f t="shared" si="480"/>
        <v>-0.087109375</v>
      </c>
      <c r="N482" s="5">
        <f t="shared" si="480"/>
        <v>-0.0721354166666667</v>
      </c>
      <c r="O482" s="5">
        <f t="shared" si="480"/>
        <v>-0.0488281249999999</v>
      </c>
      <c r="P482" s="5">
        <f t="shared" si="480"/>
        <v>-0.0376562499999999</v>
      </c>
    </row>
    <row r="483" ht="19" customHeight="1" spans="1:16">
      <c r="A483" s="2" t="s">
        <v>241</v>
      </c>
      <c r="B483" s="2">
        <v>1</v>
      </c>
      <c r="C483" s="3">
        <f>AVERAGE('GRPO原始 0923'!F578:F578)</f>
        <v>0.3046875</v>
      </c>
      <c r="D483" s="3">
        <f>AVERAGE('GRPO原始 0923'!F578:F578)</f>
        <v>0.3046875</v>
      </c>
      <c r="E483" s="3">
        <f>AVERAGE('GRPO原始 0923'!F578:F578)</f>
        <v>0.3046875</v>
      </c>
      <c r="F483" s="3">
        <f>AVERAGE('GRPO原始 0923'!F578:F578)</f>
        <v>0.3046875</v>
      </c>
      <c r="G483" s="3">
        <f>AVERAGE('GRPO原始 0923'!F578:F578)</f>
        <v>0.3046875</v>
      </c>
      <c r="H483" s="3">
        <f>AVERAGE('GRPO原始 0923'!F578:F578)</f>
        <v>0.3046875</v>
      </c>
      <c r="I483" s="3">
        <f>AVERAGE('GRPO原始 0923'!F578:F578)</f>
        <v>0.3046875</v>
      </c>
      <c r="J483" s="5">
        <f t="shared" ref="J483:P483" si="481">C483-C2</f>
        <v>0</v>
      </c>
      <c r="K483" s="5">
        <f t="shared" si="481"/>
        <v>0</v>
      </c>
      <c r="L483" s="5">
        <f t="shared" si="481"/>
        <v>0</v>
      </c>
      <c r="M483" s="5">
        <f t="shared" si="481"/>
        <v>0</v>
      </c>
      <c r="N483" s="5">
        <f t="shared" si="481"/>
        <v>0</v>
      </c>
      <c r="O483" s="5">
        <f t="shared" si="481"/>
        <v>0</v>
      </c>
      <c r="P483" s="5">
        <f t="shared" si="481"/>
        <v>0</v>
      </c>
    </row>
    <row r="484" ht="19" customHeight="1" spans="1:16">
      <c r="A484" s="2" t="s">
        <v>241</v>
      </c>
      <c r="B484" s="2">
        <v>2</v>
      </c>
      <c r="C484" s="3">
        <f>AVERAGE('GRPO原始 0923'!F578:F579)</f>
        <v>0.29296875</v>
      </c>
      <c r="D484" s="3">
        <f>AVERAGE('GRPO原始 0923'!F578:F579)</f>
        <v>0.29296875</v>
      </c>
      <c r="E484" s="3">
        <f>AVERAGE('GRPO原始 0923'!F578:F579)</f>
        <v>0.29296875</v>
      </c>
      <c r="F484" s="3">
        <f>AVERAGE('GRPO原始 0923'!F578:F579)</f>
        <v>0.29296875</v>
      </c>
      <c r="G484" s="3">
        <f>AVERAGE('GRPO原始 0923'!F578:F579)</f>
        <v>0.29296875</v>
      </c>
      <c r="H484" s="3">
        <f>AVERAGE('GRPO原始 0923'!F578:F579)</f>
        <v>0.29296875</v>
      </c>
      <c r="I484" s="3">
        <f>AVERAGE('GRPO原始 0923'!F578:F579)</f>
        <v>0.29296875</v>
      </c>
      <c r="J484" s="5">
        <f t="shared" ref="J484:P484" si="482">C484-C3</f>
        <v>-0.02734375</v>
      </c>
      <c r="K484" s="5">
        <f t="shared" si="482"/>
        <v>-0.02734375</v>
      </c>
      <c r="L484" s="5">
        <f t="shared" si="482"/>
        <v>-0.02734375</v>
      </c>
      <c r="M484" s="5">
        <f t="shared" si="482"/>
        <v>-0.02734375</v>
      </c>
      <c r="N484" s="5">
        <f t="shared" si="482"/>
        <v>-0.02734375</v>
      </c>
      <c r="O484" s="5">
        <f t="shared" si="482"/>
        <v>-0.02734375</v>
      </c>
      <c r="P484" s="5">
        <f t="shared" si="482"/>
        <v>-0.02734375</v>
      </c>
    </row>
    <row r="485" ht="19" customHeight="1" spans="1:16">
      <c r="A485" s="2" t="s">
        <v>241</v>
      </c>
      <c r="B485" s="2">
        <v>3</v>
      </c>
      <c r="C485" s="3">
        <f>AVERAGE('GRPO原始 0923'!F578:F580)</f>
        <v>0.302083333333333</v>
      </c>
      <c r="D485" s="3">
        <f>AVERAGE('GRPO原始 0923'!F578:F580)</f>
        <v>0.302083333333333</v>
      </c>
      <c r="E485" s="3">
        <f>AVERAGE('GRPO原始 0923'!F578:F580)</f>
        <v>0.302083333333333</v>
      </c>
      <c r="F485" s="3">
        <f>AVERAGE('GRPO原始 0923'!F578:F580)</f>
        <v>0.302083333333333</v>
      </c>
      <c r="G485" s="3">
        <f>AVERAGE('GRPO原始 0923'!F578:F580)</f>
        <v>0.302083333333333</v>
      </c>
      <c r="H485" s="3">
        <f>AVERAGE('GRPO原始 0923'!F578:F580)</f>
        <v>0.302083333333333</v>
      </c>
      <c r="I485" s="3">
        <f>AVERAGE('GRPO原始 0923'!F578:F580)</f>
        <v>0.302083333333333</v>
      </c>
      <c r="J485" s="5">
        <f t="shared" ref="J485:P485" si="483">C485-C4</f>
        <v>-0.0104166666666667</v>
      </c>
      <c r="K485" s="5">
        <f t="shared" si="483"/>
        <v>-0.0104166666666667</v>
      </c>
      <c r="L485" s="5">
        <f t="shared" si="483"/>
        <v>-0.0104166666666667</v>
      </c>
      <c r="M485" s="5">
        <f t="shared" si="483"/>
        <v>-0.0104166666666667</v>
      </c>
      <c r="N485" s="5">
        <f t="shared" si="483"/>
        <v>-0.0104166666666667</v>
      </c>
      <c r="O485" s="5">
        <f t="shared" si="483"/>
        <v>-0.0104166666666667</v>
      </c>
      <c r="P485" s="5">
        <f t="shared" si="483"/>
        <v>-0.0104166666666667</v>
      </c>
    </row>
    <row r="486" ht="19" customHeight="1" spans="1:16">
      <c r="A486" s="2" t="s">
        <v>241</v>
      </c>
      <c r="B486" s="2">
        <v>4</v>
      </c>
      <c r="C486" s="3">
        <f>AVERAGE('GRPO原始 0923'!F578:F581)</f>
        <v>0.322265625</v>
      </c>
      <c r="D486" s="3">
        <f>AVERAGE('GRPO原始 0923'!F578:F581)</f>
        <v>0.322265625</v>
      </c>
      <c r="E486" s="3">
        <f>AVERAGE('GRPO原始 0923'!F578:F581)</f>
        <v>0.322265625</v>
      </c>
      <c r="F486" s="3">
        <f>AVERAGE('GRPO原始 0923'!F578:F581)</f>
        <v>0.322265625</v>
      </c>
      <c r="G486" s="3">
        <f>AVERAGE('GRPO原始 0923'!F578:F581)</f>
        <v>0.322265625</v>
      </c>
      <c r="H486" s="3">
        <f>AVERAGE('GRPO原始 0923'!F578:F581)</f>
        <v>0.322265625</v>
      </c>
      <c r="I486" s="3">
        <f>AVERAGE('GRPO原始 0923'!F578:F581)</f>
        <v>0.322265625</v>
      </c>
      <c r="J486" s="5">
        <f t="shared" ref="J486:P486" si="484">C486-C5</f>
        <v>-0.00390625</v>
      </c>
      <c r="K486" s="5">
        <f t="shared" si="484"/>
        <v>-0.00390625</v>
      </c>
      <c r="L486" s="5">
        <f t="shared" si="484"/>
        <v>-0.00390625</v>
      </c>
      <c r="M486" s="5">
        <f t="shared" si="484"/>
        <v>-0.00390625</v>
      </c>
      <c r="N486" s="5">
        <f t="shared" si="484"/>
        <v>-0.00390625</v>
      </c>
      <c r="O486" s="5">
        <f t="shared" si="484"/>
        <v>-0.00390625</v>
      </c>
      <c r="P486" s="5">
        <f t="shared" si="484"/>
        <v>-0.00390625</v>
      </c>
    </row>
    <row r="487" ht="19" customHeight="1" spans="1:16">
      <c r="A487" s="2" t="s">
        <v>241</v>
      </c>
      <c r="B487" s="2">
        <v>5</v>
      </c>
      <c r="C487" s="3">
        <f>AVERAGE('GRPO原始 0923'!F578:F582)</f>
        <v>0.3484375</v>
      </c>
      <c r="D487" s="3">
        <f>AVERAGE('GRPO原始 0923'!F578:F582)</f>
        <v>0.3484375</v>
      </c>
      <c r="E487" s="3">
        <f>AVERAGE('GRPO原始 0923'!F578:F582)</f>
        <v>0.3484375</v>
      </c>
      <c r="F487" s="3">
        <f>AVERAGE('GRPO原始 0923'!F578:F582)</f>
        <v>0.3484375</v>
      </c>
      <c r="G487" s="3">
        <f>AVERAGE('GRPO原始 0923'!F578:F582)</f>
        <v>0.3484375</v>
      </c>
      <c r="H487" s="3">
        <f>AVERAGE('GRPO原始 0923'!F578:F582)</f>
        <v>0.3484375</v>
      </c>
      <c r="I487" s="3">
        <f>AVERAGE('GRPO原始 0923'!F578:F582)</f>
        <v>0.3484375</v>
      </c>
      <c r="J487" s="5">
        <f t="shared" ref="J487:P487" si="485">C487-C6</f>
        <v>-0.00156249999999997</v>
      </c>
      <c r="K487" s="5">
        <f t="shared" si="485"/>
        <v>-0.00156249999999997</v>
      </c>
      <c r="L487" s="5">
        <f t="shared" si="485"/>
        <v>-0.00156249999999997</v>
      </c>
      <c r="M487" s="5">
        <f t="shared" si="485"/>
        <v>-0.00156249999999997</v>
      </c>
      <c r="N487" s="5">
        <f t="shared" si="485"/>
        <v>-0.00156249999999997</v>
      </c>
      <c r="O487" s="5">
        <f t="shared" si="485"/>
        <v>-0.00156249999999997</v>
      </c>
      <c r="P487" s="5">
        <f t="shared" si="485"/>
        <v>-0.00156249999999997</v>
      </c>
    </row>
    <row r="488" ht="19" customHeight="1" spans="1:16">
      <c r="A488" s="2" t="s">
        <v>241</v>
      </c>
      <c r="B488" s="2">
        <v>6</v>
      </c>
      <c r="C488" s="3">
        <f>AVERAGE('GRPO原始 0923'!F579:F583)</f>
        <v>0.3421875</v>
      </c>
      <c r="D488" s="3">
        <f>AVERAGE('GRPO原始 0923'!F578:F583)</f>
        <v>0.3359375</v>
      </c>
      <c r="E488" s="3">
        <f>AVERAGE('GRPO原始 0923'!F578:F583)</f>
        <v>0.3359375</v>
      </c>
      <c r="F488" s="3">
        <f>AVERAGE('GRPO原始 0923'!F578:F583)</f>
        <v>0.3359375</v>
      </c>
      <c r="G488" s="3">
        <f>AVERAGE('GRPO原始 0923'!F578:F583)</f>
        <v>0.3359375</v>
      </c>
      <c r="H488" s="3">
        <f>AVERAGE('GRPO原始 0923'!F578:F583)</f>
        <v>0.3359375</v>
      </c>
      <c r="I488" s="3">
        <f>AVERAGE('GRPO原始 0923'!F578:F583)</f>
        <v>0.3359375</v>
      </c>
      <c r="J488" s="5">
        <f t="shared" ref="J488:P488" si="486">C488-C7</f>
        <v>-0.0078125</v>
      </c>
      <c r="K488" s="5">
        <f t="shared" si="486"/>
        <v>-0.00651041666666669</v>
      </c>
      <c r="L488" s="5">
        <f t="shared" si="486"/>
        <v>-0.00651041666666669</v>
      </c>
      <c r="M488" s="5">
        <f t="shared" si="486"/>
        <v>-0.00651041666666669</v>
      </c>
      <c r="N488" s="5">
        <f t="shared" si="486"/>
        <v>-0.00651041666666669</v>
      </c>
      <c r="O488" s="5">
        <f t="shared" si="486"/>
        <v>-0.00651041666666669</v>
      </c>
      <c r="P488" s="5">
        <f t="shared" si="486"/>
        <v>-0.00651041666666669</v>
      </c>
    </row>
    <row r="489" ht="19" customHeight="1" spans="1:16">
      <c r="A489" s="2" t="s">
        <v>241</v>
      </c>
      <c r="B489" s="2">
        <v>7</v>
      </c>
      <c r="C489" s="3">
        <f>AVERAGE('GRPO原始 0923'!F580:F584)</f>
        <v>0.3546875</v>
      </c>
      <c r="D489" s="3">
        <f>AVERAGE('GRPO原始 0923'!F578:F584)</f>
        <v>0.337053571428571</v>
      </c>
      <c r="E489" s="3">
        <f>AVERAGE('GRPO原始 0923'!F578:F584)</f>
        <v>0.337053571428571</v>
      </c>
      <c r="F489" s="3">
        <f>AVERAGE('GRPO原始 0923'!F578:F584)</f>
        <v>0.337053571428571</v>
      </c>
      <c r="G489" s="3">
        <f>AVERAGE('GRPO原始 0923'!F578:F584)</f>
        <v>0.337053571428571</v>
      </c>
      <c r="H489" s="3">
        <f>AVERAGE('GRPO原始 0923'!F578:F584)</f>
        <v>0.337053571428571</v>
      </c>
      <c r="I489" s="3">
        <f>AVERAGE('GRPO原始 0923'!F578:F584)</f>
        <v>0.337053571428571</v>
      </c>
      <c r="J489" s="5">
        <f t="shared" ref="J489:P489" si="487">C489-C8</f>
        <v>-0.00468750000000001</v>
      </c>
      <c r="K489" s="5">
        <f t="shared" si="487"/>
        <v>-0.0111607142857142</v>
      </c>
      <c r="L489" s="5">
        <f t="shared" si="487"/>
        <v>-0.0111607142857142</v>
      </c>
      <c r="M489" s="5">
        <f t="shared" si="487"/>
        <v>-0.0111607142857142</v>
      </c>
      <c r="N489" s="5">
        <f t="shared" si="487"/>
        <v>-0.0111607142857142</v>
      </c>
      <c r="O489" s="5">
        <f t="shared" si="487"/>
        <v>-0.0111607142857142</v>
      </c>
      <c r="P489" s="5">
        <f t="shared" si="487"/>
        <v>-0.0111607142857142</v>
      </c>
    </row>
    <row r="490" ht="19" customHeight="1" spans="1:16">
      <c r="A490" s="2" t="s">
        <v>241</v>
      </c>
      <c r="B490" s="2">
        <v>8</v>
      </c>
      <c r="C490" s="3">
        <f>AVERAGE('GRPO原始 0923'!F581:F585)</f>
        <v>0.3578125</v>
      </c>
      <c r="D490" s="3">
        <f>AVERAGE('GRPO原始 0923'!F578:F585)</f>
        <v>0.3369140625</v>
      </c>
      <c r="E490" s="3">
        <f>AVERAGE('GRPO原始 0923'!F578:F585)</f>
        <v>0.3369140625</v>
      </c>
      <c r="F490" s="3">
        <f>AVERAGE('GRPO原始 0923'!F578:F585)</f>
        <v>0.3369140625</v>
      </c>
      <c r="G490" s="3">
        <f>AVERAGE('GRPO原始 0923'!F578:F585)</f>
        <v>0.3369140625</v>
      </c>
      <c r="H490" s="3">
        <f>AVERAGE('GRPO原始 0923'!F578:F585)</f>
        <v>0.3369140625</v>
      </c>
      <c r="I490" s="3">
        <f>AVERAGE('GRPO原始 0923'!F578:F585)</f>
        <v>0.3369140625</v>
      </c>
      <c r="J490" s="5">
        <f t="shared" ref="J490:P490" si="488">C490-C9</f>
        <v>-0.00468750000000001</v>
      </c>
      <c r="K490" s="5">
        <f t="shared" si="488"/>
        <v>-0.0068359375</v>
      </c>
      <c r="L490" s="5">
        <f t="shared" si="488"/>
        <v>-0.0068359375</v>
      </c>
      <c r="M490" s="5">
        <f t="shared" si="488"/>
        <v>-0.0068359375</v>
      </c>
      <c r="N490" s="5">
        <f t="shared" si="488"/>
        <v>-0.0068359375</v>
      </c>
      <c r="O490" s="5">
        <f t="shared" si="488"/>
        <v>-0.0068359375</v>
      </c>
      <c r="P490" s="5">
        <f t="shared" si="488"/>
        <v>-0.0068359375</v>
      </c>
    </row>
    <row r="491" ht="19" customHeight="1" spans="1:16">
      <c r="A491" s="2" t="s">
        <v>241</v>
      </c>
      <c r="B491" s="2">
        <v>9</v>
      </c>
      <c r="C491" s="3">
        <f>AVERAGE('GRPO原始 0923'!F582:F586)</f>
        <v>0.365625</v>
      </c>
      <c r="D491" s="3">
        <f>AVERAGE('GRPO原始 0923'!F578:F586)</f>
        <v>0.346354166666667</v>
      </c>
      <c r="E491" s="3">
        <f>AVERAGE('GRPO原始 0923'!F578:F586)</f>
        <v>0.346354166666667</v>
      </c>
      <c r="F491" s="3">
        <f>AVERAGE('GRPO原始 0923'!F578:F586)</f>
        <v>0.346354166666667</v>
      </c>
      <c r="G491" s="3">
        <f>AVERAGE('GRPO原始 0923'!F578:F586)</f>
        <v>0.346354166666667</v>
      </c>
      <c r="H491" s="3">
        <f>AVERAGE('GRPO原始 0923'!F578:F586)</f>
        <v>0.346354166666667</v>
      </c>
      <c r="I491" s="3">
        <f>AVERAGE('GRPO原始 0923'!F578:F586)</f>
        <v>0.346354166666667</v>
      </c>
      <c r="J491" s="5">
        <f t="shared" ref="J491:P491" si="489">C491-C10</f>
        <v>-0.00937500000000002</v>
      </c>
      <c r="K491" s="5">
        <f t="shared" si="489"/>
        <v>-0.00694444444444442</v>
      </c>
      <c r="L491" s="5">
        <f t="shared" si="489"/>
        <v>-0.00694444444444442</v>
      </c>
      <c r="M491" s="5">
        <f t="shared" si="489"/>
        <v>-0.00694444444444442</v>
      </c>
      <c r="N491" s="5">
        <f t="shared" si="489"/>
        <v>-0.00694444444444442</v>
      </c>
      <c r="O491" s="5">
        <f t="shared" si="489"/>
        <v>-0.00694444444444442</v>
      </c>
      <c r="P491" s="5">
        <f t="shared" si="489"/>
        <v>-0.00694444444444442</v>
      </c>
    </row>
    <row r="492" ht="19" customHeight="1" spans="1:16">
      <c r="A492" s="2" t="s">
        <v>241</v>
      </c>
      <c r="B492" s="2">
        <v>10</v>
      </c>
      <c r="C492" s="3">
        <f>AVERAGE('GRPO原始 0923'!F583:F587)</f>
        <v>0.353125</v>
      </c>
      <c r="D492" s="3">
        <f>AVERAGE('GRPO原始 0923'!F578:F587)</f>
        <v>0.35078125</v>
      </c>
      <c r="E492" s="3">
        <f>AVERAGE('GRPO原始 0923'!F578:F587)</f>
        <v>0.35078125</v>
      </c>
      <c r="F492" s="3">
        <f>AVERAGE('GRPO原始 0923'!F578:F587)</f>
        <v>0.35078125</v>
      </c>
      <c r="G492" s="3">
        <f>AVERAGE('GRPO原始 0923'!F578:F587)</f>
        <v>0.35078125</v>
      </c>
      <c r="H492" s="3">
        <f>AVERAGE('GRPO原始 0923'!F578:F587)</f>
        <v>0.35078125</v>
      </c>
      <c r="I492" s="3">
        <f>AVERAGE('GRPO原始 0923'!F578:F587)</f>
        <v>0.35078125</v>
      </c>
      <c r="J492" s="5">
        <f t="shared" ref="J492:P492" si="490">C492-C11</f>
        <v>-0.0109375</v>
      </c>
      <c r="K492" s="5">
        <f t="shared" si="490"/>
        <v>-0.00625000000000003</v>
      </c>
      <c r="L492" s="5">
        <f t="shared" si="490"/>
        <v>-0.00625000000000003</v>
      </c>
      <c r="M492" s="5">
        <f t="shared" si="490"/>
        <v>-0.00625000000000003</v>
      </c>
      <c r="N492" s="5">
        <f t="shared" si="490"/>
        <v>-0.00625000000000003</v>
      </c>
      <c r="O492" s="5">
        <f t="shared" si="490"/>
        <v>-0.00625000000000003</v>
      </c>
      <c r="P492" s="5">
        <f t="shared" si="490"/>
        <v>-0.00625000000000003</v>
      </c>
    </row>
    <row r="493" ht="19" customHeight="1" spans="1:16">
      <c r="A493" s="2" t="s">
        <v>241</v>
      </c>
      <c r="B493" s="2">
        <v>11</v>
      </c>
      <c r="C493" s="3">
        <f>AVERAGE('GRPO原始 0923'!F584:F588)</f>
        <v>0.3640625</v>
      </c>
      <c r="D493" s="3">
        <f>AVERAGE('GRPO原始 0923'!F579:F588)</f>
        <v>0.353125</v>
      </c>
      <c r="E493" s="3">
        <f>AVERAGE('GRPO原始 0923'!F578:F588)</f>
        <v>0.348721590909091</v>
      </c>
      <c r="F493" s="3">
        <f>AVERAGE('GRPO原始 0923'!F578:F588)</f>
        <v>0.348721590909091</v>
      </c>
      <c r="G493" s="3">
        <f>AVERAGE('GRPO原始 0923'!F578:F588)</f>
        <v>0.348721590909091</v>
      </c>
      <c r="H493" s="3">
        <f>AVERAGE('GRPO原始 0923'!F578:F588)</f>
        <v>0.348721590909091</v>
      </c>
      <c r="I493" s="3">
        <f>AVERAGE('GRPO原始 0923'!F578:F588)</f>
        <v>0.348721590909091</v>
      </c>
      <c r="J493" s="5">
        <f t="shared" ref="J493:P493" si="491">C493-C12</f>
        <v>-0.00468750000000001</v>
      </c>
      <c r="K493" s="5">
        <f t="shared" si="491"/>
        <v>-0.00624999999999998</v>
      </c>
      <c r="L493" s="5">
        <f t="shared" si="491"/>
        <v>-0.00568181818181823</v>
      </c>
      <c r="M493" s="5">
        <f t="shared" si="491"/>
        <v>-0.00568181818181823</v>
      </c>
      <c r="N493" s="5">
        <f t="shared" si="491"/>
        <v>-0.00568181818181823</v>
      </c>
      <c r="O493" s="5">
        <f t="shared" si="491"/>
        <v>-0.00568181818181823</v>
      </c>
      <c r="P493" s="5">
        <f t="shared" si="491"/>
        <v>-0.00568181818181823</v>
      </c>
    </row>
    <row r="494" ht="19" customHeight="1" spans="1:16">
      <c r="A494" s="2" t="s">
        <v>241</v>
      </c>
      <c r="B494" s="2">
        <v>12</v>
      </c>
      <c r="C494" s="3">
        <f>AVERAGE('GRPO原始 0923'!F585:F589)</f>
        <v>0.3828125</v>
      </c>
      <c r="D494" s="3">
        <f>AVERAGE('GRPO原始 0923'!F580:F589)</f>
        <v>0.36875</v>
      </c>
      <c r="E494" s="3">
        <f>AVERAGE('GRPO原始 0923'!F578:F589)</f>
        <v>0.356119791666667</v>
      </c>
      <c r="F494" s="3">
        <f>AVERAGE('GRPO原始 0923'!F578:F589)</f>
        <v>0.356119791666667</v>
      </c>
      <c r="G494" s="3">
        <f>AVERAGE('GRPO原始 0923'!F578:F589)</f>
        <v>0.356119791666667</v>
      </c>
      <c r="H494" s="3">
        <f>AVERAGE('GRPO原始 0923'!F578:F589)</f>
        <v>0.356119791666667</v>
      </c>
      <c r="I494" s="3">
        <f>AVERAGE('GRPO原始 0923'!F578:F589)</f>
        <v>0.356119791666667</v>
      </c>
      <c r="J494" s="5">
        <f t="shared" ref="J494:P494" si="492">C494-C13</f>
        <v>0</v>
      </c>
      <c r="K494" s="5">
        <f t="shared" si="492"/>
        <v>-0.00234374999999998</v>
      </c>
      <c r="L494" s="5">
        <f t="shared" si="492"/>
        <v>-0.00651041666666663</v>
      </c>
      <c r="M494" s="5">
        <f t="shared" si="492"/>
        <v>-0.00651041666666663</v>
      </c>
      <c r="N494" s="5">
        <f t="shared" si="492"/>
        <v>-0.00651041666666663</v>
      </c>
      <c r="O494" s="5">
        <f t="shared" si="492"/>
        <v>-0.00651041666666663</v>
      </c>
      <c r="P494" s="5">
        <f t="shared" si="492"/>
        <v>-0.00651041666666663</v>
      </c>
    </row>
    <row r="495" ht="19" customHeight="1" spans="1:16">
      <c r="A495" s="2" t="s">
        <v>241</v>
      </c>
      <c r="B495" s="2">
        <v>13</v>
      </c>
      <c r="C495" s="3">
        <f>AVERAGE('GRPO原始 0923'!F586:F590)</f>
        <v>0.40625</v>
      </c>
      <c r="D495" s="3">
        <f>AVERAGE('GRPO原始 0923'!F581:F590)</f>
        <v>0.38203125</v>
      </c>
      <c r="E495" s="3">
        <f>AVERAGE('GRPO原始 0923'!F578:F590)</f>
        <v>0.363581730769231</v>
      </c>
      <c r="F495" s="3">
        <f>AVERAGE('GRPO原始 0923'!F578:F590)</f>
        <v>0.363581730769231</v>
      </c>
      <c r="G495" s="3">
        <f>AVERAGE('GRPO原始 0923'!F578:F590)</f>
        <v>0.363581730769231</v>
      </c>
      <c r="H495" s="3">
        <f>AVERAGE('GRPO原始 0923'!F578:F590)</f>
        <v>0.363581730769231</v>
      </c>
      <c r="I495" s="3">
        <f>AVERAGE('GRPO原始 0923'!F578:F590)</f>
        <v>0.363581730769231</v>
      </c>
      <c r="J495" s="5">
        <f t="shared" ref="J495:P495" si="493">C495-C14</f>
        <v>-0.0109375</v>
      </c>
      <c r="K495" s="5">
        <f t="shared" si="493"/>
        <v>-0.0078125</v>
      </c>
      <c r="L495" s="5">
        <f t="shared" si="493"/>
        <v>-0.00841346153846151</v>
      </c>
      <c r="M495" s="5">
        <f t="shared" si="493"/>
        <v>-0.00841346153846151</v>
      </c>
      <c r="N495" s="5">
        <f t="shared" si="493"/>
        <v>-0.00841346153846151</v>
      </c>
      <c r="O495" s="5">
        <f t="shared" si="493"/>
        <v>-0.00841346153846151</v>
      </c>
      <c r="P495" s="5">
        <f t="shared" si="493"/>
        <v>-0.00841346153846151</v>
      </c>
    </row>
    <row r="496" ht="19" customHeight="1" spans="1:16">
      <c r="A496" s="2" t="s">
        <v>241</v>
      </c>
      <c r="B496" s="2">
        <v>14</v>
      </c>
      <c r="C496" s="3">
        <f>AVERAGE('GRPO原始 0923'!F587:F591)</f>
        <v>0.3921875</v>
      </c>
      <c r="D496" s="3">
        <f>AVERAGE('GRPO原始 0923'!F582:F591)</f>
        <v>0.37890625</v>
      </c>
      <c r="E496" s="3">
        <f>AVERAGE('GRPO原始 0923'!F578:F591)</f>
        <v>0.362723214285714</v>
      </c>
      <c r="F496" s="3">
        <f>AVERAGE('GRPO原始 0923'!F578:F591)</f>
        <v>0.362723214285714</v>
      </c>
      <c r="G496" s="3">
        <f>AVERAGE('GRPO原始 0923'!F578:F591)</f>
        <v>0.362723214285714</v>
      </c>
      <c r="H496" s="3">
        <f>AVERAGE('GRPO原始 0923'!F578:F591)</f>
        <v>0.362723214285714</v>
      </c>
      <c r="I496" s="3">
        <f>AVERAGE('GRPO原始 0923'!F578:F591)</f>
        <v>0.362723214285714</v>
      </c>
      <c r="J496" s="5">
        <f t="shared" ref="J496:P496" si="494">C496-C15</f>
        <v>-0.025</v>
      </c>
      <c r="K496" s="5">
        <f t="shared" si="494"/>
        <v>-0.0171875</v>
      </c>
      <c r="L496" s="5">
        <f t="shared" si="494"/>
        <v>-0.0133928571428572</v>
      </c>
      <c r="M496" s="5">
        <f t="shared" si="494"/>
        <v>-0.0133928571428572</v>
      </c>
      <c r="N496" s="5">
        <f t="shared" si="494"/>
        <v>-0.0133928571428572</v>
      </c>
      <c r="O496" s="5">
        <f t="shared" si="494"/>
        <v>-0.0133928571428572</v>
      </c>
      <c r="P496" s="5">
        <f t="shared" si="494"/>
        <v>-0.0133928571428572</v>
      </c>
    </row>
    <row r="497" ht="19" customHeight="1" spans="1:16">
      <c r="A497" s="2" t="s">
        <v>241</v>
      </c>
      <c r="B497" s="2">
        <v>15</v>
      </c>
      <c r="C497" s="3">
        <f>AVERAGE('GRPO原始 0923'!F588:F592)</f>
        <v>0.3625</v>
      </c>
      <c r="D497" s="3">
        <f>AVERAGE('GRPO原始 0923'!F583:F592)</f>
        <v>0.3578125</v>
      </c>
      <c r="E497" s="3">
        <f>AVERAGE('GRPO原始 0923'!F578:F592)</f>
        <v>0.3546875</v>
      </c>
      <c r="F497" s="3">
        <f>AVERAGE('GRPO原始 0923'!F578:F592)</f>
        <v>0.3546875</v>
      </c>
      <c r="G497" s="3">
        <f>AVERAGE('GRPO原始 0923'!F578:F592)</f>
        <v>0.3546875</v>
      </c>
      <c r="H497" s="3">
        <f>AVERAGE('GRPO原始 0923'!F578:F592)</f>
        <v>0.3546875</v>
      </c>
      <c r="I497" s="3">
        <f>AVERAGE('GRPO原始 0923'!F578:F592)</f>
        <v>0.3546875</v>
      </c>
      <c r="J497" s="5">
        <f t="shared" ref="J497:P497" si="495">C497-C16</f>
        <v>-0.0359375</v>
      </c>
      <c r="K497" s="5">
        <f t="shared" si="495"/>
        <v>-0.0234375</v>
      </c>
      <c r="L497" s="5">
        <f t="shared" si="495"/>
        <v>-0.0161458333333334</v>
      </c>
      <c r="M497" s="5">
        <f t="shared" si="495"/>
        <v>-0.0161458333333334</v>
      </c>
      <c r="N497" s="5">
        <f t="shared" si="495"/>
        <v>-0.0161458333333334</v>
      </c>
      <c r="O497" s="5">
        <f t="shared" si="495"/>
        <v>-0.0161458333333334</v>
      </c>
      <c r="P497" s="5">
        <f t="shared" si="495"/>
        <v>-0.0161458333333334</v>
      </c>
    </row>
    <row r="498" ht="19" customHeight="1" spans="1:16">
      <c r="A498" s="2" t="s">
        <v>241</v>
      </c>
      <c r="B498" s="2">
        <v>16</v>
      </c>
      <c r="C498" s="3">
        <f>AVERAGE('GRPO原始 0923'!F589:F593)</f>
        <v>0.3703125</v>
      </c>
      <c r="D498" s="3">
        <f>AVERAGE('GRPO原始 0923'!F584:F593)</f>
        <v>0.3671875</v>
      </c>
      <c r="E498" s="3">
        <f>AVERAGE('GRPO原始 0923'!F579:F593)</f>
        <v>0.358854166666667</v>
      </c>
      <c r="F498" s="3">
        <f>AVERAGE('GRPO原始 0923'!F578:F593)</f>
        <v>0.35546875</v>
      </c>
      <c r="G498" s="3">
        <f>AVERAGE('GRPO原始 0923'!F578:F593)</f>
        <v>0.35546875</v>
      </c>
      <c r="H498" s="3">
        <f>AVERAGE('GRPO原始 0923'!F578:F593)</f>
        <v>0.35546875</v>
      </c>
      <c r="I498" s="3">
        <f>AVERAGE('GRPO原始 0923'!F578:F593)</f>
        <v>0.35546875</v>
      </c>
      <c r="J498" s="5">
        <f t="shared" ref="J498:P498" si="496">C498-C17</f>
        <v>-0.053125</v>
      </c>
      <c r="K498" s="5">
        <f t="shared" si="496"/>
        <v>-0.02890625</v>
      </c>
      <c r="L498" s="5">
        <f t="shared" si="496"/>
        <v>-0.021875</v>
      </c>
      <c r="M498" s="5">
        <f t="shared" si="496"/>
        <v>-0.0205078125</v>
      </c>
      <c r="N498" s="5">
        <f t="shared" si="496"/>
        <v>-0.0205078125</v>
      </c>
      <c r="O498" s="5">
        <f t="shared" si="496"/>
        <v>-0.0205078125</v>
      </c>
      <c r="P498" s="5">
        <f t="shared" si="496"/>
        <v>-0.0205078125</v>
      </c>
    </row>
    <row r="499" ht="19" customHeight="1" spans="1:16">
      <c r="A499" s="2" t="s">
        <v>241</v>
      </c>
      <c r="B499" s="2">
        <v>17</v>
      </c>
      <c r="C499" s="3">
        <f>AVERAGE('GRPO原始 0923'!F590:F594)</f>
        <v>0.3625</v>
      </c>
      <c r="D499" s="3">
        <f>AVERAGE('GRPO原始 0923'!F585:F594)</f>
        <v>0.37265625</v>
      </c>
      <c r="E499" s="3">
        <f>AVERAGE('GRPO原始 0923'!F580:F594)</f>
        <v>0.366666666666667</v>
      </c>
      <c r="F499" s="3">
        <f>AVERAGE('GRPO原始 0923'!F578:F594)</f>
        <v>0.357996323529412</v>
      </c>
      <c r="G499" s="3">
        <f>AVERAGE('GRPO原始 0923'!F578:F594)</f>
        <v>0.357996323529412</v>
      </c>
      <c r="H499" s="3">
        <f>AVERAGE('GRPO原始 0923'!F578:F594)</f>
        <v>0.357996323529412</v>
      </c>
      <c r="I499" s="3">
        <f>AVERAGE('GRPO原始 0923'!F578:F594)</f>
        <v>0.357996323529412</v>
      </c>
      <c r="J499" s="5">
        <f t="shared" ref="J499:P499" si="497">C499-C18</f>
        <v>-0.0484375</v>
      </c>
      <c r="K499" s="5">
        <f t="shared" si="497"/>
        <v>-0.02421875</v>
      </c>
      <c r="L499" s="5">
        <f t="shared" si="497"/>
        <v>-0.0177083333333334</v>
      </c>
      <c r="M499" s="5">
        <f t="shared" si="497"/>
        <v>-0.0188419117647059</v>
      </c>
      <c r="N499" s="5">
        <f t="shared" si="497"/>
        <v>-0.0188419117647059</v>
      </c>
      <c r="O499" s="5">
        <f t="shared" si="497"/>
        <v>-0.0188419117647059</v>
      </c>
      <c r="P499" s="5">
        <f t="shared" si="497"/>
        <v>-0.0188419117647059</v>
      </c>
    </row>
    <row r="500" ht="19" customHeight="1" spans="1:16">
      <c r="A500" s="2" t="s">
        <v>241</v>
      </c>
      <c r="B500" s="2">
        <v>18</v>
      </c>
      <c r="C500" s="3">
        <f>AVERAGE('GRPO原始 0923'!F591:F595)</f>
        <v>0.34375</v>
      </c>
      <c r="D500" s="3">
        <f>AVERAGE('GRPO原始 0923'!F586:F595)</f>
        <v>0.375</v>
      </c>
      <c r="E500" s="3">
        <f>AVERAGE('GRPO原始 0923'!F581:F595)</f>
        <v>0.369270833333333</v>
      </c>
      <c r="F500" s="3">
        <f>AVERAGE('GRPO原始 0923'!F578:F595)</f>
        <v>0.358072916666667</v>
      </c>
      <c r="G500" s="3">
        <f>AVERAGE('GRPO原始 0923'!F578:F595)</f>
        <v>0.358072916666667</v>
      </c>
      <c r="H500" s="3">
        <f>AVERAGE('GRPO原始 0923'!F578:F595)</f>
        <v>0.358072916666667</v>
      </c>
      <c r="I500" s="3">
        <f>AVERAGE('GRPO原始 0923'!F578:F595)</f>
        <v>0.358072916666667</v>
      </c>
      <c r="J500" s="5">
        <f t="shared" ref="J500:P500" si="498">C500-C19</f>
        <v>-0.0609375</v>
      </c>
      <c r="K500" s="5">
        <f t="shared" si="498"/>
        <v>-0.0359375</v>
      </c>
      <c r="L500" s="5">
        <f t="shared" si="498"/>
        <v>-0.0255208333333333</v>
      </c>
      <c r="M500" s="5">
        <f t="shared" si="498"/>
        <v>-0.0230034722222222</v>
      </c>
      <c r="N500" s="5">
        <f t="shared" si="498"/>
        <v>-0.0230034722222222</v>
      </c>
      <c r="O500" s="5">
        <f t="shared" si="498"/>
        <v>-0.0230034722222222</v>
      </c>
      <c r="P500" s="5">
        <f t="shared" si="498"/>
        <v>-0.0230034722222222</v>
      </c>
    </row>
    <row r="501" ht="19" customHeight="1" spans="1:16">
      <c r="A501" s="2" t="s">
        <v>241</v>
      </c>
      <c r="B501" s="2">
        <v>19</v>
      </c>
      <c r="C501" s="3">
        <f>AVERAGE('GRPO原始 0923'!F592:F596)</f>
        <v>0.35</v>
      </c>
      <c r="D501" s="3">
        <f>AVERAGE('GRPO原始 0923'!F587:F596)</f>
        <v>0.37109375</v>
      </c>
      <c r="E501" s="3">
        <f>AVERAGE('GRPO原始 0923'!F582:F596)</f>
        <v>0.369270833333333</v>
      </c>
      <c r="F501" s="3">
        <f>AVERAGE('GRPO原始 0923'!F578:F596)</f>
        <v>0.359375</v>
      </c>
      <c r="G501" s="3">
        <f>AVERAGE('GRPO原始 0923'!F578:F596)</f>
        <v>0.359375</v>
      </c>
      <c r="H501" s="3">
        <f>AVERAGE('GRPO原始 0923'!F578:F596)</f>
        <v>0.359375</v>
      </c>
      <c r="I501" s="3">
        <f>AVERAGE('GRPO原始 0923'!F578:F596)</f>
        <v>0.359375</v>
      </c>
      <c r="J501" s="5">
        <f t="shared" ref="J501:P501" si="499">C501-C20</f>
        <v>-0.0671875</v>
      </c>
      <c r="K501" s="5">
        <f t="shared" si="499"/>
        <v>-0.04609375</v>
      </c>
      <c r="L501" s="5">
        <f t="shared" si="499"/>
        <v>-0.0338541666666667</v>
      </c>
      <c r="M501" s="5">
        <f t="shared" si="499"/>
        <v>-0.0275493421052632</v>
      </c>
      <c r="N501" s="5">
        <f t="shared" si="499"/>
        <v>-0.0275493421052632</v>
      </c>
      <c r="O501" s="5">
        <f t="shared" si="499"/>
        <v>-0.0275493421052632</v>
      </c>
      <c r="P501" s="5">
        <f t="shared" si="499"/>
        <v>-0.0275493421052632</v>
      </c>
    </row>
    <row r="502" ht="19" customHeight="1" spans="1:16">
      <c r="A502" s="2" t="s">
        <v>241</v>
      </c>
      <c r="B502" s="2">
        <v>20</v>
      </c>
      <c r="C502" s="3">
        <f>AVERAGE('GRPO原始 0923'!F593:F597)</f>
        <v>0.353125</v>
      </c>
      <c r="D502" s="3">
        <f>AVERAGE('GRPO原始 0923'!F588:F597)</f>
        <v>0.3578125</v>
      </c>
      <c r="E502" s="3">
        <f>AVERAGE('GRPO原始 0923'!F583:F597)</f>
        <v>0.35625</v>
      </c>
      <c r="F502" s="3">
        <f>AVERAGE('GRPO原始 0923'!F578:F597)</f>
        <v>0.354296875</v>
      </c>
      <c r="G502" s="3">
        <f>AVERAGE('GRPO原始 0923'!F578:F597)</f>
        <v>0.354296875</v>
      </c>
      <c r="H502" s="3">
        <f>AVERAGE('GRPO原始 0923'!F578:F597)</f>
        <v>0.354296875</v>
      </c>
      <c r="I502" s="3">
        <f>AVERAGE('GRPO原始 0923'!F578:F597)</f>
        <v>0.354296875</v>
      </c>
      <c r="J502" s="5">
        <f t="shared" ref="J502:P502" si="500">C502-C21</f>
        <v>-0.0765625</v>
      </c>
      <c r="K502" s="5">
        <f t="shared" si="500"/>
        <v>-0.05625</v>
      </c>
      <c r="L502" s="5">
        <f t="shared" si="500"/>
        <v>-0.0411458333333333</v>
      </c>
      <c r="M502" s="5">
        <f t="shared" si="500"/>
        <v>-0.03125</v>
      </c>
      <c r="N502" s="5">
        <f t="shared" si="500"/>
        <v>-0.03125</v>
      </c>
      <c r="O502" s="5">
        <f t="shared" si="500"/>
        <v>-0.03125</v>
      </c>
      <c r="P502" s="5">
        <f t="shared" si="500"/>
        <v>-0.03125</v>
      </c>
    </row>
    <row r="503" ht="19" customHeight="1" spans="1:16">
      <c r="A503" s="2" t="s">
        <v>241</v>
      </c>
      <c r="B503" s="2">
        <v>21</v>
      </c>
      <c r="C503" s="3">
        <f>AVERAGE('GRPO原始 0923'!F594:F598)</f>
        <v>0.3515625</v>
      </c>
      <c r="D503" s="3">
        <f>AVERAGE('GRPO原始 0923'!F589:F598)</f>
        <v>0.3609375</v>
      </c>
      <c r="E503" s="3">
        <f>AVERAGE('GRPO原始 0923'!F584:F598)</f>
        <v>0.361979166666667</v>
      </c>
      <c r="F503" s="3">
        <f>AVERAGE('GRPO原始 0923'!F579:F598)</f>
        <v>0.35703125</v>
      </c>
      <c r="G503" s="3">
        <f>AVERAGE('GRPO原始 0923'!F578:F598)</f>
        <v>0.35453869047619</v>
      </c>
      <c r="H503" s="3">
        <f>AVERAGE('GRPO原始 0923'!F578:F598)</f>
        <v>0.35453869047619</v>
      </c>
      <c r="I503" s="3">
        <f>AVERAGE('GRPO原始 0923'!F578:F598)</f>
        <v>0.35453869047619</v>
      </c>
      <c r="J503" s="5">
        <f t="shared" ref="J503:P503" si="501">C503-C22</f>
        <v>-0.0859375</v>
      </c>
      <c r="K503" s="5">
        <f t="shared" si="501"/>
        <v>-0.06953125</v>
      </c>
      <c r="L503" s="5">
        <f t="shared" si="501"/>
        <v>-0.0479166666666667</v>
      </c>
      <c r="M503" s="5">
        <f t="shared" si="501"/>
        <v>-0.037890625</v>
      </c>
      <c r="N503" s="5">
        <f t="shared" si="501"/>
        <v>-0.0360863095238095</v>
      </c>
      <c r="O503" s="5">
        <f t="shared" si="501"/>
        <v>-0.0360863095238095</v>
      </c>
      <c r="P503" s="5">
        <f t="shared" si="501"/>
        <v>-0.0360863095238095</v>
      </c>
    </row>
    <row r="504" ht="19" customHeight="1" spans="1:16">
      <c r="A504" s="2" t="s">
        <v>241</v>
      </c>
      <c r="B504" s="2">
        <v>22</v>
      </c>
      <c r="C504" s="3">
        <f>AVERAGE('GRPO原始 0923'!F595:F599)</f>
        <v>0.3515625</v>
      </c>
      <c r="D504" s="3">
        <f>AVERAGE('GRPO原始 0923'!F590:F599)</f>
        <v>0.35703125</v>
      </c>
      <c r="E504" s="3">
        <f>AVERAGE('GRPO原始 0923'!F585:F599)</f>
        <v>0.365625</v>
      </c>
      <c r="F504" s="3">
        <f>AVERAGE('GRPO原始 0923'!F580:F599)</f>
        <v>0.362890625</v>
      </c>
      <c r="G504" s="3">
        <f>AVERAGE('GRPO原始 0923'!F578:F599)</f>
        <v>0.356534090909091</v>
      </c>
      <c r="H504" s="3">
        <f>AVERAGE('GRPO原始 0923'!F578:F599)</f>
        <v>0.356534090909091</v>
      </c>
      <c r="I504" s="3">
        <f>AVERAGE('GRPO原始 0923'!F578:F599)</f>
        <v>0.356534090909091</v>
      </c>
      <c r="J504" s="5">
        <f t="shared" ref="J504:P504" si="502">C504-C23</f>
        <v>-0.0953125</v>
      </c>
      <c r="K504" s="5">
        <f t="shared" si="502"/>
        <v>-0.071875</v>
      </c>
      <c r="L504" s="5">
        <f t="shared" si="502"/>
        <v>-0.0479166666666667</v>
      </c>
      <c r="M504" s="5">
        <f t="shared" si="502"/>
        <v>-0.037109375</v>
      </c>
      <c r="N504" s="5">
        <f t="shared" si="502"/>
        <v>-0.0362215909090909</v>
      </c>
      <c r="O504" s="5">
        <f t="shared" si="502"/>
        <v>-0.0362215909090909</v>
      </c>
      <c r="P504" s="5">
        <f t="shared" si="502"/>
        <v>-0.0362215909090909</v>
      </c>
    </row>
    <row r="505" ht="19" customHeight="1" spans="1:16">
      <c r="A505" s="2" t="s">
        <v>241</v>
      </c>
      <c r="B505" s="2">
        <v>23</v>
      </c>
      <c r="C505" s="3">
        <f>AVERAGE('GRPO原始 0923'!F596:F600)</f>
        <v>0.3625</v>
      </c>
      <c r="D505" s="3">
        <f>AVERAGE('GRPO原始 0923'!F591:F600)</f>
        <v>0.353125</v>
      </c>
      <c r="E505" s="3">
        <f>AVERAGE('GRPO原始 0923'!F586:F600)</f>
        <v>0.370833333333333</v>
      </c>
      <c r="F505" s="3">
        <f>AVERAGE('GRPO原始 0923'!F581:F600)</f>
        <v>0.367578125</v>
      </c>
      <c r="G505" s="3">
        <f>AVERAGE('GRPO原始 0923'!F578:F600)</f>
        <v>0.359035326086957</v>
      </c>
      <c r="H505" s="3">
        <f>AVERAGE('GRPO原始 0923'!F578:F600)</f>
        <v>0.359035326086957</v>
      </c>
      <c r="I505" s="3">
        <f>AVERAGE('GRPO原始 0923'!F578:F600)</f>
        <v>0.359035326086957</v>
      </c>
      <c r="J505" s="5">
        <f t="shared" ref="J505:P505" si="503">C505-C24</f>
        <v>-0.0671875</v>
      </c>
      <c r="K505" s="5">
        <f t="shared" si="503"/>
        <v>-0.0640625</v>
      </c>
      <c r="L505" s="5">
        <f t="shared" si="503"/>
        <v>-0.0463541666666666</v>
      </c>
      <c r="M505" s="5">
        <f t="shared" si="503"/>
        <v>-0.0359375</v>
      </c>
      <c r="N505" s="5">
        <f t="shared" si="503"/>
        <v>-0.0326086956521739</v>
      </c>
      <c r="O505" s="5">
        <f t="shared" si="503"/>
        <v>-0.0326086956521739</v>
      </c>
      <c r="P505" s="5">
        <f t="shared" si="503"/>
        <v>-0.0326086956521739</v>
      </c>
    </row>
    <row r="506" ht="19" customHeight="1" spans="1:16">
      <c r="A506" s="2" t="s">
        <v>241</v>
      </c>
      <c r="B506" s="2">
        <v>24</v>
      </c>
      <c r="C506" s="3">
        <f>AVERAGE('GRPO原始 0923'!F597:F601)</f>
        <v>0.35</v>
      </c>
      <c r="D506" s="3">
        <f>AVERAGE('GRPO原始 0923'!F592:F601)</f>
        <v>0.35</v>
      </c>
      <c r="E506" s="3">
        <f>AVERAGE('GRPO原始 0923'!F587:F601)</f>
        <v>0.3640625</v>
      </c>
      <c r="F506" s="3">
        <f>AVERAGE('GRPO原始 0923'!F582:F601)</f>
        <v>0.364453125</v>
      </c>
      <c r="G506" s="3">
        <f>AVERAGE('GRPO原始 0923'!F578:F601)</f>
        <v>0.357421875</v>
      </c>
      <c r="H506" s="3">
        <f>AVERAGE('GRPO原始 0923'!F578:F601)</f>
        <v>0.357421875</v>
      </c>
      <c r="I506" s="3">
        <f>AVERAGE('GRPO原始 0923'!F578:F601)</f>
        <v>0.357421875</v>
      </c>
      <c r="J506" s="5">
        <f t="shared" ref="J506:P506" si="504">C506-C25</f>
        <v>-0.0765625</v>
      </c>
      <c r="K506" s="5">
        <f t="shared" si="504"/>
        <v>-0.071875</v>
      </c>
      <c r="L506" s="5">
        <f t="shared" si="504"/>
        <v>-0.05625</v>
      </c>
      <c r="M506" s="5">
        <f t="shared" si="504"/>
        <v>-0.04453125</v>
      </c>
      <c r="N506" s="5">
        <f t="shared" si="504"/>
        <v>-0.0377604166666667</v>
      </c>
      <c r="O506" s="5">
        <f t="shared" si="504"/>
        <v>-0.0377604166666667</v>
      </c>
      <c r="P506" s="5">
        <f t="shared" si="504"/>
        <v>-0.0377604166666667</v>
      </c>
    </row>
    <row r="507" ht="19" customHeight="1" spans="1:16">
      <c r="A507" s="2" t="s">
        <v>241</v>
      </c>
      <c r="B507" s="2">
        <v>25</v>
      </c>
      <c r="C507" s="3">
        <f>AVERAGE('GRPO原始 0923'!F598:F602)</f>
        <v>0.3703125</v>
      </c>
      <c r="D507" s="3">
        <f>AVERAGE('GRPO原始 0923'!F593:F602)</f>
        <v>0.36171875</v>
      </c>
      <c r="E507" s="3">
        <f>AVERAGE('GRPO原始 0923'!F588:F602)</f>
        <v>0.361979166666667</v>
      </c>
      <c r="F507" s="3">
        <f>AVERAGE('GRPO原始 0923'!F583:F602)</f>
        <v>0.359765625</v>
      </c>
      <c r="G507" s="3">
        <f>AVERAGE('GRPO原始 0923'!F578:F602)</f>
        <v>0.3575</v>
      </c>
      <c r="H507" s="3">
        <f>AVERAGE('GRPO原始 0923'!F578:F602)</f>
        <v>0.3575</v>
      </c>
      <c r="I507" s="3">
        <f>AVERAGE('GRPO原始 0923'!F578:F602)</f>
        <v>0.3575</v>
      </c>
      <c r="J507" s="5">
        <f t="shared" ref="J507:P507" si="505">C507-C26</f>
        <v>-0.078125</v>
      </c>
      <c r="K507" s="5">
        <f t="shared" si="505"/>
        <v>-0.07734375</v>
      </c>
      <c r="L507" s="5">
        <f t="shared" si="505"/>
        <v>-0.0635416666666667</v>
      </c>
      <c r="M507" s="5">
        <f t="shared" si="505"/>
        <v>-0.050390625</v>
      </c>
      <c r="N507" s="5">
        <f t="shared" si="505"/>
        <v>-0.040625</v>
      </c>
      <c r="O507" s="5">
        <f t="shared" si="505"/>
        <v>-0.040625</v>
      </c>
      <c r="P507" s="5">
        <f t="shared" si="505"/>
        <v>-0.040625</v>
      </c>
    </row>
    <row r="508" ht="19" customHeight="1" spans="1:16">
      <c r="A508" s="2" t="s">
        <v>241</v>
      </c>
      <c r="B508" s="2">
        <v>26</v>
      </c>
      <c r="C508" s="3">
        <f>AVERAGE('GRPO原始 0923'!F599:F603)</f>
        <v>0.3765625</v>
      </c>
      <c r="D508" s="3">
        <f>AVERAGE('GRPO原始 0923'!F594:F603)</f>
        <v>0.3640625</v>
      </c>
      <c r="E508" s="3">
        <f>AVERAGE('GRPO原始 0923'!F589:F603)</f>
        <v>0.366145833333333</v>
      </c>
      <c r="F508" s="3">
        <f>AVERAGE('GRPO原始 0923'!F584:F603)</f>
        <v>0.365625</v>
      </c>
      <c r="G508" s="3">
        <f>AVERAGE('GRPO原始 0923'!F578:F603)</f>
        <v>0.358774038461538</v>
      </c>
      <c r="H508" s="3">
        <f>AVERAGE('GRPO原始 0923'!F578:F603)</f>
        <v>0.358774038461538</v>
      </c>
      <c r="I508" s="3">
        <f>AVERAGE('GRPO原始 0923'!F578:F603)</f>
        <v>0.358774038461538</v>
      </c>
      <c r="J508" s="5">
        <f t="shared" ref="J508:P508" si="506">C508-C27</f>
        <v>-0.059375</v>
      </c>
      <c r="K508" s="5">
        <f t="shared" si="506"/>
        <v>-0.07265625</v>
      </c>
      <c r="L508" s="5">
        <f t="shared" si="506"/>
        <v>-0.0661458333333333</v>
      </c>
      <c r="M508" s="5">
        <f t="shared" si="506"/>
        <v>-0.05078125</v>
      </c>
      <c r="N508" s="5">
        <f t="shared" si="506"/>
        <v>-0.0405649038461539</v>
      </c>
      <c r="O508" s="5">
        <f t="shared" si="506"/>
        <v>-0.0405649038461539</v>
      </c>
      <c r="P508" s="5">
        <f t="shared" si="506"/>
        <v>-0.0405649038461539</v>
      </c>
    </row>
    <row r="509" ht="19" customHeight="1" spans="1:16">
      <c r="A509" s="2" t="s">
        <v>241</v>
      </c>
      <c r="B509" s="2">
        <v>27</v>
      </c>
      <c r="C509" s="3">
        <f>AVERAGE('GRPO原始 0923'!F600:F604)</f>
        <v>0.3984375</v>
      </c>
      <c r="D509" s="3">
        <f>AVERAGE('GRPO原始 0923'!F595:F604)</f>
        <v>0.375</v>
      </c>
      <c r="E509" s="3">
        <f>AVERAGE('GRPO原始 0923'!F590:F604)</f>
        <v>0.370833333333333</v>
      </c>
      <c r="F509" s="3">
        <f>AVERAGE('GRPO原始 0923'!F585:F604)</f>
        <v>0.373828125</v>
      </c>
      <c r="G509" s="3">
        <f>AVERAGE('GRPO原始 0923'!F578:F604)</f>
        <v>0.364293981481481</v>
      </c>
      <c r="H509" s="3">
        <f>AVERAGE('GRPO原始 0923'!F578:F604)</f>
        <v>0.364293981481481</v>
      </c>
      <c r="I509" s="3">
        <f>AVERAGE('GRPO原始 0923'!F578:F604)</f>
        <v>0.364293981481481</v>
      </c>
      <c r="J509" s="5">
        <f t="shared" ref="J509:P509" si="507">C509-C28</f>
        <v>-0.0484375</v>
      </c>
      <c r="K509" s="5">
        <f t="shared" si="507"/>
        <v>-0.071875</v>
      </c>
      <c r="L509" s="5">
        <f t="shared" si="507"/>
        <v>-0.0640625</v>
      </c>
      <c r="M509" s="5">
        <f t="shared" si="507"/>
        <v>-0.048046875</v>
      </c>
      <c r="N509" s="5">
        <f t="shared" si="507"/>
        <v>-0.0384837962962963</v>
      </c>
      <c r="O509" s="5">
        <f t="shared" si="507"/>
        <v>-0.0384837962962963</v>
      </c>
      <c r="P509" s="5">
        <f t="shared" si="507"/>
        <v>-0.0384837962962963</v>
      </c>
    </row>
    <row r="510" ht="19" customHeight="1" spans="1:16">
      <c r="A510" s="2" t="s">
        <v>241</v>
      </c>
      <c r="B510" s="2">
        <v>28</v>
      </c>
      <c r="C510" s="3">
        <f>AVERAGE('GRPO原始 0923'!F601:F605)</f>
        <v>0.3953125</v>
      </c>
      <c r="D510" s="3">
        <f>AVERAGE('GRPO原始 0923'!F596:F605)</f>
        <v>0.37890625</v>
      </c>
      <c r="E510" s="3">
        <f>AVERAGE('GRPO原始 0923'!F591:F605)</f>
        <v>0.3671875</v>
      </c>
      <c r="F510" s="3">
        <f>AVERAGE('GRPO原始 0923'!F586:F605)</f>
        <v>0.376953125</v>
      </c>
      <c r="G510" s="3">
        <f>AVERAGE('GRPO原始 0923'!F578:F605)</f>
        <v>0.365513392857143</v>
      </c>
      <c r="H510" s="3">
        <f>AVERAGE('GRPO原始 0923'!F578:F605)</f>
        <v>0.365513392857143</v>
      </c>
      <c r="I510" s="3">
        <f>AVERAGE('GRPO原始 0923'!F578:F605)</f>
        <v>0.365513392857143</v>
      </c>
      <c r="J510" s="5">
        <f t="shared" ref="J510:P510" si="508">C510-C29</f>
        <v>-0.0421875</v>
      </c>
      <c r="K510" s="5">
        <f t="shared" si="508"/>
        <v>-0.0546875</v>
      </c>
      <c r="L510" s="5">
        <f t="shared" si="508"/>
        <v>-0.0567708333333333</v>
      </c>
      <c r="M510" s="5">
        <f t="shared" si="508"/>
        <v>-0.0453125</v>
      </c>
      <c r="N510" s="5">
        <f t="shared" si="508"/>
        <v>-0.0343191964285715</v>
      </c>
      <c r="O510" s="5">
        <f t="shared" si="508"/>
        <v>-0.0343191964285715</v>
      </c>
      <c r="P510" s="5">
        <f t="shared" si="508"/>
        <v>-0.0343191964285715</v>
      </c>
    </row>
    <row r="511" ht="19" customHeight="1" spans="1:16">
      <c r="A511" s="2" t="s">
        <v>241</v>
      </c>
      <c r="B511" s="2">
        <v>29</v>
      </c>
      <c r="C511" s="3">
        <f>AVERAGE('GRPO原始 0923'!F602:F606)</f>
        <v>0.415625</v>
      </c>
      <c r="D511" s="3">
        <f>AVERAGE('GRPO原始 0923'!F597:F606)</f>
        <v>0.3828125</v>
      </c>
      <c r="E511" s="3">
        <f>AVERAGE('GRPO原始 0923'!F592:F606)</f>
        <v>0.371875</v>
      </c>
      <c r="F511" s="3">
        <f>AVERAGE('GRPO原始 0923'!F587:F606)</f>
        <v>0.376953125</v>
      </c>
      <c r="G511" s="3">
        <f>AVERAGE('GRPO原始 0923'!F578:F606)</f>
        <v>0.367456896551724</v>
      </c>
      <c r="H511" s="3">
        <f>AVERAGE('GRPO原始 0923'!F578:F606)</f>
        <v>0.367456896551724</v>
      </c>
      <c r="I511" s="3">
        <f>AVERAGE('GRPO原始 0923'!F578:F606)</f>
        <v>0.367456896551724</v>
      </c>
      <c r="J511" s="5">
        <f t="shared" ref="J511:P511" si="509">C511-C30</f>
        <v>-0.025</v>
      </c>
      <c r="K511" s="5">
        <f t="shared" si="509"/>
        <v>-0.05078125</v>
      </c>
      <c r="L511" s="5">
        <f t="shared" si="509"/>
        <v>-0.05625</v>
      </c>
      <c r="M511" s="5">
        <f t="shared" si="509"/>
        <v>-0.0484375</v>
      </c>
      <c r="N511" s="5">
        <f t="shared" si="509"/>
        <v>-0.0355603448275862</v>
      </c>
      <c r="O511" s="5">
        <f t="shared" si="509"/>
        <v>-0.0355603448275862</v>
      </c>
      <c r="P511" s="5">
        <f t="shared" si="509"/>
        <v>-0.0355603448275862</v>
      </c>
    </row>
    <row r="512" ht="19" customHeight="1" spans="1:16">
      <c r="A512" s="2" t="s">
        <v>241</v>
      </c>
      <c r="B512" s="2">
        <v>30</v>
      </c>
      <c r="C512" s="3">
        <f>AVERAGE('GRPO原始 0923'!F603:F607)</f>
        <v>0.3953125</v>
      </c>
      <c r="D512" s="3">
        <f>AVERAGE('GRPO原始 0923'!F598:F607)</f>
        <v>0.3828125</v>
      </c>
      <c r="E512" s="3">
        <f>AVERAGE('GRPO原始 0923'!F593:F607)</f>
        <v>0.372916666666667</v>
      </c>
      <c r="F512" s="3">
        <f>AVERAGE('GRPO原始 0923'!F588:F607)</f>
        <v>0.3703125</v>
      </c>
      <c r="G512" s="3">
        <f>AVERAGE('GRPO原始 0923'!F578:F607)</f>
        <v>0.363802083333333</v>
      </c>
      <c r="H512" s="3">
        <f>AVERAGE('GRPO原始 0923'!F578:F607)</f>
        <v>0.363802083333333</v>
      </c>
      <c r="I512" s="3">
        <f>AVERAGE('GRPO原始 0923'!F578:F607)</f>
        <v>0.363802083333333</v>
      </c>
      <c r="J512" s="5">
        <f t="shared" ref="J512:P512" si="510">C512-C31</f>
        <v>-0.034375</v>
      </c>
      <c r="K512" s="5">
        <f t="shared" si="510"/>
        <v>-0.05625</v>
      </c>
      <c r="L512" s="5">
        <f t="shared" si="510"/>
        <v>-0.0630208333333333</v>
      </c>
      <c r="M512" s="5">
        <f t="shared" si="510"/>
        <v>-0.05625</v>
      </c>
      <c r="N512" s="5">
        <f t="shared" si="510"/>
        <v>-0.0395833333333333</v>
      </c>
      <c r="O512" s="5">
        <f t="shared" si="510"/>
        <v>-0.0395833333333333</v>
      </c>
      <c r="P512" s="5">
        <f t="shared" si="510"/>
        <v>-0.0395833333333333</v>
      </c>
    </row>
    <row r="513" ht="19" customHeight="1" spans="1:16">
      <c r="A513" s="2" t="s">
        <v>241</v>
      </c>
      <c r="B513" s="2">
        <v>31</v>
      </c>
      <c r="C513" s="3">
        <f>AVERAGE('GRPO原始 0923'!F604:F608)</f>
        <v>0.3828125</v>
      </c>
      <c r="D513" s="3">
        <f>AVERAGE('GRPO原始 0923'!F599:F608)</f>
        <v>0.3796875</v>
      </c>
      <c r="E513" s="3">
        <f>AVERAGE('GRPO原始 0923'!F594:F608)</f>
        <v>0.3703125</v>
      </c>
      <c r="F513" s="3">
        <f>AVERAGE('GRPO原始 0923'!F589:F608)</f>
        <v>0.3703125</v>
      </c>
      <c r="G513" s="3">
        <f>AVERAGE('GRPO原始 0923'!F579:F608)</f>
        <v>0.364583333333333</v>
      </c>
      <c r="H513" s="3">
        <f>AVERAGE('GRPO原始 0923'!F578:F608)</f>
        <v>0.362651209677419</v>
      </c>
      <c r="I513" s="3">
        <f>AVERAGE('GRPO原始 0923'!F578:F608)</f>
        <v>0.362651209677419</v>
      </c>
      <c r="J513" s="5">
        <f t="shared" ref="J513:P513" si="511">C513-C32</f>
        <v>-0.040625</v>
      </c>
      <c r="K513" s="5">
        <f t="shared" si="511"/>
        <v>-0.05</v>
      </c>
      <c r="L513" s="5">
        <f t="shared" si="511"/>
        <v>-0.0619791666666667</v>
      </c>
      <c r="M513" s="5">
        <f t="shared" si="511"/>
        <v>-0.059765625</v>
      </c>
      <c r="N513" s="5">
        <f t="shared" si="511"/>
        <v>-0.0419270833333333</v>
      </c>
      <c r="O513" s="5">
        <f t="shared" si="511"/>
        <v>-0.0405745967741935</v>
      </c>
      <c r="P513" s="5">
        <f t="shared" si="511"/>
        <v>-0.0405745967741935</v>
      </c>
    </row>
    <row r="514" ht="19" customHeight="1" spans="1:16">
      <c r="A514" s="2" t="s">
        <v>241</v>
      </c>
      <c r="B514" s="2">
        <v>32</v>
      </c>
      <c r="C514" s="3">
        <f>AVERAGE('GRPO原始 0923'!F605:F609)</f>
        <v>0.3546875</v>
      </c>
      <c r="D514" s="3">
        <f>AVERAGE('GRPO原始 0923'!F600:F609)</f>
        <v>0.3765625</v>
      </c>
      <c r="E514" s="3">
        <f>AVERAGE('GRPO原始 0923'!F595:F609)</f>
        <v>0.368229166666667</v>
      </c>
      <c r="F514" s="3">
        <f>AVERAGE('GRPO原始 0923'!F590:F609)</f>
        <v>0.366796875</v>
      </c>
      <c r="G514" s="3">
        <f>AVERAGE('GRPO原始 0923'!F580:F609)</f>
        <v>0.367447916666667</v>
      </c>
      <c r="H514" s="3">
        <f>AVERAGE('GRPO原始 0923'!F578:F609)</f>
        <v>0.36279296875</v>
      </c>
      <c r="I514" s="3">
        <f>AVERAGE('GRPO原始 0923'!F578:F609)</f>
        <v>0.36279296875</v>
      </c>
      <c r="J514" s="5">
        <f t="shared" ref="J514:P514" si="512">C514-C33</f>
        <v>-0.078125</v>
      </c>
      <c r="K514" s="5">
        <f t="shared" si="512"/>
        <v>-0.06328125</v>
      </c>
      <c r="L514" s="5">
        <f t="shared" si="512"/>
        <v>-0.0739583333333333</v>
      </c>
      <c r="M514" s="5">
        <f t="shared" si="512"/>
        <v>-0.067578125</v>
      </c>
      <c r="N514" s="5">
        <f t="shared" si="512"/>
        <v>-0.0458333333333333</v>
      </c>
      <c r="O514" s="5">
        <f t="shared" si="512"/>
        <v>-0.044677734375</v>
      </c>
      <c r="P514" s="5">
        <f t="shared" si="512"/>
        <v>-0.044677734375</v>
      </c>
    </row>
    <row r="515" ht="19" customHeight="1" spans="1:16">
      <c r="A515" s="2" t="s">
        <v>241</v>
      </c>
      <c r="B515" s="2">
        <v>33</v>
      </c>
      <c r="C515" s="3">
        <f>AVERAGE('GRPO原始 0923'!F606:F610)</f>
        <v>0.328125</v>
      </c>
      <c r="D515" s="3">
        <f>AVERAGE('GRPO原始 0923'!F601:F610)</f>
        <v>0.36171875</v>
      </c>
      <c r="E515" s="3">
        <f>AVERAGE('GRPO原始 0923'!F596:F610)</f>
        <v>0.361979166666667</v>
      </c>
      <c r="F515" s="3">
        <f>AVERAGE('GRPO原始 0923'!F591:F610)</f>
        <v>0.357421875</v>
      </c>
      <c r="G515" s="3">
        <f>AVERAGE('GRPO原始 0923'!F581:F610)</f>
        <v>0.365625</v>
      </c>
      <c r="H515" s="3">
        <f>AVERAGE('GRPO原始 0923'!F578:F610)</f>
        <v>0.359848484848485</v>
      </c>
      <c r="I515" s="3">
        <f>AVERAGE('GRPO原始 0923'!F578:F610)</f>
        <v>0.359848484848485</v>
      </c>
      <c r="J515" s="5">
        <f t="shared" ref="J515:P515" si="513">C515-C34</f>
        <v>-0.1359375</v>
      </c>
      <c r="K515" s="5">
        <f t="shared" si="513"/>
        <v>-0.0890625</v>
      </c>
      <c r="L515" s="5">
        <f t="shared" si="513"/>
        <v>-0.0817708333333333</v>
      </c>
      <c r="M515" s="5">
        <f t="shared" si="513"/>
        <v>-0.0765625</v>
      </c>
      <c r="N515" s="5">
        <f t="shared" si="513"/>
        <v>-0.0536458333333333</v>
      </c>
      <c r="O515" s="5">
        <f t="shared" si="513"/>
        <v>-0.0497159090909091</v>
      </c>
      <c r="P515" s="5">
        <f t="shared" si="513"/>
        <v>-0.0497159090909091</v>
      </c>
    </row>
    <row r="516" ht="19" customHeight="1" spans="1:16">
      <c r="A516" s="2" t="s">
        <v>241</v>
      </c>
      <c r="B516" s="2">
        <v>34</v>
      </c>
      <c r="C516" s="3">
        <f>AVERAGE('GRPO原始 0923'!F607:F611)</f>
        <v>0.30625</v>
      </c>
      <c r="D516" s="3">
        <f>AVERAGE('GRPO原始 0923'!F602:F611)</f>
        <v>0.3609375</v>
      </c>
      <c r="E516" s="3">
        <f>AVERAGE('GRPO原始 0923'!F597:F611)</f>
        <v>0.357291666666667</v>
      </c>
      <c r="F516" s="3">
        <f>AVERAGE('GRPO原始 0923'!F592:F611)</f>
        <v>0.35546875</v>
      </c>
      <c r="G516" s="3">
        <f>AVERAGE('GRPO原始 0923'!F582:F611)</f>
        <v>0.36328125</v>
      </c>
      <c r="H516" s="3">
        <f>AVERAGE('GRPO原始 0923'!F578:F611)</f>
        <v>0.358455882352941</v>
      </c>
      <c r="I516" s="3">
        <f>AVERAGE('GRPO原始 0923'!F578:F611)</f>
        <v>0.358455882352941</v>
      </c>
      <c r="J516" s="5">
        <f t="shared" ref="J516:P516" si="514">C516-C35</f>
        <v>-0.1765625</v>
      </c>
      <c r="K516" s="5">
        <f t="shared" si="514"/>
        <v>-0.10078125</v>
      </c>
      <c r="L516" s="5">
        <f t="shared" si="514"/>
        <v>-0.0927083333333333</v>
      </c>
      <c r="M516" s="5">
        <f t="shared" si="514"/>
        <v>-0.086328125</v>
      </c>
      <c r="N516" s="5">
        <f t="shared" si="514"/>
        <v>-0.06328125</v>
      </c>
      <c r="O516" s="5">
        <f t="shared" si="514"/>
        <v>-0.0562959558823529</v>
      </c>
      <c r="P516" s="5">
        <f t="shared" si="514"/>
        <v>-0.0562959558823529</v>
      </c>
    </row>
    <row r="517" ht="19" customHeight="1" spans="1:16">
      <c r="A517" s="2" t="s">
        <v>241</v>
      </c>
      <c r="B517" s="2">
        <v>35</v>
      </c>
      <c r="C517" s="3">
        <f>AVERAGE('GRPO原始 0923'!F608:F612)</f>
        <v>0.3453125</v>
      </c>
      <c r="D517" s="3">
        <f>AVERAGE('GRPO原始 0923'!F603:F612)</f>
        <v>0.3703125</v>
      </c>
      <c r="E517" s="3">
        <f>AVERAGE('GRPO原始 0923'!F598:F612)</f>
        <v>0.3703125</v>
      </c>
      <c r="F517" s="3">
        <f>AVERAGE('GRPO原始 0923'!F593:F612)</f>
        <v>0.366015625</v>
      </c>
      <c r="G517" s="3">
        <f>AVERAGE('GRPO原始 0923'!F583:F612)</f>
        <v>0.36328125</v>
      </c>
      <c r="H517" s="3">
        <f>AVERAGE('GRPO原始 0923'!F578:F612)</f>
        <v>0.361160714285714</v>
      </c>
      <c r="I517" s="3">
        <f>AVERAGE('GRPO原始 0923'!F578:F612)</f>
        <v>0.361160714285714</v>
      </c>
      <c r="J517" s="5">
        <f t="shared" ref="J517:P517" si="515">C517-C36</f>
        <v>-0.146875</v>
      </c>
      <c r="K517" s="5">
        <f t="shared" si="515"/>
        <v>-0.090625</v>
      </c>
      <c r="L517" s="5">
        <f t="shared" si="515"/>
        <v>-0.0864583333333334</v>
      </c>
      <c r="M517" s="5">
        <f t="shared" si="515"/>
        <v>-0.083984375</v>
      </c>
      <c r="N517" s="5">
        <f t="shared" si="515"/>
        <v>-0.0638020833333333</v>
      </c>
      <c r="O517" s="5">
        <f t="shared" si="515"/>
        <v>-0.0549107142857143</v>
      </c>
      <c r="P517" s="5">
        <f t="shared" si="515"/>
        <v>-0.0549107142857143</v>
      </c>
    </row>
    <row r="518" ht="19" customHeight="1" spans="1:16">
      <c r="A518" s="2" t="s">
        <v>241</v>
      </c>
      <c r="B518" s="2">
        <v>36</v>
      </c>
      <c r="C518" s="3">
        <f>AVERAGE('GRPO原始 0923'!F609:F613)</f>
        <v>0.334375</v>
      </c>
      <c r="D518" s="3">
        <f>AVERAGE('GRPO原始 0923'!F604:F613)</f>
        <v>0.35859375</v>
      </c>
      <c r="E518" s="3">
        <f>AVERAGE('GRPO原始 0923'!F599:F613)</f>
        <v>0.364583333333333</v>
      </c>
      <c r="F518" s="3">
        <f>AVERAGE('GRPO原始 0923'!F594:F613)</f>
        <v>0.361328125</v>
      </c>
      <c r="G518" s="3">
        <f>AVERAGE('GRPO原始 0923'!F584:F613)</f>
        <v>0.36328125</v>
      </c>
      <c r="H518" s="3">
        <f>AVERAGE('GRPO原始 0923'!F578:F613)</f>
        <v>0.358723958333333</v>
      </c>
      <c r="I518" s="3">
        <f>AVERAGE('GRPO原始 0923'!F578:F613)</f>
        <v>0.358723958333333</v>
      </c>
      <c r="J518" s="5">
        <f t="shared" ref="J518:P518" si="516">C518-C37</f>
        <v>-0.18125</v>
      </c>
      <c r="K518" s="5">
        <f t="shared" si="516"/>
        <v>-0.1109375</v>
      </c>
      <c r="L518" s="5">
        <f t="shared" si="516"/>
        <v>-0.09375</v>
      </c>
      <c r="M518" s="5">
        <f t="shared" si="516"/>
        <v>-0.091796875</v>
      </c>
      <c r="N518" s="5">
        <f t="shared" si="516"/>
        <v>-0.0708333333333334</v>
      </c>
      <c r="O518" s="5">
        <f t="shared" si="516"/>
        <v>-0.0601128472222223</v>
      </c>
      <c r="P518" s="5">
        <f t="shared" si="516"/>
        <v>-0.0601128472222223</v>
      </c>
    </row>
    <row r="519" ht="19" customHeight="1" spans="1:16">
      <c r="A519" s="2" t="s">
        <v>241</v>
      </c>
      <c r="B519" s="2">
        <v>37</v>
      </c>
      <c r="C519" s="3">
        <f>AVERAGE('GRPO原始 0923'!F610:F614)</f>
        <v>0.3484375</v>
      </c>
      <c r="D519" s="3">
        <f>AVERAGE('GRPO原始 0923'!F605:F614)</f>
        <v>0.3515625</v>
      </c>
      <c r="E519" s="3">
        <f>AVERAGE('GRPO原始 0923'!F600:F614)</f>
        <v>0.3671875</v>
      </c>
      <c r="F519" s="3">
        <f>AVERAGE('GRPO原始 0923'!F595:F614)</f>
        <v>0.36328125</v>
      </c>
      <c r="G519" s="3">
        <f>AVERAGE('GRPO原始 0923'!F585:F614)</f>
        <v>0.36640625</v>
      </c>
      <c r="H519" s="3">
        <f>AVERAGE('GRPO原始 0923'!F578:F614)</f>
        <v>0.360853040540541</v>
      </c>
      <c r="I519" s="3">
        <f>AVERAGE('GRPO原始 0923'!F578:F614)</f>
        <v>0.360853040540541</v>
      </c>
      <c r="J519" s="5">
        <f t="shared" ref="J519:P519" si="517">C519-C38</f>
        <v>-0.171875</v>
      </c>
      <c r="K519" s="5">
        <f t="shared" si="517"/>
        <v>-0.125</v>
      </c>
      <c r="L519" s="5">
        <f t="shared" si="517"/>
        <v>-0.0994791666666667</v>
      </c>
      <c r="M519" s="5">
        <f t="shared" si="517"/>
        <v>-0.0984375</v>
      </c>
      <c r="N519" s="5">
        <f t="shared" si="517"/>
        <v>-0.0736979166666667</v>
      </c>
      <c r="O519" s="5">
        <f t="shared" si="517"/>
        <v>-0.0618665540540541</v>
      </c>
      <c r="P519" s="5">
        <f t="shared" si="517"/>
        <v>-0.0618665540540541</v>
      </c>
    </row>
    <row r="520" ht="19" customHeight="1" spans="1:16">
      <c r="A520" s="2" t="s">
        <v>241</v>
      </c>
      <c r="B520" s="2">
        <v>38</v>
      </c>
      <c r="C520" s="3">
        <f>AVERAGE('GRPO原始 0923'!F611:F615)</f>
        <v>0.3921875</v>
      </c>
      <c r="D520" s="3">
        <f>AVERAGE('GRPO原始 0923'!F606:F615)</f>
        <v>0.36015625</v>
      </c>
      <c r="E520" s="3">
        <f>AVERAGE('GRPO原始 0923'!F601:F615)</f>
        <v>0.371875</v>
      </c>
      <c r="F520" s="3">
        <f>AVERAGE('GRPO原始 0923'!F596:F615)</f>
        <v>0.36953125</v>
      </c>
      <c r="G520" s="3">
        <f>AVERAGE('GRPO原始 0923'!F586:F615)</f>
        <v>0.371354166666667</v>
      </c>
      <c r="H520" s="3">
        <f>AVERAGE('GRPO原始 0923'!F578:F615)</f>
        <v>0.364103618421053</v>
      </c>
      <c r="I520" s="3">
        <f>AVERAGE('GRPO原始 0923'!F578:F615)</f>
        <v>0.364103618421053</v>
      </c>
      <c r="J520" s="5">
        <f t="shared" ref="J520:P520" si="518">C520-C39</f>
        <v>-0.1578125</v>
      </c>
      <c r="K520" s="5">
        <f t="shared" si="518"/>
        <v>-0.146875</v>
      </c>
      <c r="L520" s="5">
        <f t="shared" si="518"/>
        <v>-0.111979166666667</v>
      </c>
      <c r="M520" s="5">
        <f t="shared" si="518"/>
        <v>-0.10078125</v>
      </c>
      <c r="N520" s="5">
        <f t="shared" si="518"/>
        <v>-0.0791666666666667</v>
      </c>
      <c r="O520" s="5">
        <f t="shared" si="518"/>
        <v>-0.0639391447368421</v>
      </c>
      <c r="P520" s="5">
        <f t="shared" si="518"/>
        <v>-0.0639391447368421</v>
      </c>
    </row>
    <row r="521" ht="19" customHeight="1" spans="1:16">
      <c r="A521" s="2" t="s">
        <v>241</v>
      </c>
      <c r="B521" s="2">
        <v>39</v>
      </c>
      <c r="C521" s="3">
        <f>AVERAGE('GRPO原始 0923'!F612:F616)</f>
        <v>0.403125</v>
      </c>
      <c r="D521" s="3">
        <f>AVERAGE('GRPO原始 0923'!F607:F616)</f>
        <v>0.3546875</v>
      </c>
      <c r="E521" s="3">
        <f>AVERAGE('GRPO原始 0923'!F602:F616)</f>
        <v>0.375</v>
      </c>
      <c r="F521" s="3">
        <f>AVERAGE('GRPO原始 0923'!F597:F616)</f>
        <v>0.36875</v>
      </c>
      <c r="G521" s="3">
        <f>AVERAGE('GRPO原始 0923'!F587:F616)</f>
        <v>0.36953125</v>
      </c>
      <c r="H521" s="3">
        <f>AVERAGE('GRPO原始 0923'!F578:F616)</f>
        <v>0.364182692307692</v>
      </c>
      <c r="I521" s="3">
        <f>AVERAGE('GRPO原始 0923'!F578:F616)</f>
        <v>0.364182692307692</v>
      </c>
      <c r="J521" s="5">
        <f t="shared" ref="J521:P521" si="519">C521-C40</f>
        <v>-0.1296875</v>
      </c>
      <c r="K521" s="5">
        <f t="shared" si="519"/>
        <v>-0.153125</v>
      </c>
      <c r="L521" s="5">
        <f t="shared" si="519"/>
        <v>-0.110416666666667</v>
      </c>
      <c r="M521" s="5">
        <f t="shared" si="519"/>
        <v>-0.101953125</v>
      </c>
      <c r="N521" s="5">
        <f t="shared" si="519"/>
        <v>-0.0833333333333334</v>
      </c>
      <c r="O521" s="5">
        <f t="shared" si="519"/>
        <v>-0.0657051282051282</v>
      </c>
      <c r="P521" s="5">
        <f t="shared" si="519"/>
        <v>-0.0657051282051282</v>
      </c>
    </row>
    <row r="522" ht="19" customHeight="1" spans="1:16">
      <c r="A522" s="2" t="s">
        <v>241</v>
      </c>
      <c r="B522" s="2">
        <v>40</v>
      </c>
      <c r="C522" s="3">
        <f>AVERAGE('GRPO原始 0923'!F613:F617)</f>
        <v>0.3828125</v>
      </c>
      <c r="D522" s="3">
        <f>AVERAGE('GRPO原始 0923'!F608:F617)</f>
        <v>0.3640625</v>
      </c>
      <c r="E522" s="3">
        <f>AVERAGE('GRPO原始 0923'!F603:F617)</f>
        <v>0.374479166666667</v>
      </c>
      <c r="F522" s="3">
        <f>AVERAGE('GRPO原始 0923'!F598:F617)</f>
        <v>0.3734375</v>
      </c>
      <c r="G522" s="3">
        <f>AVERAGE('GRPO原始 0923'!F588:F617)</f>
        <v>0.368229166666667</v>
      </c>
      <c r="H522" s="3">
        <f>AVERAGE('GRPO原始 0923'!F578:F617)</f>
        <v>0.3638671875</v>
      </c>
      <c r="I522" s="3">
        <f>AVERAGE('GRPO原始 0923'!F578:F617)</f>
        <v>0.3638671875</v>
      </c>
      <c r="J522" s="5">
        <f t="shared" ref="J522:P522" si="520">C522-C41</f>
        <v>-0.1453125</v>
      </c>
      <c r="K522" s="5">
        <f t="shared" si="520"/>
        <v>-0.14609375</v>
      </c>
      <c r="L522" s="5">
        <f t="shared" si="520"/>
        <v>-0.108854166666667</v>
      </c>
      <c r="M522" s="5">
        <f t="shared" si="520"/>
        <v>-0.101171875</v>
      </c>
      <c r="N522" s="5">
        <f t="shared" si="520"/>
        <v>-0.0861979166666667</v>
      </c>
      <c r="O522" s="5">
        <f t="shared" si="520"/>
        <v>-0.0662109375</v>
      </c>
      <c r="P522" s="5">
        <f t="shared" si="520"/>
        <v>-0.0662109375</v>
      </c>
    </row>
    <row r="523" ht="19" customHeight="1" spans="1:16">
      <c r="A523" s="2" t="s">
        <v>241</v>
      </c>
      <c r="B523" s="2">
        <v>41</v>
      </c>
      <c r="C523" s="3">
        <f>AVERAGE('GRPO原始 0923'!F614:F618)</f>
        <v>0.446875</v>
      </c>
      <c r="D523" s="3">
        <f>AVERAGE('GRPO原始 0923'!F609:F618)</f>
        <v>0.390625</v>
      </c>
      <c r="E523" s="3">
        <f>AVERAGE('GRPO原始 0923'!F604:F618)</f>
        <v>0.388020833333333</v>
      </c>
      <c r="F523" s="3">
        <f>AVERAGE('GRPO原始 0923'!F599:F618)</f>
        <v>0.38515625</v>
      </c>
      <c r="G523" s="3">
        <f>AVERAGE('GRPO原始 0923'!F589:F618)</f>
        <v>0.377083333333333</v>
      </c>
      <c r="H523" s="3">
        <f>AVERAGE('GRPO原始 0923'!F579:F618)</f>
        <v>0.37109375</v>
      </c>
      <c r="I523" s="3">
        <f>AVERAGE('GRPO原始 0923'!F578:F618)</f>
        <v>0.369474085365854</v>
      </c>
      <c r="J523" s="5">
        <f t="shared" ref="J523:P523" si="521">C523-C42</f>
        <v>-0.0953125</v>
      </c>
      <c r="K523" s="5">
        <f t="shared" si="521"/>
        <v>-0.13828125</v>
      </c>
      <c r="L523" s="5">
        <f t="shared" si="521"/>
        <v>-0.105729166666667</v>
      </c>
      <c r="M523" s="5">
        <f t="shared" si="521"/>
        <v>-0.094140625</v>
      </c>
      <c r="N523" s="5">
        <f t="shared" si="521"/>
        <v>-0.0859375</v>
      </c>
      <c r="O523" s="5">
        <f t="shared" si="521"/>
        <v>-0.066015625</v>
      </c>
      <c r="P523" s="5">
        <f t="shared" si="521"/>
        <v>-0.0644054878048781</v>
      </c>
    </row>
    <row r="524" ht="19" customHeight="1" spans="1:16">
      <c r="A524" s="2" t="s">
        <v>241</v>
      </c>
      <c r="B524" s="2">
        <v>42</v>
      </c>
      <c r="C524" s="3">
        <f>AVERAGE('GRPO原始 0923'!F615:F619)</f>
        <v>0.4140625</v>
      </c>
      <c r="D524" s="3">
        <f>AVERAGE('GRPO原始 0923'!F610:F619)</f>
        <v>0.38125</v>
      </c>
      <c r="E524" s="3">
        <f>AVERAGE('GRPO原始 0923'!F605:F619)</f>
        <v>0.372395833333333</v>
      </c>
      <c r="F524" s="3">
        <f>AVERAGE('GRPO原始 0923'!F600:F619)</f>
        <v>0.37890625</v>
      </c>
      <c r="G524" s="3">
        <f>AVERAGE('GRPO原始 0923'!F590:F619)</f>
        <v>0.371614583333333</v>
      </c>
      <c r="H524" s="3">
        <f>AVERAGE('GRPO原始 0923'!F580:F619)</f>
        <v>0.3708984375</v>
      </c>
      <c r="I524" s="3">
        <f>AVERAGE('GRPO原始 0923'!F578:F619)</f>
        <v>0.3671875</v>
      </c>
      <c r="J524" s="5">
        <f t="shared" ref="J524:P524" si="522">C524-C43</f>
        <v>-0.1078125</v>
      </c>
      <c r="K524" s="5">
        <f t="shared" si="522"/>
        <v>-0.13984375</v>
      </c>
      <c r="L524" s="5">
        <f t="shared" si="522"/>
        <v>-0.119270833333333</v>
      </c>
      <c r="M524" s="5">
        <f t="shared" si="522"/>
        <v>-0.1015625</v>
      </c>
      <c r="N524" s="5">
        <f t="shared" si="522"/>
        <v>-0.0916666666666666</v>
      </c>
      <c r="O524" s="5">
        <f t="shared" si="522"/>
        <v>-0.0693359375</v>
      </c>
      <c r="P524" s="5">
        <f t="shared" si="522"/>
        <v>-0.0673363095238095</v>
      </c>
    </row>
    <row r="525" ht="19" customHeight="1" spans="1:16">
      <c r="A525" s="2" t="s">
        <v>241</v>
      </c>
      <c r="B525" s="2">
        <v>43</v>
      </c>
      <c r="C525" s="3">
        <f>AVERAGE('GRPO原始 0923'!F616:F620)</f>
        <v>0.3734375</v>
      </c>
      <c r="D525" s="3">
        <f>AVERAGE('GRPO原始 0923'!F611:F620)</f>
        <v>0.3828125</v>
      </c>
      <c r="E525" s="3">
        <f>AVERAGE('GRPO原始 0923'!F606:F620)</f>
        <v>0.364583333333333</v>
      </c>
      <c r="F525" s="3">
        <f>AVERAGE('GRPO原始 0923'!F601:F620)</f>
        <v>0.372265625</v>
      </c>
      <c r="G525" s="3">
        <f>AVERAGE('GRPO原始 0923'!F591:F620)</f>
        <v>0.365885416666667</v>
      </c>
      <c r="H525" s="3">
        <f>AVERAGE('GRPO原始 0923'!F581:F620)</f>
        <v>0.369921875</v>
      </c>
      <c r="I525" s="3">
        <f>AVERAGE('GRPO原始 0923'!F578:F620)</f>
        <v>0.365188953488372</v>
      </c>
      <c r="J525" s="5">
        <f t="shared" ref="J525:P525" si="523">C525-C44</f>
        <v>-0.10625</v>
      </c>
      <c r="K525" s="5">
        <f t="shared" si="523"/>
        <v>-0.13203125</v>
      </c>
      <c r="L525" s="5">
        <f t="shared" si="523"/>
        <v>-0.133333333333333</v>
      </c>
      <c r="M525" s="5">
        <f t="shared" si="523"/>
        <v>-0.110546875</v>
      </c>
      <c r="N525" s="5">
        <f t="shared" si="523"/>
        <v>-0.0950520833333333</v>
      </c>
      <c r="O525" s="5">
        <f t="shared" si="523"/>
        <v>-0.0732421875</v>
      </c>
      <c r="P525" s="5">
        <f t="shared" si="523"/>
        <v>-0.068859011627907</v>
      </c>
    </row>
    <row r="526" ht="19" customHeight="1" spans="1:16">
      <c r="A526" s="2" t="s">
        <v>241</v>
      </c>
      <c r="B526" s="2">
        <v>44</v>
      </c>
      <c r="C526" s="3">
        <f>AVERAGE('GRPO原始 0923'!F617:F621)</f>
        <v>0.3828125</v>
      </c>
      <c r="D526" s="3">
        <f>AVERAGE('GRPO原始 0923'!F612:F621)</f>
        <v>0.39296875</v>
      </c>
      <c r="E526" s="3">
        <f>AVERAGE('GRPO原始 0923'!F607:F621)</f>
        <v>0.3640625</v>
      </c>
      <c r="F526" s="3">
        <f>AVERAGE('GRPO原始 0923'!F602:F621)</f>
        <v>0.376953125</v>
      </c>
      <c r="G526" s="3">
        <f>AVERAGE('GRPO原始 0923'!F592:F621)</f>
        <v>0.36796875</v>
      </c>
      <c r="H526" s="3">
        <f>AVERAGE('GRPO原始 0923'!F582:F621)</f>
        <v>0.370703125</v>
      </c>
      <c r="I526" s="3">
        <f>AVERAGE('GRPO原始 0923'!F578:F621)</f>
        <v>0.366299715909091</v>
      </c>
      <c r="J526" s="5">
        <f t="shared" ref="J526:P526" si="524">C526-C45</f>
        <v>-0.090625</v>
      </c>
      <c r="K526" s="5">
        <f t="shared" si="524"/>
        <v>-0.11015625</v>
      </c>
      <c r="L526" s="5">
        <f t="shared" si="524"/>
        <v>-0.132291666666667</v>
      </c>
      <c r="M526" s="5">
        <f t="shared" si="524"/>
        <v>-0.10546875</v>
      </c>
      <c r="N526" s="5">
        <f t="shared" si="524"/>
        <v>-0.0942708333333333</v>
      </c>
      <c r="O526" s="5">
        <f t="shared" si="524"/>
        <v>-0.075</v>
      </c>
      <c r="P526" s="5">
        <f t="shared" si="524"/>
        <v>-0.0685369318181818</v>
      </c>
    </row>
    <row r="527" ht="19" customHeight="1" spans="1:16">
      <c r="A527" s="2" t="s">
        <v>241</v>
      </c>
      <c r="B527" s="2">
        <v>45</v>
      </c>
      <c r="C527" s="3">
        <f>AVERAGE('GRPO原始 0923'!F618:F622)</f>
        <v>0.384375</v>
      </c>
      <c r="D527" s="3">
        <f>AVERAGE('GRPO原始 0923'!F613:F622)</f>
        <v>0.38359375</v>
      </c>
      <c r="E527" s="3">
        <f>AVERAGE('GRPO原始 0923'!F608:F622)</f>
        <v>0.370833333333333</v>
      </c>
      <c r="F527" s="3">
        <f>AVERAGE('GRPO原始 0923'!F603:F622)</f>
        <v>0.376953125</v>
      </c>
      <c r="G527" s="3">
        <f>AVERAGE('GRPO原始 0923'!F593:F622)</f>
        <v>0.371875</v>
      </c>
      <c r="H527" s="3">
        <f>AVERAGE('GRPO原始 0923'!F583:F622)</f>
        <v>0.368359375</v>
      </c>
      <c r="I527" s="3">
        <f>AVERAGE('GRPO原始 0923'!F578:F622)</f>
        <v>0.366145833333333</v>
      </c>
      <c r="J527" s="5">
        <f t="shared" ref="J527:P527" si="525">C527-C46</f>
        <v>-0.09375</v>
      </c>
      <c r="K527" s="5">
        <f t="shared" si="525"/>
        <v>-0.11953125</v>
      </c>
      <c r="L527" s="5">
        <f t="shared" si="525"/>
        <v>-0.128645833333333</v>
      </c>
      <c r="M527" s="5">
        <f t="shared" si="525"/>
        <v>-0.105078125</v>
      </c>
      <c r="N527" s="5">
        <f t="shared" si="525"/>
        <v>-0.0958333333333333</v>
      </c>
      <c r="O527" s="5">
        <f t="shared" si="525"/>
        <v>-0.077734375</v>
      </c>
      <c r="P527" s="5">
        <f t="shared" si="525"/>
        <v>-0.0692708333333333</v>
      </c>
    </row>
    <row r="528" ht="19" customHeight="1" spans="1:16">
      <c r="A528" s="2" t="s">
        <v>241</v>
      </c>
      <c r="B528" s="2">
        <v>46</v>
      </c>
      <c r="C528" s="3">
        <f>AVERAGE('GRPO原始 0923'!F619:F623)</f>
        <v>0.36875</v>
      </c>
      <c r="D528" s="3">
        <f>AVERAGE('GRPO原始 0923'!F614:F623)</f>
        <v>0.4078125</v>
      </c>
      <c r="E528" s="3">
        <f>AVERAGE('GRPO原始 0923'!F609:F623)</f>
        <v>0.383333333333333</v>
      </c>
      <c r="F528" s="3">
        <f>AVERAGE('GRPO原始 0923'!F604:F623)</f>
        <v>0.383203125</v>
      </c>
      <c r="G528" s="3">
        <f>AVERAGE('GRPO原始 0923'!F594:F623)</f>
        <v>0.376822916666667</v>
      </c>
      <c r="H528" s="3">
        <f>AVERAGE('GRPO原始 0923'!F584:F623)</f>
        <v>0.3744140625</v>
      </c>
      <c r="I528" s="3">
        <f>AVERAGE('GRPO原始 0923'!F578:F623)</f>
        <v>0.369395380434783</v>
      </c>
      <c r="J528" s="5">
        <f t="shared" ref="J528:P528" si="526">C528-C47</f>
        <v>-0.11875</v>
      </c>
      <c r="K528" s="5">
        <f t="shared" si="526"/>
        <v>-0.10703125</v>
      </c>
      <c r="L528" s="5">
        <f t="shared" si="526"/>
        <v>-0.131770833333333</v>
      </c>
      <c r="M528" s="5">
        <f t="shared" si="526"/>
        <v>-0.108984375</v>
      </c>
      <c r="N528" s="5">
        <f t="shared" si="526"/>
        <v>-0.096875</v>
      </c>
      <c r="O528" s="5">
        <f t="shared" si="526"/>
        <v>-0.0798828125</v>
      </c>
      <c r="P528" s="5">
        <f t="shared" si="526"/>
        <v>-0.0703125</v>
      </c>
    </row>
    <row r="529" ht="19" customHeight="1" spans="1:16">
      <c r="A529" s="2" t="s">
        <v>241</v>
      </c>
      <c r="B529" s="2">
        <v>47</v>
      </c>
      <c r="C529" s="3">
        <f>AVERAGE('GRPO原始 0923'!F620:F624)</f>
        <v>0.3890625</v>
      </c>
      <c r="D529" s="3">
        <f>AVERAGE('GRPO原始 0923'!F615:F624)</f>
        <v>0.4015625</v>
      </c>
      <c r="E529" s="3">
        <f>AVERAGE('GRPO原始 0923'!F610:F624)</f>
        <v>0.383854166666667</v>
      </c>
      <c r="F529" s="3">
        <f>AVERAGE('GRPO原始 0923'!F605:F624)</f>
        <v>0.3765625</v>
      </c>
      <c r="G529" s="3">
        <f>AVERAGE('GRPO原始 0923'!F595:F624)</f>
        <v>0.376041666666667</v>
      </c>
      <c r="H529" s="3">
        <f>AVERAGE('GRPO原始 0923'!F585:F624)</f>
        <v>0.3751953125</v>
      </c>
      <c r="I529" s="3">
        <f>AVERAGE('GRPO原始 0923'!F578:F624)</f>
        <v>0.369514627659574</v>
      </c>
      <c r="J529" s="5">
        <f t="shared" ref="J529:P529" si="527">C529-C48</f>
        <v>-0.125</v>
      </c>
      <c r="K529" s="5">
        <f t="shared" si="527"/>
        <v>-0.11640625</v>
      </c>
      <c r="L529" s="5">
        <f t="shared" si="527"/>
        <v>-0.134895833333333</v>
      </c>
      <c r="M529" s="5">
        <f t="shared" si="527"/>
        <v>-0.120703125</v>
      </c>
      <c r="N529" s="5">
        <f t="shared" si="527"/>
        <v>-0.104427083333333</v>
      </c>
      <c r="O529" s="5">
        <f t="shared" si="527"/>
        <v>-0.084375</v>
      </c>
      <c r="P529" s="5">
        <f t="shared" si="527"/>
        <v>-0.073470744680851</v>
      </c>
    </row>
    <row r="530" ht="19" customHeight="1" spans="1:16">
      <c r="A530" s="2" t="s">
        <v>241</v>
      </c>
      <c r="B530" s="2">
        <v>48</v>
      </c>
      <c r="C530" s="3">
        <f>AVERAGE('GRPO原始 0923'!F621:F625)</f>
        <v>0.415625</v>
      </c>
      <c r="D530" s="3">
        <f>AVERAGE('GRPO原始 0923'!F616:F625)</f>
        <v>0.39453125</v>
      </c>
      <c r="E530" s="3">
        <f>AVERAGE('GRPO原始 0923'!F611:F625)</f>
        <v>0.39375</v>
      </c>
      <c r="F530" s="3">
        <f>AVERAGE('GRPO原始 0923'!F606:F625)</f>
        <v>0.37734375</v>
      </c>
      <c r="G530" s="3">
        <f>AVERAGE('GRPO原始 0923'!F596:F625)</f>
        <v>0.377864583333333</v>
      </c>
      <c r="H530" s="3">
        <f>AVERAGE('GRPO原始 0923'!F586:F625)</f>
        <v>0.3771484375</v>
      </c>
      <c r="I530" s="3">
        <f>AVERAGE('GRPO原始 0923'!F578:F625)</f>
        <v>0.370442708333333</v>
      </c>
      <c r="J530" s="5">
        <f t="shared" ref="J530:P530" si="528">C530-C49</f>
        <v>-0.13125</v>
      </c>
      <c r="K530" s="5">
        <f t="shared" si="528"/>
        <v>-0.11875</v>
      </c>
      <c r="L530" s="5">
        <f t="shared" si="528"/>
        <v>-0.131770833333333</v>
      </c>
      <c r="M530" s="5">
        <f t="shared" si="528"/>
        <v>-0.1328125</v>
      </c>
      <c r="N530" s="5">
        <f t="shared" si="528"/>
        <v>-0.106770833333333</v>
      </c>
      <c r="O530" s="5">
        <f t="shared" si="528"/>
        <v>-0.0890625</v>
      </c>
      <c r="P530" s="5">
        <f t="shared" si="528"/>
        <v>-0.0753580729166667</v>
      </c>
    </row>
    <row r="531" ht="19" customHeight="1" spans="1:16">
      <c r="A531" s="2" t="s">
        <v>241</v>
      </c>
      <c r="B531" s="2">
        <v>49</v>
      </c>
      <c r="C531" s="3">
        <f>AVERAGE('GRPO原始 0923'!F622:F626)</f>
        <v>0.41875</v>
      </c>
      <c r="D531" s="3">
        <f>AVERAGE('GRPO原始 0923'!F617:F626)</f>
        <v>0.40078125</v>
      </c>
      <c r="E531" s="3">
        <f>AVERAGE('GRPO原始 0923'!F612:F626)</f>
        <v>0.4015625</v>
      </c>
      <c r="F531" s="3">
        <f>AVERAGE('GRPO原始 0923'!F607:F626)</f>
        <v>0.377734375</v>
      </c>
      <c r="G531" s="3">
        <f>AVERAGE('GRPO原始 0923'!F597:F626)</f>
        <v>0.379427083333333</v>
      </c>
      <c r="H531" s="3">
        <f>AVERAGE('GRPO原始 0923'!F587:F626)</f>
        <v>0.37734375</v>
      </c>
      <c r="I531" s="3">
        <f>AVERAGE('GRPO原始 0923'!F578:F626)</f>
        <v>0.371651785714286</v>
      </c>
      <c r="J531" s="5">
        <f t="shared" ref="J531:P531" si="529">C531-C50</f>
        <v>-0.153125</v>
      </c>
      <c r="K531" s="5">
        <f t="shared" si="529"/>
        <v>-0.121875</v>
      </c>
      <c r="L531" s="5">
        <f t="shared" si="529"/>
        <v>-0.124479166666667</v>
      </c>
      <c r="M531" s="5">
        <f t="shared" si="529"/>
        <v>-0.1375</v>
      </c>
      <c r="N531" s="5">
        <f t="shared" si="529"/>
        <v>-0.10859375</v>
      </c>
      <c r="O531" s="5">
        <f t="shared" si="529"/>
        <v>-0.09296875</v>
      </c>
      <c r="P531" s="5">
        <f t="shared" si="529"/>
        <v>-0.0771683673469388</v>
      </c>
    </row>
    <row r="532" ht="19" customHeight="1" spans="1:16">
      <c r="A532" s="2" t="s">
        <v>241</v>
      </c>
      <c r="B532" s="2">
        <v>50</v>
      </c>
      <c r="C532" s="3">
        <f>AVERAGE('GRPO原始 0923'!F623:F627)</f>
        <v>0.4109375</v>
      </c>
      <c r="D532" s="3">
        <f>AVERAGE('GRPO原始 0923'!F618:F627)</f>
        <v>0.39765625</v>
      </c>
      <c r="E532" s="3">
        <f>AVERAGE('GRPO原始 0923'!F613:F627)</f>
        <v>0.392708333333333</v>
      </c>
      <c r="F532" s="3">
        <f>AVERAGE('GRPO原始 0923'!F608:F627)</f>
        <v>0.380859375</v>
      </c>
      <c r="G532" s="3">
        <f>AVERAGE('GRPO原始 0923'!F598:F627)</f>
        <v>0.381510416666667</v>
      </c>
      <c r="H532" s="3">
        <f>AVERAGE('GRPO原始 0923'!F588:F627)</f>
        <v>0.3755859375</v>
      </c>
      <c r="I532" s="3">
        <f>AVERAGE('GRPO原始 0923'!F578:F627)</f>
        <v>0.370625</v>
      </c>
      <c r="J532" s="5">
        <f t="shared" ref="J532:P532" si="530">C532-C51</f>
        <v>-0.1625</v>
      </c>
      <c r="K532" s="5">
        <f t="shared" si="530"/>
        <v>-0.128125</v>
      </c>
      <c r="L532" s="5">
        <f t="shared" si="530"/>
        <v>-0.133854166666667</v>
      </c>
      <c r="M532" s="5">
        <f t="shared" si="530"/>
        <v>-0.137109375</v>
      </c>
      <c r="N532" s="5">
        <f t="shared" si="530"/>
        <v>-0.11015625</v>
      </c>
      <c r="O532" s="5">
        <f t="shared" si="530"/>
        <v>-0.0966796875</v>
      </c>
      <c r="P532" s="5">
        <f t="shared" si="530"/>
        <v>-0.07859375</v>
      </c>
    </row>
    <row r="533" ht="19" customHeight="1" spans="1:16">
      <c r="A533" s="2" t="s">
        <v>241</v>
      </c>
      <c r="B533" s="2">
        <v>51</v>
      </c>
      <c r="C533" s="3">
        <f>AVERAGE('GRPO原始 0923'!F624:F628)</f>
        <v>0.3984375</v>
      </c>
      <c r="D533" s="3">
        <f>AVERAGE('GRPO原始 0923'!F619:F628)</f>
        <v>0.38359375</v>
      </c>
      <c r="E533" s="3">
        <f>AVERAGE('GRPO原始 0923'!F614:F628)</f>
        <v>0.4046875</v>
      </c>
      <c r="F533" s="3">
        <f>AVERAGE('GRPO原始 0923'!F609:F628)</f>
        <v>0.387109375</v>
      </c>
      <c r="G533" s="3">
        <f>AVERAGE('GRPO原始 0923'!F599:F628)</f>
        <v>0.384635416666667</v>
      </c>
      <c r="H533" s="3">
        <f>AVERAGE('GRPO原始 0923'!F589:F628)</f>
        <v>0.3787109375</v>
      </c>
      <c r="I533" s="3">
        <f>AVERAGE('GRPO原始 0923'!F579:F628)</f>
        <v>0.37359375</v>
      </c>
      <c r="J533" s="5">
        <f t="shared" ref="J533:P533" si="531">C533-C52</f>
        <v>-0.1765625</v>
      </c>
      <c r="K533" s="5">
        <f t="shared" si="531"/>
        <v>-0.14765625</v>
      </c>
      <c r="L533" s="5">
        <f t="shared" si="531"/>
        <v>-0.130208333333333</v>
      </c>
      <c r="M533" s="5">
        <f t="shared" si="531"/>
        <v>-0.14296875</v>
      </c>
      <c r="N533" s="5">
        <f t="shared" si="531"/>
        <v>-0.111979166666667</v>
      </c>
      <c r="O533" s="5">
        <f t="shared" si="531"/>
        <v>-0.1013671875</v>
      </c>
      <c r="P533" s="5">
        <f t="shared" si="531"/>
        <v>-0.08234375</v>
      </c>
    </row>
    <row r="534" ht="19" customHeight="1" spans="1:16">
      <c r="A534" s="2" t="s">
        <v>241</v>
      </c>
      <c r="B534" s="2">
        <v>52</v>
      </c>
      <c r="C534" s="3">
        <f>AVERAGE('GRPO原始 0923'!F625:F629)</f>
        <v>0.4125</v>
      </c>
      <c r="D534" s="3">
        <f>AVERAGE('GRPO原始 0923'!F620:F629)</f>
        <v>0.40078125</v>
      </c>
      <c r="E534" s="3">
        <f>AVERAGE('GRPO原始 0923'!F615:F629)</f>
        <v>0.405208333333333</v>
      </c>
      <c r="F534" s="3">
        <f>AVERAGE('GRPO原始 0923'!F610:F629)</f>
        <v>0.391015625</v>
      </c>
      <c r="G534" s="3">
        <f>AVERAGE('GRPO原始 0923'!F600:F629)</f>
        <v>0.386197916666667</v>
      </c>
      <c r="H534" s="3">
        <f>AVERAGE('GRPO原始 0923'!F590:F629)</f>
        <v>0.37890625</v>
      </c>
      <c r="I534" s="3">
        <f>AVERAGE('GRPO原始 0923'!F580:F629)</f>
        <v>0.376875</v>
      </c>
      <c r="J534" s="5">
        <f t="shared" ref="J534:P534" si="532">C534-C53</f>
        <v>-0.1671875</v>
      </c>
      <c r="K534" s="5">
        <f t="shared" si="532"/>
        <v>-0.14609375</v>
      </c>
      <c r="L534" s="5">
        <f t="shared" si="532"/>
        <v>-0.133333333333333</v>
      </c>
      <c r="M534" s="5">
        <f t="shared" si="532"/>
        <v>-0.14296875</v>
      </c>
      <c r="N534" s="5">
        <f t="shared" si="532"/>
        <v>-0.11640625</v>
      </c>
      <c r="O534" s="5">
        <f t="shared" si="532"/>
        <v>-0.1052734375</v>
      </c>
      <c r="P534" s="5">
        <f t="shared" si="532"/>
        <v>-0.0846875</v>
      </c>
    </row>
    <row r="535" ht="19" customHeight="1" spans="1:16">
      <c r="A535" s="2" t="s">
        <v>241</v>
      </c>
      <c r="B535" s="2">
        <v>53</v>
      </c>
      <c r="C535" s="3">
        <f>AVERAGE('GRPO原始 0923'!F626:F630)</f>
        <v>0.4296875</v>
      </c>
      <c r="D535" s="3">
        <f>AVERAGE('GRPO原始 0923'!F621:F630)</f>
        <v>0.42265625</v>
      </c>
      <c r="E535" s="3">
        <f>AVERAGE('GRPO原始 0923'!F616:F630)</f>
        <v>0.40625</v>
      </c>
      <c r="F535" s="3">
        <f>AVERAGE('GRPO原始 0923'!F611:F630)</f>
        <v>0.402734375</v>
      </c>
      <c r="G535" s="3">
        <f>AVERAGE('GRPO原始 0923'!F601:F630)</f>
        <v>0.3890625</v>
      </c>
      <c r="H535" s="3">
        <f>AVERAGE('GRPO原始 0923'!F591:F630)</f>
        <v>0.380078125</v>
      </c>
      <c r="I535" s="3">
        <f>AVERAGE('GRPO原始 0923'!F581:F630)</f>
        <v>0.38046875</v>
      </c>
      <c r="J535" s="5">
        <f t="shared" ref="J535:P535" si="533">C535-C54</f>
        <v>-0.1546875</v>
      </c>
      <c r="K535" s="5">
        <f t="shared" si="533"/>
        <v>-0.14296875</v>
      </c>
      <c r="L535" s="5">
        <f t="shared" si="533"/>
        <v>-0.130729166666667</v>
      </c>
      <c r="M535" s="5">
        <f t="shared" si="533"/>
        <v>-0.1375</v>
      </c>
      <c r="N535" s="5">
        <f t="shared" si="533"/>
        <v>-0.121354166666667</v>
      </c>
      <c r="O535" s="5">
        <f t="shared" si="533"/>
        <v>-0.10703125</v>
      </c>
      <c r="P535" s="5">
        <f t="shared" si="533"/>
        <v>-0.0871875</v>
      </c>
    </row>
    <row r="536" ht="19" customHeight="1" spans="1:16">
      <c r="A536" s="2" t="s">
        <v>241</v>
      </c>
      <c r="B536" s="2">
        <v>54</v>
      </c>
      <c r="C536" s="3">
        <f>AVERAGE('GRPO原始 0923'!F627:F631)</f>
        <v>0.4375</v>
      </c>
      <c r="D536" s="3">
        <f>AVERAGE('GRPO原始 0923'!F622:F631)</f>
        <v>0.428125</v>
      </c>
      <c r="E536" s="3">
        <f>AVERAGE('GRPO原始 0923'!F617:F631)</f>
        <v>0.413020833333333</v>
      </c>
      <c r="F536" s="3">
        <f>AVERAGE('GRPO原始 0923'!F612:F631)</f>
        <v>0.410546875</v>
      </c>
      <c r="G536" s="3">
        <f>AVERAGE('GRPO原始 0923'!F602:F631)</f>
        <v>0.394010416666667</v>
      </c>
      <c r="H536" s="3">
        <f>AVERAGE('GRPO原始 0923'!F592:F631)</f>
        <v>0.3830078125</v>
      </c>
      <c r="I536" s="3">
        <f>AVERAGE('GRPO原始 0923'!F582:F631)</f>
        <v>0.3821875</v>
      </c>
      <c r="J536" s="5">
        <f t="shared" ref="J536:P536" si="534">C536-C55</f>
        <v>-0.1421875</v>
      </c>
      <c r="K536" s="5">
        <f t="shared" si="534"/>
        <v>-0.14765625</v>
      </c>
      <c r="L536" s="5">
        <f t="shared" si="534"/>
        <v>-0.128645833333333</v>
      </c>
      <c r="M536" s="5">
        <f t="shared" si="534"/>
        <v>-0.12890625</v>
      </c>
      <c r="N536" s="5">
        <f t="shared" si="534"/>
        <v>-0.11953125</v>
      </c>
      <c r="O536" s="5">
        <f t="shared" si="534"/>
        <v>-0.1076171875</v>
      </c>
      <c r="P536" s="5">
        <f t="shared" si="534"/>
        <v>-0.08953125</v>
      </c>
    </row>
    <row r="537" ht="19" customHeight="1" spans="1:16">
      <c r="A537" s="2" t="s">
        <v>241</v>
      </c>
      <c r="B537" s="2">
        <v>55</v>
      </c>
      <c r="C537" s="3">
        <f>AVERAGE('GRPO原始 0923'!F628:F632)</f>
        <v>0.44375</v>
      </c>
      <c r="D537" s="3">
        <f>AVERAGE('GRPO原始 0923'!F623:F632)</f>
        <v>0.42734375</v>
      </c>
      <c r="E537" s="3">
        <f>AVERAGE('GRPO原始 0923'!F618:F632)</f>
        <v>0.413020833333333</v>
      </c>
      <c r="F537" s="3">
        <f>AVERAGE('GRPO原始 0923'!F613:F632)</f>
        <v>0.40546875</v>
      </c>
      <c r="G537" s="3">
        <f>AVERAGE('GRPO原始 0923'!F603:F632)</f>
        <v>0.39375</v>
      </c>
      <c r="H537" s="3">
        <f>AVERAGE('GRPO原始 0923'!F593:F632)</f>
        <v>0.3857421875</v>
      </c>
      <c r="I537" s="3">
        <f>AVERAGE('GRPO原始 0923'!F583:F632)</f>
        <v>0.38015625</v>
      </c>
      <c r="J537" s="5">
        <f t="shared" ref="J537:P537" si="535">C537-C56</f>
        <v>-0.1453125</v>
      </c>
      <c r="K537" s="5">
        <f t="shared" si="535"/>
        <v>-0.15390625</v>
      </c>
      <c r="L537" s="5">
        <f t="shared" si="535"/>
        <v>-0.133854166666667</v>
      </c>
      <c r="M537" s="5">
        <f t="shared" si="535"/>
        <v>-0.13671875</v>
      </c>
      <c r="N537" s="5">
        <f t="shared" si="535"/>
        <v>-0.121354166666667</v>
      </c>
      <c r="O537" s="5">
        <f t="shared" si="535"/>
        <v>-0.1103515625</v>
      </c>
      <c r="P537" s="5">
        <f t="shared" si="535"/>
        <v>-0.09296875</v>
      </c>
    </row>
    <row r="538" ht="19" customHeight="1" spans="1:16">
      <c r="A538" s="2" t="s">
        <v>241</v>
      </c>
      <c r="B538" s="2">
        <v>56</v>
      </c>
      <c r="C538" s="3">
        <f>AVERAGE('GRPO原始 0923'!F629:F633)</f>
        <v>0.434375</v>
      </c>
      <c r="D538" s="3">
        <f>AVERAGE('GRPO原始 0923'!F624:F633)</f>
        <v>0.41640625</v>
      </c>
      <c r="E538" s="3">
        <f>AVERAGE('GRPO原始 0923'!F619:F633)</f>
        <v>0.400520833333333</v>
      </c>
      <c r="F538" s="3">
        <f>AVERAGE('GRPO原始 0923'!F614:F633)</f>
        <v>0.412109375</v>
      </c>
      <c r="G538" s="3">
        <f>AVERAGE('GRPO原始 0923'!F604:F633)</f>
        <v>0.394270833333333</v>
      </c>
      <c r="H538" s="3">
        <f>AVERAGE('GRPO原始 0923'!F594:F633)</f>
        <v>0.38671875</v>
      </c>
      <c r="I538" s="3">
        <f>AVERAGE('GRPO原始 0923'!F584:F633)</f>
        <v>0.3828125</v>
      </c>
      <c r="J538" s="5">
        <f t="shared" ref="J538:P538" si="536">C538-C57</f>
        <v>-0.103125</v>
      </c>
      <c r="K538" s="5">
        <f t="shared" si="536"/>
        <v>-0.13984375</v>
      </c>
      <c r="L538" s="5">
        <f t="shared" si="536"/>
        <v>-0.1328125</v>
      </c>
      <c r="M538" s="5">
        <f t="shared" si="536"/>
        <v>-0.1234375</v>
      </c>
      <c r="N538" s="5">
        <f t="shared" si="536"/>
        <v>-0.119270833333333</v>
      </c>
      <c r="O538" s="5">
        <f t="shared" si="536"/>
        <v>-0.1076171875</v>
      </c>
      <c r="P538" s="5">
        <f t="shared" si="536"/>
        <v>-0.091875</v>
      </c>
    </row>
    <row r="539" ht="19" customHeight="1" spans="1:16">
      <c r="A539" s="2" t="s">
        <v>241</v>
      </c>
      <c r="B539" s="2">
        <v>57</v>
      </c>
      <c r="C539" s="3">
        <f>AVERAGE('GRPO原始 0923'!F630:F634)</f>
        <v>0.453125</v>
      </c>
      <c r="D539" s="3">
        <f>AVERAGE('GRPO原始 0923'!F625:F634)</f>
        <v>0.4328125</v>
      </c>
      <c r="E539" s="3">
        <f>AVERAGE('GRPO原始 0923'!F620:F634)</f>
        <v>0.418229166666667</v>
      </c>
      <c r="F539" s="3">
        <f>AVERAGE('GRPO原始 0923'!F615:F634)</f>
        <v>0.4171875</v>
      </c>
      <c r="G539" s="3">
        <f>AVERAGE('GRPO原始 0923'!F605:F634)</f>
        <v>0.3953125</v>
      </c>
      <c r="H539" s="3">
        <f>AVERAGE('GRPO原始 0923'!F595:F634)</f>
        <v>0.390234375</v>
      </c>
      <c r="I539" s="3">
        <f>AVERAGE('GRPO原始 0923'!F585:F634)</f>
        <v>0.38671875</v>
      </c>
      <c r="J539" s="5">
        <f t="shared" ref="J539:P539" si="537">C539-C58</f>
        <v>-0.08125</v>
      </c>
      <c r="K539" s="5">
        <f t="shared" si="537"/>
        <v>-0.12421875</v>
      </c>
      <c r="L539" s="5">
        <f t="shared" si="537"/>
        <v>-0.124479166666667</v>
      </c>
      <c r="M539" s="5">
        <f t="shared" si="537"/>
        <v>-0.1203125</v>
      </c>
      <c r="N539" s="5">
        <f t="shared" si="537"/>
        <v>-0.121875</v>
      </c>
      <c r="O539" s="5">
        <f t="shared" si="537"/>
        <v>-0.109375</v>
      </c>
      <c r="P539" s="5">
        <f t="shared" si="537"/>
        <v>-0.09234375</v>
      </c>
    </row>
    <row r="540" ht="19" customHeight="1" spans="1:16">
      <c r="A540" s="2" t="s">
        <v>241</v>
      </c>
      <c r="B540" s="2">
        <v>58</v>
      </c>
      <c r="C540" s="3">
        <f>AVERAGE('GRPO原始 0923'!F631:F635)</f>
        <v>0.4234375</v>
      </c>
      <c r="D540" s="3">
        <f>AVERAGE('GRPO原始 0923'!F626:F635)</f>
        <v>0.4265625</v>
      </c>
      <c r="E540" s="3">
        <f>AVERAGE('GRPO原始 0923'!F621:F635)</f>
        <v>0.422916666666667</v>
      </c>
      <c r="F540" s="3">
        <f>AVERAGE('GRPO原始 0923'!F616:F635)</f>
        <v>0.410546875</v>
      </c>
      <c r="G540" s="3">
        <f>AVERAGE('GRPO原始 0923'!F606:F635)</f>
        <v>0.39375</v>
      </c>
      <c r="H540" s="3">
        <f>AVERAGE('GRPO原始 0923'!F596:F635)</f>
        <v>0.3900390625</v>
      </c>
      <c r="I540" s="3">
        <f>AVERAGE('GRPO原始 0923'!F586:F635)</f>
        <v>0.38703125</v>
      </c>
      <c r="J540" s="5">
        <f t="shared" ref="J540:P540" si="538">C540-C59</f>
        <v>-0.115625</v>
      </c>
      <c r="K540" s="5">
        <f t="shared" si="538"/>
        <v>-0.13515625</v>
      </c>
      <c r="L540" s="5">
        <f t="shared" si="538"/>
        <v>-0.133854166666667</v>
      </c>
      <c r="M540" s="5">
        <f t="shared" si="538"/>
        <v>-0.126953125</v>
      </c>
      <c r="N540" s="5">
        <f t="shared" si="538"/>
        <v>-0.13359375</v>
      </c>
      <c r="O540" s="5">
        <f t="shared" si="538"/>
        <v>-0.1138671875</v>
      </c>
      <c r="P540" s="5">
        <f t="shared" si="538"/>
        <v>-0.09828125</v>
      </c>
    </row>
    <row r="541" ht="19" customHeight="1" spans="1:16">
      <c r="A541" s="2" t="s">
        <v>241</v>
      </c>
      <c r="B541" s="2">
        <v>59</v>
      </c>
      <c r="C541" s="3">
        <f>AVERAGE('GRPO原始 0923'!F632:F636)</f>
        <v>0.40625</v>
      </c>
      <c r="D541" s="3">
        <f>AVERAGE('GRPO原始 0923'!F627:F636)</f>
        <v>0.421875</v>
      </c>
      <c r="E541" s="3">
        <f>AVERAGE('GRPO原始 0923'!F622:F636)</f>
        <v>0.420833333333333</v>
      </c>
      <c r="F541" s="3">
        <f>AVERAGE('GRPO原始 0923'!F617:F636)</f>
        <v>0.411328125</v>
      </c>
      <c r="G541" s="3">
        <f>AVERAGE('GRPO原始 0923'!F607:F636)</f>
        <v>0.392447916666667</v>
      </c>
      <c r="H541" s="3">
        <f>AVERAGE('GRPO原始 0923'!F597:F636)</f>
        <v>0.3900390625</v>
      </c>
      <c r="I541" s="3">
        <f>AVERAGE('GRPO原始 0923'!F587:F636)</f>
        <v>0.38625</v>
      </c>
      <c r="J541" s="5">
        <f t="shared" ref="J541:P541" si="539">C541-C60</f>
        <v>-0.1265625</v>
      </c>
      <c r="K541" s="5">
        <f t="shared" si="539"/>
        <v>-0.134375</v>
      </c>
      <c r="L541" s="5">
        <f t="shared" si="539"/>
        <v>-0.140625</v>
      </c>
      <c r="M541" s="5">
        <f t="shared" si="539"/>
        <v>-0.128125</v>
      </c>
      <c r="N541" s="5">
        <f t="shared" si="539"/>
        <v>-0.136458333333333</v>
      </c>
      <c r="O541" s="5">
        <f t="shared" si="539"/>
        <v>-0.1150390625</v>
      </c>
      <c r="P541" s="5">
        <f t="shared" si="539"/>
        <v>-0.10125</v>
      </c>
    </row>
    <row r="542" ht="19" customHeight="1" spans="1:16">
      <c r="A542" s="2" t="s">
        <v>241</v>
      </c>
      <c r="B542" s="2">
        <v>60</v>
      </c>
      <c r="C542" s="3">
        <f>AVERAGE('GRPO原始 0923'!F633:F637)</f>
        <v>0.446875</v>
      </c>
      <c r="D542" s="3">
        <f>AVERAGE('GRPO原始 0923'!F628:F637)</f>
        <v>0.4453125</v>
      </c>
      <c r="E542" s="3">
        <f>AVERAGE('GRPO原始 0923'!F623:F637)</f>
        <v>0.433854166666667</v>
      </c>
      <c r="F542" s="3">
        <f>AVERAGE('GRPO原始 0923'!F618:F637)</f>
        <v>0.421484375</v>
      </c>
      <c r="G542" s="3">
        <f>AVERAGE('GRPO原始 0923'!F608:F637)</f>
        <v>0.40234375</v>
      </c>
      <c r="H542" s="3">
        <f>AVERAGE('GRPO原始 0923'!F598:F637)</f>
        <v>0.3974609375</v>
      </c>
      <c r="I542" s="3">
        <f>AVERAGE('GRPO原始 0923'!F588:F637)</f>
        <v>0.38953125</v>
      </c>
      <c r="J542" s="5">
        <f t="shared" ref="J542:P542" si="540">C542-C61</f>
        <v>-0.0953125</v>
      </c>
      <c r="K542" s="5">
        <f t="shared" si="540"/>
        <v>-0.1203125</v>
      </c>
      <c r="L542" s="5">
        <f t="shared" si="540"/>
        <v>-0.134375</v>
      </c>
      <c r="M542" s="5">
        <f t="shared" si="540"/>
        <v>-0.12421875</v>
      </c>
      <c r="N542" s="5">
        <f t="shared" si="540"/>
        <v>-0.131510416666667</v>
      </c>
      <c r="O542" s="5">
        <f t="shared" si="540"/>
        <v>-0.1126953125</v>
      </c>
      <c r="P542" s="5">
        <f t="shared" si="540"/>
        <v>-0.10140625</v>
      </c>
    </row>
    <row r="543" ht="19" customHeight="1" spans="1:16">
      <c r="A543" s="2" t="s">
        <v>241</v>
      </c>
      <c r="B543" s="2">
        <v>61</v>
      </c>
      <c r="C543" s="3">
        <f>AVERAGE('GRPO原始 0923'!F634:F638)</f>
        <v>0.4546875</v>
      </c>
      <c r="D543" s="3">
        <f>AVERAGE('GRPO原始 0923'!F629:F638)</f>
        <v>0.44453125</v>
      </c>
      <c r="E543" s="3">
        <f>AVERAGE('GRPO原始 0923'!F624:F638)</f>
        <v>0.429166666666667</v>
      </c>
      <c r="F543" s="3">
        <f>AVERAGE('GRPO原始 0923'!F619:F638)</f>
        <v>0.4140625</v>
      </c>
      <c r="G543" s="3">
        <f>AVERAGE('GRPO原始 0923'!F609:F638)</f>
        <v>0.40625</v>
      </c>
      <c r="H543" s="3">
        <f>AVERAGE('GRPO原始 0923'!F599:F638)</f>
        <v>0.399609375</v>
      </c>
      <c r="I543" s="3">
        <f>AVERAGE('GRPO原始 0923'!F589:F638)</f>
        <v>0.391875</v>
      </c>
      <c r="J543" s="5">
        <f t="shared" ref="J543:P543" si="541">C543-C62</f>
        <v>-0.13125</v>
      </c>
      <c r="K543" s="5">
        <f t="shared" si="541"/>
        <v>-0.1171875</v>
      </c>
      <c r="L543" s="5">
        <f t="shared" si="541"/>
        <v>-0.136979166666667</v>
      </c>
      <c r="M543" s="5">
        <f t="shared" si="541"/>
        <v>-0.132421875</v>
      </c>
      <c r="N543" s="5">
        <f t="shared" si="541"/>
        <v>-0.134375</v>
      </c>
      <c r="O543" s="5">
        <f t="shared" si="541"/>
        <v>-0.11328125</v>
      </c>
      <c r="P543" s="5">
        <f t="shared" si="541"/>
        <v>-0.10453125</v>
      </c>
    </row>
    <row r="544" ht="19" customHeight="1" spans="1:16">
      <c r="A544" s="2" t="s">
        <v>241</v>
      </c>
      <c r="B544" s="2">
        <v>62</v>
      </c>
      <c r="C544" s="3">
        <f>AVERAGE('GRPO原始 0923'!F635:F639)</f>
        <v>0.4625</v>
      </c>
      <c r="D544" s="3">
        <f>AVERAGE('GRPO原始 0923'!F630:F639)</f>
        <v>0.4578125</v>
      </c>
      <c r="E544" s="3">
        <f>AVERAGE('GRPO原始 0923'!F625:F639)</f>
        <v>0.442708333333333</v>
      </c>
      <c r="F544" s="3">
        <f>AVERAGE('GRPO原始 0923'!F620:F639)</f>
        <v>0.429296875</v>
      </c>
      <c r="G544" s="3">
        <f>AVERAGE('GRPO原始 0923'!F610:F639)</f>
        <v>0.41328125</v>
      </c>
      <c r="H544" s="3">
        <f>AVERAGE('GRPO原始 0923'!F600:F639)</f>
        <v>0.4041015625</v>
      </c>
      <c r="I544" s="3">
        <f>AVERAGE('GRPO原始 0923'!F590:F639)</f>
        <v>0.3946875</v>
      </c>
      <c r="J544" s="5">
        <f t="shared" ref="J544:P544" si="542">C544-C63</f>
        <v>-0.1484375</v>
      </c>
      <c r="K544" s="5">
        <f t="shared" si="542"/>
        <v>-0.11484375</v>
      </c>
      <c r="L544" s="5">
        <f t="shared" si="542"/>
        <v>-0.132291666666667</v>
      </c>
      <c r="M544" s="5">
        <f t="shared" si="542"/>
        <v>-0.13046875</v>
      </c>
      <c r="N544" s="5">
        <f t="shared" si="542"/>
        <v>-0.13359375</v>
      </c>
      <c r="O544" s="5">
        <f t="shared" si="542"/>
        <v>-0.116015625</v>
      </c>
      <c r="P544" s="5">
        <f t="shared" si="542"/>
        <v>-0.1071875</v>
      </c>
    </row>
    <row r="545" ht="19" customHeight="1" spans="1:16">
      <c r="A545" s="2" t="s">
        <v>241</v>
      </c>
      <c r="B545" s="2">
        <v>63</v>
      </c>
      <c r="C545" s="3">
        <f>AVERAGE('GRPO原始 0923'!F636:F640)</f>
        <v>0.515625</v>
      </c>
      <c r="D545" s="3">
        <f>AVERAGE('GRPO原始 0923'!F631:F640)</f>
        <v>0.46953125</v>
      </c>
      <c r="E545" s="3">
        <f>AVERAGE('GRPO原始 0923'!F626:F640)</f>
        <v>0.45625</v>
      </c>
      <c r="F545" s="3">
        <f>AVERAGE('GRPO原始 0923'!F621:F640)</f>
        <v>0.44609375</v>
      </c>
      <c r="G545" s="3">
        <f>AVERAGE('GRPO原始 0923'!F611:F640)</f>
        <v>0.425</v>
      </c>
      <c r="H545" s="3">
        <f>AVERAGE('GRPO原始 0923'!F601:F640)</f>
        <v>0.4091796875</v>
      </c>
      <c r="I545" s="3">
        <f>AVERAGE('GRPO原始 0923'!F591:F640)</f>
        <v>0.39796875</v>
      </c>
      <c r="J545" s="5">
        <f t="shared" ref="J545:P545" si="543">C545-C64</f>
        <v>-0.115625</v>
      </c>
      <c r="K545" s="5">
        <f t="shared" si="543"/>
        <v>-0.115625</v>
      </c>
      <c r="L545" s="5">
        <f t="shared" si="543"/>
        <v>-0.128645833333333</v>
      </c>
      <c r="M545" s="5">
        <f t="shared" si="543"/>
        <v>-0.129296875</v>
      </c>
      <c r="N545" s="5">
        <f t="shared" si="543"/>
        <v>-0.130208333333333</v>
      </c>
      <c r="O545" s="5">
        <f t="shared" si="543"/>
        <v>-0.119921875</v>
      </c>
      <c r="P545" s="5">
        <f t="shared" si="543"/>
        <v>-0.10875</v>
      </c>
    </row>
    <row r="546" ht="19" customHeight="1" spans="1:16">
      <c r="A546" s="2" t="s">
        <v>241</v>
      </c>
      <c r="B546" s="2">
        <v>64</v>
      </c>
      <c r="C546" s="3">
        <f>AVERAGE('GRPO原始 0923'!F637:F641)</f>
        <v>0.546875</v>
      </c>
      <c r="D546" s="3">
        <f>AVERAGE('GRPO原始 0923'!F632:F641)</f>
        <v>0.4765625</v>
      </c>
      <c r="E546" s="3">
        <f>AVERAGE('GRPO原始 0923'!F627:F641)</f>
        <v>0.463541666666667</v>
      </c>
      <c r="F546" s="3">
        <f>AVERAGE('GRPO原始 0923'!F622:F641)</f>
        <v>0.45234375</v>
      </c>
      <c r="G546" s="3">
        <f>AVERAGE('GRPO原始 0923'!F612:F641)</f>
        <v>0.432552083333333</v>
      </c>
      <c r="H546" s="3">
        <f>AVERAGE('GRPO原始 0923'!F602:F641)</f>
        <v>0.4146484375</v>
      </c>
      <c r="I546" s="3">
        <f>AVERAGE('GRPO原始 0923'!F592:F641)</f>
        <v>0.40171875</v>
      </c>
      <c r="J546" s="5">
        <f t="shared" ref="J546:P546" si="544">C546-C65</f>
        <v>-0.1078125</v>
      </c>
      <c r="K546" s="5">
        <f t="shared" si="544"/>
        <v>-0.1171875</v>
      </c>
      <c r="L546" s="5">
        <f t="shared" si="544"/>
        <v>-0.125520833333333</v>
      </c>
      <c r="M546" s="5">
        <f t="shared" si="544"/>
        <v>-0.132421875</v>
      </c>
      <c r="N546" s="5">
        <f t="shared" si="544"/>
        <v>-0.125</v>
      </c>
      <c r="O546" s="5">
        <f t="shared" si="544"/>
        <v>-0.1189453125</v>
      </c>
      <c r="P546" s="5">
        <f t="shared" si="544"/>
        <v>-0.10953125</v>
      </c>
    </row>
    <row r="547" ht="19" customHeight="1" spans="1:16">
      <c r="A547" s="2" t="s">
        <v>241</v>
      </c>
      <c r="B547" s="2">
        <v>65</v>
      </c>
      <c r="C547" s="3">
        <f>AVERAGE('GRPO原始 0923'!F638:F642)</f>
        <v>0.528125</v>
      </c>
      <c r="D547" s="3">
        <f>AVERAGE('GRPO原始 0923'!F633:F642)</f>
        <v>0.4875</v>
      </c>
      <c r="E547" s="3">
        <f>AVERAGE('GRPO原始 0923'!F628:F642)</f>
        <v>0.472916666666667</v>
      </c>
      <c r="F547" s="3">
        <f>AVERAGE('GRPO原始 0923'!F623:F642)</f>
        <v>0.457421875</v>
      </c>
      <c r="G547" s="3">
        <f>AVERAGE('GRPO原始 0923'!F613:F642)</f>
        <v>0.4328125</v>
      </c>
      <c r="H547" s="3">
        <f>AVERAGE('GRPO原始 0923'!F603:F642)</f>
        <v>0.4171875</v>
      </c>
      <c r="I547" s="3">
        <f>AVERAGE('GRPO原始 0923'!F593:F642)</f>
        <v>0.40609375</v>
      </c>
      <c r="J547" s="5">
        <f t="shared" ref="J547:P547" si="545">C547-C66</f>
        <v>-0.1359375</v>
      </c>
      <c r="K547" s="5">
        <f t="shared" si="545"/>
        <v>-0.115625</v>
      </c>
      <c r="L547" s="5">
        <f t="shared" si="545"/>
        <v>-0.125520833333333</v>
      </c>
      <c r="M547" s="5">
        <f t="shared" si="545"/>
        <v>-0.134765625</v>
      </c>
      <c r="N547" s="5">
        <f t="shared" si="545"/>
        <v>-0.1296875</v>
      </c>
      <c r="O547" s="5">
        <f t="shared" si="545"/>
        <v>-0.119921875</v>
      </c>
      <c r="P547" s="5">
        <f t="shared" si="545"/>
        <v>-0.11140625</v>
      </c>
    </row>
    <row r="548" ht="19" customHeight="1" spans="1:16">
      <c r="A548" s="2" t="s">
        <v>241</v>
      </c>
      <c r="B548" s="2">
        <v>66</v>
      </c>
      <c r="C548" s="3">
        <f>AVERAGE('GRPO原始 0923'!F639:F643)</f>
        <v>0.5375</v>
      </c>
      <c r="D548" s="3">
        <f>AVERAGE('GRPO原始 0923'!F634:F643)</f>
        <v>0.49609375</v>
      </c>
      <c r="E548" s="3">
        <f>AVERAGE('GRPO原始 0923'!F629:F643)</f>
        <v>0.475520833333333</v>
      </c>
      <c r="F548" s="3">
        <f>AVERAGE('GRPO原始 0923'!F624:F643)</f>
        <v>0.45625</v>
      </c>
      <c r="G548" s="3">
        <f>AVERAGE('GRPO原始 0923'!F614:F643)</f>
        <v>0.440104166666667</v>
      </c>
      <c r="H548" s="3">
        <f>AVERAGE('GRPO原始 0923'!F604:F643)</f>
        <v>0.4197265625</v>
      </c>
      <c r="I548" s="3">
        <f>AVERAGE('GRPO原始 0923'!F594:F643)</f>
        <v>0.40859375</v>
      </c>
      <c r="J548" s="5">
        <f t="shared" ref="J548:P548" si="546">C548-C67</f>
        <v>-0.1265625</v>
      </c>
      <c r="K548" s="5">
        <f t="shared" si="546"/>
        <v>-0.12890625</v>
      </c>
      <c r="L548" s="5">
        <f t="shared" si="546"/>
        <v>-0.1203125</v>
      </c>
      <c r="M548" s="5">
        <f t="shared" si="546"/>
        <v>-0.134375</v>
      </c>
      <c r="N548" s="5">
        <f t="shared" si="546"/>
        <v>-0.125260416666667</v>
      </c>
      <c r="O548" s="5">
        <f t="shared" si="546"/>
        <v>-0.1216796875</v>
      </c>
      <c r="P548" s="5">
        <f t="shared" si="546"/>
        <v>-0.111875</v>
      </c>
    </row>
    <row r="549" ht="19" customHeight="1" spans="1:16">
      <c r="A549" s="2" t="s">
        <v>241</v>
      </c>
      <c r="B549" s="2">
        <v>67</v>
      </c>
      <c r="C549" s="3">
        <f>AVERAGE('GRPO原始 0923'!F640:F644)</f>
        <v>0.50625</v>
      </c>
      <c r="D549" s="3">
        <f>AVERAGE('GRPO原始 0923'!F635:F644)</f>
        <v>0.484375</v>
      </c>
      <c r="E549" s="3">
        <f>AVERAGE('GRPO原始 0923'!F630:F644)</f>
        <v>0.473958333333333</v>
      </c>
      <c r="F549" s="3">
        <f>AVERAGE('GRPO原始 0923'!F625:F644)</f>
        <v>0.45859375</v>
      </c>
      <c r="G549" s="3">
        <f>AVERAGE('GRPO原始 0923'!F615:F644)</f>
        <v>0.439583333333333</v>
      </c>
      <c r="H549" s="3">
        <f>AVERAGE('GRPO原始 0923'!F605:F644)</f>
        <v>0.417578125</v>
      </c>
      <c r="I549" s="3">
        <f>AVERAGE('GRPO原始 0923'!F595:F644)</f>
        <v>0.4090625</v>
      </c>
      <c r="J549" s="5">
        <f t="shared" ref="J549:P549" si="547">C549-C68</f>
        <v>-0.121875</v>
      </c>
      <c r="K549" s="5">
        <f t="shared" si="547"/>
        <v>-0.13515625</v>
      </c>
      <c r="L549" s="5">
        <f t="shared" si="547"/>
        <v>-0.1171875</v>
      </c>
      <c r="M549" s="5">
        <f t="shared" si="547"/>
        <v>-0.1296875</v>
      </c>
      <c r="N549" s="5">
        <f t="shared" si="547"/>
        <v>-0.125260416666667</v>
      </c>
      <c r="O549" s="5">
        <f t="shared" si="547"/>
        <v>-0.1251953125</v>
      </c>
      <c r="P549" s="5">
        <f t="shared" si="547"/>
        <v>-0.11453125</v>
      </c>
    </row>
    <row r="550" ht="19" customHeight="1" spans="1:16">
      <c r="A550" s="2" t="s">
        <v>241</v>
      </c>
      <c r="B550" s="2">
        <v>68</v>
      </c>
      <c r="C550" s="3">
        <f>AVERAGE('GRPO原始 0923'!F641:F645)</f>
        <v>0.4765625</v>
      </c>
      <c r="D550" s="3">
        <f>AVERAGE('GRPO原始 0923'!F636:F645)</f>
        <v>0.49609375</v>
      </c>
      <c r="E550" s="3">
        <f>AVERAGE('GRPO原始 0923'!F631:F645)</f>
        <v>0.471875</v>
      </c>
      <c r="F550" s="3">
        <f>AVERAGE('GRPO原始 0923'!F626:F645)</f>
        <v>0.461328125</v>
      </c>
      <c r="G550" s="3">
        <f>AVERAGE('GRPO原始 0923'!F616:F645)</f>
        <v>0.4390625</v>
      </c>
      <c r="H550" s="3">
        <f>AVERAGE('GRPO原始 0923'!F606:F645)</f>
        <v>0.4193359375</v>
      </c>
      <c r="I550" s="3">
        <f>AVERAGE('GRPO原始 0923'!F596:F645)</f>
        <v>0.41125</v>
      </c>
      <c r="J550" s="5">
        <f t="shared" ref="J550:P550" si="548">C550-C69</f>
        <v>-0.1234375</v>
      </c>
      <c r="K550" s="5">
        <f t="shared" si="548"/>
        <v>-0.11953125</v>
      </c>
      <c r="L550" s="5">
        <f t="shared" si="548"/>
        <v>-0.118229166666667</v>
      </c>
      <c r="M550" s="5">
        <f t="shared" si="548"/>
        <v>-0.12734375</v>
      </c>
      <c r="N550" s="5">
        <f t="shared" si="548"/>
        <v>-0.124479166666667</v>
      </c>
      <c r="O550" s="5">
        <f t="shared" si="548"/>
        <v>-0.130078125</v>
      </c>
      <c r="P550" s="5">
        <f t="shared" si="548"/>
        <v>-0.115</v>
      </c>
    </row>
    <row r="551" ht="19" customHeight="1" spans="1:16">
      <c r="A551" s="2" t="s">
        <v>241</v>
      </c>
      <c r="B551" s="2">
        <v>69</v>
      </c>
      <c r="C551" s="3">
        <f>AVERAGE('GRPO原始 0923'!F642:F646)</f>
        <v>0.428125</v>
      </c>
      <c r="D551" s="3">
        <f>AVERAGE('GRPO原始 0923'!F637:F646)</f>
        <v>0.4875</v>
      </c>
      <c r="E551" s="3">
        <f>AVERAGE('GRPO原始 0923'!F632:F646)</f>
        <v>0.460416666666667</v>
      </c>
      <c r="F551" s="3">
        <f>AVERAGE('GRPO原始 0923'!F627:F646)</f>
        <v>0.4546875</v>
      </c>
      <c r="G551" s="3">
        <f>AVERAGE('GRPO原始 0923'!F617:F646)</f>
        <v>0.43671875</v>
      </c>
      <c r="H551" s="3">
        <f>AVERAGE('GRPO原始 0923'!F607:F646)</f>
        <v>0.4162109375</v>
      </c>
      <c r="I551" s="3">
        <f>AVERAGE('GRPO原始 0923'!F597:F646)</f>
        <v>0.40953125</v>
      </c>
      <c r="J551" s="5">
        <f t="shared" ref="J551:P551" si="549">C551-C70</f>
        <v>-0.1359375</v>
      </c>
      <c r="K551" s="5">
        <f t="shared" si="549"/>
        <v>-0.121875</v>
      </c>
      <c r="L551" s="5">
        <f t="shared" si="549"/>
        <v>-0.1234375</v>
      </c>
      <c r="M551" s="5">
        <f t="shared" si="549"/>
        <v>-0.128125</v>
      </c>
      <c r="N551" s="5">
        <f t="shared" si="549"/>
        <v>-0.126041666666667</v>
      </c>
      <c r="O551" s="5">
        <f t="shared" si="549"/>
        <v>-0.1328125</v>
      </c>
      <c r="P551" s="5">
        <f t="shared" si="549"/>
        <v>-0.11640625</v>
      </c>
    </row>
    <row r="552" ht="19" customHeight="1" spans="1:16">
      <c r="A552" s="2" t="s">
        <v>241</v>
      </c>
      <c r="B552" s="2">
        <v>70</v>
      </c>
      <c r="C552" s="3">
        <f>AVERAGE('GRPO原始 0923'!F643:F647)</f>
        <v>0.4234375</v>
      </c>
      <c r="D552" s="3">
        <f>AVERAGE('GRPO原始 0923'!F638:F647)</f>
        <v>0.47578125</v>
      </c>
      <c r="E552" s="3">
        <f>AVERAGE('GRPO原始 0923'!F633:F647)</f>
        <v>0.466145833333333</v>
      </c>
      <c r="F552" s="3">
        <f>AVERAGE('GRPO原始 0923'!F628:F647)</f>
        <v>0.460546875</v>
      </c>
      <c r="G552" s="3">
        <f>AVERAGE('GRPO原始 0923'!F618:F647)</f>
        <v>0.439583333333333</v>
      </c>
      <c r="H552" s="3">
        <f>AVERAGE('GRPO原始 0923'!F608:F647)</f>
        <v>0.420703125</v>
      </c>
      <c r="I552" s="3">
        <f>AVERAGE('GRPO原始 0923'!F598:F647)</f>
        <v>0.413125</v>
      </c>
      <c r="J552" s="5">
        <f t="shared" ref="J552:P552" si="550">C552-C71</f>
        <v>-0.125</v>
      </c>
      <c r="K552" s="5">
        <f t="shared" si="550"/>
        <v>-0.13046875</v>
      </c>
      <c r="L552" s="5">
        <f t="shared" si="550"/>
        <v>-0.11875</v>
      </c>
      <c r="M552" s="5">
        <f t="shared" si="550"/>
        <v>-0.125390625</v>
      </c>
      <c r="N552" s="5">
        <f t="shared" si="550"/>
        <v>-0.126302083333333</v>
      </c>
      <c r="O552" s="5">
        <f t="shared" si="550"/>
        <v>-0.13125</v>
      </c>
      <c r="P552" s="5">
        <f t="shared" si="550"/>
        <v>-0.11625</v>
      </c>
    </row>
    <row r="553" ht="19" customHeight="1" spans="1:16">
      <c r="A553" s="2" t="s">
        <v>241</v>
      </c>
      <c r="B553" s="2">
        <v>71</v>
      </c>
      <c r="C553" s="3">
        <f>AVERAGE('GRPO原始 0923'!F644:F648)</f>
        <v>0.415625</v>
      </c>
      <c r="D553" s="3">
        <f>AVERAGE('GRPO原始 0923'!F639:F648)</f>
        <v>0.4765625</v>
      </c>
      <c r="E553" s="3">
        <f>AVERAGE('GRPO原始 0923'!F634:F648)</f>
        <v>0.469270833333333</v>
      </c>
      <c r="F553" s="3">
        <f>AVERAGE('GRPO原始 0923'!F629:F648)</f>
        <v>0.460546875</v>
      </c>
      <c r="G553" s="3">
        <f>AVERAGE('GRPO原始 0923'!F619:F648)</f>
        <v>0.434895833333333</v>
      </c>
      <c r="H553" s="3">
        <f>AVERAGE('GRPO原始 0923'!F609:F648)</f>
        <v>0.423828125</v>
      </c>
      <c r="I553" s="3">
        <f>AVERAGE('GRPO原始 0923'!F599:F648)</f>
        <v>0.415</v>
      </c>
      <c r="J553" s="5">
        <f t="shared" ref="J553:P553" si="551">C553-C72</f>
        <v>-0.121875</v>
      </c>
      <c r="K553" s="5">
        <f t="shared" si="551"/>
        <v>-0.12421875</v>
      </c>
      <c r="L553" s="5">
        <f t="shared" si="551"/>
        <v>-0.1265625</v>
      </c>
      <c r="M553" s="5">
        <f t="shared" si="551"/>
        <v>-0.120703125</v>
      </c>
      <c r="N553" s="5">
        <f t="shared" si="551"/>
        <v>-0.1296875</v>
      </c>
      <c r="O553" s="5">
        <f t="shared" si="551"/>
        <v>-0.1318359375</v>
      </c>
      <c r="P553" s="5">
        <f t="shared" si="551"/>
        <v>-0.11546875</v>
      </c>
    </row>
    <row r="554" ht="19" customHeight="1" spans="1:16">
      <c r="A554" s="2" t="s">
        <v>241</v>
      </c>
      <c r="B554" s="2">
        <v>72</v>
      </c>
      <c r="C554" s="3">
        <f>AVERAGE('GRPO原始 0923'!F645:F649)</f>
        <v>0.3953125</v>
      </c>
      <c r="D554" s="3">
        <f>AVERAGE('GRPO原始 0923'!F640:F649)</f>
        <v>0.45078125</v>
      </c>
      <c r="E554" s="3">
        <f>AVERAGE('GRPO原始 0923'!F635:F649)</f>
        <v>0.4546875</v>
      </c>
      <c r="F554" s="3">
        <f>AVERAGE('GRPO原始 0923'!F630:F649)</f>
        <v>0.454296875</v>
      </c>
      <c r="G554" s="3">
        <f>AVERAGE('GRPO原始 0923'!F620:F649)</f>
        <v>0.436458333333333</v>
      </c>
      <c r="H554" s="3">
        <f>AVERAGE('GRPO原始 0923'!F610:F649)</f>
        <v>0.42265625</v>
      </c>
      <c r="I554" s="3">
        <f>AVERAGE('GRPO原始 0923'!F600:F649)</f>
        <v>0.4134375</v>
      </c>
      <c r="J554" s="5">
        <f t="shared" ref="J554:P554" si="552">C554-C73</f>
        <v>-0.125</v>
      </c>
      <c r="K554" s="5">
        <f t="shared" si="552"/>
        <v>-0.1234375</v>
      </c>
      <c r="L554" s="5">
        <f t="shared" si="552"/>
        <v>-0.131770833333333</v>
      </c>
      <c r="M554" s="5">
        <f t="shared" si="552"/>
        <v>-0.119140625</v>
      </c>
      <c r="N554" s="5">
        <f t="shared" si="552"/>
        <v>-0.128125</v>
      </c>
      <c r="O554" s="5">
        <f t="shared" si="552"/>
        <v>-0.1310546875</v>
      </c>
      <c r="P554" s="5">
        <f t="shared" si="552"/>
        <v>-0.1175</v>
      </c>
    </row>
    <row r="555" ht="19" customHeight="1" spans="1:16">
      <c r="A555" s="2" t="s">
        <v>241</v>
      </c>
      <c r="B555" s="2">
        <v>73</v>
      </c>
      <c r="C555" s="3">
        <f>AVERAGE('GRPO原始 0923'!F646:F650)</f>
        <v>0.409375</v>
      </c>
      <c r="D555" s="3">
        <f>AVERAGE('GRPO原始 0923'!F641:F650)</f>
        <v>0.44296875</v>
      </c>
      <c r="E555" s="3">
        <f>AVERAGE('GRPO原始 0923'!F636:F650)</f>
        <v>0.4671875</v>
      </c>
      <c r="F555" s="3">
        <f>AVERAGE('GRPO原始 0923'!F631:F650)</f>
        <v>0.45625</v>
      </c>
      <c r="G555" s="3">
        <f>AVERAGE('GRPO原始 0923'!F621:F650)</f>
        <v>0.445052083333333</v>
      </c>
      <c r="H555" s="3">
        <f>AVERAGE('GRPO原始 0923'!F611:F650)</f>
        <v>0.4294921875</v>
      </c>
      <c r="I555" s="3">
        <f>AVERAGE('GRPO原始 0923'!F601:F650)</f>
        <v>0.4159375</v>
      </c>
      <c r="J555" s="5">
        <f t="shared" ref="J555:P555" si="553">C555-C74</f>
        <v>-0.13125</v>
      </c>
      <c r="K555" s="5">
        <f t="shared" si="553"/>
        <v>-0.12734375</v>
      </c>
      <c r="L555" s="5">
        <f t="shared" si="553"/>
        <v>-0.1234375</v>
      </c>
      <c r="M555" s="5">
        <f t="shared" si="553"/>
        <v>-0.121484375</v>
      </c>
      <c r="N555" s="5">
        <f t="shared" si="553"/>
        <v>-0.128645833333333</v>
      </c>
      <c r="O555" s="5">
        <f t="shared" si="553"/>
        <v>-0.1294921875</v>
      </c>
      <c r="P555" s="5">
        <f t="shared" si="553"/>
        <v>-0.12140625</v>
      </c>
    </row>
    <row r="556" ht="19" customHeight="1" spans="1:16">
      <c r="A556" s="2" t="s">
        <v>241</v>
      </c>
      <c r="B556" s="2">
        <v>74</v>
      </c>
      <c r="C556" s="3">
        <f>AVERAGE('GRPO原始 0923'!F647:F651)</f>
        <v>0.409375</v>
      </c>
      <c r="D556" s="3">
        <f>AVERAGE('GRPO原始 0923'!F642:F651)</f>
        <v>0.41875</v>
      </c>
      <c r="E556" s="3">
        <f>AVERAGE('GRPO原始 0923'!F637:F651)</f>
        <v>0.461458333333333</v>
      </c>
      <c r="F556" s="3">
        <f>AVERAGE('GRPO原始 0923'!F632:F651)</f>
        <v>0.44765625</v>
      </c>
      <c r="G556" s="3">
        <f>AVERAGE('GRPO原始 0923'!F622:F651)</f>
        <v>0.441145833333333</v>
      </c>
      <c r="H556" s="3">
        <f>AVERAGE('GRPO原始 0923'!F612:F651)</f>
        <v>0.4291015625</v>
      </c>
      <c r="I556" s="3">
        <f>AVERAGE('GRPO原始 0923'!F602:F651)</f>
        <v>0.41546875</v>
      </c>
      <c r="J556" s="5">
        <f t="shared" ref="J556:P556" si="554">C556-C75</f>
        <v>-0.1171875</v>
      </c>
      <c r="K556" s="5">
        <f t="shared" si="554"/>
        <v>-0.1265625</v>
      </c>
      <c r="L556" s="5">
        <f t="shared" si="554"/>
        <v>-0.1203125</v>
      </c>
      <c r="M556" s="5">
        <f t="shared" si="554"/>
        <v>-0.121875</v>
      </c>
      <c r="N556" s="5">
        <f t="shared" si="554"/>
        <v>-0.13046875</v>
      </c>
      <c r="O556" s="5">
        <f t="shared" si="554"/>
        <v>-0.125390625</v>
      </c>
      <c r="P556" s="5">
        <f t="shared" si="554"/>
        <v>-0.12046875</v>
      </c>
    </row>
    <row r="557" ht="19" customHeight="1" spans="1:16">
      <c r="A557" s="2" t="s">
        <v>241</v>
      </c>
      <c r="B557" s="2">
        <v>75</v>
      </c>
      <c r="C557" s="3">
        <f>AVERAGE('GRPO原始 0923'!F648:F652)</f>
        <v>0.4015625</v>
      </c>
      <c r="D557" s="3">
        <f>AVERAGE('GRPO原始 0923'!F643:F652)</f>
        <v>0.4125</v>
      </c>
      <c r="E557" s="3">
        <f>AVERAGE('GRPO原始 0923'!F638:F652)</f>
        <v>0.451041666666667</v>
      </c>
      <c r="F557" s="3">
        <f>AVERAGE('GRPO原始 0923'!F633:F652)</f>
        <v>0.45</v>
      </c>
      <c r="G557" s="3">
        <f>AVERAGE('GRPO原始 0923'!F623:F652)</f>
        <v>0.442447916666667</v>
      </c>
      <c r="H557" s="3">
        <f>AVERAGE('GRPO原始 0923'!F613:F652)</f>
        <v>0.427734375</v>
      </c>
      <c r="I557" s="3">
        <f>AVERAGE('GRPO原始 0923'!F603:F652)</f>
        <v>0.41625</v>
      </c>
      <c r="J557" s="5">
        <f t="shared" ref="J557:P557" si="555">C557-C76</f>
        <v>-0.11875</v>
      </c>
      <c r="K557" s="5">
        <f t="shared" si="555"/>
        <v>-0.121875</v>
      </c>
      <c r="L557" s="5">
        <f t="shared" si="555"/>
        <v>-0.1265625</v>
      </c>
      <c r="M557" s="5">
        <f t="shared" si="555"/>
        <v>-0.11875</v>
      </c>
      <c r="N557" s="5">
        <f t="shared" si="555"/>
        <v>-0.13046875</v>
      </c>
      <c r="O557" s="5">
        <f t="shared" si="555"/>
        <v>-0.127734375</v>
      </c>
      <c r="P557" s="5">
        <f t="shared" si="555"/>
        <v>-0.1203125</v>
      </c>
    </row>
    <row r="558" ht="19" customHeight="1" spans="1:16">
      <c r="A558" s="2" t="s">
        <v>241</v>
      </c>
      <c r="B558" s="2">
        <v>76</v>
      </c>
      <c r="C558" s="3">
        <f>AVERAGE('GRPO原始 0923'!F649:F653)</f>
        <v>0.4109375</v>
      </c>
      <c r="D558" s="3">
        <f>AVERAGE('GRPO原始 0923'!F644:F653)</f>
        <v>0.41328125</v>
      </c>
      <c r="E558" s="3">
        <f>AVERAGE('GRPO原始 0923'!F639:F653)</f>
        <v>0.4546875</v>
      </c>
      <c r="F558" s="3">
        <f>AVERAGE('GRPO原始 0923'!F634:F653)</f>
        <v>0.4546875</v>
      </c>
      <c r="G558" s="3">
        <f>AVERAGE('GRPO原始 0923'!F624:F653)</f>
        <v>0.441927083333333</v>
      </c>
      <c r="H558" s="3">
        <f>AVERAGE('GRPO原始 0923'!F614:F653)</f>
        <v>0.4333984375</v>
      </c>
      <c r="I558" s="3">
        <f>AVERAGE('GRPO原始 0923'!F604:F653)</f>
        <v>0.4184375</v>
      </c>
      <c r="J558" s="5">
        <f t="shared" ref="J558:P558" si="556">C558-C77</f>
        <v>-0.125</v>
      </c>
      <c r="K558" s="5">
        <f t="shared" si="556"/>
        <v>-0.1234375</v>
      </c>
      <c r="L558" s="5">
        <f t="shared" si="556"/>
        <v>-0.124479166666667</v>
      </c>
      <c r="M558" s="5">
        <f t="shared" si="556"/>
        <v>-0.126171875</v>
      </c>
      <c r="N558" s="5">
        <f t="shared" si="556"/>
        <v>-0.130729166666667</v>
      </c>
      <c r="O558" s="5">
        <f t="shared" si="556"/>
        <v>-0.1248046875</v>
      </c>
      <c r="P558" s="5">
        <f t="shared" si="556"/>
        <v>-0.12203125</v>
      </c>
    </row>
    <row r="559" ht="19" customHeight="1" spans="1:16">
      <c r="A559" s="2" t="s">
        <v>241</v>
      </c>
      <c r="B559" s="2">
        <v>77</v>
      </c>
      <c r="C559" s="3">
        <f>AVERAGE('GRPO原始 0923'!F650:F654)</f>
        <v>0.4265625</v>
      </c>
      <c r="D559" s="3">
        <f>AVERAGE('GRPO原始 0923'!F645:F654)</f>
        <v>0.4109375</v>
      </c>
      <c r="E559" s="3">
        <f>AVERAGE('GRPO原始 0923'!F640:F654)</f>
        <v>0.442708333333333</v>
      </c>
      <c r="F559" s="3">
        <f>AVERAGE('GRPO原始 0923'!F635:F654)</f>
        <v>0.44765625</v>
      </c>
      <c r="G559" s="3">
        <f>AVERAGE('GRPO原始 0923'!F625:F654)</f>
        <v>0.442708333333333</v>
      </c>
      <c r="H559" s="3">
        <f>AVERAGE('GRPO原始 0923'!F615:F654)</f>
        <v>0.432421875</v>
      </c>
      <c r="I559" s="3">
        <f>AVERAGE('GRPO原始 0923'!F605:F654)</f>
        <v>0.41625</v>
      </c>
      <c r="J559" s="5">
        <f t="shared" ref="J559:P559" si="557">C559-C78</f>
        <v>-0.1125</v>
      </c>
      <c r="K559" s="5">
        <f t="shared" si="557"/>
        <v>-0.11875</v>
      </c>
      <c r="L559" s="5">
        <f t="shared" si="557"/>
        <v>-0.119791666666667</v>
      </c>
      <c r="M559" s="5">
        <f t="shared" si="557"/>
        <v>-0.126953125</v>
      </c>
      <c r="N559" s="5">
        <f t="shared" si="557"/>
        <v>-0.126041666666667</v>
      </c>
      <c r="O559" s="5">
        <f t="shared" si="557"/>
        <v>-0.1236328125</v>
      </c>
      <c r="P559" s="5">
        <f t="shared" si="557"/>
        <v>-0.12390625</v>
      </c>
    </row>
    <row r="560" ht="19" customHeight="1" spans="1:16">
      <c r="A560" s="2" t="s">
        <v>241</v>
      </c>
      <c r="B560" s="2">
        <v>78</v>
      </c>
      <c r="C560" s="3">
        <f>AVERAGE('GRPO原始 0923'!F651:F655)</f>
        <v>0.396875</v>
      </c>
      <c r="D560" s="3">
        <f>AVERAGE('GRPO原始 0923'!F646:F655)</f>
        <v>0.403125</v>
      </c>
      <c r="E560" s="3">
        <f>AVERAGE('GRPO原始 0923'!F641:F655)</f>
        <v>0.427604166666667</v>
      </c>
      <c r="F560" s="3">
        <f>AVERAGE('GRPO原始 0923'!F636:F655)</f>
        <v>0.449609375</v>
      </c>
      <c r="G560" s="3">
        <f>AVERAGE('GRPO原始 0923'!F626:F655)</f>
        <v>0.441927083333333</v>
      </c>
      <c r="H560" s="3">
        <f>AVERAGE('GRPO原始 0923'!F616:F655)</f>
        <v>0.430078125</v>
      </c>
      <c r="I560" s="3">
        <f>AVERAGE('GRPO原始 0923'!F606:F655)</f>
        <v>0.41609375</v>
      </c>
      <c r="J560" s="5">
        <f t="shared" ref="J560:P560" si="558">C560-C79</f>
        <v>-0.1046875</v>
      </c>
      <c r="K560" s="5">
        <f t="shared" si="558"/>
        <v>-0.11796875</v>
      </c>
      <c r="L560" s="5">
        <f t="shared" si="558"/>
        <v>-0.119791666666667</v>
      </c>
      <c r="M560" s="5">
        <f t="shared" si="558"/>
        <v>-0.11875</v>
      </c>
      <c r="N560" s="5">
        <f t="shared" si="558"/>
        <v>-0.12421875</v>
      </c>
      <c r="O560" s="5">
        <f t="shared" si="558"/>
        <v>-0.1228515625</v>
      </c>
      <c r="P560" s="5">
        <f t="shared" si="558"/>
        <v>-0.12765625</v>
      </c>
    </row>
    <row r="561" ht="19" customHeight="1" spans="1:16">
      <c r="A561" s="2" t="s">
        <v>241</v>
      </c>
      <c r="B561" s="2">
        <v>79</v>
      </c>
      <c r="C561" s="3">
        <f>AVERAGE('GRPO原始 0923'!F652:F656)</f>
        <v>0.403125</v>
      </c>
      <c r="D561" s="3">
        <f>AVERAGE('GRPO原始 0923'!F647:F656)</f>
        <v>0.40625</v>
      </c>
      <c r="E561" s="3">
        <f>AVERAGE('GRPO原始 0923'!F642:F656)</f>
        <v>0.413541666666667</v>
      </c>
      <c r="F561" s="3">
        <f>AVERAGE('GRPO原始 0923'!F637:F656)</f>
        <v>0.446875</v>
      </c>
      <c r="G561" s="3">
        <f>AVERAGE('GRPO原始 0923'!F627:F656)</f>
        <v>0.438541666666667</v>
      </c>
      <c r="H561" s="3">
        <f>AVERAGE('GRPO原始 0923'!F617:F656)</f>
        <v>0.4291015625</v>
      </c>
      <c r="I561" s="3">
        <f>AVERAGE('GRPO原始 0923'!F607:F656)</f>
        <v>0.41421875</v>
      </c>
      <c r="J561" s="5">
        <f t="shared" ref="J561:P561" si="559">C561-C80</f>
        <v>-0.10625</v>
      </c>
      <c r="K561" s="5">
        <f t="shared" si="559"/>
        <v>-0.11171875</v>
      </c>
      <c r="L561" s="5">
        <f t="shared" si="559"/>
        <v>-0.119791666666667</v>
      </c>
      <c r="M561" s="5">
        <f t="shared" si="559"/>
        <v>-0.116796875</v>
      </c>
      <c r="N561" s="5">
        <f t="shared" si="559"/>
        <v>-0.12265625</v>
      </c>
      <c r="O561" s="5">
        <f t="shared" si="559"/>
        <v>-0.1224609375</v>
      </c>
      <c r="P561" s="5">
        <f t="shared" si="559"/>
        <v>-0.12859375</v>
      </c>
    </row>
    <row r="562" ht="19" customHeight="1" spans="1:16">
      <c r="A562" s="2" t="s">
        <v>241</v>
      </c>
      <c r="B562" s="2">
        <v>80</v>
      </c>
      <c r="C562" s="3">
        <f>AVERAGE('GRPO原始 0923'!F653:F657)</f>
        <v>0.3875</v>
      </c>
      <c r="D562" s="3">
        <f>AVERAGE('GRPO原始 0923'!F648:F657)</f>
        <v>0.39453125</v>
      </c>
      <c r="E562" s="3">
        <f>AVERAGE('GRPO原始 0923'!F643:F657)</f>
        <v>0.404166666666667</v>
      </c>
      <c r="F562" s="3">
        <f>AVERAGE('GRPO原始 0923'!F638:F657)</f>
        <v>0.43515625</v>
      </c>
      <c r="G562" s="3">
        <f>AVERAGE('GRPO原始 0923'!F628:F657)</f>
        <v>0.438541666666667</v>
      </c>
      <c r="H562" s="3">
        <f>AVERAGE('GRPO原始 0923'!F618:F657)</f>
        <v>0.4283203125</v>
      </c>
      <c r="I562" s="3">
        <f>AVERAGE('GRPO原始 0923'!F608:F657)</f>
        <v>0.41546875</v>
      </c>
      <c r="J562" s="5">
        <f t="shared" ref="J562:P562" si="560">C562-C81</f>
        <v>-0.1140625</v>
      </c>
      <c r="K562" s="5">
        <f t="shared" si="560"/>
        <v>-0.11640625</v>
      </c>
      <c r="L562" s="5">
        <f t="shared" si="560"/>
        <v>-0.119270833333333</v>
      </c>
      <c r="M562" s="5">
        <f t="shared" si="560"/>
        <v>-0.1234375</v>
      </c>
      <c r="N562" s="5">
        <f t="shared" si="560"/>
        <v>-0.122395833333333</v>
      </c>
      <c r="O562" s="5">
        <f t="shared" si="560"/>
        <v>-0.123828125</v>
      </c>
      <c r="P562" s="5">
        <f t="shared" si="560"/>
        <v>-0.12828125</v>
      </c>
    </row>
    <row r="563" ht="19" customHeight="1" spans="1:16">
      <c r="A563" s="2" t="s">
        <v>241</v>
      </c>
      <c r="B563" s="2">
        <v>81</v>
      </c>
      <c r="C563" s="3">
        <f>AVERAGE('GRPO原始 0923'!F654:F658)</f>
        <v>0.3609375</v>
      </c>
      <c r="D563" s="3">
        <f>AVERAGE('GRPO原始 0923'!F649:F658)</f>
        <v>0.3859375</v>
      </c>
      <c r="E563" s="3">
        <f>AVERAGE('GRPO原始 0923'!F644:F658)</f>
        <v>0.395833333333333</v>
      </c>
      <c r="F563" s="3">
        <f>AVERAGE('GRPO原始 0923'!F639:F658)</f>
        <v>0.43125</v>
      </c>
      <c r="G563" s="3">
        <f>AVERAGE('GRPO原始 0923'!F629:F658)</f>
        <v>0.435677083333333</v>
      </c>
      <c r="H563" s="3">
        <f>AVERAGE('GRPO原始 0923'!F619:F658)</f>
        <v>0.42265625</v>
      </c>
      <c r="I563" s="3">
        <f>AVERAGE('GRPO原始 0923'!F609:F658)</f>
        <v>0.41625</v>
      </c>
      <c r="J563" s="5">
        <f t="shared" ref="J563:P563" si="561">C563-C82</f>
        <v>-0.0984375</v>
      </c>
      <c r="K563" s="5">
        <f t="shared" si="561"/>
        <v>-0.11171875</v>
      </c>
      <c r="L563" s="5">
        <f t="shared" si="561"/>
        <v>-0.115104166666667</v>
      </c>
      <c r="M563" s="5">
        <f t="shared" si="561"/>
        <v>-0.11796875</v>
      </c>
      <c r="N563" s="5">
        <f t="shared" si="561"/>
        <v>-0.117708333333333</v>
      </c>
      <c r="O563" s="5">
        <f t="shared" si="561"/>
        <v>-0.1251953125</v>
      </c>
      <c r="P563" s="5">
        <f t="shared" si="561"/>
        <v>-0.1278125</v>
      </c>
    </row>
    <row r="564" ht="19" customHeight="1" spans="1:16">
      <c r="A564" s="2" t="s">
        <v>241</v>
      </c>
      <c r="B564" s="2">
        <v>82</v>
      </c>
      <c r="C564" s="3">
        <f>AVERAGE('GRPO原始 0923'!F655:F659)</f>
        <v>0.3609375</v>
      </c>
      <c r="D564" s="3">
        <f>AVERAGE('GRPO原始 0923'!F650:F659)</f>
        <v>0.39375</v>
      </c>
      <c r="E564" s="3">
        <f>AVERAGE('GRPO原始 0923'!F645:F659)</f>
        <v>0.394270833333333</v>
      </c>
      <c r="F564" s="3">
        <f>AVERAGE('GRPO原始 0923'!F640:F659)</f>
        <v>0.422265625</v>
      </c>
      <c r="G564" s="3">
        <f>AVERAGE('GRPO原始 0923'!F630:F659)</f>
        <v>0.434114583333333</v>
      </c>
      <c r="H564" s="3">
        <f>AVERAGE('GRPO原始 0923'!F620:F659)</f>
        <v>0.42578125</v>
      </c>
      <c r="I564" s="3">
        <f>AVERAGE('GRPO原始 0923'!F610:F659)</f>
        <v>0.416875</v>
      </c>
      <c r="J564" s="5">
        <f t="shared" ref="J564:P564" si="562">C564-C83</f>
        <v>-0.1046875</v>
      </c>
      <c r="K564" s="5">
        <f t="shared" si="562"/>
        <v>-0.10859375</v>
      </c>
      <c r="L564" s="5">
        <f t="shared" si="562"/>
        <v>-0.1140625</v>
      </c>
      <c r="M564" s="5">
        <f t="shared" si="562"/>
        <v>-0.116015625</v>
      </c>
      <c r="N564" s="5">
        <f t="shared" si="562"/>
        <v>-0.115625</v>
      </c>
      <c r="O564" s="5">
        <f t="shared" si="562"/>
        <v>-0.1232421875</v>
      </c>
      <c r="P564" s="5">
        <f t="shared" si="562"/>
        <v>-0.1265625</v>
      </c>
    </row>
    <row r="565" ht="19" customHeight="1" spans="1:16">
      <c r="A565" s="2" t="s">
        <v>241</v>
      </c>
      <c r="B565" s="2">
        <v>83</v>
      </c>
      <c r="C565" s="3">
        <f>AVERAGE('GRPO原始 0923'!F656:F660)</f>
        <v>0.334375</v>
      </c>
      <c r="D565" s="3">
        <f>AVERAGE('GRPO原始 0923'!F651:F660)</f>
        <v>0.365625</v>
      </c>
      <c r="E565" s="3">
        <f>AVERAGE('GRPO原始 0923'!F646:F660)</f>
        <v>0.380208333333333</v>
      </c>
      <c r="F565" s="3">
        <f>AVERAGE('GRPO原始 0923'!F641:F660)</f>
        <v>0.404296875</v>
      </c>
      <c r="G565" s="3">
        <f>AVERAGE('GRPO原始 0923'!F631:F660)</f>
        <v>0.426041666666667</v>
      </c>
      <c r="H565" s="3">
        <f>AVERAGE('GRPO原始 0923'!F621:F660)</f>
        <v>0.4251953125</v>
      </c>
      <c r="I565" s="3">
        <f>AVERAGE('GRPO原始 0923'!F611:F660)</f>
        <v>0.41671875</v>
      </c>
      <c r="J565" s="5">
        <f t="shared" ref="J565:P565" si="563">C565-C84</f>
        <v>-0.1109375</v>
      </c>
      <c r="K565" s="5">
        <f t="shared" si="563"/>
        <v>-0.1078125</v>
      </c>
      <c r="L565" s="5">
        <f t="shared" si="563"/>
        <v>-0.115625</v>
      </c>
      <c r="M565" s="5">
        <f t="shared" si="563"/>
        <v>-0.117578125</v>
      </c>
      <c r="N565" s="5">
        <f t="shared" si="563"/>
        <v>-0.116927083333333</v>
      </c>
      <c r="O565" s="5">
        <f t="shared" si="563"/>
        <v>-0.1234375</v>
      </c>
      <c r="P565" s="5">
        <f t="shared" si="563"/>
        <v>-0.12515625</v>
      </c>
    </row>
    <row r="566" ht="19" customHeight="1" spans="1:16">
      <c r="A566" s="2" t="s">
        <v>241</v>
      </c>
      <c r="B566" s="2">
        <v>84</v>
      </c>
      <c r="C566" s="3">
        <f>AVERAGE('GRPO原始 0923'!F657:F661)</f>
        <v>0.365625</v>
      </c>
      <c r="D566" s="3">
        <f>AVERAGE('GRPO原始 0923'!F652:F661)</f>
        <v>0.384375</v>
      </c>
      <c r="E566" s="3">
        <f>AVERAGE('GRPO原始 0923'!F647:F661)</f>
        <v>0.392708333333333</v>
      </c>
      <c r="F566" s="3">
        <f>AVERAGE('GRPO原始 0923'!F642:F661)</f>
        <v>0.4015625</v>
      </c>
      <c r="G566" s="3">
        <f>AVERAGE('GRPO原始 0923'!F632:F661)</f>
        <v>0.4265625</v>
      </c>
      <c r="H566" s="3">
        <f>AVERAGE('GRPO原始 0923'!F622:F661)</f>
        <v>0.426953125</v>
      </c>
      <c r="I566" s="3">
        <f>AVERAGE('GRPO原始 0923'!F612:F661)</f>
        <v>0.42015625</v>
      </c>
      <c r="J566" s="5">
        <f t="shared" ref="J566:P566" si="564">C566-C85</f>
        <v>-0.084375</v>
      </c>
      <c r="K566" s="5">
        <f t="shared" si="564"/>
        <v>-0.0953125</v>
      </c>
      <c r="L566" s="5">
        <f t="shared" si="564"/>
        <v>-0.102604166666667</v>
      </c>
      <c r="M566" s="5">
        <f t="shared" si="564"/>
        <v>-0.1109375</v>
      </c>
      <c r="N566" s="5">
        <f t="shared" si="564"/>
        <v>-0.113020833333333</v>
      </c>
      <c r="O566" s="5">
        <f t="shared" si="564"/>
        <v>-0.1216796875</v>
      </c>
      <c r="P566" s="5">
        <f t="shared" si="564"/>
        <v>-0.119375</v>
      </c>
    </row>
    <row r="567" ht="19" customHeight="1" spans="1:16">
      <c r="A567" s="2" t="s">
        <v>241</v>
      </c>
      <c r="B567" s="2">
        <v>85</v>
      </c>
      <c r="C567" s="3">
        <f>AVERAGE('GRPO原始 0923'!F658:F662)</f>
        <v>0.3984375</v>
      </c>
      <c r="D567" s="3">
        <f>AVERAGE('GRPO原始 0923'!F653:F662)</f>
        <v>0.39296875</v>
      </c>
      <c r="E567" s="3">
        <f>AVERAGE('GRPO原始 0923'!F648:F662)</f>
        <v>0.395833333333333</v>
      </c>
      <c r="F567" s="3">
        <f>AVERAGE('GRPO原始 0923'!F643:F662)</f>
        <v>0.402734375</v>
      </c>
      <c r="G567" s="3">
        <f>AVERAGE('GRPO原始 0923'!F633:F662)</f>
        <v>0.430989583333333</v>
      </c>
      <c r="H567" s="3">
        <f>AVERAGE('GRPO原始 0923'!F623:F662)</f>
        <v>0.430078125</v>
      </c>
      <c r="I567" s="3">
        <f>AVERAGE('GRPO原始 0923'!F613:F662)</f>
        <v>0.42078125</v>
      </c>
      <c r="J567" s="5">
        <f t="shared" ref="J567:P567" si="565">C567-C86</f>
        <v>-0.0734375</v>
      </c>
      <c r="K567" s="5">
        <f t="shared" si="565"/>
        <v>-0.09375</v>
      </c>
      <c r="L567" s="5">
        <f t="shared" si="565"/>
        <v>-0.102083333333333</v>
      </c>
      <c r="M567" s="5">
        <f t="shared" si="565"/>
        <v>-0.1078125</v>
      </c>
      <c r="N567" s="5">
        <f t="shared" si="565"/>
        <v>-0.110416666666667</v>
      </c>
      <c r="O567" s="5">
        <f t="shared" si="565"/>
        <v>-0.1212890625</v>
      </c>
      <c r="P567" s="5">
        <f t="shared" si="565"/>
        <v>-0.1209375</v>
      </c>
    </row>
    <row r="568" ht="19" customHeight="1" spans="1:16">
      <c r="A568" s="2" t="s">
        <v>241</v>
      </c>
      <c r="B568" s="2">
        <v>86</v>
      </c>
      <c r="C568" s="3">
        <f>AVERAGE('GRPO原始 0923'!F659:F663)</f>
        <v>0.3984375</v>
      </c>
      <c r="D568" s="3">
        <f>AVERAGE('GRPO原始 0923'!F654:F663)</f>
        <v>0.3796875</v>
      </c>
      <c r="E568" s="3">
        <f>AVERAGE('GRPO原始 0923'!F649:F663)</f>
        <v>0.390104166666667</v>
      </c>
      <c r="F568" s="3">
        <f>AVERAGE('GRPO原始 0923'!F644:F663)</f>
        <v>0.396484375</v>
      </c>
      <c r="G568" s="3">
        <f>AVERAGE('GRPO原始 0923'!F634:F663)</f>
        <v>0.4296875</v>
      </c>
      <c r="H568" s="3">
        <f>AVERAGE('GRPO原始 0923'!F624:F663)</f>
        <v>0.4263671875</v>
      </c>
      <c r="I568" s="3">
        <f>AVERAGE('GRPO原始 0923'!F614:F663)</f>
        <v>0.42265625</v>
      </c>
      <c r="J568" s="5">
        <f t="shared" ref="J568:P568" si="566">C568-C87</f>
        <v>-0.0890625</v>
      </c>
      <c r="K568" s="5">
        <f t="shared" si="566"/>
        <v>-0.09375</v>
      </c>
      <c r="L568" s="5">
        <f t="shared" si="566"/>
        <v>-0.104166666666667</v>
      </c>
      <c r="M568" s="5">
        <f t="shared" si="566"/>
        <v>-0.10859375</v>
      </c>
      <c r="N568" s="5">
        <f t="shared" si="566"/>
        <v>-0.115364583333333</v>
      </c>
      <c r="O568" s="5">
        <f t="shared" si="566"/>
        <v>-0.121484375</v>
      </c>
      <c r="P568" s="5">
        <f t="shared" si="566"/>
        <v>-0.11859375</v>
      </c>
    </row>
    <row r="569" ht="19" customHeight="1" spans="1:16">
      <c r="A569" s="2" t="s">
        <v>241</v>
      </c>
      <c r="B569" s="2">
        <v>87</v>
      </c>
      <c r="C569" s="3">
        <f>AVERAGE('GRPO原始 0923'!F660:F664)</f>
        <v>0.4078125</v>
      </c>
      <c r="D569" s="3">
        <f>AVERAGE('GRPO原始 0923'!F655:F664)</f>
        <v>0.384375</v>
      </c>
      <c r="E569" s="3">
        <f>AVERAGE('GRPO原始 0923'!F650:F664)</f>
        <v>0.3984375</v>
      </c>
      <c r="F569" s="3">
        <f>AVERAGE('GRPO原始 0923'!F645:F664)</f>
        <v>0.39765625</v>
      </c>
      <c r="G569" s="3">
        <f>AVERAGE('GRPO原始 0923'!F635:F664)</f>
        <v>0.4265625</v>
      </c>
      <c r="H569" s="3">
        <f>AVERAGE('GRPO原始 0923'!F625:F664)</f>
        <v>0.428125</v>
      </c>
      <c r="I569" s="3">
        <f>AVERAGE('GRPO原始 0923'!F615:F664)</f>
        <v>0.4228125</v>
      </c>
      <c r="J569" s="5">
        <f t="shared" ref="J569:P569" si="567">C569-C88</f>
        <v>-0.084375</v>
      </c>
      <c r="K569" s="5">
        <f t="shared" si="567"/>
        <v>-0.09453125</v>
      </c>
      <c r="L569" s="5">
        <f t="shared" si="567"/>
        <v>-0.100520833333333</v>
      </c>
      <c r="M569" s="5">
        <f t="shared" si="567"/>
        <v>-0.106640625</v>
      </c>
      <c r="N569" s="5">
        <f t="shared" si="567"/>
        <v>-0.116145833333333</v>
      </c>
      <c r="O569" s="5">
        <f t="shared" si="567"/>
        <v>-0.1181640625</v>
      </c>
      <c r="P569" s="5">
        <f t="shared" si="567"/>
        <v>-0.1178125</v>
      </c>
    </row>
    <row r="570" ht="19" customHeight="1" spans="1:16">
      <c r="A570" s="2" t="s">
        <v>241</v>
      </c>
      <c r="B570" s="2">
        <v>88</v>
      </c>
      <c r="C570" s="3">
        <f>AVERAGE('GRPO原始 0923'!F661:F665)</f>
        <v>0.428125</v>
      </c>
      <c r="D570" s="3">
        <f>AVERAGE('GRPO原始 0923'!F656:F665)</f>
        <v>0.38125</v>
      </c>
      <c r="E570" s="3">
        <f>AVERAGE('GRPO原始 0923'!F651:F665)</f>
        <v>0.386458333333333</v>
      </c>
      <c r="F570" s="3">
        <f>AVERAGE('GRPO原始 0923'!F646:F665)</f>
        <v>0.3921875</v>
      </c>
      <c r="G570" s="3">
        <f>AVERAGE('GRPO原始 0923'!F636:F665)</f>
        <v>0.426822916666667</v>
      </c>
      <c r="H570" s="3">
        <f>AVERAGE('GRPO原始 0923'!F626:F665)</f>
        <v>0.4267578125</v>
      </c>
      <c r="I570" s="3">
        <f>AVERAGE('GRPO原始 0923'!F616:F665)</f>
        <v>0.4203125</v>
      </c>
      <c r="J570" s="5">
        <f t="shared" ref="J570:P570" si="568">C570-C89</f>
        <v>-0.0734375</v>
      </c>
      <c r="K570" s="5">
        <f t="shared" si="568"/>
        <v>-0.0921875</v>
      </c>
      <c r="L570" s="5">
        <f t="shared" si="568"/>
        <v>-0.0963541666666666</v>
      </c>
      <c r="M570" s="5">
        <f t="shared" si="568"/>
        <v>-0.105078125</v>
      </c>
      <c r="N570" s="5">
        <f t="shared" si="568"/>
        <v>-0.109895833333333</v>
      </c>
      <c r="O570" s="5">
        <f t="shared" si="568"/>
        <v>-0.1162109375</v>
      </c>
      <c r="P570" s="5">
        <f t="shared" si="568"/>
        <v>-0.11671875</v>
      </c>
    </row>
    <row r="571" ht="19" customHeight="1" spans="1:16">
      <c r="A571" s="2" t="s">
        <v>241</v>
      </c>
      <c r="B571" s="2">
        <v>89</v>
      </c>
      <c r="C571" s="3">
        <f>AVERAGE('GRPO原始 0923'!F662:F666)</f>
        <v>0.43125</v>
      </c>
      <c r="D571" s="3">
        <f>AVERAGE('GRPO原始 0923'!F657:F666)</f>
        <v>0.3984375</v>
      </c>
      <c r="E571" s="3">
        <f>AVERAGE('GRPO原始 0923'!F652:F666)</f>
        <v>0.4</v>
      </c>
      <c r="F571" s="3">
        <f>AVERAGE('GRPO原始 0923'!F647:F666)</f>
        <v>0.40234375</v>
      </c>
      <c r="G571" s="3">
        <f>AVERAGE('GRPO原始 0923'!F637:F666)</f>
        <v>0.430729166666667</v>
      </c>
      <c r="H571" s="3">
        <f>AVERAGE('GRPO原始 0923'!F627:F666)</f>
        <v>0.428515625</v>
      </c>
      <c r="I571" s="3">
        <f>AVERAGE('GRPO原始 0923'!F617:F666)</f>
        <v>0.42296875</v>
      </c>
      <c r="J571" s="5">
        <f t="shared" ref="J571:P571" si="569">C571-C90</f>
        <v>-0.0859375</v>
      </c>
      <c r="K571" s="5">
        <f t="shared" si="569"/>
        <v>-0.08515625</v>
      </c>
      <c r="L571" s="5">
        <f t="shared" si="569"/>
        <v>-0.0921875</v>
      </c>
      <c r="M571" s="5">
        <f t="shared" si="569"/>
        <v>-0.0984375</v>
      </c>
      <c r="N571" s="5">
        <f t="shared" si="569"/>
        <v>-0.10625</v>
      </c>
      <c r="O571" s="5">
        <f t="shared" si="569"/>
        <v>-0.11328125</v>
      </c>
      <c r="P571" s="5">
        <f t="shared" si="569"/>
        <v>-0.115</v>
      </c>
    </row>
    <row r="572" ht="19" customHeight="1" spans="1:16">
      <c r="A572" s="2" t="s">
        <v>241</v>
      </c>
      <c r="B572" s="2">
        <v>90</v>
      </c>
      <c r="C572" s="3">
        <f>AVERAGE('GRPO原始 0923'!F663:F667)</f>
        <v>0.4375</v>
      </c>
      <c r="D572" s="3">
        <f>AVERAGE('GRPO原始 0923'!F658:F667)</f>
        <v>0.41796875</v>
      </c>
      <c r="E572" s="3">
        <f>AVERAGE('GRPO原始 0923'!F653:F667)</f>
        <v>0.4078125</v>
      </c>
      <c r="F572" s="3">
        <f>AVERAGE('GRPO原始 0923'!F648:F667)</f>
        <v>0.40625</v>
      </c>
      <c r="G572" s="3">
        <f>AVERAGE('GRPO原始 0923'!F638:F667)</f>
        <v>0.429427083333333</v>
      </c>
      <c r="H572" s="3">
        <f>AVERAGE('GRPO原始 0923'!F628:F667)</f>
        <v>0.4333984375</v>
      </c>
      <c r="I572" s="3">
        <f>AVERAGE('GRPO原始 0923'!F618:F667)</f>
        <v>0.42625</v>
      </c>
      <c r="J572" s="5">
        <f t="shared" ref="J572:P572" si="570">C572-C91</f>
        <v>-0.090625</v>
      </c>
      <c r="K572" s="5">
        <f t="shared" si="570"/>
        <v>-0.08203125</v>
      </c>
      <c r="L572" s="5">
        <f t="shared" si="570"/>
        <v>-0.0927083333333333</v>
      </c>
      <c r="M572" s="5">
        <f t="shared" si="570"/>
        <v>-0.09921875</v>
      </c>
      <c r="N572" s="5">
        <f t="shared" si="570"/>
        <v>-0.109635416666667</v>
      </c>
      <c r="O572" s="5">
        <f t="shared" si="570"/>
        <v>-0.1123046875</v>
      </c>
      <c r="P572" s="5">
        <f t="shared" si="570"/>
        <v>-0.11546875</v>
      </c>
    </row>
    <row r="573" ht="19" customHeight="1" spans="1:16">
      <c r="A573" s="2" t="s">
        <v>241</v>
      </c>
      <c r="B573" s="2">
        <v>91</v>
      </c>
      <c r="C573" s="3">
        <f>AVERAGE('GRPO原始 0923'!F664:F668)</f>
        <v>0.4625</v>
      </c>
      <c r="D573" s="3">
        <f>AVERAGE('GRPO原始 0923'!F659:F668)</f>
        <v>0.43046875</v>
      </c>
      <c r="E573" s="3">
        <f>AVERAGE('GRPO原始 0923'!F654:F668)</f>
        <v>0.407291666666667</v>
      </c>
      <c r="F573" s="3">
        <f>AVERAGE('GRPO原始 0923'!F649:F668)</f>
        <v>0.408203125</v>
      </c>
      <c r="G573" s="3">
        <f>AVERAGE('GRPO原始 0923'!F639:F668)</f>
        <v>0.430989583333333</v>
      </c>
      <c r="H573" s="3">
        <f>AVERAGE('GRPO原始 0923'!F629:F668)</f>
        <v>0.434375</v>
      </c>
      <c r="I573" s="3">
        <f>AVERAGE('GRPO原始 0923'!F619:F668)</f>
        <v>0.42421875</v>
      </c>
      <c r="J573" s="5">
        <f t="shared" ref="J573:P573" si="571">C573-C92</f>
        <v>-0.0828125</v>
      </c>
      <c r="K573" s="5">
        <f t="shared" si="571"/>
        <v>-0.0859374999999999</v>
      </c>
      <c r="L573" s="5">
        <f t="shared" si="571"/>
        <v>-0.0901041666666667</v>
      </c>
      <c r="M573" s="5">
        <f t="shared" si="571"/>
        <v>-0.098828125</v>
      </c>
      <c r="N573" s="5">
        <f t="shared" si="571"/>
        <v>-0.107291666666667</v>
      </c>
      <c r="O573" s="5">
        <f t="shared" si="571"/>
        <v>-0.109765625</v>
      </c>
      <c r="P573" s="5">
        <f t="shared" si="571"/>
        <v>-0.11734375</v>
      </c>
    </row>
    <row r="574" ht="19" customHeight="1" spans="1:16">
      <c r="A574" s="2" t="s">
        <v>241</v>
      </c>
      <c r="B574" s="2">
        <v>92</v>
      </c>
      <c r="C574" s="3">
        <f>AVERAGE('GRPO原始 0923'!F665:F669)</f>
        <v>0.475</v>
      </c>
      <c r="D574" s="3">
        <f>AVERAGE('GRPO原始 0923'!F660:F669)</f>
        <v>0.44140625</v>
      </c>
      <c r="E574" s="3">
        <f>AVERAGE('GRPO原始 0923'!F655:F669)</f>
        <v>0.414583333333333</v>
      </c>
      <c r="F574" s="3">
        <f>AVERAGE('GRPO原始 0923'!F650:F669)</f>
        <v>0.417578125</v>
      </c>
      <c r="G574" s="3">
        <f>AVERAGE('GRPO原始 0923'!F640:F669)</f>
        <v>0.428645833333333</v>
      </c>
      <c r="H574" s="3">
        <f>AVERAGE('GRPO原始 0923'!F630:F669)</f>
        <v>0.4359375</v>
      </c>
      <c r="I574" s="3">
        <f>AVERAGE('GRPO原始 0923'!F620:F669)</f>
        <v>0.42890625</v>
      </c>
      <c r="J574" s="5">
        <f t="shared" ref="J574:P574" si="572">C574-C93</f>
        <v>-0.0734375</v>
      </c>
      <c r="K574" s="5">
        <f t="shared" si="572"/>
        <v>-0.07890625</v>
      </c>
      <c r="L574" s="5">
        <f t="shared" si="572"/>
        <v>-0.0875</v>
      </c>
      <c r="M574" s="5">
        <f t="shared" si="572"/>
        <v>-0.09375</v>
      </c>
      <c r="N574" s="5">
        <f t="shared" si="572"/>
        <v>-0.103645833333333</v>
      </c>
      <c r="O574" s="5">
        <f t="shared" si="572"/>
        <v>-0.1064453125</v>
      </c>
      <c r="P574" s="5">
        <f t="shared" si="572"/>
        <v>-0.114375</v>
      </c>
    </row>
    <row r="575" ht="19" customHeight="1" spans="1:16">
      <c r="A575" s="2" t="s">
        <v>241</v>
      </c>
      <c r="B575" s="2">
        <v>93</v>
      </c>
      <c r="C575" s="3">
        <f>AVERAGE('GRPO原始 0923'!F666:F670)</f>
        <v>0.5078125</v>
      </c>
      <c r="D575" s="3">
        <f>AVERAGE('GRPO原始 0923'!F661:F670)</f>
        <v>0.46796875</v>
      </c>
      <c r="E575" s="3">
        <f>AVERAGE('GRPO原始 0923'!F656:F670)</f>
        <v>0.4234375</v>
      </c>
      <c r="F575" s="3">
        <f>AVERAGE('GRPO原始 0923'!F651:F670)</f>
        <v>0.416796875</v>
      </c>
      <c r="G575" s="3">
        <f>AVERAGE('GRPO原始 0923'!F641:F670)</f>
        <v>0.425520833333333</v>
      </c>
      <c r="H575" s="3">
        <f>AVERAGE('GRPO原始 0923'!F631:F670)</f>
        <v>0.4365234375</v>
      </c>
      <c r="I575" s="3">
        <f>AVERAGE('GRPO原始 0923'!F621:F670)</f>
        <v>0.43375</v>
      </c>
      <c r="J575" s="5">
        <f t="shared" ref="J575:P575" si="573">C575-C94</f>
        <v>-0.075</v>
      </c>
      <c r="K575" s="5">
        <f t="shared" si="573"/>
        <v>-0.0742187500000001</v>
      </c>
      <c r="L575" s="5">
        <f t="shared" si="573"/>
        <v>-0.0864583333333333</v>
      </c>
      <c r="M575" s="5">
        <f t="shared" si="573"/>
        <v>-0.091015625</v>
      </c>
      <c r="N575" s="5">
        <f t="shared" si="573"/>
        <v>-0.103125</v>
      </c>
      <c r="O575" s="5">
        <f t="shared" si="573"/>
        <v>-0.10625</v>
      </c>
      <c r="P575" s="5">
        <f t="shared" si="573"/>
        <v>-0.11359375</v>
      </c>
    </row>
    <row r="576" ht="19" customHeight="1" spans="1:16">
      <c r="A576" s="2" t="s">
        <v>241</v>
      </c>
      <c r="B576" s="2">
        <v>94</v>
      </c>
      <c r="C576" s="3">
        <f>AVERAGE('GRPO原始 0923'!F667:F671)</f>
        <v>0.5046875</v>
      </c>
      <c r="D576" s="3">
        <f>AVERAGE('GRPO原始 0923'!F662:F671)</f>
        <v>0.46796875</v>
      </c>
      <c r="E576" s="3">
        <f>AVERAGE('GRPO原始 0923'!F657:F671)</f>
        <v>0.433854166666667</v>
      </c>
      <c r="F576" s="3">
        <f>AVERAGE('GRPO原始 0923'!F652:F671)</f>
        <v>0.426171875</v>
      </c>
      <c r="G576" s="3">
        <f>AVERAGE('GRPO原始 0923'!F642:F671)</f>
        <v>0.423697916666667</v>
      </c>
      <c r="H576" s="3">
        <f>AVERAGE('GRPO原始 0923'!F632:F671)</f>
        <v>0.4369140625</v>
      </c>
      <c r="I576" s="3">
        <f>AVERAGE('GRPO原始 0923'!F622:F671)</f>
        <v>0.43515625</v>
      </c>
      <c r="J576" s="5">
        <f t="shared" ref="J576:P576" si="574">C576-C95</f>
        <v>-0.0828125000000001</v>
      </c>
      <c r="K576" s="5">
        <f t="shared" si="574"/>
        <v>-0.084375</v>
      </c>
      <c r="L576" s="5">
        <f t="shared" si="574"/>
        <v>-0.084375</v>
      </c>
      <c r="M576" s="5">
        <f t="shared" si="574"/>
        <v>-0.08984375</v>
      </c>
      <c r="N576" s="5">
        <f t="shared" si="574"/>
        <v>-0.102083333333333</v>
      </c>
      <c r="O576" s="5">
        <f t="shared" si="574"/>
        <v>-0.105859375</v>
      </c>
      <c r="P576" s="5">
        <f t="shared" si="574"/>
        <v>-0.11421875</v>
      </c>
    </row>
    <row r="577" ht="19" customHeight="1" spans="1:16">
      <c r="A577" s="2" t="s">
        <v>241</v>
      </c>
      <c r="B577" s="2">
        <v>95</v>
      </c>
      <c r="C577" s="3">
        <f>AVERAGE('GRPO原始 0923'!F668:F672)</f>
        <v>0.4859375</v>
      </c>
      <c r="D577" s="3">
        <f>AVERAGE('GRPO原始 0923'!F663:F672)</f>
        <v>0.46171875</v>
      </c>
      <c r="E577" s="3">
        <f>AVERAGE('GRPO原始 0923'!F658:F672)</f>
        <v>0.440625</v>
      </c>
      <c r="F577" s="3">
        <f>AVERAGE('GRPO原始 0923'!F653:F672)</f>
        <v>0.42734375</v>
      </c>
      <c r="G577" s="3">
        <f>AVERAGE('GRPO原始 0923'!F643:F672)</f>
        <v>0.422395833333333</v>
      </c>
      <c r="H577" s="3">
        <f>AVERAGE('GRPO原始 0923'!F633:F672)</f>
        <v>0.438671875</v>
      </c>
      <c r="I577" s="3">
        <f>AVERAGE('GRPO原始 0923'!F623:F672)</f>
        <v>0.43640625</v>
      </c>
      <c r="J577" s="5">
        <f t="shared" ref="J577:P577" si="575">C577-C96</f>
        <v>-0.0875</v>
      </c>
      <c r="K577" s="5">
        <f t="shared" si="575"/>
        <v>-0.0890625</v>
      </c>
      <c r="L577" s="5">
        <f t="shared" si="575"/>
        <v>-0.0838541666666667</v>
      </c>
      <c r="M577" s="5">
        <f t="shared" si="575"/>
        <v>-0.09140625</v>
      </c>
      <c r="N577" s="5">
        <f t="shared" si="575"/>
        <v>-0.1015625</v>
      </c>
      <c r="O577" s="5">
        <f t="shared" si="575"/>
        <v>-0.105078125</v>
      </c>
      <c r="P577" s="5">
        <f t="shared" si="575"/>
        <v>-0.11484375</v>
      </c>
    </row>
    <row r="578" ht="19" customHeight="1" spans="1:16">
      <c r="A578" s="2" t="s">
        <v>241</v>
      </c>
      <c r="B578" s="2">
        <v>96</v>
      </c>
      <c r="C578" s="3">
        <f>AVERAGE('GRPO原始 0923'!F669:F673)</f>
        <v>0.503125</v>
      </c>
      <c r="D578" s="3">
        <f>AVERAGE('GRPO原始 0923'!F664:F673)</f>
        <v>0.4828125</v>
      </c>
      <c r="E578" s="3">
        <f>AVERAGE('GRPO原始 0923'!F659:F673)</f>
        <v>0.4546875</v>
      </c>
      <c r="F578" s="3">
        <f>AVERAGE('GRPO原始 0923'!F654:F673)</f>
        <v>0.43125</v>
      </c>
      <c r="G578" s="3">
        <f>AVERAGE('GRPO原始 0923'!F644:F673)</f>
        <v>0.425260416666667</v>
      </c>
      <c r="H578" s="3">
        <f>AVERAGE('GRPO原始 0923'!F634:F673)</f>
        <v>0.44296875</v>
      </c>
      <c r="I578" s="3">
        <f>AVERAGE('GRPO原始 0923'!F624:F673)</f>
        <v>0.43765625</v>
      </c>
      <c r="J578" s="5">
        <f t="shared" ref="J578:P578" si="576">C578-C97</f>
        <v>-0.0859375</v>
      </c>
      <c r="K578" s="5">
        <f t="shared" si="576"/>
        <v>-0.084375</v>
      </c>
      <c r="L578" s="5">
        <f t="shared" si="576"/>
        <v>-0.0859375</v>
      </c>
      <c r="M578" s="5">
        <f t="shared" si="576"/>
        <v>-0.0890624999999999</v>
      </c>
      <c r="N578" s="5">
        <f t="shared" si="576"/>
        <v>-0.100520833333333</v>
      </c>
      <c r="O578" s="5">
        <f t="shared" si="576"/>
        <v>-0.1076171875</v>
      </c>
      <c r="P578" s="5">
        <f t="shared" si="576"/>
        <v>-0.1140625</v>
      </c>
    </row>
    <row r="579" ht="19" customHeight="1" spans="1:16">
      <c r="A579" s="2" t="s">
        <v>241</v>
      </c>
      <c r="B579" s="2">
        <v>97</v>
      </c>
      <c r="C579" s="3">
        <f>AVERAGE('GRPO原始 0923'!F670:F674)</f>
        <v>0.49375</v>
      </c>
      <c r="D579" s="3">
        <f>AVERAGE('GRPO原始 0923'!F665:F674)</f>
        <v>0.484375</v>
      </c>
      <c r="E579" s="3">
        <f>AVERAGE('GRPO原始 0923'!F660:F674)</f>
        <v>0.458854166666667</v>
      </c>
      <c r="F579" s="3">
        <f>AVERAGE('GRPO原始 0923'!F655:F674)</f>
        <v>0.434375</v>
      </c>
      <c r="G579" s="3">
        <f>AVERAGE('GRPO原始 0923'!F645:F674)</f>
        <v>0.4265625</v>
      </c>
      <c r="H579" s="3">
        <f>AVERAGE('GRPO原始 0923'!F635:F674)</f>
        <v>0.441015625</v>
      </c>
      <c r="I579" s="3">
        <f>AVERAGE('GRPO原始 0923'!F625:F674)</f>
        <v>0.439375</v>
      </c>
      <c r="J579" s="5">
        <f t="shared" ref="J579:P579" si="577">C579-C98</f>
        <v>-0.1140625</v>
      </c>
      <c r="K579" s="5">
        <f t="shared" si="577"/>
        <v>-0.09375</v>
      </c>
      <c r="L579" s="5">
        <f t="shared" si="577"/>
        <v>-0.090625</v>
      </c>
      <c r="M579" s="5">
        <f t="shared" si="577"/>
        <v>-0.094140625</v>
      </c>
      <c r="N579" s="5">
        <f t="shared" si="577"/>
        <v>-0.10234375</v>
      </c>
      <c r="O579" s="5">
        <f t="shared" si="577"/>
        <v>-0.110546875</v>
      </c>
      <c r="P579" s="5">
        <f t="shared" si="577"/>
        <v>-0.11328125</v>
      </c>
    </row>
    <row r="580" ht="19" customHeight="1" spans="1:16">
      <c r="A580" s="2" t="s">
        <v>241</v>
      </c>
      <c r="B580" s="2">
        <v>98</v>
      </c>
      <c r="C580" s="3">
        <f>AVERAGE('GRPO原始 0923'!F671:F675)</f>
        <v>0.48125</v>
      </c>
      <c r="D580" s="3">
        <f>AVERAGE('GRPO原始 0923'!F666:F675)</f>
        <v>0.49453125</v>
      </c>
      <c r="E580" s="3">
        <f>AVERAGE('GRPO原始 0923'!F661:F675)</f>
        <v>0.472395833333333</v>
      </c>
      <c r="F580" s="3">
        <f>AVERAGE('GRPO原始 0923'!F656:F675)</f>
        <v>0.437890625</v>
      </c>
      <c r="G580" s="3">
        <f>AVERAGE('GRPO原始 0923'!F646:F675)</f>
        <v>0.426302083333333</v>
      </c>
      <c r="H580" s="3">
        <f>AVERAGE('GRPO原始 0923'!F636:F675)</f>
        <v>0.44375</v>
      </c>
      <c r="I580" s="3">
        <f>AVERAGE('GRPO原始 0923'!F626:F675)</f>
        <v>0.4403125</v>
      </c>
      <c r="J580" s="5">
        <f t="shared" ref="J580:P580" si="578">C580-C99</f>
        <v>-0.1171875</v>
      </c>
      <c r="K580" s="5">
        <f t="shared" si="578"/>
        <v>-0.09609375</v>
      </c>
      <c r="L580" s="5">
        <f t="shared" si="578"/>
        <v>-0.0885416666666666</v>
      </c>
      <c r="M580" s="5">
        <f t="shared" si="578"/>
        <v>-0.094140625</v>
      </c>
      <c r="N580" s="5">
        <f t="shared" si="578"/>
        <v>-0.102083333333333</v>
      </c>
      <c r="O580" s="5">
        <f t="shared" si="578"/>
        <v>-0.1064453125</v>
      </c>
      <c r="P580" s="5">
        <f t="shared" si="578"/>
        <v>-0.1121875</v>
      </c>
    </row>
    <row r="581" ht="19" customHeight="1" spans="1:16">
      <c r="A581" s="2" t="s">
        <v>241</v>
      </c>
      <c r="B581" s="2">
        <v>99</v>
      </c>
      <c r="C581" s="3">
        <f>AVERAGE('GRPO原始 0923'!F672:F676)</f>
        <v>0.4890625</v>
      </c>
      <c r="D581" s="3">
        <f>AVERAGE('GRPO原始 0923'!F667:F676)</f>
        <v>0.496875</v>
      </c>
      <c r="E581" s="3">
        <f>AVERAGE('GRPO原始 0923'!F662:F676)</f>
        <v>0.475</v>
      </c>
      <c r="F581" s="3">
        <f>AVERAGE('GRPO原始 0923'!F657:F676)</f>
        <v>0.44765625</v>
      </c>
      <c r="G581" s="3">
        <f>AVERAGE('GRPO原始 0923'!F647:F676)</f>
        <v>0.433854166666667</v>
      </c>
      <c r="H581" s="3">
        <f>AVERAGE('GRPO原始 0923'!F637:F676)</f>
        <v>0.447265625</v>
      </c>
      <c r="I581" s="3">
        <f>AVERAGE('GRPO原始 0923'!F627:F676)</f>
        <v>0.4421875</v>
      </c>
      <c r="J581" s="5">
        <f t="shared" ref="J581:P581" si="579">C581-C100</f>
        <v>-0.1171875</v>
      </c>
      <c r="K581" s="5">
        <f t="shared" si="579"/>
        <v>-0.1</v>
      </c>
      <c r="L581" s="5">
        <f t="shared" si="579"/>
        <v>-0.0953125</v>
      </c>
      <c r="M581" s="5">
        <f t="shared" si="579"/>
        <v>-0.0925781250000001</v>
      </c>
      <c r="N581" s="5">
        <f t="shared" si="579"/>
        <v>-0.0989583333333334</v>
      </c>
      <c r="O581" s="5">
        <f t="shared" si="579"/>
        <v>-0.1046875</v>
      </c>
      <c r="P581" s="5">
        <f t="shared" si="579"/>
        <v>-0.110625</v>
      </c>
    </row>
    <row r="582" ht="19" customHeight="1" spans="1:16">
      <c r="A582" s="2" t="s">
        <v>241</v>
      </c>
      <c r="B582" s="2">
        <v>100</v>
      </c>
      <c r="C582" s="3">
        <f>AVERAGE('GRPO原始 0923'!F673:F677)</f>
        <v>0.4859375</v>
      </c>
      <c r="D582" s="3">
        <f>AVERAGE('GRPO原始 0923'!F668:F677)</f>
        <v>0.4859375</v>
      </c>
      <c r="E582" s="3">
        <f>AVERAGE('GRPO原始 0923'!F663:F677)</f>
        <v>0.469791666666667</v>
      </c>
      <c r="F582" s="3">
        <f>AVERAGE('GRPO原始 0923'!F658:F677)</f>
        <v>0.451953125</v>
      </c>
      <c r="G582" s="3">
        <f>AVERAGE('GRPO原始 0923'!F648:F677)</f>
        <v>0.4328125</v>
      </c>
      <c r="H582" s="3">
        <f>AVERAGE('GRPO原始 0923'!F638:F677)</f>
        <v>0.4435546875</v>
      </c>
      <c r="I582" s="3">
        <f>AVERAGE('GRPO原始 0923'!F628:F677)</f>
        <v>0.44390625</v>
      </c>
      <c r="J582" s="5">
        <f t="shared" ref="J582:P582" si="580">C582-C101</f>
        <v>-0.1109375</v>
      </c>
      <c r="K582" s="5">
        <f t="shared" si="580"/>
        <v>-0.09921875</v>
      </c>
      <c r="L582" s="5">
        <f t="shared" si="580"/>
        <v>-0.0963541666666667</v>
      </c>
      <c r="M582" s="5">
        <f t="shared" si="580"/>
        <v>-0.090625</v>
      </c>
      <c r="N582" s="5">
        <f t="shared" si="580"/>
        <v>-0.09921875</v>
      </c>
      <c r="O582" s="5">
        <f t="shared" si="580"/>
        <v>-0.10703125</v>
      </c>
      <c r="P582" s="5">
        <f t="shared" si="580"/>
        <v>-0.1096875</v>
      </c>
    </row>
    <row r="583" ht="19" customHeight="1" spans="1:16">
      <c r="A583" s="2" t="s">
        <v>241</v>
      </c>
      <c r="B583" s="2">
        <v>101</v>
      </c>
      <c r="C583" s="3">
        <f>AVERAGE('GRPO原始 0923'!F674:F678)</f>
        <v>0.4640625</v>
      </c>
      <c r="D583" s="3">
        <f>AVERAGE('GRPO原始 0923'!F669:F678)</f>
        <v>0.48359375</v>
      </c>
      <c r="E583" s="3">
        <f>AVERAGE('GRPO原始 0923'!F664:F678)</f>
        <v>0.4765625</v>
      </c>
      <c r="F583" s="3">
        <f>AVERAGE('GRPO原始 0923'!F659:F678)</f>
        <v>0.45703125</v>
      </c>
      <c r="G583" s="3">
        <f>AVERAGE('GRPO原始 0923'!F649:F678)</f>
        <v>0.433333333333333</v>
      </c>
      <c r="H583" s="3">
        <f>AVERAGE('GRPO原始 0923'!F639:F678)</f>
        <v>0.444140625</v>
      </c>
      <c r="I583" s="3">
        <f>AVERAGE('GRPO原始 0923'!F629:F678)</f>
        <v>0.44421875</v>
      </c>
      <c r="J583" s="5">
        <f t="shared" ref="J583:P583" si="581">C583-C102</f>
        <v>-0.1265625</v>
      </c>
      <c r="K583" s="5">
        <f t="shared" si="581"/>
        <v>-0.10625</v>
      </c>
      <c r="L583" s="5">
        <f t="shared" si="581"/>
        <v>-0.0984375</v>
      </c>
      <c r="M583" s="5">
        <f t="shared" si="581"/>
        <v>-0.09609375</v>
      </c>
      <c r="N583" s="5">
        <f t="shared" si="581"/>
        <v>-0.101302083333333</v>
      </c>
      <c r="O583" s="5">
        <f t="shared" si="581"/>
        <v>-0.10703125</v>
      </c>
      <c r="P583" s="5">
        <f t="shared" si="581"/>
        <v>-0.1090625</v>
      </c>
    </row>
    <row r="584" ht="19" customHeight="1" spans="1:16">
      <c r="A584" s="2" t="s">
        <v>241</v>
      </c>
      <c r="B584" s="2">
        <v>102</v>
      </c>
      <c r="C584" s="3">
        <f>AVERAGE('GRPO原始 0923'!F675:F679)</f>
        <v>0.4421875</v>
      </c>
      <c r="D584" s="3">
        <f>AVERAGE('GRPO原始 0923'!F670:F679)</f>
        <v>0.46796875</v>
      </c>
      <c r="E584" s="3">
        <f>AVERAGE('GRPO原始 0923'!F665:F679)</f>
        <v>0.4703125</v>
      </c>
      <c r="F584" s="3">
        <f>AVERAGE('GRPO原始 0923'!F660:F679)</f>
        <v>0.4546875</v>
      </c>
      <c r="G584" s="3">
        <f>AVERAGE('GRPO原始 0923'!F650:F679)</f>
        <v>0.434375</v>
      </c>
      <c r="H584" s="3">
        <f>AVERAGE('GRPO原始 0923'!F640:F679)</f>
        <v>0.4384765625</v>
      </c>
      <c r="I584" s="3">
        <f>AVERAGE('GRPO原始 0923'!F630:F679)</f>
        <v>0.44234375</v>
      </c>
      <c r="J584" s="5">
        <f t="shared" ref="J584:P584" si="582">C584-C103</f>
        <v>-0.128125</v>
      </c>
      <c r="K584" s="5">
        <f t="shared" si="582"/>
        <v>-0.12109375</v>
      </c>
      <c r="L584" s="5">
        <f t="shared" si="582"/>
        <v>-0.105208333333333</v>
      </c>
      <c r="M584" s="5">
        <f t="shared" si="582"/>
        <v>-0.1</v>
      </c>
      <c r="N584" s="5">
        <f t="shared" si="582"/>
        <v>-0.102864583333333</v>
      </c>
      <c r="O584" s="5">
        <f t="shared" si="582"/>
        <v>-0.1080078125</v>
      </c>
      <c r="P584" s="5">
        <f t="shared" si="582"/>
        <v>-0.109375</v>
      </c>
    </row>
    <row r="585" ht="19" customHeight="1" spans="1:16">
      <c r="A585" s="2" t="s">
        <v>241</v>
      </c>
      <c r="B585" s="2">
        <v>103</v>
      </c>
      <c r="C585" s="3">
        <f>AVERAGE('GRPO原始 0923'!F676:F680)</f>
        <v>0.4515625</v>
      </c>
      <c r="D585" s="3">
        <f>AVERAGE('GRPO原始 0923'!F671:F680)</f>
        <v>0.46640625</v>
      </c>
      <c r="E585" s="3">
        <f>AVERAGE('GRPO原始 0923'!F666:F680)</f>
        <v>0.480208333333333</v>
      </c>
      <c r="F585" s="3">
        <f>AVERAGE('GRPO原始 0923'!F661:F680)</f>
        <v>0.4671875</v>
      </c>
      <c r="G585" s="3">
        <f>AVERAGE('GRPO原始 0923'!F651:F680)</f>
        <v>0.433333333333333</v>
      </c>
      <c r="H585" s="3">
        <f>AVERAGE('GRPO原始 0923'!F641:F680)</f>
        <v>0.4357421875</v>
      </c>
      <c r="I585" s="3">
        <f>AVERAGE('GRPO原始 0923'!F631:F680)</f>
        <v>0.4425</v>
      </c>
      <c r="J585" s="5">
        <f t="shared" ref="J585:P585" si="583">C585-C104</f>
        <v>-0.096875</v>
      </c>
      <c r="K585" s="5">
        <f t="shared" si="583"/>
        <v>-0.10703125</v>
      </c>
      <c r="L585" s="5">
        <f t="shared" si="583"/>
        <v>-0.0963541666666666</v>
      </c>
      <c r="M585" s="5">
        <f t="shared" si="583"/>
        <v>-0.0906250000000001</v>
      </c>
      <c r="N585" s="5">
        <f t="shared" si="583"/>
        <v>-0.0963541666666666</v>
      </c>
      <c r="O585" s="5">
        <f t="shared" si="583"/>
        <v>-0.1041015625</v>
      </c>
      <c r="P585" s="5">
        <f t="shared" si="583"/>
        <v>-0.10640625</v>
      </c>
    </row>
    <row r="586" ht="19" customHeight="1" spans="1:16">
      <c r="A586" s="2" t="s">
        <v>241</v>
      </c>
      <c r="B586" s="2">
        <v>104</v>
      </c>
      <c r="C586" s="3">
        <f>AVERAGE('GRPO原始 0923'!F677:F681)</f>
        <v>0.4515625</v>
      </c>
      <c r="D586" s="3">
        <f>AVERAGE('GRPO原始 0923'!F672:F681)</f>
        <v>0.4703125</v>
      </c>
      <c r="E586" s="3">
        <f>AVERAGE('GRPO原始 0923'!F667:F681)</f>
        <v>0.481770833333333</v>
      </c>
      <c r="F586" s="3">
        <f>AVERAGE('GRPO原始 0923'!F662:F681)</f>
        <v>0.469140625</v>
      </c>
      <c r="G586" s="3">
        <f>AVERAGE('GRPO原始 0923'!F652:F681)</f>
        <v>0.440885416666667</v>
      </c>
      <c r="H586" s="3">
        <f>AVERAGE('GRPO原始 0923'!F642:F681)</f>
        <v>0.4353515625</v>
      </c>
      <c r="I586" s="3">
        <f>AVERAGE('GRPO原始 0923'!F632:F681)</f>
        <v>0.44359375</v>
      </c>
      <c r="J586" s="5">
        <f t="shared" ref="J586:P586" si="584">C586-C105</f>
        <v>-0.0906250000000001</v>
      </c>
      <c r="K586" s="5">
        <f t="shared" si="584"/>
        <v>-0.10390625</v>
      </c>
      <c r="L586" s="5">
        <f t="shared" si="584"/>
        <v>-0.096875</v>
      </c>
      <c r="M586" s="5">
        <f t="shared" si="584"/>
        <v>-0.094140625</v>
      </c>
      <c r="N586" s="5">
        <f t="shared" si="584"/>
        <v>-0.09453125</v>
      </c>
      <c r="O586" s="5">
        <f t="shared" si="584"/>
        <v>-0.1025390625</v>
      </c>
      <c r="P586" s="5">
        <f t="shared" si="584"/>
        <v>-0.10546875</v>
      </c>
    </row>
    <row r="587" ht="19" customHeight="1" spans="1:16">
      <c r="A587" s="2" t="s">
        <v>241</v>
      </c>
      <c r="B587" s="2">
        <v>105</v>
      </c>
      <c r="C587" s="3">
        <f>AVERAGE('GRPO原始 0923'!F678:F682)</f>
        <v>0.425</v>
      </c>
      <c r="D587" s="3">
        <f>AVERAGE('GRPO原始 0923'!F673:F682)</f>
        <v>0.45546875</v>
      </c>
      <c r="E587" s="3">
        <f>AVERAGE('GRPO原始 0923'!F668:F682)</f>
        <v>0.465625</v>
      </c>
      <c r="F587" s="3">
        <f>AVERAGE('GRPO原始 0923'!F663:F682)</f>
        <v>0.45859375</v>
      </c>
      <c r="G587" s="3">
        <f>AVERAGE('GRPO原始 0923'!F653:F682)</f>
        <v>0.43671875</v>
      </c>
      <c r="H587" s="3">
        <f>AVERAGE('GRPO原始 0923'!F643:F682)</f>
        <v>0.4306640625</v>
      </c>
      <c r="I587" s="3">
        <f>AVERAGE('GRPO原始 0923'!F633:F682)</f>
        <v>0.44203125</v>
      </c>
      <c r="J587" s="5">
        <f t="shared" ref="J587:P587" si="585">C587-C106</f>
        <v>-0.0921875</v>
      </c>
      <c r="K587" s="5">
        <f t="shared" si="585"/>
        <v>-0.1015625</v>
      </c>
      <c r="L587" s="5">
        <f t="shared" si="585"/>
        <v>-0.096875</v>
      </c>
      <c r="M587" s="5">
        <f t="shared" si="585"/>
        <v>-0.0953125</v>
      </c>
      <c r="N587" s="5">
        <f t="shared" si="585"/>
        <v>-0.0947916666666667</v>
      </c>
      <c r="O587" s="5">
        <f t="shared" si="585"/>
        <v>-0.1015625</v>
      </c>
      <c r="P587" s="5">
        <f t="shared" si="585"/>
        <v>-0.104375</v>
      </c>
    </row>
    <row r="588" ht="19" customHeight="1" spans="1:16">
      <c r="A588" s="2" t="s">
        <v>241</v>
      </c>
      <c r="B588" s="2">
        <v>106</v>
      </c>
      <c r="C588" s="3">
        <f>AVERAGE('GRPO原始 0923'!F679:F683)</f>
        <v>0.4125</v>
      </c>
      <c r="D588" s="3">
        <f>AVERAGE('GRPO原始 0923'!F674:F683)</f>
        <v>0.43828125</v>
      </c>
      <c r="E588" s="3">
        <f>AVERAGE('GRPO原始 0923'!F669:F683)</f>
        <v>0.459895833333333</v>
      </c>
      <c r="F588" s="3">
        <f>AVERAGE('GRPO原始 0923'!F664:F683)</f>
        <v>0.460546875</v>
      </c>
      <c r="G588" s="3">
        <f>AVERAGE('GRPO原始 0923'!F654:F683)</f>
        <v>0.43359375</v>
      </c>
      <c r="H588" s="3">
        <f>AVERAGE('GRPO原始 0923'!F644:F683)</f>
        <v>0.428515625</v>
      </c>
      <c r="I588" s="3">
        <f>AVERAGE('GRPO原始 0923'!F634:F683)</f>
        <v>0.44203125</v>
      </c>
      <c r="J588" s="5">
        <f t="shared" ref="J588:P588" si="586">C588-C107</f>
        <v>-0.0734375</v>
      </c>
      <c r="K588" s="5">
        <f t="shared" si="586"/>
        <v>-0.1</v>
      </c>
      <c r="L588" s="5">
        <f t="shared" si="586"/>
        <v>-0.0953125</v>
      </c>
      <c r="M588" s="5">
        <f t="shared" si="586"/>
        <v>-0.0921875</v>
      </c>
      <c r="N588" s="5">
        <f t="shared" si="586"/>
        <v>-0.0927083333333333</v>
      </c>
      <c r="O588" s="5">
        <f t="shared" si="586"/>
        <v>-0.100390625</v>
      </c>
      <c r="P588" s="5">
        <f t="shared" si="586"/>
        <v>-0.10609375</v>
      </c>
    </row>
    <row r="589" ht="19" customHeight="1" spans="1:16">
      <c r="A589" s="2" t="s">
        <v>241</v>
      </c>
      <c r="B589" s="2">
        <v>107</v>
      </c>
      <c r="C589" s="3">
        <f>AVERAGE('GRPO原始 0923'!F680:F684)</f>
        <v>0.434375</v>
      </c>
      <c r="D589" s="3">
        <f>AVERAGE('GRPO原始 0923'!F675:F684)</f>
        <v>0.43828125</v>
      </c>
      <c r="E589" s="3">
        <f>AVERAGE('GRPO原始 0923'!F670:F684)</f>
        <v>0.456770833333333</v>
      </c>
      <c r="F589" s="3">
        <f>AVERAGE('GRPO原始 0923'!F665:F684)</f>
        <v>0.461328125</v>
      </c>
      <c r="G589" s="3">
        <f>AVERAGE('GRPO原始 0923'!F655:F684)</f>
        <v>0.435677083333333</v>
      </c>
      <c r="H589" s="3">
        <f>AVERAGE('GRPO原始 0923'!F645:F684)</f>
        <v>0.4294921875</v>
      </c>
      <c r="I589" s="3">
        <f>AVERAGE('GRPO原始 0923'!F635:F684)</f>
        <v>0.44046875</v>
      </c>
      <c r="J589" s="5">
        <f t="shared" ref="J589:P589" si="587">C589-C108</f>
        <v>-0.053125</v>
      </c>
      <c r="K589" s="5">
        <f t="shared" si="587"/>
        <v>-0.090625</v>
      </c>
      <c r="L589" s="5">
        <f t="shared" si="587"/>
        <v>-0.0984375</v>
      </c>
      <c r="M589" s="5">
        <f t="shared" si="587"/>
        <v>-0.0921875</v>
      </c>
      <c r="N589" s="5">
        <f t="shared" si="587"/>
        <v>-0.09296875</v>
      </c>
      <c r="O589" s="5">
        <f t="shared" si="587"/>
        <v>-0.0994140625</v>
      </c>
      <c r="P589" s="5">
        <f t="shared" si="587"/>
        <v>-0.1065625</v>
      </c>
    </row>
    <row r="590" ht="19" customHeight="1" spans="1:16">
      <c r="A590" s="2" t="s">
        <v>241</v>
      </c>
      <c r="B590" s="2">
        <v>108</v>
      </c>
      <c r="C590" s="3">
        <f>AVERAGE('GRPO原始 0923'!F681:F685)</f>
        <v>0.4375</v>
      </c>
      <c r="D590" s="3">
        <f>AVERAGE('GRPO原始 0923'!F676:F685)</f>
        <v>0.44453125</v>
      </c>
      <c r="E590" s="3">
        <f>AVERAGE('GRPO原始 0923'!F671:F685)</f>
        <v>0.456770833333333</v>
      </c>
      <c r="F590" s="3">
        <f>AVERAGE('GRPO原始 0923'!F666:F685)</f>
        <v>0.46953125</v>
      </c>
      <c r="G590" s="3">
        <f>AVERAGE('GRPO原始 0923'!F656:F685)</f>
        <v>0.440104166666667</v>
      </c>
      <c r="H590" s="3">
        <f>AVERAGE('GRPO原始 0923'!F646:F685)</f>
        <v>0.430859375</v>
      </c>
      <c r="I590" s="3">
        <f>AVERAGE('GRPO原始 0923'!F636:F685)</f>
        <v>0.44390625</v>
      </c>
      <c r="J590" s="5">
        <f t="shared" ref="J590:P590" si="588">C590-C109</f>
        <v>-0.0859375</v>
      </c>
      <c r="K590" s="5">
        <f t="shared" si="588"/>
        <v>-0.09140625</v>
      </c>
      <c r="L590" s="5">
        <f t="shared" si="588"/>
        <v>-0.1</v>
      </c>
      <c r="M590" s="5">
        <f t="shared" si="588"/>
        <v>-0.0937499999999999</v>
      </c>
      <c r="N590" s="5">
        <f t="shared" si="588"/>
        <v>-0.0932291666666666</v>
      </c>
      <c r="O590" s="5">
        <f t="shared" si="588"/>
        <v>-0.0994140625</v>
      </c>
      <c r="P590" s="5">
        <f t="shared" si="588"/>
        <v>-0.1034375</v>
      </c>
    </row>
    <row r="591" ht="19" customHeight="1" spans="1:16">
      <c r="A591" s="2" t="s">
        <v>241</v>
      </c>
      <c r="B591" s="2">
        <v>109</v>
      </c>
      <c r="C591" s="3">
        <f>AVERAGE('GRPO原始 0923'!F682:F686)</f>
        <v>0.428125</v>
      </c>
      <c r="D591" s="3">
        <f>AVERAGE('GRPO原始 0923'!F677:F686)</f>
        <v>0.43984375</v>
      </c>
      <c r="E591" s="3">
        <f>AVERAGE('GRPO原始 0923'!F672:F686)</f>
        <v>0.45625</v>
      </c>
      <c r="F591" s="3">
        <f>AVERAGE('GRPO原始 0923'!F667:F686)</f>
        <v>0.468359375</v>
      </c>
      <c r="G591" s="3">
        <f>AVERAGE('GRPO原始 0923'!F657:F686)</f>
        <v>0.445052083333333</v>
      </c>
      <c r="H591" s="3">
        <f>AVERAGE('GRPO原始 0923'!F647:F686)</f>
        <v>0.4353515625</v>
      </c>
      <c r="I591" s="3">
        <f>AVERAGE('GRPO原始 0923'!F637:F686)</f>
        <v>0.44578125</v>
      </c>
      <c r="J591" s="5">
        <f t="shared" ref="J591:P591" si="589">C591-C110</f>
        <v>-0.1</v>
      </c>
      <c r="K591" s="5">
        <f t="shared" si="589"/>
        <v>-0.0953125</v>
      </c>
      <c r="L591" s="5">
        <f t="shared" si="589"/>
        <v>-0.102604166666667</v>
      </c>
      <c r="M591" s="5">
        <f t="shared" si="589"/>
        <v>-0.09765625</v>
      </c>
      <c r="N591" s="5">
        <f t="shared" si="589"/>
        <v>-0.0934895833333333</v>
      </c>
      <c r="O591" s="5">
        <f t="shared" si="589"/>
        <v>-0.098046875</v>
      </c>
      <c r="P591" s="5">
        <f t="shared" si="589"/>
        <v>-0.1028125</v>
      </c>
    </row>
    <row r="592" ht="19" customHeight="1" spans="1:16">
      <c r="A592" s="2" t="s">
        <v>241</v>
      </c>
      <c r="B592" s="2">
        <v>110</v>
      </c>
      <c r="C592" s="3">
        <f>AVERAGE('GRPO原始 0923'!F683:F687)</f>
        <v>0.4640625</v>
      </c>
      <c r="D592" s="3">
        <f>AVERAGE('GRPO原始 0923'!F678:F687)</f>
        <v>0.44453125</v>
      </c>
      <c r="E592" s="3">
        <f>AVERAGE('GRPO原始 0923'!F673:F687)</f>
        <v>0.458333333333333</v>
      </c>
      <c r="F592" s="3">
        <f>AVERAGE('GRPO原始 0923'!F668:F687)</f>
        <v>0.465234375</v>
      </c>
      <c r="G592" s="3">
        <f>AVERAGE('GRPO原始 0923'!F658:F687)</f>
        <v>0.449479166666667</v>
      </c>
      <c r="H592" s="3">
        <f>AVERAGE('GRPO原始 0923'!F648:F687)</f>
        <v>0.4357421875</v>
      </c>
      <c r="I592" s="3">
        <f>AVERAGE('GRPO原始 0923'!F638:F687)</f>
        <v>0.44375</v>
      </c>
      <c r="J592" s="5">
        <f t="shared" ref="J592:P592" si="590">C592-C111</f>
        <v>-0.090625</v>
      </c>
      <c r="K592" s="5">
        <f t="shared" si="590"/>
        <v>-0.09140625</v>
      </c>
      <c r="L592" s="5">
        <f t="shared" si="590"/>
        <v>-0.0979166666666667</v>
      </c>
      <c r="M592" s="5">
        <f t="shared" si="590"/>
        <v>-0.0953125</v>
      </c>
      <c r="N592" s="5">
        <f t="shared" si="590"/>
        <v>-0.0908854166666667</v>
      </c>
      <c r="O592" s="5">
        <f t="shared" si="590"/>
        <v>-0.097265625</v>
      </c>
      <c r="P592" s="5">
        <f t="shared" si="590"/>
        <v>-0.10390625</v>
      </c>
    </row>
    <row r="593" ht="19" customHeight="1" spans="1:16">
      <c r="A593" s="2" t="s">
        <v>241</v>
      </c>
      <c r="B593" s="2">
        <v>111</v>
      </c>
      <c r="C593" s="3">
        <f>AVERAGE('GRPO原始 0923'!F684:F688)</f>
        <v>0.4953125</v>
      </c>
      <c r="D593" s="3">
        <f>AVERAGE('GRPO原始 0923'!F679:F688)</f>
        <v>0.45390625</v>
      </c>
      <c r="E593" s="3">
        <f>AVERAGE('GRPO原始 0923'!F674:F688)</f>
        <v>0.457291666666667</v>
      </c>
      <c r="F593" s="3">
        <f>AVERAGE('GRPO原始 0923'!F669:F688)</f>
        <v>0.46875</v>
      </c>
      <c r="G593" s="3">
        <f>AVERAGE('GRPO原始 0923'!F659:F688)</f>
        <v>0.455989583333333</v>
      </c>
      <c r="H593" s="3">
        <f>AVERAGE('GRPO原始 0923'!F649:F688)</f>
        <v>0.4384765625</v>
      </c>
      <c r="I593" s="3">
        <f>AVERAGE('GRPO原始 0923'!F639:F688)</f>
        <v>0.44609375</v>
      </c>
      <c r="J593" s="5">
        <f t="shared" ref="J593:P593" si="591">C593-C112</f>
        <v>-0.103125</v>
      </c>
      <c r="K593" s="5">
        <f t="shared" si="591"/>
        <v>-0.08828125</v>
      </c>
      <c r="L593" s="5">
        <f t="shared" si="591"/>
        <v>-0.101041666666667</v>
      </c>
      <c r="M593" s="5">
        <f t="shared" si="591"/>
        <v>-0.097265625</v>
      </c>
      <c r="N593" s="5">
        <f t="shared" si="591"/>
        <v>-0.0934895833333333</v>
      </c>
      <c r="O593" s="5">
        <f t="shared" si="591"/>
        <v>-0.098046875</v>
      </c>
      <c r="P593" s="5">
        <f t="shared" si="591"/>
        <v>-0.10328125</v>
      </c>
    </row>
    <row r="594" ht="19" customHeight="1" spans="1:16">
      <c r="A594" s="2" t="s">
        <v>241</v>
      </c>
      <c r="B594" s="2">
        <v>112</v>
      </c>
      <c r="C594" s="3">
        <f>AVERAGE('GRPO原始 0923'!F685:F689)</f>
        <v>0.484375</v>
      </c>
      <c r="D594" s="3">
        <f>AVERAGE('GRPO原始 0923'!F680:F689)</f>
        <v>0.459375</v>
      </c>
      <c r="E594" s="3">
        <f>AVERAGE('GRPO原始 0923'!F675:F689)</f>
        <v>0.453645833333333</v>
      </c>
      <c r="F594" s="3">
        <f>AVERAGE('GRPO原始 0923'!F670:F689)</f>
        <v>0.463671875</v>
      </c>
      <c r="G594" s="3">
        <f>AVERAGE('GRPO原始 0923'!F660:F689)</f>
        <v>0.45625</v>
      </c>
      <c r="H594" s="3">
        <f>AVERAGE('GRPO原始 0923'!F650:F689)</f>
        <v>0.440625</v>
      </c>
      <c r="I594" s="3">
        <f>AVERAGE('GRPO原始 0923'!F640:F689)</f>
        <v>0.44265625</v>
      </c>
      <c r="J594" s="5">
        <f t="shared" ref="J594:P594" si="592">C594-C113</f>
        <v>-0.1078125</v>
      </c>
      <c r="K594" s="5">
        <f t="shared" si="592"/>
        <v>-0.08046875</v>
      </c>
      <c r="L594" s="5">
        <f t="shared" si="592"/>
        <v>-0.0963541666666667</v>
      </c>
      <c r="M594" s="5">
        <f t="shared" si="592"/>
        <v>-0.10078125</v>
      </c>
      <c r="N594" s="5">
        <f t="shared" si="592"/>
        <v>-0.0934895833333333</v>
      </c>
      <c r="O594" s="5">
        <f t="shared" si="592"/>
        <v>-0.097265625</v>
      </c>
      <c r="P594" s="5">
        <f t="shared" si="592"/>
        <v>-0.1025</v>
      </c>
    </row>
    <row r="595" ht="19" customHeight="1" spans="1:16">
      <c r="A595" s="2" t="s">
        <v>241</v>
      </c>
      <c r="B595" s="2">
        <v>113</v>
      </c>
      <c r="C595" s="3">
        <f>AVERAGE('GRPO原始 0923'!F686:F690)</f>
        <v>0.496875</v>
      </c>
      <c r="D595" s="3">
        <f>AVERAGE('GRPO原始 0923'!F681:F690)</f>
        <v>0.4671875</v>
      </c>
      <c r="E595" s="3">
        <f>AVERAGE('GRPO原始 0923'!F676:F690)</f>
        <v>0.461979166666667</v>
      </c>
      <c r="F595" s="3">
        <f>AVERAGE('GRPO原始 0923'!F671:F690)</f>
        <v>0.466796875</v>
      </c>
      <c r="G595" s="3">
        <f>AVERAGE('GRPO原始 0923'!F661:F690)</f>
        <v>0.4671875</v>
      </c>
      <c r="H595" s="3">
        <f>AVERAGE('GRPO原始 0923'!F651:F690)</f>
        <v>0.441796875</v>
      </c>
      <c r="I595" s="3">
        <f>AVERAGE('GRPO原始 0923'!F641:F690)</f>
        <v>0.44203125</v>
      </c>
      <c r="J595" s="5">
        <f t="shared" ref="J595:P595" si="593">C595-C114</f>
        <v>-0.08125</v>
      </c>
      <c r="K595" s="5">
        <f t="shared" si="593"/>
        <v>-0.08359375</v>
      </c>
      <c r="L595" s="5">
        <f t="shared" si="593"/>
        <v>-0.0880208333333334</v>
      </c>
      <c r="M595" s="5">
        <f t="shared" si="593"/>
        <v>-0.0953125</v>
      </c>
      <c r="N595" s="5">
        <f t="shared" si="593"/>
        <v>-0.08828125</v>
      </c>
      <c r="O595" s="5">
        <f t="shared" si="593"/>
        <v>-0.0931640625</v>
      </c>
      <c r="P595" s="5">
        <f t="shared" si="593"/>
        <v>-0.1</v>
      </c>
    </row>
    <row r="596" ht="19" customHeight="1" spans="1:16">
      <c r="A596" s="2" t="s">
        <v>241</v>
      </c>
      <c r="B596" s="2">
        <v>114</v>
      </c>
      <c r="C596" s="3">
        <f>AVERAGE('GRPO原始 0923'!F687:F691)</f>
        <v>0.5203125</v>
      </c>
      <c r="D596" s="3">
        <f>AVERAGE('GRPO原始 0923'!F682:F691)</f>
        <v>0.47421875</v>
      </c>
      <c r="E596" s="3">
        <f>AVERAGE('GRPO原始 0923'!F677:F691)</f>
        <v>0.466666666666667</v>
      </c>
      <c r="F596" s="3">
        <f>AVERAGE('GRPO原始 0923'!F672:F691)</f>
        <v>0.472265625</v>
      </c>
      <c r="G596" s="3">
        <f>AVERAGE('GRPO原始 0923'!F662:F691)</f>
        <v>0.470833333333333</v>
      </c>
      <c r="H596" s="3">
        <f>AVERAGE('GRPO原始 0923'!F652:F691)</f>
        <v>0.44921875</v>
      </c>
      <c r="I596" s="3">
        <f>AVERAGE('GRPO原始 0923'!F642:F691)</f>
        <v>0.443125</v>
      </c>
      <c r="J596" s="5">
        <f t="shared" ref="J596:P596" si="594">C596-C115</f>
        <v>-0.0546875</v>
      </c>
      <c r="K596" s="5">
        <f t="shared" si="594"/>
        <v>-0.0773437499999999</v>
      </c>
      <c r="L596" s="5">
        <f t="shared" si="594"/>
        <v>-0.0817708333333333</v>
      </c>
      <c r="M596" s="5">
        <f t="shared" si="594"/>
        <v>-0.090625</v>
      </c>
      <c r="N596" s="5">
        <f t="shared" si="594"/>
        <v>-0.0885416666666666</v>
      </c>
      <c r="O596" s="5">
        <f t="shared" si="594"/>
        <v>-0.090234375</v>
      </c>
      <c r="P596" s="5">
        <f t="shared" si="594"/>
        <v>-0.0975</v>
      </c>
    </row>
    <row r="597" ht="19" customHeight="1" spans="1:16">
      <c r="A597" s="2" t="s">
        <v>241</v>
      </c>
      <c r="B597" s="2">
        <v>115</v>
      </c>
      <c r="C597" s="3">
        <f>AVERAGE('GRPO原始 0923'!F688:F692)</f>
        <v>0.5125</v>
      </c>
      <c r="D597" s="3">
        <f>AVERAGE('GRPO原始 0923'!F683:F692)</f>
        <v>0.48828125</v>
      </c>
      <c r="E597" s="3">
        <f>AVERAGE('GRPO原始 0923'!F678:F692)</f>
        <v>0.4671875</v>
      </c>
      <c r="F597" s="3">
        <f>AVERAGE('GRPO原始 0923'!F673:F692)</f>
        <v>0.471875</v>
      </c>
      <c r="G597" s="3">
        <f>AVERAGE('GRPO原始 0923'!F663:F692)</f>
        <v>0.468489583333333</v>
      </c>
      <c r="H597" s="3">
        <f>AVERAGE('GRPO原始 0923'!F653:F692)</f>
        <v>0.449609375</v>
      </c>
      <c r="I597" s="3">
        <f>AVERAGE('GRPO原始 0923'!F643:F692)</f>
        <v>0.4421875</v>
      </c>
      <c r="J597" s="5">
        <f t="shared" ref="J597:P597" si="595">C597-C116</f>
        <v>-0.078125</v>
      </c>
      <c r="K597" s="5">
        <f t="shared" si="595"/>
        <v>-0.084375</v>
      </c>
      <c r="L597" s="5">
        <f t="shared" si="595"/>
        <v>-0.0869791666666667</v>
      </c>
      <c r="M597" s="5">
        <f t="shared" si="595"/>
        <v>-0.09296875</v>
      </c>
      <c r="N597" s="5">
        <f t="shared" si="595"/>
        <v>-0.0916666666666667</v>
      </c>
      <c r="O597" s="5">
        <f t="shared" si="595"/>
        <v>-0.0921875</v>
      </c>
      <c r="P597" s="5">
        <f t="shared" si="595"/>
        <v>-0.098125</v>
      </c>
    </row>
    <row r="598" ht="19" customHeight="1" spans="1:16">
      <c r="A598" s="2" t="s">
        <v>241</v>
      </c>
      <c r="B598" s="2">
        <v>116</v>
      </c>
      <c r="C598" s="3">
        <f>AVERAGE('GRPO原始 0923'!F689:F693)</f>
        <v>0.48125</v>
      </c>
      <c r="D598" s="3">
        <f>AVERAGE('GRPO原始 0923'!F684:F693)</f>
        <v>0.48828125</v>
      </c>
      <c r="E598" s="3">
        <f>AVERAGE('GRPO原始 0923'!F679:F693)</f>
        <v>0.463020833333333</v>
      </c>
      <c r="F598" s="3">
        <f>AVERAGE('GRPO原始 0923'!F674:F693)</f>
        <v>0.46328125</v>
      </c>
      <c r="G598" s="3">
        <f>AVERAGE('GRPO原始 0923'!F664:F693)</f>
        <v>0.469791666666667</v>
      </c>
      <c r="H598" s="3">
        <f>AVERAGE('GRPO原始 0923'!F654:F693)</f>
        <v>0.447265625</v>
      </c>
      <c r="I598" s="3">
        <f>AVERAGE('GRPO原始 0923'!F644:F693)</f>
        <v>0.44046875</v>
      </c>
      <c r="J598" s="5">
        <f t="shared" ref="J598:P598" si="596">C598-C117</f>
        <v>-0.0875</v>
      </c>
      <c r="K598" s="5">
        <f t="shared" si="596"/>
        <v>-0.0953125</v>
      </c>
      <c r="L598" s="5">
        <f t="shared" si="596"/>
        <v>-0.0880208333333333</v>
      </c>
      <c r="M598" s="5">
        <f t="shared" si="596"/>
        <v>-0.09765625</v>
      </c>
      <c r="N598" s="5">
        <f t="shared" si="596"/>
        <v>-0.0932291666666666</v>
      </c>
      <c r="O598" s="5">
        <f t="shared" si="596"/>
        <v>-0.093359375</v>
      </c>
      <c r="P598" s="5">
        <f t="shared" si="596"/>
        <v>-0.0993749999999999</v>
      </c>
    </row>
    <row r="599" ht="19" customHeight="1" spans="1:16">
      <c r="A599" s="2" t="s">
        <v>241</v>
      </c>
      <c r="B599" s="2">
        <v>117</v>
      </c>
      <c r="C599" s="3">
        <f>AVERAGE('GRPO原始 0923'!F690:F694)</f>
        <v>0.4796875</v>
      </c>
      <c r="D599" s="3">
        <f>AVERAGE('GRPO原始 0923'!F685:F694)</f>
        <v>0.48203125</v>
      </c>
      <c r="E599" s="3">
        <f>AVERAGE('GRPO原始 0923'!F680:F694)</f>
        <v>0.466145833333333</v>
      </c>
      <c r="F599" s="3">
        <f>AVERAGE('GRPO原始 0923'!F675:F694)</f>
        <v>0.46015625</v>
      </c>
      <c r="G599" s="3">
        <f>AVERAGE('GRPO原始 0923'!F665:F694)</f>
        <v>0.468229166666667</v>
      </c>
      <c r="H599" s="3">
        <f>AVERAGE('GRPO原始 0923'!F655:F694)</f>
        <v>0.447265625</v>
      </c>
      <c r="I599" s="3">
        <f>AVERAGE('GRPO原始 0923'!F645:F694)</f>
        <v>0.44</v>
      </c>
      <c r="J599" s="5">
        <f t="shared" ref="J599:P599" si="597">C599-C118</f>
        <v>-0.090625</v>
      </c>
      <c r="K599" s="5">
        <f t="shared" si="597"/>
        <v>-0.09921875</v>
      </c>
      <c r="L599" s="5">
        <f t="shared" si="597"/>
        <v>-0.0838541666666667</v>
      </c>
      <c r="M599" s="5">
        <f t="shared" si="597"/>
        <v>-0.094921875</v>
      </c>
      <c r="N599" s="5">
        <f t="shared" si="597"/>
        <v>-0.09453125</v>
      </c>
      <c r="O599" s="5">
        <f t="shared" si="597"/>
        <v>-0.09453125</v>
      </c>
      <c r="P599" s="5">
        <f t="shared" si="597"/>
        <v>-0.099375</v>
      </c>
    </row>
    <row r="600" ht="19" customHeight="1" spans="1:16">
      <c r="A600" s="2" t="s">
        <v>241</v>
      </c>
      <c r="B600" s="2">
        <v>118</v>
      </c>
      <c r="C600" s="3">
        <f>AVERAGE('GRPO原始 0923'!F691:F695)</f>
        <v>0.4671875</v>
      </c>
      <c r="D600" s="3">
        <f>AVERAGE('GRPO原始 0923'!F686:F695)</f>
        <v>0.48203125</v>
      </c>
      <c r="E600" s="3">
        <f>AVERAGE('GRPO原始 0923'!F681:F695)</f>
        <v>0.4671875</v>
      </c>
      <c r="F600" s="3">
        <f>AVERAGE('GRPO原始 0923'!F676:F695)</f>
        <v>0.46328125</v>
      </c>
      <c r="G600" s="3">
        <f>AVERAGE('GRPO原始 0923'!F666:F695)</f>
        <v>0.473697916666667</v>
      </c>
      <c r="H600" s="3">
        <f>AVERAGE('GRPO原始 0923'!F656:F695)</f>
        <v>0.4505859375</v>
      </c>
      <c r="I600" s="3">
        <f>AVERAGE('GRPO原始 0923'!F646:F695)</f>
        <v>0.44109375</v>
      </c>
      <c r="J600" s="5">
        <f t="shared" ref="J600:P600" si="598">C600-C119</f>
        <v>-0.1328125</v>
      </c>
      <c r="K600" s="5">
        <f t="shared" si="598"/>
        <v>-0.10703125</v>
      </c>
      <c r="L600" s="5">
        <f t="shared" si="598"/>
        <v>-0.1</v>
      </c>
      <c r="M600" s="5">
        <f t="shared" si="598"/>
        <v>-0.09921875</v>
      </c>
      <c r="N600" s="5">
        <f t="shared" si="598"/>
        <v>-0.0981770833333334</v>
      </c>
      <c r="O600" s="5">
        <f t="shared" si="598"/>
        <v>-0.0966796875</v>
      </c>
      <c r="P600" s="5">
        <f t="shared" si="598"/>
        <v>-0.1009375</v>
      </c>
    </row>
    <row r="601" ht="19" customHeight="1" spans="1:16">
      <c r="A601" s="2" t="s">
        <v>241</v>
      </c>
      <c r="B601" s="2">
        <v>119</v>
      </c>
      <c r="C601" s="3">
        <f>AVERAGE('GRPO原始 0923'!F692:F696)</f>
        <v>0.425</v>
      </c>
      <c r="D601" s="3">
        <f>AVERAGE('GRPO原始 0923'!F687:F696)</f>
        <v>0.47265625</v>
      </c>
      <c r="E601" s="3">
        <f>AVERAGE('GRPO原始 0923'!F682:F696)</f>
        <v>0.4578125</v>
      </c>
      <c r="F601" s="3">
        <f>AVERAGE('GRPO原始 0923'!F677:F696)</f>
        <v>0.45625</v>
      </c>
      <c r="G601" s="3">
        <f>AVERAGE('GRPO原始 0923'!F667:F696)</f>
        <v>0.469791666666667</v>
      </c>
      <c r="H601" s="3">
        <f>AVERAGE('GRPO原始 0923'!F657:F696)</f>
        <v>0.451953125</v>
      </c>
      <c r="I601" s="3">
        <f>AVERAGE('GRPO原始 0923'!F647:F696)</f>
        <v>0.4428125</v>
      </c>
      <c r="J601" s="5">
        <f t="shared" ref="J601:P601" si="599">C601-C120</f>
        <v>-0.1703125</v>
      </c>
      <c r="K601" s="5">
        <f t="shared" si="599"/>
        <v>-0.1125</v>
      </c>
      <c r="L601" s="5">
        <f t="shared" si="599"/>
        <v>-0.108333333333333</v>
      </c>
      <c r="M601" s="5">
        <f t="shared" si="599"/>
        <v>-0.10390625</v>
      </c>
      <c r="N601" s="5">
        <f t="shared" si="599"/>
        <v>-0.102604166666667</v>
      </c>
      <c r="O601" s="5">
        <f t="shared" si="599"/>
        <v>-0.0982421875</v>
      </c>
      <c r="P601" s="5">
        <f t="shared" si="599"/>
        <v>-0.1009375</v>
      </c>
    </row>
    <row r="602" ht="19" customHeight="1" spans="1:16">
      <c r="A602" s="2" t="s">
        <v>241</v>
      </c>
      <c r="B602" s="2">
        <v>120</v>
      </c>
      <c r="C602" s="3">
        <f>AVERAGE('GRPO原始 0923'!F693:F697)</f>
        <v>0.4453125</v>
      </c>
      <c r="D602" s="3">
        <f>AVERAGE('GRPO原始 0923'!F688:F697)</f>
        <v>0.47890625</v>
      </c>
      <c r="E602" s="3">
        <f>AVERAGE('GRPO原始 0923'!F683:F697)</f>
        <v>0.473958333333333</v>
      </c>
      <c r="F602" s="3">
        <f>AVERAGE('GRPO原始 0923'!F678:F697)</f>
        <v>0.46171875</v>
      </c>
      <c r="G602" s="3">
        <f>AVERAGE('GRPO原始 0923'!F668:F697)</f>
        <v>0.469791666666667</v>
      </c>
      <c r="H602" s="3">
        <f>AVERAGE('GRPO原始 0923'!F658:F697)</f>
        <v>0.4568359375</v>
      </c>
      <c r="I602" s="3">
        <f>AVERAGE('GRPO原始 0923'!F648:F697)</f>
        <v>0.444375</v>
      </c>
      <c r="J602" s="5">
        <f t="shared" ref="J602:P602" si="600">C602-C121</f>
        <v>-0.1609375</v>
      </c>
      <c r="K602" s="5">
        <f t="shared" si="600"/>
        <v>-0.11953125</v>
      </c>
      <c r="L602" s="5">
        <f t="shared" si="600"/>
        <v>-0.109895833333333</v>
      </c>
      <c r="M602" s="5">
        <f t="shared" si="600"/>
        <v>-0.10546875</v>
      </c>
      <c r="N602" s="5">
        <f t="shared" si="600"/>
        <v>-0.103385416666667</v>
      </c>
      <c r="O602" s="5">
        <f t="shared" si="600"/>
        <v>-0.098046875</v>
      </c>
      <c r="P602" s="5">
        <f t="shared" si="600"/>
        <v>-0.10171875</v>
      </c>
    </row>
    <row r="603" ht="19" customHeight="1" spans="1:16">
      <c r="A603" s="2" t="s">
        <v>241</v>
      </c>
      <c r="B603" s="2">
        <v>121</v>
      </c>
      <c r="C603" s="3">
        <f>AVERAGE('GRPO原始 0923'!F694:F698)</f>
        <v>0.4734375</v>
      </c>
      <c r="D603" s="3">
        <f>AVERAGE('GRPO原始 0923'!F689:F698)</f>
        <v>0.47734375</v>
      </c>
      <c r="E603" s="3">
        <f>AVERAGE('GRPO原始 0923'!F684:F698)</f>
        <v>0.483333333333333</v>
      </c>
      <c r="F603" s="3">
        <f>AVERAGE('GRPO原始 0923'!F679:F698)</f>
        <v>0.465625</v>
      </c>
      <c r="G603" s="3">
        <f>AVERAGE('GRPO原始 0923'!F669:F698)</f>
        <v>0.471614583333333</v>
      </c>
      <c r="H603" s="3">
        <f>AVERAGE('GRPO原始 0923'!F659:F698)</f>
        <v>0.461328125</v>
      </c>
      <c r="I603" s="3">
        <f>AVERAGE('GRPO原始 0923'!F649:F698)</f>
        <v>0.44625</v>
      </c>
      <c r="J603" s="5">
        <f t="shared" ref="J603:P603" si="601">C603-C122</f>
        <v>-0.140625</v>
      </c>
      <c r="K603" s="5">
        <f t="shared" si="601"/>
        <v>-0.1140625</v>
      </c>
      <c r="L603" s="5">
        <f t="shared" si="601"/>
        <v>-0.110416666666667</v>
      </c>
      <c r="M603" s="5">
        <f t="shared" si="601"/>
        <v>-0.101171875</v>
      </c>
      <c r="N603" s="5">
        <f t="shared" si="601"/>
        <v>-0.102864583333333</v>
      </c>
      <c r="O603" s="5">
        <f t="shared" si="601"/>
        <v>-0.0986328125</v>
      </c>
      <c r="P603" s="5">
        <f t="shared" si="601"/>
        <v>-0.10125</v>
      </c>
    </row>
    <row r="604" ht="19" customHeight="1" spans="1:16">
      <c r="A604" s="2" t="s">
        <v>241</v>
      </c>
      <c r="B604" s="2">
        <v>122</v>
      </c>
      <c r="C604" s="3">
        <f>AVERAGE('GRPO原始 0923'!F695:F699)</f>
        <v>0.496875</v>
      </c>
      <c r="D604" s="3">
        <f>AVERAGE('GRPO原始 0923'!F690:F699)</f>
        <v>0.48828125</v>
      </c>
      <c r="E604" s="3">
        <f>AVERAGE('GRPO原始 0923'!F685:F699)</f>
        <v>0.486979166666667</v>
      </c>
      <c r="F604" s="3">
        <f>AVERAGE('GRPO原始 0923'!F680:F699)</f>
        <v>0.473828125</v>
      </c>
      <c r="G604" s="3">
        <f>AVERAGE('GRPO原始 0923'!F670:F699)</f>
        <v>0.471875</v>
      </c>
      <c r="H604" s="3">
        <f>AVERAGE('GRPO原始 0923'!F660:F699)</f>
        <v>0.4642578125</v>
      </c>
      <c r="I604" s="3">
        <f>AVERAGE('GRPO原始 0923'!F650:F699)</f>
        <v>0.45015625</v>
      </c>
      <c r="J604" s="5">
        <f t="shared" ref="J604:P604" si="602">C604-C123</f>
        <v>-0.1328125</v>
      </c>
      <c r="K604" s="5">
        <f t="shared" si="602"/>
        <v>-0.11171875</v>
      </c>
      <c r="L604" s="5">
        <f t="shared" si="602"/>
        <v>-0.110416666666667</v>
      </c>
      <c r="M604" s="5">
        <f t="shared" si="602"/>
        <v>-0.09609375</v>
      </c>
      <c r="N604" s="5">
        <f t="shared" si="602"/>
        <v>-0.104427083333333</v>
      </c>
      <c r="O604" s="5">
        <f t="shared" si="602"/>
        <v>-0.098046875</v>
      </c>
      <c r="P604" s="5">
        <f t="shared" si="602"/>
        <v>-0.10015625</v>
      </c>
    </row>
    <row r="605" ht="19" customHeight="1" spans="1:16">
      <c r="A605" s="2" t="s">
        <v>241</v>
      </c>
      <c r="B605" s="2">
        <v>123</v>
      </c>
      <c r="C605" s="3">
        <f>AVERAGE('GRPO原始 0923'!F696:F700)</f>
        <v>0.4859375</v>
      </c>
      <c r="D605" s="3">
        <f>AVERAGE('GRPO原始 0923'!F691:F700)</f>
        <v>0.4765625</v>
      </c>
      <c r="E605" s="3">
        <f>AVERAGE('GRPO原始 0923'!F686:F700)</f>
        <v>0.483333333333333</v>
      </c>
      <c r="F605" s="3">
        <f>AVERAGE('GRPO原始 0923'!F681:F700)</f>
        <v>0.471875</v>
      </c>
      <c r="G605" s="3">
        <f>AVERAGE('GRPO原始 0923'!F671:F700)</f>
        <v>0.470052083333333</v>
      </c>
      <c r="H605" s="3">
        <f>AVERAGE('GRPO原始 0923'!F661:F700)</f>
        <v>0.46953125</v>
      </c>
      <c r="I605" s="3">
        <f>AVERAGE('GRPO原始 0923'!F651:F700)</f>
        <v>0.44875</v>
      </c>
      <c r="J605" s="5">
        <f t="shared" ref="J605:P605" si="603">C605-C124</f>
        <v>-0.1328125</v>
      </c>
      <c r="K605" s="5">
        <f t="shared" si="603"/>
        <v>-0.1328125</v>
      </c>
      <c r="L605" s="5">
        <f t="shared" si="603"/>
        <v>-0.115625</v>
      </c>
      <c r="M605" s="5">
        <f t="shared" si="603"/>
        <v>-0.108203125</v>
      </c>
      <c r="N605" s="5">
        <f t="shared" si="603"/>
        <v>-0.1078125</v>
      </c>
      <c r="O605" s="5">
        <f t="shared" si="603"/>
        <v>-0.0994140625</v>
      </c>
      <c r="P605" s="5">
        <f t="shared" si="603"/>
        <v>-0.10109375</v>
      </c>
    </row>
    <row r="606" ht="19" customHeight="1" spans="1:16">
      <c r="A606" s="2" t="s">
        <v>241</v>
      </c>
      <c r="B606" s="2">
        <v>124</v>
      </c>
      <c r="C606" s="3">
        <f>AVERAGE('GRPO原始 0923'!F697:F701)</f>
        <v>0.515625</v>
      </c>
      <c r="D606" s="3">
        <f>AVERAGE('GRPO原始 0923'!F692:F701)</f>
        <v>0.4703125</v>
      </c>
      <c r="E606" s="3">
        <f>AVERAGE('GRPO原始 0923'!F687:F701)</f>
        <v>0.486979166666667</v>
      </c>
      <c r="F606" s="3">
        <f>AVERAGE('GRPO原始 0923'!F682:F701)</f>
        <v>0.472265625</v>
      </c>
      <c r="G606" s="3">
        <f>AVERAGE('GRPO原始 0923'!F672:F701)</f>
        <v>0.471614583333333</v>
      </c>
      <c r="H606" s="3">
        <f>AVERAGE('GRPO原始 0923'!F662:F701)</f>
        <v>0.470703125</v>
      </c>
      <c r="I606" s="3">
        <f>AVERAGE('GRPO原始 0923'!F652:F701)</f>
        <v>0.4534375</v>
      </c>
      <c r="J606" s="5">
        <f t="shared" ref="J606:P606" si="604">C606-C125</f>
        <v>-0.1203125</v>
      </c>
      <c r="K606" s="5">
        <f t="shared" si="604"/>
        <v>-0.1453125</v>
      </c>
      <c r="L606" s="5">
        <f t="shared" si="604"/>
        <v>-0.115104166666667</v>
      </c>
      <c r="M606" s="5">
        <f t="shared" si="604"/>
        <v>-0.111328125</v>
      </c>
      <c r="N606" s="5">
        <f t="shared" si="604"/>
        <v>-0.108854166666667</v>
      </c>
      <c r="O606" s="5">
        <f t="shared" si="604"/>
        <v>-0.102734375</v>
      </c>
      <c r="P606" s="5">
        <f t="shared" si="604"/>
        <v>-0.10125</v>
      </c>
    </row>
    <row r="607" ht="19" customHeight="1" spans="1:16">
      <c r="A607" s="2" t="s">
        <v>241</v>
      </c>
      <c r="B607" s="2">
        <v>125</v>
      </c>
      <c r="C607" s="3">
        <f>AVERAGE('GRPO原始 0923'!F698:F702)</f>
        <v>0.5265625</v>
      </c>
      <c r="D607" s="3">
        <f>AVERAGE('GRPO原始 0923'!F693:F702)</f>
        <v>0.4859375</v>
      </c>
      <c r="E607" s="3">
        <f>AVERAGE('GRPO原始 0923'!F688:F702)</f>
        <v>0.494791666666667</v>
      </c>
      <c r="F607" s="3">
        <f>AVERAGE('GRPO原始 0923'!F683:F702)</f>
        <v>0.487109375</v>
      </c>
      <c r="G607" s="3">
        <f>AVERAGE('GRPO原始 0923'!F673:F702)</f>
        <v>0.4765625</v>
      </c>
      <c r="H607" s="3">
        <f>AVERAGE('GRPO原始 0923'!F663:F702)</f>
        <v>0.4728515625</v>
      </c>
      <c r="I607" s="3">
        <f>AVERAGE('GRPO原始 0923'!F653:F702)</f>
        <v>0.456875</v>
      </c>
      <c r="J607" s="5">
        <f t="shared" ref="J607:P607" si="605">C607-C126</f>
        <v>-0.121875</v>
      </c>
      <c r="K607" s="5">
        <f t="shared" si="605"/>
        <v>-0.14140625</v>
      </c>
      <c r="L607" s="5">
        <f t="shared" si="605"/>
        <v>-0.1203125</v>
      </c>
      <c r="M607" s="5">
        <f t="shared" si="605"/>
        <v>-0.112890625</v>
      </c>
      <c r="N607" s="5">
        <f t="shared" si="605"/>
        <v>-0.109114583333333</v>
      </c>
      <c r="O607" s="5">
        <f t="shared" si="605"/>
        <v>-0.1041015625</v>
      </c>
      <c r="P607" s="5">
        <f t="shared" si="605"/>
        <v>-0.10203125</v>
      </c>
    </row>
    <row r="608" ht="19" customHeight="1" spans="1:16">
      <c r="A608" s="2" t="s">
        <v>241</v>
      </c>
      <c r="B608" s="2">
        <v>126</v>
      </c>
      <c r="C608" s="3">
        <f>AVERAGE('GRPO原始 0923'!F699:F703)</f>
        <v>0.5328125</v>
      </c>
      <c r="D608" s="3">
        <f>AVERAGE('GRPO原始 0923'!F694:F703)</f>
        <v>0.503125</v>
      </c>
      <c r="E608" s="3">
        <f>AVERAGE('GRPO原始 0923'!F689:F703)</f>
        <v>0.495833333333333</v>
      </c>
      <c r="F608" s="3">
        <f>AVERAGE('GRPO原始 0923'!F684:F703)</f>
        <v>0.495703125</v>
      </c>
      <c r="G608" s="3">
        <f>AVERAGE('GRPO原始 0923'!F674:F703)</f>
        <v>0.4765625</v>
      </c>
      <c r="H608" s="3">
        <f>AVERAGE('GRPO原始 0923'!F664:F703)</f>
        <v>0.478125</v>
      </c>
      <c r="I608" s="3">
        <f>AVERAGE('GRPO原始 0923'!F654:F703)</f>
        <v>0.4584375</v>
      </c>
      <c r="J608" s="5">
        <f t="shared" ref="J608:P608" si="606">C608-C127</f>
        <v>-0.1328125</v>
      </c>
      <c r="K608" s="5">
        <f t="shared" si="606"/>
        <v>-0.13671875</v>
      </c>
      <c r="L608" s="5">
        <f t="shared" si="606"/>
        <v>-0.1203125</v>
      </c>
      <c r="M608" s="5">
        <f t="shared" si="606"/>
        <v>-0.116015625</v>
      </c>
      <c r="N608" s="5">
        <f t="shared" si="606"/>
        <v>-0.110677083333333</v>
      </c>
      <c r="O608" s="5">
        <f t="shared" si="606"/>
        <v>-0.1041015625</v>
      </c>
      <c r="P608" s="5">
        <f t="shared" si="606"/>
        <v>-0.10203125</v>
      </c>
    </row>
    <row r="609" ht="19" customHeight="1" spans="1:16">
      <c r="A609" s="2" t="s">
        <v>241</v>
      </c>
      <c r="B609" s="2">
        <v>127</v>
      </c>
      <c r="C609" s="3">
        <f>AVERAGE('GRPO原始 0923'!F700:F704)</f>
        <v>0.51875</v>
      </c>
      <c r="D609" s="3">
        <f>AVERAGE('GRPO原始 0923'!F695:F704)</f>
        <v>0.5078125</v>
      </c>
      <c r="E609" s="3">
        <f>AVERAGE('GRPO原始 0923'!F690:F704)</f>
        <v>0.4984375</v>
      </c>
      <c r="F609" s="3">
        <f>AVERAGE('GRPO原始 0923'!F685:F704)</f>
        <v>0.494921875</v>
      </c>
      <c r="G609" s="3">
        <f>AVERAGE('GRPO原始 0923'!F675:F704)</f>
        <v>0.476041666666667</v>
      </c>
      <c r="H609" s="3">
        <f>AVERAGE('GRPO原始 0923'!F665:F704)</f>
        <v>0.478125</v>
      </c>
      <c r="I609" s="3">
        <f>AVERAGE('GRPO原始 0923'!F655:F704)</f>
        <v>0.459375</v>
      </c>
      <c r="J609" s="5">
        <f t="shared" ref="J609:P609" si="607">C609-C128</f>
        <v>-0.140625</v>
      </c>
      <c r="K609" s="5">
        <f t="shared" si="607"/>
        <v>-0.13671875</v>
      </c>
      <c r="L609" s="5">
        <f t="shared" si="607"/>
        <v>-0.121354166666667</v>
      </c>
      <c r="M609" s="5">
        <f t="shared" si="607"/>
        <v>-0.11796875</v>
      </c>
      <c r="N609" s="5">
        <f t="shared" si="607"/>
        <v>-0.108854166666667</v>
      </c>
      <c r="O609" s="5">
        <f t="shared" si="607"/>
        <v>-0.105078125</v>
      </c>
      <c r="P609" s="5">
        <f t="shared" si="607"/>
        <v>-0.10296875</v>
      </c>
    </row>
    <row r="610" ht="19" customHeight="1" spans="1:16">
      <c r="A610" s="2" t="s">
        <v>241</v>
      </c>
      <c r="B610" s="2">
        <v>128</v>
      </c>
      <c r="C610" s="3">
        <f>AVERAGE('GRPO原始 0923'!F701:F705)</f>
        <v>0.528125</v>
      </c>
      <c r="D610" s="3">
        <f>AVERAGE('GRPO原始 0923'!F696:F705)</f>
        <v>0.50703125</v>
      </c>
      <c r="E610" s="3">
        <f>AVERAGE('GRPO原始 0923'!F691:F705)</f>
        <v>0.49375</v>
      </c>
      <c r="F610" s="3">
        <f>AVERAGE('GRPO原始 0923'!F686:F705)</f>
        <v>0.49453125</v>
      </c>
      <c r="G610" s="3">
        <f>AVERAGE('GRPO原始 0923'!F676:F705)</f>
        <v>0.477864583333333</v>
      </c>
      <c r="H610" s="3">
        <f>AVERAGE('GRPO原始 0923'!F666:F705)</f>
        <v>0.48203125</v>
      </c>
      <c r="I610" s="3">
        <f>AVERAGE('GRPO原始 0923'!F656:F705)</f>
        <v>0.461875</v>
      </c>
      <c r="J610" s="5">
        <f t="shared" ref="J610:P610" si="608">C610-C129</f>
        <v>-0.121875</v>
      </c>
      <c r="K610" s="5">
        <f t="shared" si="608"/>
        <v>-0.12734375</v>
      </c>
      <c r="L610" s="5">
        <f t="shared" si="608"/>
        <v>-0.129166666666667</v>
      </c>
      <c r="M610" s="5">
        <f t="shared" si="608"/>
        <v>-0.1171875</v>
      </c>
      <c r="N610" s="5">
        <f t="shared" si="608"/>
        <v>-0.10859375</v>
      </c>
      <c r="O610" s="5">
        <f t="shared" si="608"/>
        <v>-0.10546875</v>
      </c>
      <c r="P610" s="5">
        <f t="shared" si="608"/>
        <v>-0.1028125</v>
      </c>
    </row>
    <row r="611" ht="19" customHeight="1" spans="1:16">
      <c r="A611" s="2" t="s">
        <v>241</v>
      </c>
      <c r="B611" s="2">
        <v>129</v>
      </c>
      <c r="C611" s="3">
        <f>AVERAGE('GRPO原始 0923'!F702:F706)</f>
        <v>0.5234375</v>
      </c>
      <c r="D611" s="3">
        <f>AVERAGE('GRPO原始 0923'!F697:F706)</f>
        <v>0.51953125</v>
      </c>
      <c r="E611" s="3">
        <f>AVERAGE('GRPO原始 0923'!F692:F706)</f>
        <v>0.488020833333333</v>
      </c>
      <c r="F611" s="3">
        <f>AVERAGE('GRPO原始 0923'!F687:F706)</f>
        <v>0.49609375</v>
      </c>
      <c r="G611" s="3">
        <f>AVERAGE('GRPO原始 0923'!F677:F706)</f>
        <v>0.47734375</v>
      </c>
      <c r="H611" s="3">
        <f>AVERAGE('GRPO原始 0923'!F667:F706)</f>
        <v>0.4822265625</v>
      </c>
      <c r="I611" s="3">
        <f>AVERAGE('GRPO原始 0923'!F657:F706)</f>
        <v>0.46546875</v>
      </c>
      <c r="J611" s="5">
        <f t="shared" ref="J611:P611" si="609">C611-C130</f>
        <v>-0.1234375</v>
      </c>
      <c r="K611" s="5">
        <f t="shared" si="609"/>
        <v>-0.121875</v>
      </c>
      <c r="L611" s="5">
        <f t="shared" si="609"/>
        <v>-0.138020833333333</v>
      </c>
      <c r="M611" s="5">
        <f t="shared" si="609"/>
        <v>-0.1171875</v>
      </c>
      <c r="N611" s="5">
        <f t="shared" si="609"/>
        <v>-0.109895833333333</v>
      </c>
      <c r="O611" s="5">
        <f t="shared" si="609"/>
        <v>-0.107421875</v>
      </c>
      <c r="P611" s="5">
        <f t="shared" si="609"/>
        <v>-0.10296875</v>
      </c>
    </row>
    <row r="612" ht="19" customHeight="1" spans="1:16">
      <c r="A612" s="2" t="s">
        <v>241</v>
      </c>
      <c r="B612" s="2">
        <v>130</v>
      </c>
      <c r="C612" s="3">
        <f>AVERAGE('GRPO原始 0923'!F703:F707)</f>
        <v>0.5015625</v>
      </c>
      <c r="D612" s="3">
        <f>AVERAGE('GRPO原始 0923'!F698:F707)</f>
        <v>0.5140625</v>
      </c>
      <c r="E612" s="3">
        <f>AVERAGE('GRPO原始 0923'!F693:F707)</f>
        <v>0.491145833333333</v>
      </c>
      <c r="F612" s="3">
        <f>AVERAGE('GRPO原始 0923'!F688:F707)</f>
        <v>0.496484375</v>
      </c>
      <c r="G612" s="3">
        <f>AVERAGE('GRPO原始 0923'!F678:F707)</f>
        <v>0.479166666666667</v>
      </c>
      <c r="H612" s="3">
        <f>AVERAGE('GRPO原始 0923'!F668:F707)</f>
        <v>0.480859375</v>
      </c>
      <c r="I612" s="3">
        <f>AVERAGE('GRPO原始 0923'!F658:F707)</f>
        <v>0.46828125</v>
      </c>
      <c r="J612" s="5">
        <f t="shared" ref="J612:P612" si="610">C612-C131</f>
        <v>-0.0953125</v>
      </c>
      <c r="K612" s="5">
        <f t="shared" si="610"/>
        <v>-0.10859375</v>
      </c>
      <c r="L612" s="5">
        <f t="shared" si="610"/>
        <v>-0.126041666666667</v>
      </c>
      <c r="M612" s="5">
        <f t="shared" si="610"/>
        <v>-0.1140625</v>
      </c>
      <c r="N612" s="5">
        <f t="shared" si="610"/>
        <v>-0.106510416666667</v>
      </c>
      <c r="O612" s="5">
        <f t="shared" si="610"/>
        <v>-0.1046875</v>
      </c>
      <c r="P612" s="5">
        <f t="shared" si="610"/>
        <v>-0.10015625</v>
      </c>
    </row>
    <row r="613" ht="19" customHeight="1" spans="1:16">
      <c r="A613" s="2" t="s">
        <v>241</v>
      </c>
      <c r="B613" s="2">
        <v>131</v>
      </c>
      <c r="C613" s="3">
        <f>AVERAGE('GRPO原始 0923'!F704:F708)</f>
        <v>0.4734375</v>
      </c>
      <c r="D613" s="3">
        <f>AVERAGE('GRPO原始 0923'!F699:F708)</f>
        <v>0.503125</v>
      </c>
      <c r="E613" s="3">
        <f>AVERAGE('GRPO原始 0923'!F694:F708)</f>
        <v>0.493229166666667</v>
      </c>
      <c r="F613" s="3">
        <f>AVERAGE('GRPO原始 0923'!F689:F708)</f>
        <v>0.490234375</v>
      </c>
      <c r="G613" s="3">
        <f>AVERAGE('GRPO原始 0923'!F679:F708)</f>
        <v>0.478125</v>
      </c>
      <c r="H613" s="3">
        <f>AVERAGE('GRPO原始 0923'!F669:F708)</f>
        <v>0.4794921875</v>
      </c>
      <c r="I613" s="3">
        <f>AVERAGE('GRPO原始 0923'!F659:F708)</f>
        <v>0.4696875</v>
      </c>
      <c r="J613" s="5">
        <f t="shared" ref="J613:P613" si="611">C613-C132</f>
        <v>-0.1015625</v>
      </c>
      <c r="K613" s="5">
        <f t="shared" si="611"/>
        <v>-0.1171875</v>
      </c>
      <c r="L613" s="5">
        <f t="shared" si="611"/>
        <v>-0.125</v>
      </c>
      <c r="M613" s="5">
        <f t="shared" si="611"/>
        <v>-0.115625</v>
      </c>
      <c r="N613" s="5">
        <f t="shared" si="611"/>
        <v>-0.106510416666667</v>
      </c>
      <c r="O613" s="5">
        <f t="shared" si="611"/>
        <v>-0.1064453125</v>
      </c>
      <c r="P613" s="5">
        <f t="shared" si="611"/>
        <v>-0.10234375</v>
      </c>
    </row>
    <row r="614" ht="19" customHeight="1" spans="1:16">
      <c r="A614" s="2" t="s">
        <v>241</v>
      </c>
      <c r="B614" s="2">
        <v>132</v>
      </c>
      <c r="C614" s="3">
        <f>AVERAGE('GRPO原始 0923'!F705:F709)</f>
        <v>0.51875</v>
      </c>
      <c r="D614" s="3">
        <f>AVERAGE('GRPO原始 0923'!F700:F709)</f>
        <v>0.51875</v>
      </c>
      <c r="E614" s="3">
        <f>AVERAGE('GRPO原始 0923'!F695:F709)</f>
        <v>0.511458333333333</v>
      </c>
      <c r="F614" s="3">
        <f>AVERAGE('GRPO原始 0923'!F690:F709)</f>
        <v>0.503515625</v>
      </c>
      <c r="G614" s="3">
        <f>AVERAGE('GRPO原始 0923'!F680:F709)</f>
        <v>0.488802083333333</v>
      </c>
      <c r="H614" s="3">
        <f>AVERAGE('GRPO原始 0923'!F670:F709)</f>
        <v>0.48359375</v>
      </c>
      <c r="I614" s="3">
        <f>AVERAGE('GRPO原始 0923'!F660:F709)</f>
        <v>0.47515625</v>
      </c>
      <c r="J614" s="5">
        <f t="shared" ref="J614:P614" si="612">C614-C133</f>
        <v>-0.09375</v>
      </c>
      <c r="K614" s="5">
        <f t="shared" si="612"/>
        <v>-0.1171875</v>
      </c>
      <c r="L614" s="5">
        <f t="shared" si="612"/>
        <v>-0.122395833333333</v>
      </c>
      <c r="M614" s="5">
        <f t="shared" si="612"/>
        <v>-0.114453125</v>
      </c>
      <c r="N614" s="5">
        <f t="shared" si="612"/>
        <v>-0.103125</v>
      </c>
      <c r="O614" s="5">
        <f t="shared" si="612"/>
        <v>-0.1076171875</v>
      </c>
      <c r="P614" s="5">
        <f t="shared" si="612"/>
        <v>-0.101875</v>
      </c>
    </row>
    <row r="615" ht="19" customHeight="1" spans="1:16">
      <c r="A615" s="2" t="s">
        <v>241</v>
      </c>
      <c r="B615" s="2">
        <v>133</v>
      </c>
      <c r="C615" s="3">
        <f>AVERAGE('GRPO原始 0923'!F706:F710)</f>
        <v>0.4984375</v>
      </c>
      <c r="D615" s="3">
        <f>AVERAGE('GRPO原始 0923'!F701:F710)</f>
        <v>0.51328125</v>
      </c>
      <c r="E615" s="3">
        <f>AVERAGE('GRPO原始 0923'!F696:F710)</f>
        <v>0.504166666666667</v>
      </c>
      <c r="F615" s="3">
        <f>AVERAGE('GRPO原始 0923'!F691:F710)</f>
        <v>0.494921875</v>
      </c>
      <c r="G615" s="3">
        <f>AVERAGE('GRPO原始 0923'!F681:F710)</f>
        <v>0.485677083333333</v>
      </c>
      <c r="H615" s="3">
        <f>AVERAGE('GRPO原始 0923'!F671:F710)</f>
        <v>0.480859375</v>
      </c>
      <c r="I615" s="3">
        <f>AVERAGE('GRPO原始 0923'!F661:F710)</f>
        <v>0.47828125</v>
      </c>
      <c r="J615" s="5">
        <f t="shared" ref="J615:P615" si="613">C615-C134</f>
        <v>-0.103125</v>
      </c>
      <c r="K615" s="5">
        <f t="shared" si="613"/>
        <v>-0.1125</v>
      </c>
      <c r="L615" s="5">
        <f t="shared" si="613"/>
        <v>-0.119270833333333</v>
      </c>
      <c r="M615" s="5">
        <f t="shared" si="613"/>
        <v>-0.12265625</v>
      </c>
      <c r="N615" s="5">
        <f t="shared" si="613"/>
        <v>-0.109635416666667</v>
      </c>
      <c r="O615" s="5">
        <f t="shared" si="613"/>
        <v>-0.108984375</v>
      </c>
      <c r="P615" s="5">
        <f t="shared" si="613"/>
        <v>-0.10203125</v>
      </c>
    </row>
    <row r="616" ht="19" customHeight="1" spans="1:16">
      <c r="A616" s="2" t="s">
        <v>241</v>
      </c>
      <c r="B616" s="2">
        <v>134</v>
      </c>
      <c r="C616" s="3">
        <f>AVERAGE('GRPO原始 0923'!F707:F711)</f>
        <v>0.5078125</v>
      </c>
      <c r="D616" s="3">
        <f>AVERAGE('GRPO原始 0923'!F702:F711)</f>
        <v>0.515625</v>
      </c>
      <c r="E616" s="3">
        <f>AVERAGE('GRPO原始 0923'!F697:F711)</f>
        <v>0.515625</v>
      </c>
      <c r="F616" s="3">
        <f>AVERAGE('GRPO原始 0923'!F692:F711)</f>
        <v>0.49296875</v>
      </c>
      <c r="G616" s="3">
        <f>AVERAGE('GRPO原始 0923'!F682:F711)</f>
        <v>0.48671875</v>
      </c>
      <c r="H616" s="3">
        <f>AVERAGE('GRPO原始 0923'!F672:F711)</f>
        <v>0.4826171875</v>
      </c>
      <c r="I616" s="3">
        <f>AVERAGE('GRPO原始 0923'!F662:F711)</f>
        <v>0.4796875</v>
      </c>
      <c r="J616" s="5">
        <f t="shared" ref="J616:P616" si="614">C616-C135</f>
        <v>-0.059375</v>
      </c>
      <c r="K616" s="5">
        <f t="shared" si="614"/>
        <v>-0.09140625</v>
      </c>
      <c r="L616" s="5">
        <f t="shared" si="614"/>
        <v>-0.101041666666667</v>
      </c>
      <c r="M616" s="5">
        <f t="shared" si="614"/>
        <v>-0.118359375</v>
      </c>
      <c r="N616" s="5">
        <f t="shared" si="614"/>
        <v>-0.1046875</v>
      </c>
      <c r="O616" s="5">
        <f t="shared" si="614"/>
        <v>-0.1044921875</v>
      </c>
      <c r="P616" s="5">
        <f t="shared" si="614"/>
        <v>-0.10046875</v>
      </c>
    </row>
    <row r="617" ht="19" customHeight="1" spans="1:16">
      <c r="A617" s="2" t="s">
        <v>241</v>
      </c>
      <c r="B617" s="2">
        <v>135</v>
      </c>
      <c r="C617" s="3">
        <f>AVERAGE('GRPO原始 0923'!F708:F712)</f>
        <v>0.5265625</v>
      </c>
      <c r="D617" s="3">
        <f>AVERAGE('GRPO原始 0923'!F703:F712)</f>
        <v>0.5140625</v>
      </c>
      <c r="E617" s="3">
        <f>AVERAGE('GRPO原始 0923'!F698:F712)</f>
        <v>0.518229166666667</v>
      </c>
      <c r="F617" s="3">
        <f>AVERAGE('GRPO原始 0923'!F693:F712)</f>
        <v>0.5</v>
      </c>
      <c r="G617" s="3">
        <f>AVERAGE('GRPO原始 0923'!F683:F712)</f>
        <v>0.49609375</v>
      </c>
      <c r="H617" s="3">
        <f>AVERAGE('GRPO原始 0923'!F673:F712)</f>
        <v>0.4859375</v>
      </c>
      <c r="I617" s="3">
        <f>AVERAGE('GRPO原始 0923'!F663:F712)</f>
        <v>0.48109375</v>
      </c>
      <c r="J617" s="5">
        <f t="shared" ref="J617:P617" si="615">C617-C136</f>
        <v>-0.0640624999999999</v>
      </c>
      <c r="K617" s="5">
        <f t="shared" si="615"/>
        <v>-0.0796875</v>
      </c>
      <c r="L617" s="5">
        <f t="shared" si="615"/>
        <v>-0.09375</v>
      </c>
      <c r="M617" s="5">
        <f t="shared" si="615"/>
        <v>-0.110546875</v>
      </c>
      <c r="N617" s="5">
        <f t="shared" si="615"/>
        <v>-0.101822916666667</v>
      </c>
      <c r="O617" s="5">
        <f t="shared" si="615"/>
        <v>-0.1017578125</v>
      </c>
      <c r="P617" s="5">
        <f t="shared" si="615"/>
        <v>-0.09921875</v>
      </c>
    </row>
    <row r="618" ht="19" customHeight="1" spans="1:16">
      <c r="A618" s="2" t="s">
        <v>241</v>
      </c>
      <c r="B618" s="2">
        <v>136</v>
      </c>
      <c r="C618" s="3">
        <f>AVERAGE('GRPO原始 0923'!F709:F713)</f>
        <v>0.5046875</v>
      </c>
      <c r="D618" s="3">
        <f>AVERAGE('GRPO原始 0923'!F704:F713)</f>
        <v>0.4890625</v>
      </c>
      <c r="E618" s="3">
        <f>AVERAGE('GRPO原始 0923'!F699:F713)</f>
        <v>0.503645833333333</v>
      </c>
      <c r="F618" s="3">
        <f>AVERAGE('GRPO原始 0923'!F694:F713)</f>
        <v>0.49609375</v>
      </c>
      <c r="G618" s="3">
        <f>AVERAGE('GRPO原始 0923'!F684:F713)</f>
        <v>0.493489583333333</v>
      </c>
      <c r="H618" s="3">
        <f>AVERAGE('GRPO原始 0923'!F674:F713)</f>
        <v>0.4796875</v>
      </c>
      <c r="I618" s="3">
        <f>AVERAGE('GRPO原始 0923'!F664:F713)</f>
        <v>0.4803125</v>
      </c>
      <c r="J618" s="5">
        <f t="shared" ref="J618:P618" si="616">C618-C137</f>
        <v>-0.0578125</v>
      </c>
      <c r="K618" s="5">
        <f t="shared" si="616"/>
        <v>-0.0796875</v>
      </c>
      <c r="L618" s="5">
        <f t="shared" si="616"/>
        <v>-0.0973958333333333</v>
      </c>
      <c r="M618" s="5">
        <f t="shared" si="616"/>
        <v>-0.108203125</v>
      </c>
      <c r="N618" s="5">
        <f t="shared" si="616"/>
        <v>-0.10390625</v>
      </c>
      <c r="O618" s="5">
        <f t="shared" si="616"/>
        <v>-0.1029296875</v>
      </c>
      <c r="P618" s="5">
        <f t="shared" si="616"/>
        <v>-0.0992187500000001</v>
      </c>
    </row>
    <row r="619" ht="19" customHeight="1" spans="1:16">
      <c r="A619" s="2" t="s">
        <v>241</v>
      </c>
      <c r="B619" s="2">
        <v>137</v>
      </c>
      <c r="C619" s="3">
        <f>AVERAGE('GRPO原始 0923'!F710:F714)</f>
        <v>0.45625</v>
      </c>
      <c r="D619" s="3">
        <f>AVERAGE('GRPO原始 0923'!F705:F714)</f>
        <v>0.4875</v>
      </c>
      <c r="E619" s="3">
        <f>AVERAGE('GRPO原始 0923'!F700:F714)</f>
        <v>0.497916666666667</v>
      </c>
      <c r="F619" s="3">
        <f>AVERAGE('GRPO原始 0923'!F695:F714)</f>
        <v>0.49765625</v>
      </c>
      <c r="G619" s="3">
        <f>AVERAGE('GRPO原始 0923'!F685:F714)</f>
        <v>0.492447916666667</v>
      </c>
      <c r="H619" s="3">
        <f>AVERAGE('GRPO原始 0923'!F675:F714)</f>
        <v>0.47890625</v>
      </c>
      <c r="I619" s="3">
        <f>AVERAGE('GRPO原始 0923'!F665:F714)</f>
        <v>0.48</v>
      </c>
      <c r="J619" s="5">
        <f t="shared" ref="J619:P619" si="617">C619-C138</f>
        <v>-0.08125</v>
      </c>
      <c r="K619" s="5">
        <f t="shared" si="617"/>
        <v>-0.0875</v>
      </c>
      <c r="L619" s="5">
        <f t="shared" si="617"/>
        <v>-0.105208333333333</v>
      </c>
      <c r="M619" s="5">
        <f t="shared" si="617"/>
        <v>-0.112109375</v>
      </c>
      <c r="N619" s="5">
        <f t="shared" si="617"/>
        <v>-0.1078125</v>
      </c>
      <c r="O619" s="5">
        <f t="shared" si="617"/>
        <v>-0.103515625</v>
      </c>
      <c r="P619" s="5">
        <f t="shared" si="617"/>
        <v>-0.1015625</v>
      </c>
    </row>
    <row r="620" ht="19" customHeight="1" spans="1:16">
      <c r="A620" s="2" t="s">
        <v>241</v>
      </c>
      <c r="B620" s="2">
        <v>138</v>
      </c>
      <c r="C620" s="3">
        <f>AVERAGE('GRPO原始 0923'!F711:F715)</f>
        <v>0.4703125</v>
      </c>
      <c r="D620" s="3">
        <f>AVERAGE('GRPO原始 0923'!F706:F715)</f>
        <v>0.484375</v>
      </c>
      <c r="E620" s="3">
        <f>AVERAGE('GRPO原始 0923'!F701:F715)</f>
        <v>0.498958333333333</v>
      </c>
      <c r="F620" s="3">
        <f>AVERAGE('GRPO原始 0923'!F696:F715)</f>
        <v>0.495703125</v>
      </c>
      <c r="G620" s="3">
        <f>AVERAGE('GRPO原始 0923'!F686:F715)</f>
        <v>0.491145833333333</v>
      </c>
      <c r="H620" s="3">
        <f>AVERAGE('GRPO原始 0923'!F676:F715)</f>
        <v>0.4794921875</v>
      </c>
      <c r="I620" s="3">
        <f>AVERAGE('GRPO原始 0923'!F666:F715)</f>
        <v>0.4825</v>
      </c>
      <c r="J620" s="5">
        <f t="shared" ref="J620:P620" si="618">C620-C139</f>
        <v>-0.0734374999999999</v>
      </c>
      <c r="K620" s="5">
        <f t="shared" si="618"/>
        <v>-0.08828125</v>
      </c>
      <c r="L620" s="5">
        <f t="shared" si="618"/>
        <v>-0.0994791666666666</v>
      </c>
      <c r="M620" s="5">
        <f t="shared" si="618"/>
        <v>-0.1078125</v>
      </c>
      <c r="N620" s="5">
        <f t="shared" si="618"/>
        <v>-0.107552083333333</v>
      </c>
      <c r="O620" s="5">
        <f t="shared" si="618"/>
        <v>-0.103515625</v>
      </c>
      <c r="P620" s="5">
        <f t="shared" si="618"/>
        <v>-0.10203125</v>
      </c>
    </row>
    <row r="621" ht="19" customHeight="1" spans="1:16">
      <c r="A621" s="2" t="s">
        <v>241</v>
      </c>
      <c r="B621" s="2">
        <v>139</v>
      </c>
      <c r="C621" s="3">
        <f>AVERAGE('GRPO原始 0923'!F712:F716)</f>
        <v>0.453125</v>
      </c>
      <c r="D621" s="3">
        <f>AVERAGE('GRPO原始 0923'!F707:F716)</f>
        <v>0.48046875</v>
      </c>
      <c r="E621" s="3">
        <f>AVERAGE('GRPO原始 0923'!F702:F716)</f>
        <v>0.494791666666667</v>
      </c>
      <c r="F621" s="3">
        <f>AVERAGE('GRPO原始 0923'!F697:F716)</f>
        <v>0.5</v>
      </c>
      <c r="G621" s="3">
        <f>AVERAGE('GRPO原始 0923'!F687:F716)</f>
        <v>0.490885416666667</v>
      </c>
      <c r="H621" s="3">
        <f>AVERAGE('GRPO原始 0923'!F677:F716)</f>
        <v>0.478125</v>
      </c>
      <c r="I621" s="3">
        <f>AVERAGE('GRPO原始 0923'!F667:F716)</f>
        <v>0.481875</v>
      </c>
      <c r="J621" s="5">
        <f t="shared" ref="J621:P621" si="619">C621-C140</f>
        <v>-0.1015625</v>
      </c>
      <c r="K621" s="5">
        <f t="shared" si="619"/>
        <v>-0.08046875</v>
      </c>
      <c r="L621" s="5">
        <f t="shared" si="619"/>
        <v>-0.0947916666666667</v>
      </c>
      <c r="M621" s="5">
        <f t="shared" si="619"/>
        <v>-0.101171875</v>
      </c>
      <c r="N621" s="5">
        <f t="shared" si="619"/>
        <v>-0.104947916666667</v>
      </c>
      <c r="O621" s="5">
        <f t="shared" si="619"/>
        <v>-0.1025390625</v>
      </c>
      <c r="P621" s="5">
        <f t="shared" si="619"/>
        <v>-0.10203125</v>
      </c>
    </row>
    <row r="622" ht="19" customHeight="1" spans="1:16">
      <c r="A622" s="2" t="s">
        <v>241</v>
      </c>
      <c r="B622" s="2">
        <v>140</v>
      </c>
      <c r="C622" s="3">
        <f>AVERAGE('GRPO原始 0923'!F713:F717)</f>
        <v>0.4203125</v>
      </c>
      <c r="D622" s="3">
        <f>AVERAGE('GRPO原始 0923'!F708:F717)</f>
        <v>0.4734375</v>
      </c>
      <c r="E622" s="3">
        <f>AVERAGE('GRPO原始 0923'!F703:F717)</f>
        <v>0.4828125</v>
      </c>
      <c r="F622" s="3">
        <f>AVERAGE('GRPO原始 0923'!F698:F717)</f>
        <v>0.49375</v>
      </c>
      <c r="G622" s="3">
        <f>AVERAGE('GRPO原始 0923'!F688:F717)</f>
        <v>0.488802083333333</v>
      </c>
      <c r="H622" s="3">
        <f>AVERAGE('GRPO原始 0923'!F678:F717)</f>
        <v>0.477734375</v>
      </c>
      <c r="I622" s="3">
        <f>AVERAGE('GRPO原始 0923'!F668:F717)</f>
        <v>0.479375</v>
      </c>
      <c r="J622" s="5">
        <f t="shared" ref="J622:P622" si="620">C622-C141</f>
        <v>-0.1203125</v>
      </c>
      <c r="K622" s="5">
        <f t="shared" si="620"/>
        <v>-0.0921875</v>
      </c>
      <c r="L622" s="5">
        <f t="shared" si="620"/>
        <v>-0.0932291666666667</v>
      </c>
      <c r="M622" s="5">
        <f t="shared" si="620"/>
        <v>-0.100390625</v>
      </c>
      <c r="N622" s="5">
        <f t="shared" si="620"/>
        <v>-0.106770833333333</v>
      </c>
      <c r="O622" s="5">
        <f t="shared" si="620"/>
        <v>-0.1029296875</v>
      </c>
      <c r="P622" s="5">
        <f t="shared" si="620"/>
        <v>-0.1021875</v>
      </c>
    </row>
    <row r="623" ht="19" customHeight="1" spans="1:16">
      <c r="A623" s="2" t="s">
        <v>241</v>
      </c>
      <c r="B623" s="2">
        <v>141</v>
      </c>
      <c r="C623" s="3">
        <f>AVERAGE('GRPO原始 0923'!F714:F718)</f>
        <v>0.4546875</v>
      </c>
      <c r="D623" s="3">
        <f>AVERAGE('GRPO原始 0923'!F709:F718)</f>
        <v>0.4796875</v>
      </c>
      <c r="E623" s="3">
        <f>AVERAGE('GRPO原始 0923'!F704:F718)</f>
        <v>0.477604166666667</v>
      </c>
      <c r="F623" s="3">
        <f>AVERAGE('GRPO原始 0923'!F699:F718)</f>
        <v>0.49140625</v>
      </c>
      <c r="G623" s="3">
        <f>AVERAGE('GRPO原始 0923'!F689:F718)</f>
        <v>0.48671875</v>
      </c>
      <c r="H623" s="3">
        <f>AVERAGE('GRPO原始 0923'!F679:F718)</f>
        <v>0.478515625</v>
      </c>
      <c r="I623" s="3">
        <f>AVERAGE('GRPO原始 0923'!F669:F718)</f>
        <v>0.47953125</v>
      </c>
      <c r="J623" s="5">
        <f t="shared" ref="J623:P623" si="621">C623-C142</f>
        <v>-0.0921875</v>
      </c>
      <c r="K623" s="5">
        <f t="shared" si="621"/>
        <v>-0.075</v>
      </c>
      <c r="L623" s="5">
        <f t="shared" si="621"/>
        <v>-0.0838541666666666</v>
      </c>
      <c r="M623" s="5">
        <f t="shared" si="621"/>
        <v>-0.09609375</v>
      </c>
      <c r="N623" s="5">
        <f t="shared" si="621"/>
        <v>-0.102083333333333</v>
      </c>
      <c r="O623" s="5">
        <f t="shared" si="621"/>
        <v>-0.0986328125</v>
      </c>
      <c r="P623" s="5">
        <f t="shared" si="621"/>
        <v>-0.10015625</v>
      </c>
    </row>
    <row r="624" ht="19" customHeight="1" spans="1:16">
      <c r="A624" s="2" t="s">
        <v>241</v>
      </c>
      <c r="B624" s="2">
        <v>142</v>
      </c>
      <c r="C624" s="3">
        <f>AVERAGE('GRPO原始 0923'!F715:F719)</f>
        <v>0.4140625</v>
      </c>
      <c r="D624" s="3">
        <f>AVERAGE('GRPO原始 0923'!F710:F719)</f>
        <v>0.43515625</v>
      </c>
      <c r="E624" s="3">
        <f>AVERAGE('GRPO原始 0923'!F705:F719)</f>
        <v>0.463020833333333</v>
      </c>
      <c r="F624" s="3">
        <f>AVERAGE('GRPO原始 0923'!F700:F719)</f>
        <v>0.476953125</v>
      </c>
      <c r="G624" s="3">
        <f>AVERAGE('GRPO原始 0923'!F690:F719)</f>
        <v>0.480729166666667</v>
      </c>
      <c r="H624" s="3">
        <f>AVERAGE('GRPO原始 0923'!F680:F719)</f>
        <v>0.475390625</v>
      </c>
      <c r="I624" s="3">
        <f>AVERAGE('GRPO原始 0923'!F670:F719)</f>
        <v>0.47390625</v>
      </c>
      <c r="J624" s="5" t="str">
        <f t="shared" ref="J624:P624" si="622">""</f>
        <v/>
      </c>
      <c r="K624" s="5" t="str">
        <f t="shared" si="622"/>
        <v/>
      </c>
      <c r="L624" s="5" t="str">
        <f t="shared" si="622"/>
        <v/>
      </c>
      <c r="M624" s="5" t="str">
        <f t="shared" si="622"/>
        <v/>
      </c>
      <c r="N624" s="5" t="str">
        <f t="shared" si="622"/>
        <v/>
      </c>
      <c r="O624" s="5" t="str">
        <f t="shared" si="622"/>
        <v/>
      </c>
      <c r="P624" s="5" t="str">
        <f t="shared" si="622"/>
        <v/>
      </c>
    </row>
    <row r="625" ht="19" customHeight="1" spans="1:16">
      <c r="A625" s="2" t="s">
        <v>241</v>
      </c>
      <c r="B625" s="2">
        <v>143</v>
      </c>
      <c r="C625" s="3">
        <f>AVERAGE('GRPO原始 0923'!F716:F720)</f>
        <v>0.39375</v>
      </c>
      <c r="D625" s="3">
        <f>AVERAGE('GRPO原始 0923'!F711:F720)</f>
        <v>0.43203125</v>
      </c>
      <c r="E625" s="3">
        <f>AVERAGE('GRPO原始 0923'!F706:F720)</f>
        <v>0.454166666666667</v>
      </c>
      <c r="F625" s="3">
        <f>AVERAGE('GRPO原始 0923'!F701:F720)</f>
        <v>0.47265625</v>
      </c>
      <c r="G625" s="3">
        <f>AVERAGE('GRPO原始 0923'!F691:F720)</f>
        <v>0.473958333333333</v>
      </c>
      <c r="H625" s="3">
        <f>AVERAGE('GRPO原始 0923'!F681:F720)</f>
        <v>0.472265625</v>
      </c>
      <c r="I625" s="3">
        <f>AVERAGE('GRPO原始 0923'!F671:F720)</f>
        <v>0.47109375</v>
      </c>
      <c r="J625" s="5" t="str">
        <f t="shared" ref="J625:P625" si="623">""</f>
        <v/>
      </c>
      <c r="K625" s="5" t="str">
        <f t="shared" si="623"/>
        <v/>
      </c>
      <c r="L625" s="5" t="str">
        <f t="shared" si="623"/>
        <v/>
      </c>
      <c r="M625" s="5" t="str">
        <f t="shared" si="623"/>
        <v/>
      </c>
      <c r="N625" s="5" t="str">
        <f t="shared" si="623"/>
        <v/>
      </c>
      <c r="O625" s="5" t="str">
        <f t="shared" si="623"/>
        <v/>
      </c>
      <c r="P625" s="5" t="str">
        <f t="shared" si="623"/>
        <v/>
      </c>
    </row>
    <row r="626" ht="19" customHeight="1" spans="1:16">
      <c r="A626" s="2" t="s">
        <v>241</v>
      </c>
      <c r="B626" s="2">
        <v>144</v>
      </c>
      <c r="C626" s="3">
        <f>AVERAGE('GRPO原始 0923'!F717:F721)</f>
        <v>0.3921875</v>
      </c>
      <c r="D626" s="3">
        <f>AVERAGE('GRPO原始 0923'!F712:F721)</f>
        <v>0.42265625</v>
      </c>
      <c r="E626" s="3">
        <f>AVERAGE('GRPO原始 0923'!F707:F721)</f>
        <v>0.451041666666667</v>
      </c>
      <c r="F626" s="3">
        <f>AVERAGE('GRPO原始 0923'!F702:F721)</f>
        <v>0.469140625</v>
      </c>
      <c r="G626" s="3">
        <f>AVERAGE('GRPO原始 0923'!F692:F721)</f>
        <v>0.46953125</v>
      </c>
      <c r="H626" s="3">
        <f>AVERAGE('GRPO原始 0923'!F682:F721)</f>
        <v>0.470703125</v>
      </c>
      <c r="I626" s="3">
        <f>AVERAGE('GRPO原始 0923'!F672:F721)</f>
        <v>0.470625</v>
      </c>
      <c r="J626" s="5" t="str">
        <f t="shared" ref="J626:P626" si="624">""</f>
        <v/>
      </c>
      <c r="K626" s="5" t="str">
        <f t="shared" si="624"/>
        <v/>
      </c>
      <c r="L626" s="5" t="str">
        <f t="shared" si="624"/>
        <v/>
      </c>
      <c r="M626" s="5" t="str">
        <f t="shared" si="624"/>
        <v/>
      </c>
      <c r="N626" s="5" t="str">
        <f t="shared" si="624"/>
        <v/>
      </c>
      <c r="O626" s="5" t="str">
        <f t="shared" si="624"/>
        <v/>
      </c>
      <c r="P626" s="5" t="str">
        <f t="shared" si="624"/>
        <v/>
      </c>
    </row>
    <row r="627" ht="19" customHeight="1" spans="1:16">
      <c r="A627" s="2" t="s">
        <v>241</v>
      </c>
      <c r="B627" s="2">
        <v>145</v>
      </c>
      <c r="C627" s="3">
        <f>AVERAGE('GRPO原始 0923'!F718:F722)</f>
        <v>0.38125</v>
      </c>
      <c r="D627" s="3">
        <f>AVERAGE('GRPO原始 0923'!F713:F722)</f>
        <v>0.40078125</v>
      </c>
      <c r="E627" s="3">
        <f>AVERAGE('GRPO原始 0923'!F708:F722)</f>
        <v>0.442708333333333</v>
      </c>
      <c r="F627" s="3">
        <f>AVERAGE('GRPO原始 0923'!F703:F722)</f>
        <v>0.457421875</v>
      </c>
      <c r="G627" s="3">
        <f>AVERAGE('GRPO原始 0923'!F693:F722)</f>
        <v>0.466927083333333</v>
      </c>
      <c r="H627" s="3">
        <f>AVERAGE('GRPO原始 0923'!F683:F722)</f>
        <v>0.472265625</v>
      </c>
      <c r="I627" s="3">
        <f>AVERAGE('GRPO原始 0923'!F673:F722)</f>
        <v>0.46890625</v>
      </c>
      <c r="J627" s="5" t="str">
        <f t="shared" ref="J627:P627" si="625">""</f>
        <v/>
      </c>
      <c r="K627" s="5" t="str">
        <f t="shared" si="625"/>
        <v/>
      </c>
      <c r="L627" s="5" t="str">
        <f t="shared" si="625"/>
        <v/>
      </c>
      <c r="M627" s="5" t="str">
        <f t="shared" si="625"/>
        <v/>
      </c>
      <c r="N627" s="5" t="str">
        <f t="shared" si="625"/>
        <v/>
      </c>
      <c r="O627" s="5" t="str">
        <f t="shared" si="625"/>
        <v/>
      </c>
      <c r="P627" s="5" t="str">
        <f t="shared" si="625"/>
        <v/>
      </c>
    </row>
    <row r="628" ht="19" customHeight="1" spans="1:16">
      <c r="A628" s="2" t="s">
        <v>241</v>
      </c>
      <c r="B628" s="2">
        <v>146</v>
      </c>
      <c r="C628" s="3">
        <f>AVERAGE('GRPO原始 0923'!F719:F723)</f>
        <v>0.39375</v>
      </c>
      <c r="D628" s="3">
        <f>AVERAGE('GRPO原始 0923'!F714:F723)</f>
        <v>0.42421875</v>
      </c>
      <c r="E628" s="3">
        <f>AVERAGE('GRPO原始 0923'!F709:F723)</f>
        <v>0.451041666666667</v>
      </c>
      <c r="F628" s="3">
        <f>AVERAGE('GRPO原始 0923'!F704:F723)</f>
        <v>0.456640625</v>
      </c>
      <c r="G628" s="3">
        <f>AVERAGE('GRPO原始 0923'!F694:F723)</f>
        <v>0.472135416666667</v>
      </c>
      <c r="H628" s="3">
        <f>AVERAGE('GRPO原始 0923'!F684:F723)</f>
        <v>0.476171875</v>
      </c>
      <c r="I628" s="3">
        <f>AVERAGE('GRPO原始 0923'!F674:F723)</f>
        <v>0.46859375</v>
      </c>
      <c r="J628" s="5" t="str">
        <f t="shared" ref="J628:P628" si="626">""</f>
        <v/>
      </c>
      <c r="K628" s="5" t="str">
        <f t="shared" si="626"/>
        <v/>
      </c>
      <c r="L628" s="5" t="str">
        <f t="shared" si="626"/>
        <v/>
      </c>
      <c r="M628" s="5" t="str">
        <f t="shared" si="626"/>
        <v/>
      </c>
      <c r="N628" s="5" t="str">
        <f t="shared" si="626"/>
        <v/>
      </c>
      <c r="O628" s="5" t="str">
        <f t="shared" si="626"/>
        <v/>
      </c>
      <c r="P628" s="5" t="str">
        <f t="shared" si="626"/>
        <v/>
      </c>
    </row>
    <row r="629" ht="19" customHeight="1" spans="1:16">
      <c r="A629" s="2" t="s">
        <v>241</v>
      </c>
      <c r="B629" s="2">
        <v>147</v>
      </c>
      <c r="C629" s="3">
        <f>AVERAGE('GRPO原始 0923'!F720:F724)</f>
        <v>0.4375</v>
      </c>
      <c r="D629" s="3">
        <f>AVERAGE('GRPO原始 0923'!F715:F724)</f>
        <v>0.42578125</v>
      </c>
      <c r="E629" s="3">
        <f>AVERAGE('GRPO原始 0923'!F710:F724)</f>
        <v>0.4359375</v>
      </c>
      <c r="F629" s="3">
        <f>AVERAGE('GRPO原始 0923'!F705:F724)</f>
        <v>0.456640625</v>
      </c>
      <c r="G629" s="3">
        <f>AVERAGE('GRPO原始 0923'!F695:F724)</f>
        <v>0.473697916666667</v>
      </c>
      <c r="H629" s="3">
        <f>AVERAGE('GRPO原始 0923'!F685:F724)</f>
        <v>0.47578125</v>
      </c>
      <c r="I629" s="3">
        <f>AVERAGE('GRPO原始 0923'!F675:F724)</f>
        <v>0.46828125</v>
      </c>
      <c r="J629" s="5" t="str">
        <f t="shared" ref="J629:P629" si="627">""</f>
        <v/>
      </c>
      <c r="K629" s="5" t="str">
        <f t="shared" si="627"/>
        <v/>
      </c>
      <c r="L629" s="5" t="str">
        <f t="shared" si="627"/>
        <v/>
      </c>
      <c r="M629" s="5" t="str">
        <f t="shared" si="627"/>
        <v/>
      </c>
      <c r="N629" s="5" t="str">
        <f t="shared" si="627"/>
        <v/>
      </c>
      <c r="O629" s="5" t="str">
        <f t="shared" si="627"/>
        <v/>
      </c>
      <c r="P629" s="5" t="str">
        <f t="shared" si="627"/>
        <v/>
      </c>
    </row>
    <row r="630" ht="19" customHeight="1" spans="1:16">
      <c r="A630" s="2" t="s">
        <v>241</v>
      </c>
      <c r="B630" s="2">
        <v>148</v>
      </c>
      <c r="C630" s="3">
        <f>AVERAGE('GRPO原始 0923'!F721:F725)</f>
        <v>0.4671875</v>
      </c>
      <c r="D630" s="3">
        <f>AVERAGE('GRPO原始 0923'!F716:F725)</f>
        <v>0.43046875</v>
      </c>
      <c r="E630" s="3">
        <f>AVERAGE('GRPO原始 0923'!F711:F725)</f>
        <v>0.44375</v>
      </c>
      <c r="F630" s="3">
        <f>AVERAGE('GRPO原始 0923'!F706:F725)</f>
        <v>0.457421875</v>
      </c>
      <c r="G630" s="3">
        <f>AVERAGE('GRPO原始 0923'!F696:F725)</f>
        <v>0.473958333333333</v>
      </c>
      <c r="H630" s="3">
        <f>AVERAGE('GRPO原始 0923'!F686:F725)</f>
        <v>0.4759765625</v>
      </c>
      <c r="I630" s="3">
        <f>AVERAGE('GRPO原始 0923'!F676:F725)</f>
        <v>0.4696875</v>
      </c>
      <c r="J630" s="5" t="str">
        <f t="shared" ref="J630:P630" si="628">""</f>
        <v/>
      </c>
      <c r="K630" s="5" t="str">
        <f t="shared" si="628"/>
        <v/>
      </c>
      <c r="L630" s="5" t="str">
        <f t="shared" si="628"/>
        <v/>
      </c>
      <c r="M630" s="5" t="str">
        <f t="shared" si="628"/>
        <v/>
      </c>
      <c r="N630" s="5" t="str">
        <f t="shared" si="628"/>
        <v/>
      </c>
      <c r="O630" s="5" t="str">
        <f t="shared" si="628"/>
        <v/>
      </c>
      <c r="P630" s="5" t="str">
        <f t="shared" si="628"/>
        <v/>
      </c>
    </row>
    <row r="631" ht="19" customHeight="1" spans="1:16">
      <c r="A631" s="2" t="s">
        <v>241</v>
      </c>
      <c r="B631" s="2">
        <v>149</v>
      </c>
      <c r="C631" s="3">
        <f>AVERAGE('GRPO原始 0923'!F722:F726)</f>
        <v>0.446875</v>
      </c>
      <c r="D631" s="3">
        <f>AVERAGE('GRPO原始 0923'!F717:F726)</f>
        <v>0.41953125</v>
      </c>
      <c r="E631" s="3">
        <f>AVERAGE('GRPO原始 0923'!F712:F726)</f>
        <v>0.430729166666667</v>
      </c>
      <c r="F631" s="3">
        <f>AVERAGE('GRPO原始 0923'!F707:F726)</f>
        <v>0.45</v>
      </c>
      <c r="G631" s="3">
        <f>AVERAGE('GRPO原始 0923'!F697:F726)</f>
        <v>0.473177083333333</v>
      </c>
      <c r="H631" s="3">
        <f>AVERAGE('GRPO原始 0923'!F687:F726)</f>
        <v>0.473046875</v>
      </c>
      <c r="I631" s="3">
        <f>AVERAGE('GRPO原始 0923'!F677:F726)</f>
        <v>0.46640625</v>
      </c>
      <c r="J631" s="5" t="str">
        <f t="shared" ref="J631:P631" si="629">""</f>
        <v/>
      </c>
      <c r="K631" s="5" t="str">
        <f t="shared" si="629"/>
        <v/>
      </c>
      <c r="L631" s="5" t="str">
        <f t="shared" si="629"/>
        <v/>
      </c>
      <c r="M631" s="5" t="str">
        <f t="shared" si="629"/>
        <v/>
      </c>
      <c r="N631" s="5" t="str">
        <f t="shared" si="629"/>
        <v/>
      </c>
      <c r="O631" s="5" t="str">
        <f t="shared" si="629"/>
        <v/>
      </c>
      <c r="P631" s="5" t="str">
        <f t="shared" si="629"/>
        <v/>
      </c>
    </row>
    <row r="632" ht="19" customHeight="1" spans="1:16">
      <c r="A632" s="2" t="s">
        <v>241</v>
      </c>
      <c r="B632" s="2">
        <v>150</v>
      </c>
      <c r="C632" s="3">
        <f>AVERAGE('GRPO原始 0923'!F723:F727)</f>
        <v>0.4796875</v>
      </c>
      <c r="D632" s="3">
        <f>AVERAGE('GRPO原始 0923'!F718:F727)</f>
        <v>0.43046875</v>
      </c>
      <c r="E632" s="3">
        <f>AVERAGE('GRPO原始 0923'!F713:F727)</f>
        <v>0.427083333333333</v>
      </c>
      <c r="F632" s="3">
        <f>AVERAGE('GRPO原始 0923'!F708:F727)</f>
        <v>0.451953125</v>
      </c>
      <c r="G632" s="3">
        <f>AVERAGE('GRPO原始 0923'!F698:F727)</f>
        <v>0.47265625</v>
      </c>
      <c r="H632" s="3">
        <f>AVERAGE('GRPO原始 0923'!F688:F727)</f>
        <v>0.47421875</v>
      </c>
      <c r="I632" s="3">
        <f>AVERAGE('GRPO原始 0923'!F678:F727)</f>
        <v>0.46828125</v>
      </c>
      <c r="J632" s="5" t="str">
        <f t="shared" ref="J632:P632" si="630">""</f>
        <v/>
      </c>
      <c r="K632" s="5" t="str">
        <f t="shared" si="630"/>
        <v/>
      </c>
      <c r="L632" s="5" t="str">
        <f t="shared" si="630"/>
        <v/>
      </c>
      <c r="M632" s="5" t="str">
        <f t="shared" si="630"/>
        <v/>
      </c>
      <c r="N632" s="5" t="str">
        <f t="shared" si="630"/>
        <v/>
      </c>
      <c r="O632" s="5" t="str">
        <f t="shared" si="630"/>
        <v/>
      </c>
      <c r="P632" s="5" t="str">
        <f t="shared" si="630"/>
        <v/>
      </c>
    </row>
    <row r="633" ht="19" customHeight="1" spans="1:16">
      <c r="A633" s="2" t="s">
        <v>241</v>
      </c>
      <c r="B633" s="2">
        <v>151</v>
      </c>
      <c r="C633" s="3">
        <f>AVERAGE('GRPO原始 0923'!F724:F728)</f>
        <v>0.4421875</v>
      </c>
      <c r="D633" s="3">
        <f>AVERAGE('GRPO原始 0923'!F719:F728)</f>
        <v>0.41796875</v>
      </c>
      <c r="E633" s="3">
        <f>AVERAGE('GRPO原始 0923'!F714:F728)</f>
        <v>0.430208333333333</v>
      </c>
      <c r="F633" s="3">
        <f>AVERAGE('GRPO原始 0923'!F709:F728)</f>
        <v>0.448828125</v>
      </c>
      <c r="G633" s="3">
        <f>AVERAGE('GRPO原始 0923'!F699:F728)</f>
        <v>0.466927083333333</v>
      </c>
      <c r="H633" s="3">
        <f>AVERAGE('GRPO原始 0923'!F689:F728)</f>
        <v>0.46953125</v>
      </c>
      <c r="I633" s="3">
        <f>AVERAGE('GRPO原始 0923'!F679:F728)</f>
        <v>0.46640625</v>
      </c>
      <c r="J633" s="5" t="str">
        <f t="shared" ref="J633:P633" si="631">""</f>
        <v/>
      </c>
      <c r="K633" s="5" t="str">
        <f t="shared" si="631"/>
        <v/>
      </c>
      <c r="L633" s="5" t="str">
        <f t="shared" si="631"/>
        <v/>
      </c>
      <c r="M633" s="5" t="str">
        <f t="shared" si="631"/>
        <v/>
      </c>
      <c r="N633" s="5" t="str">
        <f t="shared" si="631"/>
        <v/>
      </c>
      <c r="O633" s="5" t="str">
        <f t="shared" si="631"/>
        <v/>
      </c>
      <c r="P633" s="5" t="str">
        <f t="shared" si="631"/>
        <v/>
      </c>
    </row>
    <row r="634" ht="19" customHeight="1" spans="1:16">
      <c r="A634" s="2" t="s">
        <v>241</v>
      </c>
      <c r="B634" s="2">
        <v>152</v>
      </c>
      <c r="C634" s="3">
        <f>AVERAGE('GRPO原始 0923'!F725:F729)</f>
        <v>0.459375</v>
      </c>
      <c r="D634" s="3">
        <f>AVERAGE('GRPO原始 0923'!F720:F729)</f>
        <v>0.4484375</v>
      </c>
      <c r="E634" s="3">
        <f>AVERAGE('GRPO原始 0923'!F715:F729)</f>
        <v>0.436979166666667</v>
      </c>
      <c r="F634" s="3">
        <f>AVERAGE('GRPO原始 0923'!F710:F729)</f>
        <v>0.441796875</v>
      </c>
      <c r="G634" s="3">
        <f>AVERAGE('GRPO原始 0923'!F700:F729)</f>
        <v>0.467447916666667</v>
      </c>
      <c r="H634" s="3">
        <f>AVERAGE('GRPO原始 0923'!F690:F729)</f>
        <v>0.47265625</v>
      </c>
      <c r="I634" s="3">
        <f>AVERAGE('GRPO原始 0923'!F680:F729)</f>
        <v>0.47</v>
      </c>
      <c r="J634" s="5" t="str">
        <f t="shared" ref="J634:P634" si="632">""</f>
        <v/>
      </c>
      <c r="K634" s="5" t="str">
        <f t="shared" si="632"/>
        <v/>
      </c>
      <c r="L634" s="5" t="str">
        <f t="shared" si="632"/>
        <v/>
      </c>
      <c r="M634" s="5" t="str">
        <f t="shared" si="632"/>
        <v/>
      </c>
      <c r="N634" s="5" t="str">
        <f t="shared" si="632"/>
        <v/>
      </c>
      <c r="O634" s="5" t="str">
        <f t="shared" si="632"/>
        <v/>
      </c>
      <c r="P634" s="5" t="str">
        <f t="shared" si="632"/>
        <v/>
      </c>
    </row>
    <row r="635" ht="19" customHeight="1" spans="1:16">
      <c r="A635" s="2" t="s">
        <v>241</v>
      </c>
      <c r="B635" s="2">
        <v>153</v>
      </c>
      <c r="C635" s="3">
        <f>AVERAGE('GRPO原始 0923'!F726:F730)</f>
        <v>0.4171875</v>
      </c>
      <c r="D635" s="3">
        <f>AVERAGE('GRPO原始 0923'!F721:F730)</f>
        <v>0.4421875</v>
      </c>
      <c r="E635" s="3">
        <f>AVERAGE('GRPO原始 0923'!F716:F730)</f>
        <v>0.426041666666667</v>
      </c>
      <c r="F635" s="3">
        <f>AVERAGE('GRPO原始 0923'!F711:F730)</f>
        <v>0.437109375</v>
      </c>
      <c r="G635" s="3">
        <f>AVERAGE('GRPO原始 0923'!F701:F730)</f>
        <v>0.4625</v>
      </c>
      <c r="H635" s="3">
        <f>AVERAGE('GRPO原始 0923'!F691:F730)</f>
        <v>0.466015625</v>
      </c>
      <c r="I635" s="3">
        <f>AVERAGE('GRPO原始 0923'!F681:F730)</f>
        <v>0.46625</v>
      </c>
      <c r="J635" s="5" t="str">
        <f t="shared" ref="J635:P635" si="633">""</f>
        <v/>
      </c>
      <c r="K635" s="5" t="str">
        <f t="shared" si="633"/>
        <v/>
      </c>
      <c r="L635" s="5" t="str">
        <f t="shared" si="633"/>
        <v/>
      </c>
      <c r="M635" s="5" t="str">
        <f t="shared" si="633"/>
        <v/>
      </c>
      <c r="N635" s="5" t="str">
        <f t="shared" si="633"/>
        <v/>
      </c>
      <c r="O635" s="5" t="str">
        <f t="shared" si="633"/>
        <v/>
      </c>
      <c r="P635" s="5" t="str">
        <f t="shared" si="633"/>
        <v/>
      </c>
    </row>
    <row r="636" ht="19" customHeight="1" spans="1:16">
      <c r="A636" s="2" t="s">
        <v>241</v>
      </c>
      <c r="B636" s="2">
        <v>154</v>
      </c>
      <c r="C636" s="3">
        <f>AVERAGE('GRPO原始 0923'!F727:F731)</f>
        <v>0.434375</v>
      </c>
      <c r="D636" s="3">
        <f>AVERAGE('GRPO原始 0923'!F722:F731)</f>
        <v>0.440625</v>
      </c>
      <c r="E636" s="3">
        <f>AVERAGE('GRPO原始 0923'!F717:F731)</f>
        <v>0.424479166666667</v>
      </c>
      <c r="F636" s="3">
        <f>AVERAGE('GRPO原始 0923'!F712:F731)</f>
        <v>0.431640625</v>
      </c>
      <c r="G636" s="3">
        <f>AVERAGE('GRPO原始 0923'!F702:F731)</f>
        <v>0.459635416666667</v>
      </c>
      <c r="H636" s="3">
        <f>AVERAGE('GRPO原始 0923'!F692:F731)</f>
        <v>0.4623046875</v>
      </c>
      <c r="I636" s="3">
        <f>AVERAGE('GRPO原始 0923'!F682:F731)</f>
        <v>0.4646875</v>
      </c>
      <c r="J636" s="5" t="str">
        <f t="shared" ref="J636:P636" si="634">""</f>
        <v/>
      </c>
      <c r="K636" s="5" t="str">
        <f t="shared" si="634"/>
        <v/>
      </c>
      <c r="L636" s="5" t="str">
        <f t="shared" si="634"/>
        <v/>
      </c>
      <c r="M636" s="5" t="str">
        <f t="shared" si="634"/>
        <v/>
      </c>
      <c r="N636" s="5" t="str">
        <f t="shared" si="634"/>
        <v/>
      </c>
      <c r="O636" s="5" t="str">
        <f t="shared" si="634"/>
        <v/>
      </c>
      <c r="P636" s="5" t="str">
        <f t="shared" si="634"/>
        <v/>
      </c>
    </row>
    <row r="637" ht="19" customHeight="1" spans="1:16">
      <c r="A637" s="2" t="s">
        <v>241</v>
      </c>
      <c r="B637" s="2">
        <v>155</v>
      </c>
      <c r="C637" s="3">
        <f>AVERAGE('GRPO原始 0923'!F728:F732)</f>
        <v>0.415625</v>
      </c>
      <c r="D637" s="3">
        <f>AVERAGE('GRPO原始 0923'!F723:F732)</f>
        <v>0.44765625</v>
      </c>
      <c r="E637" s="3">
        <f>AVERAGE('GRPO原始 0923'!F718:F732)</f>
        <v>0.425520833333333</v>
      </c>
      <c r="F637" s="3">
        <f>AVERAGE('GRPO原始 0923'!F713:F732)</f>
        <v>0.42421875</v>
      </c>
      <c r="G637" s="3">
        <f>AVERAGE('GRPO原始 0923'!F703:F732)</f>
        <v>0.454166666666667</v>
      </c>
      <c r="H637" s="3">
        <f>AVERAGE('GRPO原始 0923'!F693:F732)</f>
        <v>0.462109375</v>
      </c>
      <c r="I637" s="3">
        <f>AVERAGE('GRPO原始 0923'!F683:F732)</f>
        <v>0.46734375</v>
      </c>
      <c r="J637" s="5" t="str">
        <f t="shared" ref="J637:P637" si="635">""</f>
        <v/>
      </c>
      <c r="K637" s="5" t="str">
        <f t="shared" si="635"/>
        <v/>
      </c>
      <c r="L637" s="5" t="str">
        <f t="shared" si="635"/>
        <v/>
      </c>
      <c r="M637" s="5" t="str">
        <f t="shared" si="635"/>
        <v/>
      </c>
      <c r="N637" s="5" t="str">
        <f t="shared" si="635"/>
        <v/>
      </c>
      <c r="O637" s="5" t="str">
        <f t="shared" si="635"/>
        <v/>
      </c>
      <c r="P637" s="5" t="str">
        <f t="shared" si="635"/>
        <v/>
      </c>
    </row>
    <row r="638" ht="19" customHeight="1" spans="1:16">
      <c r="A638" s="2" t="s">
        <v>241</v>
      </c>
      <c r="B638" s="2">
        <v>156</v>
      </c>
      <c r="C638" s="3">
        <f>AVERAGE('GRPO原始 0923'!F729:F733)</f>
        <v>0.415625</v>
      </c>
      <c r="D638" s="3">
        <f>AVERAGE('GRPO原始 0923'!F724:F733)</f>
        <v>0.42890625</v>
      </c>
      <c r="E638" s="3">
        <f>AVERAGE('GRPO原始 0923'!F719:F733)</f>
        <v>0.4171875</v>
      </c>
      <c r="F638" s="3">
        <f>AVERAGE('GRPO原始 0923'!F714:F733)</f>
        <v>0.4265625</v>
      </c>
      <c r="G638" s="3">
        <f>AVERAGE('GRPO原始 0923'!F704:F733)</f>
        <v>0.447395833333333</v>
      </c>
      <c r="H638" s="3">
        <f>AVERAGE('GRPO原始 0923'!F694:F733)</f>
        <v>0.461328125</v>
      </c>
      <c r="I638" s="3">
        <f>AVERAGE('GRPO原始 0923'!F684:F733)</f>
        <v>0.46671875</v>
      </c>
      <c r="J638" s="5" t="str">
        <f t="shared" ref="J638:P638" si="636">""</f>
        <v/>
      </c>
      <c r="K638" s="5" t="str">
        <f t="shared" si="636"/>
        <v/>
      </c>
      <c r="L638" s="5" t="str">
        <f t="shared" si="636"/>
        <v/>
      </c>
      <c r="M638" s="5" t="str">
        <f t="shared" si="636"/>
        <v/>
      </c>
      <c r="N638" s="5" t="str">
        <f t="shared" si="636"/>
        <v/>
      </c>
      <c r="O638" s="5" t="str">
        <f t="shared" si="636"/>
        <v/>
      </c>
      <c r="P638" s="5" t="str">
        <f t="shared" si="636"/>
        <v/>
      </c>
    </row>
    <row r="639" ht="19" customHeight="1" spans="1:16">
      <c r="A639" s="2" t="s">
        <v>241</v>
      </c>
      <c r="B639" s="2">
        <v>157</v>
      </c>
      <c r="C639" s="3">
        <f>AVERAGE('GRPO原始 0923'!F730:F734)</f>
        <v>0.36875</v>
      </c>
      <c r="D639" s="3">
        <f>AVERAGE('GRPO原始 0923'!F725:F734)</f>
        <v>0.4140625</v>
      </c>
      <c r="E639" s="3">
        <f>AVERAGE('GRPO原始 0923'!F720:F734)</f>
        <v>0.421875</v>
      </c>
      <c r="F639" s="3">
        <f>AVERAGE('GRPO原始 0923'!F715:F734)</f>
        <v>0.419921875</v>
      </c>
      <c r="G639" s="3">
        <f>AVERAGE('GRPO原始 0923'!F705:F734)</f>
        <v>0.442447916666667</v>
      </c>
      <c r="H639" s="3">
        <f>AVERAGE('GRPO原始 0923'!F695:F734)</f>
        <v>0.4587890625</v>
      </c>
      <c r="I639" s="3">
        <f>AVERAGE('GRPO原始 0923'!F685:F734)</f>
        <v>0.4634375</v>
      </c>
      <c r="J639" s="5" t="str">
        <f t="shared" ref="J639:P639" si="637">""</f>
        <v/>
      </c>
      <c r="K639" s="5" t="str">
        <f t="shared" si="637"/>
        <v/>
      </c>
      <c r="L639" s="5" t="str">
        <f t="shared" si="637"/>
        <v/>
      </c>
      <c r="M639" s="5" t="str">
        <f t="shared" si="637"/>
        <v/>
      </c>
      <c r="N639" s="5" t="str">
        <f t="shared" si="637"/>
        <v/>
      </c>
      <c r="O639" s="5" t="str">
        <f t="shared" si="637"/>
        <v/>
      </c>
      <c r="P639" s="5" t="str">
        <f t="shared" si="637"/>
        <v/>
      </c>
    </row>
    <row r="640" ht="19" customHeight="1" spans="1:16">
      <c r="A640" s="2" t="s">
        <v>241</v>
      </c>
      <c r="B640" s="2">
        <v>158</v>
      </c>
      <c r="C640" s="3">
        <f>AVERAGE('GRPO原始 0923'!F731:F735)</f>
        <v>0.4078125</v>
      </c>
      <c r="D640" s="3">
        <f>AVERAGE('GRPO原始 0923'!F726:F735)</f>
        <v>0.4125</v>
      </c>
      <c r="E640" s="3">
        <f>AVERAGE('GRPO原始 0923'!F721:F735)</f>
        <v>0.430729166666667</v>
      </c>
      <c r="F640" s="3">
        <f>AVERAGE('GRPO原始 0923'!F716:F735)</f>
        <v>0.421484375</v>
      </c>
      <c r="G640" s="3">
        <f>AVERAGE('GRPO原始 0923'!F706:F735)</f>
        <v>0.442447916666667</v>
      </c>
      <c r="H640" s="3">
        <f>AVERAGE('GRPO原始 0923'!F696:F735)</f>
        <v>0.45859375</v>
      </c>
      <c r="I640" s="3">
        <f>AVERAGE('GRPO原始 0923'!F686:F735)</f>
        <v>0.46328125</v>
      </c>
      <c r="J640" s="5" t="str">
        <f t="shared" ref="J640:P640" si="638">""</f>
        <v/>
      </c>
      <c r="K640" s="5" t="str">
        <f t="shared" si="638"/>
        <v/>
      </c>
      <c r="L640" s="5" t="str">
        <f t="shared" si="638"/>
        <v/>
      </c>
      <c r="M640" s="5" t="str">
        <f t="shared" si="638"/>
        <v/>
      </c>
      <c r="N640" s="5" t="str">
        <f t="shared" si="638"/>
        <v/>
      </c>
      <c r="O640" s="5" t="str">
        <f t="shared" si="638"/>
        <v/>
      </c>
      <c r="P640" s="5" t="str">
        <f t="shared" si="638"/>
        <v/>
      </c>
    </row>
    <row r="641" ht="19" customHeight="1" spans="1:16">
      <c r="A641" s="2" t="s">
        <v>244</v>
      </c>
      <c r="B641" s="2">
        <v>1</v>
      </c>
      <c r="C641" s="3">
        <f>AVERAGE('GRPO原始 0923'!F767:F767)</f>
        <v>0.3046875</v>
      </c>
      <c r="D641" s="3">
        <f>AVERAGE('GRPO原始 0923'!F767:F767)</f>
        <v>0.3046875</v>
      </c>
      <c r="E641" s="3">
        <f>AVERAGE('GRPO原始 0923'!F767:F767)</f>
        <v>0.3046875</v>
      </c>
      <c r="F641" s="3">
        <f>AVERAGE('GRPO原始 0923'!F767:F767)</f>
        <v>0.3046875</v>
      </c>
      <c r="G641" s="3">
        <f>AVERAGE('GRPO原始 0923'!F767:F767)</f>
        <v>0.3046875</v>
      </c>
      <c r="H641" s="3">
        <f>AVERAGE('GRPO原始 0923'!F767:F767)</f>
        <v>0.3046875</v>
      </c>
      <c r="I641" s="3">
        <f>AVERAGE('GRPO原始 0923'!F767:F767)</f>
        <v>0.3046875</v>
      </c>
      <c r="J641" s="5">
        <f t="shared" ref="J641:P641" si="639">C641-C2</f>
        <v>0</v>
      </c>
      <c r="K641" s="5">
        <f t="shared" si="639"/>
        <v>0</v>
      </c>
      <c r="L641" s="5">
        <f t="shared" si="639"/>
        <v>0</v>
      </c>
      <c r="M641" s="5">
        <f t="shared" si="639"/>
        <v>0</v>
      </c>
      <c r="N641" s="5">
        <f t="shared" si="639"/>
        <v>0</v>
      </c>
      <c r="O641" s="5">
        <f t="shared" si="639"/>
        <v>0</v>
      </c>
      <c r="P641" s="5">
        <f t="shared" si="639"/>
        <v>0</v>
      </c>
    </row>
    <row r="642" ht="19" customHeight="1" spans="1:16">
      <c r="A642" s="2" t="s">
        <v>244</v>
      </c>
      <c r="B642" s="2">
        <v>2</v>
      </c>
      <c r="C642" s="3">
        <f>AVERAGE('GRPO原始 0923'!F767:F768)</f>
        <v>0.3203125</v>
      </c>
      <c r="D642" s="3">
        <f>AVERAGE('GRPO原始 0923'!F767:F768)</f>
        <v>0.3203125</v>
      </c>
      <c r="E642" s="3">
        <f>AVERAGE('GRPO原始 0923'!F767:F768)</f>
        <v>0.3203125</v>
      </c>
      <c r="F642" s="3">
        <f>AVERAGE('GRPO原始 0923'!F767:F768)</f>
        <v>0.3203125</v>
      </c>
      <c r="G642" s="3">
        <f>AVERAGE('GRPO原始 0923'!F767:F768)</f>
        <v>0.3203125</v>
      </c>
      <c r="H642" s="3">
        <f>AVERAGE('GRPO原始 0923'!F767:F768)</f>
        <v>0.3203125</v>
      </c>
      <c r="I642" s="3">
        <f>AVERAGE('GRPO原始 0923'!F767:F768)</f>
        <v>0.3203125</v>
      </c>
      <c r="J642" s="5">
        <f t="shared" ref="J642:P642" si="640">C642-C3</f>
        <v>0</v>
      </c>
      <c r="K642" s="5">
        <f t="shared" si="640"/>
        <v>0</v>
      </c>
      <c r="L642" s="5">
        <f t="shared" si="640"/>
        <v>0</v>
      </c>
      <c r="M642" s="5">
        <f t="shared" si="640"/>
        <v>0</v>
      </c>
      <c r="N642" s="5">
        <f t="shared" si="640"/>
        <v>0</v>
      </c>
      <c r="O642" s="5">
        <f t="shared" si="640"/>
        <v>0</v>
      </c>
      <c r="P642" s="5">
        <f t="shared" si="640"/>
        <v>0</v>
      </c>
    </row>
    <row r="643" ht="19" customHeight="1" spans="1:16">
      <c r="A643" s="2" t="s">
        <v>244</v>
      </c>
      <c r="B643" s="2">
        <v>3</v>
      </c>
      <c r="C643" s="3">
        <f>AVERAGE('GRPO原始 0923'!F767:F769)</f>
        <v>0.322916666666667</v>
      </c>
      <c r="D643" s="3">
        <f>AVERAGE('GRPO原始 0923'!F767:F769)</f>
        <v>0.322916666666667</v>
      </c>
      <c r="E643" s="3">
        <f>AVERAGE('GRPO原始 0923'!F767:F769)</f>
        <v>0.322916666666667</v>
      </c>
      <c r="F643" s="3">
        <f>AVERAGE('GRPO原始 0923'!F767:F769)</f>
        <v>0.322916666666667</v>
      </c>
      <c r="G643" s="3">
        <f>AVERAGE('GRPO原始 0923'!F767:F769)</f>
        <v>0.322916666666667</v>
      </c>
      <c r="H643" s="3">
        <f>AVERAGE('GRPO原始 0923'!F767:F769)</f>
        <v>0.322916666666667</v>
      </c>
      <c r="I643" s="3">
        <f>AVERAGE('GRPO原始 0923'!F767:F769)</f>
        <v>0.322916666666667</v>
      </c>
      <c r="J643" s="5">
        <f t="shared" ref="J643:P643" si="641">C643-C4</f>
        <v>0.0104166666666667</v>
      </c>
      <c r="K643" s="5">
        <f t="shared" si="641"/>
        <v>0.0104166666666667</v>
      </c>
      <c r="L643" s="5">
        <f t="shared" si="641"/>
        <v>0.0104166666666667</v>
      </c>
      <c r="M643" s="5">
        <f t="shared" si="641"/>
        <v>0.0104166666666667</v>
      </c>
      <c r="N643" s="5">
        <f t="shared" si="641"/>
        <v>0.0104166666666667</v>
      </c>
      <c r="O643" s="5">
        <f t="shared" si="641"/>
        <v>0.0104166666666667</v>
      </c>
      <c r="P643" s="5">
        <f t="shared" si="641"/>
        <v>0.0104166666666667</v>
      </c>
    </row>
    <row r="644" ht="19" customHeight="1" spans="1:16">
      <c r="A644" s="2" t="s">
        <v>244</v>
      </c>
      <c r="B644" s="2">
        <v>4</v>
      </c>
      <c r="C644" s="3">
        <f>AVERAGE('GRPO原始 0923'!F767:F770)</f>
        <v>0.314453125</v>
      </c>
      <c r="D644" s="3">
        <f>AVERAGE('GRPO原始 0923'!F767:F770)</f>
        <v>0.314453125</v>
      </c>
      <c r="E644" s="3">
        <f>AVERAGE('GRPO原始 0923'!F767:F770)</f>
        <v>0.314453125</v>
      </c>
      <c r="F644" s="3">
        <f>AVERAGE('GRPO原始 0923'!F767:F770)</f>
        <v>0.314453125</v>
      </c>
      <c r="G644" s="3">
        <f>AVERAGE('GRPO原始 0923'!F767:F770)</f>
        <v>0.314453125</v>
      </c>
      <c r="H644" s="3">
        <f>AVERAGE('GRPO原始 0923'!F767:F770)</f>
        <v>0.314453125</v>
      </c>
      <c r="I644" s="3">
        <f>AVERAGE('GRPO原始 0923'!F767:F770)</f>
        <v>0.314453125</v>
      </c>
      <c r="J644" s="5">
        <f t="shared" ref="J644:P644" si="642">C644-C5</f>
        <v>-0.01171875</v>
      </c>
      <c r="K644" s="5">
        <f t="shared" si="642"/>
        <v>-0.01171875</v>
      </c>
      <c r="L644" s="5">
        <f t="shared" si="642"/>
        <v>-0.01171875</v>
      </c>
      <c r="M644" s="5">
        <f t="shared" si="642"/>
        <v>-0.01171875</v>
      </c>
      <c r="N644" s="5">
        <f t="shared" si="642"/>
        <v>-0.01171875</v>
      </c>
      <c r="O644" s="5">
        <f t="shared" si="642"/>
        <v>-0.01171875</v>
      </c>
      <c r="P644" s="5">
        <f t="shared" si="642"/>
        <v>-0.01171875</v>
      </c>
    </row>
    <row r="645" ht="19" customHeight="1" spans="1:16">
      <c r="A645" s="2" t="s">
        <v>244</v>
      </c>
      <c r="B645" s="2">
        <v>5</v>
      </c>
      <c r="C645" s="3">
        <f>AVERAGE('GRPO原始 0923'!F767:F771)</f>
        <v>0.3359375</v>
      </c>
      <c r="D645" s="3">
        <f>AVERAGE('GRPO原始 0923'!F767:F771)</f>
        <v>0.3359375</v>
      </c>
      <c r="E645" s="3">
        <f>AVERAGE('GRPO原始 0923'!F767:F771)</f>
        <v>0.3359375</v>
      </c>
      <c r="F645" s="3">
        <f>AVERAGE('GRPO原始 0923'!F767:F771)</f>
        <v>0.3359375</v>
      </c>
      <c r="G645" s="3">
        <f>AVERAGE('GRPO原始 0923'!F767:F771)</f>
        <v>0.3359375</v>
      </c>
      <c r="H645" s="3">
        <f>AVERAGE('GRPO原始 0923'!F767:F771)</f>
        <v>0.3359375</v>
      </c>
      <c r="I645" s="3">
        <f>AVERAGE('GRPO原始 0923'!F767:F771)</f>
        <v>0.3359375</v>
      </c>
      <c r="J645" s="5">
        <f t="shared" ref="J645:P645" si="643">C645-C6</f>
        <v>-0.0140625</v>
      </c>
      <c r="K645" s="5">
        <f t="shared" si="643"/>
        <v>-0.0140625</v>
      </c>
      <c r="L645" s="5">
        <f t="shared" si="643"/>
        <v>-0.0140625</v>
      </c>
      <c r="M645" s="5">
        <f t="shared" si="643"/>
        <v>-0.0140625</v>
      </c>
      <c r="N645" s="5">
        <f t="shared" si="643"/>
        <v>-0.0140625</v>
      </c>
      <c r="O645" s="5">
        <f t="shared" si="643"/>
        <v>-0.0140625</v>
      </c>
      <c r="P645" s="5">
        <f t="shared" si="643"/>
        <v>-0.0140625</v>
      </c>
    </row>
    <row r="646" ht="19" customHeight="1" spans="1:16">
      <c r="A646" s="2" t="s">
        <v>244</v>
      </c>
      <c r="B646" s="2">
        <v>6</v>
      </c>
      <c r="C646" s="3">
        <f>AVERAGE('GRPO原始 0923'!F768:F772)</f>
        <v>0.328125</v>
      </c>
      <c r="D646" s="3">
        <f>AVERAGE('GRPO原始 0923'!F767:F772)</f>
        <v>0.32421875</v>
      </c>
      <c r="E646" s="3">
        <f>AVERAGE('GRPO原始 0923'!F767:F772)</f>
        <v>0.32421875</v>
      </c>
      <c r="F646" s="3">
        <f>AVERAGE('GRPO原始 0923'!F767:F772)</f>
        <v>0.32421875</v>
      </c>
      <c r="G646" s="3">
        <f>AVERAGE('GRPO原始 0923'!F767:F772)</f>
        <v>0.32421875</v>
      </c>
      <c r="H646" s="3">
        <f>AVERAGE('GRPO原始 0923'!F767:F772)</f>
        <v>0.32421875</v>
      </c>
      <c r="I646" s="3">
        <f>AVERAGE('GRPO原始 0923'!F767:F772)</f>
        <v>0.32421875</v>
      </c>
      <c r="J646" s="5">
        <f t="shared" ref="J646:P646" si="644">C646-C7</f>
        <v>-0.021875</v>
      </c>
      <c r="K646" s="5">
        <f t="shared" si="644"/>
        <v>-0.0182291666666667</v>
      </c>
      <c r="L646" s="5">
        <f t="shared" si="644"/>
        <v>-0.0182291666666667</v>
      </c>
      <c r="M646" s="5">
        <f t="shared" si="644"/>
        <v>-0.0182291666666667</v>
      </c>
      <c r="N646" s="5">
        <f t="shared" si="644"/>
        <v>-0.0182291666666667</v>
      </c>
      <c r="O646" s="5">
        <f t="shared" si="644"/>
        <v>-0.0182291666666667</v>
      </c>
      <c r="P646" s="5">
        <f t="shared" si="644"/>
        <v>-0.0182291666666667</v>
      </c>
    </row>
    <row r="647" ht="19" customHeight="1" spans="1:16">
      <c r="A647" s="2" t="s">
        <v>244</v>
      </c>
      <c r="B647" s="2">
        <v>7</v>
      </c>
      <c r="C647" s="3">
        <f>AVERAGE('GRPO原始 0923'!F769:F773)</f>
        <v>0.3171875</v>
      </c>
      <c r="D647" s="3">
        <f>AVERAGE('GRPO原始 0923'!F767:F773)</f>
        <v>0.318080357142857</v>
      </c>
      <c r="E647" s="3">
        <f>AVERAGE('GRPO原始 0923'!F767:F773)</f>
        <v>0.318080357142857</v>
      </c>
      <c r="F647" s="3">
        <f>AVERAGE('GRPO原始 0923'!F767:F773)</f>
        <v>0.318080357142857</v>
      </c>
      <c r="G647" s="3">
        <f>AVERAGE('GRPO原始 0923'!F767:F773)</f>
        <v>0.318080357142857</v>
      </c>
      <c r="H647" s="3">
        <f>AVERAGE('GRPO原始 0923'!F767:F773)</f>
        <v>0.318080357142857</v>
      </c>
      <c r="I647" s="3">
        <f>AVERAGE('GRPO原始 0923'!F767:F773)</f>
        <v>0.318080357142857</v>
      </c>
      <c r="J647" s="5">
        <f t="shared" ref="J647:P647" si="645">C647-C8</f>
        <v>-0.0421875</v>
      </c>
      <c r="K647" s="5">
        <f t="shared" si="645"/>
        <v>-0.0301339285714285</v>
      </c>
      <c r="L647" s="5">
        <f t="shared" si="645"/>
        <v>-0.0301339285714285</v>
      </c>
      <c r="M647" s="5">
        <f t="shared" si="645"/>
        <v>-0.0301339285714285</v>
      </c>
      <c r="N647" s="5">
        <f t="shared" si="645"/>
        <v>-0.0301339285714285</v>
      </c>
      <c r="O647" s="5">
        <f t="shared" si="645"/>
        <v>-0.0301339285714285</v>
      </c>
      <c r="P647" s="5">
        <f t="shared" si="645"/>
        <v>-0.0301339285714285</v>
      </c>
    </row>
    <row r="648" ht="19" customHeight="1" spans="1:16">
      <c r="A648" s="2" t="s">
        <v>244</v>
      </c>
      <c r="B648" s="2">
        <v>8</v>
      </c>
      <c r="C648" s="3">
        <f>AVERAGE('GRPO原始 0923'!F770:F774)</f>
        <v>0.3046875</v>
      </c>
      <c r="D648" s="3">
        <f>AVERAGE('GRPO原始 0923'!F767:F774)</f>
        <v>0.3115234375</v>
      </c>
      <c r="E648" s="3">
        <f>AVERAGE('GRPO原始 0923'!F767:F774)</f>
        <v>0.3115234375</v>
      </c>
      <c r="F648" s="3">
        <f>AVERAGE('GRPO原始 0923'!F767:F774)</f>
        <v>0.3115234375</v>
      </c>
      <c r="G648" s="3">
        <f>AVERAGE('GRPO原始 0923'!F767:F774)</f>
        <v>0.3115234375</v>
      </c>
      <c r="H648" s="3">
        <f>AVERAGE('GRPO原始 0923'!F767:F774)</f>
        <v>0.3115234375</v>
      </c>
      <c r="I648" s="3">
        <f>AVERAGE('GRPO原始 0923'!F767:F774)</f>
        <v>0.3115234375</v>
      </c>
      <c r="J648" s="5">
        <f t="shared" ref="J648:P648" si="646">C648-C9</f>
        <v>-0.0578125</v>
      </c>
      <c r="K648" s="5">
        <f t="shared" si="646"/>
        <v>-0.0322265625</v>
      </c>
      <c r="L648" s="5">
        <f t="shared" si="646"/>
        <v>-0.0322265625</v>
      </c>
      <c r="M648" s="5">
        <f t="shared" si="646"/>
        <v>-0.0322265625</v>
      </c>
      <c r="N648" s="5">
        <f t="shared" si="646"/>
        <v>-0.0322265625</v>
      </c>
      <c r="O648" s="5">
        <f t="shared" si="646"/>
        <v>-0.0322265625</v>
      </c>
      <c r="P648" s="5">
        <f t="shared" si="646"/>
        <v>-0.0322265625</v>
      </c>
    </row>
    <row r="649" ht="19" customHeight="1" spans="1:16">
      <c r="A649" s="2" t="s">
        <v>244</v>
      </c>
      <c r="B649" s="2">
        <v>9</v>
      </c>
      <c r="C649" s="3">
        <f>AVERAGE('GRPO原始 0923'!F771:F775)</f>
        <v>0.3296875</v>
      </c>
      <c r="D649" s="3">
        <f>AVERAGE('GRPO原始 0923'!F767:F775)</f>
        <v>0.322916666666667</v>
      </c>
      <c r="E649" s="3">
        <f>AVERAGE('GRPO原始 0923'!F767:F775)</f>
        <v>0.322916666666667</v>
      </c>
      <c r="F649" s="3">
        <f>AVERAGE('GRPO原始 0923'!F767:F775)</f>
        <v>0.322916666666667</v>
      </c>
      <c r="G649" s="3">
        <f>AVERAGE('GRPO原始 0923'!F767:F775)</f>
        <v>0.322916666666667</v>
      </c>
      <c r="H649" s="3">
        <f>AVERAGE('GRPO原始 0923'!F767:F775)</f>
        <v>0.322916666666667</v>
      </c>
      <c r="I649" s="3">
        <f>AVERAGE('GRPO原始 0923'!F767:F775)</f>
        <v>0.322916666666667</v>
      </c>
      <c r="J649" s="5">
        <f t="shared" ref="J649:P649" si="647">C649-C10</f>
        <v>-0.0453125</v>
      </c>
      <c r="K649" s="5">
        <f t="shared" si="647"/>
        <v>-0.0303819444444444</v>
      </c>
      <c r="L649" s="5">
        <f t="shared" si="647"/>
        <v>-0.0303819444444444</v>
      </c>
      <c r="M649" s="5">
        <f t="shared" si="647"/>
        <v>-0.0303819444444444</v>
      </c>
      <c r="N649" s="5">
        <f t="shared" si="647"/>
        <v>-0.0303819444444444</v>
      </c>
      <c r="O649" s="5">
        <f t="shared" si="647"/>
        <v>-0.0303819444444444</v>
      </c>
      <c r="P649" s="5">
        <f t="shared" si="647"/>
        <v>-0.0303819444444444</v>
      </c>
    </row>
    <row r="650" ht="19" customHeight="1" spans="1:16">
      <c r="A650" s="2" t="s">
        <v>244</v>
      </c>
      <c r="B650" s="2">
        <v>10</v>
      </c>
      <c r="C650" s="3">
        <f>AVERAGE('GRPO原始 0923'!F772:F776)</f>
        <v>0.303125</v>
      </c>
      <c r="D650" s="3">
        <f>AVERAGE('GRPO原始 0923'!F767:F776)</f>
        <v>0.31953125</v>
      </c>
      <c r="E650" s="3">
        <f>AVERAGE('GRPO原始 0923'!F767:F776)</f>
        <v>0.31953125</v>
      </c>
      <c r="F650" s="3">
        <f>AVERAGE('GRPO原始 0923'!F767:F776)</f>
        <v>0.31953125</v>
      </c>
      <c r="G650" s="3">
        <f>AVERAGE('GRPO原始 0923'!F767:F776)</f>
        <v>0.31953125</v>
      </c>
      <c r="H650" s="3">
        <f>AVERAGE('GRPO原始 0923'!F767:F776)</f>
        <v>0.31953125</v>
      </c>
      <c r="I650" s="3">
        <f>AVERAGE('GRPO原始 0923'!F767:F776)</f>
        <v>0.31953125</v>
      </c>
      <c r="J650" s="5">
        <f t="shared" ref="J650:P650" si="648">C650-C11</f>
        <v>-0.0609375</v>
      </c>
      <c r="K650" s="5">
        <f t="shared" si="648"/>
        <v>-0.0375</v>
      </c>
      <c r="L650" s="5">
        <f t="shared" si="648"/>
        <v>-0.0375</v>
      </c>
      <c r="M650" s="5">
        <f t="shared" si="648"/>
        <v>-0.0375</v>
      </c>
      <c r="N650" s="5">
        <f t="shared" si="648"/>
        <v>-0.0375</v>
      </c>
      <c r="O650" s="5">
        <f t="shared" si="648"/>
        <v>-0.0375</v>
      </c>
      <c r="P650" s="5">
        <f t="shared" si="648"/>
        <v>-0.0375</v>
      </c>
    </row>
    <row r="651" ht="19" customHeight="1" spans="1:16">
      <c r="A651" s="2" t="s">
        <v>244</v>
      </c>
      <c r="B651" s="2">
        <v>11</v>
      </c>
      <c r="C651" s="3">
        <f>AVERAGE('GRPO原始 0923'!F773:F777)</f>
        <v>0.3109375</v>
      </c>
      <c r="D651" s="3">
        <f>AVERAGE('GRPO原始 0923'!F768:F777)</f>
        <v>0.31953125</v>
      </c>
      <c r="E651" s="3">
        <f>AVERAGE('GRPO原始 0923'!F767:F777)</f>
        <v>0.318181818181818</v>
      </c>
      <c r="F651" s="3">
        <f>AVERAGE('GRPO原始 0923'!F767:F777)</f>
        <v>0.318181818181818</v>
      </c>
      <c r="G651" s="3">
        <f>AVERAGE('GRPO原始 0923'!F767:F777)</f>
        <v>0.318181818181818</v>
      </c>
      <c r="H651" s="3">
        <f>AVERAGE('GRPO原始 0923'!F767:F777)</f>
        <v>0.318181818181818</v>
      </c>
      <c r="I651" s="3">
        <f>AVERAGE('GRPO原始 0923'!F767:F777)</f>
        <v>0.318181818181818</v>
      </c>
      <c r="J651" s="5">
        <f t="shared" ref="J651:P651" si="649">C651-C12</f>
        <v>-0.0578125</v>
      </c>
      <c r="K651" s="5">
        <f t="shared" si="649"/>
        <v>-0.03984375</v>
      </c>
      <c r="L651" s="5">
        <f t="shared" si="649"/>
        <v>-0.0362215909090909</v>
      </c>
      <c r="M651" s="5">
        <f t="shared" si="649"/>
        <v>-0.0362215909090909</v>
      </c>
      <c r="N651" s="5">
        <f t="shared" si="649"/>
        <v>-0.0362215909090909</v>
      </c>
      <c r="O651" s="5">
        <f t="shared" si="649"/>
        <v>-0.0362215909090909</v>
      </c>
      <c r="P651" s="5">
        <f t="shared" si="649"/>
        <v>-0.0362215909090909</v>
      </c>
    </row>
    <row r="652" ht="19" customHeight="1" spans="1:16">
      <c r="A652" s="2" t="s">
        <v>244</v>
      </c>
      <c r="B652" s="2">
        <v>12</v>
      </c>
      <c r="C652" s="3">
        <f>AVERAGE('GRPO原始 0923'!F774:F778)</f>
        <v>0.328125</v>
      </c>
      <c r="D652" s="3">
        <f>AVERAGE('GRPO原始 0923'!F769:F778)</f>
        <v>0.32265625</v>
      </c>
      <c r="E652" s="3">
        <f>AVERAGE('GRPO原始 0923'!F767:F778)</f>
        <v>0.322265625</v>
      </c>
      <c r="F652" s="3">
        <f>AVERAGE('GRPO原始 0923'!F767:F778)</f>
        <v>0.322265625</v>
      </c>
      <c r="G652" s="3">
        <f>AVERAGE('GRPO原始 0923'!F767:F778)</f>
        <v>0.322265625</v>
      </c>
      <c r="H652" s="3">
        <f>AVERAGE('GRPO原始 0923'!F767:F778)</f>
        <v>0.322265625</v>
      </c>
      <c r="I652" s="3">
        <f>AVERAGE('GRPO原始 0923'!F767:F778)</f>
        <v>0.322265625</v>
      </c>
      <c r="J652" s="5">
        <f t="shared" ref="J652:P652" si="650">C652-C13</f>
        <v>-0.0546875</v>
      </c>
      <c r="K652" s="5">
        <f t="shared" si="650"/>
        <v>-0.0484375</v>
      </c>
      <c r="L652" s="5">
        <f t="shared" si="650"/>
        <v>-0.0403645833333333</v>
      </c>
      <c r="M652" s="5">
        <f t="shared" si="650"/>
        <v>-0.0403645833333333</v>
      </c>
      <c r="N652" s="5">
        <f t="shared" si="650"/>
        <v>-0.0403645833333333</v>
      </c>
      <c r="O652" s="5">
        <f t="shared" si="650"/>
        <v>-0.0403645833333333</v>
      </c>
      <c r="P652" s="5">
        <f t="shared" si="650"/>
        <v>-0.0403645833333333</v>
      </c>
    </row>
    <row r="653" ht="19" customHeight="1" spans="1:16">
      <c r="A653" s="2" t="s">
        <v>244</v>
      </c>
      <c r="B653" s="2">
        <v>13</v>
      </c>
      <c r="C653" s="3">
        <f>AVERAGE('GRPO原始 0923'!F775:F779)</f>
        <v>0.3609375</v>
      </c>
      <c r="D653" s="3">
        <f>AVERAGE('GRPO原始 0923'!F770:F779)</f>
        <v>0.3328125</v>
      </c>
      <c r="E653" s="3">
        <f>AVERAGE('GRPO原始 0923'!F767:F779)</f>
        <v>0.330528846153846</v>
      </c>
      <c r="F653" s="3">
        <f>AVERAGE('GRPO原始 0923'!F767:F779)</f>
        <v>0.330528846153846</v>
      </c>
      <c r="G653" s="3">
        <f>AVERAGE('GRPO原始 0923'!F767:F779)</f>
        <v>0.330528846153846</v>
      </c>
      <c r="H653" s="3">
        <f>AVERAGE('GRPO原始 0923'!F767:F779)</f>
        <v>0.330528846153846</v>
      </c>
      <c r="I653" s="3">
        <f>AVERAGE('GRPO原始 0923'!F767:F779)</f>
        <v>0.330528846153846</v>
      </c>
      <c r="J653" s="5">
        <f t="shared" ref="J653:P653" si="651">C653-C14</f>
        <v>-0.05625</v>
      </c>
      <c r="K653" s="5">
        <f t="shared" si="651"/>
        <v>-0.05703125</v>
      </c>
      <c r="L653" s="5">
        <f t="shared" si="651"/>
        <v>-0.0414663461538461</v>
      </c>
      <c r="M653" s="5">
        <f t="shared" si="651"/>
        <v>-0.0414663461538461</v>
      </c>
      <c r="N653" s="5">
        <f t="shared" si="651"/>
        <v>-0.0414663461538461</v>
      </c>
      <c r="O653" s="5">
        <f t="shared" si="651"/>
        <v>-0.0414663461538461</v>
      </c>
      <c r="P653" s="5">
        <f t="shared" si="651"/>
        <v>-0.0414663461538461</v>
      </c>
    </row>
    <row r="654" ht="19" customHeight="1" spans="1:16">
      <c r="A654" s="2" t="s">
        <v>244</v>
      </c>
      <c r="B654" s="2">
        <v>14</v>
      </c>
      <c r="C654" s="3">
        <f>AVERAGE('GRPO原始 0923'!F776:F780)</f>
        <v>0.346875</v>
      </c>
      <c r="D654" s="3">
        <f>AVERAGE('GRPO原始 0923'!F771:F780)</f>
        <v>0.33828125</v>
      </c>
      <c r="E654" s="3">
        <f>AVERAGE('GRPO原始 0923'!F767:F780)</f>
        <v>0.331473214285714</v>
      </c>
      <c r="F654" s="3">
        <f>AVERAGE('GRPO原始 0923'!F767:F780)</f>
        <v>0.331473214285714</v>
      </c>
      <c r="G654" s="3">
        <f>AVERAGE('GRPO原始 0923'!F767:F780)</f>
        <v>0.331473214285714</v>
      </c>
      <c r="H654" s="3">
        <f>AVERAGE('GRPO原始 0923'!F767:F780)</f>
        <v>0.331473214285714</v>
      </c>
      <c r="I654" s="3">
        <f>AVERAGE('GRPO原始 0923'!F767:F780)</f>
        <v>0.331473214285714</v>
      </c>
      <c r="J654" s="5">
        <f t="shared" ref="J654:P654" si="652">C654-C15</f>
        <v>-0.0703125</v>
      </c>
      <c r="K654" s="5">
        <f t="shared" si="652"/>
        <v>-0.0578125</v>
      </c>
      <c r="L654" s="5">
        <f t="shared" si="652"/>
        <v>-0.0446428571428572</v>
      </c>
      <c r="M654" s="5">
        <f t="shared" si="652"/>
        <v>-0.0446428571428572</v>
      </c>
      <c r="N654" s="5">
        <f t="shared" si="652"/>
        <v>-0.0446428571428572</v>
      </c>
      <c r="O654" s="5">
        <f t="shared" si="652"/>
        <v>-0.0446428571428572</v>
      </c>
      <c r="P654" s="5">
        <f t="shared" si="652"/>
        <v>-0.0446428571428572</v>
      </c>
    </row>
    <row r="655" ht="19" customHeight="1" spans="1:16">
      <c r="A655" s="2" t="s">
        <v>244</v>
      </c>
      <c r="B655" s="2">
        <v>15</v>
      </c>
      <c r="C655" s="3">
        <f>AVERAGE('GRPO原始 0923'!F777:F781)</f>
        <v>0.3453125</v>
      </c>
      <c r="D655" s="3">
        <f>AVERAGE('GRPO原始 0923'!F772:F781)</f>
        <v>0.32421875</v>
      </c>
      <c r="E655" s="3">
        <f>AVERAGE('GRPO原始 0923'!F767:F781)</f>
        <v>0.328125</v>
      </c>
      <c r="F655" s="3">
        <f>AVERAGE('GRPO原始 0923'!F767:F781)</f>
        <v>0.328125</v>
      </c>
      <c r="G655" s="3">
        <f>AVERAGE('GRPO原始 0923'!F767:F781)</f>
        <v>0.328125</v>
      </c>
      <c r="H655" s="3">
        <f>AVERAGE('GRPO原始 0923'!F767:F781)</f>
        <v>0.328125</v>
      </c>
      <c r="I655" s="3">
        <f>AVERAGE('GRPO原始 0923'!F767:F781)</f>
        <v>0.328125</v>
      </c>
      <c r="J655" s="5">
        <f t="shared" ref="J655:P655" si="653">C655-C16</f>
        <v>-0.053125</v>
      </c>
      <c r="K655" s="5">
        <f t="shared" si="653"/>
        <v>-0.05703125</v>
      </c>
      <c r="L655" s="5">
        <f t="shared" si="653"/>
        <v>-0.0427083333333333</v>
      </c>
      <c r="M655" s="5">
        <f t="shared" si="653"/>
        <v>-0.0427083333333333</v>
      </c>
      <c r="N655" s="5">
        <f t="shared" si="653"/>
        <v>-0.0427083333333333</v>
      </c>
      <c r="O655" s="5">
        <f t="shared" si="653"/>
        <v>-0.0427083333333333</v>
      </c>
      <c r="P655" s="5">
        <f t="shared" si="653"/>
        <v>-0.0427083333333333</v>
      </c>
    </row>
    <row r="656" ht="19" customHeight="1" spans="1:16">
      <c r="A656" s="2" t="s">
        <v>244</v>
      </c>
      <c r="B656" s="2">
        <v>16</v>
      </c>
      <c r="C656" s="3">
        <f>AVERAGE('GRPO原始 0923'!F778:F782)</f>
        <v>0.3578125</v>
      </c>
      <c r="D656" s="3">
        <f>AVERAGE('GRPO原始 0923'!F773:F782)</f>
        <v>0.334375</v>
      </c>
      <c r="E656" s="3">
        <f>AVERAGE('GRPO原始 0923'!F768:F782)</f>
        <v>0.332291666666667</v>
      </c>
      <c r="F656" s="3">
        <f>AVERAGE('GRPO原始 0923'!F767:F782)</f>
        <v>0.33056640625</v>
      </c>
      <c r="G656" s="3">
        <f>AVERAGE('GRPO原始 0923'!F767:F782)</f>
        <v>0.33056640625</v>
      </c>
      <c r="H656" s="3">
        <f>AVERAGE('GRPO原始 0923'!F767:F782)</f>
        <v>0.33056640625</v>
      </c>
      <c r="I656" s="3">
        <f>AVERAGE('GRPO原始 0923'!F767:F782)</f>
        <v>0.33056640625</v>
      </c>
      <c r="J656" s="5">
        <f t="shared" ref="J656:P656" si="654">C656-C17</f>
        <v>-0.065625</v>
      </c>
      <c r="K656" s="5">
        <f t="shared" si="654"/>
        <v>-0.06171875</v>
      </c>
      <c r="L656" s="5">
        <f t="shared" si="654"/>
        <v>-0.0484375</v>
      </c>
      <c r="M656" s="5">
        <f t="shared" si="654"/>
        <v>-0.04541015625</v>
      </c>
      <c r="N656" s="5">
        <f t="shared" si="654"/>
        <v>-0.04541015625</v>
      </c>
      <c r="O656" s="5">
        <f t="shared" si="654"/>
        <v>-0.04541015625</v>
      </c>
      <c r="P656" s="5">
        <f t="shared" si="654"/>
        <v>-0.04541015625</v>
      </c>
    </row>
    <row r="657" ht="19" customHeight="1" spans="1:16">
      <c r="A657" s="2" t="s">
        <v>244</v>
      </c>
      <c r="B657" s="2">
        <v>17</v>
      </c>
      <c r="C657" s="3">
        <f>AVERAGE('GRPO原始 0923'!F779:F783)</f>
        <v>0.3515625</v>
      </c>
      <c r="D657" s="3">
        <f>AVERAGE('GRPO原始 0923'!F774:F783)</f>
        <v>0.33984375</v>
      </c>
      <c r="E657" s="3">
        <f>AVERAGE('GRPO原始 0923'!F769:F783)</f>
        <v>0.332291666666667</v>
      </c>
      <c r="F657" s="3">
        <f>AVERAGE('GRPO原始 0923'!F767:F783)</f>
        <v>0.330882352941176</v>
      </c>
      <c r="G657" s="3">
        <f>AVERAGE('GRPO原始 0923'!F767:F783)</f>
        <v>0.330882352941176</v>
      </c>
      <c r="H657" s="3">
        <f>AVERAGE('GRPO原始 0923'!F767:F783)</f>
        <v>0.330882352941176</v>
      </c>
      <c r="I657" s="3">
        <f>AVERAGE('GRPO原始 0923'!F767:F783)</f>
        <v>0.330882352941176</v>
      </c>
      <c r="J657" s="5">
        <f t="shared" ref="J657:P657" si="655">C657-C18</f>
        <v>-0.059375</v>
      </c>
      <c r="K657" s="5">
        <f t="shared" si="655"/>
        <v>-0.05703125</v>
      </c>
      <c r="L657" s="5">
        <f t="shared" si="655"/>
        <v>-0.0520833333333334</v>
      </c>
      <c r="M657" s="5">
        <f t="shared" si="655"/>
        <v>-0.0459558823529412</v>
      </c>
      <c r="N657" s="5">
        <f t="shared" si="655"/>
        <v>-0.0459558823529412</v>
      </c>
      <c r="O657" s="5">
        <f t="shared" si="655"/>
        <v>-0.0459558823529412</v>
      </c>
      <c r="P657" s="5">
        <f t="shared" si="655"/>
        <v>-0.0459558823529412</v>
      </c>
    </row>
    <row r="658" ht="19" customHeight="1" spans="1:16">
      <c r="A658" s="2" t="s">
        <v>244</v>
      </c>
      <c r="B658" s="2">
        <v>18</v>
      </c>
      <c r="C658" s="3">
        <f>AVERAGE('GRPO原始 0923'!F780:F784)</f>
        <v>0.33125</v>
      </c>
      <c r="D658" s="3">
        <f>AVERAGE('GRPO原始 0923'!F775:F784)</f>
        <v>0.34609375</v>
      </c>
      <c r="E658" s="3">
        <f>AVERAGE('GRPO原始 0923'!F770:F784)</f>
        <v>0.332291666666667</v>
      </c>
      <c r="F658" s="3">
        <f>AVERAGE('GRPO原始 0923'!F767:F784)</f>
        <v>0.330729166666667</v>
      </c>
      <c r="G658" s="3">
        <f>AVERAGE('GRPO原始 0923'!F767:F784)</f>
        <v>0.330729166666667</v>
      </c>
      <c r="H658" s="3">
        <f>AVERAGE('GRPO原始 0923'!F767:F784)</f>
        <v>0.330729166666667</v>
      </c>
      <c r="I658" s="3">
        <f>AVERAGE('GRPO原始 0923'!F767:F784)</f>
        <v>0.330729166666667</v>
      </c>
      <c r="J658" s="5">
        <f t="shared" ref="J658:P658" si="656">C658-C19</f>
        <v>-0.0734375</v>
      </c>
      <c r="K658" s="5">
        <f t="shared" si="656"/>
        <v>-0.06484375</v>
      </c>
      <c r="L658" s="5">
        <f t="shared" si="656"/>
        <v>-0.0625</v>
      </c>
      <c r="M658" s="5">
        <f t="shared" si="656"/>
        <v>-0.0503472222222222</v>
      </c>
      <c r="N658" s="5">
        <f t="shared" si="656"/>
        <v>-0.0503472222222222</v>
      </c>
      <c r="O658" s="5">
        <f t="shared" si="656"/>
        <v>-0.0503472222222222</v>
      </c>
      <c r="P658" s="5">
        <f t="shared" si="656"/>
        <v>-0.0503472222222222</v>
      </c>
    </row>
    <row r="659" ht="19" customHeight="1" spans="1:16">
      <c r="A659" s="2" t="s">
        <v>244</v>
      </c>
      <c r="B659" s="2">
        <v>19</v>
      </c>
      <c r="C659" s="3">
        <f>AVERAGE('GRPO原始 0923'!F781:F785)</f>
        <v>0.3421875</v>
      </c>
      <c r="D659" s="3">
        <f>AVERAGE('GRPO原始 0923'!F776:F785)</f>
        <v>0.34453125</v>
      </c>
      <c r="E659" s="3">
        <f>AVERAGE('GRPO原始 0923'!F771:F785)</f>
        <v>0.339583333333333</v>
      </c>
      <c r="F659" s="3">
        <f>AVERAGE('GRPO原始 0923'!F767:F785)</f>
        <v>0.334292763157895</v>
      </c>
      <c r="G659" s="3">
        <f>AVERAGE('GRPO原始 0923'!F767:F785)</f>
        <v>0.334292763157895</v>
      </c>
      <c r="H659" s="3">
        <f>AVERAGE('GRPO原始 0923'!F767:F785)</f>
        <v>0.334292763157895</v>
      </c>
      <c r="I659" s="3">
        <f>AVERAGE('GRPO原始 0923'!F767:F785)</f>
        <v>0.334292763157895</v>
      </c>
      <c r="J659" s="5">
        <f t="shared" ref="J659:P659" si="657">C659-C20</f>
        <v>-0.075</v>
      </c>
      <c r="K659" s="5">
        <f t="shared" si="657"/>
        <v>-0.07265625</v>
      </c>
      <c r="L659" s="5">
        <f t="shared" si="657"/>
        <v>-0.0635416666666667</v>
      </c>
      <c r="M659" s="5">
        <f t="shared" si="657"/>
        <v>-0.0526315789473684</v>
      </c>
      <c r="N659" s="5">
        <f t="shared" si="657"/>
        <v>-0.0526315789473684</v>
      </c>
      <c r="O659" s="5">
        <f t="shared" si="657"/>
        <v>-0.0526315789473684</v>
      </c>
      <c r="P659" s="5">
        <f t="shared" si="657"/>
        <v>-0.0526315789473684</v>
      </c>
    </row>
    <row r="660" ht="19" customHeight="1" spans="1:16">
      <c r="A660" s="2" t="s">
        <v>244</v>
      </c>
      <c r="B660" s="2">
        <v>20</v>
      </c>
      <c r="C660" s="3">
        <f>AVERAGE('GRPO原始 0923'!F782:F786)</f>
        <v>0.34375</v>
      </c>
      <c r="D660" s="3">
        <f>AVERAGE('GRPO原始 0923'!F777:F786)</f>
        <v>0.34453125</v>
      </c>
      <c r="E660" s="3">
        <f>AVERAGE('GRPO原始 0923'!F772:F786)</f>
        <v>0.330729166666667</v>
      </c>
      <c r="F660" s="3">
        <f>AVERAGE('GRPO原始 0923'!F767:F786)</f>
        <v>0.33203125</v>
      </c>
      <c r="G660" s="3">
        <f>AVERAGE('GRPO原始 0923'!F767:F786)</f>
        <v>0.33203125</v>
      </c>
      <c r="H660" s="3">
        <f>AVERAGE('GRPO原始 0923'!F767:F786)</f>
        <v>0.33203125</v>
      </c>
      <c r="I660" s="3">
        <f>AVERAGE('GRPO原始 0923'!F767:F786)</f>
        <v>0.33203125</v>
      </c>
      <c r="J660" s="5">
        <f t="shared" ref="J660:P660" si="658">C660-C21</f>
        <v>-0.0859375</v>
      </c>
      <c r="K660" s="5">
        <f t="shared" si="658"/>
        <v>-0.06953125</v>
      </c>
      <c r="L660" s="5">
        <f t="shared" si="658"/>
        <v>-0.0666666666666667</v>
      </c>
      <c r="M660" s="5">
        <f t="shared" si="658"/>
        <v>-0.053515625</v>
      </c>
      <c r="N660" s="5">
        <f t="shared" si="658"/>
        <v>-0.053515625</v>
      </c>
      <c r="O660" s="5">
        <f t="shared" si="658"/>
        <v>-0.053515625</v>
      </c>
      <c r="P660" s="5">
        <f t="shared" si="658"/>
        <v>-0.053515625</v>
      </c>
    </row>
    <row r="661" ht="19" customHeight="1" spans="1:16">
      <c r="A661" s="2" t="s">
        <v>244</v>
      </c>
      <c r="B661" s="2">
        <v>21</v>
      </c>
      <c r="C661" s="3">
        <f>AVERAGE('GRPO原始 0923'!F783:F787)</f>
        <v>0.3609375</v>
      </c>
      <c r="D661" s="3">
        <f>AVERAGE('GRPO原始 0923'!F778:F787)</f>
        <v>0.359375</v>
      </c>
      <c r="E661" s="3">
        <f>AVERAGE('GRPO原始 0923'!F773:F787)</f>
        <v>0.343229166666667</v>
      </c>
      <c r="F661" s="3">
        <f>AVERAGE('GRPO原始 0923'!F768:F787)</f>
        <v>0.339453125</v>
      </c>
      <c r="G661" s="3">
        <f>AVERAGE('GRPO原始 0923'!F767:F787)</f>
        <v>0.337797619047619</v>
      </c>
      <c r="H661" s="3">
        <f>AVERAGE('GRPO原始 0923'!F767:F787)</f>
        <v>0.337797619047619</v>
      </c>
      <c r="I661" s="3">
        <f>AVERAGE('GRPO原始 0923'!F767:F787)</f>
        <v>0.337797619047619</v>
      </c>
      <c r="J661" s="5">
        <f t="shared" ref="J661:P661" si="659">C661-C22</f>
        <v>-0.0765625</v>
      </c>
      <c r="K661" s="5">
        <f t="shared" si="659"/>
        <v>-0.07109375</v>
      </c>
      <c r="L661" s="5">
        <f t="shared" si="659"/>
        <v>-0.0666666666666667</v>
      </c>
      <c r="M661" s="5">
        <f t="shared" si="659"/>
        <v>-0.05546875</v>
      </c>
      <c r="N661" s="5">
        <f t="shared" si="659"/>
        <v>-0.0528273809523809</v>
      </c>
      <c r="O661" s="5">
        <f t="shared" si="659"/>
        <v>-0.0528273809523809</v>
      </c>
      <c r="P661" s="5">
        <f t="shared" si="659"/>
        <v>-0.0528273809523809</v>
      </c>
    </row>
    <row r="662" ht="19" customHeight="1" spans="1:16">
      <c r="A662" s="2" t="s">
        <v>244</v>
      </c>
      <c r="B662" s="2">
        <v>22</v>
      </c>
      <c r="C662" s="3">
        <f>AVERAGE('GRPO原始 0923'!F784:F788)</f>
        <v>0.3859375</v>
      </c>
      <c r="D662" s="3">
        <f>AVERAGE('GRPO原始 0923'!F779:F788)</f>
        <v>0.36875</v>
      </c>
      <c r="E662" s="3">
        <f>AVERAGE('GRPO原始 0923'!F774:F788)</f>
        <v>0.355208333333333</v>
      </c>
      <c r="F662" s="3">
        <f>AVERAGE('GRPO原始 0923'!F769:F788)</f>
        <v>0.345703125</v>
      </c>
      <c r="G662" s="3">
        <f>AVERAGE('GRPO原始 0923'!F767:F788)</f>
        <v>0.343394886363636</v>
      </c>
      <c r="H662" s="3">
        <f>AVERAGE('GRPO原始 0923'!F767:F788)</f>
        <v>0.343394886363636</v>
      </c>
      <c r="I662" s="3">
        <f>AVERAGE('GRPO原始 0923'!F767:F788)</f>
        <v>0.343394886363636</v>
      </c>
      <c r="J662" s="5">
        <f t="shared" ref="J662:P662" si="660">C662-C23</f>
        <v>-0.0609375</v>
      </c>
      <c r="K662" s="5">
        <f t="shared" si="660"/>
        <v>-0.06015625</v>
      </c>
      <c r="L662" s="5">
        <f t="shared" si="660"/>
        <v>-0.0583333333333333</v>
      </c>
      <c r="M662" s="5">
        <f t="shared" si="660"/>
        <v>-0.054296875</v>
      </c>
      <c r="N662" s="5">
        <f t="shared" si="660"/>
        <v>-0.0493607954545455</v>
      </c>
      <c r="O662" s="5">
        <f t="shared" si="660"/>
        <v>-0.0493607954545455</v>
      </c>
      <c r="P662" s="5">
        <f t="shared" si="660"/>
        <v>-0.0493607954545455</v>
      </c>
    </row>
    <row r="663" ht="19" customHeight="1" spans="1:16">
      <c r="A663" s="2" t="s">
        <v>244</v>
      </c>
      <c r="B663" s="2">
        <v>23</v>
      </c>
      <c r="C663" s="3">
        <f>AVERAGE('GRPO原始 0923'!F785:F789)</f>
        <v>0.409375</v>
      </c>
      <c r="D663" s="3">
        <f>AVERAGE('GRPO原始 0923'!F780:F789)</f>
        <v>0.3703125</v>
      </c>
      <c r="E663" s="3">
        <f>AVERAGE('GRPO原始 0923'!F775:F789)</f>
        <v>0.3671875</v>
      </c>
      <c r="F663" s="3">
        <f>AVERAGE('GRPO原始 0923'!F770:F789)</f>
        <v>0.3515625</v>
      </c>
      <c r="G663" s="3">
        <f>AVERAGE('GRPO原始 0923'!F767:F789)</f>
        <v>0.347826086956522</v>
      </c>
      <c r="H663" s="3">
        <f>AVERAGE('GRPO原始 0923'!F767:F789)</f>
        <v>0.347826086956522</v>
      </c>
      <c r="I663" s="3">
        <f>AVERAGE('GRPO原始 0923'!F767:F789)</f>
        <v>0.347826086956522</v>
      </c>
      <c r="J663" s="5">
        <f t="shared" ref="J663:P663" si="661">C663-C24</f>
        <v>-0.0203125</v>
      </c>
      <c r="K663" s="5">
        <f t="shared" si="661"/>
        <v>-0.046875</v>
      </c>
      <c r="L663" s="5">
        <f t="shared" si="661"/>
        <v>-0.05</v>
      </c>
      <c r="M663" s="5">
        <f t="shared" si="661"/>
        <v>-0.051953125</v>
      </c>
      <c r="N663" s="5">
        <f t="shared" si="661"/>
        <v>-0.0438179347826087</v>
      </c>
      <c r="O663" s="5">
        <f t="shared" si="661"/>
        <v>-0.0438179347826087</v>
      </c>
      <c r="P663" s="5">
        <f t="shared" si="661"/>
        <v>-0.0438179347826087</v>
      </c>
    </row>
    <row r="664" ht="19" customHeight="1" spans="1:16">
      <c r="A664" s="2" t="s">
        <v>244</v>
      </c>
      <c r="B664" s="2">
        <v>24</v>
      </c>
      <c r="C664" s="3">
        <f>AVERAGE('GRPO原始 0923'!F786:F790)</f>
        <v>0.4296875</v>
      </c>
      <c r="D664" s="3">
        <f>AVERAGE('GRPO原始 0923'!F781:F790)</f>
        <v>0.3859375</v>
      </c>
      <c r="E664" s="3">
        <f>AVERAGE('GRPO原始 0923'!F776:F790)</f>
        <v>0.372916666666667</v>
      </c>
      <c r="F664" s="3">
        <f>AVERAGE('GRPO原始 0923'!F771:F790)</f>
        <v>0.362109375</v>
      </c>
      <c r="G664" s="3">
        <f>AVERAGE('GRPO原始 0923'!F767:F790)</f>
        <v>0.354166666666667</v>
      </c>
      <c r="H664" s="3">
        <f>AVERAGE('GRPO原始 0923'!F767:F790)</f>
        <v>0.354166666666667</v>
      </c>
      <c r="I664" s="3">
        <f>AVERAGE('GRPO原始 0923'!F767:F790)</f>
        <v>0.354166666666667</v>
      </c>
      <c r="J664" s="5">
        <f t="shared" ref="J664:P664" si="662">C664-C25</f>
        <v>0.00312499999999999</v>
      </c>
      <c r="K664" s="5">
        <f t="shared" si="662"/>
        <v>-0.0359375</v>
      </c>
      <c r="L664" s="5">
        <f t="shared" si="662"/>
        <v>-0.0473958333333333</v>
      </c>
      <c r="M664" s="5">
        <f t="shared" si="662"/>
        <v>-0.046875</v>
      </c>
      <c r="N664" s="5">
        <f t="shared" si="662"/>
        <v>-0.041015625</v>
      </c>
      <c r="O664" s="5">
        <f t="shared" si="662"/>
        <v>-0.041015625</v>
      </c>
      <c r="P664" s="5">
        <f t="shared" si="662"/>
        <v>-0.041015625</v>
      </c>
    </row>
    <row r="665" ht="19" customHeight="1" spans="1:16">
      <c r="A665" s="2" t="s">
        <v>244</v>
      </c>
      <c r="B665" s="2">
        <v>25</v>
      </c>
      <c r="C665" s="3">
        <f>AVERAGE('GRPO原始 0923'!F787:F791)</f>
        <v>0.4484375</v>
      </c>
      <c r="D665" s="3">
        <f>AVERAGE('GRPO原始 0923'!F782:F791)</f>
        <v>0.39609375</v>
      </c>
      <c r="E665" s="3">
        <f>AVERAGE('GRPO原始 0923'!F777:F791)</f>
        <v>0.379166666666667</v>
      </c>
      <c r="F665" s="3">
        <f>AVERAGE('GRPO原始 0923'!F772:F791)</f>
        <v>0.36015625</v>
      </c>
      <c r="G665" s="3">
        <f>AVERAGE('GRPO原始 0923'!F767:F791)</f>
        <v>0.3553125</v>
      </c>
      <c r="H665" s="3">
        <f>AVERAGE('GRPO原始 0923'!F767:F791)</f>
        <v>0.3553125</v>
      </c>
      <c r="I665" s="3">
        <f>AVERAGE('GRPO原始 0923'!F767:F791)</f>
        <v>0.3553125</v>
      </c>
      <c r="J665" s="5">
        <f t="shared" ref="J665:P665" si="663">C665-C26</f>
        <v>0</v>
      </c>
      <c r="K665" s="5">
        <f t="shared" si="663"/>
        <v>-0.04296875</v>
      </c>
      <c r="L665" s="5">
        <f t="shared" si="663"/>
        <v>-0.0463541666666667</v>
      </c>
      <c r="M665" s="5">
        <f t="shared" si="663"/>
        <v>-0.05</v>
      </c>
      <c r="N665" s="5">
        <f t="shared" si="663"/>
        <v>-0.0428125</v>
      </c>
      <c r="O665" s="5">
        <f t="shared" si="663"/>
        <v>-0.0428125</v>
      </c>
      <c r="P665" s="5">
        <f t="shared" si="663"/>
        <v>-0.0428125</v>
      </c>
    </row>
    <row r="666" ht="19" customHeight="1" spans="1:16">
      <c r="A666" s="2" t="s">
        <v>244</v>
      </c>
      <c r="B666" s="2">
        <v>26</v>
      </c>
      <c r="C666" s="3">
        <f>AVERAGE('GRPO原始 0923'!F788:F792)</f>
        <v>0.459375</v>
      </c>
      <c r="D666" s="3">
        <f>AVERAGE('GRPO原始 0923'!F783:F792)</f>
        <v>0.41015625</v>
      </c>
      <c r="E666" s="3">
        <f>AVERAGE('GRPO原始 0923'!F778:F792)</f>
        <v>0.392708333333333</v>
      </c>
      <c r="F666" s="3">
        <f>AVERAGE('GRPO原始 0923'!F773:F792)</f>
        <v>0.372265625</v>
      </c>
      <c r="G666" s="3">
        <f>AVERAGE('GRPO原始 0923'!F767:F792)</f>
        <v>0.361177884615385</v>
      </c>
      <c r="H666" s="3">
        <f>AVERAGE('GRPO原始 0923'!F767:F792)</f>
        <v>0.361177884615385</v>
      </c>
      <c r="I666" s="3">
        <f>AVERAGE('GRPO原始 0923'!F767:F792)</f>
        <v>0.361177884615385</v>
      </c>
      <c r="J666" s="5">
        <f t="shared" ref="J666:P666" si="664">C666-C27</f>
        <v>0.0234375</v>
      </c>
      <c r="K666" s="5">
        <f t="shared" si="664"/>
        <v>-0.0265625</v>
      </c>
      <c r="L666" s="5">
        <f t="shared" si="664"/>
        <v>-0.0395833333333334</v>
      </c>
      <c r="M666" s="5">
        <f t="shared" si="664"/>
        <v>-0.044140625</v>
      </c>
      <c r="N666" s="5">
        <f t="shared" si="664"/>
        <v>-0.0381610576923077</v>
      </c>
      <c r="O666" s="5">
        <f t="shared" si="664"/>
        <v>-0.0381610576923077</v>
      </c>
      <c r="P666" s="5">
        <f t="shared" si="664"/>
        <v>-0.0381610576923077</v>
      </c>
    </row>
    <row r="667" ht="19" customHeight="1" spans="1:16">
      <c r="A667" s="2" t="s">
        <v>244</v>
      </c>
      <c r="B667" s="2">
        <v>27</v>
      </c>
      <c r="C667" s="3">
        <f>AVERAGE('GRPO原始 0923'!F789:F793)</f>
        <v>0.478125</v>
      </c>
      <c r="D667" s="3">
        <f>AVERAGE('GRPO原始 0923'!F784:F793)</f>
        <v>0.43203125</v>
      </c>
      <c r="E667" s="3">
        <f>AVERAGE('GRPO原始 0923'!F779:F793)</f>
        <v>0.405208333333333</v>
      </c>
      <c r="F667" s="3">
        <f>AVERAGE('GRPO原始 0923'!F774:F793)</f>
        <v>0.3859375</v>
      </c>
      <c r="G667" s="3">
        <f>AVERAGE('GRPO原始 0923'!F767:F793)</f>
        <v>0.368344907407407</v>
      </c>
      <c r="H667" s="3">
        <f>AVERAGE('GRPO原始 0923'!F767:F793)</f>
        <v>0.368344907407407</v>
      </c>
      <c r="I667" s="3">
        <f>AVERAGE('GRPO原始 0923'!F767:F793)</f>
        <v>0.368344907407407</v>
      </c>
      <c r="J667" s="5">
        <f t="shared" ref="J667:P667" si="665">C667-C28</f>
        <v>0.03125</v>
      </c>
      <c r="K667" s="5">
        <f t="shared" si="665"/>
        <v>-0.01484375</v>
      </c>
      <c r="L667" s="5">
        <f t="shared" si="665"/>
        <v>-0.0296875</v>
      </c>
      <c r="M667" s="5">
        <f t="shared" si="665"/>
        <v>-0.0359375</v>
      </c>
      <c r="N667" s="5">
        <f t="shared" si="665"/>
        <v>-0.0344328703703704</v>
      </c>
      <c r="O667" s="5">
        <f t="shared" si="665"/>
        <v>-0.0344328703703704</v>
      </c>
      <c r="P667" s="5">
        <f t="shared" si="665"/>
        <v>-0.0344328703703704</v>
      </c>
    </row>
    <row r="668" ht="19" customHeight="1" spans="1:16">
      <c r="A668" s="2" t="s">
        <v>244</v>
      </c>
      <c r="B668" s="2">
        <v>28</v>
      </c>
      <c r="C668" s="3">
        <f>AVERAGE('GRPO原始 0923'!F790:F794)</f>
        <v>0.459375</v>
      </c>
      <c r="D668" s="3">
        <f>AVERAGE('GRPO原始 0923'!F785:F794)</f>
        <v>0.434375</v>
      </c>
      <c r="E668" s="3">
        <f>AVERAGE('GRPO原始 0923'!F780:F794)</f>
        <v>0.4</v>
      </c>
      <c r="F668" s="3">
        <f>AVERAGE('GRPO原始 0923'!F775:F794)</f>
        <v>0.390234375</v>
      </c>
      <c r="G668" s="3">
        <f>AVERAGE('GRPO原始 0923'!F767:F794)</f>
        <v>0.367745535714286</v>
      </c>
      <c r="H668" s="3">
        <f>AVERAGE('GRPO原始 0923'!F767:F794)</f>
        <v>0.367745535714286</v>
      </c>
      <c r="I668" s="3">
        <f>AVERAGE('GRPO原始 0923'!F767:F794)</f>
        <v>0.367745535714286</v>
      </c>
      <c r="J668" s="5">
        <f t="shared" ref="J668:P668" si="666">C668-C29</f>
        <v>0.021875</v>
      </c>
      <c r="K668" s="5">
        <f t="shared" si="666"/>
        <v>0.000781250000000011</v>
      </c>
      <c r="L668" s="5">
        <f t="shared" si="666"/>
        <v>-0.0239583333333333</v>
      </c>
      <c r="M668" s="5">
        <f t="shared" si="666"/>
        <v>-0.03203125</v>
      </c>
      <c r="N668" s="5">
        <f t="shared" si="666"/>
        <v>-0.0320870535714286</v>
      </c>
      <c r="O668" s="5">
        <f t="shared" si="666"/>
        <v>-0.0320870535714286</v>
      </c>
      <c r="P668" s="5">
        <f t="shared" si="666"/>
        <v>-0.0320870535714286</v>
      </c>
    </row>
    <row r="669" ht="19" customHeight="1" spans="1:16">
      <c r="A669" s="2" t="s">
        <v>244</v>
      </c>
      <c r="B669" s="2">
        <v>29</v>
      </c>
      <c r="C669" s="3">
        <f>AVERAGE('GRPO原始 0923'!F791:F795)</f>
        <v>0.453125</v>
      </c>
      <c r="D669" s="3">
        <f>AVERAGE('GRPO原始 0923'!F786:F795)</f>
        <v>0.44140625</v>
      </c>
      <c r="E669" s="3">
        <f>AVERAGE('GRPO原始 0923'!F781:F795)</f>
        <v>0.408333333333333</v>
      </c>
      <c r="F669" s="3">
        <f>AVERAGE('GRPO原始 0923'!F776:F795)</f>
        <v>0.39296875</v>
      </c>
      <c r="G669" s="3">
        <f>AVERAGE('GRPO原始 0923'!F767:F795)</f>
        <v>0.371228448275862</v>
      </c>
      <c r="H669" s="3">
        <f>AVERAGE('GRPO原始 0923'!F767:F795)</f>
        <v>0.371228448275862</v>
      </c>
      <c r="I669" s="3">
        <f>AVERAGE('GRPO原始 0923'!F767:F795)</f>
        <v>0.371228448275862</v>
      </c>
      <c r="J669" s="5">
        <f t="shared" ref="J669:P669" si="667">C669-C30</f>
        <v>0.0125</v>
      </c>
      <c r="K669" s="5">
        <f t="shared" si="667"/>
        <v>0.0078125</v>
      </c>
      <c r="L669" s="5">
        <f t="shared" si="667"/>
        <v>-0.0197916666666667</v>
      </c>
      <c r="M669" s="5">
        <f t="shared" si="667"/>
        <v>-0.032421875</v>
      </c>
      <c r="N669" s="5">
        <f t="shared" si="667"/>
        <v>-0.0317887931034483</v>
      </c>
      <c r="O669" s="5">
        <f t="shared" si="667"/>
        <v>-0.0317887931034483</v>
      </c>
      <c r="P669" s="5">
        <f t="shared" si="667"/>
        <v>-0.0317887931034483</v>
      </c>
    </row>
    <row r="670" ht="19" customHeight="1" spans="1:16">
      <c r="A670" s="2" t="s">
        <v>244</v>
      </c>
      <c r="B670" s="2">
        <v>30</v>
      </c>
      <c r="C670" s="3">
        <f>AVERAGE('GRPO原始 0923'!F792:F796)</f>
        <v>0.4515625</v>
      </c>
      <c r="D670" s="3">
        <f>AVERAGE('GRPO原始 0923'!F787:F796)</f>
        <v>0.45</v>
      </c>
      <c r="E670" s="3">
        <f>AVERAGE('GRPO原始 0923'!F782:F796)</f>
        <v>0.414583333333333</v>
      </c>
      <c r="F670" s="3">
        <f>AVERAGE('GRPO原始 0923'!F777:F796)</f>
        <v>0.397265625</v>
      </c>
      <c r="G670" s="3">
        <f>AVERAGE('GRPO原始 0923'!F767:F796)</f>
        <v>0.371354166666667</v>
      </c>
      <c r="H670" s="3">
        <f>AVERAGE('GRPO原始 0923'!F767:F796)</f>
        <v>0.371354166666667</v>
      </c>
      <c r="I670" s="3">
        <f>AVERAGE('GRPO原始 0923'!F767:F796)</f>
        <v>0.371354166666667</v>
      </c>
      <c r="J670" s="5">
        <f t="shared" ref="J670:P670" si="668">C670-C31</f>
        <v>0.021875</v>
      </c>
      <c r="K670" s="5">
        <f t="shared" si="668"/>
        <v>0.0109375</v>
      </c>
      <c r="L670" s="5">
        <f t="shared" si="668"/>
        <v>-0.0213541666666666</v>
      </c>
      <c r="M670" s="5">
        <f t="shared" si="668"/>
        <v>-0.029296875</v>
      </c>
      <c r="N670" s="5">
        <f t="shared" si="668"/>
        <v>-0.03203125</v>
      </c>
      <c r="O670" s="5">
        <f t="shared" si="668"/>
        <v>-0.03203125</v>
      </c>
      <c r="P670" s="5">
        <f t="shared" si="668"/>
        <v>-0.03203125</v>
      </c>
    </row>
    <row r="671" ht="19" customHeight="1" spans="1:16">
      <c r="A671" s="2" t="s">
        <v>244</v>
      </c>
      <c r="B671" s="2">
        <v>31</v>
      </c>
      <c r="C671" s="3">
        <f>AVERAGE('GRPO原始 0923'!F793:F797)</f>
        <v>0.4328125</v>
      </c>
      <c r="D671" s="3">
        <f>AVERAGE('GRPO原始 0923'!F788:F797)</f>
        <v>0.44609375</v>
      </c>
      <c r="E671" s="3">
        <f>AVERAGE('GRPO原始 0923'!F783:F797)</f>
        <v>0.417708333333333</v>
      </c>
      <c r="F671" s="3">
        <f>AVERAGE('GRPO原始 0923'!F778:F797)</f>
        <v>0.402734375</v>
      </c>
      <c r="G671" s="3">
        <f>AVERAGE('GRPO原始 0923'!F768:F797)</f>
        <v>0.375</v>
      </c>
      <c r="H671" s="3">
        <f>AVERAGE('GRPO原始 0923'!F767:F797)</f>
        <v>0.37273185483871</v>
      </c>
      <c r="I671" s="3">
        <f>AVERAGE('GRPO原始 0923'!F767:F797)</f>
        <v>0.37273185483871</v>
      </c>
      <c r="J671" s="5">
        <f t="shared" ref="J671:P671" si="669">C671-C32</f>
        <v>0.00937499999999997</v>
      </c>
      <c r="K671" s="5">
        <f t="shared" si="669"/>
        <v>0.01640625</v>
      </c>
      <c r="L671" s="5">
        <f t="shared" si="669"/>
        <v>-0.0145833333333333</v>
      </c>
      <c r="M671" s="5">
        <f t="shared" si="669"/>
        <v>-0.02734375</v>
      </c>
      <c r="N671" s="5">
        <f t="shared" si="669"/>
        <v>-0.0315104166666667</v>
      </c>
      <c r="O671" s="5">
        <f t="shared" si="669"/>
        <v>-0.0304939516129032</v>
      </c>
      <c r="P671" s="5">
        <f t="shared" si="669"/>
        <v>-0.0304939516129032</v>
      </c>
    </row>
    <row r="672" ht="19" customHeight="1" spans="1:16">
      <c r="A672" s="2" t="s">
        <v>244</v>
      </c>
      <c r="B672" s="2">
        <v>32</v>
      </c>
      <c r="C672" s="3">
        <f>AVERAGE('GRPO原始 0923'!F794:F798)</f>
        <v>0.4265625</v>
      </c>
      <c r="D672" s="3">
        <f>AVERAGE('GRPO原始 0923'!F789:F798)</f>
        <v>0.45234375</v>
      </c>
      <c r="E672" s="3">
        <f>AVERAGE('GRPO原始 0923'!F784:F798)</f>
        <v>0.430208333333333</v>
      </c>
      <c r="F672" s="3">
        <f>AVERAGE('GRPO原始 0923'!F779:F798)</f>
        <v>0.410546875</v>
      </c>
      <c r="G672" s="3">
        <f>AVERAGE('GRPO原始 0923'!F769:F798)</f>
        <v>0.38125</v>
      </c>
      <c r="H672" s="3">
        <f>AVERAGE('GRPO原始 0923'!F767:F798)</f>
        <v>0.37744140625</v>
      </c>
      <c r="I672" s="3">
        <f>AVERAGE('GRPO原始 0923'!F767:F798)</f>
        <v>0.37744140625</v>
      </c>
      <c r="J672" s="5">
        <f t="shared" ref="J672:P672" si="670">C672-C33</f>
        <v>-0.00624999999999998</v>
      </c>
      <c r="K672" s="5">
        <f t="shared" si="670"/>
        <v>0.0125</v>
      </c>
      <c r="L672" s="5">
        <f t="shared" si="670"/>
        <v>-0.0119791666666667</v>
      </c>
      <c r="M672" s="5">
        <f t="shared" si="670"/>
        <v>-0.023828125</v>
      </c>
      <c r="N672" s="5">
        <f t="shared" si="670"/>
        <v>-0.03203125</v>
      </c>
      <c r="O672" s="5">
        <f t="shared" si="670"/>
        <v>-0.030029296875</v>
      </c>
      <c r="P672" s="5">
        <f t="shared" si="670"/>
        <v>-0.030029296875</v>
      </c>
    </row>
    <row r="673" ht="19" customHeight="1" spans="1:16">
      <c r="A673" s="2" t="s">
        <v>244</v>
      </c>
      <c r="B673" s="2">
        <v>33</v>
      </c>
      <c r="C673" s="3">
        <f>AVERAGE('GRPO原始 0923'!F795:F799)</f>
        <v>0.45625</v>
      </c>
      <c r="D673" s="3">
        <f>AVERAGE('GRPO原始 0923'!F790:F799)</f>
        <v>0.4578125</v>
      </c>
      <c r="E673" s="3">
        <f>AVERAGE('GRPO原始 0923'!F785:F799)</f>
        <v>0.441666666666667</v>
      </c>
      <c r="F673" s="3">
        <f>AVERAGE('GRPO原始 0923'!F780:F799)</f>
        <v>0.4140625</v>
      </c>
      <c r="G673" s="3">
        <f>AVERAGE('GRPO原始 0923'!F770:F799)</f>
        <v>0.386979166666667</v>
      </c>
      <c r="H673" s="3">
        <f>AVERAGE('GRPO原始 0923'!F767:F799)</f>
        <v>0.381155303030303</v>
      </c>
      <c r="I673" s="3">
        <f>AVERAGE('GRPO原始 0923'!F767:F799)</f>
        <v>0.381155303030303</v>
      </c>
      <c r="J673" s="5">
        <f t="shared" ref="J673:P673" si="671">C673-C34</f>
        <v>-0.0078125</v>
      </c>
      <c r="K673" s="5">
        <f t="shared" si="671"/>
        <v>0.00703124999999999</v>
      </c>
      <c r="L673" s="5">
        <f t="shared" si="671"/>
        <v>-0.00208333333333333</v>
      </c>
      <c r="M673" s="5">
        <f t="shared" si="671"/>
        <v>-0.019921875</v>
      </c>
      <c r="N673" s="5">
        <f t="shared" si="671"/>
        <v>-0.0322916666666667</v>
      </c>
      <c r="O673" s="5">
        <f t="shared" si="671"/>
        <v>-0.0284090909090909</v>
      </c>
      <c r="P673" s="5">
        <f t="shared" si="671"/>
        <v>-0.0284090909090909</v>
      </c>
    </row>
    <row r="674" ht="19" customHeight="1" spans="1:16">
      <c r="A674" s="2" t="s">
        <v>244</v>
      </c>
      <c r="B674" s="2">
        <v>34</v>
      </c>
      <c r="C674" s="3">
        <f>AVERAGE('GRPO原始 0923'!F796:F800)</f>
        <v>0.4609375</v>
      </c>
      <c r="D674" s="3">
        <f>AVERAGE('GRPO原始 0923'!F791:F800)</f>
        <v>0.45703125</v>
      </c>
      <c r="E674" s="3">
        <f>AVERAGE('GRPO原始 0923'!F786:F800)</f>
        <v>0.447916666666667</v>
      </c>
      <c r="F674" s="3">
        <f>AVERAGE('GRPO原始 0923'!F781:F800)</f>
        <v>0.421484375</v>
      </c>
      <c r="G674" s="3">
        <f>AVERAGE('GRPO原始 0923'!F771:F800)</f>
        <v>0.39375</v>
      </c>
      <c r="H674" s="3">
        <f>AVERAGE('GRPO原始 0923'!F767:F800)</f>
        <v>0.384420955882353</v>
      </c>
      <c r="I674" s="3">
        <f>AVERAGE('GRPO原始 0923'!F767:F800)</f>
        <v>0.384420955882353</v>
      </c>
      <c r="J674" s="5">
        <f t="shared" ref="J674:P674" si="672">C674-C35</f>
        <v>-0.021875</v>
      </c>
      <c r="K674" s="5">
        <f t="shared" si="672"/>
        <v>-0.00468750000000001</v>
      </c>
      <c r="L674" s="5">
        <f t="shared" si="672"/>
        <v>-0.00208333333333333</v>
      </c>
      <c r="M674" s="5">
        <f t="shared" si="672"/>
        <v>-0.0203125</v>
      </c>
      <c r="N674" s="5">
        <f t="shared" si="672"/>
        <v>-0.0328125</v>
      </c>
      <c r="O674" s="5">
        <f t="shared" si="672"/>
        <v>-0.0303308823529412</v>
      </c>
      <c r="P674" s="5">
        <f t="shared" si="672"/>
        <v>-0.0303308823529412</v>
      </c>
    </row>
    <row r="675" ht="19" customHeight="1" spans="1:16">
      <c r="A675" s="2" t="s">
        <v>244</v>
      </c>
      <c r="B675" s="2">
        <v>35</v>
      </c>
      <c r="C675" s="3">
        <f>AVERAGE('GRPO原始 0923'!F797:F801)</f>
        <v>0.484375</v>
      </c>
      <c r="D675" s="3">
        <f>AVERAGE('GRPO原始 0923'!F792:F801)</f>
        <v>0.46796875</v>
      </c>
      <c r="E675" s="3">
        <f>AVERAGE('GRPO原始 0923'!F787:F801)</f>
        <v>0.461458333333333</v>
      </c>
      <c r="F675" s="3">
        <f>AVERAGE('GRPO原始 0923'!F782:F801)</f>
        <v>0.43203125</v>
      </c>
      <c r="G675" s="3">
        <f>AVERAGE('GRPO原始 0923'!F772:F801)</f>
        <v>0.39609375</v>
      </c>
      <c r="H675" s="3">
        <f>AVERAGE('GRPO原始 0923'!F767:F801)</f>
        <v>0.3875</v>
      </c>
      <c r="I675" s="3">
        <f>AVERAGE('GRPO原始 0923'!F767:F801)</f>
        <v>0.3875</v>
      </c>
      <c r="J675" s="5">
        <f t="shared" ref="J675:P675" si="673">C675-C36</f>
        <v>-0.0078125</v>
      </c>
      <c r="K675" s="5">
        <f t="shared" si="673"/>
        <v>0.00703124999999999</v>
      </c>
      <c r="L675" s="5">
        <f t="shared" si="673"/>
        <v>0.00468750000000001</v>
      </c>
      <c r="M675" s="5">
        <f t="shared" si="673"/>
        <v>-0.01796875</v>
      </c>
      <c r="N675" s="5">
        <f t="shared" si="673"/>
        <v>-0.0309895833333333</v>
      </c>
      <c r="O675" s="5">
        <f t="shared" si="673"/>
        <v>-0.0285714285714286</v>
      </c>
      <c r="P675" s="5">
        <f t="shared" si="673"/>
        <v>-0.0285714285714286</v>
      </c>
    </row>
    <row r="676" ht="19" customHeight="1" spans="1:16">
      <c r="A676" s="2" t="s">
        <v>244</v>
      </c>
      <c r="B676" s="2">
        <v>36</v>
      </c>
      <c r="C676" s="3">
        <f>AVERAGE('GRPO原始 0923'!F798:F802)</f>
        <v>0.5046875</v>
      </c>
      <c r="D676" s="3">
        <f>AVERAGE('GRPO原始 0923'!F793:F802)</f>
        <v>0.46875</v>
      </c>
      <c r="E676" s="3">
        <f>AVERAGE('GRPO原始 0923'!F788:F802)</f>
        <v>0.465625</v>
      </c>
      <c r="F676" s="3">
        <f>AVERAGE('GRPO原始 0923'!F783:F802)</f>
        <v>0.439453125</v>
      </c>
      <c r="G676" s="3">
        <f>AVERAGE('GRPO原始 0923'!F773:F802)</f>
        <v>0.404427083333333</v>
      </c>
      <c r="H676" s="3">
        <f>AVERAGE('GRPO原始 0923'!F767:F802)</f>
        <v>0.391059027777778</v>
      </c>
      <c r="I676" s="3">
        <f>AVERAGE('GRPO原始 0923'!F767:F802)</f>
        <v>0.391059027777778</v>
      </c>
      <c r="J676" s="5">
        <f t="shared" ref="J676:P676" si="674">C676-C37</f>
        <v>-0.0109375</v>
      </c>
      <c r="K676" s="5">
        <f t="shared" si="674"/>
        <v>-0.000781250000000011</v>
      </c>
      <c r="L676" s="5">
        <f t="shared" si="674"/>
        <v>0.0072916666666667</v>
      </c>
      <c r="M676" s="5">
        <f t="shared" si="674"/>
        <v>-0.013671875</v>
      </c>
      <c r="N676" s="5">
        <f t="shared" si="674"/>
        <v>-0.0296875</v>
      </c>
      <c r="O676" s="5">
        <f t="shared" si="674"/>
        <v>-0.0277777777777778</v>
      </c>
      <c r="P676" s="5">
        <f t="shared" si="674"/>
        <v>-0.0277777777777778</v>
      </c>
    </row>
    <row r="677" ht="19" customHeight="1" spans="1:16">
      <c r="A677" s="2" t="s">
        <v>244</v>
      </c>
      <c r="B677" s="2">
        <v>37</v>
      </c>
      <c r="C677" s="3">
        <f>AVERAGE('GRPO原始 0923'!F799:F803)</f>
        <v>0.5203125</v>
      </c>
      <c r="D677" s="3">
        <f>AVERAGE('GRPO原始 0923'!F794:F803)</f>
        <v>0.4734375</v>
      </c>
      <c r="E677" s="3">
        <f>AVERAGE('GRPO原始 0923'!F789:F803)</f>
        <v>0.475</v>
      </c>
      <c r="F677" s="3">
        <f>AVERAGE('GRPO原始 0923'!F784:F803)</f>
        <v>0.452734375</v>
      </c>
      <c r="G677" s="3">
        <f>AVERAGE('GRPO原始 0923'!F774:F803)</f>
        <v>0.415104166666667</v>
      </c>
      <c r="H677" s="3">
        <f>AVERAGE('GRPO原始 0923'!F767:F803)</f>
        <v>0.396748310810811</v>
      </c>
      <c r="I677" s="3">
        <f>AVERAGE('GRPO原始 0923'!F767:F803)</f>
        <v>0.396748310810811</v>
      </c>
      <c r="J677" s="5">
        <f t="shared" ref="J677:P677" si="675">C677-C38</f>
        <v>0</v>
      </c>
      <c r="K677" s="5">
        <f t="shared" si="675"/>
        <v>-0.00312499999999999</v>
      </c>
      <c r="L677" s="5">
        <f t="shared" si="675"/>
        <v>0.0083333333333333</v>
      </c>
      <c r="M677" s="5">
        <f t="shared" si="675"/>
        <v>-0.00898437499999999</v>
      </c>
      <c r="N677" s="5">
        <f t="shared" si="675"/>
        <v>-0.025</v>
      </c>
      <c r="O677" s="5">
        <f t="shared" si="675"/>
        <v>-0.0259712837837838</v>
      </c>
      <c r="P677" s="5">
        <f t="shared" si="675"/>
        <v>-0.0259712837837838</v>
      </c>
    </row>
    <row r="678" ht="19" customHeight="1" spans="1:16">
      <c r="A678" s="2" t="s">
        <v>244</v>
      </c>
      <c r="B678" s="2">
        <v>38</v>
      </c>
      <c r="C678" s="3">
        <f>AVERAGE('GRPO原始 0923'!F800:F804)</f>
        <v>0.5421875</v>
      </c>
      <c r="D678" s="3">
        <f>AVERAGE('GRPO原始 0923'!F795:F804)</f>
        <v>0.49921875</v>
      </c>
      <c r="E678" s="3">
        <f>AVERAGE('GRPO原始 0923'!F790:F804)</f>
        <v>0.4859375</v>
      </c>
      <c r="F678" s="3">
        <f>AVERAGE('GRPO原始 0923'!F785:F804)</f>
        <v>0.466796875</v>
      </c>
      <c r="G678" s="3">
        <f>AVERAGE('GRPO原始 0923'!F775:F804)</f>
        <v>0.4265625</v>
      </c>
      <c r="H678" s="3">
        <f>AVERAGE('GRPO原始 0923'!F767:F804)</f>
        <v>0.40234375</v>
      </c>
      <c r="I678" s="3">
        <f>AVERAGE('GRPO原始 0923'!F767:F804)</f>
        <v>0.40234375</v>
      </c>
      <c r="J678" s="5">
        <f t="shared" ref="J678:P678" si="676">C678-C39</f>
        <v>-0.0078125</v>
      </c>
      <c r="K678" s="5">
        <f t="shared" si="676"/>
        <v>-0.00781250000000006</v>
      </c>
      <c r="L678" s="5">
        <f t="shared" si="676"/>
        <v>0.00208333333333338</v>
      </c>
      <c r="M678" s="5">
        <f t="shared" si="676"/>
        <v>-0.00351562500000002</v>
      </c>
      <c r="N678" s="5">
        <f t="shared" si="676"/>
        <v>-0.0239583333333333</v>
      </c>
      <c r="O678" s="5">
        <f t="shared" si="676"/>
        <v>-0.0256990131578947</v>
      </c>
      <c r="P678" s="5">
        <f t="shared" si="676"/>
        <v>-0.0256990131578947</v>
      </c>
    </row>
    <row r="679" ht="19" customHeight="1" spans="1:16">
      <c r="A679" s="2" t="s">
        <v>244</v>
      </c>
      <c r="B679" s="2">
        <v>39</v>
      </c>
      <c r="C679" s="3">
        <f>AVERAGE('GRPO原始 0923'!F801:F805)</f>
        <v>0.55625</v>
      </c>
      <c r="D679" s="3">
        <f>AVERAGE('GRPO原始 0923'!F796:F805)</f>
        <v>0.50859375</v>
      </c>
      <c r="E679" s="3">
        <f>AVERAGE('GRPO原始 0923'!F791:F805)</f>
        <v>0.490104166666667</v>
      </c>
      <c r="F679" s="3">
        <f>AVERAGE('GRPO原始 0923'!F786:F805)</f>
        <v>0.475</v>
      </c>
      <c r="G679" s="3">
        <f>AVERAGE('GRPO原始 0923'!F776:F805)</f>
        <v>0.431510416666667</v>
      </c>
      <c r="H679" s="3">
        <f>AVERAGE('GRPO原始 0923'!F767:F805)</f>
        <v>0.406450320512821</v>
      </c>
      <c r="I679" s="3">
        <f>AVERAGE('GRPO原始 0923'!F767:F805)</f>
        <v>0.406450320512821</v>
      </c>
      <c r="J679" s="5">
        <f t="shared" ref="J679:P679" si="677">C679-C40</f>
        <v>0.0234375</v>
      </c>
      <c r="K679" s="5">
        <f t="shared" si="677"/>
        <v>0.000781249999999956</v>
      </c>
      <c r="L679" s="5">
        <f t="shared" si="677"/>
        <v>0.00468750000000001</v>
      </c>
      <c r="M679" s="5">
        <f t="shared" si="677"/>
        <v>0.00429687499999998</v>
      </c>
      <c r="N679" s="5">
        <f t="shared" si="677"/>
        <v>-0.0213541666666667</v>
      </c>
      <c r="O679" s="5">
        <f t="shared" si="677"/>
        <v>-0.0234375</v>
      </c>
      <c r="P679" s="5">
        <f t="shared" si="677"/>
        <v>-0.0234375</v>
      </c>
    </row>
    <row r="680" ht="19" customHeight="1" spans="1:16">
      <c r="A680" s="2" t="s">
        <v>244</v>
      </c>
      <c r="B680" s="2">
        <v>40</v>
      </c>
      <c r="C680" s="3">
        <f>AVERAGE('GRPO原始 0923'!F802:F806)</f>
        <v>0.546875</v>
      </c>
      <c r="D680" s="3">
        <f>AVERAGE('GRPO原始 0923'!F797:F806)</f>
        <v>0.515625</v>
      </c>
      <c r="E680" s="3">
        <f>AVERAGE('GRPO原始 0923'!F792:F806)</f>
        <v>0.494270833333333</v>
      </c>
      <c r="F680" s="3">
        <f>AVERAGE('GRPO原始 0923'!F787:F806)</f>
        <v>0.4828125</v>
      </c>
      <c r="G680" s="3">
        <f>AVERAGE('GRPO原始 0923'!F777:F806)</f>
        <v>0.43671875</v>
      </c>
      <c r="H680" s="3">
        <f>AVERAGE('GRPO原始 0923'!F767:F806)</f>
        <v>0.407421875</v>
      </c>
      <c r="I680" s="3">
        <f>AVERAGE('GRPO原始 0923'!F767:F806)</f>
        <v>0.407421875</v>
      </c>
      <c r="J680" s="5">
        <f t="shared" ref="J680:P680" si="678">C680-C41</f>
        <v>0.01875</v>
      </c>
      <c r="K680" s="5">
        <f t="shared" si="678"/>
        <v>0.00546875000000002</v>
      </c>
      <c r="L680" s="5">
        <f t="shared" si="678"/>
        <v>0.0109375</v>
      </c>
      <c r="M680" s="5">
        <f t="shared" si="678"/>
        <v>0.00820312499999998</v>
      </c>
      <c r="N680" s="5">
        <f t="shared" si="678"/>
        <v>-0.0177083333333333</v>
      </c>
      <c r="O680" s="5">
        <f t="shared" si="678"/>
        <v>-0.02265625</v>
      </c>
      <c r="P680" s="5">
        <f t="shared" si="678"/>
        <v>-0.02265625</v>
      </c>
    </row>
    <row r="681" ht="19" customHeight="1" spans="1:16">
      <c r="A681" s="2" t="s">
        <v>244</v>
      </c>
      <c r="B681" s="2">
        <v>41</v>
      </c>
      <c r="C681" s="3">
        <f>AVERAGE('GRPO原始 0923'!F803:F807)</f>
        <v>0.559375</v>
      </c>
      <c r="D681" s="3">
        <f>AVERAGE('GRPO原始 0923'!F798:F807)</f>
        <v>0.53203125</v>
      </c>
      <c r="E681" s="3">
        <f>AVERAGE('GRPO原始 0923'!F793:F807)</f>
        <v>0.498958333333333</v>
      </c>
      <c r="F681" s="3">
        <f>AVERAGE('GRPO原始 0923'!F788:F807)</f>
        <v>0.4890625</v>
      </c>
      <c r="G681" s="3">
        <f>AVERAGE('GRPO原始 0923'!F778:F807)</f>
        <v>0.445833333333333</v>
      </c>
      <c r="H681" s="3">
        <f>AVERAGE('GRPO原始 0923'!F768:F807)</f>
        <v>0.4142578125</v>
      </c>
      <c r="I681" s="3">
        <f>AVERAGE('GRPO原始 0923'!F767:F807)</f>
        <v>0.411585365853659</v>
      </c>
      <c r="J681" s="5">
        <f t="shared" ref="J681:P681" si="679">C681-C42</f>
        <v>0.0171874999999999</v>
      </c>
      <c r="K681" s="5">
        <f t="shared" si="679"/>
        <v>0.00312499999999993</v>
      </c>
      <c r="L681" s="5">
        <f t="shared" si="679"/>
        <v>0.00520833333333331</v>
      </c>
      <c r="M681" s="5">
        <f t="shared" si="679"/>
        <v>0.009765625</v>
      </c>
      <c r="N681" s="5">
        <f t="shared" si="679"/>
        <v>-0.0171875</v>
      </c>
      <c r="O681" s="5">
        <f t="shared" si="679"/>
        <v>-0.0228515625</v>
      </c>
      <c r="P681" s="5">
        <f t="shared" si="679"/>
        <v>-0.0222942073170732</v>
      </c>
    </row>
    <row r="682" ht="19" customHeight="1" spans="1:16">
      <c r="A682" s="2" t="s">
        <v>244</v>
      </c>
      <c r="B682" s="2">
        <v>42</v>
      </c>
      <c r="C682" s="3">
        <f>AVERAGE('GRPO原始 0923'!F804:F808)</f>
        <v>0.5328125</v>
      </c>
      <c r="D682" s="3">
        <f>AVERAGE('GRPO原始 0923'!F799:F808)</f>
        <v>0.5265625</v>
      </c>
      <c r="E682" s="3">
        <f>AVERAGE('GRPO原始 0923'!F794:F808)</f>
        <v>0.493229166666667</v>
      </c>
      <c r="F682" s="3">
        <f>AVERAGE('GRPO原始 0923'!F789:F808)</f>
        <v>0.489453125</v>
      </c>
      <c r="G682" s="3">
        <f>AVERAGE('GRPO原始 0923'!F779:F808)</f>
        <v>0.44921875</v>
      </c>
      <c r="H682" s="3">
        <f>AVERAGE('GRPO原始 0923'!F769:F808)</f>
        <v>0.417578125</v>
      </c>
      <c r="I682" s="3">
        <f>AVERAGE('GRPO原始 0923'!F767:F808)</f>
        <v>0.412946428571429</v>
      </c>
      <c r="J682" s="5">
        <f t="shared" ref="J682:P682" si="680">C682-C43</f>
        <v>0.0109375</v>
      </c>
      <c r="K682" s="5">
        <f t="shared" si="680"/>
        <v>0.00546875000000002</v>
      </c>
      <c r="L682" s="5">
        <f t="shared" si="680"/>
        <v>0.00156250000000002</v>
      </c>
      <c r="M682" s="5">
        <f t="shared" si="680"/>
        <v>0.00898437499999999</v>
      </c>
      <c r="N682" s="5">
        <f t="shared" si="680"/>
        <v>-0.0140625</v>
      </c>
      <c r="O682" s="5">
        <f t="shared" si="680"/>
        <v>-0.02265625</v>
      </c>
      <c r="P682" s="5">
        <f t="shared" si="680"/>
        <v>-0.021577380952381</v>
      </c>
    </row>
    <row r="683" ht="19" customHeight="1" spans="1:16">
      <c r="A683" s="2" t="s">
        <v>244</v>
      </c>
      <c r="B683" s="2">
        <v>43</v>
      </c>
      <c r="C683" s="3">
        <f>AVERAGE('GRPO原始 0923'!F805:F809)</f>
        <v>0.4953125</v>
      </c>
      <c r="D683" s="3">
        <f>AVERAGE('GRPO原始 0923'!F800:F809)</f>
        <v>0.51875</v>
      </c>
      <c r="E683" s="3">
        <f>AVERAGE('GRPO原始 0923'!F795:F809)</f>
        <v>0.497916666666667</v>
      </c>
      <c r="F683" s="3">
        <f>AVERAGE('GRPO原始 0923'!F790:F809)</f>
        <v>0.48828125</v>
      </c>
      <c r="G683" s="3">
        <f>AVERAGE('GRPO原始 0923'!F780:F809)</f>
        <v>0.448958333333333</v>
      </c>
      <c r="H683" s="3">
        <f>AVERAGE('GRPO原始 0923'!F770:F809)</f>
        <v>0.419921875</v>
      </c>
      <c r="I683" s="3">
        <f>AVERAGE('GRPO原始 0923'!F767:F809)</f>
        <v>0.413154069767442</v>
      </c>
      <c r="J683" s="5">
        <f t="shared" ref="J683:P683" si="681">C683-C44</f>
        <v>0.015625</v>
      </c>
      <c r="K683" s="5">
        <f t="shared" si="681"/>
        <v>0.00390625</v>
      </c>
      <c r="L683" s="5">
        <f t="shared" si="681"/>
        <v>0</v>
      </c>
      <c r="M683" s="5">
        <f t="shared" si="681"/>
        <v>0.00546875000000002</v>
      </c>
      <c r="N683" s="5">
        <f t="shared" si="681"/>
        <v>-0.0119791666666667</v>
      </c>
      <c r="O683" s="5">
        <f t="shared" si="681"/>
        <v>-0.0232421875</v>
      </c>
      <c r="P683" s="5">
        <f t="shared" si="681"/>
        <v>-0.0208938953488372</v>
      </c>
    </row>
    <row r="684" ht="19" customHeight="1" spans="1:16">
      <c r="A684" s="2" t="s">
        <v>244</v>
      </c>
      <c r="B684" s="2">
        <v>44</v>
      </c>
      <c r="C684" s="3">
        <f>AVERAGE('GRPO原始 0923'!F806:F810)</f>
        <v>0.4796875</v>
      </c>
      <c r="D684" s="3">
        <f>AVERAGE('GRPO原始 0923'!F801:F810)</f>
        <v>0.51796875</v>
      </c>
      <c r="E684" s="3">
        <f>AVERAGE('GRPO原始 0923'!F796:F810)</f>
        <v>0.498958333333333</v>
      </c>
      <c r="F684" s="3">
        <f>AVERAGE('GRPO原始 0923'!F791:F810)</f>
        <v>0.4875</v>
      </c>
      <c r="G684" s="3">
        <f>AVERAGE('GRPO原始 0923'!F781:F810)</f>
        <v>0.453645833333333</v>
      </c>
      <c r="H684" s="3">
        <f>AVERAGE('GRPO原始 0923'!F771:F810)</f>
        <v>0.4248046875</v>
      </c>
      <c r="I684" s="3">
        <f>AVERAGE('GRPO原始 0923'!F767:F810)</f>
        <v>0.414772727272727</v>
      </c>
      <c r="J684" s="5">
        <f t="shared" ref="J684:P684" si="682">C684-C45</f>
        <v>0.00624999999999998</v>
      </c>
      <c r="K684" s="5">
        <f t="shared" si="682"/>
        <v>0.0148437499999999</v>
      </c>
      <c r="L684" s="5">
        <f t="shared" si="682"/>
        <v>0.00260416666666669</v>
      </c>
      <c r="M684" s="5">
        <f t="shared" si="682"/>
        <v>0.00507812499999999</v>
      </c>
      <c r="N684" s="5">
        <f t="shared" si="682"/>
        <v>-0.00859374999999996</v>
      </c>
      <c r="O684" s="5">
        <f t="shared" si="682"/>
        <v>-0.0208984375</v>
      </c>
      <c r="P684" s="5">
        <f t="shared" si="682"/>
        <v>-0.0200639204545454</v>
      </c>
    </row>
    <row r="685" ht="19" customHeight="1" spans="1:16">
      <c r="A685" s="2" t="s">
        <v>244</v>
      </c>
      <c r="B685" s="2">
        <v>45</v>
      </c>
      <c r="C685" s="3">
        <f>AVERAGE('GRPO原始 0923'!F807:F811)</f>
        <v>0.4875</v>
      </c>
      <c r="D685" s="3">
        <f>AVERAGE('GRPO原始 0923'!F802:F811)</f>
        <v>0.5171875</v>
      </c>
      <c r="E685" s="3">
        <f>AVERAGE('GRPO原始 0923'!F797:F811)</f>
        <v>0.50625</v>
      </c>
      <c r="F685" s="3">
        <f>AVERAGE('GRPO原始 0923'!F792:F811)</f>
        <v>0.492578125</v>
      </c>
      <c r="G685" s="3">
        <f>AVERAGE('GRPO原始 0923'!F782:F811)</f>
        <v>0.460416666666667</v>
      </c>
      <c r="H685" s="3">
        <f>AVERAGE('GRPO原始 0923'!F772:F811)</f>
        <v>0.4263671875</v>
      </c>
      <c r="I685" s="3">
        <f>AVERAGE('GRPO原始 0923'!F767:F811)</f>
        <v>0.416319444444444</v>
      </c>
      <c r="J685" s="5">
        <f t="shared" ref="J685:P685" si="683">C685-C46</f>
        <v>0.00937499999999997</v>
      </c>
      <c r="K685" s="5">
        <f t="shared" si="683"/>
        <v>0.0140625</v>
      </c>
      <c r="L685" s="5">
        <f t="shared" si="683"/>
        <v>0.00677083333333334</v>
      </c>
      <c r="M685" s="5">
        <f t="shared" si="683"/>
        <v>0.010546875</v>
      </c>
      <c r="N685" s="5">
        <f t="shared" si="683"/>
        <v>-0.0072916666666667</v>
      </c>
      <c r="O685" s="5">
        <f t="shared" si="683"/>
        <v>-0.0197265625</v>
      </c>
      <c r="P685" s="5">
        <f t="shared" si="683"/>
        <v>-0.0190972222222222</v>
      </c>
    </row>
    <row r="686" ht="19" customHeight="1" spans="1:16">
      <c r="A686" s="2" t="s">
        <v>244</v>
      </c>
      <c r="B686" s="2">
        <v>46</v>
      </c>
      <c r="C686" s="3">
        <f>AVERAGE('GRPO原始 0923'!F808:F812)</f>
        <v>0.4953125</v>
      </c>
      <c r="D686" s="3">
        <f>AVERAGE('GRPO原始 0923'!F803:F812)</f>
        <v>0.52734375</v>
      </c>
      <c r="E686" s="3">
        <f>AVERAGE('GRPO原始 0923'!F798:F812)</f>
        <v>0.519791666666667</v>
      </c>
      <c r="F686" s="3">
        <f>AVERAGE('GRPO原始 0923'!F793:F812)</f>
        <v>0.498046875</v>
      </c>
      <c r="G686" s="3">
        <f>AVERAGE('GRPO原始 0923'!F783:F812)</f>
        <v>0.46875</v>
      </c>
      <c r="H686" s="3">
        <f>AVERAGE('GRPO原始 0923'!F773:F812)</f>
        <v>0.43515625</v>
      </c>
      <c r="I686" s="3">
        <f>AVERAGE('GRPO原始 0923'!F767:F812)</f>
        <v>0.420686141304348</v>
      </c>
      <c r="J686" s="5">
        <f t="shared" ref="J686:P686" si="684">C686-C47</f>
        <v>0.0078125</v>
      </c>
      <c r="K686" s="5">
        <f t="shared" si="684"/>
        <v>0.0125</v>
      </c>
      <c r="L686" s="5">
        <f t="shared" si="684"/>
        <v>0.00468749999999996</v>
      </c>
      <c r="M686" s="5">
        <f t="shared" si="684"/>
        <v>0.005859375</v>
      </c>
      <c r="N686" s="5">
        <f t="shared" si="684"/>
        <v>-0.00494791666666666</v>
      </c>
      <c r="O686" s="5">
        <f t="shared" si="684"/>
        <v>-0.019140625</v>
      </c>
      <c r="P686" s="5">
        <f t="shared" si="684"/>
        <v>-0.0190217391304348</v>
      </c>
    </row>
    <row r="687" ht="19" customHeight="1" spans="1:16">
      <c r="A687" s="2" t="s">
        <v>244</v>
      </c>
      <c r="B687" s="2">
        <v>47</v>
      </c>
      <c r="C687" s="3">
        <f>AVERAGE('GRPO原始 0923'!F809:F813)</f>
        <v>0.490625</v>
      </c>
      <c r="D687" s="3">
        <f>AVERAGE('GRPO原始 0923'!F804:F813)</f>
        <v>0.51171875</v>
      </c>
      <c r="E687" s="3">
        <f>AVERAGE('GRPO原始 0923'!F799:F813)</f>
        <v>0.514583333333333</v>
      </c>
      <c r="F687" s="3">
        <f>AVERAGE('GRPO原始 0923'!F794:F813)</f>
        <v>0.492578125</v>
      </c>
      <c r="G687" s="3">
        <f>AVERAGE('GRPO原始 0923'!F784:F813)</f>
        <v>0.472395833333333</v>
      </c>
      <c r="H687" s="3">
        <f>AVERAGE('GRPO原始 0923'!F774:F813)</f>
        <v>0.4392578125</v>
      </c>
      <c r="I687" s="3">
        <f>AVERAGE('GRPO原始 0923'!F767:F813)</f>
        <v>0.421210106382979</v>
      </c>
      <c r="J687" s="5">
        <f t="shared" ref="J687:P687" si="685">C687-C48</f>
        <v>-0.0234375</v>
      </c>
      <c r="K687" s="5">
        <f t="shared" si="685"/>
        <v>-0.00624999999999998</v>
      </c>
      <c r="L687" s="5">
        <f t="shared" si="685"/>
        <v>-0.00416666666666676</v>
      </c>
      <c r="M687" s="5">
        <f t="shared" si="685"/>
        <v>-0.00468750000000001</v>
      </c>
      <c r="N687" s="5">
        <f t="shared" si="685"/>
        <v>-0.00807291666666665</v>
      </c>
      <c r="O687" s="5">
        <f t="shared" si="685"/>
        <v>-0.0203125</v>
      </c>
      <c r="P687" s="5">
        <f t="shared" si="685"/>
        <v>-0.0217752659574468</v>
      </c>
    </row>
    <row r="688" ht="19" customHeight="1" spans="1:16">
      <c r="A688" s="2" t="s">
        <v>244</v>
      </c>
      <c r="B688" s="2">
        <v>48</v>
      </c>
      <c r="C688" s="3">
        <f>AVERAGE('GRPO原始 0923'!F810:F814)</f>
        <v>0.496875</v>
      </c>
      <c r="D688" s="3">
        <f>AVERAGE('GRPO原始 0923'!F805:F814)</f>
        <v>0.49609375</v>
      </c>
      <c r="E688" s="3">
        <f>AVERAGE('GRPO原始 0923'!F800:F814)</f>
        <v>0.511458333333333</v>
      </c>
      <c r="F688" s="3">
        <f>AVERAGE('GRPO原始 0923'!F795:F814)</f>
        <v>0.49765625</v>
      </c>
      <c r="G688" s="3">
        <f>AVERAGE('GRPO原始 0923'!F785:F814)</f>
        <v>0.4765625</v>
      </c>
      <c r="H688" s="3">
        <f>AVERAGE('GRPO原始 0923'!F775:F814)</f>
        <v>0.4439453125</v>
      </c>
      <c r="I688" s="3">
        <f>AVERAGE('GRPO原始 0923'!F767:F814)</f>
        <v>0.421875</v>
      </c>
      <c r="J688" s="5">
        <f t="shared" ref="J688:P688" si="686">C688-C49</f>
        <v>-0.05</v>
      </c>
      <c r="K688" s="5">
        <f t="shared" si="686"/>
        <v>-0.0171875</v>
      </c>
      <c r="L688" s="5">
        <f t="shared" si="686"/>
        <v>-0.0140625</v>
      </c>
      <c r="M688" s="5">
        <f t="shared" si="686"/>
        <v>-0.0125</v>
      </c>
      <c r="N688" s="5">
        <f t="shared" si="686"/>
        <v>-0.00807291666666665</v>
      </c>
      <c r="O688" s="5">
        <f t="shared" si="686"/>
        <v>-0.022265625</v>
      </c>
      <c r="P688" s="5">
        <f t="shared" si="686"/>
        <v>-0.02392578125</v>
      </c>
    </row>
    <row r="689" ht="19" customHeight="1" spans="1:16">
      <c r="A689" s="2" t="s">
        <v>244</v>
      </c>
      <c r="B689" s="2">
        <v>49</v>
      </c>
      <c r="C689" s="3">
        <f>AVERAGE('GRPO原始 0923'!F811:F815)</f>
        <v>0.4875</v>
      </c>
      <c r="D689" s="3">
        <f>AVERAGE('GRPO原始 0923'!F806:F815)</f>
        <v>0.48359375</v>
      </c>
      <c r="E689" s="3">
        <f>AVERAGE('GRPO原始 0923'!F801:F815)</f>
        <v>0.5078125</v>
      </c>
      <c r="F689" s="3">
        <f>AVERAGE('GRPO原始 0923'!F796:F815)</f>
        <v>0.49609375</v>
      </c>
      <c r="G689" s="3">
        <f>AVERAGE('GRPO原始 0923'!F786:F815)</f>
        <v>0.477864583333333</v>
      </c>
      <c r="H689" s="3">
        <f>AVERAGE('GRPO原始 0923'!F776:F815)</f>
        <v>0.44453125</v>
      </c>
      <c r="I689" s="3">
        <f>AVERAGE('GRPO原始 0923'!F767:F815)</f>
        <v>0.42219387755102</v>
      </c>
      <c r="J689" s="5">
        <f t="shared" ref="J689:P689" si="687">C689-C50</f>
        <v>-0.084375</v>
      </c>
      <c r="K689" s="5">
        <f t="shared" si="687"/>
        <v>-0.0390625000000001</v>
      </c>
      <c r="L689" s="5">
        <f t="shared" si="687"/>
        <v>-0.0182291666666666</v>
      </c>
      <c r="M689" s="5">
        <f t="shared" si="687"/>
        <v>-0.019140625</v>
      </c>
      <c r="N689" s="5">
        <f t="shared" si="687"/>
        <v>-0.01015625</v>
      </c>
      <c r="O689" s="5">
        <f t="shared" si="687"/>
        <v>-0.02578125</v>
      </c>
      <c r="P689" s="5">
        <f t="shared" si="687"/>
        <v>-0.0266262755102041</v>
      </c>
    </row>
    <row r="690" ht="19" customHeight="1" spans="1:16">
      <c r="A690" s="2" t="s">
        <v>244</v>
      </c>
      <c r="B690" s="2">
        <v>50</v>
      </c>
      <c r="C690" s="3">
        <f>AVERAGE('GRPO原始 0923'!F812:F816)</f>
        <v>0.4765625</v>
      </c>
      <c r="D690" s="3">
        <f>AVERAGE('GRPO原始 0923'!F807:F816)</f>
        <v>0.48203125</v>
      </c>
      <c r="E690" s="3">
        <f>AVERAGE('GRPO原始 0923'!F802:F816)</f>
        <v>0.503645833333333</v>
      </c>
      <c r="F690" s="3">
        <f>AVERAGE('GRPO原始 0923'!F797:F816)</f>
        <v>0.498828125</v>
      </c>
      <c r="G690" s="3">
        <f>AVERAGE('GRPO原始 0923'!F787:F816)</f>
        <v>0.482552083333333</v>
      </c>
      <c r="H690" s="3">
        <f>AVERAGE('GRPO原始 0923'!F777:F816)</f>
        <v>0.448046875</v>
      </c>
      <c r="I690" s="3">
        <f>AVERAGE('GRPO原始 0923'!F767:F816)</f>
        <v>0.42234375</v>
      </c>
      <c r="J690" s="5">
        <f t="shared" ref="J690:P690" si="688">C690-C51</f>
        <v>-0.096875</v>
      </c>
      <c r="K690" s="5">
        <f t="shared" si="688"/>
        <v>-0.04375</v>
      </c>
      <c r="L690" s="5">
        <f t="shared" si="688"/>
        <v>-0.0229166666666667</v>
      </c>
      <c r="M690" s="5">
        <f t="shared" si="688"/>
        <v>-0.019140625</v>
      </c>
      <c r="N690" s="5">
        <f t="shared" si="688"/>
        <v>-0.00911458333333331</v>
      </c>
      <c r="O690" s="5">
        <f t="shared" si="688"/>
        <v>-0.02421875</v>
      </c>
      <c r="P690" s="5">
        <f t="shared" si="688"/>
        <v>-0.026875</v>
      </c>
    </row>
    <row r="691" ht="19" customHeight="1" spans="1:16">
      <c r="A691" s="2" t="s">
        <v>244</v>
      </c>
      <c r="B691" s="2">
        <v>51</v>
      </c>
      <c r="C691" s="3">
        <f>AVERAGE('GRPO原始 0923'!F813:F817)</f>
        <v>0.471875</v>
      </c>
      <c r="D691" s="3">
        <f>AVERAGE('GRPO原始 0923'!F808:F817)</f>
        <v>0.48359375</v>
      </c>
      <c r="E691" s="3">
        <f>AVERAGE('GRPO原始 0923'!F803:F817)</f>
        <v>0.508854166666667</v>
      </c>
      <c r="F691" s="3">
        <f>AVERAGE('GRPO原始 0923'!F798:F817)</f>
        <v>0.5078125</v>
      </c>
      <c r="G691" s="3">
        <f>AVERAGE('GRPO原始 0923'!F788:F817)</f>
        <v>0.487239583333333</v>
      </c>
      <c r="H691" s="3">
        <f>AVERAGE('GRPO原始 0923'!F778:F817)</f>
        <v>0.4552734375</v>
      </c>
      <c r="I691" s="3">
        <f>AVERAGE('GRPO原始 0923'!F768:F817)</f>
        <v>0.428125</v>
      </c>
      <c r="J691" s="5">
        <f t="shared" ref="J691:P691" si="689">C691-C52</f>
        <v>-0.103125</v>
      </c>
      <c r="K691" s="5">
        <f t="shared" si="689"/>
        <v>-0.04765625</v>
      </c>
      <c r="L691" s="5">
        <f t="shared" si="689"/>
        <v>-0.0260416666666666</v>
      </c>
      <c r="M691" s="5">
        <f t="shared" si="689"/>
        <v>-0.022265625</v>
      </c>
      <c r="N691" s="5">
        <f t="shared" si="689"/>
        <v>-0.00937500000000002</v>
      </c>
      <c r="O691" s="5">
        <f t="shared" si="689"/>
        <v>-0.0248046875</v>
      </c>
      <c r="P691" s="5">
        <f t="shared" si="689"/>
        <v>-0.0278125</v>
      </c>
    </row>
    <row r="692" ht="19" customHeight="1" spans="1:16">
      <c r="A692" s="2" t="s">
        <v>244</v>
      </c>
      <c r="B692" s="2">
        <v>52</v>
      </c>
      <c r="C692" s="3">
        <f>AVERAGE('GRPO原始 0923'!F814:F818)</f>
        <v>0.4984375</v>
      </c>
      <c r="D692" s="3">
        <f>AVERAGE('GRPO原始 0923'!F809:F818)</f>
        <v>0.49453125</v>
      </c>
      <c r="E692" s="3">
        <f>AVERAGE('GRPO原始 0923'!F804:F818)</f>
        <v>0.507291666666667</v>
      </c>
      <c r="F692" s="3">
        <f>AVERAGE('GRPO原始 0923'!F799:F818)</f>
        <v>0.510546875</v>
      </c>
      <c r="G692" s="3">
        <f>AVERAGE('GRPO原始 0923'!F789:F818)</f>
        <v>0.491145833333333</v>
      </c>
      <c r="H692" s="3">
        <f>AVERAGE('GRPO原始 0923'!F779:F818)</f>
        <v>0.460546875</v>
      </c>
      <c r="I692" s="3">
        <f>AVERAGE('GRPO原始 0923'!F769:F818)</f>
        <v>0.43296875</v>
      </c>
      <c r="J692" s="5">
        <f t="shared" ref="J692:P692" si="690">C692-C53</f>
        <v>-0.08125</v>
      </c>
      <c r="K692" s="5">
        <f t="shared" si="690"/>
        <v>-0.05234375</v>
      </c>
      <c r="L692" s="5">
        <f t="shared" si="690"/>
        <v>-0.03125</v>
      </c>
      <c r="M692" s="5">
        <f t="shared" si="690"/>
        <v>-0.0234375</v>
      </c>
      <c r="N692" s="5">
        <f t="shared" si="690"/>
        <v>-0.0114583333333333</v>
      </c>
      <c r="O692" s="5">
        <f t="shared" si="690"/>
        <v>-0.0236328125</v>
      </c>
      <c r="P692" s="5">
        <f t="shared" si="690"/>
        <v>-0.02859375</v>
      </c>
    </row>
    <row r="693" ht="19" customHeight="1" spans="1:16">
      <c r="A693" s="2" t="s">
        <v>244</v>
      </c>
      <c r="B693" s="2">
        <v>53</v>
      </c>
      <c r="C693" s="3">
        <f>AVERAGE('GRPO原始 0923'!F815:F819)</f>
        <v>0.5078125</v>
      </c>
      <c r="D693" s="3">
        <f>AVERAGE('GRPO原始 0923'!F810:F819)</f>
        <v>0.50234375</v>
      </c>
      <c r="E693" s="3">
        <f>AVERAGE('GRPO原始 0923'!F805:F819)</f>
        <v>0.5</v>
      </c>
      <c r="F693" s="3">
        <f>AVERAGE('GRPO原始 0923'!F800:F819)</f>
        <v>0.510546875</v>
      </c>
      <c r="G693" s="3">
        <f>AVERAGE('GRPO原始 0923'!F790:F819)</f>
        <v>0.49296875</v>
      </c>
      <c r="H693" s="3">
        <f>AVERAGE('GRPO原始 0923'!F780:F819)</f>
        <v>0.4623046875</v>
      </c>
      <c r="I693" s="3">
        <f>AVERAGE('GRPO原始 0923'!F770:F819)</f>
        <v>0.43640625</v>
      </c>
      <c r="J693" s="5">
        <f t="shared" ref="J693:P693" si="691">C693-C54</f>
        <v>-0.0765625</v>
      </c>
      <c r="K693" s="5">
        <f t="shared" si="691"/>
        <v>-0.0632812500000001</v>
      </c>
      <c r="L693" s="5">
        <f t="shared" si="691"/>
        <v>-0.0369791666666667</v>
      </c>
      <c r="M693" s="5">
        <f t="shared" si="691"/>
        <v>-0.0296875000000001</v>
      </c>
      <c r="N693" s="5">
        <f t="shared" si="691"/>
        <v>-0.0174479166666666</v>
      </c>
      <c r="O693" s="5">
        <f t="shared" si="691"/>
        <v>-0.0248046875</v>
      </c>
      <c r="P693" s="5">
        <f t="shared" si="691"/>
        <v>-0.03125</v>
      </c>
    </row>
    <row r="694" ht="19" customHeight="1" spans="1:16">
      <c r="A694" s="2" t="s">
        <v>244</v>
      </c>
      <c r="B694" s="2">
        <v>54</v>
      </c>
      <c r="C694" s="3">
        <f>AVERAGE('GRPO原始 0923'!F816:F820)</f>
        <v>0.53125</v>
      </c>
      <c r="D694" s="3">
        <f>AVERAGE('GRPO原始 0923'!F811:F820)</f>
        <v>0.509375</v>
      </c>
      <c r="E694" s="3">
        <f>AVERAGE('GRPO原始 0923'!F806:F820)</f>
        <v>0.499479166666667</v>
      </c>
      <c r="F694" s="3">
        <f>AVERAGE('GRPO原始 0923'!F801:F820)</f>
        <v>0.513671875</v>
      </c>
      <c r="G694" s="3">
        <f>AVERAGE('GRPO原始 0923'!F791:F820)</f>
        <v>0.494791666666667</v>
      </c>
      <c r="H694" s="3">
        <f>AVERAGE('GRPO原始 0923'!F781:F820)</f>
        <v>0.467578125</v>
      </c>
      <c r="I694" s="3">
        <f>AVERAGE('GRPO原始 0923'!F771:F820)</f>
        <v>0.44171875</v>
      </c>
      <c r="J694" s="5">
        <f t="shared" ref="J694:P694" si="692">C694-C55</f>
        <v>-0.0484375</v>
      </c>
      <c r="K694" s="5">
        <f t="shared" si="692"/>
        <v>-0.06640625</v>
      </c>
      <c r="L694" s="5">
        <f t="shared" si="692"/>
        <v>-0.0421875</v>
      </c>
      <c r="M694" s="5">
        <f t="shared" si="692"/>
        <v>-0.02578125</v>
      </c>
      <c r="N694" s="5">
        <f t="shared" si="692"/>
        <v>-0.01875</v>
      </c>
      <c r="O694" s="5">
        <f t="shared" si="692"/>
        <v>-0.023046875</v>
      </c>
      <c r="P694" s="5">
        <f t="shared" si="692"/>
        <v>-0.03</v>
      </c>
    </row>
    <row r="695" ht="19" customHeight="1" spans="1:16">
      <c r="A695" s="2" t="s">
        <v>244</v>
      </c>
      <c r="B695" s="2">
        <v>55</v>
      </c>
      <c r="C695" s="3">
        <f>AVERAGE('GRPO原始 0923'!F817:F821)</f>
        <v>0.534375</v>
      </c>
      <c r="D695" s="3">
        <f>AVERAGE('GRPO原始 0923'!F812:F821)</f>
        <v>0.50546875</v>
      </c>
      <c r="E695" s="3">
        <f>AVERAGE('GRPO原始 0923'!F807:F821)</f>
        <v>0.499479166666667</v>
      </c>
      <c r="F695" s="3">
        <f>AVERAGE('GRPO原始 0923'!F802:F821)</f>
        <v>0.511328125</v>
      </c>
      <c r="G695" s="3">
        <f>AVERAGE('GRPO原始 0923'!F792:F821)</f>
        <v>0.496875</v>
      </c>
      <c r="H695" s="3">
        <f>AVERAGE('GRPO原始 0923'!F782:F821)</f>
        <v>0.4716796875</v>
      </c>
      <c r="I695" s="3">
        <f>AVERAGE('GRPO原始 0923'!F772:F821)</f>
        <v>0.4421875</v>
      </c>
      <c r="J695" s="5">
        <f t="shared" ref="J695:P695" si="693">C695-C56</f>
        <v>-0.0546875</v>
      </c>
      <c r="K695" s="5">
        <f t="shared" si="693"/>
        <v>-0.07578125</v>
      </c>
      <c r="L695" s="5">
        <f t="shared" si="693"/>
        <v>-0.0473958333333334</v>
      </c>
      <c r="M695" s="5">
        <f t="shared" si="693"/>
        <v>-0.030859375</v>
      </c>
      <c r="N695" s="5">
        <f t="shared" si="693"/>
        <v>-0.0182291666666667</v>
      </c>
      <c r="O695" s="5">
        <f t="shared" si="693"/>
        <v>-0.0244140625</v>
      </c>
      <c r="P695" s="5">
        <f t="shared" si="693"/>
        <v>-0.0309375</v>
      </c>
    </row>
    <row r="696" ht="19" customHeight="1" spans="1:16">
      <c r="A696" s="2" t="s">
        <v>244</v>
      </c>
      <c r="B696" s="2">
        <v>56</v>
      </c>
      <c r="C696" s="3">
        <f>AVERAGE('GRPO原始 0923'!F818:F822)</f>
        <v>0.5046875</v>
      </c>
      <c r="D696" s="3">
        <f>AVERAGE('GRPO原始 0923'!F813:F822)</f>
        <v>0.48828125</v>
      </c>
      <c r="E696" s="3">
        <f>AVERAGE('GRPO原始 0923'!F808:F822)</f>
        <v>0.490625</v>
      </c>
      <c r="F696" s="3">
        <f>AVERAGE('GRPO原始 0923'!F803:F822)</f>
        <v>0.5078125</v>
      </c>
      <c r="G696" s="3">
        <f>AVERAGE('GRPO原始 0923'!F793:F822)</f>
        <v>0.494791666666667</v>
      </c>
      <c r="H696" s="3">
        <f>AVERAGE('GRPO原始 0923'!F783:F822)</f>
        <v>0.4736328125</v>
      </c>
      <c r="I696" s="3">
        <f>AVERAGE('GRPO原始 0923'!F773:F822)</f>
        <v>0.44578125</v>
      </c>
      <c r="J696" s="5">
        <f t="shared" ref="J696:P696" si="694">C696-C57</f>
        <v>-0.0328125</v>
      </c>
      <c r="K696" s="5">
        <f t="shared" si="694"/>
        <v>-0.06796875</v>
      </c>
      <c r="L696" s="5">
        <f t="shared" si="694"/>
        <v>-0.0427083333333333</v>
      </c>
      <c r="M696" s="5">
        <f t="shared" si="694"/>
        <v>-0.027734375</v>
      </c>
      <c r="N696" s="5">
        <f t="shared" si="694"/>
        <v>-0.01875</v>
      </c>
      <c r="O696" s="5">
        <f t="shared" si="694"/>
        <v>-0.020703125</v>
      </c>
      <c r="P696" s="5">
        <f t="shared" si="694"/>
        <v>-0.02890625</v>
      </c>
    </row>
    <row r="697" ht="19" customHeight="1" spans="1:16">
      <c r="A697" s="2" t="s">
        <v>244</v>
      </c>
      <c r="B697" s="2">
        <v>57</v>
      </c>
      <c r="C697" s="3">
        <f>AVERAGE('GRPO原始 0923'!F819:F823)</f>
        <v>0.5109375</v>
      </c>
      <c r="D697" s="3">
        <f>AVERAGE('GRPO原始 0923'!F814:F823)</f>
        <v>0.5046875</v>
      </c>
      <c r="E697" s="3">
        <f>AVERAGE('GRPO原始 0923'!F809:F823)</f>
        <v>0.5</v>
      </c>
      <c r="F697" s="3">
        <f>AVERAGE('GRPO原始 0923'!F804:F823)</f>
        <v>0.508203125</v>
      </c>
      <c r="G697" s="3">
        <f>AVERAGE('GRPO原始 0923'!F794:F823)</f>
        <v>0.496614583333333</v>
      </c>
      <c r="H697" s="3">
        <f>AVERAGE('GRPO原始 0923'!F784:F823)</f>
        <v>0.48046875</v>
      </c>
      <c r="I697" s="3">
        <f>AVERAGE('GRPO原始 0923'!F774:F823)</f>
        <v>0.45234375</v>
      </c>
      <c r="J697" s="5">
        <f t="shared" ref="J697:P697" si="695">C697-C58</f>
        <v>-0.0234375</v>
      </c>
      <c r="K697" s="5">
        <f t="shared" si="695"/>
        <v>-0.05234375</v>
      </c>
      <c r="L697" s="5">
        <f t="shared" si="695"/>
        <v>-0.0427083333333333</v>
      </c>
      <c r="M697" s="5">
        <f t="shared" si="695"/>
        <v>-0.029296875</v>
      </c>
      <c r="N697" s="5">
        <f t="shared" si="695"/>
        <v>-0.0205729166666667</v>
      </c>
      <c r="O697" s="5">
        <f t="shared" si="695"/>
        <v>-0.019140625</v>
      </c>
      <c r="P697" s="5">
        <f t="shared" si="695"/>
        <v>-0.02671875</v>
      </c>
    </row>
    <row r="698" ht="19" customHeight="1" spans="1:16">
      <c r="A698" s="2" t="s">
        <v>244</v>
      </c>
      <c r="B698" s="2">
        <v>58</v>
      </c>
      <c r="C698" s="3">
        <f>AVERAGE('GRPO原始 0923'!F820:F824)</f>
        <v>0.5</v>
      </c>
      <c r="D698" s="3">
        <f>AVERAGE('GRPO原始 0923'!F815:F824)</f>
        <v>0.50390625</v>
      </c>
      <c r="E698" s="3">
        <f>AVERAGE('GRPO原始 0923'!F810:F824)</f>
        <v>0.5015625</v>
      </c>
      <c r="F698" s="3">
        <f>AVERAGE('GRPO原始 0923'!F805:F824)</f>
        <v>0.5</v>
      </c>
      <c r="G698" s="3">
        <f>AVERAGE('GRPO原始 0923'!F795:F824)</f>
        <v>0.499739583333333</v>
      </c>
      <c r="H698" s="3">
        <f>AVERAGE('GRPO原始 0923'!F785:F824)</f>
        <v>0.4833984375</v>
      </c>
      <c r="I698" s="3">
        <f>AVERAGE('GRPO原始 0923'!F775:F824)</f>
        <v>0.4559375</v>
      </c>
      <c r="J698" s="5">
        <f t="shared" ref="J698:P698" si="696">C698-C59</f>
        <v>-0.0390625</v>
      </c>
      <c r="K698" s="5">
        <f t="shared" si="696"/>
        <v>-0.0578125</v>
      </c>
      <c r="L698" s="5">
        <f t="shared" si="696"/>
        <v>-0.0552083333333333</v>
      </c>
      <c r="M698" s="5">
        <f t="shared" si="696"/>
        <v>-0.0375</v>
      </c>
      <c r="N698" s="5">
        <f t="shared" si="696"/>
        <v>-0.0276041666666667</v>
      </c>
      <c r="O698" s="5">
        <f t="shared" si="696"/>
        <v>-0.0205078125</v>
      </c>
      <c r="P698" s="5">
        <f t="shared" si="696"/>
        <v>-0.029375</v>
      </c>
    </row>
    <row r="699" ht="19" customHeight="1" spans="1:16">
      <c r="A699" s="2" t="s">
        <v>244</v>
      </c>
      <c r="B699" s="2">
        <v>59</v>
      </c>
      <c r="C699" s="3">
        <f>AVERAGE('GRPO原始 0923'!F821:F825)</f>
        <v>0.4734375</v>
      </c>
      <c r="D699" s="3">
        <f>AVERAGE('GRPO原始 0923'!F816:F825)</f>
        <v>0.50234375</v>
      </c>
      <c r="E699" s="3">
        <f>AVERAGE('GRPO原始 0923'!F811:F825)</f>
        <v>0.497395833333333</v>
      </c>
      <c r="F699" s="3">
        <f>AVERAGE('GRPO原始 0923'!F806:F825)</f>
        <v>0.49296875</v>
      </c>
      <c r="G699" s="3">
        <f>AVERAGE('GRPO原始 0923'!F796:F825)</f>
        <v>0.498177083333333</v>
      </c>
      <c r="H699" s="3">
        <f>AVERAGE('GRPO原始 0923'!F786:F825)</f>
        <v>0.483984375</v>
      </c>
      <c r="I699" s="3">
        <f>AVERAGE('GRPO原始 0923'!F776:F825)</f>
        <v>0.45609375</v>
      </c>
      <c r="J699" s="5">
        <f t="shared" ref="J699:P699" si="697">C699-C60</f>
        <v>-0.059375</v>
      </c>
      <c r="K699" s="5">
        <f t="shared" si="697"/>
        <v>-0.05390625</v>
      </c>
      <c r="L699" s="5">
        <f t="shared" si="697"/>
        <v>-0.0640625</v>
      </c>
      <c r="M699" s="5">
        <f t="shared" si="697"/>
        <v>-0.046484375</v>
      </c>
      <c r="N699" s="5">
        <f t="shared" si="697"/>
        <v>-0.0307291666666667</v>
      </c>
      <c r="O699" s="5">
        <f t="shared" si="697"/>
        <v>-0.02109375</v>
      </c>
      <c r="P699" s="5">
        <f t="shared" si="697"/>
        <v>-0.03140625</v>
      </c>
    </row>
    <row r="700" ht="19" customHeight="1" spans="1:16">
      <c r="A700" s="2" t="s">
        <v>244</v>
      </c>
      <c r="B700" s="2">
        <v>60</v>
      </c>
      <c r="C700" s="3">
        <f>AVERAGE('GRPO原始 0923'!F822:F826)</f>
        <v>0.4953125</v>
      </c>
      <c r="D700" s="3">
        <f>AVERAGE('GRPO原始 0923'!F817:F826)</f>
        <v>0.51484375</v>
      </c>
      <c r="E700" s="3">
        <f>AVERAGE('GRPO原始 0923'!F812:F826)</f>
        <v>0.502083333333333</v>
      </c>
      <c r="F700" s="3">
        <f>AVERAGE('GRPO原始 0923'!F807:F826)</f>
        <v>0.4984375</v>
      </c>
      <c r="G700" s="3">
        <f>AVERAGE('GRPO原始 0923'!F797:F826)</f>
        <v>0.504166666666667</v>
      </c>
      <c r="H700" s="3">
        <f>AVERAGE('GRPO原始 0923'!F787:F826)</f>
        <v>0.490625</v>
      </c>
      <c r="I700" s="3">
        <f>AVERAGE('GRPO原始 0923'!F777:F826)</f>
        <v>0.46140625</v>
      </c>
      <c r="J700" s="5">
        <f t="shared" ref="J700:P700" si="698">C700-C61</f>
        <v>-0.0468750000000001</v>
      </c>
      <c r="K700" s="5">
        <f t="shared" si="698"/>
        <v>-0.05078125</v>
      </c>
      <c r="L700" s="5">
        <f t="shared" si="698"/>
        <v>-0.0661458333333333</v>
      </c>
      <c r="M700" s="5">
        <f t="shared" si="698"/>
        <v>-0.047265625</v>
      </c>
      <c r="N700" s="5">
        <f t="shared" si="698"/>
        <v>-0.0296875</v>
      </c>
      <c r="O700" s="5">
        <f t="shared" si="698"/>
        <v>-0.01953125</v>
      </c>
      <c r="P700" s="5">
        <f t="shared" si="698"/>
        <v>-0.02953125</v>
      </c>
    </row>
    <row r="701" ht="19" customHeight="1" spans="1:16">
      <c r="A701" s="2" t="s">
        <v>244</v>
      </c>
      <c r="B701" s="2">
        <v>61</v>
      </c>
      <c r="C701" s="3">
        <f>AVERAGE('GRPO原始 0923'!F823:F827)</f>
        <v>0.5171875</v>
      </c>
      <c r="D701" s="3">
        <f>AVERAGE('GRPO原始 0923'!F818:F827)</f>
        <v>0.5109375</v>
      </c>
      <c r="E701" s="3">
        <f>AVERAGE('GRPO原始 0923'!F813:F827)</f>
        <v>0.497916666666667</v>
      </c>
      <c r="F701" s="3">
        <f>AVERAGE('GRPO原始 0923'!F808:F827)</f>
        <v>0.497265625</v>
      </c>
      <c r="G701" s="3">
        <f>AVERAGE('GRPO原始 0923'!F798:F827)</f>
        <v>0.508854166666667</v>
      </c>
      <c r="H701" s="3">
        <f>AVERAGE('GRPO原始 0923'!F788:F827)</f>
        <v>0.4931640625</v>
      </c>
      <c r="I701" s="3">
        <f>AVERAGE('GRPO原始 0923'!F778:F827)</f>
        <v>0.46640625</v>
      </c>
      <c r="J701" s="5">
        <f t="shared" ref="J701:P701" si="699">C701-C62</f>
        <v>-0.06875</v>
      </c>
      <c r="K701" s="5">
        <f t="shared" si="699"/>
        <v>-0.05078125</v>
      </c>
      <c r="L701" s="5">
        <f t="shared" si="699"/>
        <v>-0.0682291666666667</v>
      </c>
      <c r="M701" s="5">
        <f t="shared" si="699"/>
        <v>-0.04921875</v>
      </c>
      <c r="N701" s="5">
        <f t="shared" si="699"/>
        <v>-0.0317708333333333</v>
      </c>
      <c r="O701" s="5">
        <f t="shared" si="699"/>
        <v>-0.0197265625</v>
      </c>
      <c r="P701" s="5">
        <f t="shared" si="699"/>
        <v>-0.03</v>
      </c>
    </row>
    <row r="702" ht="19" customHeight="1" spans="1:16">
      <c r="A702" s="2" t="s">
        <v>244</v>
      </c>
      <c r="B702" s="2">
        <v>62</v>
      </c>
      <c r="C702" s="3">
        <f>AVERAGE('GRPO原始 0923'!F824:F828)</f>
        <v>0.528125</v>
      </c>
      <c r="D702" s="3">
        <f>AVERAGE('GRPO原始 0923'!F819:F828)</f>
        <v>0.51953125</v>
      </c>
      <c r="E702" s="3">
        <f>AVERAGE('GRPO原始 0923'!F814:F828)</f>
        <v>0.5125</v>
      </c>
      <c r="F702" s="3">
        <f>AVERAGE('GRPO原始 0923'!F809:F828)</f>
        <v>0.50703125</v>
      </c>
      <c r="G702" s="3">
        <f>AVERAGE('GRPO原始 0923'!F799:F828)</f>
        <v>0.513541666666667</v>
      </c>
      <c r="H702" s="3">
        <f>AVERAGE('GRPO原始 0923'!F789:F828)</f>
        <v>0.4982421875</v>
      </c>
      <c r="I702" s="3">
        <f>AVERAGE('GRPO原始 0923'!F779:F828)</f>
        <v>0.47234375</v>
      </c>
      <c r="J702" s="5">
        <f t="shared" ref="J702:P702" si="700">C702-C63</f>
        <v>-0.0828125000000001</v>
      </c>
      <c r="K702" s="5">
        <f t="shared" si="700"/>
        <v>-0.053125</v>
      </c>
      <c r="L702" s="5">
        <f t="shared" si="700"/>
        <v>-0.0625</v>
      </c>
      <c r="M702" s="5">
        <f t="shared" si="700"/>
        <v>-0.052734375</v>
      </c>
      <c r="N702" s="5">
        <f t="shared" si="700"/>
        <v>-0.0333333333333333</v>
      </c>
      <c r="O702" s="5">
        <f t="shared" si="700"/>
        <v>-0.021875</v>
      </c>
      <c r="P702" s="5">
        <f t="shared" si="700"/>
        <v>-0.02953125</v>
      </c>
    </row>
    <row r="703" ht="19" customHeight="1" spans="1:16">
      <c r="A703" s="2" t="s">
        <v>244</v>
      </c>
      <c r="B703" s="2">
        <v>63</v>
      </c>
      <c r="C703" s="3">
        <f>AVERAGE('GRPO原始 0923'!F825:F829)</f>
        <v>0.575</v>
      </c>
      <c r="D703" s="3">
        <f>AVERAGE('GRPO原始 0923'!F820:F829)</f>
        <v>0.5375</v>
      </c>
      <c r="E703" s="3">
        <f>AVERAGE('GRPO原始 0923'!F815:F829)</f>
        <v>0.527604166666667</v>
      </c>
      <c r="F703" s="3">
        <f>AVERAGE('GRPO原始 0923'!F810:F829)</f>
        <v>0.519921875</v>
      </c>
      <c r="G703" s="3">
        <f>AVERAGE('GRPO原始 0923'!F800:F829)</f>
        <v>0.51953125</v>
      </c>
      <c r="H703" s="3">
        <f>AVERAGE('GRPO原始 0923'!F790:F829)</f>
        <v>0.5041015625</v>
      </c>
      <c r="I703" s="3">
        <f>AVERAGE('GRPO原始 0923'!F780:F829)</f>
        <v>0.47734375</v>
      </c>
      <c r="J703" s="5">
        <f t="shared" ref="J703:P703" si="701">C703-C64</f>
        <v>-0.05625</v>
      </c>
      <c r="K703" s="5">
        <f t="shared" si="701"/>
        <v>-0.0476562500000001</v>
      </c>
      <c r="L703" s="5">
        <f t="shared" si="701"/>
        <v>-0.0572916666666666</v>
      </c>
      <c r="M703" s="5">
        <f t="shared" si="701"/>
        <v>-0.0554687500000001</v>
      </c>
      <c r="N703" s="5">
        <f t="shared" si="701"/>
        <v>-0.0356770833333333</v>
      </c>
      <c r="O703" s="5">
        <f t="shared" si="701"/>
        <v>-0.0249999999999999</v>
      </c>
      <c r="P703" s="5">
        <f t="shared" si="701"/>
        <v>-0.029375</v>
      </c>
    </row>
    <row r="704" ht="19" customHeight="1" spans="1:16">
      <c r="A704" s="2" t="s">
        <v>244</v>
      </c>
      <c r="B704" s="2">
        <v>64</v>
      </c>
      <c r="C704" s="3">
        <f>AVERAGE('GRPO原始 0923'!F826:F830)</f>
        <v>0.6</v>
      </c>
      <c r="D704" s="3">
        <f>AVERAGE('GRPO原始 0923'!F821:F830)</f>
        <v>0.53671875</v>
      </c>
      <c r="E704" s="3">
        <f>AVERAGE('GRPO原始 0923'!F816:F830)</f>
        <v>0.534895833333333</v>
      </c>
      <c r="F704" s="3">
        <f>AVERAGE('GRPO原始 0923'!F811:F830)</f>
        <v>0.523046875</v>
      </c>
      <c r="G704" s="3">
        <f>AVERAGE('GRPO原始 0923'!F801:F830)</f>
        <v>0.521354166666667</v>
      </c>
      <c r="H704" s="3">
        <f>AVERAGE('GRPO原始 0923'!F791:F830)</f>
        <v>0.5052734375</v>
      </c>
      <c r="I704" s="3">
        <f>AVERAGE('GRPO原始 0923'!F781:F830)</f>
        <v>0.48140625</v>
      </c>
      <c r="J704" s="5">
        <f t="shared" ref="J704:P704" si="702">C704-C65</f>
        <v>-0.0546875</v>
      </c>
      <c r="K704" s="5">
        <f t="shared" si="702"/>
        <v>-0.05703125</v>
      </c>
      <c r="L704" s="5">
        <f t="shared" si="702"/>
        <v>-0.0541666666666667</v>
      </c>
      <c r="M704" s="5">
        <f t="shared" si="702"/>
        <v>-0.0617187499999999</v>
      </c>
      <c r="N704" s="5">
        <f t="shared" si="702"/>
        <v>-0.0361979166666666</v>
      </c>
      <c r="O704" s="5">
        <f t="shared" si="702"/>
        <v>-0.0283203125</v>
      </c>
      <c r="P704" s="5">
        <f t="shared" si="702"/>
        <v>-0.02984375</v>
      </c>
    </row>
    <row r="705" ht="19" customHeight="1" spans="1:16">
      <c r="A705" s="2" t="s">
        <v>244</v>
      </c>
      <c r="B705" s="2">
        <v>65</v>
      </c>
      <c r="C705" s="3">
        <f>AVERAGE('GRPO原始 0923'!F827:F831)</f>
        <v>0.590625</v>
      </c>
      <c r="D705" s="3">
        <f>AVERAGE('GRPO原始 0923'!F822:F831)</f>
        <v>0.54296875</v>
      </c>
      <c r="E705" s="3">
        <f>AVERAGE('GRPO原始 0923'!F817:F831)</f>
        <v>0.540104166666667</v>
      </c>
      <c r="F705" s="3">
        <f>AVERAGE('GRPO原始 0923'!F812:F831)</f>
        <v>0.52421875</v>
      </c>
      <c r="G705" s="3">
        <f>AVERAGE('GRPO原始 0923'!F802:F831)</f>
        <v>0.521875</v>
      </c>
      <c r="H705" s="3">
        <f>AVERAGE('GRPO原始 0923'!F792:F831)</f>
        <v>0.5083984375</v>
      </c>
      <c r="I705" s="3">
        <f>AVERAGE('GRPO原始 0923'!F782:F831)</f>
        <v>0.4859375</v>
      </c>
      <c r="J705" s="5">
        <f t="shared" ref="J705:P705" si="703">C705-C66</f>
        <v>-0.0734375</v>
      </c>
      <c r="K705" s="5">
        <f t="shared" si="703"/>
        <v>-0.06015625</v>
      </c>
      <c r="L705" s="5">
        <f t="shared" si="703"/>
        <v>-0.0583333333333332</v>
      </c>
      <c r="M705" s="5">
        <f t="shared" si="703"/>
        <v>-0.06796875</v>
      </c>
      <c r="N705" s="5">
        <f t="shared" si="703"/>
        <v>-0.040625</v>
      </c>
      <c r="O705" s="5">
        <f t="shared" si="703"/>
        <v>-0.0287109375</v>
      </c>
      <c r="P705" s="5">
        <f t="shared" si="703"/>
        <v>-0.0315624999999999</v>
      </c>
    </row>
    <row r="706" ht="19" customHeight="1" spans="1:16">
      <c r="A706" s="2" t="s">
        <v>244</v>
      </c>
      <c r="B706" s="2">
        <v>66</v>
      </c>
      <c r="C706" s="3">
        <f>AVERAGE('GRPO原始 0923'!F828:F832)</f>
        <v>0.584375</v>
      </c>
      <c r="D706" s="3">
        <f>AVERAGE('GRPO原始 0923'!F823:F832)</f>
        <v>0.55078125</v>
      </c>
      <c r="E706" s="3">
        <f>AVERAGE('GRPO原始 0923'!F818:F832)</f>
        <v>0.535416666666667</v>
      </c>
      <c r="F706" s="3">
        <f>AVERAGE('GRPO原始 0923'!F813:F832)</f>
        <v>0.51953125</v>
      </c>
      <c r="G706" s="3">
        <f>AVERAGE('GRPO原始 0923'!F803:F832)</f>
        <v>0.522135416666667</v>
      </c>
      <c r="H706" s="3">
        <f>AVERAGE('GRPO原始 0923'!F793:F832)</f>
        <v>0.5087890625</v>
      </c>
      <c r="I706" s="3">
        <f>AVERAGE('GRPO原始 0923'!F783:F832)</f>
        <v>0.4890625</v>
      </c>
      <c r="J706" s="5">
        <f t="shared" ref="J706:P706" si="704">C706-C67</f>
        <v>-0.0796875</v>
      </c>
      <c r="K706" s="5">
        <f t="shared" si="704"/>
        <v>-0.07421875</v>
      </c>
      <c r="L706" s="5">
        <f t="shared" si="704"/>
        <v>-0.0604166666666667</v>
      </c>
      <c r="M706" s="5">
        <f t="shared" si="704"/>
        <v>-0.07109375</v>
      </c>
      <c r="N706" s="5">
        <f t="shared" si="704"/>
        <v>-0.0432291666666667</v>
      </c>
      <c r="O706" s="5">
        <f t="shared" si="704"/>
        <v>-0.0326171875</v>
      </c>
      <c r="P706" s="5">
        <f t="shared" si="704"/>
        <v>-0.03140625</v>
      </c>
    </row>
    <row r="707" ht="19" customHeight="1" spans="1:16">
      <c r="A707" s="2" t="s">
        <v>244</v>
      </c>
      <c r="B707" s="2">
        <v>67</v>
      </c>
      <c r="C707" s="3">
        <f>AVERAGE('GRPO原始 0923'!F829:F833)</f>
        <v>0.5609375</v>
      </c>
      <c r="D707" s="3">
        <f>AVERAGE('GRPO原始 0923'!F824:F833)</f>
        <v>0.54453125</v>
      </c>
      <c r="E707" s="3">
        <f>AVERAGE('GRPO原始 0923'!F819:F833)</f>
        <v>0.533333333333333</v>
      </c>
      <c r="F707" s="3">
        <f>AVERAGE('GRPO原始 0923'!F814:F833)</f>
        <v>0.524609375</v>
      </c>
      <c r="G707" s="3">
        <f>AVERAGE('GRPO原始 0923'!F804:F833)</f>
        <v>0.5203125</v>
      </c>
      <c r="H707" s="3">
        <f>AVERAGE('GRPO原始 0923'!F794:F833)</f>
        <v>0.50859375</v>
      </c>
      <c r="I707" s="3">
        <f>AVERAGE('GRPO原始 0923'!F784:F833)</f>
        <v>0.49328125</v>
      </c>
      <c r="J707" s="5">
        <f t="shared" ref="J707:P707" si="705">C707-C68</f>
        <v>-0.0671875000000001</v>
      </c>
      <c r="K707" s="5">
        <f t="shared" si="705"/>
        <v>-0.075</v>
      </c>
      <c r="L707" s="5">
        <f t="shared" si="705"/>
        <v>-0.0578125</v>
      </c>
      <c r="M707" s="5">
        <f t="shared" si="705"/>
        <v>-0.0636718749999999</v>
      </c>
      <c r="N707" s="5">
        <f t="shared" si="705"/>
        <v>-0.04453125</v>
      </c>
      <c r="O707" s="5">
        <f t="shared" si="705"/>
        <v>-0.0341796875</v>
      </c>
      <c r="P707" s="5">
        <f t="shared" si="705"/>
        <v>-0.0303125</v>
      </c>
    </row>
    <row r="708" ht="19" customHeight="1" spans="1:16">
      <c r="A708" s="2" t="s">
        <v>244</v>
      </c>
      <c r="B708" s="2">
        <v>68</v>
      </c>
      <c r="C708" s="3">
        <f>AVERAGE('GRPO原始 0923'!F830:F834)</f>
        <v>0.5203125</v>
      </c>
      <c r="D708" s="3">
        <f>AVERAGE('GRPO原始 0923'!F825:F834)</f>
        <v>0.54765625</v>
      </c>
      <c r="E708" s="3">
        <f>AVERAGE('GRPO原始 0923'!F820:F834)</f>
        <v>0.531770833333333</v>
      </c>
      <c r="F708" s="3">
        <f>AVERAGE('GRPO原始 0923'!F815:F834)</f>
        <v>0.52578125</v>
      </c>
      <c r="G708" s="3">
        <f>AVERAGE('GRPO原始 0923'!F805:F834)</f>
        <v>0.515885416666667</v>
      </c>
      <c r="H708" s="3">
        <f>AVERAGE('GRPO原始 0923'!F795:F834)</f>
        <v>0.51171875</v>
      </c>
      <c r="I708" s="3">
        <f>AVERAGE('GRPO原始 0923'!F785:F834)</f>
        <v>0.49625</v>
      </c>
      <c r="J708" s="5">
        <f t="shared" ref="J708:P708" si="706">C708-C69</f>
        <v>-0.0796875</v>
      </c>
      <c r="K708" s="5">
        <f t="shared" si="706"/>
        <v>-0.06796875</v>
      </c>
      <c r="L708" s="5">
        <f t="shared" si="706"/>
        <v>-0.0583333333333333</v>
      </c>
      <c r="M708" s="5">
        <f t="shared" si="706"/>
        <v>-0.062890625</v>
      </c>
      <c r="N708" s="5">
        <f t="shared" si="706"/>
        <v>-0.0476562500000001</v>
      </c>
      <c r="O708" s="5">
        <f t="shared" si="706"/>
        <v>-0.0376953125</v>
      </c>
      <c r="P708" s="5">
        <f t="shared" si="706"/>
        <v>-0.03</v>
      </c>
    </row>
    <row r="709" ht="19" customHeight="1" spans="1:16">
      <c r="A709" s="2" t="s">
        <v>244</v>
      </c>
      <c r="B709" s="2">
        <v>69</v>
      </c>
      <c r="C709" s="3">
        <f>AVERAGE('GRPO原始 0923'!F831:F835)</f>
        <v>0.49375</v>
      </c>
      <c r="D709" s="3">
        <f>AVERAGE('GRPO原始 0923'!F826:F835)</f>
        <v>0.546875</v>
      </c>
      <c r="E709" s="3">
        <f>AVERAGE('GRPO原始 0923'!F821:F835)</f>
        <v>0.522395833333333</v>
      </c>
      <c r="F709" s="3">
        <f>AVERAGE('GRPO原始 0923'!F816:F835)</f>
        <v>0.524609375</v>
      </c>
      <c r="G709" s="3">
        <f>AVERAGE('GRPO原始 0923'!F806:F835)</f>
        <v>0.5109375</v>
      </c>
      <c r="H709" s="3">
        <f>AVERAGE('GRPO原始 0923'!F796:F835)</f>
        <v>0.5103515625</v>
      </c>
      <c r="I709" s="3">
        <f>AVERAGE('GRPO原始 0923'!F786:F835)</f>
        <v>0.4965625</v>
      </c>
      <c r="J709" s="5">
        <f t="shared" ref="J709:P709" si="707">C709-C70</f>
        <v>-0.0703125</v>
      </c>
      <c r="K709" s="5">
        <f t="shared" si="707"/>
        <v>-0.0625</v>
      </c>
      <c r="L709" s="5">
        <f t="shared" si="707"/>
        <v>-0.0614583333333334</v>
      </c>
      <c r="M709" s="5">
        <f t="shared" si="707"/>
        <v>-0.0582031249999999</v>
      </c>
      <c r="N709" s="5">
        <f t="shared" si="707"/>
        <v>-0.0518229166666666</v>
      </c>
      <c r="O709" s="5">
        <f t="shared" si="707"/>
        <v>-0.038671875</v>
      </c>
      <c r="P709" s="5">
        <f t="shared" si="707"/>
        <v>-0.0293749999999999</v>
      </c>
    </row>
    <row r="710" ht="19" customHeight="1" spans="1:16">
      <c r="A710" s="2" t="s">
        <v>244</v>
      </c>
      <c r="B710" s="2">
        <v>70</v>
      </c>
      <c r="C710" s="3">
        <f>AVERAGE('GRPO原始 0923'!F832:F836)</f>
        <v>0.503125</v>
      </c>
      <c r="D710" s="3">
        <f>AVERAGE('GRPO原始 0923'!F827:F836)</f>
        <v>0.546875</v>
      </c>
      <c r="E710" s="3">
        <f>AVERAGE('GRPO原始 0923'!F822:F836)</f>
        <v>0.5296875</v>
      </c>
      <c r="F710" s="3">
        <f>AVERAGE('GRPO原始 0923'!F817:F836)</f>
        <v>0.530859375</v>
      </c>
      <c r="G710" s="3">
        <f>AVERAGE('GRPO原始 0923'!F807:F836)</f>
        <v>0.514583333333333</v>
      </c>
      <c r="H710" s="3">
        <f>AVERAGE('GRPO原始 0923'!F797:F836)</f>
        <v>0.51484375</v>
      </c>
      <c r="I710" s="3">
        <f>AVERAGE('GRPO原始 0923'!F787:F836)</f>
        <v>0.501875</v>
      </c>
      <c r="J710" s="5">
        <f t="shared" ref="J710:P710" si="708">C710-C71</f>
        <v>-0.0453125</v>
      </c>
      <c r="K710" s="5">
        <f t="shared" si="708"/>
        <v>-0.059375</v>
      </c>
      <c r="L710" s="5">
        <f t="shared" si="708"/>
        <v>-0.0552083333333333</v>
      </c>
      <c r="M710" s="5">
        <f t="shared" si="708"/>
        <v>-0.055078125</v>
      </c>
      <c r="N710" s="5">
        <f t="shared" si="708"/>
        <v>-0.0513020833333334</v>
      </c>
      <c r="O710" s="5">
        <f t="shared" si="708"/>
        <v>-0.037109375</v>
      </c>
      <c r="P710" s="5">
        <f t="shared" si="708"/>
        <v>-0.0275000000000001</v>
      </c>
    </row>
    <row r="711" ht="19" customHeight="1" spans="1:16">
      <c r="A711" s="2" t="s">
        <v>244</v>
      </c>
      <c r="B711" s="2">
        <v>71</v>
      </c>
      <c r="C711" s="3">
        <f>AVERAGE('GRPO原始 0923'!F833:F837)</f>
        <v>0.49375</v>
      </c>
      <c r="D711" s="3">
        <f>AVERAGE('GRPO原始 0923'!F828:F837)</f>
        <v>0.5390625</v>
      </c>
      <c r="E711" s="3">
        <f>AVERAGE('GRPO原始 0923'!F823:F837)</f>
        <v>0.531770833333333</v>
      </c>
      <c r="F711" s="3">
        <f>AVERAGE('GRPO原始 0923'!F818:F837)</f>
        <v>0.525</v>
      </c>
      <c r="G711" s="3">
        <f>AVERAGE('GRPO原始 0923'!F808:F837)</f>
        <v>0.511197916666667</v>
      </c>
      <c r="H711" s="3">
        <f>AVERAGE('GRPO原始 0923'!F798:F837)</f>
        <v>0.51640625</v>
      </c>
      <c r="I711" s="3">
        <f>AVERAGE('GRPO原始 0923'!F788:F837)</f>
        <v>0.50234375</v>
      </c>
      <c r="J711" s="5">
        <f t="shared" ref="J711:P711" si="709">C711-C72</f>
        <v>-0.04375</v>
      </c>
      <c r="K711" s="5">
        <f t="shared" si="709"/>
        <v>-0.06171875</v>
      </c>
      <c r="L711" s="5">
        <f t="shared" si="709"/>
        <v>-0.0640625</v>
      </c>
      <c r="M711" s="5">
        <f t="shared" si="709"/>
        <v>-0.05625</v>
      </c>
      <c r="N711" s="5">
        <f t="shared" si="709"/>
        <v>-0.0533854166666666</v>
      </c>
      <c r="O711" s="5">
        <f t="shared" si="709"/>
        <v>-0.0392578125</v>
      </c>
      <c r="P711" s="5">
        <f t="shared" si="709"/>
        <v>-0.0281250000000001</v>
      </c>
    </row>
    <row r="712" ht="19" customHeight="1" spans="1:16">
      <c r="A712" s="2" t="s">
        <v>244</v>
      </c>
      <c r="B712" s="2">
        <v>72</v>
      </c>
      <c r="C712" s="3">
        <f>AVERAGE('GRPO原始 0923'!F834:F838)</f>
        <v>0.4890625</v>
      </c>
      <c r="D712" s="3">
        <f>AVERAGE('GRPO原始 0923'!F829:F838)</f>
        <v>0.525</v>
      </c>
      <c r="E712" s="3">
        <f>AVERAGE('GRPO原始 0923'!F824:F838)</f>
        <v>0.526041666666667</v>
      </c>
      <c r="F712" s="3">
        <f>AVERAGE('GRPO原始 0923'!F819:F838)</f>
        <v>0.522265625</v>
      </c>
      <c r="G712" s="3">
        <f>AVERAGE('GRPO原始 0923'!F809:F838)</f>
        <v>0.513020833333333</v>
      </c>
      <c r="H712" s="3">
        <f>AVERAGE('GRPO原始 0923'!F799:F838)</f>
        <v>0.51640625</v>
      </c>
      <c r="I712" s="3">
        <f>AVERAGE('GRPO原始 0923'!F789:F838)</f>
        <v>0.50359375</v>
      </c>
      <c r="J712" s="5">
        <f t="shared" ref="J712:P712" si="710">C712-C73</f>
        <v>-0.0312499999999999</v>
      </c>
      <c r="K712" s="5">
        <f t="shared" si="710"/>
        <v>-0.04921875</v>
      </c>
      <c r="L712" s="5">
        <f t="shared" si="710"/>
        <v>-0.0604166666666667</v>
      </c>
      <c r="M712" s="5">
        <f t="shared" si="710"/>
        <v>-0.0511718750000001</v>
      </c>
      <c r="N712" s="5">
        <f t="shared" si="710"/>
        <v>-0.0515625</v>
      </c>
      <c r="O712" s="5">
        <f t="shared" si="710"/>
        <v>-0.0373046875</v>
      </c>
      <c r="P712" s="5">
        <f t="shared" si="710"/>
        <v>-0.02734375</v>
      </c>
    </row>
    <row r="713" ht="19" customHeight="1" spans="1:16">
      <c r="A713" s="2" t="s">
        <v>244</v>
      </c>
      <c r="B713" s="2">
        <v>73</v>
      </c>
      <c r="C713" s="3">
        <f>AVERAGE('GRPO原始 0923'!F835:F839)</f>
        <v>0.5078125</v>
      </c>
      <c r="D713" s="3">
        <f>AVERAGE('GRPO原始 0923'!F830:F839)</f>
        <v>0.5140625</v>
      </c>
      <c r="E713" s="3">
        <f>AVERAGE('GRPO原始 0923'!F825:F839)</f>
        <v>0.534375</v>
      </c>
      <c r="F713" s="3">
        <f>AVERAGE('GRPO原始 0923'!F820:F839)</f>
        <v>0.52578125</v>
      </c>
      <c r="G713" s="3">
        <f>AVERAGE('GRPO原始 0923'!F810:F839)</f>
        <v>0.51796875</v>
      </c>
      <c r="H713" s="3">
        <f>AVERAGE('GRPO原始 0923'!F800:F839)</f>
        <v>0.5181640625</v>
      </c>
      <c r="I713" s="3">
        <f>AVERAGE('GRPO原始 0923'!F790:F839)</f>
        <v>0.50609375</v>
      </c>
      <c r="J713" s="5">
        <f t="shared" ref="J713:P713" si="711">C713-C74</f>
        <v>-0.0328125</v>
      </c>
      <c r="K713" s="5">
        <f t="shared" si="711"/>
        <v>-0.05625</v>
      </c>
      <c r="L713" s="5">
        <f t="shared" si="711"/>
        <v>-0.0562499999999999</v>
      </c>
      <c r="M713" s="5">
        <f t="shared" si="711"/>
        <v>-0.051953125</v>
      </c>
      <c r="N713" s="5">
        <f t="shared" si="711"/>
        <v>-0.0557291666666667</v>
      </c>
      <c r="O713" s="5">
        <f t="shared" si="711"/>
        <v>-0.0408203125</v>
      </c>
      <c r="P713" s="5">
        <f t="shared" si="711"/>
        <v>-0.03125</v>
      </c>
    </row>
    <row r="714" ht="19" customHeight="1" spans="1:16">
      <c r="A714" s="2" t="s">
        <v>244</v>
      </c>
      <c r="B714" s="2">
        <v>74</v>
      </c>
      <c r="C714" s="3">
        <f>AVERAGE('GRPO原始 0923'!F836:F840)</f>
        <v>0.51875</v>
      </c>
      <c r="D714" s="3">
        <f>AVERAGE('GRPO原始 0923'!F831:F840)</f>
        <v>0.50625</v>
      </c>
      <c r="E714" s="3">
        <f>AVERAGE('GRPO原始 0923'!F826:F840)</f>
        <v>0.5375</v>
      </c>
      <c r="F714" s="3">
        <f>AVERAGE('GRPO原始 0923'!F821:F840)</f>
        <v>0.521484375</v>
      </c>
      <c r="G714" s="3">
        <f>AVERAGE('GRPO原始 0923'!F811:F840)</f>
        <v>0.517447916666667</v>
      </c>
      <c r="H714" s="3">
        <f>AVERAGE('GRPO原始 0923'!F801:F840)</f>
        <v>0.517578125</v>
      </c>
      <c r="I714" s="3">
        <f>AVERAGE('GRPO原始 0923'!F791:F840)</f>
        <v>0.50546875</v>
      </c>
      <c r="J714" s="5">
        <f t="shared" ref="J714:P714" si="712">C714-C75</f>
        <v>-0.0078125</v>
      </c>
      <c r="K714" s="5">
        <f t="shared" si="712"/>
        <v>-0.0390625</v>
      </c>
      <c r="L714" s="5">
        <f t="shared" si="712"/>
        <v>-0.0442708333333334</v>
      </c>
      <c r="M714" s="5">
        <f t="shared" si="712"/>
        <v>-0.048046875</v>
      </c>
      <c r="N714" s="5">
        <f t="shared" si="712"/>
        <v>-0.0541666666666667</v>
      </c>
      <c r="O714" s="5">
        <f t="shared" si="712"/>
        <v>-0.0369140625</v>
      </c>
      <c r="P714" s="5">
        <f t="shared" si="712"/>
        <v>-0.0304687499999999</v>
      </c>
    </row>
    <row r="715" ht="19" customHeight="1" spans="1:16">
      <c r="A715" s="2" t="s">
        <v>244</v>
      </c>
      <c r="B715" s="2">
        <v>75</v>
      </c>
      <c r="C715" s="3">
        <f>AVERAGE('GRPO原始 0923'!F837:F841)</f>
        <v>0.5109375</v>
      </c>
      <c r="D715" s="3">
        <f>AVERAGE('GRPO原始 0923'!F832:F841)</f>
        <v>0.50703125</v>
      </c>
      <c r="E715" s="3">
        <f>AVERAGE('GRPO原始 0923'!F827:F841)</f>
        <v>0.534895833333333</v>
      </c>
      <c r="F715" s="3">
        <f>AVERAGE('GRPO原始 0923'!F822:F841)</f>
        <v>0.525</v>
      </c>
      <c r="G715" s="3">
        <f>AVERAGE('GRPO原始 0923'!F812:F841)</f>
        <v>0.518489583333333</v>
      </c>
      <c r="H715" s="3">
        <f>AVERAGE('GRPO原始 0923'!F802:F841)</f>
        <v>0.5181640625</v>
      </c>
      <c r="I715" s="3">
        <f>AVERAGE('GRPO原始 0923'!F792:F841)</f>
        <v>0.508125</v>
      </c>
      <c r="J715" s="5">
        <f t="shared" ref="J715:P715" si="713">C715-C76</f>
        <v>-0.00937499999999991</v>
      </c>
      <c r="K715" s="5">
        <f t="shared" si="713"/>
        <v>-0.02734375</v>
      </c>
      <c r="L715" s="5">
        <f t="shared" si="713"/>
        <v>-0.0427083333333333</v>
      </c>
      <c r="M715" s="5">
        <f t="shared" si="713"/>
        <v>-0.04375</v>
      </c>
      <c r="N715" s="5">
        <f t="shared" si="713"/>
        <v>-0.0544270833333333</v>
      </c>
      <c r="O715" s="5">
        <f t="shared" si="713"/>
        <v>-0.0373046874999999</v>
      </c>
      <c r="P715" s="5">
        <f t="shared" si="713"/>
        <v>-0.0284375</v>
      </c>
    </row>
    <row r="716" ht="19" customHeight="1" spans="1:16">
      <c r="A716" s="2" t="s">
        <v>244</v>
      </c>
      <c r="B716" s="2">
        <v>76</v>
      </c>
      <c r="C716" s="3">
        <f>AVERAGE('GRPO原始 0923'!F838:F842)</f>
        <v>0.534375</v>
      </c>
      <c r="D716" s="3">
        <f>AVERAGE('GRPO原始 0923'!F833:F842)</f>
        <v>0.5140625</v>
      </c>
      <c r="E716" s="3">
        <f>AVERAGE('GRPO原始 0923'!F828:F842)</f>
        <v>0.5375</v>
      </c>
      <c r="F716" s="3">
        <f>AVERAGE('GRPO原始 0923'!F823:F842)</f>
        <v>0.532421875</v>
      </c>
      <c r="G716" s="3">
        <f>AVERAGE('GRPO原始 0923'!F813:F842)</f>
        <v>0.517708333333333</v>
      </c>
      <c r="H716" s="3">
        <f>AVERAGE('GRPO原始 0923'!F803:F842)</f>
        <v>0.5201171875</v>
      </c>
      <c r="I716" s="3">
        <f>AVERAGE('GRPO原始 0923'!F793:F842)</f>
        <v>0.50984375</v>
      </c>
      <c r="J716" s="5">
        <f t="shared" ref="J716:P716" si="714">C716-C77</f>
        <v>-0.00156249999999991</v>
      </c>
      <c r="K716" s="5">
        <f t="shared" si="714"/>
        <v>-0.02265625</v>
      </c>
      <c r="L716" s="5">
        <f t="shared" si="714"/>
        <v>-0.0416666666666667</v>
      </c>
      <c r="M716" s="5">
        <f t="shared" si="714"/>
        <v>-0.0484374999999999</v>
      </c>
      <c r="N716" s="5">
        <f t="shared" si="714"/>
        <v>-0.0549479166666667</v>
      </c>
      <c r="O716" s="5">
        <f t="shared" si="714"/>
        <v>-0.0380859375</v>
      </c>
      <c r="P716" s="5">
        <f t="shared" si="714"/>
        <v>-0.030625</v>
      </c>
    </row>
    <row r="717" ht="19" customHeight="1" spans="1:16">
      <c r="A717" s="2" t="s">
        <v>244</v>
      </c>
      <c r="B717" s="2">
        <v>77</v>
      </c>
      <c r="C717" s="3">
        <f>AVERAGE('GRPO原始 0923'!F839:F843)</f>
        <v>0.53125</v>
      </c>
      <c r="D717" s="3">
        <f>AVERAGE('GRPO原始 0923'!F834:F843)</f>
        <v>0.51015625</v>
      </c>
      <c r="E717" s="3">
        <f>AVERAGE('GRPO原始 0923'!F829:F843)</f>
        <v>0.527083333333333</v>
      </c>
      <c r="F717" s="3">
        <f>AVERAGE('GRPO原始 0923'!F824:F843)</f>
        <v>0.52734375</v>
      </c>
      <c r="G717" s="3">
        <f>AVERAGE('GRPO原始 0923'!F814:F843)</f>
        <v>0.519791666666667</v>
      </c>
      <c r="H717" s="3">
        <f>AVERAGE('GRPO原始 0923'!F804:F843)</f>
        <v>0.5177734375</v>
      </c>
      <c r="I717" s="3">
        <f>AVERAGE('GRPO原始 0923'!F794:F843)</f>
        <v>0.50890625</v>
      </c>
      <c r="J717" s="5">
        <f t="shared" ref="J717:P717" si="715">C717-C78</f>
        <v>-0.0078125</v>
      </c>
      <c r="K717" s="5">
        <f t="shared" si="715"/>
        <v>-0.01953125</v>
      </c>
      <c r="L717" s="5">
        <f t="shared" si="715"/>
        <v>-0.0354166666666667</v>
      </c>
      <c r="M717" s="5">
        <f t="shared" si="715"/>
        <v>-0.047265625</v>
      </c>
      <c r="N717" s="5">
        <f t="shared" si="715"/>
        <v>-0.0489583333333333</v>
      </c>
      <c r="O717" s="5">
        <f t="shared" si="715"/>
        <v>-0.0382812499999999</v>
      </c>
      <c r="P717" s="5">
        <f t="shared" si="715"/>
        <v>-0.03125</v>
      </c>
    </row>
    <row r="718" ht="19" customHeight="1" spans="1:16">
      <c r="A718" s="2" t="s">
        <v>244</v>
      </c>
      <c r="B718" s="2">
        <v>78</v>
      </c>
      <c r="C718" s="3">
        <f>AVERAGE('GRPO原始 0923'!F840:F844)</f>
        <v>0.5234375</v>
      </c>
      <c r="D718" s="3">
        <f>AVERAGE('GRPO原始 0923'!F835:F844)</f>
        <v>0.515625</v>
      </c>
      <c r="E718" s="3">
        <f>AVERAGE('GRPO原始 0923'!F830:F844)</f>
        <v>0.5171875</v>
      </c>
      <c r="F718" s="3">
        <f>AVERAGE('GRPO原始 0923'!F825:F844)</f>
        <v>0.531640625</v>
      </c>
      <c r="G718" s="3">
        <f>AVERAGE('GRPO原始 0923'!F815:F844)</f>
        <v>0.522395833333333</v>
      </c>
      <c r="H718" s="3">
        <f>AVERAGE('GRPO原始 0923'!F805:F844)</f>
        <v>0.5158203125</v>
      </c>
      <c r="I718" s="3">
        <f>AVERAGE('GRPO原始 0923'!F795:F844)</f>
        <v>0.5125</v>
      </c>
      <c r="J718" s="5">
        <f t="shared" ref="J718:P718" si="716">C718-C79</f>
        <v>0.021875</v>
      </c>
      <c r="K718" s="5">
        <f t="shared" si="716"/>
        <v>-0.00546875000000002</v>
      </c>
      <c r="L718" s="5">
        <f t="shared" si="716"/>
        <v>-0.0302083333333333</v>
      </c>
      <c r="M718" s="5">
        <f t="shared" si="716"/>
        <v>-0.03671875</v>
      </c>
      <c r="N718" s="5">
        <f t="shared" si="716"/>
        <v>-0.0437500000000001</v>
      </c>
      <c r="O718" s="5">
        <f t="shared" si="716"/>
        <v>-0.037109375</v>
      </c>
      <c r="P718" s="5">
        <f t="shared" si="716"/>
        <v>-0.03125</v>
      </c>
    </row>
    <row r="719" ht="19" customHeight="1" spans="1:16">
      <c r="A719" s="2" t="s">
        <v>244</v>
      </c>
      <c r="B719" s="2">
        <v>79</v>
      </c>
      <c r="C719" s="3">
        <f>AVERAGE('GRPO原始 0923'!F841:F845)</f>
        <v>0.525</v>
      </c>
      <c r="D719" s="3">
        <f>AVERAGE('GRPO原始 0923'!F836:F845)</f>
        <v>0.521875</v>
      </c>
      <c r="E719" s="3">
        <f>AVERAGE('GRPO原始 0923'!F831:F845)</f>
        <v>0.5125</v>
      </c>
      <c r="F719" s="3">
        <f>AVERAGE('GRPO原始 0923'!F826:F845)</f>
        <v>0.534375</v>
      </c>
      <c r="G719" s="3">
        <f>AVERAGE('GRPO原始 0923'!F816:F845)</f>
        <v>0.523697916666667</v>
      </c>
      <c r="H719" s="3">
        <f>AVERAGE('GRPO原始 0923'!F806:F845)</f>
        <v>0.513671875</v>
      </c>
      <c r="I719" s="3">
        <f>AVERAGE('GRPO原始 0923'!F796:F845)</f>
        <v>0.51265625</v>
      </c>
      <c r="J719" s="5">
        <f t="shared" ref="J719:P719" si="717">C719-C80</f>
        <v>0.015625</v>
      </c>
      <c r="K719" s="5">
        <f t="shared" si="717"/>
        <v>0.00390625</v>
      </c>
      <c r="L719" s="5">
        <f t="shared" si="717"/>
        <v>-0.0208333333333334</v>
      </c>
      <c r="M719" s="5">
        <f t="shared" si="717"/>
        <v>-0.029296875</v>
      </c>
      <c r="N719" s="5">
        <f t="shared" si="717"/>
        <v>-0.0375</v>
      </c>
      <c r="O719" s="5">
        <f t="shared" si="717"/>
        <v>-0.037890625</v>
      </c>
      <c r="P719" s="5">
        <f t="shared" si="717"/>
        <v>-0.03015625</v>
      </c>
    </row>
    <row r="720" ht="19" customHeight="1" spans="1:16">
      <c r="A720" s="2" t="s">
        <v>244</v>
      </c>
      <c r="B720" s="2">
        <v>80</v>
      </c>
      <c r="C720" s="3">
        <f>AVERAGE('GRPO原始 0923'!F842:F846)</f>
        <v>0.49375</v>
      </c>
      <c r="D720" s="3">
        <f>AVERAGE('GRPO原始 0923'!F837:F846)</f>
        <v>0.50234375</v>
      </c>
      <c r="E720" s="3">
        <f>AVERAGE('GRPO原始 0923'!F832:F846)</f>
        <v>0.502604166666667</v>
      </c>
      <c r="F720" s="3">
        <f>AVERAGE('GRPO原始 0923'!F827:F846)</f>
        <v>0.524609375</v>
      </c>
      <c r="G720" s="3">
        <f>AVERAGE('GRPO原始 0923'!F817:F846)</f>
        <v>0.521354166666667</v>
      </c>
      <c r="H720" s="3">
        <f>AVERAGE('GRPO原始 0923'!F807:F846)</f>
        <v>0.5115234375</v>
      </c>
      <c r="I720" s="3">
        <f>AVERAGE('GRPO原始 0923'!F797:F846)</f>
        <v>0.51234375</v>
      </c>
      <c r="J720" s="5">
        <f t="shared" ref="J720:P720" si="718">C720-C81</f>
        <v>-0.0078125</v>
      </c>
      <c r="K720" s="5">
        <f t="shared" si="718"/>
        <v>-0.00859375000000007</v>
      </c>
      <c r="L720" s="5">
        <f t="shared" si="718"/>
        <v>-0.0208333333333334</v>
      </c>
      <c r="M720" s="5">
        <f t="shared" si="718"/>
        <v>-0.033984375</v>
      </c>
      <c r="N720" s="5">
        <f t="shared" si="718"/>
        <v>-0.0395833333333333</v>
      </c>
      <c r="O720" s="5">
        <f t="shared" si="718"/>
        <v>-0.040625</v>
      </c>
      <c r="P720" s="5">
        <f t="shared" si="718"/>
        <v>-0.03140625</v>
      </c>
    </row>
    <row r="721" ht="19" customHeight="1" spans="1:16">
      <c r="A721" s="2" t="s">
        <v>244</v>
      </c>
      <c r="B721" s="2">
        <v>81</v>
      </c>
      <c r="C721" s="3">
        <f>AVERAGE('GRPO原始 0923'!F843:F847)</f>
        <v>0.4765625</v>
      </c>
      <c r="D721" s="3">
        <f>AVERAGE('GRPO原始 0923'!F838:F847)</f>
        <v>0.50546875</v>
      </c>
      <c r="E721" s="3">
        <f>AVERAGE('GRPO原始 0923'!F833:F847)</f>
        <v>0.5015625</v>
      </c>
      <c r="F721" s="3">
        <f>AVERAGE('GRPO原始 0923'!F828:F847)</f>
        <v>0.522265625</v>
      </c>
      <c r="G721" s="3">
        <f>AVERAGE('GRPO原始 0923'!F818:F847)</f>
        <v>0.518489583333333</v>
      </c>
      <c r="H721" s="3">
        <f>AVERAGE('GRPO原始 0923'!F808:F847)</f>
        <v>0.509765625</v>
      </c>
      <c r="I721" s="3">
        <f>AVERAGE('GRPO原始 0923'!F798:F847)</f>
        <v>0.51421875</v>
      </c>
      <c r="J721" s="5">
        <f t="shared" ref="J721:P721" si="719">C721-C82</f>
        <v>0.0171875</v>
      </c>
      <c r="K721" s="5">
        <f t="shared" si="719"/>
        <v>0.0078125</v>
      </c>
      <c r="L721" s="5">
        <f t="shared" si="719"/>
        <v>-0.00937500000000002</v>
      </c>
      <c r="M721" s="5">
        <f t="shared" si="719"/>
        <v>-0.026953125</v>
      </c>
      <c r="N721" s="5">
        <f t="shared" si="719"/>
        <v>-0.0348958333333333</v>
      </c>
      <c r="O721" s="5">
        <f t="shared" si="719"/>
        <v>-0.0380859375</v>
      </c>
      <c r="P721" s="5">
        <f t="shared" si="719"/>
        <v>-0.0298437500000001</v>
      </c>
    </row>
    <row r="722" ht="19" customHeight="1" spans="1:16">
      <c r="A722" s="2" t="s">
        <v>244</v>
      </c>
      <c r="B722" s="2">
        <v>82</v>
      </c>
      <c r="C722" s="3">
        <f>AVERAGE('GRPO原始 0923'!F844:F848)</f>
        <v>0.4734375</v>
      </c>
      <c r="D722" s="3">
        <f>AVERAGE('GRPO原始 0923'!F839:F848)</f>
        <v>0.50234375</v>
      </c>
      <c r="E722" s="3">
        <f>AVERAGE('GRPO原始 0923'!F834:F848)</f>
        <v>0.497916666666667</v>
      </c>
      <c r="F722" s="3">
        <f>AVERAGE('GRPO原始 0923'!F829:F848)</f>
        <v>0.513671875</v>
      </c>
      <c r="G722" s="3">
        <f>AVERAGE('GRPO原始 0923'!F819:F848)</f>
        <v>0.515625</v>
      </c>
      <c r="H722" s="3">
        <f>AVERAGE('GRPO原始 0923'!F809:F848)</f>
        <v>0.5103515625</v>
      </c>
      <c r="I722" s="3">
        <f>AVERAGE('GRPO原始 0923'!F799:F848)</f>
        <v>0.51359375</v>
      </c>
      <c r="J722" s="5">
        <f t="shared" ref="J722:P722" si="720">C722-C83</f>
        <v>0.0078125</v>
      </c>
      <c r="K722" s="5">
        <f t="shared" si="720"/>
        <v>0</v>
      </c>
      <c r="L722" s="5">
        <f t="shared" si="720"/>
        <v>-0.0104166666666666</v>
      </c>
      <c r="M722" s="5">
        <f t="shared" si="720"/>
        <v>-0.024609375</v>
      </c>
      <c r="N722" s="5">
        <f t="shared" si="720"/>
        <v>-0.0341145833333333</v>
      </c>
      <c r="O722" s="5">
        <f t="shared" si="720"/>
        <v>-0.038671875</v>
      </c>
      <c r="P722" s="5">
        <f t="shared" si="720"/>
        <v>-0.0298437500000001</v>
      </c>
    </row>
    <row r="723" ht="19" customHeight="1" spans="1:16">
      <c r="A723" s="2" t="s">
        <v>244</v>
      </c>
      <c r="B723" s="2">
        <v>83</v>
      </c>
      <c r="C723" s="3">
        <f>AVERAGE('GRPO原始 0923'!F845:F849)</f>
        <v>0.4546875</v>
      </c>
      <c r="D723" s="3">
        <f>AVERAGE('GRPO原始 0923'!F840:F849)</f>
        <v>0.4890625</v>
      </c>
      <c r="E723" s="3">
        <f>AVERAGE('GRPO原始 0923'!F835:F849)</f>
        <v>0.4953125</v>
      </c>
      <c r="F723" s="3">
        <f>AVERAGE('GRPO原始 0923'!F830:F849)</f>
        <v>0.5015625</v>
      </c>
      <c r="G723" s="3">
        <f>AVERAGE('GRPO原始 0923'!F820:F849)</f>
        <v>0.513541666666667</v>
      </c>
      <c r="H723" s="3">
        <f>AVERAGE('GRPO原始 0923'!F810:F849)</f>
        <v>0.5107421875</v>
      </c>
      <c r="I723" s="3">
        <f>AVERAGE('GRPO原始 0923'!F800:F849)</f>
        <v>0.51234375</v>
      </c>
      <c r="J723" s="5">
        <f t="shared" ref="J723:P723" si="721">C723-C84</f>
        <v>0.00937500000000002</v>
      </c>
      <c r="K723" s="5">
        <f t="shared" si="721"/>
        <v>0.015625</v>
      </c>
      <c r="L723" s="5">
        <f t="shared" si="721"/>
        <v>-0.000520833333333359</v>
      </c>
      <c r="M723" s="5">
        <f t="shared" si="721"/>
        <v>-0.0203125</v>
      </c>
      <c r="N723" s="5">
        <f t="shared" si="721"/>
        <v>-0.0294270833333333</v>
      </c>
      <c r="O723" s="5">
        <f t="shared" si="721"/>
        <v>-0.037890625</v>
      </c>
      <c r="P723" s="5">
        <f t="shared" si="721"/>
        <v>-0.02953125</v>
      </c>
    </row>
    <row r="724" ht="19" customHeight="1" spans="1:16">
      <c r="A724" s="2" t="s">
        <v>244</v>
      </c>
      <c r="B724" s="2">
        <v>84</v>
      </c>
      <c r="C724" s="3">
        <f>AVERAGE('GRPO原始 0923'!F846:F850)</f>
        <v>0.465625</v>
      </c>
      <c r="D724" s="3">
        <f>AVERAGE('GRPO原始 0923'!F841:F850)</f>
        <v>0.4953125</v>
      </c>
      <c r="E724" s="3">
        <f>AVERAGE('GRPO原始 0923'!F836:F850)</f>
        <v>0.503125</v>
      </c>
      <c r="F724" s="3">
        <f>AVERAGE('GRPO原始 0923'!F831:F850)</f>
        <v>0.50078125</v>
      </c>
      <c r="G724" s="3">
        <f>AVERAGE('GRPO原始 0923'!F821:F850)</f>
        <v>0.512760416666667</v>
      </c>
      <c r="H724" s="3">
        <f>AVERAGE('GRPO原始 0923'!F811:F850)</f>
        <v>0.5119140625</v>
      </c>
      <c r="I724" s="3">
        <f>AVERAGE('GRPO原始 0923'!F801:F850)</f>
        <v>0.513125</v>
      </c>
      <c r="J724" s="5">
        <f t="shared" ref="J724:P724" si="722">C724-C85</f>
        <v>0.015625</v>
      </c>
      <c r="K724" s="5">
        <f t="shared" si="722"/>
        <v>0.015625</v>
      </c>
      <c r="L724" s="5">
        <f t="shared" si="722"/>
        <v>0.00781250000000006</v>
      </c>
      <c r="M724" s="5">
        <f t="shared" si="722"/>
        <v>-0.01171875</v>
      </c>
      <c r="N724" s="5">
        <f t="shared" si="722"/>
        <v>-0.0268229166666666</v>
      </c>
      <c r="O724" s="5">
        <f t="shared" si="722"/>
        <v>-0.0367187499999999</v>
      </c>
      <c r="P724" s="5">
        <f t="shared" si="722"/>
        <v>-0.02640625</v>
      </c>
    </row>
    <row r="725" ht="19" customHeight="1" spans="1:16">
      <c r="A725" s="2" t="s">
        <v>244</v>
      </c>
      <c r="B725" s="2">
        <v>85</v>
      </c>
      <c r="C725" s="3">
        <f>AVERAGE('GRPO原始 0923'!F847:F851)</f>
        <v>0.490625</v>
      </c>
      <c r="D725" s="3">
        <f>AVERAGE('GRPO原始 0923'!F842:F851)</f>
        <v>0.4921875</v>
      </c>
      <c r="E725" s="3">
        <f>AVERAGE('GRPO原始 0923'!F837:F851)</f>
        <v>0.4984375</v>
      </c>
      <c r="F725" s="3">
        <f>AVERAGE('GRPO原始 0923'!F832:F851)</f>
        <v>0.499609375</v>
      </c>
      <c r="G725" s="3">
        <f>AVERAGE('GRPO原始 0923'!F822:F851)</f>
        <v>0.5140625</v>
      </c>
      <c r="H725" s="3">
        <f>AVERAGE('GRPO原始 0923'!F812:F851)</f>
        <v>0.5119140625</v>
      </c>
      <c r="I725" s="3">
        <f>AVERAGE('GRPO原始 0923'!F802:F851)</f>
        <v>0.51296875</v>
      </c>
      <c r="J725" s="5">
        <f t="shared" ref="J725:P725" si="723">C725-C86</f>
        <v>0.01875</v>
      </c>
      <c r="K725" s="5">
        <f t="shared" si="723"/>
        <v>0.00546875000000002</v>
      </c>
      <c r="L725" s="5">
        <f t="shared" si="723"/>
        <v>0.000520833333333304</v>
      </c>
      <c r="M725" s="5">
        <f t="shared" si="723"/>
        <v>-0.0109374999999999</v>
      </c>
      <c r="N725" s="5">
        <f t="shared" si="723"/>
        <v>-0.02734375</v>
      </c>
      <c r="O725" s="5">
        <f t="shared" si="723"/>
        <v>-0.039453125</v>
      </c>
      <c r="P725" s="5">
        <f t="shared" si="723"/>
        <v>-0.0287500000000001</v>
      </c>
    </row>
    <row r="726" ht="19" customHeight="1" spans="1:16">
      <c r="A726" s="2" t="s">
        <v>244</v>
      </c>
      <c r="B726" s="2">
        <v>86</v>
      </c>
      <c r="C726" s="3">
        <f>AVERAGE('GRPO原始 0923'!F848:F852)</f>
        <v>0.4875</v>
      </c>
      <c r="D726" s="3">
        <f>AVERAGE('GRPO原始 0923'!F843:F852)</f>
        <v>0.48203125</v>
      </c>
      <c r="E726" s="3">
        <f>AVERAGE('GRPO原始 0923'!F838:F852)</f>
        <v>0.499479166666667</v>
      </c>
      <c r="F726" s="3">
        <f>AVERAGE('GRPO原始 0923'!F833:F852)</f>
        <v>0.498046875</v>
      </c>
      <c r="G726" s="3">
        <f>AVERAGE('GRPO原始 0923'!F823:F852)</f>
        <v>0.515625</v>
      </c>
      <c r="H726" s="3">
        <f>AVERAGE('GRPO原始 0923'!F813:F852)</f>
        <v>0.5087890625</v>
      </c>
      <c r="I726" s="3">
        <f>AVERAGE('GRPO原始 0923'!F803:F852)</f>
        <v>0.5125</v>
      </c>
      <c r="J726" s="5">
        <f t="shared" ref="J726:P726" si="724">C726-C87</f>
        <v>0</v>
      </c>
      <c r="K726" s="5">
        <f t="shared" si="724"/>
        <v>0.00859375000000001</v>
      </c>
      <c r="L726" s="5">
        <f t="shared" si="724"/>
        <v>0.00520833333333331</v>
      </c>
      <c r="M726" s="5">
        <f t="shared" si="724"/>
        <v>-0.00703125000000004</v>
      </c>
      <c r="N726" s="5">
        <f t="shared" si="724"/>
        <v>-0.0294270833333333</v>
      </c>
      <c r="O726" s="5">
        <f t="shared" si="724"/>
        <v>-0.0390625</v>
      </c>
      <c r="P726" s="5">
        <f t="shared" si="724"/>
        <v>-0.0287500000000001</v>
      </c>
    </row>
    <row r="727" ht="19" customHeight="1" spans="1:16">
      <c r="A727" s="2" t="s">
        <v>244</v>
      </c>
      <c r="B727" s="2">
        <v>87</v>
      </c>
      <c r="C727" s="3">
        <f>AVERAGE('GRPO原始 0923'!F849:F853)</f>
        <v>0.4890625</v>
      </c>
      <c r="D727" s="3">
        <f>AVERAGE('GRPO原始 0923'!F844:F853)</f>
        <v>0.48125</v>
      </c>
      <c r="E727" s="3">
        <f>AVERAGE('GRPO原始 0923'!F839:F853)</f>
        <v>0.497916666666667</v>
      </c>
      <c r="F727" s="3">
        <f>AVERAGE('GRPO原始 0923'!F834:F853)</f>
        <v>0.495703125</v>
      </c>
      <c r="G727" s="3">
        <f>AVERAGE('GRPO原始 0923'!F824:F853)</f>
        <v>0.511979166666667</v>
      </c>
      <c r="H727" s="3">
        <f>AVERAGE('GRPO原始 0923'!F814:F853)</f>
        <v>0.51015625</v>
      </c>
      <c r="I727" s="3">
        <f>AVERAGE('GRPO原始 0923'!F804:F853)</f>
        <v>0.51046875</v>
      </c>
      <c r="J727" s="5">
        <f t="shared" ref="J727:P727" si="725">C727-C88</f>
        <v>-0.00312499999999999</v>
      </c>
      <c r="K727" s="5">
        <f t="shared" si="725"/>
        <v>0.00234375000000003</v>
      </c>
      <c r="L727" s="5">
        <f t="shared" si="725"/>
        <v>-0.00104166666666666</v>
      </c>
      <c r="M727" s="5">
        <f t="shared" si="725"/>
        <v>-0.00859374999999996</v>
      </c>
      <c r="N727" s="5">
        <f t="shared" si="725"/>
        <v>-0.0307291666666667</v>
      </c>
      <c r="O727" s="5">
        <f t="shared" si="725"/>
        <v>-0.0361328125</v>
      </c>
      <c r="P727" s="5">
        <f t="shared" si="725"/>
        <v>-0.03015625</v>
      </c>
    </row>
    <row r="728" ht="19" customHeight="1" spans="1:16">
      <c r="A728" s="2" t="s">
        <v>244</v>
      </c>
      <c r="B728" s="2">
        <v>88</v>
      </c>
      <c r="C728" s="3">
        <f>AVERAGE('GRPO原始 0923'!F850:F854)</f>
        <v>0.4828125</v>
      </c>
      <c r="D728" s="3">
        <f>AVERAGE('GRPO原始 0923'!F845:F854)</f>
        <v>0.46875</v>
      </c>
      <c r="E728" s="3">
        <f>AVERAGE('GRPO原始 0923'!F840:F854)</f>
        <v>0.486979166666667</v>
      </c>
      <c r="F728" s="3">
        <f>AVERAGE('GRPO原始 0923'!F835:F854)</f>
        <v>0.4921875</v>
      </c>
      <c r="G728" s="3">
        <f>AVERAGE('GRPO原始 0923'!F825:F854)</f>
        <v>0.510677083333333</v>
      </c>
      <c r="H728" s="3">
        <f>AVERAGE('GRPO原始 0923'!F815:F854)</f>
        <v>0.508984375</v>
      </c>
      <c r="I728" s="3">
        <f>AVERAGE('GRPO原始 0923'!F805:F854)</f>
        <v>0.50640625</v>
      </c>
      <c r="J728" s="5">
        <f t="shared" ref="J728:P728" si="726">C728-C89</f>
        <v>-0.01875</v>
      </c>
      <c r="K728" s="5">
        <f t="shared" si="726"/>
        <v>-0.00468750000000001</v>
      </c>
      <c r="L728" s="5">
        <f t="shared" si="726"/>
        <v>0.00416666666666671</v>
      </c>
      <c r="M728" s="5">
        <f t="shared" si="726"/>
        <v>-0.00507812499999999</v>
      </c>
      <c r="N728" s="5">
        <f t="shared" si="726"/>
        <v>-0.0260416666666667</v>
      </c>
      <c r="O728" s="5">
        <f t="shared" si="726"/>
        <v>-0.033984375</v>
      </c>
      <c r="P728" s="5">
        <f t="shared" si="726"/>
        <v>-0.030625</v>
      </c>
    </row>
    <row r="729" ht="19" customHeight="1" spans="1:16">
      <c r="A729" s="2" t="s">
        <v>244</v>
      </c>
      <c r="B729" s="2">
        <v>89</v>
      </c>
      <c r="C729" s="3">
        <f>AVERAGE('GRPO原始 0923'!F851:F855)</f>
        <v>0.478125</v>
      </c>
      <c r="D729" s="3">
        <f>AVERAGE('GRPO原始 0923'!F846:F855)</f>
        <v>0.471875</v>
      </c>
      <c r="E729" s="3">
        <f>AVERAGE('GRPO原始 0923'!F841:F855)</f>
        <v>0.489583333333333</v>
      </c>
      <c r="F729" s="3">
        <f>AVERAGE('GRPO原始 0923'!F836:F855)</f>
        <v>0.496875</v>
      </c>
      <c r="G729" s="3">
        <f>AVERAGE('GRPO原始 0923'!F826:F855)</f>
        <v>0.513541666666667</v>
      </c>
      <c r="H729" s="3">
        <f>AVERAGE('GRPO原始 0923'!F816:F855)</f>
        <v>0.5107421875</v>
      </c>
      <c r="I729" s="3">
        <f>AVERAGE('GRPO原始 0923'!F806:F855)</f>
        <v>0.5053125</v>
      </c>
      <c r="J729" s="5">
        <f t="shared" ref="J729:P729" si="727">C729-C90</f>
        <v>-0.0390625</v>
      </c>
      <c r="K729" s="5">
        <f t="shared" si="727"/>
        <v>-0.01171875</v>
      </c>
      <c r="L729" s="5">
        <f t="shared" si="727"/>
        <v>-0.00260416666666669</v>
      </c>
      <c r="M729" s="5">
        <f t="shared" si="727"/>
        <v>-0.00390624999999994</v>
      </c>
      <c r="N729" s="5">
        <f t="shared" si="727"/>
        <v>-0.0234375</v>
      </c>
      <c r="O729" s="5">
        <f t="shared" si="727"/>
        <v>-0.0310546875</v>
      </c>
      <c r="P729" s="5">
        <f t="shared" si="727"/>
        <v>-0.0326562499999999</v>
      </c>
    </row>
    <row r="730" ht="19" customHeight="1" spans="1:16">
      <c r="A730" s="2" t="s">
        <v>244</v>
      </c>
      <c r="B730" s="2">
        <v>90</v>
      </c>
      <c r="C730" s="3">
        <f>AVERAGE('GRPO原始 0923'!F852:F856)</f>
        <v>0.5</v>
      </c>
      <c r="D730" s="3">
        <f>AVERAGE('GRPO原始 0923'!F847:F856)</f>
        <v>0.4953125</v>
      </c>
      <c r="E730" s="3">
        <f>AVERAGE('GRPO原始 0923'!F842:F856)</f>
        <v>0.494791666666667</v>
      </c>
      <c r="F730" s="3">
        <f>AVERAGE('GRPO原始 0923'!F837:F856)</f>
        <v>0.498828125</v>
      </c>
      <c r="G730" s="3">
        <f>AVERAGE('GRPO原始 0923'!F827:F856)</f>
        <v>0.51484375</v>
      </c>
      <c r="H730" s="3">
        <f>AVERAGE('GRPO原始 0923'!F817:F856)</f>
        <v>0.51484375</v>
      </c>
      <c r="I730" s="3">
        <f>AVERAGE('GRPO原始 0923'!F807:F856)</f>
        <v>0.50828125</v>
      </c>
      <c r="J730" s="5">
        <f t="shared" ref="J730:P730" si="728">C730-C91</f>
        <v>-0.028125</v>
      </c>
      <c r="K730" s="5">
        <f t="shared" si="728"/>
        <v>-0.00468750000000001</v>
      </c>
      <c r="L730" s="5">
        <f t="shared" si="728"/>
        <v>-0.00572916666666662</v>
      </c>
      <c r="M730" s="5">
        <f t="shared" si="728"/>
        <v>-0.00664062500000001</v>
      </c>
      <c r="N730" s="5">
        <f t="shared" si="728"/>
        <v>-0.02421875</v>
      </c>
      <c r="O730" s="5">
        <f t="shared" si="728"/>
        <v>-0.0308593749999999</v>
      </c>
      <c r="P730" s="5">
        <f t="shared" si="728"/>
        <v>-0.0334375</v>
      </c>
    </row>
    <row r="731" ht="19" customHeight="1" spans="1:16">
      <c r="A731" s="2" t="s">
        <v>244</v>
      </c>
      <c r="B731" s="2">
        <v>91</v>
      </c>
      <c r="C731" s="3">
        <f>AVERAGE('GRPO原始 0923'!F853:F857)</f>
        <v>0.521875</v>
      </c>
      <c r="D731" s="3">
        <f>AVERAGE('GRPO原始 0923'!F848:F857)</f>
        <v>0.5046875</v>
      </c>
      <c r="E731" s="3">
        <f>AVERAGE('GRPO原始 0923'!F843:F857)</f>
        <v>0.4953125</v>
      </c>
      <c r="F731" s="3">
        <f>AVERAGE('GRPO原始 0923'!F838:F857)</f>
        <v>0.505078125</v>
      </c>
      <c r="G731" s="3">
        <f>AVERAGE('GRPO原始 0923'!F828:F857)</f>
        <v>0.51640625</v>
      </c>
      <c r="H731" s="3">
        <f>AVERAGE('GRPO原始 0923'!F818:F857)</f>
        <v>0.5150390625</v>
      </c>
      <c r="I731" s="3">
        <f>AVERAGE('GRPO原始 0923'!F808:F857)</f>
        <v>0.50875</v>
      </c>
      <c r="J731" s="5">
        <f t="shared" ref="J731:P731" si="729">C731-C92</f>
        <v>-0.0234375</v>
      </c>
      <c r="K731" s="5">
        <f t="shared" si="729"/>
        <v>-0.01171875</v>
      </c>
      <c r="L731" s="5">
        <f t="shared" si="729"/>
        <v>-0.00208333333333333</v>
      </c>
      <c r="M731" s="5">
        <f t="shared" si="729"/>
        <v>-0.001953125</v>
      </c>
      <c r="N731" s="5">
        <f t="shared" si="729"/>
        <v>-0.0218750000000001</v>
      </c>
      <c r="O731" s="5">
        <f t="shared" si="729"/>
        <v>-0.0291015625000001</v>
      </c>
      <c r="P731" s="5">
        <f t="shared" si="729"/>
        <v>-0.0328124999999999</v>
      </c>
    </row>
    <row r="732" ht="19" customHeight="1" spans="1:16">
      <c r="A732" s="2" t="s">
        <v>244</v>
      </c>
      <c r="B732" s="2">
        <v>92</v>
      </c>
      <c r="C732" s="3">
        <f>AVERAGE('GRPO原始 0923'!F854:F858)</f>
        <v>0.5359375</v>
      </c>
      <c r="D732" s="3">
        <f>AVERAGE('GRPO原始 0923'!F849:F858)</f>
        <v>0.5125</v>
      </c>
      <c r="E732" s="3">
        <f>AVERAGE('GRPO原始 0923'!F844:F858)</f>
        <v>0.499479166666667</v>
      </c>
      <c r="F732" s="3">
        <f>AVERAGE('GRPO原始 0923'!F839:F858)</f>
        <v>0.507421875</v>
      </c>
      <c r="G732" s="3">
        <f>AVERAGE('GRPO原始 0923'!F829:F858)</f>
        <v>0.51328125</v>
      </c>
      <c r="H732" s="3">
        <f>AVERAGE('GRPO原始 0923'!F819:F858)</f>
        <v>0.51484375</v>
      </c>
      <c r="I732" s="3">
        <f>AVERAGE('GRPO原始 0923'!F809:F858)</f>
        <v>0.51078125</v>
      </c>
      <c r="J732" s="5">
        <f t="shared" ref="J732:P732" si="730">C732-C93</f>
        <v>-0.0125000000000001</v>
      </c>
      <c r="K732" s="5">
        <f t="shared" si="730"/>
        <v>-0.0078125</v>
      </c>
      <c r="L732" s="5">
        <f t="shared" si="730"/>
        <v>-0.00260416666666669</v>
      </c>
      <c r="M732" s="5">
        <f t="shared" si="730"/>
        <v>-0.00390625</v>
      </c>
      <c r="N732" s="5">
        <f t="shared" si="730"/>
        <v>-0.0190104166666667</v>
      </c>
      <c r="O732" s="5">
        <f t="shared" si="730"/>
        <v>-0.0275390624999999</v>
      </c>
      <c r="P732" s="5">
        <f t="shared" si="730"/>
        <v>-0.0325000000000001</v>
      </c>
    </row>
    <row r="733" ht="19" customHeight="1" spans="1:16">
      <c r="A733" s="2" t="s">
        <v>244</v>
      </c>
      <c r="B733" s="2">
        <v>93</v>
      </c>
      <c r="C733" s="3">
        <f>AVERAGE('GRPO原始 0923'!F855:F859)</f>
        <v>0.55625</v>
      </c>
      <c r="D733" s="3">
        <f>AVERAGE('GRPO原始 0923'!F850:F859)</f>
        <v>0.51953125</v>
      </c>
      <c r="E733" s="3">
        <f>AVERAGE('GRPO原始 0923'!F845:F859)</f>
        <v>0.497916666666667</v>
      </c>
      <c r="F733" s="3">
        <f>AVERAGE('GRPO原始 0923'!F840:F859)</f>
        <v>0.504296875</v>
      </c>
      <c r="G733" s="3">
        <f>AVERAGE('GRPO原始 0923'!F830:F859)</f>
        <v>0.507552083333333</v>
      </c>
      <c r="H733" s="3">
        <f>AVERAGE('GRPO原始 0923'!F820:F859)</f>
        <v>0.5150390625</v>
      </c>
      <c r="I733" s="3">
        <f>AVERAGE('GRPO原始 0923'!F810:F859)</f>
        <v>0.5125</v>
      </c>
      <c r="J733" s="5">
        <f t="shared" ref="J733:P733" si="731">C733-C94</f>
        <v>-0.0265624999999999</v>
      </c>
      <c r="K733" s="5">
        <f t="shared" si="731"/>
        <v>-0.02265625</v>
      </c>
      <c r="L733" s="5">
        <f t="shared" si="731"/>
        <v>-0.0119791666666667</v>
      </c>
      <c r="M733" s="5">
        <f t="shared" si="731"/>
        <v>-0.00351562500000002</v>
      </c>
      <c r="N733" s="5">
        <f t="shared" si="731"/>
        <v>-0.02109375</v>
      </c>
      <c r="O733" s="5">
        <f t="shared" si="731"/>
        <v>-0.027734375</v>
      </c>
      <c r="P733" s="5">
        <f t="shared" si="731"/>
        <v>-0.0348437500000001</v>
      </c>
    </row>
    <row r="734" ht="19" customHeight="1" spans="1:16">
      <c r="A734" s="2" t="s">
        <v>244</v>
      </c>
      <c r="B734" s="2">
        <v>94</v>
      </c>
      <c r="C734" s="3">
        <f>AVERAGE('GRPO原始 0923'!F856:F860)</f>
        <v>0.56875</v>
      </c>
      <c r="D734" s="3">
        <f>AVERAGE('GRPO原始 0923'!F851:F860)</f>
        <v>0.5234375</v>
      </c>
      <c r="E734" s="3">
        <f>AVERAGE('GRPO原始 0923'!F846:F860)</f>
        <v>0.504166666666667</v>
      </c>
      <c r="F734" s="3">
        <f>AVERAGE('GRPO原始 0923'!F841:F860)</f>
        <v>0.509375</v>
      </c>
      <c r="G734" s="3">
        <f>AVERAGE('GRPO原始 0923'!F831:F860)</f>
        <v>0.508333333333333</v>
      </c>
      <c r="H734" s="3">
        <f>AVERAGE('GRPO原始 0923'!F821:F860)</f>
        <v>0.5154296875</v>
      </c>
      <c r="I734" s="3">
        <f>AVERAGE('GRPO原始 0923'!F811:F860)</f>
        <v>0.51421875</v>
      </c>
      <c r="J734" s="5">
        <f t="shared" ref="J734:P734" si="732">C734-C95</f>
        <v>-0.01875</v>
      </c>
      <c r="K734" s="5">
        <f t="shared" si="732"/>
        <v>-0.02890625</v>
      </c>
      <c r="L734" s="5">
        <f t="shared" si="732"/>
        <v>-0.0140625</v>
      </c>
      <c r="M734" s="5">
        <f t="shared" si="732"/>
        <v>-0.00664062499999996</v>
      </c>
      <c r="N734" s="5">
        <f t="shared" si="732"/>
        <v>-0.0174479166666667</v>
      </c>
      <c r="O734" s="5">
        <f t="shared" si="732"/>
        <v>-0.02734375</v>
      </c>
      <c r="P734" s="5">
        <f t="shared" si="732"/>
        <v>-0.03515625</v>
      </c>
    </row>
    <row r="735" ht="19" customHeight="1" spans="1:16">
      <c r="A735" s="2" t="s">
        <v>244</v>
      </c>
      <c r="B735" s="2">
        <v>95</v>
      </c>
      <c r="C735" s="3">
        <f>AVERAGE('GRPO原始 0923'!F857:F861)</f>
        <v>0.565625</v>
      </c>
      <c r="D735" s="3">
        <f>AVERAGE('GRPO原始 0923'!F852:F861)</f>
        <v>0.5328125</v>
      </c>
      <c r="E735" s="3">
        <f>AVERAGE('GRPO原始 0923'!F847:F861)</f>
        <v>0.51875</v>
      </c>
      <c r="F735" s="3">
        <f>AVERAGE('GRPO原始 0923'!F842:F861)</f>
        <v>0.5125</v>
      </c>
      <c r="G735" s="3">
        <f>AVERAGE('GRPO原始 0923'!F832:F861)</f>
        <v>0.510677083333333</v>
      </c>
      <c r="H735" s="3">
        <f>AVERAGE('GRPO原始 0923'!F822:F861)</f>
        <v>0.51875</v>
      </c>
      <c r="I735" s="3">
        <f>AVERAGE('GRPO原始 0923'!F812:F861)</f>
        <v>0.51609375</v>
      </c>
      <c r="J735" s="5">
        <f t="shared" ref="J735:P735" si="733">C735-C96</f>
        <v>-0.0078125</v>
      </c>
      <c r="K735" s="5">
        <f t="shared" si="733"/>
        <v>-0.01796875</v>
      </c>
      <c r="L735" s="5">
        <f t="shared" si="733"/>
        <v>-0.00572916666666667</v>
      </c>
      <c r="M735" s="5">
        <f t="shared" si="733"/>
        <v>-0.00625000000000009</v>
      </c>
      <c r="N735" s="5">
        <f t="shared" si="733"/>
        <v>-0.01328125</v>
      </c>
      <c r="O735" s="5">
        <f t="shared" si="733"/>
        <v>-0.0249999999999999</v>
      </c>
      <c r="P735" s="5">
        <f t="shared" si="733"/>
        <v>-0.03515625</v>
      </c>
    </row>
    <row r="736" ht="19" customHeight="1" spans="1:16">
      <c r="A736" s="2" t="s">
        <v>244</v>
      </c>
      <c r="B736" s="2">
        <v>96</v>
      </c>
      <c r="C736" s="3">
        <f>AVERAGE('GRPO原始 0923'!F858:F862)</f>
        <v>0.5609375</v>
      </c>
      <c r="D736" s="3">
        <f>AVERAGE('GRPO原始 0923'!F853:F862)</f>
        <v>0.54140625</v>
      </c>
      <c r="E736" s="3">
        <f>AVERAGE('GRPO原始 0923'!F848:F862)</f>
        <v>0.5234375</v>
      </c>
      <c r="F736" s="3">
        <f>AVERAGE('GRPO原始 0923'!F843:F862)</f>
        <v>0.51171875</v>
      </c>
      <c r="G736" s="3">
        <f>AVERAGE('GRPO原始 0923'!F833:F862)</f>
        <v>0.5125</v>
      </c>
      <c r="H736" s="3">
        <f>AVERAGE('GRPO原始 0923'!F823:F862)</f>
        <v>0.5220703125</v>
      </c>
      <c r="I736" s="3">
        <f>AVERAGE('GRPO原始 0923'!F813:F862)</f>
        <v>0.5153125</v>
      </c>
      <c r="J736" s="5">
        <f t="shared" ref="J736:P736" si="734">C736-C97</f>
        <v>-0.0281250000000001</v>
      </c>
      <c r="K736" s="5">
        <f t="shared" si="734"/>
        <v>-0.02578125</v>
      </c>
      <c r="L736" s="5">
        <f t="shared" si="734"/>
        <v>-0.0171875</v>
      </c>
      <c r="M736" s="5">
        <f t="shared" si="734"/>
        <v>-0.00859374999999996</v>
      </c>
      <c r="N736" s="5">
        <f t="shared" si="734"/>
        <v>-0.01328125</v>
      </c>
      <c r="O736" s="5">
        <f t="shared" si="734"/>
        <v>-0.0285156249999999</v>
      </c>
      <c r="P736" s="5">
        <f t="shared" si="734"/>
        <v>-0.0364062500000001</v>
      </c>
    </row>
    <row r="737" ht="19" customHeight="1" spans="1:16">
      <c r="A737" s="2" t="s">
        <v>244</v>
      </c>
      <c r="B737" s="2">
        <v>97</v>
      </c>
      <c r="C737" s="3">
        <f>AVERAGE('GRPO原始 0923'!F859:F863)</f>
        <v>0.5671875</v>
      </c>
      <c r="D737" s="3">
        <f>AVERAGE('GRPO原始 0923'!F854:F863)</f>
        <v>0.5515625</v>
      </c>
      <c r="E737" s="3">
        <f>AVERAGE('GRPO原始 0923'!F849:F863)</f>
        <v>0.530729166666667</v>
      </c>
      <c r="F737" s="3">
        <f>AVERAGE('GRPO原始 0923'!F844:F863)</f>
        <v>0.51640625</v>
      </c>
      <c r="G737" s="3">
        <f>AVERAGE('GRPO原始 0923'!F834:F863)</f>
        <v>0.514322916666667</v>
      </c>
      <c r="H737" s="3">
        <f>AVERAGE('GRPO原始 0923'!F824:F863)</f>
        <v>0.521875</v>
      </c>
      <c r="I737" s="3">
        <f>AVERAGE('GRPO原始 0923'!F814:F863)</f>
        <v>0.5184375</v>
      </c>
      <c r="J737" s="5">
        <f t="shared" ref="J737:P737" si="735">C737-C98</f>
        <v>-0.040625</v>
      </c>
      <c r="K737" s="5">
        <f t="shared" si="735"/>
        <v>-0.0265625</v>
      </c>
      <c r="L737" s="5">
        <f t="shared" si="735"/>
        <v>-0.0187499999999999</v>
      </c>
      <c r="M737" s="5">
        <f t="shared" si="735"/>
        <v>-0.0121093750000001</v>
      </c>
      <c r="N737" s="5">
        <f t="shared" si="735"/>
        <v>-0.0145833333333334</v>
      </c>
      <c r="O737" s="5">
        <f t="shared" si="735"/>
        <v>-0.0296875</v>
      </c>
      <c r="P737" s="5">
        <f t="shared" si="735"/>
        <v>-0.03421875</v>
      </c>
    </row>
    <row r="738" ht="19" customHeight="1" spans="1:16">
      <c r="A738" s="2" t="s">
        <v>244</v>
      </c>
      <c r="B738" s="2">
        <v>98</v>
      </c>
      <c r="C738" s="3">
        <f>AVERAGE('GRPO原始 0923'!F860:F864)</f>
        <v>0.5703125</v>
      </c>
      <c r="D738" s="3">
        <f>AVERAGE('GRPO原始 0923'!F855:F864)</f>
        <v>0.56328125</v>
      </c>
      <c r="E738" s="3">
        <f>AVERAGE('GRPO原始 0923'!F850:F864)</f>
        <v>0.536458333333333</v>
      </c>
      <c r="F738" s="3">
        <f>AVERAGE('GRPO原始 0923'!F845:F864)</f>
        <v>0.516015625</v>
      </c>
      <c r="G738" s="3">
        <f>AVERAGE('GRPO原始 0923'!F835:F864)</f>
        <v>0.515885416666667</v>
      </c>
      <c r="H738" s="3">
        <f>AVERAGE('GRPO原始 0923'!F825:F864)</f>
        <v>0.523828125</v>
      </c>
      <c r="I738" s="3">
        <f>AVERAGE('GRPO原始 0923'!F815:F864)</f>
        <v>0.51984375</v>
      </c>
      <c r="J738" s="5">
        <f t="shared" ref="J738:P738" si="736">C738-C99</f>
        <v>-0.028125</v>
      </c>
      <c r="K738" s="5">
        <f t="shared" si="736"/>
        <v>-0.02734375</v>
      </c>
      <c r="L738" s="5">
        <f t="shared" si="736"/>
        <v>-0.0244791666666666</v>
      </c>
      <c r="M738" s="5">
        <f t="shared" si="736"/>
        <v>-0.016015625</v>
      </c>
      <c r="N738" s="5">
        <f t="shared" si="736"/>
        <v>-0.0125000000000001</v>
      </c>
      <c r="O738" s="5">
        <f t="shared" si="736"/>
        <v>-0.0263671875</v>
      </c>
      <c r="P738" s="5">
        <f t="shared" si="736"/>
        <v>-0.0326562499999999</v>
      </c>
    </row>
    <row r="739" ht="19" customHeight="1" spans="1:16">
      <c r="A739" s="2" t="s">
        <v>244</v>
      </c>
      <c r="B739" s="2">
        <v>99</v>
      </c>
      <c r="C739" s="3">
        <f>AVERAGE('GRPO原始 0923'!F861:F865)</f>
        <v>0.5765625</v>
      </c>
      <c r="D739" s="3">
        <f>AVERAGE('GRPO原始 0923'!F856:F865)</f>
        <v>0.57265625</v>
      </c>
      <c r="E739" s="3">
        <f>AVERAGE('GRPO原始 0923'!F851:F865)</f>
        <v>0.541145833333333</v>
      </c>
      <c r="F739" s="3">
        <f>AVERAGE('GRPO原始 0923'!F846:F865)</f>
        <v>0.522265625</v>
      </c>
      <c r="G739" s="3">
        <f>AVERAGE('GRPO原始 0923'!F836:F865)</f>
        <v>0.522135416666667</v>
      </c>
      <c r="H739" s="3">
        <f>AVERAGE('GRPO原始 0923'!F826:F865)</f>
        <v>0.5283203125</v>
      </c>
      <c r="I739" s="3">
        <f>AVERAGE('GRPO原始 0923'!F816:F865)</f>
        <v>0.523125</v>
      </c>
      <c r="J739" s="5">
        <f t="shared" ref="J739:P739" si="737">C739-C100</f>
        <v>-0.0296875</v>
      </c>
      <c r="K739" s="5">
        <f t="shared" si="737"/>
        <v>-0.0242187500000001</v>
      </c>
      <c r="L739" s="5">
        <f t="shared" si="737"/>
        <v>-0.0291666666666667</v>
      </c>
      <c r="M739" s="5">
        <f t="shared" si="737"/>
        <v>-0.0179687500000001</v>
      </c>
      <c r="N739" s="5">
        <f t="shared" si="737"/>
        <v>-0.0106770833333334</v>
      </c>
      <c r="O739" s="5">
        <f t="shared" si="737"/>
        <v>-0.0236328125</v>
      </c>
      <c r="P739" s="5">
        <f t="shared" si="737"/>
        <v>-0.0296875000000001</v>
      </c>
    </row>
    <row r="740" ht="19" customHeight="1" spans="1:16">
      <c r="A740" s="2" t="s">
        <v>244</v>
      </c>
      <c r="B740" s="2">
        <v>100</v>
      </c>
      <c r="C740" s="3">
        <f>AVERAGE('GRPO原始 0923'!F862:F866)</f>
        <v>0.5734375</v>
      </c>
      <c r="D740" s="3">
        <f>AVERAGE('GRPO原始 0923'!F857:F866)</f>
        <v>0.56953125</v>
      </c>
      <c r="E740" s="3">
        <f>AVERAGE('GRPO原始 0923'!F852:F866)</f>
        <v>0.546354166666667</v>
      </c>
      <c r="F740" s="3">
        <f>AVERAGE('GRPO原始 0923'!F847:F866)</f>
        <v>0.532421875</v>
      </c>
      <c r="G740" s="3">
        <f>AVERAGE('GRPO原始 0923'!F837:F866)</f>
        <v>0.522395833333333</v>
      </c>
      <c r="H740" s="3">
        <f>AVERAGE('GRPO原始 0923'!F827:F866)</f>
        <v>0.528515625</v>
      </c>
      <c r="I740" s="3">
        <f>AVERAGE('GRPO原始 0923'!F817:F866)</f>
        <v>0.52578125</v>
      </c>
      <c r="J740" s="5">
        <f t="shared" ref="J740:P740" si="738">C740-C101</f>
        <v>-0.0234375</v>
      </c>
      <c r="K740" s="5">
        <f t="shared" si="738"/>
        <v>-0.015625</v>
      </c>
      <c r="L740" s="5">
        <f t="shared" si="738"/>
        <v>-0.0197916666666667</v>
      </c>
      <c r="M740" s="5">
        <f t="shared" si="738"/>
        <v>-0.01015625</v>
      </c>
      <c r="N740" s="5">
        <f t="shared" si="738"/>
        <v>-0.00963541666666667</v>
      </c>
      <c r="O740" s="5">
        <f t="shared" si="738"/>
        <v>-0.0220703124999999</v>
      </c>
      <c r="P740" s="5">
        <f t="shared" si="738"/>
        <v>-0.0278125</v>
      </c>
    </row>
    <row r="741" ht="19" customHeight="1" spans="1:16">
      <c r="A741" s="2" t="s">
        <v>244</v>
      </c>
      <c r="B741" s="2">
        <v>101</v>
      </c>
      <c r="C741" s="3">
        <f>AVERAGE('GRPO原始 0923'!F863:F867)</f>
        <v>0.5734375</v>
      </c>
      <c r="D741" s="3">
        <f>AVERAGE('GRPO原始 0923'!F858:F867)</f>
        <v>0.5671875</v>
      </c>
      <c r="E741" s="3">
        <f>AVERAGE('GRPO原始 0923'!F853:F867)</f>
        <v>0.552083333333333</v>
      </c>
      <c r="F741" s="3">
        <f>AVERAGE('GRPO原始 0923'!F848:F867)</f>
        <v>0.5359375</v>
      </c>
      <c r="G741" s="3">
        <f>AVERAGE('GRPO原始 0923'!F838:F867)</f>
        <v>0.52578125</v>
      </c>
      <c r="H741" s="3">
        <f>AVERAGE('GRPO原始 0923'!F828:F867)</f>
        <v>0.5291015625</v>
      </c>
      <c r="I741" s="3">
        <f>AVERAGE('GRPO原始 0923'!F818:F867)</f>
        <v>0.52546875</v>
      </c>
      <c r="J741" s="5">
        <f t="shared" ref="J741:P741" si="739">C741-C102</f>
        <v>-0.0171874999999999</v>
      </c>
      <c r="K741" s="5">
        <f t="shared" si="739"/>
        <v>-0.02265625</v>
      </c>
      <c r="L741" s="5">
        <f t="shared" si="739"/>
        <v>-0.0229166666666666</v>
      </c>
      <c r="M741" s="5">
        <f t="shared" si="739"/>
        <v>-0.0171875</v>
      </c>
      <c r="N741" s="5">
        <f t="shared" si="739"/>
        <v>-0.00885416666666672</v>
      </c>
      <c r="O741" s="5">
        <f t="shared" si="739"/>
        <v>-0.0220703125</v>
      </c>
      <c r="P741" s="5">
        <f t="shared" si="739"/>
        <v>-0.0278124999999999</v>
      </c>
    </row>
    <row r="742" ht="19" customHeight="1" spans="1:16">
      <c r="A742" s="2" t="s">
        <v>244</v>
      </c>
      <c r="B742" s="2">
        <v>102</v>
      </c>
      <c r="C742" s="3">
        <f>AVERAGE('GRPO原始 0923'!F864:F868)</f>
        <v>0.5625</v>
      </c>
      <c r="D742" s="3">
        <f>AVERAGE('GRPO原始 0923'!F859:F868)</f>
        <v>0.56484375</v>
      </c>
      <c r="E742" s="3">
        <f>AVERAGE('GRPO原始 0923'!F854:F868)</f>
        <v>0.555208333333333</v>
      </c>
      <c r="F742" s="3">
        <f>AVERAGE('GRPO原始 0923'!F849:F868)</f>
        <v>0.538671875</v>
      </c>
      <c r="G742" s="3">
        <f>AVERAGE('GRPO原始 0923'!F839:F868)</f>
        <v>0.5265625</v>
      </c>
      <c r="H742" s="3">
        <f>AVERAGE('GRPO原始 0923'!F829:F868)</f>
        <v>0.526171875</v>
      </c>
      <c r="I742" s="3">
        <f>AVERAGE('GRPO原始 0923'!F819:F868)</f>
        <v>0.52484375</v>
      </c>
      <c r="J742" s="5">
        <f t="shared" ref="J742:P742" si="740">C742-C103</f>
        <v>-0.0078125</v>
      </c>
      <c r="K742" s="5">
        <f t="shared" si="740"/>
        <v>-0.0242187500000001</v>
      </c>
      <c r="L742" s="5">
        <f t="shared" si="740"/>
        <v>-0.0203125000000001</v>
      </c>
      <c r="M742" s="5">
        <f t="shared" si="740"/>
        <v>-0.016015625</v>
      </c>
      <c r="N742" s="5">
        <f t="shared" si="740"/>
        <v>-0.0106770833333333</v>
      </c>
      <c r="O742" s="5">
        <f t="shared" si="740"/>
        <v>-0.0203125000000001</v>
      </c>
      <c r="P742" s="5">
        <f t="shared" si="740"/>
        <v>-0.026875</v>
      </c>
    </row>
    <row r="743" ht="19" customHeight="1" spans="1:16">
      <c r="A743" s="2" t="s">
        <v>244</v>
      </c>
      <c r="B743" s="2">
        <v>103</v>
      </c>
      <c r="C743" s="3">
        <f>AVERAGE('GRPO原始 0923'!F865:F869)</f>
        <v>0.5578125</v>
      </c>
      <c r="D743" s="3">
        <f>AVERAGE('GRPO原始 0923'!F860:F869)</f>
        <v>0.5640625</v>
      </c>
      <c r="E743" s="3">
        <f>AVERAGE('GRPO原始 0923'!F855:F869)</f>
        <v>0.561458333333333</v>
      </c>
      <c r="F743" s="3">
        <f>AVERAGE('GRPO原始 0923'!F850:F869)</f>
        <v>0.541796875</v>
      </c>
      <c r="G743" s="3">
        <f>AVERAGE('GRPO原始 0923'!F840:F869)</f>
        <v>0.52421875</v>
      </c>
      <c r="H743" s="3">
        <f>AVERAGE('GRPO原始 0923'!F830:F869)</f>
        <v>0.5216796875</v>
      </c>
      <c r="I743" s="3">
        <f>AVERAGE('GRPO原始 0923'!F820:F869)</f>
        <v>0.52484375</v>
      </c>
      <c r="J743" s="5">
        <f t="shared" ref="J743:P743" si="741">C743-C104</f>
        <v>0.00937500000000002</v>
      </c>
      <c r="K743" s="5">
        <f t="shared" si="741"/>
        <v>-0.00937500000000002</v>
      </c>
      <c r="L743" s="5">
        <f t="shared" si="741"/>
        <v>-0.0151041666666667</v>
      </c>
      <c r="M743" s="5">
        <f t="shared" si="741"/>
        <v>-0.0160156250000001</v>
      </c>
      <c r="N743" s="5">
        <f t="shared" si="741"/>
        <v>-0.00546875000000002</v>
      </c>
      <c r="O743" s="5">
        <f t="shared" si="741"/>
        <v>-0.0181640624999999</v>
      </c>
      <c r="P743" s="5">
        <f t="shared" si="741"/>
        <v>-0.0240625</v>
      </c>
    </row>
    <row r="744" ht="19" customHeight="1" spans="1:16">
      <c r="A744" s="2" t="s">
        <v>244</v>
      </c>
      <c r="B744" s="2">
        <v>104</v>
      </c>
      <c r="C744" s="3">
        <f>AVERAGE('GRPO原始 0923'!F866:F870)</f>
        <v>0.5421875</v>
      </c>
      <c r="D744" s="3">
        <f>AVERAGE('GRPO原始 0923'!F861:F870)</f>
        <v>0.559375</v>
      </c>
      <c r="E744" s="3">
        <f>AVERAGE('GRPO原始 0923'!F856:F870)</f>
        <v>0.5625</v>
      </c>
      <c r="F744" s="3">
        <f>AVERAGE('GRPO原始 0923'!F851:F870)</f>
        <v>0.54140625</v>
      </c>
      <c r="G744" s="3">
        <f>AVERAGE('GRPO原始 0923'!F841:F870)</f>
        <v>0.526041666666667</v>
      </c>
      <c r="H744" s="3">
        <f>AVERAGE('GRPO原始 0923'!F831:F870)</f>
        <v>0.52109375</v>
      </c>
      <c r="I744" s="3">
        <f>AVERAGE('GRPO原始 0923'!F821:F870)</f>
        <v>0.52421875</v>
      </c>
      <c r="J744" s="5">
        <f t="shared" ref="J744:P744" si="742">C744-C105</f>
        <v>0</v>
      </c>
      <c r="K744" s="5">
        <f t="shared" si="742"/>
        <v>-0.01484375</v>
      </c>
      <c r="L744" s="5">
        <f t="shared" si="742"/>
        <v>-0.0161458333333333</v>
      </c>
      <c r="M744" s="5">
        <f t="shared" si="742"/>
        <v>-0.021875</v>
      </c>
      <c r="N744" s="5">
        <f t="shared" si="742"/>
        <v>-0.00937500000000002</v>
      </c>
      <c r="O744" s="5">
        <f t="shared" si="742"/>
        <v>-0.0167968749999999</v>
      </c>
      <c r="P744" s="5">
        <f t="shared" si="742"/>
        <v>-0.0248437500000001</v>
      </c>
    </row>
    <row r="745" ht="19" customHeight="1" spans="1:16">
      <c r="A745" s="2" t="s">
        <v>244</v>
      </c>
      <c r="B745" s="2">
        <v>105</v>
      </c>
      <c r="C745" s="3">
        <f>AVERAGE('GRPO原始 0923'!F867:F871)</f>
        <v>0.5125</v>
      </c>
      <c r="D745" s="3">
        <f>AVERAGE('GRPO原始 0923'!F862:F871)</f>
        <v>0.54296875</v>
      </c>
      <c r="E745" s="3">
        <f>AVERAGE('GRPO原始 0923'!F857:F871)</f>
        <v>0.550520833333333</v>
      </c>
      <c r="F745" s="3">
        <f>AVERAGE('GRPO原始 0923'!F852:F871)</f>
        <v>0.537890625</v>
      </c>
      <c r="G745" s="3">
        <f>AVERAGE('GRPO原始 0923'!F842:F871)</f>
        <v>0.52265625</v>
      </c>
      <c r="H745" s="3">
        <f>AVERAGE('GRPO原始 0923'!F832:F871)</f>
        <v>0.51875</v>
      </c>
      <c r="I745" s="3">
        <f>AVERAGE('GRPO原始 0923'!F822:F871)</f>
        <v>0.52359375</v>
      </c>
      <c r="J745" s="5">
        <f t="shared" ref="J745:P745" si="743">C745-C106</f>
        <v>-0.00468750000000007</v>
      </c>
      <c r="K745" s="5">
        <f t="shared" si="743"/>
        <v>-0.0140625</v>
      </c>
      <c r="L745" s="5">
        <f t="shared" si="743"/>
        <v>-0.0119791666666667</v>
      </c>
      <c r="M745" s="5">
        <f t="shared" si="743"/>
        <v>-0.0160156250000001</v>
      </c>
      <c r="N745" s="5">
        <f t="shared" si="743"/>
        <v>-0.00885416666666661</v>
      </c>
      <c r="O745" s="5">
        <f t="shared" si="743"/>
        <v>-0.0134765625</v>
      </c>
      <c r="P745" s="5">
        <f t="shared" si="743"/>
        <v>-0.0228125</v>
      </c>
    </row>
    <row r="746" ht="19" customHeight="1" spans="1:16">
      <c r="A746" s="2" t="s">
        <v>244</v>
      </c>
      <c r="B746" s="2">
        <v>106</v>
      </c>
      <c r="C746" s="3">
        <f>AVERAGE('GRPO原始 0923'!F868:F872)</f>
        <v>0.4859375</v>
      </c>
      <c r="D746" s="3">
        <f>AVERAGE('GRPO原始 0923'!F863:F872)</f>
        <v>0.5296875</v>
      </c>
      <c r="E746" s="3">
        <f>AVERAGE('GRPO原始 0923'!F858:F872)</f>
        <v>0.540104166666667</v>
      </c>
      <c r="F746" s="3">
        <f>AVERAGE('GRPO原始 0923'!F853:F872)</f>
        <v>0.535546875</v>
      </c>
      <c r="G746" s="3">
        <f>AVERAGE('GRPO原始 0923'!F843:F872)</f>
        <v>0.517708333333333</v>
      </c>
      <c r="H746" s="3">
        <f>AVERAGE('GRPO原始 0923'!F833:F872)</f>
        <v>0.516796875</v>
      </c>
      <c r="I746" s="3">
        <f>AVERAGE('GRPO原始 0923'!F823:F872)</f>
        <v>0.52359375</v>
      </c>
      <c r="J746" s="5">
        <f t="shared" ref="J746:P746" si="744">C746-C107</f>
        <v>0</v>
      </c>
      <c r="K746" s="5">
        <f t="shared" si="744"/>
        <v>-0.00859375000000007</v>
      </c>
      <c r="L746" s="5">
        <f t="shared" si="744"/>
        <v>-0.0151041666666666</v>
      </c>
      <c r="M746" s="5">
        <f t="shared" si="744"/>
        <v>-0.0171875</v>
      </c>
      <c r="N746" s="5">
        <f t="shared" si="744"/>
        <v>-0.00859374999999996</v>
      </c>
      <c r="O746" s="5">
        <f t="shared" si="744"/>
        <v>-0.012109375</v>
      </c>
      <c r="P746" s="5">
        <f t="shared" si="744"/>
        <v>-0.02453125</v>
      </c>
    </row>
    <row r="747" ht="19" customHeight="1" spans="1:16">
      <c r="A747" s="2" t="s">
        <v>244</v>
      </c>
      <c r="B747" s="2">
        <v>107</v>
      </c>
      <c r="C747" s="3">
        <f>AVERAGE('GRPO原始 0923'!F869:F873)</f>
        <v>0.4765625</v>
      </c>
      <c r="D747" s="3">
        <f>AVERAGE('GRPO原始 0923'!F864:F873)</f>
        <v>0.51953125</v>
      </c>
      <c r="E747" s="3">
        <f>AVERAGE('GRPO原始 0923'!F859:F873)</f>
        <v>0.535416666666667</v>
      </c>
      <c r="F747" s="3">
        <f>AVERAGE('GRPO原始 0923'!F854:F873)</f>
        <v>0.535546875</v>
      </c>
      <c r="G747" s="3">
        <f>AVERAGE('GRPO原始 0923'!F844:F873)</f>
        <v>0.517447916666667</v>
      </c>
      <c r="H747" s="3">
        <f>AVERAGE('GRPO原始 0923'!F834:F873)</f>
        <v>0.515625</v>
      </c>
      <c r="I747" s="3">
        <f>AVERAGE('GRPO原始 0923'!F824:F873)</f>
        <v>0.52140625</v>
      </c>
      <c r="J747" s="5">
        <f t="shared" ref="J747:P747" si="745">C747-C108</f>
        <v>-0.0109375</v>
      </c>
      <c r="K747" s="5">
        <f t="shared" si="745"/>
        <v>-0.00937500000000002</v>
      </c>
      <c r="L747" s="5">
        <f t="shared" si="745"/>
        <v>-0.0197916666666667</v>
      </c>
      <c r="M747" s="5">
        <f t="shared" si="745"/>
        <v>-0.01796875</v>
      </c>
      <c r="N747" s="5">
        <f t="shared" si="745"/>
        <v>-0.0111979166666667</v>
      </c>
      <c r="O747" s="5">
        <f t="shared" si="745"/>
        <v>-0.01328125</v>
      </c>
      <c r="P747" s="5">
        <f t="shared" si="745"/>
        <v>-0.025625</v>
      </c>
    </row>
    <row r="748" ht="19" customHeight="1" spans="1:16">
      <c r="A748" s="2" t="s">
        <v>244</v>
      </c>
      <c r="B748" s="2">
        <v>108</v>
      </c>
      <c r="C748" s="3">
        <f>AVERAGE('GRPO原始 0923'!F870:F874)</f>
        <v>0.49375</v>
      </c>
      <c r="D748" s="3">
        <f>AVERAGE('GRPO原始 0923'!F865:F874)</f>
        <v>0.52578125</v>
      </c>
      <c r="E748" s="3">
        <f>AVERAGE('GRPO原始 0923'!F860:F874)</f>
        <v>0.540625</v>
      </c>
      <c r="F748" s="3">
        <f>AVERAGE('GRPO原始 0923'!F855:F874)</f>
        <v>0.54453125</v>
      </c>
      <c r="G748" s="3">
        <f>AVERAGE('GRPO原始 0923'!F845:F874)</f>
        <v>0.519270833333333</v>
      </c>
      <c r="H748" s="3">
        <f>AVERAGE('GRPO原始 0923'!F835:F874)</f>
        <v>0.518359375</v>
      </c>
      <c r="I748" s="3">
        <f>AVERAGE('GRPO原始 0923'!F825:F874)</f>
        <v>0.52421875</v>
      </c>
      <c r="J748" s="5">
        <f t="shared" ref="J748:P748" si="746">C748-C109</f>
        <v>-0.0296875</v>
      </c>
      <c r="K748" s="5">
        <f t="shared" si="746"/>
        <v>-0.01015625</v>
      </c>
      <c r="L748" s="5">
        <f t="shared" si="746"/>
        <v>-0.0161458333333333</v>
      </c>
      <c r="M748" s="5">
        <f t="shared" si="746"/>
        <v>-0.0187499999999999</v>
      </c>
      <c r="N748" s="5">
        <f t="shared" si="746"/>
        <v>-0.0140625</v>
      </c>
      <c r="O748" s="5">
        <f t="shared" si="746"/>
        <v>-0.0119140625</v>
      </c>
      <c r="P748" s="5">
        <f t="shared" si="746"/>
        <v>-0.0231250000000001</v>
      </c>
    </row>
    <row r="749" ht="19" customHeight="1" spans="1:16">
      <c r="A749" s="2" t="s">
        <v>244</v>
      </c>
      <c r="B749" s="2">
        <v>109</v>
      </c>
      <c r="C749" s="3">
        <f>AVERAGE('GRPO原始 0923'!F871:F875)</f>
        <v>0.5046875</v>
      </c>
      <c r="D749" s="3">
        <f>AVERAGE('GRPO原始 0923'!F866:F875)</f>
        <v>0.5234375</v>
      </c>
      <c r="E749" s="3">
        <f>AVERAGE('GRPO原始 0923'!F861:F875)</f>
        <v>0.541145833333333</v>
      </c>
      <c r="F749" s="3">
        <f>AVERAGE('GRPO原始 0923'!F856:F875)</f>
        <v>0.548046875</v>
      </c>
      <c r="G749" s="3">
        <f>AVERAGE('GRPO原始 0923'!F846:F875)</f>
        <v>0.52265625</v>
      </c>
      <c r="H749" s="3">
        <f>AVERAGE('GRPO原始 0923'!F836:F875)</f>
        <v>0.5224609375</v>
      </c>
      <c r="I749" s="3">
        <f>AVERAGE('GRPO原始 0923'!F826:F875)</f>
        <v>0.52734375</v>
      </c>
      <c r="J749" s="5">
        <f t="shared" ref="J749:P749" si="747">C749-C110</f>
        <v>-0.0234375</v>
      </c>
      <c r="K749" s="5">
        <f t="shared" si="747"/>
        <v>-0.01171875</v>
      </c>
      <c r="L749" s="5">
        <f t="shared" si="747"/>
        <v>-0.0177083333333333</v>
      </c>
      <c r="M749" s="5">
        <f t="shared" si="747"/>
        <v>-0.01796875</v>
      </c>
      <c r="N749" s="5">
        <f t="shared" si="747"/>
        <v>-0.0158854166666667</v>
      </c>
      <c r="O749" s="5">
        <f t="shared" si="747"/>
        <v>-0.0109375</v>
      </c>
      <c r="P749" s="5">
        <f t="shared" si="747"/>
        <v>-0.02125</v>
      </c>
    </row>
    <row r="750" ht="19" customHeight="1" spans="1:16">
      <c r="A750" s="2" t="s">
        <v>244</v>
      </c>
      <c r="B750" s="2">
        <v>110</v>
      </c>
      <c r="C750" s="3">
        <f>AVERAGE('GRPO原始 0923'!F872:F876)</f>
        <v>0.5296875</v>
      </c>
      <c r="D750" s="3">
        <f>AVERAGE('GRPO原始 0923'!F867:F876)</f>
        <v>0.52109375</v>
      </c>
      <c r="E750" s="3">
        <f>AVERAGE('GRPO原始 0923'!F862:F876)</f>
        <v>0.538541666666667</v>
      </c>
      <c r="F750" s="3">
        <f>AVERAGE('GRPO原始 0923'!F857:F876)</f>
        <v>0.5453125</v>
      </c>
      <c r="G750" s="3">
        <f>AVERAGE('GRPO原始 0923'!F847:F876)</f>
        <v>0.528645833333333</v>
      </c>
      <c r="H750" s="3">
        <f>AVERAGE('GRPO原始 0923'!F837:F876)</f>
        <v>0.5220703125</v>
      </c>
      <c r="I750" s="3">
        <f>AVERAGE('GRPO原始 0923'!F827:F876)</f>
        <v>0.52703125</v>
      </c>
      <c r="J750" s="5">
        <f t="shared" ref="J750:P750" si="748">C750-C111</f>
        <v>-0.025</v>
      </c>
      <c r="K750" s="5">
        <f t="shared" si="748"/>
        <v>-0.0148437499999999</v>
      </c>
      <c r="L750" s="5">
        <f t="shared" si="748"/>
        <v>-0.0177083333333333</v>
      </c>
      <c r="M750" s="5">
        <f t="shared" si="748"/>
        <v>-0.015234375</v>
      </c>
      <c r="N750" s="5">
        <f t="shared" si="748"/>
        <v>-0.01171875</v>
      </c>
      <c r="O750" s="5">
        <f t="shared" si="748"/>
        <v>-0.0109374999999999</v>
      </c>
      <c r="P750" s="5">
        <f t="shared" si="748"/>
        <v>-0.020625</v>
      </c>
    </row>
    <row r="751" ht="19" customHeight="1" spans="1:16">
      <c r="A751" s="2" t="s">
        <v>244</v>
      </c>
      <c r="B751" s="2">
        <v>111</v>
      </c>
      <c r="C751" s="3">
        <f>AVERAGE('GRPO原始 0923'!F873:F877)</f>
        <v>0.571875</v>
      </c>
      <c r="D751" s="3">
        <f>AVERAGE('GRPO原始 0923'!F868:F877)</f>
        <v>0.52890625</v>
      </c>
      <c r="E751" s="3">
        <f>AVERAGE('GRPO原始 0923'!F863:F877)</f>
        <v>0.54375</v>
      </c>
      <c r="F751" s="3">
        <f>AVERAGE('GRPO原始 0923'!F858:F877)</f>
        <v>0.548046875</v>
      </c>
      <c r="G751" s="3">
        <f>AVERAGE('GRPO原始 0923'!F848:F877)</f>
        <v>0.53359375</v>
      </c>
      <c r="H751" s="3">
        <f>AVERAGE('GRPO原始 0923'!F838:F877)</f>
        <v>0.5265625</v>
      </c>
      <c r="I751" s="3">
        <f>AVERAGE('GRPO原始 0923'!F828:F877)</f>
        <v>0.5290625</v>
      </c>
      <c r="J751" s="5">
        <f t="shared" ref="J751:P751" si="749">C751-C112</f>
        <v>-0.0265624999999999</v>
      </c>
      <c r="K751" s="5">
        <f t="shared" si="749"/>
        <v>-0.01328125</v>
      </c>
      <c r="L751" s="5">
        <f t="shared" si="749"/>
        <v>-0.0145833333333334</v>
      </c>
      <c r="M751" s="5">
        <f t="shared" si="749"/>
        <v>-0.01796875</v>
      </c>
      <c r="N751" s="5">
        <f t="shared" si="749"/>
        <v>-0.0158854166666667</v>
      </c>
      <c r="O751" s="5">
        <f t="shared" si="749"/>
        <v>-0.00996093749999993</v>
      </c>
      <c r="P751" s="5">
        <f t="shared" si="749"/>
        <v>-0.0203125</v>
      </c>
    </row>
    <row r="752" ht="19" customHeight="1" spans="1:16">
      <c r="A752" s="2" t="s">
        <v>244</v>
      </c>
      <c r="B752" s="2">
        <v>112</v>
      </c>
      <c r="C752" s="3">
        <f>AVERAGE('GRPO原始 0923'!F874:F878)</f>
        <v>0.5703125</v>
      </c>
      <c r="D752" s="3">
        <f>AVERAGE('GRPO原始 0923'!F869:F878)</f>
        <v>0.5234375</v>
      </c>
      <c r="E752" s="3">
        <f>AVERAGE('GRPO原始 0923'!F864:F878)</f>
        <v>0.536458333333333</v>
      </c>
      <c r="F752" s="3">
        <f>AVERAGE('GRPO原始 0923'!F859:F878)</f>
        <v>0.544140625</v>
      </c>
      <c r="G752" s="3">
        <f>AVERAGE('GRPO原始 0923'!F849:F878)</f>
        <v>0.53359375</v>
      </c>
      <c r="H752" s="3">
        <f>AVERAGE('GRPO原始 0923'!F839:F878)</f>
        <v>0.52578125</v>
      </c>
      <c r="I752" s="3">
        <f>AVERAGE('GRPO原始 0923'!F829:F878)</f>
        <v>0.525625</v>
      </c>
      <c r="J752" s="5">
        <f t="shared" ref="J752:P752" si="750">C752-C113</f>
        <v>-0.021875</v>
      </c>
      <c r="K752" s="5">
        <f t="shared" si="750"/>
        <v>-0.01640625</v>
      </c>
      <c r="L752" s="5">
        <f t="shared" si="750"/>
        <v>-0.0135416666666667</v>
      </c>
      <c r="M752" s="5">
        <f t="shared" si="750"/>
        <v>-0.0203125</v>
      </c>
      <c r="N752" s="5">
        <f t="shared" si="750"/>
        <v>-0.0161458333333333</v>
      </c>
      <c r="O752" s="5">
        <f t="shared" si="750"/>
        <v>-0.012109375</v>
      </c>
      <c r="P752" s="5">
        <f t="shared" si="750"/>
        <v>-0.01953125</v>
      </c>
    </row>
    <row r="753" ht="19" customHeight="1" spans="1:16">
      <c r="A753" s="2" t="s">
        <v>244</v>
      </c>
      <c r="B753" s="2">
        <v>113</v>
      </c>
      <c r="C753" s="3">
        <f>AVERAGE('GRPO原始 0923'!F875:F879)</f>
        <v>0.559375</v>
      </c>
      <c r="D753" s="3">
        <f>AVERAGE('GRPO原始 0923'!F870:F879)</f>
        <v>0.5265625</v>
      </c>
      <c r="E753" s="3">
        <f>AVERAGE('GRPO原始 0923'!F865:F879)</f>
        <v>0.536979166666667</v>
      </c>
      <c r="F753" s="3">
        <f>AVERAGE('GRPO原始 0923'!F860:F879)</f>
        <v>0.5453125</v>
      </c>
      <c r="G753" s="3">
        <f>AVERAGE('GRPO原始 0923'!F850:F879)</f>
        <v>0.53671875</v>
      </c>
      <c r="H753" s="3">
        <f>AVERAGE('GRPO原始 0923'!F840:F879)</f>
        <v>0.5248046875</v>
      </c>
      <c r="I753" s="3">
        <f>AVERAGE('GRPO原始 0923'!F830:F879)</f>
        <v>0.52265625</v>
      </c>
      <c r="J753" s="5">
        <f t="shared" ref="J753:P753" si="751">C753-C114</f>
        <v>-0.01875</v>
      </c>
      <c r="K753" s="5">
        <f t="shared" si="751"/>
        <v>-0.02421875</v>
      </c>
      <c r="L753" s="5">
        <f t="shared" si="751"/>
        <v>-0.0130208333333334</v>
      </c>
      <c r="M753" s="5">
        <f t="shared" si="751"/>
        <v>-0.016796875</v>
      </c>
      <c r="N753" s="5">
        <f t="shared" si="751"/>
        <v>-0.0187499999999999</v>
      </c>
      <c r="O753" s="5">
        <f t="shared" si="751"/>
        <v>-0.01015625</v>
      </c>
      <c r="P753" s="5">
        <f t="shared" si="751"/>
        <v>-0.0193749999999999</v>
      </c>
    </row>
    <row r="754" ht="19" customHeight="1" spans="1:16">
      <c r="A754" s="2" t="s">
        <v>244</v>
      </c>
      <c r="B754" s="2">
        <v>114</v>
      </c>
      <c r="C754" s="3">
        <f>AVERAGE('GRPO原始 0923'!F876:F880)</f>
        <v>0.5484375</v>
      </c>
      <c r="D754" s="3">
        <f>AVERAGE('GRPO原始 0923'!F871:F880)</f>
        <v>0.5265625</v>
      </c>
      <c r="E754" s="3">
        <f>AVERAGE('GRPO原始 0923'!F866:F880)</f>
        <v>0.531770833333333</v>
      </c>
      <c r="F754" s="3">
        <f>AVERAGE('GRPO原始 0923'!F861:F880)</f>
        <v>0.54296875</v>
      </c>
      <c r="G754" s="3">
        <f>AVERAGE('GRPO原始 0923'!F851:F880)</f>
        <v>0.536458333333333</v>
      </c>
      <c r="H754" s="3">
        <f>AVERAGE('GRPO原始 0923'!F841:F880)</f>
        <v>0.526171875</v>
      </c>
      <c r="I754" s="3">
        <f>AVERAGE('GRPO原始 0923'!F831:F880)</f>
        <v>0.5221875</v>
      </c>
      <c r="J754" s="5">
        <f t="shared" ref="J754:P754" si="752">C754-C115</f>
        <v>-0.0265624999999999</v>
      </c>
      <c r="K754" s="5">
        <f t="shared" si="752"/>
        <v>-0.0249999999999999</v>
      </c>
      <c r="L754" s="5">
        <f t="shared" si="752"/>
        <v>-0.0166666666666667</v>
      </c>
      <c r="M754" s="5">
        <f t="shared" si="752"/>
        <v>-0.019921875</v>
      </c>
      <c r="N754" s="5">
        <f t="shared" si="752"/>
        <v>-0.0229166666666666</v>
      </c>
      <c r="O754" s="5">
        <f t="shared" si="752"/>
        <v>-0.01328125</v>
      </c>
      <c r="P754" s="5">
        <f t="shared" si="752"/>
        <v>-0.0184375</v>
      </c>
    </row>
    <row r="755" ht="19" customHeight="1" spans="1:16">
      <c r="A755" s="2" t="s">
        <v>244</v>
      </c>
      <c r="B755" s="2">
        <v>115</v>
      </c>
      <c r="C755" s="3">
        <f>AVERAGE('GRPO原始 0923'!F877:F881)</f>
        <v>0.528125</v>
      </c>
      <c r="D755" s="3">
        <f>AVERAGE('GRPO原始 0923'!F872:F881)</f>
        <v>0.52890625</v>
      </c>
      <c r="E755" s="3">
        <f>AVERAGE('GRPO原始 0923'!F867:F881)</f>
        <v>0.5234375</v>
      </c>
      <c r="F755" s="3">
        <f>AVERAGE('GRPO原始 0923'!F862:F881)</f>
        <v>0.5359375</v>
      </c>
      <c r="G755" s="3">
        <f>AVERAGE('GRPO原始 0923'!F852:F881)</f>
        <v>0.534895833333333</v>
      </c>
      <c r="H755" s="3">
        <f>AVERAGE('GRPO原始 0923'!F842:F881)</f>
        <v>0.52421875</v>
      </c>
      <c r="I755" s="3">
        <f>AVERAGE('GRPO原始 0923'!F832:F881)</f>
        <v>0.52078125</v>
      </c>
      <c r="J755" s="5">
        <f t="shared" ref="J755:P755" si="753">C755-C116</f>
        <v>-0.0625</v>
      </c>
      <c r="K755" s="5">
        <f t="shared" si="753"/>
        <v>-0.04375</v>
      </c>
      <c r="L755" s="5">
        <f t="shared" si="753"/>
        <v>-0.0307291666666667</v>
      </c>
      <c r="M755" s="5">
        <f t="shared" si="753"/>
        <v>-0.02890625</v>
      </c>
      <c r="N755" s="5">
        <f t="shared" si="753"/>
        <v>-0.0252604166666667</v>
      </c>
      <c r="O755" s="5">
        <f t="shared" si="753"/>
        <v>-0.017578125</v>
      </c>
      <c r="P755" s="5">
        <f t="shared" si="753"/>
        <v>-0.01953125</v>
      </c>
    </row>
    <row r="756" ht="19" customHeight="1" spans="1:16">
      <c r="A756" s="2" t="s">
        <v>244</v>
      </c>
      <c r="B756" s="2">
        <v>116</v>
      </c>
      <c r="C756" s="3">
        <f>AVERAGE('GRPO原始 0923'!F878:F882)</f>
        <v>0.5</v>
      </c>
      <c r="D756" s="3">
        <f>AVERAGE('GRPO原始 0923'!F873:F882)</f>
        <v>0.5359375</v>
      </c>
      <c r="E756" s="3">
        <f>AVERAGE('GRPO原始 0923'!F868:F882)</f>
        <v>0.519270833333333</v>
      </c>
      <c r="F756" s="3">
        <f>AVERAGE('GRPO原始 0923'!F863:F882)</f>
        <v>0.5328125</v>
      </c>
      <c r="G756" s="3">
        <f>AVERAGE('GRPO原始 0923'!F853:F882)</f>
        <v>0.535677083333333</v>
      </c>
      <c r="H756" s="3">
        <f>AVERAGE('GRPO原始 0923'!F843:F882)</f>
        <v>0.522265625</v>
      </c>
      <c r="I756" s="3">
        <f>AVERAGE('GRPO原始 0923'!F833:F882)</f>
        <v>0.520625</v>
      </c>
      <c r="J756" s="5">
        <f t="shared" ref="J756:P756" si="754">C756-C117</f>
        <v>-0.06875</v>
      </c>
      <c r="K756" s="5">
        <f t="shared" si="754"/>
        <v>-0.0476562500000001</v>
      </c>
      <c r="L756" s="5">
        <f t="shared" si="754"/>
        <v>-0.0317708333333333</v>
      </c>
      <c r="M756" s="5">
        <f t="shared" si="754"/>
        <v>-0.028125</v>
      </c>
      <c r="N756" s="5">
        <f t="shared" si="754"/>
        <v>-0.02734375</v>
      </c>
      <c r="O756" s="5">
        <f t="shared" si="754"/>
        <v>-0.0183593750000001</v>
      </c>
      <c r="P756" s="5">
        <f t="shared" si="754"/>
        <v>-0.01921875</v>
      </c>
    </row>
    <row r="757" ht="19" customHeight="1" spans="1:16">
      <c r="A757" s="2" t="s">
        <v>244</v>
      </c>
      <c r="B757" s="2">
        <v>117</v>
      </c>
      <c r="C757" s="3">
        <f>AVERAGE('GRPO原始 0923'!F879:F883)</f>
        <v>0.4875</v>
      </c>
      <c r="D757" s="3">
        <f>AVERAGE('GRPO原始 0923'!F874:F883)</f>
        <v>0.52890625</v>
      </c>
      <c r="E757" s="3">
        <f>AVERAGE('GRPO原始 0923'!F869:F883)</f>
        <v>0.511458333333333</v>
      </c>
      <c r="F757" s="3">
        <f>AVERAGE('GRPO原始 0923'!F864:F883)</f>
        <v>0.52421875</v>
      </c>
      <c r="G757" s="3">
        <f>AVERAGE('GRPO原始 0923'!F854:F883)</f>
        <v>0.533333333333333</v>
      </c>
      <c r="H757" s="3">
        <f>AVERAGE('GRPO原始 0923'!F844:F883)</f>
        <v>0.5203125</v>
      </c>
      <c r="I757" s="3">
        <f>AVERAGE('GRPO原始 0923'!F834:F883)</f>
        <v>0.51828125</v>
      </c>
      <c r="J757" s="5">
        <f t="shared" ref="J757:P757" si="755">C757-C118</f>
        <v>-0.0828125</v>
      </c>
      <c r="K757" s="5">
        <f t="shared" si="755"/>
        <v>-0.05234375</v>
      </c>
      <c r="L757" s="5">
        <f t="shared" si="755"/>
        <v>-0.0385416666666667</v>
      </c>
      <c r="M757" s="5">
        <f t="shared" si="755"/>
        <v>-0.030859375</v>
      </c>
      <c r="N757" s="5">
        <f t="shared" si="755"/>
        <v>-0.0294270833333333</v>
      </c>
      <c r="O757" s="5">
        <f t="shared" si="755"/>
        <v>-0.021484375</v>
      </c>
      <c r="P757" s="5">
        <f t="shared" si="755"/>
        <v>-0.02109375</v>
      </c>
    </row>
    <row r="758" ht="19" customHeight="1" spans="1:16">
      <c r="A758" s="2" t="s">
        <v>244</v>
      </c>
      <c r="B758" s="2">
        <v>118</v>
      </c>
      <c r="C758" s="3">
        <f>AVERAGE('GRPO原始 0923'!F880:F884)</f>
        <v>0.496875</v>
      </c>
      <c r="D758" s="3">
        <f>AVERAGE('GRPO原始 0923'!F875:F884)</f>
        <v>0.528125</v>
      </c>
      <c r="E758" s="3">
        <f>AVERAGE('GRPO原始 0923'!F870:F884)</f>
        <v>0.516666666666667</v>
      </c>
      <c r="F758" s="3">
        <f>AVERAGE('GRPO原始 0923'!F865:F884)</f>
        <v>0.526953125</v>
      </c>
      <c r="G758" s="3">
        <f>AVERAGE('GRPO原始 0923'!F855:F884)</f>
        <v>0.5390625</v>
      </c>
      <c r="H758" s="3">
        <f>AVERAGE('GRPO原始 0923'!F845:F884)</f>
        <v>0.521484375</v>
      </c>
      <c r="I758" s="3">
        <f>AVERAGE('GRPO原始 0923'!F835:F884)</f>
        <v>0.5203125</v>
      </c>
      <c r="J758" s="5">
        <f t="shared" ref="J758:P758" si="756">C758-C119</f>
        <v>-0.103125</v>
      </c>
      <c r="K758" s="5">
        <f t="shared" si="756"/>
        <v>-0.0609375000000001</v>
      </c>
      <c r="L758" s="5">
        <f t="shared" si="756"/>
        <v>-0.0505208333333332</v>
      </c>
      <c r="M758" s="5">
        <f t="shared" si="756"/>
        <v>-0.035546875</v>
      </c>
      <c r="N758" s="5">
        <f t="shared" si="756"/>
        <v>-0.0328125</v>
      </c>
      <c r="O758" s="5">
        <f t="shared" si="756"/>
        <v>-0.02578125</v>
      </c>
      <c r="P758" s="5">
        <f t="shared" si="756"/>
        <v>-0.02171875</v>
      </c>
    </row>
    <row r="759" ht="19" customHeight="1" spans="1:16">
      <c r="A759" s="2" t="s">
        <v>244</v>
      </c>
      <c r="B759" s="2">
        <v>119</v>
      </c>
      <c r="C759" s="3">
        <f>AVERAGE('GRPO原始 0923'!F881:F885)</f>
        <v>0.4859375</v>
      </c>
      <c r="D759" s="3">
        <f>AVERAGE('GRPO原始 0923'!F876:F885)</f>
        <v>0.5171875</v>
      </c>
      <c r="E759" s="3">
        <f>AVERAGE('GRPO原始 0923'!F871:F885)</f>
        <v>0.513020833333333</v>
      </c>
      <c r="F759" s="3">
        <f>AVERAGE('GRPO原始 0923'!F866:F885)</f>
        <v>0.5203125</v>
      </c>
      <c r="G759" s="3">
        <f>AVERAGE('GRPO原始 0923'!F856:F885)</f>
        <v>0.537760416666667</v>
      </c>
      <c r="H759" s="3">
        <f>AVERAGE('GRPO原始 0923'!F846:F885)</f>
        <v>0.5212890625</v>
      </c>
      <c r="I759" s="3">
        <f>AVERAGE('GRPO原始 0923'!F836:F885)</f>
        <v>0.52140625</v>
      </c>
      <c r="J759" s="5">
        <f t="shared" ref="J759:P759" si="757">C759-C120</f>
        <v>-0.109375</v>
      </c>
      <c r="K759" s="5">
        <f t="shared" si="757"/>
        <v>-0.06796875</v>
      </c>
      <c r="L759" s="5">
        <f t="shared" si="757"/>
        <v>-0.053125</v>
      </c>
      <c r="M759" s="5">
        <f t="shared" si="757"/>
        <v>-0.0398437500000001</v>
      </c>
      <c r="N759" s="5">
        <f t="shared" si="757"/>
        <v>-0.0346354166666667</v>
      </c>
      <c r="O759" s="5">
        <f t="shared" si="757"/>
        <v>-0.02890625</v>
      </c>
      <c r="P759" s="5">
        <f t="shared" si="757"/>
        <v>-0.02234375</v>
      </c>
    </row>
    <row r="760" ht="19" customHeight="1" spans="1:16">
      <c r="A760" s="2" t="s">
        <v>244</v>
      </c>
      <c r="B760" s="2">
        <v>120</v>
      </c>
      <c r="C760" s="3">
        <f>AVERAGE('GRPO原始 0923'!F882:F886)</f>
        <v>0.5140625</v>
      </c>
      <c r="D760" s="3">
        <f>AVERAGE('GRPO原始 0923'!F877:F886)</f>
        <v>0.52109375</v>
      </c>
      <c r="E760" s="3">
        <f>AVERAGE('GRPO原始 0923'!F872:F886)</f>
        <v>0.523958333333333</v>
      </c>
      <c r="F760" s="3">
        <f>AVERAGE('GRPO原始 0923'!F867:F886)</f>
        <v>0.52109375</v>
      </c>
      <c r="G760" s="3">
        <f>AVERAGE('GRPO原始 0923'!F857:F886)</f>
        <v>0.537239583333333</v>
      </c>
      <c r="H760" s="3">
        <f>AVERAGE('GRPO原始 0923'!F847:F886)</f>
        <v>0.5267578125</v>
      </c>
      <c r="I760" s="3">
        <f>AVERAGE('GRPO原始 0923'!F837:F886)</f>
        <v>0.521875</v>
      </c>
      <c r="J760" s="5">
        <f t="shared" ref="J760:P760" si="758">C760-C121</f>
        <v>-0.0921875</v>
      </c>
      <c r="K760" s="5">
        <f t="shared" si="758"/>
        <v>-0.0773437499999999</v>
      </c>
      <c r="L760" s="5">
        <f t="shared" si="758"/>
        <v>-0.0598958333333334</v>
      </c>
      <c r="M760" s="5">
        <f t="shared" si="758"/>
        <v>-0.0460937499999999</v>
      </c>
      <c r="N760" s="5">
        <f t="shared" si="758"/>
        <v>-0.0359375</v>
      </c>
      <c r="O760" s="5">
        <f t="shared" si="758"/>
        <v>-0.0281250000000001</v>
      </c>
      <c r="P760" s="5">
        <f t="shared" si="758"/>
        <v>-0.0242187500000001</v>
      </c>
    </row>
    <row r="761" ht="19" customHeight="1" spans="1:16">
      <c r="A761" s="2" t="s">
        <v>244</v>
      </c>
      <c r="B761" s="2">
        <v>121</v>
      </c>
      <c r="C761" s="3">
        <f>AVERAGE('GRPO原始 0923'!F883:F887)</f>
        <v>0.5078125</v>
      </c>
      <c r="D761" s="3">
        <f>AVERAGE('GRPO原始 0923'!F878:F887)</f>
        <v>0.50390625</v>
      </c>
      <c r="E761" s="3">
        <f>AVERAGE('GRPO原始 0923'!F873:F887)</f>
        <v>0.5265625</v>
      </c>
      <c r="F761" s="3">
        <f>AVERAGE('GRPO原始 0923'!F868:F887)</f>
        <v>0.51640625</v>
      </c>
      <c r="G761" s="3">
        <f>AVERAGE('GRPO原始 0923'!F858:F887)</f>
        <v>0.533333333333333</v>
      </c>
      <c r="H761" s="3">
        <f>AVERAGE('GRPO原始 0923'!F848:F887)</f>
        <v>0.526171875</v>
      </c>
      <c r="I761" s="3">
        <f>AVERAGE('GRPO原始 0923'!F838:F887)</f>
        <v>0.52203125</v>
      </c>
      <c r="J761" s="5">
        <f t="shared" ref="J761:P761" si="759">C761-C122</f>
        <v>-0.10625</v>
      </c>
      <c r="K761" s="5">
        <f t="shared" si="759"/>
        <v>-0.0875</v>
      </c>
      <c r="L761" s="5">
        <f t="shared" si="759"/>
        <v>-0.0671875</v>
      </c>
      <c r="M761" s="5">
        <f t="shared" si="759"/>
        <v>-0.050390625</v>
      </c>
      <c r="N761" s="5">
        <f t="shared" si="759"/>
        <v>-0.0411458333333333</v>
      </c>
      <c r="O761" s="5">
        <f t="shared" si="759"/>
        <v>-0.0337890625</v>
      </c>
      <c r="P761" s="5">
        <f t="shared" si="759"/>
        <v>-0.02546875</v>
      </c>
    </row>
    <row r="762" ht="19" customHeight="1" spans="1:16">
      <c r="A762" s="2" t="s">
        <v>247</v>
      </c>
      <c r="B762" s="2">
        <v>1</v>
      </c>
      <c r="C762" s="3">
        <f>AVERAGE('GRPO原始 0923'!F912:F912)</f>
        <v>0.3046875</v>
      </c>
      <c r="D762" s="3">
        <f>AVERAGE('GRPO原始 0923'!F912:F912)</f>
        <v>0.3046875</v>
      </c>
      <c r="E762" s="3">
        <f>AVERAGE('GRPO原始 0923'!F912:F912)</f>
        <v>0.3046875</v>
      </c>
      <c r="F762" s="3">
        <f>AVERAGE('GRPO原始 0923'!F912:F912)</f>
        <v>0.3046875</v>
      </c>
      <c r="G762" s="3">
        <f>AVERAGE('GRPO原始 0923'!F912:F912)</f>
        <v>0.3046875</v>
      </c>
      <c r="H762" s="3">
        <f>AVERAGE('GRPO原始 0923'!F912:F912)</f>
        <v>0.3046875</v>
      </c>
      <c r="I762" s="3">
        <f>AVERAGE('GRPO原始 0923'!F912:F912)</f>
        <v>0.3046875</v>
      </c>
      <c r="J762" s="5">
        <f t="shared" ref="J762:P762" si="760">C762-C2</f>
        <v>0</v>
      </c>
      <c r="K762" s="5">
        <f t="shared" si="760"/>
        <v>0</v>
      </c>
      <c r="L762" s="5">
        <f t="shared" si="760"/>
        <v>0</v>
      </c>
      <c r="M762" s="5">
        <f t="shared" si="760"/>
        <v>0</v>
      </c>
      <c r="N762" s="5">
        <f t="shared" si="760"/>
        <v>0</v>
      </c>
      <c r="O762" s="5">
        <f t="shared" si="760"/>
        <v>0</v>
      </c>
      <c r="P762" s="5">
        <f t="shared" si="760"/>
        <v>0</v>
      </c>
    </row>
    <row r="763" ht="19" customHeight="1" spans="1:16">
      <c r="A763" s="2" t="s">
        <v>247</v>
      </c>
      <c r="B763" s="2">
        <v>2</v>
      </c>
      <c r="C763" s="3">
        <f>AVERAGE('GRPO原始 0923'!F912:F913)</f>
        <v>0.328125</v>
      </c>
      <c r="D763" s="3">
        <f>AVERAGE('GRPO原始 0923'!F912:F913)</f>
        <v>0.328125</v>
      </c>
      <c r="E763" s="3">
        <f>AVERAGE('GRPO原始 0923'!F912:F913)</f>
        <v>0.328125</v>
      </c>
      <c r="F763" s="3">
        <f>AVERAGE('GRPO原始 0923'!F912:F913)</f>
        <v>0.328125</v>
      </c>
      <c r="G763" s="3">
        <f>AVERAGE('GRPO原始 0923'!F912:F913)</f>
        <v>0.328125</v>
      </c>
      <c r="H763" s="3">
        <f>AVERAGE('GRPO原始 0923'!F912:F913)</f>
        <v>0.328125</v>
      </c>
      <c r="I763" s="3">
        <f>AVERAGE('GRPO原始 0923'!F912:F913)</f>
        <v>0.328125</v>
      </c>
      <c r="J763" s="5">
        <f t="shared" ref="J763:P763" si="761">C763-C3</f>
        <v>0.0078125</v>
      </c>
      <c r="K763" s="5">
        <f t="shared" si="761"/>
        <v>0.0078125</v>
      </c>
      <c r="L763" s="5">
        <f t="shared" si="761"/>
        <v>0.0078125</v>
      </c>
      <c r="M763" s="5">
        <f t="shared" si="761"/>
        <v>0.0078125</v>
      </c>
      <c r="N763" s="5">
        <f t="shared" si="761"/>
        <v>0.0078125</v>
      </c>
      <c r="O763" s="5">
        <f t="shared" si="761"/>
        <v>0.0078125</v>
      </c>
      <c r="P763" s="5">
        <f t="shared" si="761"/>
        <v>0.0078125</v>
      </c>
    </row>
    <row r="764" ht="19" customHeight="1" spans="1:16">
      <c r="A764" s="2" t="s">
        <v>247</v>
      </c>
      <c r="B764" s="2">
        <v>3</v>
      </c>
      <c r="C764" s="3">
        <f>AVERAGE('GRPO原始 0923'!F912:F914)</f>
        <v>0.330729166666667</v>
      </c>
      <c r="D764" s="3">
        <f>AVERAGE('GRPO原始 0923'!F912:F914)</f>
        <v>0.330729166666667</v>
      </c>
      <c r="E764" s="3">
        <f>AVERAGE('GRPO原始 0923'!F912:F914)</f>
        <v>0.330729166666667</v>
      </c>
      <c r="F764" s="3">
        <f>AVERAGE('GRPO原始 0923'!F912:F914)</f>
        <v>0.330729166666667</v>
      </c>
      <c r="G764" s="3">
        <f>AVERAGE('GRPO原始 0923'!F912:F914)</f>
        <v>0.330729166666667</v>
      </c>
      <c r="H764" s="3">
        <f>AVERAGE('GRPO原始 0923'!F912:F914)</f>
        <v>0.330729166666667</v>
      </c>
      <c r="I764" s="3">
        <f>AVERAGE('GRPO原始 0923'!F912:F914)</f>
        <v>0.330729166666667</v>
      </c>
      <c r="J764" s="5">
        <f t="shared" ref="J764:P764" si="762">C764-C4</f>
        <v>0.0182291666666667</v>
      </c>
      <c r="K764" s="5">
        <f t="shared" si="762"/>
        <v>0.0182291666666667</v>
      </c>
      <c r="L764" s="5">
        <f t="shared" si="762"/>
        <v>0.0182291666666667</v>
      </c>
      <c r="M764" s="5">
        <f t="shared" si="762"/>
        <v>0.0182291666666667</v>
      </c>
      <c r="N764" s="5">
        <f t="shared" si="762"/>
        <v>0.0182291666666667</v>
      </c>
      <c r="O764" s="5">
        <f t="shared" si="762"/>
        <v>0.0182291666666667</v>
      </c>
      <c r="P764" s="5">
        <f t="shared" si="762"/>
        <v>0.0182291666666667</v>
      </c>
    </row>
    <row r="765" ht="19" customHeight="1" spans="1:16">
      <c r="A765" s="2" t="s">
        <v>247</v>
      </c>
      <c r="B765" s="2">
        <v>4</v>
      </c>
      <c r="C765" s="3">
        <f>AVERAGE('GRPO原始 0923'!F912:F915)</f>
        <v>0.3359375</v>
      </c>
      <c r="D765" s="3">
        <f>AVERAGE('GRPO原始 0923'!F912:F915)</f>
        <v>0.3359375</v>
      </c>
      <c r="E765" s="3">
        <f>AVERAGE('GRPO原始 0923'!F912:F915)</f>
        <v>0.3359375</v>
      </c>
      <c r="F765" s="3">
        <f>AVERAGE('GRPO原始 0923'!F912:F915)</f>
        <v>0.3359375</v>
      </c>
      <c r="G765" s="3">
        <f>AVERAGE('GRPO原始 0923'!F912:F915)</f>
        <v>0.3359375</v>
      </c>
      <c r="H765" s="3">
        <f>AVERAGE('GRPO原始 0923'!F912:F915)</f>
        <v>0.3359375</v>
      </c>
      <c r="I765" s="3">
        <f>AVERAGE('GRPO原始 0923'!F912:F915)</f>
        <v>0.3359375</v>
      </c>
      <c r="J765" s="5">
        <f t="shared" ref="J765:P765" si="763">C765-C5</f>
        <v>0.009765625</v>
      </c>
      <c r="K765" s="5">
        <f t="shared" si="763"/>
        <v>0.009765625</v>
      </c>
      <c r="L765" s="5">
        <f t="shared" si="763"/>
        <v>0.009765625</v>
      </c>
      <c r="M765" s="5">
        <f t="shared" si="763"/>
        <v>0.009765625</v>
      </c>
      <c r="N765" s="5">
        <f t="shared" si="763"/>
        <v>0.009765625</v>
      </c>
      <c r="O765" s="5">
        <f t="shared" si="763"/>
        <v>0.009765625</v>
      </c>
      <c r="P765" s="5">
        <f t="shared" si="763"/>
        <v>0.009765625</v>
      </c>
    </row>
    <row r="766" ht="19" customHeight="1" spans="1:16">
      <c r="A766" s="2" t="s">
        <v>247</v>
      </c>
      <c r="B766" s="2">
        <v>5</v>
      </c>
      <c r="C766" s="3">
        <f>AVERAGE('GRPO原始 0923'!F912:F916)</f>
        <v>0.3515625</v>
      </c>
      <c r="D766" s="3">
        <f>AVERAGE('GRPO原始 0923'!F912:F916)</f>
        <v>0.3515625</v>
      </c>
      <c r="E766" s="3">
        <f>AVERAGE('GRPO原始 0923'!F912:F916)</f>
        <v>0.3515625</v>
      </c>
      <c r="F766" s="3">
        <f>AVERAGE('GRPO原始 0923'!F912:F916)</f>
        <v>0.3515625</v>
      </c>
      <c r="G766" s="3">
        <f>AVERAGE('GRPO原始 0923'!F912:F916)</f>
        <v>0.3515625</v>
      </c>
      <c r="H766" s="3">
        <f>AVERAGE('GRPO原始 0923'!F912:F916)</f>
        <v>0.3515625</v>
      </c>
      <c r="I766" s="3">
        <f>AVERAGE('GRPO原始 0923'!F912:F916)</f>
        <v>0.3515625</v>
      </c>
      <c r="J766" s="5">
        <f t="shared" ref="J766:P766" si="764">C766-C6</f>
        <v>0.00156250000000002</v>
      </c>
      <c r="K766" s="5">
        <f t="shared" si="764"/>
        <v>0.00156250000000002</v>
      </c>
      <c r="L766" s="5">
        <f t="shared" si="764"/>
        <v>0.00156250000000002</v>
      </c>
      <c r="M766" s="5">
        <f t="shared" si="764"/>
        <v>0.00156250000000002</v>
      </c>
      <c r="N766" s="5">
        <f t="shared" si="764"/>
        <v>0.00156250000000002</v>
      </c>
      <c r="O766" s="5">
        <f t="shared" si="764"/>
        <v>0.00156250000000002</v>
      </c>
      <c r="P766" s="5">
        <f t="shared" si="764"/>
        <v>0.00156250000000002</v>
      </c>
    </row>
    <row r="767" ht="19" customHeight="1" spans="1:16">
      <c r="A767" s="2" t="s">
        <v>247</v>
      </c>
      <c r="B767" s="2">
        <v>6</v>
      </c>
      <c r="C767" s="3">
        <f>AVERAGE('GRPO原始 0923'!F913:F917)</f>
        <v>0.340625</v>
      </c>
      <c r="D767" s="3">
        <f>AVERAGE('GRPO原始 0923'!F912:F917)</f>
        <v>0.334635416666667</v>
      </c>
      <c r="E767" s="3">
        <f>AVERAGE('GRPO原始 0923'!F912:F917)</f>
        <v>0.334635416666667</v>
      </c>
      <c r="F767" s="3">
        <f>AVERAGE('GRPO原始 0923'!F912:F917)</f>
        <v>0.334635416666667</v>
      </c>
      <c r="G767" s="3">
        <f>AVERAGE('GRPO原始 0923'!F912:F917)</f>
        <v>0.334635416666667</v>
      </c>
      <c r="H767" s="3">
        <f>AVERAGE('GRPO原始 0923'!F912:F917)</f>
        <v>0.334635416666667</v>
      </c>
      <c r="I767" s="3">
        <f>AVERAGE('GRPO原始 0923'!F912:F917)</f>
        <v>0.334635416666667</v>
      </c>
      <c r="J767" s="5">
        <f t="shared" ref="J767:P767" si="765">C767-C7</f>
        <v>-0.00937499999999997</v>
      </c>
      <c r="K767" s="5">
        <f t="shared" si="765"/>
        <v>-0.0078125</v>
      </c>
      <c r="L767" s="5">
        <f t="shared" si="765"/>
        <v>-0.0078125</v>
      </c>
      <c r="M767" s="5">
        <f t="shared" si="765"/>
        <v>-0.0078125</v>
      </c>
      <c r="N767" s="5">
        <f t="shared" si="765"/>
        <v>-0.0078125</v>
      </c>
      <c r="O767" s="5">
        <f t="shared" si="765"/>
        <v>-0.0078125</v>
      </c>
      <c r="P767" s="5">
        <f t="shared" si="765"/>
        <v>-0.0078125</v>
      </c>
    </row>
    <row r="768" ht="19" customHeight="1" spans="1:16">
      <c r="A768" s="2" t="s">
        <v>247</v>
      </c>
      <c r="B768" s="2">
        <v>7</v>
      </c>
      <c r="C768" s="3">
        <f>AVERAGE('GRPO原始 0923'!F914:F918)</f>
        <v>0.325</v>
      </c>
      <c r="D768" s="3">
        <f>AVERAGE('GRPO原始 0923'!F912:F918)</f>
        <v>0.325892857142857</v>
      </c>
      <c r="E768" s="3">
        <f>AVERAGE('GRPO原始 0923'!F912:F918)</f>
        <v>0.325892857142857</v>
      </c>
      <c r="F768" s="3">
        <f>AVERAGE('GRPO原始 0923'!F912:F918)</f>
        <v>0.325892857142857</v>
      </c>
      <c r="G768" s="3">
        <f>AVERAGE('GRPO原始 0923'!F912:F918)</f>
        <v>0.325892857142857</v>
      </c>
      <c r="H768" s="3">
        <f>AVERAGE('GRPO原始 0923'!F912:F918)</f>
        <v>0.325892857142857</v>
      </c>
      <c r="I768" s="3">
        <f>AVERAGE('GRPO原始 0923'!F912:F918)</f>
        <v>0.325892857142857</v>
      </c>
      <c r="J768" s="5">
        <f t="shared" ref="J768:P768" si="766">C768-C8</f>
        <v>-0.034375</v>
      </c>
      <c r="K768" s="5">
        <f t="shared" si="766"/>
        <v>-0.0223214285714285</v>
      </c>
      <c r="L768" s="5">
        <f t="shared" si="766"/>
        <v>-0.0223214285714285</v>
      </c>
      <c r="M768" s="5">
        <f t="shared" si="766"/>
        <v>-0.0223214285714285</v>
      </c>
      <c r="N768" s="5">
        <f t="shared" si="766"/>
        <v>-0.0223214285714285</v>
      </c>
      <c r="O768" s="5">
        <f t="shared" si="766"/>
        <v>-0.0223214285714285</v>
      </c>
      <c r="P768" s="5">
        <f t="shared" si="766"/>
        <v>-0.0223214285714285</v>
      </c>
    </row>
    <row r="769" ht="19" customHeight="1" spans="1:16">
      <c r="A769" s="2" t="s">
        <v>247</v>
      </c>
      <c r="B769" s="2">
        <v>8</v>
      </c>
      <c r="C769" s="3">
        <f>AVERAGE('GRPO原始 0923'!F915:F919)</f>
        <v>0.3046875</v>
      </c>
      <c r="D769" s="3">
        <f>AVERAGE('GRPO原始 0923'!F912:F919)</f>
        <v>0.314453125</v>
      </c>
      <c r="E769" s="3">
        <f>AVERAGE('GRPO原始 0923'!F912:F919)</f>
        <v>0.314453125</v>
      </c>
      <c r="F769" s="3">
        <f>AVERAGE('GRPO原始 0923'!F912:F919)</f>
        <v>0.314453125</v>
      </c>
      <c r="G769" s="3">
        <f>AVERAGE('GRPO原始 0923'!F912:F919)</f>
        <v>0.314453125</v>
      </c>
      <c r="H769" s="3">
        <f>AVERAGE('GRPO原始 0923'!F912:F919)</f>
        <v>0.314453125</v>
      </c>
      <c r="I769" s="3">
        <f>AVERAGE('GRPO原始 0923'!F912:F919)</f>
        <v>0.314453125</v>
      </c>
      <c r="J769" s="5">
        <f t="shared" ref="J769:P769" si="767">C769-C9</f>
        <v>-0.0578125</v>
      </c>
      <c r="K769" s="5">
        <f t="shared" si="767"/>
        <v>-0.029296875</v>
      </c>
      <c r="L769" s="5">
        <f t="shared" si="767"/>
        <v>-0.029296875</v>
      </c>
      <c r="M769" s="5">
        <f t="shared" si="767"/>
        <v>-0.029296875</v>
      </c>
      <c r="N769" s="5">
        <f t="shared" si="767"/>
        <v>-0.029296875</v>
      </c>
      <c r="O769" s="5">
        <f t="shared" si="767"/>
        <v>-0.029296875</v>
      </c>
      <c r="P769" s="5">
        <f t="shared" si="767"/>
        <v>-0.029296875</v>
      </c>
    </row>
    <row r="770" ht="19" customHeight="1" spans="1:16">
      <c r="A770" s="2" t="s">
        <v>247</v>
      </c>
      <c r="B770" s="2">
        <v>9</v>
      </c>
      <c r="C770" s="3">
        <f>AVERAGE('GRPO原始 0923'!F916:F920)</f>
        <v>0.3171875</v>
      </c>
      <c r="D770" s="3">
        <f>AVERAGE('GRPO原始 0923'!F912:F920)</f>
        <v>0.325520833333333</v>
      </c>
      <c r="E770" s="3">
        <f>AVERAGE('GRPO原始 0923'!F912:F920)</f>
        <v>0.325520833333333</v>
      </c>
      <c r="F770" s="3">
        <f>AVERAGE('GRPO原始 0923'!F912:F920)</f>
        <v>0.325520833333333</v>
      </c>
      <c r="G770" s="3">
        <f>AVERAGE('GRPO原始 0923'!F912:F920)</f>
        <v>0.325520833333333</v>
      </c>
      <c r="H770" s="3">
        <f>AVERAGE('GRPO原始 0923'!F912:F920)</f>
        <v>0.325520833333333</v>
      </c>
      <c r="I770" s="3">
        <f>AVERAGE('GRPO原始 0923'!F912:F920)</f>
        <v>0.325520833333333</v>
      </c>
      <c r="J770" s="5">
        <f t="shared" ref="J770:P770" si="768">C770-C10</f>
        <v>-0.0578125</v>
      </c>
      <c r="K770" s="5">
        <f t="shared" si="768"/>
        <v>-0.0277777777777778</v>
      </c>
      <c r="L770" s="5">
        <f t="shared" si="768"/>
        <v>-0.0277777777777778</v>
      </c>
      <c r="M770" s="5">
        <f t="shared" si="768"/>
        <v>-0.0277777777777778</v>
      </c>
      <c r="N770" s="5">
        <f t="shared" si="768"/>
        <v>-0.0277777777777778</v>
      </c>
      <c r="O770" s="5">
        <f t="shared" si="768"/>
        <v>-0.0277777777777778</v>
      </c>
      <c r="P770" s="5">
        <f t="shared" si="768"/>
        <v>-0.0277777777777778</v>
      </c>
    </row>
    <row r="771" ht="19" customHeight="1" spans="1:16">
      <c r="A771" s="2" t="s">
        <v>247</v>
      </c>
      <c r="B771" s="2">
        <v>10</v>
      </c>
      <c r="C771" s="3">
        <f>AVERAGE('GRPO原始 0923'!F917:F921)</f>
        <v>0.3015625</v>
      </c>
      <c r="D771" s="3">
        <f>AVERAGE('GRPO原始 0923'!F912:F921)</f>
        <v>0.3265625</v>
      </c>
      <c r="E771" s="3">
        <f>AVERAGE('GRPO原始 0923'!F912:F921)</f>
        <v>0.3265625</v>
      </c>
      <c r="F771" s="3">
        <f>AVERAGE('GRPO原始 0923'!F912:F921)</f>
        <v>0.3265625</v>
      </c>
      <c r="G771" s="3">
        <f>AVERAGE('GRPO原始 0923'!F912:F921)</f>
        <v>0.3265625</v>
      </c>
      <c r="H771" s="3">
        <f>AVERAGE('GRPO原始 0923'!F912:F921)</f>
        <v>0.3265625</v>
      </c>
      <c r="I771" s="3">
        <f>AVERAGE('GRPO原始 0923'!F912:F921)</f>
        <v>0.3265625</v>
      </c>
      <c r="J771" s="5">
        <f t="shared" ref="J771:P771" si="769">C771-C11</f>
        <v>-0.0625</v>
      </c>
      <c r="K771" s="5">
        <f t="shared" si="769"/>
        <v>-0.03046875</v>
      </c>
      <c r="L771" s="5">
        <f t="shared" si="769"/>
        <v>-0.03046875</v>
      </c>
      <c r="M771" s="5">
        <f t="shared" si="769"/>
        <v>-0.03046875</v>
      </c>
      <c r="N771" s="5">
        <f t="shared" si="769"/>
        <v>-0.03046875</v>
      </c>
      <c r="O771" s="5">
        <f t="shared" si="769"/>
        <v>-0.03046875</v>
      </c>
      <c r="P771" s="5">
        <f t="shared" si="769"/>
        <v>-0.03046875</v>
      </c>
    </row>
    <row r="772" ht="19" customHeight="1" spans="1:16">
      <c r="A772" s="2" t="s">
        <v>247</v>
      </c>
      <c r="B772" s="2">
        <v>11</v>
      </c>
      <c r="C772" s="3">
        <f>AVERAGE('GRPO原始 0923'!F918:F922)</f>
        <v>0.3140625</v>
      </c>
      <c r="D772" s="3">
        <f>AVERAGE('GRPO原始 0923'!F913:F922)</f>
        <v>0.32734375</v>
      </c>
      <c r="E772" s="3">
        <f>AVERAGE('GRPO原始 0923'!F912:F922)</f>
        <v>0.325284090909091</v>
      </c>
      <c r="F772" s="3">
        <f>AVERAGE('GRPO原始 0923'!F912:F922)</f>
        <v>0.325284090909091</v>
      </c>
      <c r="G772" s="3">
        <f>AVERAGE('GRPO原始 0923'!F912:F922)</f>
        <v>0.325284090909091</v>
      </c>
      <c r="H772" s="3">
        <f>AVERAGE('GRPO原始 0923'!F912:F922)</f>
        <v>0.325284090909091</v>
      </c>
      <c r="I772" s="3">
        <f>AVERAGE('GRPO原始 0923'!F912:F922)</f>
        <v>0.325284090909091</v>
      </c>
      <c r="J772" s="5">
        <f t="shared" ref="J772:P772" si="770">C772-C12</f>
        <v>-0.0546875</v>
      </c>
      <c r="K772" s="5">
        <f t="shared" si="770"/>
        <v>-0.03203125</v>
      </c>
      <c r="L772" s="5">
        <f t="shared" si="770"/>
        <v>-0.0291193181818182</v>
      </c>
      <c r="M772" s="5">
        <f t="shared" si="770"/>
        <v>-0.0291193181818182</v>
      </c>
      <c r="N772" s="5">
        <f t="shared" si="770"/>
        <v>-0.0291193181818182</v>
      </c>
      <c r="O772" s="5">
        <f t="shared" si="770"/>
        <v>-0.0291193181818182</v>
      </c>
      <c r="P772" s="5">
        <f t="shared" si="770"/>
        <v>-0.0291193181818182</v>
      </c>
    </row>
    <row r="773" ht="19" customHeight="1" spans="1:16">
      <c r="A773" s="2" t="s">
        <v>247</v>
      </c>
      <c r="B773" s="2">
        <v>12</v>
      </c>
      <c r="C773" s="3">
        <f>AVERAGE('GRPO原始 0923'!F919:F923)</f>
        <v>0.328125</v>
      </c>
      <c r="D773" s="3">
        <f>AVERAGE('GRPO原始 0923'!F914:F923)</f>
        <v>0.3265625</v>
      </c>
      <c r="E773" s="3">
        <f>AVERAGE('GRPO原始 0923'!F912:F923)</f>
        <v>0.326822916666667</v>
      </c>
      <c r="F773" s="3">
        <f>AVERAGE('GRPO原始 0923'!F912:F923)</f>
        <v>0.326822916666667</v>
      </c>
      <c r="G773" s="3">
        <f>AVERAGE('GRPO原始 0923'!F912:F923)</f>
        <v>0.326822916666667</v>
      </c>
      <c r="H773" s="3">
        <f>AVERAGE('GRPO原始 0923'!F912:F923)</f>
        <v>0.326822916666667</v>
      </c>
      <c r="I773" s="3">
        <f>AVERAGE('GRPO原始 0923'!F912:F923)</f>
        <v>0.326822916666667</v>
      </c>
      <c r="J773" s="5">
        <f t="shared" ref="J773:P773" si="771">C773-C13</f>
        <v>-0.0546875</v>
      </c>
      <c r="K773" s="5">
        <f t="shared" si="771"/>
        <v>-0.04453125</v>
      </c>
      <c r="L773" s="5">
        <f t="shared" si="771"/>
        <v>-0.0358072916666666</v>
      </c>
      <c r="M773" s="5">
        <f t="shared" si="771"/>
        <v>-0.0358072916666666</v>
      </c>
      <c r="N773" s="5">
        <f t="shared" si="771"/>
        <v>-0.0358072916666666</v>
      </c>
      <c r="O773" s="5">
        <f t="shared" si="771"/>
        <v>-0.0358072916666666</v>
      </c>
      <c r="P773" s="5">
        <f t="shared" si="771"/>
        <v>-0.0358072916666666</v>
      </c>
    </row>
    <row r="774" ht="19" customHeight="1" spans="1:16">
      <c r="A774" s="2" t="s">
        <v>247</v>
      </c>
      <c r="B774" s="2">
        <v>13</v>
      </c>
      <c r="C774" s="3">
        <f>AVERAGE('GRPO原始 0923'!F920:F924)</f>
        <v>0.378125</v>
      </c>
      <c r="D774" s="3">
        <f>AVERAGE('GRPO原始 0923'!F915:F924)</f>
        <v>0.34140625</v>
      </c>
      <c r="E774" s="3">
        <f>AVERAGE('GRPO原始 0923'!F912:F924)</f>
        <v>0.338942307692308</v>
      </c>
      <c r="F774" s="3">
        <f>AVERAGE('GRPO原始 0923'!F912:F924)</f>
        <v>0.338942307692308</v>
      </c>
      <c r="G774" s="3">
        <f>AVERAGE('GRPO原始 0923'!F912:F924)</f>
        <v>0.338942307692308</v>
      </c>
      <c r="H774" s="3">
        <f>AVERAGE('GRPO原始 0923'!F912:F924)</f>
        <v>0.338942307692308</v>
      </c>
      <c r="I774" s="3">
        <f>AVERAGE('GRPO原始 0923'!F912:F924)</f>
        <v>0.338942307692308</v>
      </c>
      <c r="J774" s="5">
        <f t="shared" ref="J774:P774" si="772">C774-C14</f>
        <v>-0.0390625</v>
      </c>
      <c r="K774" s="5">
        <f t="shared" si="772"/>
        <v>-0.0484375</v>
      </c>
      <c r="L774" s="5">
        <f t="shared" si="772"/>
        <v>-0.0330528846153846</v>
      </c>
      <c r="M774" s="5">
        <f t="shared" si="772"/>
        <v>-0.0330528846153846</v>
      </c>
      <c r="N774" s="5">
        <f t="shared" si="772"/>
        <v>-0.0330528846153846</v>
      </c>
      <c r="O774" s="5">
        <f t="shared" si="772"/>
        <v>-0.0330528846153846</v>
      </c>
      <c r="P774" s="5">
        <f t="shared" si="772"/>
        <v>-0.0330528846153846</v>
      </c>
    </row>
    <row r="775" ht="19" customHeight="1" spans="1:16">
      <c r="A775" s="2" t="s">
        <v>247</v>
      </c>
      <c r="B775" s="2">
        <v>14</v>
      </c>
      <c r="C775" s="3">
        <f>AVERAGE('GRPO原始 0923'!F921:F925)</f>
        <v>0.38125</v>
      </c>
      <c r="D775" s="3">
        <f>AVERAGE('GRPO原始 0923'!F916:F925)</f>
        <v>0.34921875</v>
      </c>
      <c r="E775" s="3">
        <f>AVERAGE('GRPO原始 0923'!F912:F925)</f>
        <v>0.345424107142857</v>
      </c>
      <c r="F775" s="3">
        <f>AVERAGE('GRPO原始 0923'!F912:F925)</f>
        <v>0.345424107142857</v>
      </c>
      <c r="G775" s="3">
        <f>AVERAGE('GRPO原始 0923'!F912:F925)</f>
        <v>0.345424107142857</v>
      </c>
      <c r="H775" s="3">
        <f>AVERAGE('GRPO原始 0923'!F912:F925)</f>
        <v>0.345424107142857</v>
      </c>
      <c r="I775" s="3">
        <f>AVERAGE('GRPO原始 0923'!F912:F925)</f>
        <v>0.345424107142857</v>
      </c>
      <c r="J775" s="5">
        <f t="shared" ref="J775:P775" si="773">C775-C15</f>
        <v>-0.0359375</v>
      </c>
      <c r="K775" s="5">
        <f t="shared" si="773"/>
        <v>-0.046875</v>
      </c>
      <c r="L775" s="5">
        <f t="shared" si="773"/>
        <v>-0.0306919642857143</v>
      </c>
      <c r="M775" s="5">
        <f t="shared" si="773"/>
        <v>-0.0306919642857143</v>
      </c>
      <c r="N775" s="5">
        <f t="shared" si="773"/>
        <v>-0.0306919642857143</v>
      </c>
      <c r="O775" s="5">
        <f t="shared" si="773"/>
        <v>-0.0306919642857143</v>
      </c>
      <c r="P775" s="5">
        <f t="shared" si="773"/>
        <v>-0.0306919642857143</v>
      </c>
    </row>
    <row r="776" ht="19" customHeight="1" spans="1:16">
      <c r="A776" s="2" t="s">
        <v>247</v>
      </c>
      <c r="B776" s="2">
        <v>15</v>
      </c>
      <c r="C776" s="3">
        <f>AVERAGE('GRPO原始 0923'!F922:F926)</f>
        <v>0.3890625</v>
      </c>
      <c r="D776" s="3">
        <f>AVERAGE('GRPO原始 0923'!F917:F926)</f>
        <v>0.3453125</v>
      </c>
      <c r="E776" s="3">
        <f>AVERAGE('GRPO原始 0923'!F912:F926)</f>
        <v>0.347395833333333</v>
      </c>
      <c r="F776" s="3">
        <f>AVERAGE('GRPO原始 0923'!F912:F926)</f>
        <v>0.347395833333333</v>
      </c>
      <c r="G776" s="3">
        <f>AVERAGE('GRPO原始 0923'!F912:F926)</f>
        <v>0.347395833333333</v>
      </c>
      <c r="H776" s="3">
        <f>AVERAGE('GRPO原始 0923'!F912:F926)</f>
        <v>0.347395833333333</v>
      </c>
      <c r="I776" s="3">
        <f>AVERAGE('GRPO原始 0923'!F912:F926)</f>
        <v>0.347395833333333</v>
      </c>
      <c r="J776" s="5">
        <f t="shared" ref="J776:P776" si="774">C776-C16</f>
        <v>-0.00937500000000002</v>
      </c>
      <c r="K776" s="5">
        <f t="shared" si="774"/>
        <v>-0.0359375</v>
      </c>
      <c r="L776" s="5">
        <f t="shared" si="774"/>
        <v>-0.0234375</v>
      </c>
      <c r="M776" s="5">
        <f t="shared" si="774"/>
        <v>-0.0234375</v>
      </c>
      <c r="N776" s="5">
        <f t="shared" si="774"/>
        <v>-0.0234375</v>
      </c>
      <c r="O776" s="5">
        <f t="shared" si="774"/>
        <v>-0.0234375</v>
      </c>
      <c r="P776" s="5">
        <f t="shared" si="774"/>
        <v>-0.0234375</v>
      </c>
    </row>
    <row r="777" ht="19" customHeight="1" spans="1:16">
      <c r="A777" s="2" t="s">
        <v>247</v>
      </c>
      <c r="B777" s="2">
        <v>16</v>
      </c>
      <c r="C777" s="3">
        <f>AVERAGE('GRPO原始 0923'!F923:F927)</f>
        <v>0.415625</v>
      </c>
      <c r="D777" s="3">
        <f>AVERAGE('GRPO原始 0923'!F918:F927)</f>
        <v>0.36484375</v>
      </c>
      <c r="E777" s="3">
        <f>AVERAGE('GRPO原始 0923'!F913:F927)</f>
        <v>0.356770833333333</v>
      </c>
      <c r="F777" s="3">
        <f>AVERAGE('GRPO原始 0923'!F912:F927)</f>
        <v>0.353515625</v>
      </c>
      <c r="G777" s="3">
        <f>AVERAGE('GRPO原始 0923'!F912:F927)</f>
        <v>0.353515625</v>
      </c>
      <c r="H777" s="3">
        <f>AVERAGE('GRPO原始 0923'!F912:F927)</f>
        <v>0.353515625</v>
      </c>
      <c r="I777" s="3">
        <f>AVERAGE('GRPO原始 0923'!F912:F927)</f>
        <v>0.353515625</v>
      </c>
      <c r="J777" s="5">
        <f t="shared" ref="J777:P777" si="775">C777-C17</f>
        <v>-0.0078125</v>
      </c>
      <c r="K777" s="5">
        <f t="shared" si="775"/>
        <v>-0.03125</v>
      </c>
      <c r="L777" s="5">
        <f t="shared" si="775"/>
        <v>-0.0239583333333334</v>
      </c>
      <c r="M777" s="5">
        <f t="shared" si="775"/>
        <v>-0.0224609375</v>
      </c>
      <c r="N777" s="5">
        <f t="shared" si="775"/>
        <v>-0.0224609375</v>
      </c>
      <c r="O777" s="5">
        <f t="shared" si="775"/>
        <v>-0.0224609375</v>
      </c>
      <c r="P777" s="5">
        <f t="shared" si="775"/>
        <v>-0.0224609375</v>
      </c>
    </row>
    <row r="778" ht="19" customHeight="1" spans="1:16">
      <c r="A778" s="2" t="s">
        <v>247</v>
      </c>
      <c r="B778" s="2">
        <v>17</v>
      </c>
      <c r="C778" s="3">
        <f>AVERAGE('GRPO原始 0923'!F924:F928)</f>
        <v>0.434375</v>
      </c>
      <c r="D778" s="3">
        <f>AVERAGE('GRPO原始 0923'!F919:F928)</f>
        <v>0.38125</v>
      </c>
      <c r="E778" s="3">
        <f>AVERAGE('GRPO原始 0923'!F914:F928)</f>
        <v>0.3625</v>
      </c>
      <c r="F778" s="3">
        <f>AVERAGE('GRPO原始 0923'!F912:F928)</f>
        <v>0.358455882352941</v>
      </c>
      <c r="G778" s="3">
        <f>AVERAGE('GRPO原始 0923'!F912:F928)</f>
        <v>0.358455882352941</v>
      </c>
      <c r="H778" s="3">
        <f>AVERAGE('GRPO原始 0923'!F912:F928)</f>
        <v>0.358455882352941</v>
      </c>
      <c r="I778" s="3">
        <f>AVERAGE('GRPO原始 0923'!F912:F928)</f>
        <v>0.358455882352941</v>
      </c>
      <c r="J778" s="5">
        <f t="shared" ref="J778:P778" si="776">C778-C18</f>
        <v>0.0234375</v>
      </c>
      <c r="K778" s="5">
        <f t="shared" si="776"/>
        <v>-0.015625</v>
      </c>
      <c r="L778" s="5">
        <f t="shared" si="776"/>
        <v>-0.021875</v>
      </c>
      <c r="M778" s="5">
        <f t="shared" si="776"/>
        <v>-0.0183823529411765</v>
      </c>
      <c r="N778" s="5">
        <f t="shared" si="776"/>
        <v>-0.0183823529411765</v>
      </c>
      <c r="O778" s="5">
        <f t="shared" si="776"/>
        <v>-0.0183823529411765</v>
      </c>
      <c r="P778" s="5">
        <f t="shared" si="776"/>
        <v>-0.0183823529411765</v>
      </c>
    </row>
    <row r="779" ht="19" customHeight="1" spans="1:16">
      <c r="A779" s="2" t="s">
        <v>247</v>
      </c>
      <c r="B779" s="2">
        <v>18</v>
      </c>
      <c r="C779" s="3">
        <f>AVERAGE('GRPO原始 0923'!F925:F929)</f>
        <v>0.43125</v>
      </c>
      <c r="D779" s="3">
        <f>AVERAGE('GRPO原始 0923'!F920:F929)</f>
        <v>0.4046875</v>
      </c>
      <c r="E779" s="3">
        <f>AVERAGE('GRPO原始 0923'!F915:F929)</f>
        <v>0.371354166666667</v>
      </c>
      <c r="F779" s="3">
        <f>AVERAGE('GRPO原始 0923'!F912:F929)</f>
        <v>0.364583333333333</v>
      </c>
      <c r="G779" s="3">
        <f>AVERAGE('GRPO原始 0923'!F912:F929)</f>
        <v>0.364583333333333</v>
      </c>
      <c r="H779" s="3">
        <f>AVERAGE('GRPO原始 0923'!F912:F929)</f>
        <v>0.364583333333333</v>
      </c>
      <c r="I779" s="3">
        <f>AVERAGE('GRPO原始 0923'!F912:F929)</f>
        <v>0.364583333333333</v>
      </c>
      <c r="J779" s="5">
        <f t="shared" ref="J779:P779" si="777">C779-C19</f>
        <v>0.0265625</v>
      </c>
      <c r="K779" s="5">
        <f t="shared" si="777"/>
        <v>-0.00625000000000003</v>
      </c>
      <c r="L779" s="5">
        <f t="shared" si="777"/>
        <v>-0.0234375</v>
      </c>
      <c r="M779" s="5">
        <f t="shared" si="777"/>
        <v>-0.0164930555555556</v>
      </c>
      <c r="N779" s="5">
        <f t="shared" si="777"/>
        <v>-0.0164930555555556</v>
      </c>
      <c r="O779" s="5">
        <f t="shared" si="777"/>
        <v>-0.0164930555555556</v>
      </c>
      <c r="P779" s="5">
        <f t="shared" si="777"/>
        <v>-0.0164930555555556</v>
      </c>
    </row>
    <row r="780" ht="19" customHeight="1" spans="1:16">
      <c r="A780" s="2" t="s">
        <v>247</v>
      </c>
      <c r="B780" s="2">
        <v>19</v>
      </c>
      <c r="C780" s="3">
        <f>AVERAGE('GRPO原始 0923'!F926:F930)</f>
        <v>0.4359375</v>
      </c>
      <c r="D780" s="3">
        <f>AVERAGE('GRPO原始 0923'!F921:F930)</f>
        <v>0.40859375</v>
      </c>
      <c r="E780" s="3">
        <f>AVERAGE('GRPO原始 0923'!F916:F930)</f>
        <v>0.378125</v>
      </c>
      <c r="F780" s="3">
        <f>AVERAGE('GRPO原始 0923'!F912:F930)</f>
        <v>0.369243421052632</v>
      </c>
      <c r="G780" s="3">
        <f>AVERAGE('GRPO原始 0923'!F912:F930)</f>
        <v>0.369243421052632</v>
      </c>
      <c r="H780" s="3">
        <f>AVERAGE('GRPO原始 0923'!F912:F930)</f>
        <v>0.369243421052632</v>
      </c>
      <c r="I780" s="3">
        <f>AVERAGE('GRPO原始 0923'!F912:F930)</f>
        <v>0.369243421052632</v>
      </c>
      <c r="J780" s="5">
        <f t="shared" ref="J780:P780" si="778">C780-C20</f>
        <v>0.01875</v>
      </c>
      <c r="K780" s="5">
        <f t="shared" si="778"/>
        <v>-0.00859375000000001</v>
      </c>
      <c r="L780" s="5">
        <f t="shared" si="778"/>
        <v>-0.025</v>
      </c>
      <c r="M780" s="5">
        <f t="shared" si="778"/>
        <v>-0.0176809210526316</v>
      </c>
      <c r="N780" s="5">
        <f t="shared" si="778"/>
        <v>-0.0176809210526316</v>
      </c>
      <c r="O780" s="5">
        <f t="shared" si="778"/>
        <v>-0.0176809210526316</v>
      </c>
      <c r="P780" s="5">
        <f t="shared" si="778"/>
        <v>-0.0176809210526316</v>
      </c>
    </row>
    <row r="781" ht="19" customHeight="1" spans="1:16">
      <c r="A781" s="2" t="s">
        <v>247</v>
      </c>
      <c r="B781" s="2">
        <v>20</v>
      </c>
      <c r="C781" s="3">
        <f>AVERAGE('GRPO原始 0923'!F927:F931)</f>
        <v>0.4234375</v>
      </c>
      <c r="D781" s="3">
        <f>AVERAGE('GRPO原始 0923'!F922:F931)</f>
        <v>0.40625</v>
      </c>
      <c r="E781" s="3">
        <f>AVERAGE('GRPO原始 0923'!F917:F931)</f>
        <v>0.371354166666667</v>
      </c>
      <c r="F781" s="3">
        <f>AVERAGE('GRPO原始 0923'!F912:F931)</f>
        <v>0.36640625</v>
      </c>
      <c r="G781" s="3">
        <f>AVERAGE('GRPO原始 0923'!F912:F931)</f>
        <v>0.36640625</v>
      </c>
      <c r="H781" s="3">
        <f>AVERAGE('GRPO原始 0923'!F912:F931)</f>
        <v>0.36640625</v>
      </c>
      <c r="I781" s="3">
        <f>AVERAGE('GRPO原始 0923'!F912:F931)</f>
        <v>0.36640625</v>
      </c>
      <c r="J781" s="5">
        <f t="shared" ref="J781:P781" si="779">C781-C21</f>
        <v>-0.00624999999999998</v>
      </c>
      <c r="K781" s="5">
        <f t="shared" si="779"/>
        <v>-0.0078125</v>
      </c>
      <c r="L781" s="5">
        <f t="shared" si="779"/>
        <v>-0.0260416666666667</v>
      </c>
      <c r="M781" s="5">
        <f t="shared" si="779"/>
        <v>-0.019140625</v>
      </c>
      <c r="N781" s="5">
        <f t="shared" si="779"/>
        <v>-0.019140625</v>
      </c>
      <c r="O781" s="5">
        <f t="shared" si="779"/>
        <v>-0.019140625</v>
      </c>
      <c r="P781" s="5">
        <f t="shared" si="779"/>
        <v>-0.019140625</v>
      </c>
    </row>
    <row r="782" ht="19" customHeight="1" spans="1:16">
      <c r="A782" s="2" t="s">
        <v>247</v>
      </c>
      <c r="B782" s="2">
        <v>21</v>
      </c>
      <c r="C782" s="3">
        <f>AVERAGE('GRPO原始 0923'!F928:F932)</f>
        <v>0.4296875</v>
      </c>
      <c r="D782" s="3">
        <f>AVERAGE('GRPO原始 0923'!F923:F932)</f>
        <v>0.42265625</v>
      </c>
      <c r="E782" s="3">
        <f>AVERAGE('GRPO原始 0923'!F918:F932)</f>
        <v>0.386458333333333</v>
      </c>
      <c r="F782" s="3">
        <f>AVERAGE('GRPO原始 0923'!F913:F932)</f>
        <v>0.375</v>
      </c>
      <c r="G782" s="3">
        <f>AVERAGE('GRPO原始 0923'!F912:F932)</f>
        <v>0.371651785714286</v>
      </c>
      <c r="H782" s="3">
        <f>AVERAGE('GRPO原始 0923'!F912:F932)</f>
        <v>0.371651785714286</v>
      </c>
      <c r="I782" s="3">
        <f>AVERAGE('GRPO原始 0923'!F912:F932)</f>
        <v>0.371651785714286</v>
      </c>
      <c r="J782" s="5">
        <f t="shared" ref="J782:P782" si="780">C782-C22</f>
        <v>-0.0078125</v>
      </c>
      <c r="K782" s="5">
        <f t="shared" si="780"/>
        <v>-0.0078125</v>
      </c>
      <c r="L782" s="5">
        <f t="shared" si="780"/>
        <v>-0.0234375</v>
      </c>
      <c r="M782" s="5">
        <f t="shared" si="780"/>
        <v>-0.019921875</v>
      </c>
      <c r="N782" s="5">
        <f t="shared" si="780"/>
        <v>-0.0189732142857143</v>
      </c>
      <c r="O782" s="5">
        <f t="shared" si="780"/>
        <v>-0.0189732142857143</v>
      </c>
      <c r="P782" s="5">
        <f t="shared" si="780"/>
        <v>-0.0189732142857143</v>
      </c>
    </row>
    <row r="783" ht="19" customHeight="1" spans="1:16">
      <c r="A783" s="2" t="s">
        <v>247</v>
      </c>
      <c r="B783" s="2">
        <v>22</v>
      </c>
      <c r="C783" s="3">
        <f>AVERAGE('GRPO原始 0923'!F929:F933)</f>
        <v>0.409375</v>
      </c>
      <c r="D783" s="3">
        <f>AVERAGE('GRPO原始 0923'!F924:F933)</f>
        <v>0.421875</v>
      </c>
      <c r="E783" s="3">
        <f>AVERAGE('GRPO原始 0923'!F919:F933)</f>
        <v>0.390625</v>
      </c>
      <c r="F783" s="3">
        <f>AVERAGE('GRPO原始 0923'!F914:F933)</f>
        <v>0.37421875</v>
      </c>
      <c r="G783" s="3">
        <f>AVERAGE('GRPO原始 0923'!F912:F933)</f>
        <v>0.370028409090909</v>
      </c>
      <c r="H783" s="3">
        <f>AVERAGE('GRPO原始 0923'!F912:F933)</f>
        <v>0.370028409090909</v>
      </c>
      <c r="I783" s="3">
        <f>AVERAGE('GRPO原始 0923'!F912:F933)</f>
        <v>0.370028409090909</v>
      </c>
      <c r="J783" s="5">
        <f t="shared" ref="J783:P783" si="781">C783-C23</f>
        <v>-0.0375</v>
      </c>
      <c r="K783" s="5">
        <f t="shared" si="781"/>
        <v>-0.00703124999999999</v>
      </c>
      <c r="L783" s="5">
        <f t="shared" si="781"/>
        <v>-0.0229166666666666</v>
      </c>
      <c r="M783" s="5">
        <f t="shared" si="781"/>
        <v>-0.02578125</v>
      </c>
      <c r="N783" s="5">
        <f t="shared" si="781"/>
        <v>-0.0227272727272727</v>
      </c>
      <c r="O783" s="5">
        <f t="shared" si="781"/>
        <v>-0.0227272727272727</v>
      </c>
      <c r="P783" s="5">
        <f t="shared" si="781"/>
        <v>-0.0227272727272727</v>
      </c>
    </row>
    <row r="784" ht="19" customHeight="1" spans="1:16">
      <c r="A784" s="2" t="s">
        <v>247</v>
      </c>
      <c r="B784" s="2">
        <v>23</v>
      </c>
      <c r="C784" s="3">
        <f>AVERAGE('GRPO原始 0923'!F930:F934)</f>
        <v>0.415625</v>
      </c>
      <c r="D784" s="3">
        <f>AVERAGE('GRPO原始 0923'!F925:F934)</f>
        <v>0.4234375</v>
      </c>
      <c r="E784" s="3">
        <f>AVERAGE('GRPO原始 0923'!F920:F934)</f>
        <v>0.408333333333333</v>
      </c>
      <c r="F784" s="3">
        <f>AVERAGE('GRPO原始 0923'!F915:F934)</f>
        <v>0.382421875</v>
      </c>
      <c r="G784" s="3">
        <f>AVERAGE('GRPO原始 0923'!F912:F934)</f>
        <v>0.375679347826087</v>
      </c>
      <c r="H784" s="3">
        <f>AVERAGE('GRPO原始 0923'!F912:F934)</f>
        <v>0.375679347826087</v>
      </c>
      <c r="I784" s="3">
        <f>AVERAGE('GRPO原始 0923'!F912:F934)</f>
        <v>0.375679347826087</v>
      </c>
      <c r="J784" s="5">
        <f t="shared" ref="J784:P784" si="782">C784-C24</f>
        <v>-0.0140625</v>
      </c>
      <c r="K784" s="5">
        <f t="shared" si="782"/>
        <v>0.00625000000000003</v>
      </c>
      <c r="L784" s="5">
        <f t="shared" si="782"/>
        <v>-0.00885416666666666</v>
      </c>
      <c r="M784" s="5">
        <f t="shared" si="782"/>
        <v>-0.02109375</v>
      </c>
      <c r="N784" s="5">
        <f t="shared" si="782"/>
        <v>-0.0159646739130435</v>
      </c>
      <c r="O784" s="5">
        <f t="shared" si="782"/>
        <v>-0.0159646739130435</v>
      </c>
      <c r="P784" s="5">
        <f t="shared" si="782"/>
        <v>-0.0159646739130435</v>
      </c>
    </row>
    <row r="785" ht="19" customHeight="1" spans="1:16">
      <c r="A785" s="2" t="s">
        <v>247</v>
      </c>
      <c r="B785" s="2">
        <v>24</v>
      </c>
      <c r="C785" s="3">
        <f>AVERAGE('GRPO原始 0923'!F931:F935)</f>
        <v>0.4</v>
      </c>
      <c r="D785" s="3">
        <f>AVERAGE('GRPO原始 0923'!F926:F935)</f>
        <v>0.41796875</v>
      </c>
      <c r="E785" s="3">
        <f>AVERAGE('GRPO原始 0923'!F921:F935)</f>
        <v>0.405729166666667</v>
      </c>
      <c r="F785" s="3">
        <f>AVERAGE('GRPO原始 0923'!F916:F935)</f>
        <v>0.38359375</v>
      </c>
      <c r="G785" s="3">
        <f>AVERAGE('GRPO原始 0923'!F912:F935)</f>
        <v>0.375651041666667</v>
      </c>
      <c r="H785" s="3">
        <f>AVERAGE('GRPO原始 0923'!F912:F935)</f>
        <v>0.375651041666667</v>
      </c>
      <c r="I785" s="3">
        <f>AVERAGE('GRPO原始 0923'!F912:F935)</f>
        <v>0.375651041666667</v>
      </c>
      <c r="J785" s="5">
        <f t="shared" ref="J785:P785" si="783">C785-C25</f>
        <v>-0.0265625</v>
      </c>
      <c r="K785" s="5">
        <f t="shared" si="783"/>
        <v>-0.00390625</v>
      </c>
      <c r="L785" s="5">
        <f t="shared" si="783"/>
        <v>-0.0145833333333333</v>
      </c>
      <c r="M785" s="5">
        <f t="shared" si="783"/>
        <v>-0.025390625</v>
      </c>
      <c r="N785" s="5">
        <f t="shared" si="783"/>
        <v>-0.01953125</v>
      </c>
      <c r="O785" s="5">
        <f t="shared" si="783"/>
        <v>-0.01953125</v>
      </c>
      <c r="P785" s="5">
        <f t="shared" si="783"/>
        <v>-0.01953125</v>
      </c>
    </row>
    <row r="786" ht="19" customHeight="1" spans="1:16">
      <c r="A786" s="2" t="s">
        <v>247</v>
      </c>
      <c r="B786" s="2">
        <v>25</v>
      </c>
      <c r="C786" s="3">
        <f>AVERAGE('GRPO原始 0923'!F932:F936)</f>
        <v>0.4078125</v>
      </c>
      <c r="D786" s="3">
        <f>AVERAGE('GRPO原始 0923'!F927:F936)</f>
        <v>0.415625</v>
      </c>
      <c r="E786" s="3">
        <f>AVERAGE('GRPO原始 0923'!F922:F936)</f>
        <v>0.406770833333333</v>
      </c>
      <c r="F786" s="3">
        <f>AVERAGE('GRPO原始 0923'!F917:F936)</f>
        <v>0.38046875</v>
      </c>
      <c r="G786" s="3">
        <f>AVERAGE('GRPO原始 0923'!F912:F936)</f>
        <v>0.3746875</v>
      </c>
      <c r="H786" s="3">
        <f>AVERAGE('GRPO原始 0923'!F912:F936)</f>
        <v>0.3746875</v>
      </c>
      <c r="I786" s="3">
        <f>AVERAGE('GRPO原始 0923'!F912:F936)</f>
        <v>0.3746875</v>
      </c>
      <c r="J786" s="5">
        <f t="shared" ref="J786:P786" si="784">C786-C26</f>
        <v>-0.040625</v>
      </c>
      <c r="K786" s="5">
        <f t="shared" si="784"/>
        <v>-0.0234375</v>
      </c>
      <c r="L786" s="5">
        <f t="shared" si="784"/>
        <v>-0.01875</v>
      </c>
      <c r="M786" s="5">
        <f t="shared" si="784"/>
        <v>-0.0296875</v>
      </c>
      <c r="N786" s="5">
        <f t="shared" si="784"/>
        <v>-0.0234375</v>
      </c>
      <c r="O786" s="5">
        <f t="shared" si="784"/>
        <v>-0.0234375</v>
      </c>
      <c r="P786" s="5">
        <f t="shared" si="784"/>
        <v>-0.0234375</v>
      </c>
    </row>
    <row r="787" ht="19" customHeight="1" spans="1:16">
      <c r="A787" s="2" t="s">
        <v>247</v>
      </c>
      <c r="B787" s="2">
        <v>26</v>
      </c>
      <c r="C787" s="3">
        <f>AVERAGE('GRPO原始 0923'!F933:F937)</f>
        <v>0.3828125</v>
      </c>
      <c r="D787" s="3">
        <f>AVERAGE('GRPO原始 0923'!F928:F937)</f>
        <v>0.40625</v>
      </c>
      <c r="E787" s="3">
        <f>AVERAGE('GRPO原始 0923'!F923:F937)</f>
        <v>0.409375</v>
      </c>
      <c r="F787" s="3">
        <f>AVERAGE('GRPO原始 0923'!F918:F937)</f>
        <v>0.385546875</v>
      </c>
      <c r="G787" s="3">
        <f>AVERAGE('GRPO原始 0923'!F912:F937)</f>
        <v>0.373798076923077</v>
      </c>
      <c r="H787" s="3">
        <f>AVERAGE('GRPO原始 0923'!F912:F937)</f>
        <v>0.373798076923077</v>
      </c>
      <c r="I787" s="3">
        <f>AVERAGE('GRPO原始 0923'!F912:F937)</f>
        <v>0.373798076923077</v>
      </c>
      <c r="J787" s="5">
        <f t="shared" ref="J787:P787" si="785">C787-C27</f>
        <v>-0.053125</v>
      </c>
      <c r="K787" s="5">
        <f t="shared" si="785"/>
        <v>-0.03046875</v>
      </c>
      <c r="L787" s="5">
        <f t="shared" si="785"/>
        <v>-0.0229166666666667</v>
      </c>
      <c r="M787" s="5">
        <f t="shared" si="785"/>
        <v>-0.030859375</v>
      </c>
      <c r="N787" s="5">
        <f t="shared" si="785"/>
        <v>-0.0255408653846154</v>
      </c>
      <c r="O787" s="5">
        <f t="shared" si="785"/>
        <v>-0.0255408653846154</v>
      </c>
      <c r="P787" s="5">
        <f t="shared" si="785"/>
        <v>-0.0255408653846154</v>
      </c>
    </row>
    <row r="788" ht="19" customHeight="1" spans="1:16">
      <c r="A788" s="2" t="s">
        <v>247</v>
      </c>
      <c r="B788" s="2">
        <v>27</v>
      </c>
      <c r="C788" s="3">
        <f>AVERAGE('GRPO原始 0923'!F934:F938)</f>
        <v>0.4265625</v>
      </c>
      <c r="D788" s="3">
        <f>AVERAGE('GRPO原始 0923'!F929:F938)</f>
        <v>0.41796875</v>
      </c>
      <c r="E788" s="3">
        <f>AVERAGE('GRPO原始 0923'!F924:F938)</f>
        <v>0.4234375</v>
      </c>
      <c r="F788" s="3">
        <f>AVERAGE('GRPO原始 0923'!F919:F938)</f>
        <v>0.399609375</v>
      </c>
      <c r="G788" s="3">
        <f>AVERAGE('GRPO原始 0923'!F912:F938)</f>
        <v>0.380497685185185</v>
      </c>
      <c r="H788" s="3">
        <f>AVERAGE('GRPO原始 0923'!F912:F938)</f>
        <v>0.380497685185185</v>
      </c>
      <c r="I788" s="3">
        <f>AVERAGE('GRPO原始 0923'!F912:F938)</f>
        <v>0.380497685185185</v>
      </c>
      <c r="J788" s="5">
        <f t="shared" ref="J788:P788" si="786">C788-C28</f>
        <v>-0.0203125</v>
      </c>
      <c r="K788" s="5">
        <f t="shared" si="786"/>
        <v>-0.02890625</v>
      </c>
      <c r="L788" s="5">
        <f t="shared" si="786"/>
        <v>-0.0114583333333333</v>
      </c>
      <c r="M788" s="5">
        <f t="shared" si="786"/>
        <v>-0.022265625</v>
      </c>
      <c r="N788" s="5">
        <f t="shared" si="786"/>
        <v>-0.0222800925925926</v>
      </c>
      <c r="O788" s="5">
        <f t="shared" si="786"/>
        <v>-0.0222800925925926</v>
      </c>
      <c r="P788" s="5">
        <f t="shared" si="786"/>
        <v>-0.0222800925925926</v>
      </c>
    </row>
    <row r="789" ht="19" customHeight="1" spans="1:16">
      <c r="A789" s="2" t="s">
        <v>247</v>
      </c>
      <c r="B789" s="2">
        <v>28</v>
      </c>
      <c r="C789" s="3">
        <f>AVERAGE('GRPO原始 0923'!F935:F939)</f>
        <v>0.3890625</v>
      </c>
      <c r="D789" s="3">
        <f>AVERAGE('GRPO原始 0923'!F930:F939)</f>
        <v>0.40234375</v>
      </c>
      <c r="E789" s="3">
        <f>AVERAGE('GRPO原始 0923'!F925:F939)</f>
        <v>0.411979166666667</v>
      </c>
      <c r="F789" s="3">
        <f>AVERAGE('GRPO原始 0923'!F920:F939)</f>
        <v>0.403515625</v>
      </c>
      <c r="G789" s="3">
        <f>AVERAGE('GRPO原始 0923'!F912:F939)</f>
        <v>0.378069196428571</v>
      </c>
      <c r="H789" s="3">
        <f>AVERAGE('GRPO原始 0923'!F912:F939)</f>
        <v>0.378069196428571</v>
      </c>
      <c r="I789" s="3">
        <f>AVERAGE('GRPO原始 0923'!F912:F939)</f>
        <v>0.378069196428571</v>
      </c>
      <c r="J789" s="5">
        <f t="shared" ref="J789:P789" si="787">C789-C29</f>
        <v>-0.0484375</v>
      </c>
      <c r="K789" s="5">
        <f t="shared" si="787"/>
        <v>-0.03125</v>
      </c>
      <c r="L789" s="5">
        <f t="shared" si="787"/>
        <v>-0.0119791666666667</v>
      </c>
      <c r="M789" s="5">
        <f t="shared" si="787"/>
        <v>-0.01875</v>
      </c>
      <c r="N789" s="5">
        <f t="shared" si="787"/>
        <v>-0.0217633928571428</v>
      </c>
      <c r="O789" s="5">
        <f t="shared" si="787"/>
        <v>-0.0217633928571428</v>
      </c>
      <c r="P789" s="5">
        <f t="shared" si="787"/>
        <v>-0.0217633928571428</v>
      </c>
    </row>
    <row r="790" ht="19" customHeight="1" spans="1:16">
      <c r="A790" s="2" t="s">
        <v>247</v>
      </c>
      <c r="B790" s="2">
        <v>29</v>
      </c>
      <c r="C790" s="3">
        <f>AVERAGE('GRPO原始 0923'!F936:F940)</f>
        <v>0.4078125</v>
      </c>
      <c r="D790" s="3">
        <f>AVERAGE('GRPO原始 0923'!F931:F940)</f>
        <v>0.40390625</v>
      </c>
      <c r="E790" s="3">
        <f>AVERAGE('GRPO原始 0923'!F926:F940)</f>
        <v>0.414583333333333</v>
      </c>
      <c r="F790" s="3">
        <f>AVERAGE('GRPO原始 0923'!F921:F940)</f>
        <v>0.40625</v>
      </c>
      <c r="G790" s="3">
        <f>AVERAGE('GRPO原始 0923'!F912:F940)</f>
        <v>0.381196120689655</v>
      </c>
      <c r="H790" s="3">
        <f>AVERAGE('GRPO原始 0923'!F912:F940)</f>
        <v>0.381196120689655</v>
      </c>
      <c r="I790" s="3">
        <f>AVERAGE('GRPO原始 0923'!F912:F940)</f>
        <v>0.381196120689655</v>
      </c>
      <c r="J790" s="5">
        <f t="shared" ref="J790:P790" si="788">C790-C30</f>
        <v>-0.0328125</v>
      </c>
      <c r="K790" s="5">
        <f t="shared" si="788"/>
        <v>-0.0296875</v>
      </c>
      <c r="L790" s="5">
        <f t="shared" si="788"/>
        <v>-0.0135416666666666</v>
      </c>
      <c r="M790" s="5">
        <f t="shared" si="788"/>
        <v>-0.019140625</v>
      </c>
      <c r="N790" s="5">
        <f t="shared" si="788"/>
        <v>-0.0218211206896551</v>
      </c>
      <c r="O790" s="5">
        <f t="shared" si="788"/>
        <v>-0.0218211206896551</v>
      </c>
      <c r="P790" s="5">
        <f t="shared" si="788"/>
        <v>-0.0218211206896551</v>
      </c>
    </row>
    <row r="791" ht="19" customHeight="1" spans="1:16">
      <c r="A791" s="2" t="s">
        <v>247</v>
      </c>
      <c r="B791" s="2">
        <v>30</v>
      </c>
      <c r="C791" s="3">
        <f>AVERAGE('GRPO原始 0923'!F937:F941)</f>
        <v>0.4078125</v>
      </c>
      <c r="D791" s="3">
        <f>AVERAGE('GRPO原始 0923'!F932:F941)</f>
        <v>0.4078125</v>
      </c>
      <c r="E791" s="3">
        <f>AVERAGE('GRPO原始 0923'!F927:F941)</f>
        <v>0.413020833333333</v>
      </c>
      <c r="F791" s="3">
        <f>AVERAGE('GRPO原始 0923'!F922:F941)</f>
        <v>0.40703125</v>
      </c>
      <c r="G791" s="3">
        <f>AVERAGE('GRPO原始 0923'!F912:F941)</f>
        <v>0.380208333333333</v>
      </c>
      <c r="H791" s="3">
        <f>AVERAGE('GRPO原始 0923'!F912:F941)</f>
        <v>0.380208333333333</v>
      </c>
      <c r="I791" s="3">
        <f>AVERAGE('GRPO原始 0923'!F912:F941)</f>
        <v>0.380208333333333</v>
      </c>
      <c r="J791" s="5">
        <f t="shared" ref="J791:P791" si="789">C791-C31</f>
        <v>-0.021875</v>
      </c>
      <c r="K791" s="5">
        <f t="shared" si="789"/>
        <v>-0.03125</v>
      </c>
      <c r="L791" s="5">
        <f t="shared" si="789"/>
        <v>-0.0229166666666666</v>
      </c>
      <c r="M791" s="5">
        <f t="shared" si="789"/>
        <v>-0.01953125</v>
      </c>
      <c r="N791" s="5">
        <f t="shared" si="789"/>
        <v>-0.0231770833333333</v>
      </c>
      <c r="O791" s="5">
        <f t="shared" si="789"/>
        <v>-0.0231770833333333</v>
      </c>
      <c r="P791" s="5">
        <f t="shared" si="789"/>
        <v>-0.0231770833333333</v>
      </c>
    </row>
    <row r="792" ht="19" customHeight="1" spans="1:16">
      <c r="A792" s="2" t="s">
        <v>247</v>
      </c>
      <c r="B792" s="2">
        <v>31</v>
      </c>
      <c r="C792" s="3">
        <f>AVERAGE('GRPO原始 0923'!F938:F942)</f>
        <v>0.4203125</v>
      </c>
      <c r="D792" s="3">
        <f>AVERAGE('GRPO原始 0923'!F933:F942)</f>
        <v>0.4015625</v>
      </c>
      <c r="E792" s="3">
        <f>AVERAGE('GRPO原始 0923'!F928:F942)</f>
        <v>0.4109375</v>
      </c>
      <c r="F792" s="3">
        <f>AVERAGE('GRPO原始 0923'!F923:F942)</f>
        <v>0.412109375</v>
      </c>
      <c r="G792" s="3">
        <f>AVERAGE('GRPO原始 0923'!F913:F942)</f>
        <v>0.383854166666667</v>
      </c>
      <c r="H792" s="3">
        <f>AVERAGE('GRPO原始 0923'!F912:F942)</f>
        <v>0.381300403225806</v>
      </c>
      <c r="I792" s="3">
        <f>AVERAGE('GRPO原始 0923'!F912:F942)</f>
        <v>0.381300403225806</v>
      </c>
      <c r="J792" s="5">
        <f t="shared" ref="J792:P792" si="790">C792-C32</f>
        <v>-0.00312500000000004</v>
      </c>
      <c r="K792" s="5">
        <f t="shared" si="790"/>
        <v>-0.028125</v>
      </c>
      <c r="L792" s="5">
        <f t="shared" si="790"/>
        <v>-0.0213541666666667</v>
      </c>
      <c r="M792" s="5">
        <f t="shared" si="790"/>
        <v>-0.01796875</v>
      </c>
      <c r="N792" s="5">
        <f t="shared" si="790"/>
        <v>-0.02265625</v>
      </c>
      <c r="O792" s="5">
        <f t="shared" si="790"/>
        <v>-0.0219254032258064</v>
      </c>
      <c r="P792" s="5">
        <f t="shared" si="790"/>
        <v>-0.0219254032258064</v>
      </c>
    </row>
    <row r="793" ht="19" customHeight="1" spans="1:16">
      <c r="A793" s="2" t="s">
        <v>247</v>
      </c>
      <c r="B793" s="2">
        <v>32</v>
      </c>
      <c r="C793" s="3">
        <f>AVERAGE('GRPO原始 0923'!F939:F943)</f>
        <v>0.4109375</v>
      </c>
      <c r="D793" s="3">
        <f>AVERAGE('GRPO原始 0923'!F934:F943)</f>
        <v>0.41875</v>
      </c>
      <c r="E793" s="3">
        <f>AVERAGE('GRPO原始 0923'!F929:F943)</f>
        <v>0.415625</v>
      </c>
      <c r="F793" s="3">
        <f>AVERAGE('GRPO原始 0923'!F924:F943)</f>
        <v>0.4203125</v>
      </c>
      <c r="G793" s="3">
        <f>AVERAGE('GRPO原始 0923'!F914:F943)</f>
        <v>0.3890625</v>
      </c>
      <c r="H793" s="3">
        <f>AVERAGE('GRPO原始 0923'!F912:F943)</f>
        <v>0.38525390625</v>
      </c>
      <c r="I793" s="3">
        <f>AVERAGE('GRPO原始 0923'!F912:F943)</f>
        <v>0.38525390625</v>
      </c>
      <c r="J793" s="5">
        <f t="shared" ref="J793:P793" si="791">C793-C33</f>
        <v>-0.021875</v>
      </c>
      <c r="K793" s="5">
        <f t="shared" si="791"/>
        <v>-0.02109375</v>
      </c>
      <c r="L793" s="5">
        <f t="shared" si="791"/>
        <v>-0.0265625</v>
      </c>
      <c r="M793" s="5">
        <f t="shared" si="791"/>
        <v>-0.0140625</v>
      </c>
      <c r="N793" s="5">
        <f t="shared" si="791"/>
        <v>-0.02421875</v>
      </c>
      <c r="O793" s="5">
        <f t="shared" si="791"/>
        <v>-0.022216796875</v>
      </c>
      <c r="P793" s="5">
        <f t="shared" si="791"/>
        <v>-0.022216796875</v>
      </c>
    </row>
    <row r="794" ht="19" customHeight="1" spans="1:16">
      <c r="A794" s="2" t="s">
        <v>247</v>
      </c>
      <c r="B794" s="2">
        <v>33</v>
      </c>
      <c r="C794" s="3">
        <f>AVERAGE('GRPO原始 0923'!F940:F944)</f>
        <v>0.4515625</v>
      </c>
      <c r="D794" s="3">
        <f>AVERAGE('GRPO原始 0923'!F935:F944)</f>
        <v>0.4203125</v>
      </c>
      <c r="E794" s="3">
        <f>AVERAGE('GRPO原始 0923'!F930:F944)</f>
        <v>0.41875</v>
      </c>
      <c r="F794" s="3">
        <f>AVERAGE('GRPO原始 0923'!F925:F944)</f>
        <v>0.421875</v>
      </c>
      <c r="G794" s="3">
        <f>AVERAGE('GRPO原始 0923'!F915:F944)</f>
        <v>0.395052083333333</v>
      </c>
      <c r="H794" s="3">
        <f>AVERAGE('GRPO原始 0923'!F912:F944)</f>
        <v>0.389204545454545</v>
      </c>
      <c r="I794" s="3">
        <f>AVERAGE('GRPO原始 0923'!F912:F944)</f>
        <v>0.389204545454545</v>
      </c>
      <c r="J794" s="5">
        <f t="shared" ref="J794:P794" si="792">C794-C34</f>
        <v>-0.0125</v>
      </c>
      <c r="K794" s="5">
        <f t="shared" si="792"/>
        <v>-0.03046875</v>
      </c>
      <c r="L794" s="5">
        <f t="shared" si="792"/>
        <v>-0.025</v>
      </c>
      <c r="M794" s="5">
        <f t="shared" si="792"/>
        <v>-0.012109375</v>
      </c>
      <c r="N794" s="5">
        <f t="shared" si="792"/>
        <v>-0.02421875</v>
      </c>
      <c r="O794" s="5">
        <f t="shared" si="792"/>
        <v>-0.0203598484848485</v>
      </c>
      <c r="P794" s="5">
        <f t="shared" si="792"/>
        <v>-0.0203598484848485</v>
      </c>
    </row>
    <row r="795" ht="19" customHeight="1" spans="1:16">
      <c r="A795" s="2" t="s">
        <v>247</v>
      </c>
      <c r="B795" s="2">
        <v>34</v>
      </c>
      <c r="C795" s="3">
        <f>AVERAGE('GRPO原始 0923'!F941:F945)</f>
        <v>0.4796875</v>
      </c>
      <c r="D795" s="3">
        <f>AVERAGE('GRPO原始 0923'!F936:F945)</f>
        <v>0.44375</v>
      </c>
      <c r="E795" s="3">
        <f>AVERAGE('GRPO原始 0923'!F931:F945)</f>
        <v>0.429166666666667</v>
      </c>
      <c r="F795" s="3">
        <f>AVERAGE('GRPO原始 0923'!F926:F945)</f>
        <v>0.430859375</v>
      </c>
      <c r="G795" s="3">
        <f>AVERAGE('GRPO原始 0923'!F916:F945)</f>
        <v>0.403645833333333</v>
      </c>
      <c r="H795" s="3">
        <f>AVERAGE('GRPO原始 0923'!F912:F945)</f>
        <v>0.395680147058824</v>
      </c>
      <c r="I795" s="3">
        <f>AVERAGE('GRPO原始 0923'!F912:F945)</f>
        <v>0.395680147058824</v>
      </c>
      <c r="J795" s="5">
        <f t="shared" ref="J795:P795" si="793">C795-C35</f>
        <v>-0.00312499999999999</v>
      </c>
      <c r="K795" s="5">
        <f t="shared" si="793"/>
        <v>-0.01796875</v>
      </c>
      <c r="L795" s="5">
        <f t="shared" si="793"/>
        <v>-0.0208333333333334</v>
      </c>
      <c r="M795" s="5">
        <f t="shared" si="793"/>
        <v>-0.0109375</v>
      </c>
      <c r="N795" s="5">
        <f t="shared" si="793"/>
        <v>-0.0229166666666667</v>
      </c>
      <c r="O795" s="5">
        <f t="shared" si="793"/>
        <v>-0.0190716911764706</v>
      </c>
      <c r="P795" s="5">
        <f t="shared" si="793"/>
        <v>-0.0190716911764706</v>
      </c>
    </row>
    <row r="796" ht="19" customHeight="1" spans="1:16">
      <c r="A796" s="2" t="s">
        <v>247</v>
      </c>
      <c r="B796" s="2">
        <v>35</v>
      </c>
      <c r="C796" s="3">
        <f>AVERAGE('GRPO原始 0923'!F942:F946)</f>
        <v>0.5</v>
      </c>
      <c r="D796" s="3">
        <f>AVERAGE('GRPO原始 0923'!F937:F946)</f>
        <v>0.45390625</v>
      </c>
      <c r="E796" s="3">
        <f>AVERAGE('GRPO原始 0923'!F932:F946)</f>
        <v>0.438541666666667</v>
      </c>
      <c r="F796" s="3">
        <f>AVERAGE('GRPO原始 0923'!F927:F946)</f>
        <v>0.434765625</v>
      </c>
      <c r="G796" s="3">
        <f>AVERAGE('GRPO原始 0923'!F917:F946)</f>
        <v>0.404947916666667</v>
      </c>
      <c r="H796" s="3">
        <f>AVERAGE('GRPO原始 0923'!F912:F946)</f>
        <v>0.397321428571429</v>
      </c>
      <c r="I796" s="3">
        <f>AVERAGE('GRPO原始 0923'!F912:F946)</f>
        <v>0.397321428571429</v>
      </c>
      <c r="J796" s="5">
        <f t="shared" ref="J796:P796" si="794">C796-C36</f>
        <v>0.0078125</v>
      </c>
      <c r="K796" s="5">
        <f t="shared" si="794"/>
        <v>-0.00703124999999999</v>
      </c>
      <c r="L796" s="5">
        <f t="shared" si="794"/>
        <v>-0.0182291666666667</v>
      </c>
      <c r="M796" s="5">
        <f t="shared" si="794"/>
        <v>-0.015234375</v>
      </c>
      <c r="N796" s="5">
        <f t="shared" si="794"/>
        <v>-0.0221354166666666</v>
      </c>
      <c r="O796" s="5">
        <f t="shared" si="794"/>
        <v>-0.01875</v>
      </c>
      <c r="P796" s="5">
        <f t="shared" si="794"/>
        <v>-0.01875</v>
      </c>
    </row>
    <row r="797" ht="19" customHeight="1" spans="1:16">
      <c r="A797" s="2" t="s">
        <v>247</v>
      </c>
      <c r="B797" s="2">
        <v>36</v>
      </c>
      <c r="C797" s="3">
        <f>AVERAGE('GRPO原始 0923'!F943:F947)</f>
        <v>0.5078125</v>
      </c>
      <c r="D797" s="3">
        <f>AVERAGE('GRPO原始 0923'!F938:F947)</f>
        <v>0.4640625</v>
      </c>
      <c r="E797" s="3">
        <f>AVERAGE('GRPO原始 0923'!F933:F947)</f>
        <v>0.436979166666667</v>
      </c>
      <c r="F797" s="3">
        <f>AVERAGE('GRPO原始 0923'!F928:F947)</f>
        <v>0.43515625</v>
      </c>
      <c r="G797" s="3">
        <f>AVERAGE('GRPO原始 0923'!F918:F947)</f>
        <v>0.41171875</v>
      </c>
      <c r="H797" s="3">
        <f>AVERAGE('GRPO原始 0923'!F912:F947)</f>
        <v>0.398871527777778</v>
      </c>
      <c r="I797" s="3">
        <f>AVERAGE('GRPO原始 0923'!F912:F947)</f>
        <v>0.398871527777778</v>
      </c>
      <c r="J797" s="5">
        <f t="shared" ref="J797:P797" si="795">C797-C37</f>
        <v>-0.0078125</v>
      </c>
      <c r="K797" s="5">
        <f t="shared" si="795"/>
        <v>-0.00546875000000002</v>
      </c>
      <c r="L797" s="5">
        <f t="shared" si="795"/>
        <v>-0.0213541666666667</v>
      </c>
      <c r="M797" s="5">
        <f t="shared" si="795"/>
        <v>-0.01796875</v>
      </c>
      <c r="N797" s="5">
        <f t="shared" si="795"/>
        <v>-0.0223958333333333</v>
      </c>
      <c r="O797" s="5">
        <f t="shared" si="795"/>
        <v>-0.0199652777777778</v>
      </c>
      <c r="P797" s="5">
        <f t="shared" si="795"/>
        <v>-0.0199652777777778</v>
      </c>
    </row>
    <row r="798" ht="19" customHeight="1" spans="1:16">
      <c r="A798" s="2" t="s">
        <v>247</v>
      </c>
      <c r="B798" s="2">
        <v>37</v>
      </c>
      <c r="C798" s="3">
        <f>AVERAGE('GRPO原始 0923'!F944:F948)</f>
        <v>0.5203125</v>
      </c>
      <c r="D798" s="3">
        <f>AVERAGE('GRPO原始 0923'!F939:F948)</f>
        <v>0.465625</v>
      </c>
      <c r="E798" s="3">
        <f>AVERAGE('GRPO原始 0923'!F934:F948)</f>
        <v>0.452604166666667</v>
      </c>
      <c r="F798" s="3">
        <f>AVERAGE('GRPO原始 0923'!F929:F948)</f>
        <v>0.441796875</v>
      </c>
      <c r="G798" s="3">
        <f>AVERAGE('GRPO原始 0923'!F919:F948)</f>
        <v>0.421614583333333</v>
      </c>
      <c r="H798" s="3">
        <f>AVERAGE('GRPO原始 0923'!F912:F948)</f>
        <v>0.403505067567568</v>
      </c>
      <c r="I798" s="3">
        <f>AVERAGE('GRPO原始 0923'!F912:F948)</f>
        <v>0.403505067567568</v>
      </c>
      <c r="J798" s="5">
        <f t="shared" ref="J798:P798" si="796">C798-C38</f>
        <v>0</v>
      </c>
      <c r="K798" s="5">
        <f t="shared" si="796"/>
        <v>-0.0109375</v>
      </c>
      <c r="L798" s="5">
        <f t="shared" si="796"/>
        <v>-0.0140625</v>
      </c>
      <c r="M798" s="5">
        <f t="shared" si="796"/>
        <v>-0.019921875</v>
      </c>
      <c r="N798" s="5">
        <f t="shared" si="796"/>
        <v>-0.0184895833333333</v>
      </c>
      <c r="O798" s="5">
        <f t="shared" si="796"/>
        <v>-0.019214527027027</v>
      </c>
      <c r="P798" s="5">
        <f t="shared" si="796"/>
        <v>-0.019214527027027</v>
      </c>
    </row>
    <row r="799" ht="19" customHeight="1" spans="1:16">
      <c r="A799" s="2" t="s">
        <v>247</v>
      </c>
      <c r="B799" s="2">
        <v>38</v>
      </c>
      <c r="C799" s="3">
        <f>AVERAGE('GRPO原始 0923'!F945:F949)</f>
        <v>0.5359375</v>
      </c>
      <c r="D799" s="3">
        <f>AVERAGE('GRPO原始 0923'!F940:F949)</f>
        <v>0.49375</v>
      </c>
      <c r="E799" s="3">
        <f>AVERAGE('GRPO原始 0923'!F935:F949)</f>
        <v>0.458854166666667</v>
      </c>
      <c r="F799" s="3">
        <f>AVERAGE('GRPO原始 0923'!F930:F949)</f>
        <v>0.448046875</v>
      </c>
      <c r="G799" s="3">
        <f>AVERAGE('GRPO原始 0923'!F920:F949)</f>
        <v>0.43359375</v>
      </c>
      <c r="H799" s="3">
        <f>AVERAGE('GRPO原始 0923'!F912:F949)</f>
        <v>0.408511513157895</v>
      </c>
      <c r="I799" s="3">
        <f>AVERAGE('GRPO原始 0923'!F912:F949)</f>
        <v>0.408511513157895</v>
      </c>
      <c r="J799" s="5">
        <f t="shared" ref="J799:P799" si="797">C799-C39</f>
        <v>-0.0140625000000001</v>
      </c>
      <c r="K799" s="5">
        <f t="shared" si="797"/>
        <v>-0.01328125</v>
      </c>
      <c r="L799" s="5">
        <f t="shared" si="797"/>
        <v>-0.025</v>
      </c>
      <c r="M799" s="5">
        <f t="shared" si="797"/>
        <v>-0.022265625</v>
      </c>
      <c r="N799" s="5">
        <f t="shared" si="797"/>
        <v>-0.0169270833333333</v>
      </c>
      <c r="O799" s="5">
        <f t="shared" si="797"/>
        <v>-0.01953125</v>
      </c>
      <c r="P799" s="5">
        <f t="shared" si="797"/>
        <v>-0.01953125</v>
      </c>
    </row>
    <row r="800" ht="19" customHeight="1" spans="1:16">
      <c r="A800" s="2" t="s">
        <v>247</v>
      </c>
      <c r="B800" s="2">
        <v>39</v>
      </c>
      <c r="C800" s="3">
        <f>AVERAGE('GRPO原始 0923'!F946:F950)</f>
        <v>0.521875</v>
      </c>
      <c r="D800" s="3">
        <f>AVERAGE('GRPO原始 0923'!F941:F950)</f>
        <v>0.50078125</v>
      </c>
      <c r="E800" s="3">
        <f>AVERAGE('GRPO原始 0923'!F936:F950)</f>
        <v>0.469791666666667</v>
      </c>
      <c r="F800" s="3">
        <f>AVERAGE('GRPO原始 0923'!F931:F950)</f>
        <v>0.45234375</v>
      </c>
      <c r="G800" s="3">
        <f>AVERAGE('GRPO原始 0923'!F921:F950)</f>
        <v>0.437760416666667</v>
      </c>
      <c r="H800" s="3">
        <f>AVERAGE('GRPO原始 0923'!F912:F950)</f>
        <v>0.411858974358974</v>
      </c>
      <c r="I800" s="3">
        <f>AVERAGE('GRPO原始 0923'!F912:F950)</f>
        <v>0.411858974358974</v>
      </c>
      <c r="J800" s="5">
        <f t="shared" ref="J800:P800" si="798">C800-C40</f>
        <v>-0.0109375</v>
      </c>
      <c r="K800" s="5">
        <f t="shared" si="798"/>
        <v>-0.00703125000000004</v>
      </c>
      <c r="L800" s="5">
        <f t="shared" si="798"/>
        <v>-0.015625</v>
      </c>
      <c r="M800" s="5">
        <f t="shared" si="798"/>
        <v>-0.018359375</v>
      </c>
      <c r="N800" s="5">
        <f t="shared" si="798"/>
        <v>-0.0151041666666667</v>
      </c>
      <c r="O800" s="5">
        <f t="shared" si="798"/>
        <v>-0.0180288461538462</v>
      </c>
      <c r="P800" s="5">
        <f t="shared" si="798"/>
        <v>-0.0180288461538462</v>
      </c>
    </row>
    <row r="801" ht="19" customHeight="1" spans="1:16">
      <c r="A801" s="2" t="s">
        <v>247</v>
      </c>
      <c r="B801" s="2">
        <v>40</v>
      </c>
      <c r="C801" s="3">
        <f>AVERAGE('GRPO原始 0923'!F947:F951)</f>
        <v>0.5078125</v>
      </c>
      <c r="D801" s="3">
        <f>AVERAGE('GRPO原始 0923'!F942:F951)</f>
        <v>0.50390625</v>
      </c>
      <c r="E801" s="3">
        <f>AVERAGE('GRPO原始 0923'!F937:F951)</f>
        <v>0.471875</v>
      </c>
      <c r="F801" s="3">
        <f>AVERAGE('GRPO原始 0923'!F932:F951)</f>
        <v>0.455859375</v>
      </c>
      <c r="G801" s="3">
        <f>AVERAGE('GRPO原始 0923'!F922:F951)</f>
        <v>0.439322916666667</v>
      </c>
      <c r="H801" s="3">
        <f>AVERAGE('GRPO原始 0923'!F912:F951)</f>
        <v>0.4111328125</v>
      </c>
      <c r="I801" s="3">
        <f>AVERAGE('GRPO原始 0923'!F912:F951)</f>
        <v>0.4111328125</v>
      </c>
      <c r="J801" s="5">
        <f t="shared" ref="J801:P801" si="799">C801-C41</f>
        <v>-0.0203125</v>
      </c>
      <c r="K801" s="5">
        <f t="shared" si="799"/>
        <v>-0.00624999999999998</v>
      </c>
      <c r="L801" s="5">
        <f t="shared" si="799"/>
        <v>-0.0114583333333333</v>
      </c>
      <c r="M801" s="5">
        <f t="shared" si="799"/>
        <v>-0.01875</v>
      </c>
      <c r="N801" s="5">
        <f t="shared" si="799"/>
        <v>-0.0151041666666666</v>
      </c>
      <c r="O801" s="5">
        <f t="shared" si="799"/>
        <v>-0.0189453125</v>
      </c>
      <c r="P801" s="5">
        <f t="shared" si="799"/>
        <v>-0.0189453125</v>
      </c>
    </row>
    <row r="802" ht="19" customHeight="1" spans="1:16">
      <c r="A802" s="2" t="s">
        <v>247</v>
      </c>
      <c r="B802" s="2">
        <v>41</v>
      </c>
      <c r="C802" s="3">
        <f>AVERAGE('GRPO原始 0923'!F948:F952)</f>
        <v>0.5359375</v>
      </c>
      <c r="D802" s="3">
        <f>AVERAGE('GRPO原始 0923'!F943:F952)</f>
        <v>0.521875</v>
      </c>
      <c r="E802" s="3">
        <f>AVERAGE('GRPO原始 0923'!F938:F952)</f>
        <v>0.488020833333333</v>
      </c>
      <c r="F802" s="3">
        <f>AVERAGE('GRPO原始 0923'!F933:F952)</f>
        <v>0.46171875</v>
      </c>
      <c r="G802" s="3">
        <f>AVERAGE('GRPO原始 0923'!F923:F952)</f>
        <v>0.448697916666667</v>
      </c>
      <c r="H802" s="3">
        <f>AVERAGE('GRPO原始 0923'!F913:F952)</f>
        <v>0.418359375</v>
      </c>
      <c r="I802" s="3">
        <f>AVERAGE('GRPO原始 0923'!F912:F952)</f>
        <v>0.415586890243902</v>
      </c>
      <c r="J802" s="5">
        <f t="shared" ref="J802:P802" si="800">C802-C42</f>
        <v>-0.00625000000000009</v>
      </c>
      <c r="K802" s="5">
        <f t="shared" si="800"/>
        <v>-0.00703125000000004</v>
      </c>
      <c r="L802" s="5">
        <f t="shared" si="800"/>
        <v>-0.00572916666666667</v>
      </c>
      <c r="M802" s="5">
        <f t="shared" si="800"/>
        <v>-0.017578125</v>
      </c>
      <c r="N802" s="5">
        <f t="shared" si="800"/>
        <v>-0.0143229166666667</v>
      </c>
      <c r="O802" s="5">
        <f t="shared" si="800"/>
        <v>-0.01875</v>
      </c>
      <c r="P802" s="5">
        <f t="shared" si="800"/>
        <v>-0.0182926829268293</v>
      </c>
    </row>
    <row r="803" ht="19" customHeight="1" spans="1:16">
      <c r="A803" s="2" t="s">
        <v>247</v>
      </c>
      <c r="B803" s="2">
        <v>42</v>
      </c>
      <c r="C803" s="3">
        <f>AVERAGE('GRPO原始 0923'!F949:F953)</f>
        <v>0.5109375</v>
      </c>
      <c r="D803" s="3">
        <f>AVERAGE('GRPO原始 0923'!F944:F953)</f>
        <v>0.515625</v>
      </c>
      <c r="E803" s="3">
        <f>AVERAGE('GRPO原始 0923'!F939:F953)</f>
        <v>0.480729166666667</v>
      </c>
      <c r="F803" s="3">
        <f>AVERAGE('GRPO原始 0923'!F934:F953)</f>
        <v>0.4671875</v>
      </c>
      <c r="G803" s="3">
        <f>AVERAGE('GRPO原始 0923'!F924:F953)</f>
        <v>0.452083333333333</v>
      </c>
      <c r="H803" s="3">
        <f>AVERAGE('GRPO原始 0923'!F914:F953)</f>
        <v>0.420703125</v>
      </c>
      <c r="I803" s="3">
        <f>AVERAGE('GRPO原始 0923'!F912:F953)</f>
        <v>0.416294642857143</v>
      </c>
      <c r="J803" s="5">
        <f t="shared" ref="J803:P803" si="801">C803-C43</f>
        <v>-0.0109374999999999</v>
      </c>
      <c r="K803" s="5">
        <f t="shared" si="801"/>
        <v>-0.00546875000000002</v>
      </c>
      <c r="L803" s="5">
        <f t="shared" si="801"/>
        <v>-0.0109375</v>
      </c>
      <c r="M803" s="5">
        <f t="shared" si="801"/>
        <v>-0.01328125</v>
      </c>
      <c r="N803" s="5">
        <f t="shared" si="801"/>
        <v>-0.0111979166666666</v>
      </c>
      <c r="O803" s="5">
        <f t="shared" si="801"/>
        <v>-0.01953125</v>
      </c>
      <c r="P803" s="5">
        <f t="shared" si="801"/>
        <v>-0.0182291666666667</v>
      </c>
    </row>
    <row r="804" ht="19" customHeight="1" spans="1:16">
      <c r="A804" s="2" t="s">
        <v>247</v>
      </c>
      <c r="B804" s="2">
        <v>43</v>
      </c>
      <c r="C804" s="3">
        <f>AVERAGE('GRPO原始 0923'!F950:F954)</f>
        <v>0.459375</v>
      </c>
      <c r="D804" s="3">
        <f>AVERAGE('GRPO原始 0923'!F945:F954)</f>
        <v>0.49765625</v>
      </c>
      <c r="E804" s="3">
        <f>AVERAGE('GRPO原始 0923'!F940:F954)</f>
        <v>0.482291666666667</v>
      </c>
      <c r="F804" s="3">
        <f>AVERAGE('GRPO原始 0923'!F935:F954)</f>
        <v>0.458984375</v>
      </c>
      <c r="G804" s="3">
        <f>AVERAGE('GRPO原始 0923'!F925:F954)</f>
        <v>0.447135416666667</v>
      </c>
      <c r="H804" s="3">
        <f>AVERAGE('GRPO原始 0923'!F915:F954)</f>
        <v>0.420703125</v>
      </c>
      <c r="I804" s="3">
        <f>AVERAGE('GRPO原始 0923'!F912:F954)</f>
        <v>0.414425872093023</v>
      </c>
      <c r="J804" s="5">
        <f t="shared" ref="J804:P804" si="802">C804-C44</f>
        <v>-0.0203125</v>
      </c>
      <c r="K804" s="5">
        <f t="shared" si="802"/>
        <v>-0.0171875</v>
      </c>
      <c r="L804" s="5">
        <f t="shared" si="802"/>
        <v>-0.015625</v>
      </c>
      <c r="M804" s="5">
        <f t="shared" si="802"/>
        <v>-0.023828125</v>
      </c>
      <c r="N804" s="5">
        <f t="shared" si="802"/>
        <v>-0.0138020833333333</v>
      </c>
      <c r="O804" s="5">
        <f t="shared" si="802"/>
        <v>-0.0224609375</v>
      </c>
      <c r="P804" s="5">
        <f t="shared" si="802"/>
        <v>-0.0196220930232558</v>
      </c>
    </row>
    <row r="805" ht="19" customHeight="1" spans="1:16">
      <c r="A805" s="2" t="s">
        <v>247</v>
      </c>
      <c r="B805" s="2">
        <v>44</v>
      </c>
      <c r="C805" s="3">
        <f>AVERAGE('GRPO原始 0923'!F951:F955)</f>
        <v>0.4296875</v>
      </c>
      <c r="D805" s="3">
        <f>AVERAGE('GRPO原始 0923'!F946:F955)</f>
        <v>0.47578125</v>
      </c>
      <c r="E805" s="3">
        <f>AVERAGE('GRPO原始 0923'!F941:F955)</f>
        <v>0.477083333333333</v>
      </c>
      <c r="F805" s="3">
        <f>AVERAGE('GRPO原始 0923'!F936:F955)</f>
        <v>0.459765625</v>
      </c>
      <c r="G805" s="3">
        <f>AVERAGE('GRPO原始 0923'!F926:F955)</f>
        <v>0.445833333333333</v>
      </c>
      <c r="H805" s="3">
        <f>AVERAGE('GRPO原始 0923'!F916:F955)</f>
        <v>0.4216796875</v>
      </c>
      <c r="I805" s="3">
        <f>AVERAGE('GRPO原始 0923'!F912:F955)</f>
        <v>0.413884943181818</v>
      </c>
      <c r="J805" s="5">
        <f t="shared" ref="J805:P805" si="803">C805-C45</f>
        <v>-0.04375</v>
      </c>
      <c r="K805" s="5">
        <f t="shared" si="803"/>
        <v>-0.0273437500000001</v>
      </c>
      <c r="L805" s="5">
        <f t="shared" si="803"/>
        <v>-0.0192708333333333</v>
      </c>
      <c r="M805" s="5">
        <f t="shared" si="803"/>
        <v>-0.02265625</v>
      </c>
      <c r="N805" s="5">
        <f t="shared" si="803"/>
        <v>-0.01640625</v>
      </c>
      <c r="O805" s="5">
        <f t="shared" si="803"/>
        <v>-0.0240234375</v>
      </c>
      <c r="P805" s="5">
        <f t="shared" si="803"/>
        <v>-0.0209517045454545</v>
      </c>
    </row>
    <row r="806" ht="19" customHeight="1" spans="1:16">
      <c r="A806" s="2" t="s">
        <v>247</v>
      </c>
      <c r="B806" s="2">
        <v>45</v>
      </c>
      <c r="C806" s="3">
        <f>AVERAGE('GRPO原始 0923'!F952:F956)</f>
        <v>0.453125</v>
      </c>
      <c r="D806" s="3">
        <f>AVERAGE('GRPO原始 0923'!F947:F956)</f>
        <v>0.48046875</v>
      </c>
      <c r="E806" s="3">
        <f>AVERAGE('GRPO原始 0923'!F942:F956)</f>
        <v>0.486979166666667</v>
      </c>
      <c r="F806" s="3">
        <f>AVERAGE('GRPO原始 0923'!F937:F956)</f>
        <v>0.4671875</v>
      </c>
      <c r="G806" s="3">
        <f>AVERAGE('GRPO原始 0923'!F927:F956)</f>
        <v>0.45</v>
      </c>
      <c r="H806" s="3">
        <f>AVERAGE('GRPO原始 0923'!F917:F956)</f>
        <v>0.423828125</v>
      </c>
      <c r="I806" s="3">
        <f>AVERAGE('GRPO原始 0923'!F912:F956)</f>
        <v>0.415798611111111</v>
      </c>
      <c r="J806" s="5">
        <f t="shared" ref="J806:P806" si="804">C806-C46</f>
        <v>-0.025</v>
      </c>
      <c r="K806" s="5">
        <f t="shared" si="804"/>
        <v>-0.02265625</v>
      </c>
      <c r="L806" s="5">
        <f t="shared" si="804"/>
        <v>-0.0125</v>
      </c>
      <c r="M806" s="5">
        <f t="shared" si="804"/>
        <v>-0.01484375</v>
      </c>
      <c r="N806" s="5">
        <f t="shared" si="804"/>
        <v>-0.0177083333333333</v>
      </c>
      <c r="O806" s="5">
        <f t="shared" si="804"/>
        <v>-0.022265625</v>
      </c>
      <c r="P806" s="5">
        <f t="shared" si="804"/>
        <v>-0.0196180555555556</v>
      </c>
    </row>
    <row r="807" ht="19" customHeight="1" spans="1:16">
      <c r="A807" s="2" t="s">
        <v>247</v>
      </c>
      <c r="B807" s="2">
        <v>46</v>
      </c>
      <c r="C807" s="3">
        <f>AVERAGE('GRPO原始 0923'!F953:F957)</f>
        <v>0.44375</v>
      </c>
      <c r="D807" s="3">
        <f>AVERAGE('GRPO原始 0923'!F948:F957)</f>
        <v>0.48984375</v>
      </c>
      <c r="E807" s="3">
        <f>AVERAGE('GRPO原始 0923'!F943:F957)</f>
        <v>0.495833333333333</v>
      </c>
      <c r="F807" s="3">
        <f>AVERAGE('GRPO原始 0923'!F938:F957)</f>
        <v>0.476953125</v>
      </c>
      <c r="G807" s="3">
        <f>AVERAGE('GRPO原始 0923'!F928:F957)</f>
        <v>0.453385416666667</v>
      </c>
      <c r="H807" s="3">
        <f>AVERAGE('GRPO原始 0923'!F918:F957)</f>
        <v>0.43125</v>
      </c>
      <c r="I807" s="3">
        <f>AVERAGE('GRPO原始 0923'!F912:F957)</f>
        <v>0.418648097826087</v>
      </c>
      <c r="J807" s="5">
        <f t="shared" ref="J807:P807" si="805">C807-C47</f>
        <v>-0.04375</v>
      </c>
      <c r="K807" s="5">
        <f t="shared" si="805"/>
        <v>-0.025</v>
      </c>
      <c r="L807" s="5">
        <f t="shared" si="805"/>
        <v>-0.0192708333333333</v>
      </c>
      <c r="M807" s="5">
        <f t="shared" si="805"/>
        <v>-0.015234375</v>
      </c>
      <c r="N807" s="5">
        <f t="shared" si="805"/>
        <v>-0.0203125</v>
      </c>
      <c r="O807" s="5">
        <f t="shared" si="805"/>
        <v>-0.023046875</v>
      </c>
      <c r="P807" s="5">
        <f t="shared" si="805"/>
        <v>-0.0210597826086956</v>
      </c>
    </row>
    <row r="808" ht="19" customHeight="1" spans="1:16">
      <c r="A808" s="2" t="s">
        <v>247</v>
      </c>
      <c r="B808" s="2">
        <v>47</v>
      </c>
      <c r="C808" s="3">
        <f>AVERAGE('GRPO原始 0923'!F954:F958)</f>
        <v>0.41875</v>
      </c>
      <c r="D808" s="3">
        <f>AVERAGE('GRPO原始 0923'!F949:F958)</f>
        <v>0.46484375</v>
      </c>
      <c r="E808" s="3">
        <f>AVERAGE('GRPO原始 0923'!F944:F958)</f>
        <v>0.483333333333333</v>
      </c>
      <c r="F808" s="3">
        <f>AVERAGE('GRPO原始 0923'!F939:F958)</f>
        <v>0.465234375</v>
      </c>
      <c r="G808" s="3">
        <f>AVERAGE('GRPO原始 0923'!F929:F958)</f>
        <v>0.449479166666667</v>
      </c>
      <c r="H808" s="3">
        <f>AVERAGE('GRPO原始 0923'!F919:F958)</f>
        <v>0.432421875</v>
      </c>
      <c r="I808" s="3">
        <f>AVERAGE('GRPO原始 0923'!F912:F958)</f>
        <v>0.41655585106383</v>
      </c>
      <c r="J808" s="5">
        <f t="shared" ref="J808:P808" si="806">C808-C48</f>
        <v>-0.0953125</v>
      </c>
      <c r="K808" s="5">
        <f t="shared" si="806"/>
        <v>-0.053125</v>
      </c>
      <c r="L808" s="5">
        <f t="shared" si="806"/>
        <v>-0.0354166666666667</v>
      </c>
      <c r="M808" s="5">
        <f t="shared" si="806"/>
        <v>-0.03203125</v>
      </c>
      <c r="N808" s="5">
        <f t="shared" si="806"/>
        <v>-0.0309895833333333</v>
      </c>
      <c r="O808" s="5">
        <f t="shared" si="806"/>
        <v>-0.0271484375</v>
      </c>
      <c r="P808" s="5">
        <f t="shared" si="806"/>
        <v>-0.0264295212765957</v>
      </c>
    </row>
    <row r="809" ht="19" customHeight="1" spans="1:16">
      <c r="A809" s="2" t="s">
        <v>247</v>
      </c>
      <c r="B809" s="2">
        <v>48</v>
      </c>
      <c r="C809" s="3">
        <f>AVERAGE('GRPO原始 0923'!F955:F959)</f>
        <v>0.40625</v>
      </c>
      <c r="D809" s="3">
        <f>AVERAGE('GRPO原始 0923'!F950:F959)</f>
        <v>0.4328125</v>
      </c>
      <c r="E809" s="3">
        <f>AVERAGE('GRPO原始 0923'!F945:F959)</f>
        <v>0.4671875</v>
      </c>
      <c r="F809" s="3">
        <f>AVERAGE('GRPO原始 0923'!F940:F959)</f>
        <v>0.46328125</v>
      </c>
      <c r="G809" s="3">
        <f>AVERAGE('GRPO原始 0923'!F930:F959)</f>
        <v>0.44296875</v>
      </c>
      <c r="H809" s="3">
        <f>AVERAGE('GRPO原始 0923'!F920:F959)</f>
        <v>0.4333984375</v>
      </c>
      <c r="I809" s="3">
        <f>AVERAGE('GRPO原始 0923'!F912:F959)</f>
        <v>0.41357421875</v>
      </c>
      <c r="J809" s="5">
        <f t="shared" ref="J809:P809" si="807">C809-C49</f>
        <v>-0.140625</v>
      </c>
      <c r="K809" s="5">
        <f t="shared" si="807"/>
        <v>-0.08046875</v>
      </c>
      <c r="L809" s="5">
        <f t="shared" si="807"/>
        <v>-0.0583333333333333</v>
      </c>
      <c r="M809" s="5">
        <f t="shared" si="807"/>
        <v>-0.046875</v>
      </c>
      <c r="N809" s="5">
        <f t="shared" si="807"/>
        <v>-0.0416666666666666</v>
      </c>
      <c r="O809" s="5">
        <f t="shared" si="807"/>
        <v>-0.0328125</v>
      </c>
      <c r="P809" s="5">
        <f t="shared" si="807"/>
        <v>-0.0322265625</v>
      </c>
    </row>
    <row r="810" ht="19" customHeight="1" spans="1:16">
      <c r="A810" s="2" t="s">
        <v>247</v>
      </c>
      <c r="B810" s="2">
        <v>49</v>
      </c>
      <c r="C810" s="3">
        <f>AVERAGE('GRPO原始 0923'!F956:F960)</f>
        <v>0.3984375</v>
      </c>
      <c r="D810" s="3">
        <f>AVERAGE('GRPO原始 0923'!F951:F960)</f>
        <v>0.4140625</v>
      </c>
      <c r="E810" s="3">
        <f>AVERAGE('GRPO原始 0923'!F946:F960)</f>
        <v>0.45</v>
      </c>
      <c r="F810" s="3">
        <f>AVERAGE('GRPO原始 0923'!F941:F960)</f>
        <v>0.457421875</v>
      </c>
      <c r="G810" s="3">
        <f>AVERAGE('GRPO原始 0923'!F931:F960)</f>
        <v>0.439583333333333</v>
      </c>
      <c r="H810" s="3">
        <f>AVERAGE('GRPO原始 0923'!F921:F960)</f>
        <v>0.4318359375</v>
      </c>
      <c r="I810" s="3">
        <f>AVERAGE('GRPO原始 0923'!F912:F960)</f>
        <v>0.412308673469388</v>
      </c>
      <c r="J810" s="5">
        <f t="shared" ref="J810:P810" si="808">C810-C50</f>
        <v>-0.1734375</v>
      </c>
      <c r="K810" s="5">
        <f t="shared" si="808"/>
        <v>-0.10859375</v>
      </c>
      <c r="L810" s="5">
        <f t="shared" si="808"/>
        <v>-0.0760416666666666</v>
      </c>
      <c r="M810" s="5">
        <f t="shared" si="808"/>
        <v>-0.0578125</v>
      </c>
      <c r="N810" s="5">
        <f t="shared" si="808"/>
        <v>-0.0484375</v>
      </c>
      <c r="O810" s="5">
        <f t="shared" si="808"/>
        <v>-0.0384765625</v>
      </c>
      <c r="P810" s="5">
        <f t="shared" si="808"/>
        <v>-0.0365114795918367</v>
      </c>
    </row>
    <row r="811" ht="19" customHeight="1" spans="1:16">
      <c r="A811" s="2" t="s">
        <v>247</v>
      </c>
      <c r="B811" s="2">
        <v>50</v>
      </c>
      <c r="C811" s="3">
        <f>AVERAGE('GRPO原始 0923'!F957:F961)</f>
        <v>0.3640625</v>
      </c>
      <c r="D811" s="3">
        <f>AVERAGE('GRPO原始 0923'!F952:F961)</f>
        <v>0.40859375</v>
      </c>
      <c r="E811" s="3">
        <f>AVERAGE('GRPO原始 0923'!F947:F961)</f>
        <v>0.441666666666667</v>
      </c>
      <c r="F811" s="3">
        <f>AVERAGE('GRPO原始 0923'!F942:F961)</f>
        <v>0.45625</v>
      </c>
      <c r="G811" s="3">
        <f>AVERAGE('GRPO原始 0923'!F932:F961)</f>
        <v>0.440104166666667</v>
      </c>
      <c r="H811" s="3">
        <f>AVERAGE('GRPO原始 0923'!F922:F961)</f>
        <v>0.431640625</v>
      </c>
      <c r="I811" s="3">
        <f>AVERAGE('GRPO原始 0923'!F912:F961)</f>
        <v>0.410625</v>
      </c>
      <c r="J811" s="5">
        <f t="shared" ref="J811:P811" si="809">C811-C51</f>
        <v>-0.209375</v>
      </c>
      <c r="K811" s="5">
        <f t="shared" si="809"/>
        <v>-0.1171875</v>
      </c>
      <c r="L811" s="5">
        <f t="shared" si="809"/>
        <v>-0.0848958333333334</v>
      </c>
      <c r="M811" s="5">
        <f t="shared" si="809"/>
        <v>-0.06171875</v>
      </c>
      <c r="N811" s="5">
        <f t="shared" si="809"/>
        <v>-0.0515625</v>
      </c>
      <c r="O811" s="5">
        <f t="shared" si="809"/>
        <v>-0.040625</v>
      </c>
      <c r="P811" s="5">
        <f t="shared" si="809"/>
        <v>-0.03859375</v>
      </c>
    </row>
    <row r="812" ht="19" customHeight="1" spans="1:16">
      <c r="A812" s="2" t="s">
        <v>247</v>
      </c>
      <c r="B812" s="2">
        <v>51</v>
      </c>
      <c r="C812" s="3">
        <f>AVERAGE('GRPO原始 0923'!F958:F962)</f>
        <v>0.328125</v>
      </c>
      <c r="D812" s="3">
        <f>AVERAGE('GRPO原始 0923'!F953:F962)</f>
        <v>0.3859375</v>
      </c>
      <c r="E812" s="3">
        <f>AVERAGE('GRPO原始 0923'!F948:F962)</f>
        <v>0.4359375</v>
      </c>
      <c r="F812" s="3">
        <f>AVERAGE('GRPO原始 0923'!F943:F962)</f>
        <v>0.45390625</v>
      </c>
      <c r="G812" s="3">
        <f>AVERAGE('GRPO原始 0923'!F933:F962)</f>
        <v>0.436458333333333</v>
      </c>
      <c r="H812" s="3">
        <f>AVERAGE('GRPO原始 0923'!F923:F962)</f>
        <v>0.4330078125</v>
      </c>
      <c r="I812" s="3">
        <f>AVERAGE('GRPO原始 0923'!F913:F962)</f>
        <v>0.411875</v>
      </c>
      <c r="J812" s="5">
        <f t="shared" ref="J812:P812" si="810">C812-C52</f>
        <v>-0.246875</v>
      </c>
      <c r="K812" s="5">
        <f t="shared" si="810"/>
        <v>-0.1453125</v>
      </c>
      <c r="L812" s="5">
        <f t="shared" si="810"/>
        <v>-0.0989583333333334</v>
      </c>
      <c r="M812" s="5">
        <f t="shared" si="810"/>
        <v>-0.0761718749999999</v>
      </c>
      <c r="N812" s="5">
        <f t="shared" si="810"/>
        <v>-0.06015625</v>
      </c>
      <c r="O812" s="5">
        <f t="shared" si="810"/>
        <v>-0.0470703125</v>
      </c>
      <c r="P812" s="5">
        <f t="shared" si="810"/>
        <v>-0.0440625</v>
      </c>
    </row>
    <row r="813" ht="19" customHeight="1" spans="1:16">
      <c r="A813" s="2" t="s">
        <v>247</v>
      </c>
      <c r="B813" s="2">
        <v>52</v>
      </c>
      <c r="C813" s="3">
        <f>AVERAGE('GRPO原始 0923'!F959:F963)</f>
        <v>0.3609375</v>
      </c>
      <c r="D813" s="3">
        <f>AVERAGE('GRPO原始 0923'!F954:F963)</f>
        <v>0.38984375</v>
      </c>
      <c r="E813" s="3">
        <f>AVERAGE('GRPO原始 0923'!F949:F963)</f>
        <v>0.430208333333333</v>
      </c>
      <c r="F813" s="3">
        <f>AVERAGE('GRPO原始 0923'!F944:F963)</f>
        <v>0.452734375</v>
      </c>
      <c r="G813" s="3">
        <f>AVERAGE('GRPO原始 0923'!F934:F963)</f>
        <v>0.44140625</v>
      </c>
      <c r="H813" s="3">
        <f>AVERAGE('GRPO原始 0923'!F924:F963)</f>
        <v>0.4365234375</v>
      </c>
      <c r="I813" s="3">
        <f>AVERAGE('GRPO原始 0923'!F914:F963)</f>
        <v>0.41453125</v>
      </c>
      <c r="J813" s="5">
        <f t="shared" ref="J813:P813" si="811">C813-C53</f>
        <v>-0.21875</v>
      </c>
      <c r="K813" s="5">
        <f t="shared" si="811"/>
        <v>-0.15703125</v>
      </c>
      <c r="L813" s="5">
        <f t="shared" si="811"/>
        <v>-0.108333333333333</v>
      </c>
      <c r="M813" s="5">
        <f t="shared" si="811"/>
        <v>-0.0812499999999999</v>
      </c>
      <c r="N813" s="5">
        <f t="shared" si="811"/>
        <v>-0.0611979166666666</v>
      </c>
      <c r="O813" s="5">
        <f t="shared" si="811"/>
        <v>-0.04765625</v>
      </c>
      <c r="P813" s="5">
        <f t="shared" si="811"/>
        <v>-0.04703125</v>
      </c>
    </row>
    <row r="814" ht="19" customHeight="1" spans="1:16">
      <c r="A814" s="2" t="s">
        <v>247</v>
      </c>
      <c r="B814" s="2">
        <v>53</v>
      </c>
      <c r="C814" s="3">
        <f>AVERAGE('GRPO原始 0923'!F960:F964)</f>
        <v>0.3734375</v>
      </c>
      <c r="D814" s="3">
        <f>AVERAGE('GRPO原始 0923'!F955:F964)</f>
        <v>0.38984375</v>
      </c>
      <c r="E814" s="3">
        <f>AVERAGE('GRPO原始 0923'!F950:F964)</f>
        <v>0.413020833333333</v>
      </c>
      <c r="F814" s="3">
        <f>AVERAGE('GRPO原始 0923'!F945:F964)</f>
        <v>0.44375</v>
      </c>
      <c r="G814" s="3">
        <f>AVERAGE('GRPO原始 0923'!F935:F964)</f>
        <v>0.4359375</v>
      </c>
      <c r="H814" s="3">
        <f>AVERAGE('GRPO原始 0923'!F925:F964)</f>
        <v>0.4328125</v>
      </c>
      <c r="I814" s="3">
        <f>AVERAGE('GRPO原始 0923'!F915:F964)</f>
        <v>0.41453125</v>
      </c>
      <c r="J814" s="5">
        <f t="shared" ref="J814:P814" si="812">C814-C54</f>
        <v>-0.2109375</v>
      </c>
      <c r="K814" s="5">
        <f t="shared" si="812"/>
        <v>-0.17578125</v>
      </c>
      <c r="L814" s="5">
        <f t="shared" si="812"/>
        <v>-0.123958333333333</v>
      </c>
      <c r="M814" s="5">
        <f t="shared" si="812"/>
        <v>-0.0964843750000001</v>
      </c>
      <c r="N814" s="5">
        <f t="shared" si="812"/>
        <v>-0.0744791666666667</v>
      </c>
      <c r="O814" s="5">
        <f t="shared" si="812"/>
        <v>-0.054296875</v>
      </c>
      <c r="P814" s="5">
        <f t="shared" si="812"/>
        <v>-0.053125</v>
      </c>
    </row>
    <row r="815" ht="19" customHeight="1" spans="1:16">
      <c r="A815" s="2" t="s">
        <v>247</v>
      </c>
      <c r="B815" s="2">
        <v>54</v>
      </c>
      <c r="C815" s="3">
        <f>AVERAGE('GRPO原始 0923'!F961:F965)</f>
        <v>0.3796875</v>
      </c>
      <c r="D815" s="3">
        <f>AVERAGE('GRPO原始 0923'!F956:F965)</f>
        <v>0.3890625</v>
      </c>
      <c r="E815" s="3">
        <f>AVERAGE('GRPO原始 0923'!F951:F965)</f>
        <v>0.402604166666667</v>
      </c>
      <c r="F815" s="3">
        <f>AVERAGE('GRPO原始 0923'!F946:F965)</f>
        <v>0.432421875</v>
      </c>
      <c r="G815" s="3">
        <f>AVERAGE('GRPO原始 0923'!F936:F965)</f>
        <v>0.436197916666667</v>
      </c>
      <c r="H815" s="3">
        <f>AVERAGE('GRPO原始 0923'!F926:F965)</f>
        <v>0.431640625</v>
      </c>
      <c r="I815" s="3">
        <f>AVERAGE('GRPO原始 0923'!F916:F965)</f>
        <v>0.41515625</v>
      </c>
      <c r="J815" s="5">
        <f t="shared" ref="J815:P815" si="813">C815-C55</f>
        <v>-0.2</v>
      </c>
      <c r="K815" s="5">
        <f t="shared" si="813"/>
        <v>-0.18671875</v>
      </c>
      <c r="L815" s="5">
        <f t="shared" si="813"/>
        <v>-0.1390625</v>
      </c>
      <c r="M815" s="5">
        <f t="shared" si="813"/>
        <v>-0.10703125</v>
      </c>
      <c r="N815" s="5">
        <f t="shared" si="813"/>
        <v>-0.07734375</v>
      </c>
      <c r="O815" s="5">
        <f t="shared" si="813"/>
        <v>-0.058984375</v>
      </c>
      <c r="P815" s="5">
        <f t="shared" si="813"/>
        <v>-0.0565625</v>
      </c>
    </row>
    <row r="816" ht="19" customHeight="1" spans="1:16">
      <c r="A816" s="2" t="s">
        <v>247</v>
      </c>
      <c r="B816" s="2">
        <v>55</v>
      </c>
      <c r="C816" s="3">
        <f>AVERAGE('GRPO原始 0923'!F962:F966)</f>
        <v>0.384375</v>
      </c>
      <c r="D816" s="3">
        <f>AVERAGE('GRPO原始 0923'!F957:F966)</f>
        <v>0.37421875</v>
      </c>
      <c r="E816" s="3">
        <f>AVERAGE('GRPO原始 0923'!F952:F966)</f>
        <v>0.400520833333333</v>
      </c>
      <c r="F816" s="3">
        <f>AVERAGE('GRPO原始 0923'!F947:F966)</f>
        <v>0.42734375</v>
      </c>
      <c r="G816" s="3">
        <f>AVERAGE('GRPO原始 0923'!F937:F966)</f>
        <v>0.436197916666667</v>
      </c>
      <c r="H816" s="3">
        <f>AVERAGE('GRPO原始 0923'!F927:F966)</f>
        <v>0.4310546875</v>
      </c>
      <c r="I816" s="3">
        <f>AVERAGE('GRPO原始 0923'!F917:F966)</f>
        <v>0.41390625</v>
      </c>
      <c r="J816" s="5">
        <f t="shared" ref="J816:P816" si="814">C816-C56</f>
        <v>-0.2046875</v>
      </c>
      <c r="K816" s="5">
        <f t="shared" si="814"/>
        <v>-0.20703125</v>
      </c>
      <c r="L816" s="5">
        <f t="shared" si="814"/>
        <v>-0.146354166666667</v>
      </c>
      <c r="M816" s="5">
        <f t="shared" si="814"/>
        <v>-0.11484375</v>
      </c>
      <c r="N816" s="5">
        <f t="shared" si="814"/>
        <v>-0.07890625</v>
      </c>
      <c r="O816" s="5">
        <f t="shared" si="814"/>
        <v>-0.0650390625</v>
      </c>
      <c r="P816" s="5">
        <f t="shared" si="814"/>
        <v>-0.05921875</v>
      </c>
    </row>
    <row r="817" ht="19" customHeight="1" spans="1:16">
      <c r="A817" s="2" t="s">
        <v>247</v>
      </c>
      <c r="B817" s="2">
        <v>56</v>
      </c>
      <c r="C817" s="3">
        <f>AVERAGE('GRPO原始 0923'!F963:F967)</f>
        <v>0.3515625</v>
      </c>
      <c r="D817" s="3">
        <f>AVERAGE('GRPO原始 0923'!F958:F967)</f>
        <v>0.33984375</v>
      </c>
      <c r="E817" s="3">
        <f>AVERAGE('GRPO原始 0923'!F953:F967)</f>
        <v>0.374479166666667</v>
      </c>
      <c r="F817" s="3">
        <f>AVERAGE('GRPO原始 0923'!F948:F967)</f>
        <v>0.41484375</v>
      </c>
      <c r="G817" s="3">
        <f>AVERAGE('GRPO原始 0923'!F938:F967)</f>
        <v>0.43125</v>
      </c>
      <c r="H817" s="3">
        <f>AVERAGE('GRPO原始 0923'!F928:F967)</f>
        <v>0.425</v>
      </c>
      <c r="I817" s="3">
        <f>AVERAGE('GRPO原始 0923'!F918:F967)</f>
        <v>0.41296875</v>
      </c>
      <c r="J817" s="5">
        <f t="shared" ref="J817:P817" si="815">C817-C57</f>
        <v>-0.1859375</v>
      </c>
      <c r="K817" s="5">
        <f t="shared" si="815"/>
        <v>-0.21640625</v>
      </c>
      <c r="L817" s="5">
        <f t="shared" si="815"/>
        <v>-0.158854166666667</v>
      </c>
      <c r="M817" s="5">
        <f t="shared" si="815"/>
        <v>-0.120703125</v>
      </c>
      <c r="N817" s="5">
        <f t="shared" si="815"/>
        <v>-0.0822916666666667</v>
      </c>
      <c r="O817" s="5">
        <f t="shared" si="815"/>
        <v>-0.0693359375</v>
      </c>
      <c r="P817" s="5">
        <f t="shared" si="815"/>
        <v>-0.06171875</v>
      </c>
    </row>
    <row r="818" ht="19" customHeight="1" spans="1:16">
      <c r="A818" s="2" t="s">
        <v>247</v>
      </c>
      <c r="B818" s="2">
        <v>57</v>
      </c>
      <c r="C818" s="3">
        <f>AVERAGE('GRPO原始 0923'!F964:F968)</f>
        <v>0.3359375</v>
      </c>
      <c r="D818" s="3">
        <f>AVERAGE('GRPO原始 0923'!F959:F968)</f>
        <v>0.3484375</v>
      </c>
      <c r="E818" s="3">
        <f>AVERAGE('GRPO原始 0923'!F954:F968)</f>
        <v>0.371875</v>
      </c>
      <c r="F818" s="3">
        <f>AVERAGE('GRPO原始 0923'!F949:F968)</f>
        <v>0.406640625</v>
      </c>
      <c r="G818" s="3">
        <f>AVERAGE('GRPO原始 0923'!F939:F968)</f>
        <v>0.426302083333333</v>
      </c>
      <c r="H818" s="3">
        <f>AVERAGE('GRPO原始 0923'!F929:F968)</f>
        <v>0.42421875</v>
      </c>
      <c r="I818" s="3">
        <f>AVERAGE('GRPO原始 0923'!F919:F968)</f>
        <v>0.415625</v>
      </c>
      <c r="J818" s="5">
        <f t="shared" ref="J818:P818" si="816">C818-C58</f>
        <v>-0.1984375</v>
      </c>
      <c r="K818" s="5">
        <f t="shared" si="816"/>
        <v>-0.20859375</v>
      </c>
      <c r="L818" s="5">
        <f t="shared" si="816"/>
        <v>-0.170833333333333</v>
      </c>
      <c r="M818" s="5">
        <f t="shared" si="816"/>
        <v>-0.130859375</v>
      </c>
      <c r="N818" s="5">
        <f t="shared" si="816"/>
        <v>-0.0908854166666667</v>
      </c>
      <c r="O818" s="5">
        <f t="shared" si="816"/>
        <v>-0.075390625</v>
      </c>
      <c r="P818" s="5">
        <f t="shared" si="816"/>
        <v>-0.0634375</v>
      </c>
    </row>
    <row r="819" ht="19" customHeight="1" spans="1:16">
      <c r="A819" s="2" t="s">
        <v>247</v>
      </c>
      <c r="B819" s="2">
        <v>58</v>
      </c>
      <c r="C819" s="3">
        <f>AVERAGE('GRPO原始 0923'!F965:F969)</f>
        <v>0.34375</v>
      </c>
      <c r="D819" s="3">
        <f>AVERAGE('GRPO原始 0923'!F960:F969)</f>
        <v>0.35859375</v>
      </c>
      <c r="E819" s="3">
        <f>AVERAGE('GRPO原始 0923'!F955:F969)</f>
        <v>0.374479166666667</v>
      </c>
      <c r="F819" s="3">
        <f>AVERAGE('GRPO原始 0923'!F950:F969)</f>
        <v>0.395703125</v>
      </c>
      <c r="G819" s="3">
        <f>AVERAGE('GRPO原始 0923'!F940:F969)</f>
        <v>0.428385416666667</v>
      </c>
      <c r="H819" s="3">
        <f>AVERAGE('GRPO原始 0923'!F930:F969)</f>
        <v>0.421875</v>
      </c>
      <c r="I819" s="3">
        <f>AVERAGE('GRPO原始 0923'!F920:F969)</f>
        <v>0.4184375</v>
      </c>
      <c r="J819" s="5">
        <f t="shared" ref="J819:P819" si="817">C819-C59</f>
        <v>-0.1953125</v>
      </c>
      <c r="K819" s="5">
        <f t="shared" si="817"/>
        <v>-0.203125</v>
      </c>
      <c r="L819" s="5">
        <f t="shared" si="817"/>
        <v>-0.182291666666667</v>
      </c>
      <c r="M819" s="5">
        <f t="shared" si="817"/>
        <v>-0.141796875</v>
      </c>
      <c r="N819" s="5">
        <f t="shared" si="817"/>
        <v>-0.0989583333333333</v>
      </c>
      <c r="O819" s="5">
        <f t="shared" si="817"/>
        <v>-0.08203125</v>
      </c>
      <c r="P819" s="5">
        <f t="shared" si="817"/>
        <v>-0.066875</v>
      </c>
    </row>
    <row r="820" ht="19" customHeight="1" spans="1:16">
      <c r="A820" s="2" t="s">
        <v>247</v>
      </c>
      <c r="B820" s="2">
        <v>59</v>
      </c>
      <c r="C820" s="3">
        <f>AVERAGE('GRPO原始 0923'!F966:F970)</f>
        <v>0.3265625</v>
      </c>
      <c r="D820" s="3">
        <f>AVERAGE('GRPO原始 0923'!F961:F970)</f>
        <v>0.353125</v>
      </c>
      <c r="E820" s="3">
        <f>AVERAGE('GRPO原始 0923'!F956:F970)</f>
        <v>0.368229166666667</v>
      </c>
      <c r="F820" s="3">
        <f>AVERAGE('GRPO原始 0923'!F951:F970)</f>
        <v>0.38359375</v>
      </c>
      <c r="G820" s="3">
        <f>AVERAGE('GRPO原始 0923'!F941:F970)</f>
        <v>0.42265625</v>
      </c>
      <c r="H820" s="3">
        <f>AVERAGE('GRPO原始 0923'!F931:F970)</f>
        <v>0.41796875</v>
      </c>
      <c r="I820" s="3">
        <f>AVERAGE('GRPO原始 0923'!F921:F970)</f>
        <v>0.41609375</v>
      </c>
      <c r="J820" s="5">
        <f t="shared" ref="J820:P820" si="818">C820-C60</f>
        <v>-0.20625</v>
      </c>
      <c r="K820" s="5">
        <f t="shared" si="818"/>
        <v>-0.203125</v>
      </c>
      <c r="L820" s="5">
        <f t="shared" si="818"/>
        <v>-0.193229166666667</v>
      </c>
      <c r="M820" s="5">
        <f t="shared" si="818"/>
        <v>-0.155859375</v>
      </c>
      <c r="N820" s="5">
        <f t="shared" si="818"/>
        <v>-0.10625</v>
      </c>
      <c r="O820" s="5">
        <f t="shared" si="818"/>
        <v>-0.087109375</v>
      </c>
      <c r="P820" s="5">
        <f t="shared" si="818"/>
        <v>-0.07140625</v>
      </c>
    </row>
    <row r="821" ht="19" customHeight="1" spans="1:16">
      <c r="A821" s="2" t="s">
        <v>247</v>
      </c>
      <c r="B821" s="2">
        <v>60</v>
      </c>
      <c r="C821" s="3">
        <f>AVERAGE('GRPO原始 0923'!F967:F971)</f>
        <v>0.3296875</v>
      </c>
      <c r="D821" s="3">
        <f>AVERAGE('GRPO原始 0923'!F962:F971)</f>
        <v>0.35703125</v>
      </c>
      <c r="E821" s="3">
        <f>AVERAGE('GRPO原始 0923'!F957:F971)</f>
        <v>0.359375</v>
      </c>
      <c r="F821" s="3">
        <f>AVERAGE('GRPO原始 0923'!F952:F971)</f>
        <v>0.3828125</v>
      </c>
      <c r="G821" s="3">
        <f>AVERAGE('GRPO原始 0923'!F942:F971)</f>
        <v>0.423177083333333</v>
      </c>
      <c r="H821" s="3">
        <f>AVERAGE('GRPO原始 0923'!F932:F971)</f>
        <v>0.4193359375</v>
      </c>
      <c r="I821" s="3">
        <f>AVERAGE('GRPO原始 0923'!F922:F971)</f>
        <v>0.41671875</v>
      </c>
      <c r="J821" s="5">
        <f t="shared" ref="J821:P821" si="819">C821-C61</f>
        <v>-0.2125</v>
      </c>
      <c r="K821" s="5">
        <f t="shared" si="819"/>
        <v>-0.20859375</v>
      </c>
      <c r="L821" s="5">
        <f t="shared" si="819"/>
        <v>-0.208854166666667</v>
      </c>
      <c r="M821" s="5">
        <f t="shared" si="819"/>
        <v>-0.162890625</v>
      </c>
      <c r="N821" s="5">
        <f t="shared" si="819"/>
        <v>-0.110677083333333</v>
      </c>
      <c r="O821" s="5">
        <f t="shared" si="819"/>
        <v>-0.0908203125</v>
      </c>
      <c r="P821" s="5">
        <f t="shared" si="819"/>
        <v>-0.07421875</v>
      </c>
    </row>
    <row r="822" ht="19" customHeight="1" spans="1:16">
      <c r="A822" s="2" t="s">
        <v>247</v>
      </c>
      <c r="B822" s="2">
        <v>61</v>
      </c>
      <c r="C822" s="3">
        <f>AVERAGE('GRPO原始 0923'!F968:F972)</f>
        <v>0.3765625</v>
      </c>
      <c r="D822" s="3">
        <f>AVERAGE('GRPO原始 0923'!F963:F972)</f>
        <v>0.3640625</v>
      </c>
      <c r="E822" s="3">
        <f>AVERAGE('GRPO原始 0923'!F958:F972)</f>
        <v>0.352083333333333</v>
      </c>
      <c r="F822" s="3">
        <f>AVERAGE('GRPO原始 0923'!F953:F972)</f>
        <v>0.375</v>
      </c>
      <c r="G822" s="3">
        <f>AVERAGE('GRPO原始 0923'!F943:F972)</f>
        <v>0.423958333333333</v>
      </c>
      <c r="H822" s="3">
        <f>AVERAGE('GRPO原始 0923'!F933:F972)</f>
        <v>0.418359375</v>
      </c>
      <c r="I822" s="3">
        <f>AVERAGE('GRPO原始 0923'!F923:F972)</f>
        <v>0.41921875</v>
      </c>
      <c r="J822" s="5">
        <f t="shared" ref="J822:P822" si="820">C822-C62</f>
        <v>-0.209375</v>
      </c>
      <c r="K822" s="5">
        <f t="shared" si="820"/>
        <v>-0.19765625</v>
      </c>
      <c r="L822" s="5">
        <f t="shared" si="820"/>
        <v>-0.2140625</v>
      </c>
      <c r="M822" s="5">
        <f t="shared" si="820"/>
        <v>-0.171484375</v>
      </c>
      <c r="N822" s="5">
        <f t="shared" si="820"/>
        <v>-0.116666666666667</v>
      </c>
      <c r="O822" s="5">
        <f t="shared" si="820"/>
        <v>-0.0945312500000001</v>
      </c>
      <c r="P822" s="5">
        <f t="shared" si="820"/>
        <v>-0.0771875</v>
      </c>
    </row>
    <row r="823" ht="19" customHeight="1" spans="1:16">
      <c r="A823" s="2" t="s">
        <v>247</v>
      </c>
      <c r="B823" s="2">
        <v>62</v>
      </c>
      <c r="C823" s="3">
        <f>AVERAGE('GRPO原始 0923'!F969:F973)</f>
        <v>0.390625</v>
      </c>
      <c r="D823" s="3">
        <f>AVERAGE('GRPO原始 0923'!F964:F973)</f>
        <v>0.36328125</v>
      </c>
      <c r="E823" s="3">
        <f>AVERAGE('GRPO原始 0923'!F959:F973)</f>
        <v>0.3625</v>
      </c>
      <c r="F823" s="3">
        <f>AVERAGE('GRPO原始 0923'!F954:F973)</f>
        <v>0.3765625</v>
      </c>
      <c r="G823" s="3">
        <f>AVERAGE('GRPO原始 0923'!F944:F973)</f>
        <v>0.422916666666667</v>
      </c>
      <c r="H823" s="3">
        <f>AVERAGE('GRPO原始 0923'!F934:F973)</f>
        <v>0.421875</v>
      </c>
      <c r="I823" s="3">
        <f>AVERAGE('GRPO原始 0923'!F924:F973)</f>
        <v>0.421875</v>
      </c>
      <c r="J823" s="5">
        <f t="shared" ref="J823:P823" si="821">C823-C63</f>
        <v>-0.2203125</v>
      </c>
      <c r="K823" s="5">
        <f t="shared" si="821"/>
        <v>-0.209375</v>
      </c>
      <c r="L823" s="5">
        <f t="shared" si="821"/>
        <v>-0.2125</v>
      </c>
      <c r="M823" s="5">
        <f t="shared" si="821"/>
        <v>-0.183203125</v>
      </c>
      <c r="N823" s="5">
        <f t="shared" si="821"/>
        <v>-0.123958333333333</v>
      </c>
      <c r="O823" s="5">
        <f t="shared" si="821"/>
        <v>-0.0982421875</v>
      </c>
      <c r="P823" s="5">
        <f t="shared" si="821"/>
        <v>-0.08</v>
      </c>
    </row>
    <row r="824" ht="19" customHeight="1" spans="1:16">
      <c r="A824" s="2" t="s">
        <v>247</v>
      </c>
      <c r="B824" s="2">
        <v>63</v>
      </c>
      <c r="C824" s="3">
        <f>AVERAGE('GRPO原始 0923'!F970:F974)</f>
        <v>0.421875</v>
      </c>
      <c r="D824" s="3">
        <f>AVERAGE('GRPO原始 0923'!F965:F974)</f>
        <v>0.3828125</v>
      </c>
      <c r="E824" s="3">
        <f>AVERAGE('GRPO原始 0923'!F960:F974)</f>
        <v>0.3796875</v>
      </c>
      <c r="F824" s="3">
        <f>AVERAGE('GRPO原始 0923'!F955:F974)</f>
        <v>0.386328125</v>
      </c>
      <c r="G824" s="3">
        <f>AVERAGE('GRPO原始 0923'!F945:F974)</f>
        <v>0.4234375</v>
      </c>
      <c r="H824" s="3">
        <f>AVERAGE('GRPO原始 0923'!F935:F974)</f>
        <v>0.42265625</v>
      </c>
      <c r="I824" s="3">
        <f>AVERAGE('GRPO原始 0923'!F925:F974)</f>
        <v>0.4228125</v>
      </c>
      <c r="J824" s="5">
        <f t="shared" ref="J824:P824" si="822">C824-C64</f>
        <v>-0.209375</v>
      </c>
      <c r="K824" s="5">
        <f t="shared" si="822"/>
        <v>-0.20234375</v>
      </c>
      <c r="L824" s="5">
        <f t="shared" si="822"/>
        <v>-0.205208333333333</v>
      </c>
      <c r="M824" s="5">
        <f t="shared" si="822"/>
        <v>-0.1890625</v>
      </c>
      <c r="N824" s="5">
        <f t="shared" si="822"/>
        <v>-0.131770833333333</v>
      </c>
      <c r="O824" s="5">
        <f t="shared" si="822"/>
        <v>-0.1064453125</v>
      </c>
      <c r="P824" s="5">
        <f t="shared" si="822"/>
        <v>-0.08390625</v>
      </c>
    </row>
    <row r="825" ht="19" customHeight="1" spans="1:16">
      <c r="A825" s="2" t="s">
        <v>247</v>
      </c>
      <c r="B825" s="2">
        <v>64</v>
      </c>
      <c r="C825" s="3">
        <f>AVERAGE('GRPO原始 0923'!F971:F975)</f>
        <v>0.4796875</v>
      </c>
      <c r="D825" s="3">
        <f>AVERAGE('GRPO原始 0923'!F966:F975)</f>
        <v>0.403125</v>
      </c>
      <c r="E825" s="3">
        <f>AVERAGE('GRPO原始 0923'!F961:F975)</f>
        <v>0.3953125</v>
      </c>
      <c r="F825" s="3">
        <f>AVERAGE('GRPO原始 0923'!F956:F975)</f>
        <v>0.39609375</v>
      </c>
      <c r="G825" s="3">
        <f>AVERAGE('GRPO原始 0923'!F946:F975)</f>
        <v>0.42265625</v>
      </c>
      <c r="H825" s="3">
        <f>AVERAGE('GRPO原始 0923'!F936:F975)</f>
        <v>0.4279296875</v>
      </c>
      <c r="I825" s="3">
        <f>AVERAGE('GRPO原始 0923'!F926:F975)</f>
        <v>0.4259375</v>
      </c>
      <c r="J825" s="5">
        <f t="shared" ref="J825:P825" si="823">C825-C65</f>
        <v>-0.175</v>
      </c>
      <c r="K825" s="5">
        <f t="shared" si="823"/>
        <v>-0.190625</v>
      </c>
      <c r="L825" s="5">
        <f t="shared" si="823"/>
        <v>-0.19375</v>
      </c>
      <c r="M825" s="5">
        <f t="shared" si="823"/>
        <v>-0.188671875</v>
      </c>
      <c r="N825" s="5">
        <f t="shared" si="823"/>
        <v>-0.134895833333333</v>
      </c>
      <c r="O825" s="5">
        <f t="shared" si="823"/>
        <v>-0.1056640625</v>
      </c>
      <c r="P825" s="5">
        <f t="shared" si="823"/>
        <v>-0.0853125</v>
      </c>
    </row>
    <row r="826" ht="19" customHeight="1" spans="1:16">
      <c r="A826" s="2" t="s">
        <v>247</v>
      </c>
      <c r="B826" s="2">
        <v>65</v>
      </c>
      <c r="C826" s="3">
        <f>AVERAGE('GRPO原始 0923'!F972:F976)</f>
        <v>0.4953125</v>
      </c>
      <c r="D826" s="3">
        <f>AVERAGE('GRPO原始 0923'!F967:F976)</f>
        <v>0.4125</v>
      </c>
      <c r="E826" s="3">
        <f>AVERAGE('GRPO原始 0923'!F962:F976)</f>
        <v>0.403125</v>
      </c>
      <c r="F826" s="3">
        <f>AVERAGE('GRPO原始 0923'!F957:F976)</f>
        <v>0.393359375</v>
      </c>
      <c r="G826" s="3">
        <f>AVERAGE('GRPO原始 0923'!F947:F976)</f>
        <v>0.422395833333333</v>
      </c>
      <c r="H826" s="3">
        <f>AVERAGE('GRPO原始 0923'!F937:F976)</f>
        <v>0.4302734375</v>
      </c>
      <c r="I826" s="3">
        <f>AVERAGE('GRPO原始 0923'!F927:F976)</f>
        <v>0.42734375</v>
      </c>
      <c r="J826" s="5">
        <f t="shared" ref="J826:P826" si="824">C826-C66</f>
        <v>-0.16875</v>
      </c>
      <c r="K826" s="5">
        <f t="shared" si="824"/>
        <v>-0.190625</v>
      </c>
      <c r="L826" s="5">
        <f t="shared" si="824"/>
        <v>-0.1953125</v>
      </c>
      <c r="M826" s="5">
        <f t="shared" si="824"/>
        <v>-0.198828125</v>
      </c>
      <c r="N826" s="5">
        <f t="shared" si="824"/>
        <v>-0.140104166666667</v>
      </c>
      <c r="O826" s="5">
        <f t="shared" si="824"/>
        <v>-0.1068359375</v>
      </c>
      <c r="P826" s="5">
        <f t="shared" si="824"/>
        <v>-0.0901562499999999</v>
      </c>
    </row>
    <row r="827" ht="19" customHeight="1" spans="1:16">
      <c r="A827" s="2" t="s">
        <v>247</v>
      </c>
      <c r="B827" s="2">
        <v>66</v>
      </c>
      <c r="C827" s="3">
        <f>AVERAGE('GRPO原始 0923'!F973:F977)</f>
        <v>0.49375</v>
      </c>
      <c r="D827" s="3">
        <f>AVERAGE('GRPO原始 0923'!F968:F977)</f>
        <v>0.43515625</v>
      </c>
      <c r="E827" s="3">
        <f>AVERAGE('GRPO原始 0923'!F963:F977)</f>
        <v>0.407291666666667</v>
      </c>
      <c r="F827" s="3">
        <f>AVERAGE('GRPO原始 0923'!F958:F977)</f>
        <v>0.3875</v>
      </c>
      <c r="G827" s="3">
        <f>AVERAGE('GRPO原始 0923'!F948:F977)</f>
        <v>0.421614583333333</v>
      </c>
      <c r="H827" s="3">
        <f>AVERAGE('GRPO原始 0923'!F938:F977)</f>
        <v>0.4322265625</v>
      </c>
      <c r="I827" s="3">
        <f>AVERAGE('GRPO原始 0923'!F928:F977)</f>
        <v>0.42703125</v>
      </c>
      <c r="J827" s="5">
        <f t="shared" ref="J827:P827" si="825">C827-C67</f>
        <v>-0.1703125</v>
      </c>
      <c r="K827" s="5">
        <f t="shared" si="825"/>
        <v>-0.18984375</v>
      </c>
      <c r="L827" s="5">
        <f t="shared" si="825"/>
        <v>-0.188541666666667</v>
      </c>
      <c r="M827" s="5">
        <f t="shared" si="825"/>
        <v>-0.203125</v>
      </c>
      <c r="N827" s="5">
        <f t="shared" si="825"/>
        <v>-0.14375</v>
      </c>
      <c r="O827" s="5">
        <f t="shared" si="825"/>
        <v>-0.1091796875</v>
      </c>
      <c r="P827" s="5">
        <f t="shared" si="825"/>
        <v>-0.0934375000000001</v>
      </c>
    </row>
    <row r="828" ht="19" customHeight="1" spans="1:16">
      <c r="A828" s="2" t="s">
        <v>247</v>
      </c>
      <c r="B828" s="2">
        <v>67</v>
      </c>
      <c r="C828" s="3">
        <f>AVERAGE('GRPO原始 0923'!F974:F978)</f>
        <v>0.4671875</v>
      </c>
      <c r="D828" s="3">
        <f>AVERAGE('GRPO原始 0923'!F969:F978)</f>
        <v>0.42890625</v>
      </c>
      <c r="E828" s="3">
        <f>AVERAGE('GRPO原始 0923'!F964:F978)</f>
        <v>0.397916666666667</v>
      </c>
      <c r="F828" s="3">
        <f>AVERAGE('GRPO原始 0923'!F959:F978)</f>
        <v>0.388671875</v>
      </c>
      <c r="G828" s="3">
        <f>AVERAGE('GRPO原始 0923'!F949:F978)</f>
        <v>0.4140625</v>
      </c>
      <c r="H828" s="3">
        <f>AVERAGE('GRPO原始 0923'!F939:F978)</f>
        <v>0.426953125</v>
      </c>
      <c r="I828" s="3">
        <f>AVERAGE('GRPO原始 0923'!F929:F978)</f>
        <v>0.42515625</v>
      </c>
      <c r="J828" s="5">
        <f t="shared" ref="J828:P828" si="826">C828-C68</f>
        <v>-0.1609375</v>
      </c>
      <c r="K828" s="5">
        <f t="shared" si="826"/>
        <v>-0.190625</v>
      </c>
      <c r="L828" s="5">
        <f t="shared" si="826"/>
        <v>-0.193229166666667</v>
      </c>
      <c r="M828" s="5">
        <f t="shared" si="826"/>
        <v>-0.199609375</v>
      </c>
      <c r="N828" s="5">
        <f t="shared" si="826"/>
        <v>-0.15078125</v>
      </c>
      <c r="O828" s="5">
        <f t="shared" si="826"/>
        <v>-0.1158203125</v>
      </c>
      <c r="P828" s="5">
        <f t="shared" si="826"/>
        <v>-0.0984375</v>
      </c>
    </row>
    <row r="829" ht="19" customHeight="1" spans="1:16">
      <c r="A829" s="2" t="s">
        <v>247</v>
      </c>
      <c r="B829" s="2">
        <v>68</v>
      </c>
      <c r="C829" s="3">
        <f>AVERAGE('GRPO原始 0923'!F975:F979)</f>
        <v>0.453125</v>
      </c>
      <c r="D829" s="3">
        <f>AVERAGE('GRPO原始 0923'!F970:F979)</f>
        <v>0.4375</v>
      </c>
      <c r="E829" s="3">
        <f>AVERAGE('GRPO原始 0923'!F965:F979)</f>
        <v>0.40625</v>
      </c>
      <c r="F829" s="3">
        <f>AVERAGE('GRPO原始 0923'!F960:F979)</f>
        <v>0.398046875</v>
      </c>
      <c r="G829" s="3">
        <f>AVERAGE('GRPO原始 0923'!F950:F979)</f>
        <v>0.409635416666667</v>
      </c>
      <c r="H829" s="3">
        <f>AVERAGE('GRPO原始 0923'!F940:F979)</f>
        <v>0.4306640625</v>
      </c>
      <c r="I829" s="3">
        <f>AVERAGE('GRPO原始 0923'!F930:F979)</f>
        <v>0.425</v>
      </c>
      <c r="J829" s="5">
        <f t="shared" ref="J829:P829" si="827">C829-C69</f>
        <v>-0.146875</v>
      </c>
      <c r="K829" s="5">
        <f t="shared" si="827"/>
        <v>-0.178125</v>
      </c>
      <c r="L829" s="5">
        <f t="shared" si="827"/>
        <v>-0.183854166666667</v>
      </c>
      <c r="M829" s="5">
        <f t="shared" si="827"/>
        <v>-0.190625</v>
      </c>
      <c r="N829" s="5">
        <f t="shared" si="827"/>
        <v>-0.15390625</v>
      </c>
      <c r="O829" s="5">
        <f t="shared" si="827"/>
        <v>-0.11875</v>
      </c>
      <c r="P829" s="5">
        <f t="shared" si="827"/>
        <v>-0.10125</v>
      </c>
    </row>
    <row r="830" ht="19" customHeight="1" spans="1:16">
      <c r="A830" s="2" t="s">
        <v>247</v>
      </c>
      <c r="B830" s="2">
        <v>69</v>
      </c>
      <c r="C830" s="3">
        <f>AVERAGE('GRPO原始 0923'!F976:F980)</f>
        <v>0.3953125</v>
      </c>
      <c r="D830" s="3">
        <f>AVERAGE('GRPO原始 0923'!F971:F980)</f>
        <v>0.4375</v>
      </c>
      <c r="E830" s="3">
        <f>AVERAGE('GRPO原始 0923'!F966:F980)</f>
        <v>0.400520833333333</v>
      </c>
      <c r="F830" s="3">
        <f>AVERAGE('GRPO原始 0923'!F961:F980)</f>
        <v>0.3953125</v>
      </c>
      <c r="G830" s="3">
        <f>AVERAGE('GRPO原始 0923'!F951:F980)</f>
        <v>0.4015625</v>
      </c>
      <c r="H830" s="3">
        <f>AVERAGE('GRPO原始 0923'!F941:F980)</f>
        <v>0.4263671875</v>
      </c>
      <c r="I830" s="3">
        <f>AVERAGE('GRPO原始 0923'!F931:F980)</f>
        <v>0.421875</v>
      </c>
      <c r="J830" s="5">
        <f t="shared" ref="J830:P830" si="828">C830-C70</f>
        <v>-0.16875</v>
      </c>
      <c r="K830" s="5">
        <f t="shared" si="828"/>
        <v>-0.171875</v>
      </c>
      <c r="L830" s="5">
        <f t="shared" si="828"/>
        <v>-0.183333333333333</v>
      </c>
      <c r="M830" s="5">
        <f t="shared" si="828"/>
        <v>-0.1875</v>
      </c>
      <c r="N830" s="5">
        <f t="shared" si="828"/>
        <v>-0.161197916666667</v>
      </c>
      <c r="O830" s="5">
        <f t="shared" si="828"/>
        <v>-0.12265625</v>
      </c>
      <c r="P830" s="5">
        <f t="shared" si="828"/>
        <v>-0.1040625</v>
      </c>
    </row>
    <row r="831" ht="19" customHeight="1" spans="1:16">
      <c r="A831" s="2" t="s">
        <v>247</v>
      </c>
      <c r="B831" s="2">
        <v>70</v>
      </c>
      <c r="C831" s="3">
        <f>AVERAGE('GRPO原始 0923'!F977:F981)</f>
        <v>0.396875</v>
      </c>
      <c r="D831" s="3">
        <f>AVERAGE('GRPO原始 0923'!F972:F981)</f>
        <v>0.44609375</v>
      </c>
      <c r="E831" s="3">
        <f>AVERAGE('GRPO原始 0923'!F967:F981)</f>
        <v>0.407291666666667</v>
      </c>
      <c r="F831" s="3">
        <f>AVERAGE('GRPO原始 0923'!F962:F981)</f>
        <v>0.4015625</v>
      </c>
      <c r="G831" s="3">
        <f>AVERAGE('GRPO原始 0923'!F952:F981)</f>
        <v>0.40390625</v>
      </c>
      <c r="H831" s="3">
        <f>AVERAGE('GRPO原始 0923'!F942:F981)</f>
        <v>0.42890625</v>
      </c>
      <c r="I831" s="3">
        <f>AVERAGE('GRPO原始 0923'!F932:F981)</f>
        <v>0.4246875</v>
      </c>
      <c r="J831" s="5">
        <f t="shared" ref="J831:P831" si="829">C831-C71</f>
        <v>-0.1515625</v>
      </c>
      <c r="K831" s="5">
        <f t="shared" si="829"/>
        <v>-0.16015625</v>
      </c>
      <c r="L831" s="5">
        <f t="shared" si="829"/>
        <v>-0.177604166666667</v>
      </c>
      <c r="M831" s="5">
        <f t="shared" si="829"/>
        <v>-0.184375</v>
      </c>
      <c r="N831" s="5">
        <f t="shared" si="829"/>
        <v>-0.161979166666667</v>
      </c>
      <c r="O831" s="5">
        <f t="shared" si="829"/>
        <v>-0.123046875</v>
      </c>
      <c r="P831" s="5">
        <f t="shared" si="829"/>
        <v>-0.1046875</v>
      </c>
    </row>
    <row r="832" ht="19" customHeight="1" spans="1:16">
      <c r="A832" s="2" t="s">
        <v>247</v>
      </c>
      <c r="B832" s="2">
        <v>71</v>
      </c>
      <c r="C832" s="3">
        <f>AVERAGE('GRPO原始 0923'!F978:F982)</f>
        <v>0.3984375</v>
      </c>
      <c r="D832" s="3">
        <f>AVERAGE('GRPO原始 0923'!F973:F982)</f>
        <v>0.44609375</v>
      </c>
      <c r="E832" s="3">
        <f>AVERAGE('GRPO原始 0923'!F968:F982)</f>
        <v>0.422916666666667</v>
      </c>
      <c r="F832" s="3">
        <f>AVERAGE('GRPO原始 0923'!F963:F982)</f>
        <v>0.405078125</v>
      </c>
      <c r="G832" s="3">
        <f>AVERAGE('GRPO原始 0923'!F953:F982)</f>
        <v>0.398697916666667</v>
      </c>
      <c r="H832" s="3">
        <f>AVERAGE('GRPO原始 0923'!F943:F982)</f>
        <v>0.4294921875</v>
      </c>
      <c r="I832" s="3">
        <f>AVERAGE('GRPO原始 0923'!F933:F982)</f>
        <v>0.42390625</v>
      </c>
      <c r="J832" s="5">
        <f t="shared" ref="J832:P832" si="830">C832-C72</f>
        <v>-0.1390625</v>
      </c>
      <c r="K832" s="5">
        <f t="shared" si="830"/>
        <v>-0.1546875</v>
      </c>
      <c r="L832" s="5">
        <f t="shared" si="830"/>
        <v>-0.172916666666667</v>
      </c>
      <c r="M832" s="5">
        <f t="shared" si="830"/>
        <v>-0.176171875</v>
      </c>
      <c r="N832" s="5">
        <f t="shared" si="830"/>
        <v>-0.165885416666667</v>
      </c>
      <c r="O832" s="5">
        <f t="shared" si="830"/>
        <v>-0.126171875</v>
      </c>
      <c r="P832" s="5">
        <f t="shared" si="830"/>
        <v>-0.1065625</v>
      </c>
    </row>
    <row r="833" ht="19" customHeight="1" spans="1:16">
      <c r="A833" s="2" t="s">
        <v>247</v>
      </c>
      <c r="B833" s="2">
        <v>72</v>
      </c>
      <c r="C833" s="3">
        <f>AVERAGE('GRPO原始 0923'!F979:F983)</f>
        <v>0.3953125</v>
      </c>
      <c r="D833" s="3">
        <f>AVERAGE('GRPO原始 0923'!F974:F983)</f>
        <v>0.43125</v>
      </c>
      <c r="E833" s="3">
        <f>AVERAGE('GRPO原始 0923'!F969:F983)</f>
        <v>0.417708333333333</v>
      </c>
      <c r="F833" s="3">
        <f>AVERAGE('GRPO原始 0923'!F964:F983)</f>
        <v>0.397265625</v>
      </c>
      <c r="G833" s="3">
        <f>AVERAGE('GRPO原始 0923'!F954:F983)</f>
        <v>0.394791666666667</v>
      </c>
      <c r="H833" s="3">
        <f>AVERAGE('GRPO原始 0923'!F944:F983)</f>
        <v>0.425</v>
      </c>
      <c r="I833" s="3">
        <f>AVERAGE('GRPO原始 0923'!F934:F983)</f>
        <v>0.42375</v>
      </c>
      <c r="J833" s="5">
        <f t="shared" ref="J833:P833" si="831">C833-C73</f>
        <v>-0.125</v>
      </c>
      <c r="K833" s="5">
        <f t="shared" si="831"/>
        <v>-0.14296875</v>
      </c>
      <c r="L833" s="5">
        <f t="shared" si="831"/>
        <v>-0.16875</v>
      </c>
      <c r="M833" s="5">
        <f t="shared" si="831"/>
        <v>-0.176171875</v>
      </c>
      <c r="N833" s="5">
        <f t="shared" si="831"/>
        <v>-0.169791666666667</v>
      </c>
      <c r="O833" s="5">
        <f t="shared" si="831"/>
        <v>-0.1287109375</v>
      </c>
      <c r="P833" s="5">
        <f t="shared" si="831"/>
        <v>-0.1071875</v>
      </c>
    </row>
    <row r="834" ht="19" customHeight="1" spans="1:16">
      <c r="A834" s="2" t="s">
        <v>247</v>
      </c>
      <c r="B834" s="2">
        <v>73</v>
      </c>
      <c r="C834" s="3">
        <f>AVERAGE('GRPO原始 0923'!F980:F984)</f>
        <v>0.4078125</v>
      </c>
      <c r="D834" s="3">
        <f>AVERAGE('GRPO原始 0923'!F975:F984)</f>
        <v>0.43046875</v>
      </c>
      <c r="E834" s="3">
        <f>AVERAGE('GRPO原始 0923'!F970:F984)</f>
        <v>0.427604166666667</v>
      </c>
      <c r="F834" s="3">
        <f>AVERAGE('GRPO原始 0923'!F965:F984)</f>
        <v>0.406640625</v>
      </c>
      <c r="G834" s="3">
        <f>AVERAGE('GRPO原始 0923'!F955:F984)</f>
        <v>0.401041666666667</v>
      </c>
      <c r="H834" s="3">
        <f>AVERAGE('GRPO原始 0923'!F945:F984)</f>
        <v>0.4251953125</v>
      </c>
      <c r="I834" s="3">
        <f>AVERAGE('GRPO原始 0923'!F935:F984)</f>
        <v>0.42421875</v>
      </c>
      <c r="J834" s="5">
        <f t="shared" ref="J834:P834" si="832">C834-C74</f>
        <v>-0.1328125</v>
      </c>
      <c r="K834" s="5">
        <f t="shared" si="832"/>
        <v>-0.13984375</v>
      </c>
      <c r="L834" s="5">
        <f t="shared" si="832"/>
        <v>-0.163020833333333</v>
      </c>
      <c r="M834" s="5">
        <f t="shared" si="832"/>
        <v>-0.17109375</v>
      </c>
      <c r="N834" s="5">
        <f t="shared" si="832"/>
        <v>-0.17265625</v>
      </c>
      <c r="O834" s="5">
        <f t="shared" si="832"/>
        <v>-0.1337890625</v>
      </c>
      <c r="P834" s="5">
        <f t="shared" si="832"/>
        <v>-0.113125</v>
      </c>
    </row>
    <row r="835" ht="19" customHeight="1" spans="1:16">
      <c r="A835" s="2" t="s">
        <v>247</v>
      </c>
      <c r="B835" s="2">
        <v>74</v>
      </c>
      <c r="C835" s="3">
        <f>AVERAGE('GRPO原始 0923'!F981:F985)</f>
        <v>0.41875</v>
      </c>
      <c r="D835" s="3">
        <f>AVERAGE('GRPO原始 0923'!F976:F985)</f>
        <v>0.40703125</v>
      </c>
      <c r="E835" s="3">
        <f>AVERAGE('GRPO原始 0923'!F971:F985)</f>
        <v>0.43125</v>
      </c>
      <c r="F835" s="3">
        <f>AVERAGE('GRPO原始 0923'!F966:F985)</f>
        <v>0.405078125</v>
      </c>
      <c r="G835" s="3">
        <f>AVERAGE('GRPO原始 0923'!F956:F985)</f>
        <v>0.399739583333333</v>
      </c>
      <c r="H835" s="3">
        <f>AVERAGE('GRPO原始 0923'!F946:F985)</f>
        <v>0.41875</v>
      </c>
      <c r="I835" s="3">
        <f>AVERAGE('GRPO原始 0923'!F936:F985)</f>
        <v>0.42375</v>
      </c>
      <c r="J835" s="5">
        <f t="shared" ref="J835:P835" si="833">C835-C75</f>
        <v>-0.1078125</v>
      </c>
      <c r="K835" s="5">
        <f t="shared" si="833"/>
        <v>-0.13828125</v>
      </c>
      <c r="L835" s="5">
        <f t="shared" si="833"/>
        <v>-0.150520833333333</v>
      </c>
      <c r="M835" s="5">
        <f t="shared" si="833"/>
        <v>-0.164453125</v>
      </c>
      <c r="N835" s="5">
        <f t="shared" si="833"/>
        <v>-0.171875</v>
      </c>
      <c r="O835" s="5">
        <f t="shared" si="833"/>
        <v>-0.1357421875</v>
      </c>
      <c r="P835" s="5">
        <f t="shared" si="833"/>
        <v>-0.1121875</v>
      </c>
    </row>
    <row r="836" ht="19" customHeight="1" spans="1:16">
      <c r="A836" s="2" t="s">
        <v>247</v>
      </c>
      <c r="B836" s="2">
        <v>75</v>
      </c>
      <c r="C836" s="3">
        <f>AVERAGE('GRPO原始 0923'!F982:F986)</f>
        <v>0.4375</v>
      </c>
      <c r="D836" s="3">
        <f>AVERAGE('GRPO原始 0923'!F977:F986)</f>
        <v>0.4171875</v>
      </c>
      <c r="E836" s="3">
        <f>AVERAGE('GRPO原始 0923'!F972:F986)</f>
        <v>0.443229166666667</v>
      </c>
      <c r="F836" s="3">
        <f>AVERAGE('GRPO原始 0923'!F967:F986)</f>
        <v>0.41484375</v>
      </c>
      <c r="G836" s="3">
        <f>AVERAGE('GRPO原始 0923'!F957:F986)</f>
        <v>0.401302083333333</v>
      </c>
      <c r="H836" s="3">
        <f>AVERAGE('GRPO原始 0923'!F947:F986)</f>
        <v>0.42109375</v>
      </c>
      <c r="I836" s="3">
        <f>AVERAGE('GRPO原始 0923'!F937:F986)</f>
        <v>0.42765625</v>
      </c>
      <c r="J836" s="5">
        <f t="shared" ref="J836:P836" si="834">C836-C76</f>
        <v>-0.0828125</v>
      </c>
      <c r="K836" s="5">
        <f t="shared" si="834"/>
        <v>-0.1171875</v>
      </c>
      <c r="L836" s="5">
        <f t="shared" si="834"/>
        <v>-0.134375</v>
      </c>
      <c r="M836" s="5">
        <f t="shared" si="834"/>
        <v>-0.15390625</v>
      </c>
      <c r="N836" s="5">
        <f t="shared" si="834"/>
        <v>-0.171614583333333</v>
      </c>
      <c r="O836" s="5">
        <f t="shared" si="834"/>
        <v>-0.134375</v>
      </c>
      <c r="P836" s="5">
        <f t="shared" si="834"/>
        <v>-0.10890625</v>
      </c>
    </row>
    <row r="837" ht="19" customHeight="1" spans="1:16">
      <c r="A837" s="2" t="s">
        <v>247</v>
      </c>
      <c r="B837" s="2">
        <v>76</v>
      </c>
      <c r="C837" s="3">
        <f>AVERAGE('GRPO原始 0923'!F983:F987)</f>
        <v>0.4578125</v>
      </c>
      <c r="D837" s="3">
        <f>AVERAGE('GRPO原始 0923'!F978:F987)</f>
        <v>0.428125</v>
      </c>
      <c r="E837" s="3">
        <f>AVERAGE('GRPO原始 0923'!F973:F987)</f>
        <v>0.45</v>
      </c>
      <c r="F837" s="3">
        <f>AVERAGE('GRPO原始 0923'!F968:F987)</f>
        <v>0.431640625</v>
      </c>
      <c r="G837" s="3">
        <f>AVERAGE('GRPO原始 0923'!F958:F987)</f>
        <v>0.401041666666667</v>
      </c>
      <c r="H837" s="3">
        <f>AVERAGE('GRPO原始 0923'!F948:F987)</f>
        <v>0.4232421875</v>
      </c>
      <c r="I837" s="3">
        <f>AVERAGE('GRPO原始 0923'!F938:F987)</f>
        <v>0.43140625</v>
      </c>
      <c r="J837" s="5">
        <f t="shared" ref="J837:P837" si="835">C837-C77</f>
        <v>-0.0781249999999999</v>
      </c>
      <c r="K837" s="5">
        <f t="shared" si="835"/>
        <v>-0.10859375</v>
      </c>
      <c r="L837" s="5">
        <f t="shared" si="835"/>
        <v>-0.129166666666667</v>
      </c>
      <c r="M837" s="5">
        <f t="shared" si="835"/>
        <v>-0.14921875</v>
      </c>
      <c r="N837" s="5">
        <f t="shared" si="835"/>
        <v>-0.171614583333333</v>
      </c>
      <c r="O837" s="5">
        <f t="shared" si="835"/>
        <v>-0.1349609375</v>
      </c>
      <c r="P837" s="5">
        <f t="shared" si="835"/>
        <v>-0.1090625</v>
      </c>
    </row>
    <row r="838" ht="19" customHeight="1" spans="1:16">
      <c r="A838" s="2" t="s">
        <v>247</v>
      </c>
      <c r="B838" s="2">
        <v>77</v>
      </c>
      <c r="C838" s="3">
        <f>AVERAGE('GRPO原始 0923'!F984:F988)</f>
        <v>0.48125</v>
      </c>
      <c r="D838" s="3">
        <f>AVERAGE('GRPO原始 0923'!F979:F988)</f>
        <v>0.43828125</v>
      </c>
      <c r="E838" s="3">
        <f>AVERAGE('GRPO原始 0923'!F974:F988)</f>
        <v>0.447916666666667</v>
      </c>
      <c r="F838" s="3">
        <f>AVERAGE('GRPO原始 0923'!F969:F988)</f>
        <v>0.43359375</v>
      </c>
      <c r="G838" s="3">
        <f>AVERAGE('GRPO原始 0923'!F959:F988)</f>
        <v>0.405208333333333</v>
      </c>
      <c r="H838" s="3">
        <f>AVERAGE('GRPO原始 0923'!F949:F988)</f>
        <v>0.4201171875</v>
      </c>
      <c r="I838" s="3">
        <f>AVERAGE('GRPO原始 0923'!F939:F988)</f>
        <v>0.42921875</v>
      </c>
      <c r="J838" s="5">
        <f t="shared" ref="J838:P838" si="836">C838-C78</f>
        <v>-0.0578125</v>
      </c>
      <c r="K838" s="5">
        <f t="shared" si="836"/>
        <v>-0.09140625</v>
      </c>
      <c r="L838" s="5">
        <f t="shared" si="836"/>
        <v>-0.114583333333333</v>
      </c>
      <c r="M838" s="5">
        <f t="shared" si="836"/>
        <v>-0.141015625</v>
      </c>
      <c r="N838" s="5">
        <f t="shared" si="836"/>
        <v>-0.163541666666667</v>
      </c>
      <c r="O838" s="5">
        <f t="shared" si="836"/>
        <v>-0.1359375</v>
      </c>
      <c r="P838" s="5">
        <f t="shared" si="836"/>
        <v>-0.1109375</v>
      </c>
    </row>
    <row r="839" ht="19" customHeight="1" spans="1:16">
      <c r="A839" s="2" t="s">
        <v>247</v>
      </c>
      <c r="B839" s="2">
        <v>78</v>
      </c>
      <c r="C839" s="3">
        <f>AVERAGE('GRPO原始 0923'!F985:F989)</f>
        <v>0.4546875</v>
      </c>
      <c r="D839" s="3">
        <f>AVERAGE('GRPO原始 0923'!F980:F989)</f>
        <v>0.43125</v>
      </c>
      <c r="E839" s="3">
        <f>AVERAGE('GRPO原始 0923'!F975:F989)</f>
        <v>0.438541666666667</v>
      </c>
      <c r="F839" s="3">
        <f>AVERAGE('GRPO原始 0923'!F970:F989)</f>
        <v>0.434375</v>
      </c>
      <c r="G839" s="3">
        <f>AVERAGE('GRPO原始 0923'!F960:F989)</f>
        <v>0.409114583333333</v>
      </c>
      <c r="H839" s="3">
        <f>AVERAGE('GRPO原始 0923'!F950:F989)</f>
        <v>0.4150390625</v>
      </c>
      <c r="I839" s="3">
        <f>AVERAGE('GRPO原始 0923'!F940:F989)</f>
        <v>0.43078125</v>
      </c>
      <c r="J839" s="5">
        <f t="shared" ref="J839:P839" si="837">C839-C79</f>
        <v>-0.046875</v>
      </c>
      <c r="K839" s="5">
        <f t="shared" si="837"/>
        <v>-0.08984375</v>
      </c>
      <c r="L839" s="5">
        <f t="shared" si="837"/>
        <v>-0.108854166666667</v>
      </c>
      <c r="M839" s="5">
        <f t="shared" si="837"/>
        <v>-0.133984375</v>
      </c>
      <c r="N839" s="5">
        <f t="shared" si="837"/>
        <v>-0.15703125</v>
      </c>
      <c r="O839" s="5">
        <f t="shared" si="837"/>
        <v>-0.137890625</v>
      </c>
      <c r="P839" s="5">
        <f t="shared" si="837"/>
        <v>-0.11296875</v>
      </c>
    </row>
    <row r="840" ht="19" customHeight="1" spans="1:16">
      <c r="A840" s="2" t="s">
        <v>247</v>
      </c>
      <c r="B840" s="2">
        <v>79</v>
      </c>
      <c r="C840" s="3">
        <f>AVERAGE('GRPO原始 0923'!F986:F990)</f>
        <v>0.4703125</v>
      </c>
      <c r="D840" s="3">
        <f>AVERAGE('GRPO原始 0923'!F981:F990)</f>
        <v>0.44453125</v>
      </c>
      <c r="E840" s="3">
        <f>AVERAGE('GRPO原始 0923'!F976:F990)</f>
        <v>0.428125</v>
      </c>
      <c r="F840" s="3">
        <f>AVERAGE('GRPO原始 0923'!F971:F990)</f>
        <v>0.441015625</v>
      </c>
      <c r="G840" s="3">
        <f>AVERAGE('GRPO原始 0923'!F961:F990)</f>
        <v>0.41171875</v>
      </c>
      <c r="H840" s="3">
        <f>AVERAGE('GRPO原始 0923'!F951:F990)</f>
        <v>0.4123046875</v>
      </c>
      <c r="I840" s="3">
        <f>AVERAGE('GRPO原始 0923'!F941:F990)</f>
        <v>0.43</v>
      </c>
      <c r="J840" s="5">
        <f t="shared" ref="J840:P840" si="838">C840-C80</f>
        <v>-0.0390625</v>
      </c>
      <c r="K840" s="5">
        <f t="shared" si="838"/>
        <v>-0.0734375</v>
      </c>
      <c r="L840" s="5">
        <f t="shared" si="838"/>
        <v>-0.105208333333333</v>
      </c>
      <c r="M840" s="5">
        <f t="shared" si="838"/>
        <v>-0.12265625</v>
      </c>
      <c r="N840" s="5">
        <f t="shared" si="838"/>
        <v>-0.149479166666667</v>
      </c>
      <c r="O840" s="5">
        <f t="shared" si="838"/>
        <v>-0.1392578125</v>
      </c>
      <c r="P840" s="5">
        <f t="shared" si="838"/>
        <v>-0.1128125</v>
      </c>
    </row>
    <row r="841" ht="19" customHeight="1" spans="1:16">
      <c r="A841" s="2" t="s">
        <v>247</v>
      </c>
      <c r="B841" s="2">
        <v>80</v>
      </c>
      <c r="C841" s="3">
        <f>AVERAGE('GRPO原始 0923'!F987:F991)</f>
        <v>0.43125</v>
      </c>
      <c r="D841" s="3">
        <f>AVERAGE('GRPO原始 0923'!F982:F991)</f>
        <v>0.434375</v>
      </c>
      <c r="E841" s="3">
        <f>AVERAGE('GRPO原始 0923'!F977:F991)</f>
        <v>0.421875</v>
      </c>
      <c r="F841" s="3">
        <f>AVERAGE('GRPO原始 0923'!F972:F991)</f>
        <v>0.440234375</v>
      </c>
      <c r="G841" s="3">
        <f>AVERAGE('GRPO原始 0923'!F962:F991)</f>
        <v>0.4125</v>
      </c>
      <c r="H841" s="3">
        <f>AVERAGE('GRPO原始 0923'!F952:F991)</f>
        <v>0.4115234375</v>
      </c>
      <c r="I841" s="3">
        <f>AVERAGE('GRPO原始 0923'!F942:F991)</f>
        <v>0.43</v>
      </c>
      <c r="J841" s="5">
        <f t="shared" ref="J841:P841" si="839">C841-C81</f>
        <v>-0.0703125</v>
      </c>
      <c r="K841" s="5">
        <f t="shared" si="839"/>
        <v>-0.0765625</v>
      </c>
      <c r="L841" s="5">
        <f t="shared" si="839"/>
        <v>-0.1015625</v>
      </c>
      <c r="M841" s="5">
        <f t="shared" si="839"/>
        <v>-0.118359375</v>
      </c>
      <c r="N841" s="5">
        <f t="shared" si="839"/>
        <v>-0.1484375</v>
      </c>
      <c r="O841" s="5">
        <f t="shared" si="839"/>
        <v>-0.140625</v>
      </c>
      <c r="P841" s="5">
        <f t="shared" si="839"/>
        <v>-0.11375</v>
      </c>
    </row>
    <row r="842" ht="19" customHeight="1" spans="1:16">
      <c r="A842" s="2" t="s">
        <v>247</v>
      </c>
      <c r="B842" s="2">
        <v>81</v>
      </c>
      <c r="C842" s="3">
        <f>AVERAGE('GRPO原始 0923'!F988:F992)</f>
        <v>0.4046875</v>
      </c>
      <c r="D842" s="3">
        <f>AVERAGE('GRPO原始 0923'!F983:F992)</f>
        <v>0.43125</v>
      </c>
      <c r="E842" s="3">
        <f>AVERAGE('GRPO原始 0923'!F978:F992)</f>
        <v>0.4203125</v>
      </c>
      <c r="F842" s="3">
        <f>AVERAGE('GRPO原始 0923'!F973:F992)</f>
        <v>0.438671875</v>
      </c>
      <c r="G842" s="3">
        <f>AVERAGE('GRPO原始 0923'!F963:F992)</f>
        <v>0.413802083333333</v>
      </c>
      <c r="H842" s="3">
        <f>AVERAGE('GRPO原始 0923'!F953:F992)</f>
        <v>0.4068359375</v>
      </c>
      <c r="I842" s="3">
        <f>AVERAGE('GRPO原始 0923'!F943:F992)</f>
        <v>0.42984375</v>
      </c>
      <c r="J842" s="5">
        <f t="shared" ref="J842:P842" si="840">C842-C82</f>
        <v>-0.0546875</v>
      </c>
      <c r="K842" s="5">
        <f t="shared" si="840"/>
        <v>-0.06640625</v>
      </c>
      <c r="L842" s="5">
        <f t="shared" si="840"/>
        <v>-0.0906250000000001</v>
      </c>
      <c r="M842" s="5">
        <f t="shared" si="840"/>
        <v>-0.110546875</v>
      </c>
      <c r="N842" s="5">
        <f t="shared" si="840"/>
        <v>-0.139583333333333</v>
      </c>
      <c r="O842" s="5">
        <f t="shared" si="840"/>
        <v>-0.141015625</v>
      </c>
      <c r="P842" s="5">
        <f t="shared" si="840"/>
        <v>-0.11421875</v>
      </c>
    </row>
    <row r="843" ht="19" customHeight="1" spans="1:16">
      <c r="A843" s="2" t="s">
        <v>247</v>
      </c>
      <c r="B843" s="2">
        <v>82</v>
      </c>
      <c r="C843" s="3">
        <f>AVERAGE('GRPO原始 0923'!F989:F993)</f>
        <v>0.403125</v>
      </c>
      <c r="D843" s="3">
        <f>AVERAGE('GRPO原始 0923'!F984:F993)</f>
        <v>0.4421875</v>
      </c>
      <c r="E843" s="3">
        <f>AVERAGE('GRPO原始 0923'!F979:F993)</f>
        <v>0.4265625</v>
      </c>
      <c r="F843" s="3">
        <f>AVERAGE('GRPO原始 0923'!F974:F993)</f>
        <v>0.43671875</v>
      </c>
      <c r="G843" s="3">
        <f>AVERAGE('GRPO原始 0923'!F964:F993)</f>
        <v>0.412239583333333</v>
      </c>
      <c r="H843" s="3">
        <f>AVERAGE('GRPO原始 0923'!F954:F993)</f>
        <v>0.406640625</v>
      </c>
      <c r="I843" s="3">
        <f>AVERAGE('GRPO原始 0923'!F944:F993)</f>
        <v>0.4284375</v>
      </c>
      <c r="J843" s="5">
        <f t="shared" ref="J843:P843" si="841">C843-C83</f>
        <v>-0.0625</v>
      </c>
      <c r="K843" s="5">
        <f t="shared" si="841"/>
        <v>-0.06015625</v>
      </c>
      <c r="L843" s="5">
        <f t="shared" si="841"/>
        <v>-0.0817708333333333</v>
      </c>
      <c r="M843" s="5">
        <f t="shared" si="841"/>
        <v>-0.1015625</v>
      </c>
      <c r="N843" s="5">
        <f t="shared" si="841"/>
        <v>-0.1375</v>
      </c>
      <c r="O843" s="5">
        <f t="shared" si="841"/>
        <v>-0.1423828125</v>
      </c>
      <c r="P843" s="5">
        <f t="shared" si="841"/>
        <v>-0.115</v>
      </c>
    </row>
    <row r="844" ht="19" customHeight="1" spans="1:16">
      <c r="A844" s="2" t="s">
        <v>247</v>
      </c>
      <c r="B844" s="2">
        <v>83</v>
      </c>
      <c r="C844" s="3">
        <f>AVERAGE('GRPO原始 0923'!F990:F994)</f>
        <v>0.3953125</v>
      </c>
      <c r="D844" s="3">
        <f>AVERAGE('GRPO原始 0923'!F985:F994)</f>
        <v>0.425</v>
      </c>
      <c r="E844" s="3">
        <f>AVERAGE('GRPO原始 0923'!F980:F994)</f>
        <v>0.419270833333333</v>
      </c>
      <c r="F844" s="3">
        <f>AVERAGE('GRPO原始 0923'!F975:F994)</f>
        <v>0.427734375</v>
      </c>
      <c r="G844" s="3">
        <f>AVERAGE('GRPO原始 0923'!F965:F994)</f>
        <v>0.412760416666667</v>
      </c>
      <c r="H844" s="3">
        <f>AVERAGE('GRPO原始 0923'!F955:F994)</f>
        <v>0.40703125</v>
      </c>
      <c r="I844" s="3">
        <f>AVERAGE('GRPO原始 0923'!F945:F994)</f>
        <v>0.42515625</v>
      </c>
      <c r="J844" s="5">
        <f t="shared" ref="J844:P844" si="842">C844-C84</f>
        <v>-0.05</v>
      </c>
      <c r="K844" s="5">
        <f t="shared" si="842"/>
        <v>-0.0484375</v>
      </c>
      <c r="L844" s="5">
        <f t="shared" si="842"/>
        <v>-0.0765625</v>
      </c>
      <c r="M844" s="5">
        <f t="shared" si="842"/>
        <v>-0.094140625</v>
      </c>
      <c r="N844" s="5">
        <f t="shared" si="842"/>
        <v>-0.130208333333333</v>
      </c>
      <c r="O844" s="5">
        <f t="shared" si="842"/>
        <v>-0.1416015625</v>
      </c>
      <c r="P844" s="5">
        <f t="shared" si="842"/>
        <v>-0.11671875</v>
      </c>
    </row>
    <row r="845" ht="19" customHeight="1" spans="1:16">
      <c r="A845" s="2" t="s">
        <v>247</v>
      </c>
      <c r="B845" s="2">
        <v>84</v>
      </c>
      <c r="C845" s="3">
        <f>AVERAGE('GRPO原始 0923'!F991:F995)</f>
        <v>0.4015625</v>
      </c>
      <c r="D845" s="3">
        <f>AVERAGE('GRPO原始 0923'!F986:F995)</f>
        <v>0.4359375</v>
      </c>
      <c r="E845" s="3">
        <f>AVERAGE('GRPO原始 0923'!F981:F995)</f>
        <v>0.430208333333333</v>
      </c>
      <c r="F845" s="3">
        <f>AVERAGE('GRPO原始 0923'!F976:F995)</f>
        <v>0.421484375</v>
      </c>
      <c r="G845" s="3">
        <f>AVERAGE('GRPO原始 0923'!F966:F995)</f>
        <v>0.415364583333333</v>
      </c>
      <c r="H845" s="3">
        <f>AVERAGE('GRPO原始 0923'!F956:F995)</f>
        <v>0.4087890625</v>
      </c>
      <c r="I845" s="3">
        <f>AVERAGE('GRPO原始 0923'!F946:F995)</f>
        <v>0.4221875</v>
      </c>
      <c r="J845" s="5">
        <f t="shared" ref="J845:P845" si="843">C845-C85</f>
        <v>-0.0484375</v>
      </c>
      <c r="K845" s="5">
        <f t="shared" si="843"/>
        <v>-0.04375</v>
      </c>
      <c r="L845" s="5">
        <f t="shared" si="843"/>
        <v>-0.0651041666666666</v>
      </c>
      <c r="M845" s="5">
        <f t="shared" si="843"/>
        <v>-0.0910156249999999</v>
      </c>
      <c r="N845" s="5">
        <f t="shared" si="843"/>
        <v>-0.12421875</v>
      </c>
      <c r="O845" s="5">
        <f t="shared" si="843"/>
        <v>-0.13984375</v>
      </c>
      <c r="P845" s="5">
        <f t="shared" si="843"/>
        <v>-0.11734375</v>
      </c>
    </row>
    <row r="846" ht="19" customHeight="1" spans="1:16">
      <c r="A846" s="2" t="s">
        <v>247</v>
      </c>
      <c r="B846" s="2">
        <v>85</v>
      </c>
      <c r="C846" s="3">
        <f>AVERAGE('GRPO原始 0923'!F992:F996)</f>
        <v>0.425</v>
      </c>
      <c r="D846" s="3">
        <f>AVERAGE('GRPO原始 0923'!F987:F996)</f>
        <v>0.428125</v>
      </c>
      <c r="E846" s="3">
        <f>AVERAGE('GRPO原始 0923'!F982:F996)</f>
        <v>0.43125</v>
      </c>
      <c r="F846" s="3">
        <f>AVERAGE('GRPO原始 0923'!F977:F996)</f>
        <v>0.42265625</v>
      </c>
      <c r="G846" s="3">
        <f>AVERAGE('GRPO原始 0923'!F967:F996)</f>
        <v>0.419270833333333</v>
      </c>
      <c r="H846" s="3">
        <f>AVERAGE('GRPO原始 0923'!F957:F996)</f>
        <v>0.4080078125</v>
      </c>
      <c r="I846" s="3">
        <f>AVERAGE('GRPO原始 0923'!F947:F996)</f>
        <v>0.4225</v>
      </c>
      <c r="J846" s="5">
        <f t="shared" ref="J846:P846" si="844">C846-C86</f>
        <v>-0.046875</v>
      </c>
      <c r="K846" s="5">
        <f t="shared" si="844"/>
        <v>-0.05859375</v>
      </c>
      <c r="L846" s="5">
        <f t="shared" si="844"/>
        <v>-0.0666666666666667</v>
      </c>
      <c r="M846" s="5">
        <f t="shared" si="844"/>
        <v>-0.0878906249999999</v>
      </c>
      <c r="N846" s="5">
        <f t="shared" si="844"/>
        <v>-0.122135416666667</v>
      </c>
      <c r="O846" s="5">
        <f t="shared" si="844"/>
        <v>-0.143359375</v>
      </c>
      <c r="P846" s="5">
        <f t="shared" si="844"/>
        <v>-0.11921875</v>
      </c>
    </row>
    <row r="847" ht="19" customHeight="1" spans="1:16">
      <c r="A847" s="2" t="s">
        <v>247</v>
      </c>
      <c r="B847" s="2">
        <v>86</v>
      </c>
      <c r="C847" s="3">
        <f>AVERAGE('GRPO原始 0923'!F993:F997)</f>
        <v>0.4390625</v>
      </c>
      <c r="D847" s="3">
        <f>AVERAGE('GRPO原始 0923'!F988:F997)</f>
        <v>0.421875</v>
      </c>
      <c r="E847" s="3">
        <f>AVERAGE('GRPO原始 0923'!F983:F997)</f>
        <v>0.433854166666667</v>
      </c>
      <c r="F847" s="3">
        <f>AVERAGE('GRPO原始 0923'!F978:F997)</f>
        <v>0.425</v>
      </c>
      <c r="G847" s="3">
        <f>AVERAGE('GRPO原始 0923'!F968:F997)</f>
        <v>0.428385416666667</v>
      </c>
      <c r="H847" s="3">
        <f>AVERAGE('GRPO原始 0923'!F958:F997)</f>
        <v>0.40625</v>
      </c>
      <c r="I847" s="3">
        <f>AVERAGE('GRPO原始 0923'!F948:F997)</f>
        <v>0.42296875</v>
      </c>
      <c r="J847" s="5">
        <f t="shared" ref="J847:P847" si="845">C847-C87</f>
        <v>-0.0484375</v>
      </c>
      <c r="K847" s="5">
        <f t="shared" si="845"/>
        <v>-0.0515625</v>
      </c>
      <c r="L847" s="5">
        <f t="shared" si="845"/>
        <v>-0.0604166666666667</v>
      </c>
      <c r="M847" s="5">
        <f t="shared" si="845"/>
        <v>-0.0800781250000001</v>
      </c>
      <c r="N847" s="5">
        <f t="shared" si="845"/>
        <v>-0.116666666666667</v>
      </c>
      <c r="O847" s="5">
        <f t="shared" si="845"/>
        <v>-0.1416015625</v>
      </c>
      <c r="P847" s="5">
        <f t="shared" si="845"/>
        <v>-0.11828125</v>
      </c>
    </row>
    <row r="848" ht="19" customHeight="1" spans="1:16">
      <c r="A848" s="2" t="s">
        <v>247</v>
      </c>
      <c r="B848" s="2">
        <v>87</v>
      </c>
      <c r="C848" s="3">
        <f>AVERAGE('GRPO原始 0923'!F994:F998)</f>
        <v>0.425</v>
      </c>
      <c r="D848" s="3">
        <f>AVERAGE('GRPO原始 0923'!F989:F998)</f>
        <v>0.4140625</v>
      </c>
      <c r="E848" s="3">
        <f>AVERAGE('GRPO原始 0923'!F984:F998)</f>
        <v>0.436458333333333</v>
      </c>
      <c r="F848" s="3">
        <f>AVERAGE('GRPO原始 0923'!F979:F998)</f>
        <v>0.426171875</v>
      </c>
      <c r="G848" s="3">
        <f>AVERAGE('GRPO原始 0923'!F969:F998)</f>
        <v>0.427083333333333</v>
      </c>
      <c r="H848" s="3">
        <f>AVERAGE('GRPO原始 0923'!F959:F998)</f>
        <v>0.407421875</v>
      </c>
      <c r="I848" s="3">
        <f>AVERAGE('GRPO原始 0923'!F949:F998)</f>
        <v>0.41890625</v>
      </c>
      <c r="J848" s="5">
        <f t="shared" ref="J848:P848" si="846">C848-C88</f>
        <v>-0.0671875</v>
      </c>
      <c r="K848" s="5">
        <f t="shared" si="846"/>
        <v>-0.06484375</v>
      </c>
      <c r="L848" s="5">
        <f t="shared" si="846"/>
        <v>-0.0625</v>
      </c>
      <c r="M848" s="5">
        <f t="shared" si="846"/>
        <v>-0.078125</v>
      </c>
      <c r="N848" s="5">
        <f t="shared" si="846"/>
        <v>-0.115625</v>
      </c>
      <c r="O848" s="5">
        <f t="shared" si="846"/>
        <v>-0.1388671875</v>
      </c>
      <c r="P848" s="5">
        <f t="shared" si="846"/>
        <v>-0.12171875</v>
      </c>
    </row>
    <row r="849" ht="19" customHeight="1" spans="1:16">
      <c r="A849" s="2" t="s">
        <v>247</v>
      </c>
      <c r="B849" s="2">
        <v>88</v>
      </c>
      <c r="C849" s="3">
        <f>AVERAGE('GRPO原始 0923'!F995:F999)</f>
        <v>0.4234375</v>
      </c>
      <c r="D849" s="3">
        <f>AVERAGE('GRPO原始 0923'!F990:F999)</f>
        <v>0.409375</v>
      </c>
      <c r="E849" s="3">
        <f>AVERAGE('GRPO原始 0923'!F985:F999)</f>
        <v>0.424479166666667</v>
      </c>
      <c r="F849" s="3">
        <f>AVERAGE('GRPO原始 0923'!F980:F999)</f>
        <v>0.4203125</v>
      </c>
      <c r="G849" s="3">
        <f>AVERAGE('GRPO原始 0923'!F970:F999)</f>
        <v>0.426041666666667</v>
      </c>
      <c r="H849" s="3">
        <f>AVERAGE('GRPO原始 0923'!F960:F999)</f>
        <v>0.4091796875</v>
      </c>
      <c r="I849" s="3">
        <f>AVERAGE('GRPO原始 0923'!F950:F999)</f>
        <v>0.41390625</v>
      </c>
      <c r="J849" s="5">
        <f t="shared" ref="J849:P849" si="847">C849-C89</f>
        <v>-0.078125</v>
      </c>
      <c r="K849" s="5">
        <f t="shared" si="847"/>
        <v>-0.0640625</v>
      </c>
      <c r="L849" s="5">
        <f t="shared" si="847"/>
        <v>-0.0583333333333333</v>
      </c>
      <c r="M849" s="5">
        <f t="shared" si="847"/>
        <v>-0.076953125</v>
      </c>
      <c r="N849" s="5">
        <f t="shared" si="847"/>
        <v>-0.110677083333333</v>
      </c>
      <c r="O849" s="5">
        <f t="shared" si="847"/>
        <v>-0.1337890625</v>
      </c>
      <c r="P849" s="5">
        <f t="shared" si="847"/>
        <v>-0.123125</v>
      </c>
    </row>
    <row r="850" ht="19" customHeight="1" spans="1:16">
      <c r="A850" s="2" t="s">
        <v>247</v>
      </c>
      <c r="B850" s="2">
        <v>89</v>
      </c>
      <c r="C850" s="3">
        <f>AVERAGE('GRPO原始 0923'!F996:F1000)</f>
        <v>0.43125</v>
      </c>
      <c r="D850" s="3">
        <f>AVERAGE('GRPO原始 0923'!F991:F1000)</f>
        <v>0.41640625</v>
      </c>
      <c r="E850" s="3">
        <f>AVERAGE('GRPO原始 0923'!F986:F1000)</f>
        <v>0.434375</v>
      </c>
      <c r="F850" s="3">
        <f>AVERAGE('GRPO原始 0923'!F981:F1000)</f>
        <v>0.43046875</v>
      </c>
      <c r="G850" s="3">
        <f>AVERAGE('GRPO原始 0923'!F971:F1000)</f>
        <v>0.4328125</v>
      </c>
      <c r="H850" s="3">
        <f>AVERAGE('GRPO原始 0923'!F961:F1000)</f>
        <v>0.412890625</v>
      </c>
      <c r="I850" s="3">
        <f>AVERAGE('GRPO原始 0923'!F951:F1000)</f>
        <v>0.413125</v>
      </c>
      <c r="J850" s="5">
        <f t="shared" ref="J850:P850" si="848">C850-C90</f>
        <v>-0.0859375</v>
      </c>
      <c r="K850" s="5">
        <f t="shared" si="848"/>
        <v>-0.0671875</v>
      </c>
      <c r="L850" s="5">
        <f t="shared" si="848"/>
        <v>-0.0578125</v>
      </c>
      <c r="M850" s="5">
        <f t="shared" si="848"/>
        <v>-0.0703124999999999</v>
      </c>
      <c r="N850" s="5">
        <f t="shared" si="848"/>
        <v>-0.104166666666667</v>
      </c>
      <c r="O850" s="5">
        <f t="shared" si="848"/>
        <v>-0.12890625</v>
      </c>
      <c r="P850" s="5">
        <f t="shared" si="848"/>
        <v>-0.12484375</v>
      </c>
    </row>
    <row r="851" ht="19" customHeight="1" spans="1:16">
      <c r="A851" s="2" t="s">
        <v>247</v>
      </c>
      <c r="B851" s="2">
        <v>90</v>
      </c>
      <c r="C851" s="3">
        <f>AVERAGE('GRPO原始 0923'!F997:F1001)</f>
        <v>0.4390625</v>
      </c>
      <c r="D851" s="3">
        <f>AVERAGE('GRPO原始 0923'!F992:F1001)</f>
        <v>0.43203125</v>
      </c>
      <c r="E851" s="3">
        <f>AVERAGE('GRPO原始 0923'!F987:F1001)</f>
        <v>0.431770833333333</v>
      </c>
      <c r="F851" s="3">
        <f>AVERAGE('GRPO原始 0923'!F982:F1001)</f>
        <v>0.433203125</v>
      </c>
      <c r="G851" s="3">
        <f>AVERAGE('GRPO原始 0923'!F972:F1001)</f>
        <v>0.4375</v>
      </c>
      <c r="H851" s="3">
        <f>AVERAGE('GRPO原始 0923'!F962:F1001)</f>
        <v>0.4173828125</v>
      </c>
      <c r="I851" s="3">
        <f>AVERAGE('GRPO原始 0923'!F952:F1001)</f>
        <v>0.415625</v>
      </c>
      <c r="J851" s="5">
        <f t="shared" ref="J851:P851" si="849">C851-C91</f>
        <v>-0.0890624999999999</v>
      </c>
      <c r="K851" s="5">
        <f t="shared" si="849"/>
        <v>-0.06796875</v>
      </c>
      <c r="L851" s="5">
        <f t="shared" si="849"/>
        <v>-0.06875</v>
      </c>
      <c r="M851" s="5">
        <f t="shared" si="849"/>
        <v>-0.072265625</v>
      </c>
      <c r="N851" s="5">
        <f t="shared" si="849"/>
        <v>-0.1015625</v>
      </c>
      <c r="O851" s="5">
        <f t="shared" si="849"/>
        <v>-0.1283203125</v>
      </c>
      <c r="P851" s="5">
        <f t="shared" si="849"/>
        <v>-0.12609375</v>
      </c>
    </row>
    <row r="852" ht="19" customHeight="1" spans="1:16">
      <c r="A852" s="2" t="s">
        <v>247</v>
      </c>
      <c r="B852" s="2">
        <v>91</v>
      </c>
      <c r="C852" s="3">
        <f>AVERAGE('GRPO原始 0923'!F998:F1002)</f>
        <v>0.4546875</v>
      </c>
      <c r="D852" s="3">
        <f>AVERAGE('GRPO原始 0923'!F993:F1002)</f>
        <v>0.446875</v>
      </c>
      <c r="E852" s="3">
        <f>AVERAGE('GRPO原始 0923'!F988:F1002)</f>
        <v>0.4328125</v>
      </c>
      <c r="F852" s="3">
        <f>AVERAGE('GRPO原始 0923'!F983:F1002)</f>
        <v>0.4390625</v>
      </c>
      <c r="G852" s="3">
        <f>AVERAGE('GRPO原始 0923'!F973:F1002)</f>
        <v>0.44140625</v>
      </c>
      <c r="H852" s="3">
        <f>AVERAGE('GRPO原始 0923'!F963:F1002)</f>
        <v>0.4220703125</v>
      </c>
      <c r="I852" s="3">
        <f>AVERAGE('GRPO原始 0923'!F953:F1002)</f>
        <v>0.41484375</v>
      </c>
      <c r="J852" s="5">
        <f t="shared" ref="J852:P852" si="850">C852-C92</f>
        <v>-0.090625</v>
      </c>
      <c r="K852" s="5">
        <f t="shared" si="850"/>
        <v>-0.0695312499999999</v>
      </c>
      <c r="L852" s="5">
        <f t="shared" si="850"/>
        <v>-0.0645833333333333</v>
      </c>
      <c r="M852" s="5">
        <f t="shared" si="850"/>
        <v>-0.06796875</v>
      </c>
      <c r="N852" s="5">
        <f t="shared" si="850"/>
        <v>-0.096875</v>
      </c>
      <c r="O852" s="5">
        <f t="shared" si="850"/>
        <v>-0.1220703125</v>
      </c>
      <c r="P852" s="5">
        <f t="shared" si="850"/>
        <v>-0.12671875</v>
      </c>
    </row>
    <row r="853" ht="19" customHeight="1" spans="1:16">
      <c r="A853" s="2" t="s">
        <v>247</v>
      </c>
      <c r="B853" s="2">
        <v>92</v>
      </c>
      <c r="C853" s="3">
        <f>AVERAGE('GRPO原始 0923'!F999:F1003)</f>
        <v>0.471875</v>
      </c>
      <c r="D853" s="3">
        <f>AVERAGE('GRPO原始 0923'!F994:F1003)</f>
        <v>0.4484375</v>
      </c>
      <c r="E853" s="3">
        <f>AVERAGE('GRPO原始 0923'!F989:F1003)</f>
        <v>0.433333333333333</v>
      </c>
      <c r="F853" s="3">
        <f>AVERAGE('GRPO原始 0923'!F984:F1003)</f>
        <v>0.4453125</v>
      </c>
      <c r="G853" s="3">
        <f>AVERAGE('GRPO原始 0923'!F974:F1003)</f>
        <v>0.440625</v>
      </c>
      <c r="H853" s="3">
        <f>AVERAGE('GRPO原始 0923'!F964:F1003)</f>
        <v>0.4212890625</v>
      </c>
      <c r="I853" s="3">
        <f>AVERAGE('GRPO原始 0923'!F954:F1003)</f>
        <v>0.415</v>
      </c>
      <c r="J853" s="5">
        <f t="shared" ref="J853:P853" si="851">C853-C93</f>
        <v>-0.0765625</v>
      </c>
      <c r="K853" s="5">
        <f t="shared" si="851"/>
        <v>-0.071875</v>
      </c>
      <c r="L853" s="5">
        <f t="shared" si="851"/>
        <v>-0.06875</v>
      </c>
      <c r="M853" s="5">
        <f t="shared" si="851"/>
        <v>-0.066015625</v>
      </c>
      <c r="N853" s="5">
        <f t="shared" si="851"/>
        <v>-0.0916666666666667</v>
      </c>
      <c r="O853" s="5">
        <f t="shared" si="851"/>
        <v>-0.12109375</v>
      </c>
      <c r="P853" s="5">
        <f t="shared" si="851"/>
        <v>-0.12828125</v>
      </c>
    </row>
    <row r="854" ht="19" customHeight="1" spans="1:16">
      <c r="A854" s="2" t="s">
        <v>247</v>
      </c>
      <c r="B854" s="2">
        <v>93</v>
      </c>
      <c r="C854" s="3">
        <f>AVERAGE('GRPO原始 0923'!F1000:F1004)</f>
        <v>0.4875</v>
      </c>
      <c r="D854" s="3">
        <f>AVERAGE('GRPO原始 0923'!F995:F1004)</f>
        <v>0.45546875</v>
      </c>
      <c r="E854" s="3">
        <f>AVERAGE('GRPO原始 0923'!F990:F1004)</f>
        <v>0.435416666666667</v>
      </c>
      <c r="F854" s="3">
        <f>AVERAGE('GRPO原始 0923'!F985:F1004)</f>
        <v>0.440234375</v>
      </c>
      <c r="G854" s="3">
        <f>AVERAGE('GRPO原始 0923'!F975:F1004)</f>
        <v>0.436979166666667</v>
      </c>
      <c r="H854" s="3">
        <f>AVERAGE('GRPO原始 0923'!F965:F1004)</f>
        <v>0.4234375</v>
      </c>
      <c r="I854" s="3">
        <f>AVERAGE('GRPO原始 0923'!F955:F1004)</f>
        <v>0.41671875</v>
      </c>
      <c r="J854" s="5">
        <f t="shared" ref="J854:P854" si="852">C854-C94</f>
        <v>-0.0953125</v>
      </c>
      <c r="K854" s="5">
        <f t="shared" si="852"/>
        <v>-0.0867187500000001</v>
      </c>
      <c r="L854" s="5">
        <f t="shared" si="852"/>
        <v>-0.0744791666666667</v>
      </c>
      <c r="M854" s="5">
        <f t="shared" si="852"/>
        <v>-0.067578125</v>
      </c>
      <c r="N854" s="5">
        <f t="shared" si="852"/>
        <v>-0.0916666666666667</v>
      </c>
      <c r="O854" s="5">
        <f t="shared" si="852"/>
        <v>-0.1193359375</v>
      </c>
      <c r="P854" s="5">
        <f t="shared" si="852"/>
        <v>-0.130625</v>
      </c>
    </row>
    <row r="855" ht="19" customHeight="1" spans="1:16">
      <c r="A855" s="2" t="s">
        <v>247</v>
      </c>
      <c r="B855" s="2">
        <v>94</v>
      </c>
      <c r="C855" s="3">
        <f>AVERAGE('GRPO原始 0923'!F1001:F1005)</f>
        <v>0.5</v>
      </c>
      <c r="D855" s="3">
        <f>AVERAGE('GRPO原始 0923'!F996:F1005)</f>
        <v>0.465625</v>
      </c>
      <c r="E855" s="3">
        <f>AVERAGE('GRPO原始 0923'!F991:F1005)</f>
        <v>0.444270833333333</v>
      </c>
      <c r="F855" s="3">
        <f>AVERAGE('GRPO原始 0923'!F986:F1005)</f>
        <v>0.45078125</v>
      </c>
      <c r="G855" s="3">
        <f>AVERAGE('GRPO原始 0923'!F976:F1005)</f>
        <v>0.436197916666667</v>
      </c>
      <c r="H855" s="3">
        <f>AVERAGE('GRPO原始 0923'!F966:F1005)</f>
        <v>0.4279296875</v>
      </c>
      <c r="I855" s="3">
        <f>AVERAGE('GRPO原始 0923'!F956:F1005)</f>
        <v>0.42015625</v>
      </c>
      <c r="J855" s="5">
        <f t="shared" ref="J855:P855" si="853">C855-C95</f>
        <v>-0.0875</v>
      </c>
      <c r="K855" s="5">
        <f t="shared" si="853"/>
        <v>-0.08671875</v>
      </c>
      <c r="L855" s="5">
        <f t="shared" si="853"/>
        <v>-0.0739583333333333</v>
      </c>
      <c r="M855" s="5">
        <f t="shared" si="853"/>
        <v>-0.065234375</v>
      </c>
      <c r="N855" s="5">
        <f t="shared" si="853"/>
        <v>-0.0895833333333333</v>
      </c>
      <c r="O855" s="5">
        <f t="shared" si="853"/>
        <v>-0.11484375</v>
      </c>
      <c r="P855" s="5">
        <f t="shared" si="853"/>
        <v>-0.12921875</v>
      </c>
    </row>
    <row r="856" ht="19" customHeight="1" spans="1:16">
      <c r="A856" s="2" t="s">
        <v>247</v>
      </c>
      <c r="B856" s="2">
        <v>95</v>
      </c>
      <c r="C856" s="3">
        <f>AVERAGE('GRPO原始 0923'!F1002:F1006)</f>
        <v>0.515625</v>
      </c>
      <c r="D856" s="3">
        <f>AVERAGE('GRPO原始 0923'!F997:F1006)</f>
        <v>0.47734375</v>
      </c>
      <c r="E856" s="3">
        <f>AVERAGE('GRPO原始 0923'!F992:F1006)</f>
        <v>0.459895833333333</v>
      </c>
      <c r="F856" s="3">
        <f>AVERAGE('GRPO原始 0923'!F987:F1006)</f>
        <v>0.452734375</v>
      </c>
      <c r="G856" s="3">
        <f>AVERAGE('GRPO原始 0923'!F977:F1006)</f>
        <v>0.440885416666667</v>
      </c>
      <c r="H856" s="3">
        <f>AVERAGE('GRPO原始 0923'!F967:F1006)</f>
        <v>0.4337890625</v>
      </c>
      <c r="I856" s="3">
        <f>AVERAGE('GRPO原始 0923'!F957:F1006)</f>
        <v>0.421875</v>
      </c>
      <c r="J856" s="5">
        <f t="shared" ref="J856:P856" si="854">C856-C96</f>
        <v>-0.0578125</v>
      </c>
      <c r="K856" s="5">
        <f t="shared" si="854"/>
        <v>-0.0734375</v>
      </c>
      <c r="L856" s="5">
        <f t="shared" si="854"/>
        <v>-0.0645833333333334</v>
      </c>
      <c r="M856" s="5">
        <f t="shared" si="854"/>
        <v>-0.066015625</v>
      </c>
      <c r="N856" s="5">
        <f t="shared" si="854"/>
        <v>-0.0830729166666667</v>
      </c>
      <c r="O856" s="5">
        <f t="shared" si="854"/>
        <v>-0.1099609375</v>
      </c>
      <c r="P856" s="5">
        <f t="shared" si="854"/>
        <v>-0.129375</v>
      </c>
    </row>
    <row r="857" ht="19" customHeight="1" spans="1:16">
      <c r="A857" s="2" t="s">
        <v>247</v>
      </c>
      <c r="B857" s="2">
        <v>96</v>
      </c>
      <c r="C857" s="3">
        <f>AVERAGE('GRPO原始 0923'!F1003:F1007)</f>
        <v>0.48125</v>
      </c>
      <c r="D857" s="3">
        <f>AVERAGE('GRPO原始 0923'!F998:F1007)</f>
        <v>0.46796875</v>
      </c>
      <c r="E857" s="3">
        <f>AVERAGE('GRPO原始 0923'!F993:F1007)</f>
        <v>0.458333333333333</v>
      </c>
      <c r="F857" s="3">
        <f>AVERAGE('GRPO原始 0923'!F988:F1007)</f>
        <v>0.444921875</v>
      </c>
      <c r="G857" s="3">
        <f>AVERAGE('GRPO原始 0923'!F978:F1007)</f>
        <v>0.439322916666667</v>
      </c>
      <c r="H857" s="3">
        <f>AVERAGE('GRPO原始 0923'!F968:F1007)</f>
        <v>0.43828125</v>
      </c>
      <c r="I857" s="3">
        <f>AVERAGE('GRPO原始 0923'!F958:F1007)</f>
        <v>0.41859375</v>
      </c>
      <c r="J857" s="5">
        <f t="shared" ref="J857:P857" si="855">C857-C97</f>
        <v>-0.1078125</v>
      </c>
      <c r="K857" s="5">
        <f t="shared" si="855"/>
        <v>-0.09921875</v>
      </c>
      <c r="L857" s="5">
        <f t="shared" si="855"/>
        <v>-0.0822916666666667</v>
      </c>
      <c r="M857" s="5">
        <f t="shared" si="855"/>
        <v>-0.0753906249999999</v>
      </c>
      <c r="N857" s="5">
        <f t="shared" si="855"/>
        <v>-0.0864583333333333</v>
      </c>
      <c r="O857" s="5">
        <f t="shared" si="855"/>
        <v>-0.1123046875</v>
      </c>
      <c r="P857" s="5">
        <f t="shared" si="855"/>
        <v>-0.133125</v>
      </c>
    </row>
    <row r="858" ht="19" customHeight="1" spans="1:16">
      <c r="A858" s="2" t="s">
        <v>250</v>
      </c>
      <c r="B858" s="2">
        <v>1</v>
      </c>
      <c r="C858" s="3">
        <f>AVERAGE('GRPO原始 0923'!F1027:F1027)</f>
        <v>0.3203125</v>
      </c>
      <c r="D858" s="3">
        <f>AVERAGE('GRPO原始 0923'!F1027:F1027)</f>
        <v>0.3203125</v>
      </c>
      <c r="E858" s="3">
        <f>AVERAGE('GRPO原始 0923'!F1027:F1027)</f>
        <v>0.3203125</v>
      </c>
      <c r="F858" s="3">
        <f>AVERAGE('GRPO原始 0923'!F1027:F1027)</f>
        <v>0.3203125</v>
      </c>
      <c r="G858" s="3">
        <f>AVERAGE('GRPO原始 0923'!F1027:F1027)</f>
        <v>0.3203125</v>
      </c>
      <c r="H858" s="3">
        <f>AVERAGE('GRPO原始 0923'!F1027:F1027)</f>
        <v>0.3203125</v>
      </c>
      <c r="I858" s="3">
        <f>AVERAGE('GRPO原始 0923'!F1027:F1027)</f>
        <v>0.3203125</v>
      </c>
      <c r="J858" s="5">
        <f t="shared" ref="J858:P858" si="856">C858-C2</f>
        <v>0.015625</v>
      </c>
      <c r="K858" s="5">
        <f t="shared" si="856"/>
        <v>0.015625</v>
      </c>
      <c r="L858" s="5">
        <f t="shared" si="856"/>
        <v>0.015625</v>
      </c>
      <c r="M858" s="5">
        <f t="shared" si="856"/>
        <v>0.015625</v>
      </c>
      <c r="N858" s="5">
        <f t="shared" si="856"/>
        <v>0.015625</v>
      </c>
      <c r="O858" s="5">
        <f t="shared" si="856"/>
        <v>0.015625</v>
      </c>
      <c r="P858" s="5">
        <f t="shared" si="856"/>
        <v>0.015625</v>
      </c>
    </row>
    <row r="859" ht="19" customHeight="1" spans="1:16">
      <c r="A859" s="2" t="s">
        <v>250</v>
      </c>
      <c r="B859" s="2">
        <v>2</v>
      </c>
      <c r="C859" s="3">
        <f>AVERAGE('GRPO原始 0923'!F1027:F1028)</f>
        <v>0.328125</v>
      </c>
      <c r="D859" s="3">
        <f>AVERAGE('GRPO原始 0923'!F1027:F1028)</f>
        <v>0.328125</v>
      </c>
      <c r="E859" s="3">
        <f>AVERAGE('GRPO原始 0923'!F1027:F1028)</f>
        <v>0.328125</v>
      </c>
      <c r="F859" s="3">
        <f>AVERAGE('GRPO原始 0923'!F1027:F1028)</f>
        <v>0.328125</v>
      </c>
      <c r="G859" s="3">
        <f>AVERAGE('GRPO原始 0923'!F1027:F1028)</f>
        <v>0.328125</v>
      </c>
      <c r="H859" s="3">
        <f>AVERAGE('GRPO原始 0923'!F1027:F1028)</f>
        <v>0.328125</v>
      </c>
      <c r="I859" s="3">
        <f>AVERAGE('GRPO原始 0923'!F1027:F1028)</f>
        <v>0.328125</v>
      </c>
      <c r="J859" s="5">
        <f t="shared" ref="J859:P859" si="857">C859-C3</f>
        <v>0.0078125</v>
      </c>
      <c r="K859" s="5">
        <f t="shared" si="857"/>
        <v>0.0078125</v>
      </c>
      <c r="L859" s="5">
        <f t="shared" si="857"/>
        <v>0.0078125</v>
      </c>
      <c r="M859" s="5">
        <f t="shared" si="857"/>
        <v>0.0078125</v>
      </c>
      <c r="N859" s="5">
        <f t="shared" si="857"/>
        <v>0.0078125</v>
      </c>
      <c r="O859" s="5">
        <f t="shared" si="857"/>
        <v>0.0078125</v>
      </c>
      <c r="P859" s="5">
        <f t="shared" si="857"/>
        <v>0.0078125</v>
      </c>
    </row>
    <row r="860" ht="19" customHeight="1" spans="1:16">
      <c r="A860" s="2" t="s">
        <v>250</v>
      </c>
      <c r="B860" s="2">
        <v>3</v>
      </c>
      <c r="C860" s="3">
        <f>AVERAGE('GRPO原始 0923'!F1027:F1029)</f>
        <v>0.333333333333333</v>
      </c>
      <c r="D860" s="3">
        <f>AVERAGE('GRPO原始 0923'!F1027:F1029)</f>
        <v>0.333333333333333</v>
      </c>
      <c r="E860" s="3">
        <f>AVERAGE('GRPO原始 0923'!F1027:F1029)</f>
        <v>0.333333333333333</v>
      </c>
      <c r="F860" s="3">
        <f>AVERAGE('GRPO原始 0923'!F1027:F1029)</f>
        <v>0.333333333333333</v>
      </c>
      <c r="G860" s="3">
        <f>AVERAGE('GRPO原始 0923'!F1027:F1029)</f>
        <v>0.333333333333333</v>
      </c>
      <c r="H860" s="3">
        <f>AVERAGE('GRPO原始 0923'!F1027:F1029)</f>
        <v>0.333333333333333</v>
      </c>
      <c r="I860" s="3">
        <f>AVERAGE('GRPO原始 0923'!F1027:F1029)</f>
        <v>0.333333333333333</v>
      </c>
      <c r="J860" s="5">
        <f t="shared" ref="J860:P860" si="858">C860-C4</f>
        <v>0.0208333333333333</v>
      </c>
      <c r="K860" s="5">
        <f t="shared" si="858"/>
        <v>0.0208333333333333</v>
      </c>
      <c r="L860" s="5">
        <f t="shared" si="858"/>
        <v>0.0208333333333333</v>
      </c>
      <c r="M860" s="5">
        <f t="shared" si="858"/>
        <v>0.0208333333333333</v>
      </c>
      <c r="N860" s="5">
        <f t="shared" si="858"/>
        <v>0.0208333333333333</v>
      </c>
      <c r="O860" s="5">
        <f t="shared" si="858"/>
        <v>0.0208333333333333</v>
      </c>
      <c r="P860" s="5">
        <f t="shared" si="858"/>
        <v>0.0208333333333333</v>
      </c>
    </row>
    <row r="861" ht="19" customHeight="1" spans="1:16">
      <c r="A861" s="2" t="s">
        <v>250</v>
      </c>
      <c r="B861" s="2">
        <v>4</v>
      </c>
      <c r="C861" s="3">
        <f>AVERAGE('GRPO原始 0923'!F1027:F1030)</f>
        <v>0.3359375</v>
      </c>
      <c r="D861" s="3">
        <f>AVERAGE('GRPO原始 0923'!F1027:F1030)</f>
        <v>0.3359375</v>
      </c>
      <c r="E861" s="3">
        <f>AVERAGE('GRPO原始 0923'!F1027:F1030)</f>
        <v>0.3359375</v>
      </c>
      <c r="F861" s="3">
        <f>AVERAGE('GRPO原始 0923'!F1027:F1030)</f>
        <v>0.3359375</v>
      </c>
      <c r="G861" s="3">
        <f>AVERAGE('GRPO原始 0923'!F1027:F1030)</f>
        <v>0.3359375</v>
      </c>
      <c r="H861" s="3">
        <f>AVERAGE('GRPO原始 0923'!F1027:F1030)</f>
        <v>0.3359375</v>
      </c>
      <c r="I861" s="3">
        <f>AVERAGE('GRPO原始 0923'!F1027:F1030)</f>
        <v>0.3359375</v>
      </c>
      <c r="J861" s="5">
        <f t="shared" ref="J861:P861" si="859">C861-C5</f>
        <v>0.009765625</v>
      </c>
      <c r="K861" s="5">
        <f t="shared" si="859"/>
        <v>0.009765625</v>
      </c>
      <c r="L861" s="5">
        <f t="shared" si="859"/>
        <v>0.009765625</v>
      </c>
      <c r="M861" s="5">
        <f t="shared" si="859"/>
        <v>0.009765625</v>
      </c>
      <c r="N861" s="5">
        <f t="shared" si="859"/>
        <v>0.009765625</v>
      </c>
      <c r="O861" s="5">
        <f t="shared" si="859"/>
        <v>0.009765625</v>
      </c>
      <c r="P861" s="5">
        <f t="shared" si="859"/>
        <v>0.009765625</v>
      </c>
    </row>
    <row r="862" ht="19" customHeight="1" spans="1:16">
      <c r="A862" s="2" t="s">
        <v>250</v>
      </c>
      <c r="B862" s="2">
        <v>5</v>
      </c>
      <c r="C862" s="3">
        <f>AVERAGE('GRPO原始 0923'!F1027:F1031)</f>
        <v>0.3625</v>
      </c>
      <c r="D862" s="3">
        <f>AVERAGE('GRPO原始 0923'!F1027:F1031)</f>
        <v>0.3625</v>
      </c>
      <c r="E862" s="3">
        <f>AVERAGE('GRPO原始 0923'!F1027:F1031)</f>
        <v>0.3625</v>
      </c>
      <c r="F862" s="3">
        <f>AVERAGE('GRPO原始 0923'!F1027:F1031)</f>
        <v>0.3625</v>
      </c>
      <c r="G862" s="3">
        <f>AVERAGE('GRPO原始 0923'!F1027:F1031)</f>
        <v>0.3625</v>
      </c>
      <c r="H862" s="3">
        <f>AVERAGE('GRPO原始 0923'!F1027:F1031)</f>
        <v>0.3625</v>
      </c>
      <c r="I862" s="3">
        <f>AVERAGE('GRPO原始 0923'!F1027:F1031)</f>
        <v>0.3625</v>
      </c>
      <c r="J862" s="5">
        <f t="shared" ref="J862:P862" si="860">C862-C6</f>
        <v>0.0125</v>
      </c>
      <c r="K862" s="5">
        <f t="shared" si="860"/>
        <v>0.0125</v>
      </c>
      <c r="L862" s="5">
        <f t="shared" si="860"/>
        <v>0.0125</v>
      </c>
      <c r="M862" s="5">
        <f t="shared" si="860"/>
        <v>0.0125</v>
      </c>
      <c r="N862" s="5">
        <f t="shared" si="860"/>
        <v>0.0125</v>
      </c>
      <c r="O862" s="5">
        <f t="shared" si="860"/>
        <v>0.0125</v>
      </c>
      <c r="P862" s="5">
        <f t="shared" si="860"/>
        <v>0.0125</v>
      </c>
    </row>
    <row r="863" ht="19" customHeight="1" spans="1:16">
      <c r="A863" s="2" t="s">
        <v>250</v>
      </c>
      <c r="B863" s="2">
        <v>6</v>
      </c>
      <c r="C863" s="3">
        <f>AVERAGE('GRPO原始 0923'!F1028:F1032)</f>
        <v>0.359375</v>
      </c>
      <c r="D863" s="3">
        <f>AVERAGE('GRPO原始 0923'!F1027:F1032)</f>
        <v>0.352864583333333</v>
      </c>
      <c r="E863" s="3">
        <f>AVERAGE('GRPO原始 0923'!F1027:F1032)</f>
        <v>0.352864583333333</v>
      </c>
      <c r="F863" s="3">
        <f>AVERAGE('GRPO原始 0923'!F1027:F1032)</f>
        <v>0.352864583333333</v>
      </c>
      <c r="G863" s="3">
        <f>AVERAGE('GRPO原始 0923'!F1027:F1032)</f>
        <v>0.352864583333333</v>
      </c>
      <c r="H863" s="3">
        <f>AVERAGE('GRPO原始 0923'!F1027:F1032)</f>
        <v>0.352864583333333</v>
      </c>
      <c r="I863" s="3">
        <f>AVERAGE('GRPO原始 0923'!F1027:F1032)</f>
        <v>0.352864583333333</v>
      </c>
      <c r="J863" s="5">
        <f t="shared" ref="J863:P863" si="861">C863-C7</f>
        <v>0.00937500000000002</v>
      </c>
      <c r="K863" s="5">
        <f t="shared" si="861"/>
        <v>0.0104166666666666</v>
      </c>
      <c r="L863" s="5">
        <f t="shared" si="861"/>
        <v>0.0104166666666666</v>
      </c>
      <c r="M863" s="5">
        <f t="shared" si="861"/>
        <v>0.0104166666666666</v>
      </c>
      <c r="N863" s="5">
        <f t="shared" si="861"/>
        <v>0.0104166666666666</v>
      </c>
      <c r="O863" s="5">
        <f t="shared" si="861"/>
        <v>0.0104166666666666</v>
      </c>
      <c r="P863" s="5">
        <f t="shared" si="861"/>
        <v>0.0104166666666666</v>
      </c>
    </row>
    <row r="864" ht="19" customHeight="1" spans="1:16">
      <c r="A864" s="2" t="s">
        <v>250</v>
      </c>
      <c r="B864" s="2">
        <v>7</v>
      </c>
      <c r="C864" s="3">
        <f>AVERAGE('GRPO原始 0923'!F1029:F1033)</f>
        <v>0.375</v>
      </c>
      <c r="D864" s="3">
        <f>AVERAGE('GRPO原始 0923'!F1027:F1033)</f>
        <v>0.361607142857143</v>
      </c>
      <c r="E864" s="3">
        <f>AVERAGE('GRPO原始 0923'!F1027:F1033)</f>
        <v>0.361607142857143</v>
      </c>
      <c r="F864" s="3">
        <f>AVERAGE('GRPO原始 0923'!F1027:F1033)</f>
        <v>0.361607142857143</v>
      </c>
      <c r="G864" s="3">
        <f>AVERAGE('GRPO原始 0923'!F1027:F1033)</f>
        <v>0.361607142857143</v>
      </c>
      <c r="H864" s="3">
        <f>AVERAGE('GRPO原始 0923'!F1027:F1033)</f>
        <v>0.361607142857143</v>
      </c>
      <c r="I864" s="3">
        <f>AVERAGE('GRPO原始 0923'!F1027:F1033)</f>
        <v>0.361607142857143</v>
      </c>
      <c r="J864" s="5">
        <f t="shared" ref="J864:P864" si="862">C864-C8</f>
        <v>0.015625</v>
      </c>
      <c r="K864" s="5">
        <f t="shared" si="862"/>
        <v>0.0133928571428572</v>
      </c>
      <c r="L864" s="5">
        <f t="shared" si="862"/>
        <v>0.0133928571428572</v>
      </c>
      <c r="M864" s="5">
        <f t="shared" si="862"/>
        <v>0.0133928571428572</v>
      </c>
      <c r="N864" s="5">
        <f t="shared" si="862"/>
        <v>0.0133928571428572</v>
      </c>
      <c r="O864" s="5">
        <f t="shared" si="862"/>
        <v>0.0133928571428572</v>
      </c>
      <c r="P864" s="5">
        <f t="shared" si="862"/>
        <v>0.0133928571428572</v>
      </c>
    </row>
    <row r="865" ht="19" customHeight="1" spans="1:16">
      <c r="A865" s="2" t="s">
        <v>250</v>
      </c>
      <c r="B865" s="2">
        <v>8</v>
      </c>
      <c r="C865" s="3">
        <f>AVERAGE('GRPO原始 0923'!F1030:F1034)</f>
        <v>0.3796875</v>
      </c>
      <c r="D865" s="3">
        <f>AVERAGE('GRPO原始 0923'!F1027:F1034)</f>
        <v>0.3623046875</v>
      </c>
      <c r="E865" s="3">
        <f>AVERAGE('GRPO原始 0923'!F1027:F1034)</f>
        <v>0.3623046875</v>
      </c>
      <c r="F865" s="3">
        <f>AVERAGE('GRPO原始 0923'!F1027:F1034)</f>
        <v>0.3623046875</v>
      </c>
      <c r="G865" s="3">
        <f>AVERAGE('GRPO原始 0923'!F1027:F1034)</f>
        <v>0.3623046875</v>
      </c>
      <c r="H865" s="3">
        <f>AVERAGE('GRPO原始 0923'!F1027:F1034)</f>
        <v>0.3623046875</v>
      </c>
      <c r="I865" s="3">
        <f>AVERAGE('GRPO原始 0923'!F1027:F1034)</f>
        <v>0.3623046875</v>
      </c>
      <c r="J865" s="5">
        <f t="shared" ref="J865:P865" si="863">C865-C9</f>
        <v>0.0171875</v>
      </c>
      <c r="K865" s="5">
        <f t="shared" si="863"/>
        <v>0.0185546875</v>
      </c>
      <c r="L865" s="5">
        <f t="shared" si="863"/>
        <v>0.0185546875</v>
      </c>
      <c r="M865" s="5">
        <f t="shared" si="863"/>
        <v>0.0185546875</v>
      </c>
      <c r="N865" s="5">
        <f t="shared" si="863"/>
        <v>0.0185546875</v>
      </c>
      <c r="O865" s="5">
        <f t="shared" si="863"/>
        <v>0.0185546875</v>
      </c>
      <c r="P865" s="5">
        <f t="shared" si="863"/>
        <v>0.0185546875</v>
      </c>
    </row>
    <row r="866" ht="19" customHeight="1" spans="1:16">
      <c r="A866" s="2" t="s">
        <v>250</v>
      </c>
      <c r="B866" s="2">
        <v>9</v>
      </c>
      <c r="C866" s="3">
        <f>AVERAGE('GRPO原始 0923'!F1031:F1035)</f>
        <v>0.403125</v>
      </c>
      <c r="D866" s="3">
        <f>AVERAGE('GRPO原始 0923'!F1027:F1035)</f>
        <v>0.373263888888889</v>
      </c>
      <c r="E866" s="3">
        <f>AVERAGE('GRPO原始 0923'!F1027:F1035)</f>
        <v>0.373263888888889</v>
      </c>
      <c r="F866" s="3">
        <f>AVERAGE('GRPO原始 0923'!F1027:F1035)</f>
        <v>0.373263888888889</v>
      </c>
      <c r="G866" s="3">
        <f>AVERAGE('GRPO原始 0923'!F1027:F1035)</f>
        <v>0.373263888888889</v>
      </c>
      <c r="H866" s="3">
        <f>AVERAGE('GRPO原始 0923'!F1027:F1035)</f>
        <v>0.373263888888889</v>
      </c>
      <c r="I866" s="3">
        <f>AVERAGE('GRPO原始 0923'!F1027:F1035)</f>
        <v>0.373263888888889</v>
      </c>
      <c r="J866" s="5">
        <f t="shared" ref="J866:P866" si="864">C866-C10</f>
        <v>0.028125</v>
      </c>
      <c r="K866" s="5">
        <f t="shared" si="864"/>
        <v>0.0199652777777778</v>
      </c>
      <c r="L866" s="5">
        <f t="shared" si="864"/>
        <v>0.0199652777777778</v>
      </c>
      <c r="M866" s="5">
        <f t="shared" si="864"/>
        <v>0.0199652777777778</v>
      </c>
      <c r="N866" s="5">
        <f t="shared" si="864"/>
        <v>0.0199652777777778</v>
      </c>
      <c r="O866" s="5">
        <f t="shared" si="864"/>
        <v>0.0199652777777778</v>
      </c>
      <c r="P866" s="5">
        <f t="shared" si="864"/>
        <v>0.0199652777777778</v>
      </c>
    </row>
    <row r="867" ht="19" customHeight="1" spans="1:16">
      <c r="A867" s="2" t="s">
        <v>250</v>
      </c>
      <c r="B867" s="2">
        <v>10</v>
      </c>
      <c r="C867" s="3">
        <f>AVERAGE('GRPO原始 0923'!F1032:F1036)</f>
        <v>0.3953125</v>
      </c>
      <c r="D867" s="3">
        <f>AVERAGE('GRPO原始 0923'!F1027:F1036)</f>
        <v>0.37890625</v>
      </c>
      <c r="E867" s="3">
        <f>AVERAGE('GRPO原始 0923'!F1027:F1036)</f>
        <v>0.37890625</v>
      </c>
      <c r="F867" s="3">
        <f>AVERAGE('GRPO原始 0923'!F1027:F1036)</f>
        <v>0.37890625</v>
      </c>
      <c r="G867" s="3">
        <f>AVERAGE('GRPO原始 0923'!F1027:F1036)</f>
        <v>0.37890625</v>
      </c>
      <c r="H867" s="3">
        <f>AVERAGE('GRPO原始 0923'!F1027:F1036)</f>
        <v>0.37890625</v>
      </c>
      <c r="I867" s="3">
        <f>AVERAGE('GRPO原始 0923'!F1027:F1036)</f>
        <v>0.37890625</v>
      </c>
      <c r="J867" s="5">
        <f t="shared" ref="J867:P867" si="865">C867-C11</f>
        <v>0.03125</v>
      </c>
      <c r="K867" s="5">
        <f t="shared" si="865"/>
        <v>0.021875</v>
      </c>
      <c r="L867" s="5">
        <f t="shared" si="865"/>
        <v>0.021875</v>
      </c>
      <c r="M867" s="5">
        <f t="shared" si="865"/>
        <v>0.021875</v>
      </c>
      <c r="N867" s="5">
        <f t="shared" si="865"/>
        <v>0.021875</v>
      </c>
      <c r="O867" s="5">
        <f t="shared" si="865"/>
        <v>0.021875</v>
      </c>
      <c r="P867" s="5">
        <f t="shared" si="865"/>
        <v>0.021875</v>
      </c>
    </row>
    <row r="868" ht="19" customHeight="1" spans="1:16">
      <c r="A868" s="2" t="s">
        <v>250</v>
      </c>
      <c r="B868" s="2">
        <v>11</v>
      </c>
      <c r="C868" s="3">
        <f>AVERAGE('GRPO原始 0923'!F1033:F1037)</f>
        <v>0.3953125</v>
      </c>
      <c r="D868" s="3">
        <f>AVERAGE('GRPO原始 0923'!F1028:F1037)</f>
        <v>0.37734375</v>
      </c>
      <c r="E868" s="3">
        <f>AVERAGE('GRPO原始 0923'!F1027:F1037)</f>
        <v>0.372159090909091</v>
      </c>
      <c r="F868" s="3">
        <f>AVERAGE('GRPO原始 0923'!F1027:F1037)</f>
        <v>0.372159090909091</v>
      </c>
      <c r="G868" s="3">
        <f>AVERAGE('GRPO原始 0923'!F1027:F1037)</f>
        <v>0.372159090909091</v>
      </c>
      <c r="H868" s="3">
        <f>AVERAGE('GRPO原始 0923'!F1027:F1037)</f>
        <v>0.372159090909091</v>
      </c>
      <c r="I868" s="3">
        <f>AVERAGE('GRPO原始 0923'!F1027:F1037)</f>
        <v>0.372159090909091</v>
      </c>
      <c r="J868" s="5">
        <f t="shared" ref="J868:P868" si="866">C868-C12</f>
        <v>0.0265625</v>
      </c>
      <c r="K868" s="5">
        <f t="shared" si="866"/>
        <v>0.01796875</v>
      </c>
      <c r="L868" s="5">
        <f t="shared" si="866"/>
        <v>0.0177556818181818</v>
      </c>
      <c r="M868" s="5">
        <f t="shared" si="866"/>
        <v>0.0177556818181818</v>
      </c>
      <c r="N868" s="5">
        <f t="shared" si="866"/>
        <v>0.0177556818181818</v>
      </c>
      <c r="O868" s="5">
        <f t="shared" si="866"/>
        <v>0.0177556818181818</v>
      </c>
      <c r="P868" s="5">
        <f t="shared" si="866"/>
        <v>0.0177556818181818</v>
      </c>
    </row>
    <row r="869" ht="19" customHeight="1" spans="1:16">
      <c r="A869" s="2" t="s">
        <v>250</v>
      </c>
      <c r="B869" s="2">
        <v>12</v>
      </c>
      <c r="C869" s="3">
        <f>AVERAGE('GRPO原始 0923'!F1034:F1038)</f>
        <v>0.396875</v>
      </c>
      <c r="D869" s="3">
        <f>AVERAGE('GRPO原始 0923'!F1029:F1038)</f>
        <v>0.3859375</v>
      </c>
      <c r="E869" s="3">
        <f>AVERAGE('GRPO原始 0923'!F1027:F1038)</f>
        <v>0.376302083333333</v>
      </c>
      <c r="F869" s="3">
        <f>AVERAGE('GRPO原始 0923'!F1027:F1038)</f>
        <v>0.376302083333333</v>
      </c>
      <c r="G869" s="3">
        <f>AVERAGE('GRPO原始 0923'!F1027:F1038)</f>
        <v>0.376302083333333</v>
      </c>
      <c r="H869" s="3">
        <f>AVERAGE('GRPO原始 0923'!F1027:F1038)</f>
        <v>0.376302083333333</v>
      </c>
      <c r="I869" s="3">
        <f>AVERAGE('GRPO原始 0923'!F1027:F1038)</f>
        <v>0.376302083333333</v>
      </c>
      <c r="J869" s="5">
        <f t="shared" ref="J869:P869" si="867">C869-C13</f>
        <v>0.0140625</v>
      </c>
      <c r="K869" s="5">
        <f t="shared" si="867"/>
        <v>0.01484375</v>
      </c>
      <c r="L869" s="5">
        <f t="shared" si="867"/>
        <v>0.013671875</v>
      </c>
      <c r="M869" s="5">
        <f t="shared" si="867"/>
        <v>0.013671875</v>
      </c>
      <c r="N869" s="5">
        <f t="shared" si="867"/>
        <v>0.013671875</v>
      </c>
      <c r="O869" s="5">
        <f t="shared" si="867"/>
        <v>0.013671875</v>
      </c>
      <c r="P869" s="5">
        <f t="shared" si="867"/>
        <v>0.013671875</v>
      </c>
    </row>
    <row r="870" ht="19" customHeight="1" spans="1:16">
      <c r="A870" s="2" t="s">
        <v>250</v>
      </c>
      <c r="B870" s="2">
        <v>13</v>
      </c>
      <c r="C870" s="3">
        <f>AVERAGE('GRPO原始 0923'!F1035:F1039)</f>
        <v>0.4078125</v>
      </c>
      <c r="D870" s="3">
        <f>AVERAGE('GRPO原始 0923'!F1030:F1039)</f>
        <v>0.39375</v>
      </c>
      <c r="E870" s="3">
        <f>AVERAGE('GRPO原始 0923'!F1027:F1039)</f>
        <v>0.379807692307692</v>
      </c>
      <c r="F870" s="3">
        <f>AVERAGE('GRPO原始 0923'!F1027:F1039)</f>
        <v>0.379807692307692</v>
      </c>
      <c r="G870" s="3">
        <f>AVERAGE('GRPO原始 0923'!F1027:F1039)</f>
        <v>0.379807692307692</v>
      </c>
      <c r="H870" s="3">
        <f>AVERAGE('GRPO原始 0923'!F1027:F1039)</f>
        <v>0.379807692307692</v>
      </c>
      <c r="I870" s="3">
        <f>AVERAGE('GRPO原始 0923'!F1027:F1039)</f>
        <v>0.379807692307692</v>
      </c>
      <c r="J870" s="5">
        <f t="shared" ref="J870:P870" si="868">C870-C14</f>
        <v>-0.00937499999999997</v>
      </c>
      <c r="K870" s="5">
        <f t="shared" si="868"/>
        <v>0.00390625</v>
      </c>
      <c r="L870" s="5">
        <f t="shared" si="868"/>
        <v>0.0078125</v>
      </c>
      <c r="M870" s="5">
        <f t="shared" si="868"/>
        <v>0.0078125</v>
      </c>
      <c r="N870" s="5">
        <f t="shared" si="868"/>
        <v>0.0078125</v>
      </c>
      <c r="O870" s="5">
        <f t="shared" si="868"/>
        <v>0.0078125</v>
      </c>
      <c r="P870" s="5">
        <f t="shared" si="868"/>
        <v>0.0078125</v>
      </c>
    </row>
    <row r="871" ht="19" customHeight="1" spans="1:16">
      <c r="A871" s="2" t="s">
        <v>250</v>
      </c>
      <c r="B871" s="2">
        <v>14</v>
      </c>
      <c r="C871" s="3">
        <f>AVERAGE('GRPO原始 0923'!F1036:F1040)</f>
        <v>0.3921875</v>
      </c>
      <c r="D871" s="3">
        <f>AVERAGE('GRPO原始 0923'!F1031:F1040)</f>
        <v>0.39765625</v>
      </c>
      <c r="E871" s="3">
        <f>AVERAGE('GRPO原始 0923'!F1027:F1040)</f>
        <v>0.380022321428571</v>
      </c>
      <c r="F871" s="3">
        <f>AVERAGE('GRPO原始 0923'!F1027:F1040)</f>
        <v>0.380022321428571</v>
      </c>
      <c r="G871" s="3">
        <f>AVERAGE('GRPO原始 0923'!F1027:F1040)</f>
        <v>0.380022321428571</v>
      </c>
      <c r="H871" s="3">
        <f>AVERAGE('GRPO原始 0923'!F1027:F1040)</f>
        <v>0.380022321428571</v>
      </c>
      <c r="I871" s="3">
        <f>AVERAGE('GRPO原始 0923'!F1027:F1040)</f>
        <v>0.380022321428571</v>
      </c>
      <c r="J871" s="5">
        <f t="shared" ref="J871:P871" si="869">C871-C15</f>
        <v>-0.025</v>
      </c>
      <c r="K871" s="5">
        <f t="shared" si="869"/>
        <v>0.00156249999999997</v>
      </c>
      <c r="L871" s="5">
        <f t="shared" si="869"/>
        <v>0.00390625</v>
      </c>
      <c r="M871" s="5">
        <f t="shared" si="869"/>
        <v>0.00390625</v>
      </c>
      <c r="N871" s="5">
        <f t="shared" si="869"/>
        <v>0.00390625</v>
      </c>
      <c r="O871" s="5">
        <f t="shared" si="869"/>
        <v>0.00390625</v>
      </c>
      <c r="P871" s="5">
        <f t="shared" si="869"/>
        <v>0.00390625</v>
      </c>
    </row>
    <row r="872" ht="19" customHeight="1" spans="1:16">
      <c r="A872" s="2" t="s">
        <v>250</v>
      </c>
      <c r="B872" s="2">
        <v>15</v>
      </c>
      <c r="C872" s="3">
        <f>AVERAGE('GRPO原始 0923'!F1037:F1041)</f>
        <v>0.3671875</v>
      </c>
      <c r="D872" s="3">
        <f>AVERAGE('GRPO原始 0923'!F1032:F1041)</f>
        <v>0.38125</v>
      </c>
      <c r="E872" s="3">
        <f>AVERAGE('GRPO原始 0923'!F1027:F1041)</f>
        <v>0.375</v>
      </c>
      <c r="F872" s="3">
        <f>AVERAGE('GRPO原始 0923'!F1027:F1041)</f>
        <v>0.375</v>
      </c>
      <c r="G872" s="3">
        <f>AVERAGE('GRPO原始 0923'!F1027:F1041)</f>
        <v>0.375</v>
      </c>
      <c r="H872" s="3">
        <f>AVERAGE('GRPO原始 0923'!F1027:F1041)</f>
        <v>0.375</v>
      </c>
      <c r="I872" s="3">
        <f>AVERAGE('GRPO原始 0923'!F1027:F1041)</f>
        <v>0.375</v>
      </c>
      <c r="J872" s="5">
        <f t="shared" ref="J872:P872" si="870">C872-C16</f>
        <v>-0.03125</v>
      </c>
      <c r="K872" s="5">
        <f t="shared" si="870"/>
        <v>0</v>
      </c>
      <c r="L872" s="5">
        <f t="shared" si="870"/>
        <v>0.00416666666666665</v>
      </c>
      <c r="M872" s="5">
        <f t="shared" si="870"/>
        <v>0.00416666666666665</v>
      </c>
      <c r="N872" s="5">
        <f t="shared" si="870"/>
        <v>0.00416666666666665</v>
      </c>
      <c r="O872" s="5">
        <f t="shared" si="870"/>
        <v>0.00416666666666665</v>
      </c>
      <c r="P872" s="5">
        <f t="shared" si="870"/>
        <v>0.00416666666666665</v>
      </c>
    </row>
    <row r="873" ht="19" customHeight="1" spans="1:16">
      <c r="A873" s="2" t="s">
        <v>250</v>
      </c>
      <c r="B873" s="2">
        <v>16</v>
      </c>
      <c r="C873" s="3">
        <f>AVERAGE('GRPO原始 0923'!F1038:F1042)</f>
        <v>0.3953125</v>
      </c>
      <c r="D873" s="3">
        <f>AVERAGE('GRPO原始 0923'!F1033:F1042)</f>
        <v>0.3953125</v>
      </c>
      <c r="E873" s="3">
        <f>AVERAGE('GRPO原始 0923'!F1028:F1042)</f>
        <v>0.383333333333333</v>
      </c>
      <c r="F873" s="3">
        <f>AVERAGE('GRPO原始 0923'!F1027:F1042)</f>
        <v>0.37939453125</v>
      </c>
      <c r="G873" s="3">
        <f>AVERAGE('GRPO原始 0923'!F1027:F1042)</f>
        <v>0.37939453125</v>
      </c>
      <c r="H873" s="3">
        <f>AVERAGE('GRPO原始 0923'!F1027:F1042)</f>
        <v>0.37939453125</v>
      </c>
      <c r="I873" s="3">
        <f>AVERAGE('GRPO原始 0923'!F1027:F1042)</f>
        <v>0.37939453125</v>
      </c>
      <c r="J873" s="5">
        <f t="shared" ref="J873:P873" si="871">C873-C17</f>
        <v>-0.028125</v>
      </c>
      <c r="K873" s="5">
        <f t="shared" si="871"/>
        <v>-0.000781250000000011</v>
      </c>
      <c r="L873" s="5">
        <f t="shared" si="871"/>
        <v>0.00260416666666669</v>
      </c>
      <c r="M873" s="5">
        <f t="shared" si="871"/>
        <v>0.00341796875</v>
      </c>
      <c r="N873" s="5">
        <f t="shared" si="871"/>
        <v>0.00341796875</v>
      </c>
      <c r="O873" s="5">
        <f t="shared" si="871"/>
        <v>0.00341796875</v>
      </c>
      <c r="P873" s="5">
        <f t="shared" si="871"/>
        <v>0.00341796875</v>
      </c>
    </row>
    <row r="874" ht="19" customHeight="1" spans="1:16">
      <c r="A874" s="2" t="s">
        <v>250</v>
      </c>
      <c r="B874" s="2">
        <v>17</v>
      </c>
      <c r="C874" s="3">
        <f>AVERAGE('GRPO原始 0923'!F1039:F1043)</f>
        <v>0.3859375</v>
      </c>
      <c r="D874" s="3">
        <f>AVERAGE('GRPO原始 0923'!F1034:F1043)</f>
        <v>0.39140625</v>
      </c>
      <c r="E874" s="3">
        <f>AVERAGE('GRPO原始 0923'!F1029:F1043)</f>
        <v>0.3859375</v>
      </c>
      <c r="F874" s="3">
        <f>AVERAGE('GRPO原始 0923'!F1027:F1043)</f>
        <v>0.379136029411765</v>
      </c>
      <c r="G874" s="3">
        <f>AVERAGE('GRPO原始 0923'!F1027:F1043)</f>
        <v>0.379136029411765</v>
      </c>
      <c r="H874" s="3">
        <f>AVERAGE('GRPO原始 0923'!F1027:F1043)</f>
        <v>0.379136029411765</v>
      </c>
      <c r="I874" s="3">
        <f>AVERAGE('GRPO原始 0923'!F1027:F1043)</f>
        <v>0.379136029411765</v>
      </c>
      <c r="J874" s="5">
        <f t="shared" ref="J874:P874" si="872">C874-C18</f>
        <v>-0.025</v>
      </c>
      <c r="K874" s="5">
        <f t="shared" si="872"/>
        <v>-0.00546874999999997</v>
      </c>
      <c r="L874" s="5">
        <f t="shared" si="872"/>
        <v>0.00156249999999997</v>
      </c>
      <c r="M874" s="5">
        <f t="shared" si="872"/>
        <v>0.00229779411764708</v>
      </c>
      <c r="N874" s="5">
        <f t="shared" si="872"/>
        <v>0.00229779411764708</v>
      </c>
      <c r="O874" s="5">
        <f t="shared" si="872"/>
        <v>0.00229779411764708</v>
      </c>
      <c r="P874" s="5">
        <f t="shared" si="872"/>
        <v>0.00229779411764708</v>
      </c>
    </row>
    <row r="875" ht="19" customHeight="1" spans="1:16">
      <c r="A875" s="2" t="s">
        <v>250</v>
      </c>
      <c r="B875" s="2">
        <v>18</v>
      </c>
      <c r="C875" s="3">
        <f>AVERAGE('GRPO原始 0923'!F1040:F1044)</f>
        <v>0.3734375</v>
      </c>
      <c r="D875" s="3">
        <f>AVERAGE('GRPO原始 0923'!F1035:F1044)</f>
        <v>0.390625</v>
      </c>
      <c r="E875" s="3">
        <f>AVERAGE('GRPO原始 0923'!F1030:F1044)</f>
        <v>0.386979166666667</v>
      </c>
      <c r="F875" s="3">
        <f>AVERAGE('GRPO原始 0923'!F1027:F1044)</f>
        <v>0.378038194444444</v>
      </c>
      <c r="G875" s="3">
        <f>AVERAGE('GRPO原始 0923'!F1027:F1044)</f>
        <v>0.378038194444444</v>
      </c>
      <c r="H875" s="3">
        <f>AVERAGE('GRPO原始 0923'!F1027:F1044)</f>
        <v>0.378038194444444</v>
      </c>
      <c r="I875" s="3">
        <f>AVERAGE('GRPO原始 0923'!F1027:F1044)</f>
        <v>0.378038194444444</v>
      </c>
      <c r="J875" s="5">
        <f t="shared" ref="J875:P875" si="873">C875-C19</f>
        <v>-0.03125</v>
      </c>
      <c r="K875" s="5">
        <f t="shared" si="873"/>
        <v>-0.0203125</v>
      </c>
      <c r="L875" s="5">
        <f t="shared" si="873"/>
        <v>-0.0078125</v>
      </c>
      <c r="M875" s="5">
        <f t="shared" si="873"/>
        <v>-0.00303819444444448</v>
      </c>
      <c r="N875" s="5">
        <f t="shared" si="873"/>
        <v>-0.00303819444444448</v>
      </c>
      <c r="O875" s="5">
        <f t="shared" si="873"/>
        <v>-0.00303819444444448</v>
      </c>
      <c r="P875" s="5">
        <f t="shared" si="873"/>
        <v>-0.00303819444444448</v>
      </c>
    </row>
    <row r="876" ht="19" customHeight="1" spans="1:16">
      <c r="A876" s="2" t="s">
        <v>250</v>
      </c>
      <c r="B876" s="2">
        <v>19</v>
      </c>
      <c r="C876" s="3">
        <f>AVERAGE('GRPO原始 0923'!F1041:F1045)</f>
        <v>0.375</v>
      </c>
      <c r="D876" s="3">
        <f>AVERAGE('GRPO原始 0923'!F1036:F1045)</f>
        <v>0.38359375</v>
      </c>
      <c r="E876" s="3">
        <f>AVERAGE('GRPO原始 0923'!F1031:F1045)</f>
        <v>0.390104166666667</v>
      </c>
      <c r="F876" s="3">
        <f>AVERAGE('GRPO原始 0923'!F1027:F1045)</f>
        <v>0.378700657894737</v>
      </c>
      <c r="G876" s="3">
        <f>AVERAGE('GRPO原始 0923'!F1027:F1045)</f>
        <v>0.378700657894737</v>
      </c>
      <c r="H876" s="3">
        <f>AVERAGE('GRPO原始 0923'!F1027:F1045)</f>
        <v>0.378700657894737</v>
      </c>
      <c r="I876" s="3">
        <f>AVERAGE('GRPO原始 0923'!F1027:F1045)</f>
        <v>0.378700657894737</v>
      </c>
      <c r="J876" s="5">
        <f t="shared" ref="J876:P876" si="874">C876-C20</f>
        <v>-0.0421875</v>
      </c>
      <c r="K876" s="5">
        <f t="shared" si="874"/>
        <v>-0.03359375</v>
      </c>
      <c r="L876" s="5">
        <f t="shared" si="874"/>
        <v>-0.0130208333333334</v>
      </c>
      <c r="M876" s="5">
        <f t="shared" si="874"/>
        <v>-0.00822368421052633</v>
      </c>
      <c r="N876" s="5">
        <f t="shared" si="874"/>
        <v>-0.00822368421052633</v>
      </c>
      <c r="O876" s="5">
        <f t="shared" si="874"/>
        <v>-0.00822368421052633</v>
      </c>
      <c r="P876" s="5">
        <f t="shared" si="874"/>
        <v>-0.00822368421052633</v>
      </c>
    </row>
    <row r="877" ht="19" customHeight="1" spans="1:16">
      <c r="A877" s="2" t="s">
        <v>250</v>
      </c>
      <c r="B877" s="2">
        <v>20</v>
      </c>
      <c r="C877" s="3">
        <f>AVERAGE('GRPO原始 0923'!F1042:F1046)</f>
        <v>0.3828125</v>
      </c>
      <c r="D877" s="3">
        <f>AVERAGE('GRPO原始 0923'!F1037:F1046)</f>
        <v>0.375</v>
      </c>
      <c r="E877" s="3">
        <f>AVERAGE('GRPO原始 0923'!F1032:F1046)</f>
        <v>0.381770833333333</v>
      </c>
      <c r="F877" s="3">
        <f>AVERAGE('GRPO原始 0923'!F1027:F1046)</f>
        <v>0.376953125</v>
      </c>
      <c r="G877" s="3">
        <f>AVERAGE('GRPO原始 0923'!F1027:F1046)</f>
        <v>0.376953125</v>
      </c>
      <c r="H877" s="3">
        <f>AVERAGE('GRPO原始 0923'!F1027:F1046)</f>
        <v>0.376953125</v>
      </c>
      <c r="I877" s="3">
        <f>AVERAGE('GRPO原始 0923'!F1027:F1046)</f>
        <v>0.376953125</v>
      </c>
      <c r="J877" s="5">
        <f t="shared" ref="J877:P877" si="875">C877-C21</f>
        <v>-0.046875</v>
      </c>
      <c r="K877" s="5">
        <f t="shared" si="875"/>
        <v>-0.0390625</v>
      </c>
      <c r="L877" s="5">
        <f t="shared" si="875"/>
        <v>-0.015625</v>
      </c>
      <c r="M877" s="5">
        <f t="shared" si="875"/>
        <v>-0.00859375000000001</v>
      </c>
      <c r="N877" s="5">
        <f t="shared" si="875"/>
        <v>-0.00859375000000001</v>
      </c>
      <c r="O877" s="5">
        <f t="shared" si="875"/>
        <v>-0.00859375000000001</v>
      </c>
      <c r="P877" s="5">
        <f t="shared" si="875"/>
        <v>-0.00859375000000001</v>
      </c>
    </row>
    <row r="878" ht="19" customHeight="1" spans="1:16">
      <c r="A878" s="2" t="s">
        <v>250</v>
      </c>
      <c r="B878" s="2">
        <v>21</v>
      </c>
      <c r="C878" s="3">
        <f>AVERAGE('GRPO原始 0923'!F1043:F1047)</f>
        <v>0.3828125</v>
      </c>
      <c r="D878" s="3">
        <f>AVERAGE('GRPO原始 0923'!F1038:F1047)</f>
        <v>0.3890625</v>
      </c>
      <c r="E878" s="3">
        <f>AVERAGE('GRPO原始 0923'!F1033:F1047)</f>
        <v>0.391145833333333</v>
      </c>
      <c r="F878" s="3">
        <f>AVERAGE('GRPO原始 0923'!F1028:F1047)</f>
        <v>0.383203125</v>
      </c>
      <c r="G878" s="3">
        <f>AVERAGE('GRPO原始 0923'!F1027:F1047)</f>
        <v>0.380208333333333</v>
      </c>
      <c r="H878" s="3">
        <f>AVERAGE('GRPO原始 0923'!F1027:F1047)</f>
        <v>0.380208333333333</v>
      </c>
      <c r="I878" s="3">
        <f>AVERAGE('GRPO原始 0923'!F1027:F1047)</f>
        <v>0.380208333333333</v>
      </c>
      <c r="J878" s="5">
        <f t="shared" ref="J878:P878" si="876">C878-C22</f>
        <v>-0.0546875</v>
      </c>
      <c r="K878" s="5">
        <f t="shared" si="876"/>
        <v>-0.04140625</v>
      </c>
      <c r="L878" s="5">
        <f t="shared" si="876"/>
        <v>-0.01875</v>
      </c>
      <c r="M878" s="5">
        <f t="shared" si="876"/>
        <v>-0.01171875</v>
      </c>
      <c r="N878" s="5">
        <f t="shared" si="876"/>
        <v>-0.0104166666666667</v>
      </c>
      <c r="O878" s="5">
        <f t="shared" si="876"/>
        <v>-0.0104166666666667</v>
      </c>
      <c r="P878" s="5">
        <f t="shared" si="876"/>
        <v>-0.0104166666666667</v>
      </c>
    </row>
    <row r="879" ht="19" customHeight="1" spans="1:16">
      <c r="A879" s="2" t="s">
        <v>250</v>
      </c>
      <c r="B879" s="2">
        <v>22</v>
      </c>
      <c r="C879" s="3">
        <f>AVERAGE('GRPO原始 0923'!F1044:F1048)</f>
        <v>0.384375</v>
      </c>
      <c r="D879" s="3">
        <f>AVERAGE('GRPO原始 0923'!F1039:F1048)</f>
        <v>0.38515625</v>
      </c>
      <c r="E879" s="3">
        <f>AVERAGE('GRPO原始 0923'!F1034:F1048)</f>
        <v>0.3890625</v>
      </c>
      <c r="F879" s="3">
        <f>AVERAGE('GRPO原始 0923'!F1029:F1048)</f>
        <v>0.385546875</v>
      </c>
      <c r="G879" s="3">
        <f>AVERAGE('GRPO原始 0923'!F1027:F1048)</f>
        <v>0.380326704545455</v>
      </c>
      <c r="H879" s="3">
        <f>AVERAGE('GRPO原始 0923'!F1027:F1048)</f>
        <v>0.380326704545455</v>
      </c>
      <c r="I879" s="3">
        <f>AVERAGE('GRPO原始 0923'!F1027:F1048)</f>
        <v>0.380326704545455</v>
      </c>
      <c r="J879" s="5">
        <f t="shared" ref="J879:P879" si="877">C879-C23</f>
        <v>-0.0625</v>
      </c>
      <c r="K879" s="5">
        <f t="shared" si="877"/>
        <v>-0.04375</v>
      </c>
      <c r="L879" s="5">
        <f t="shared" si="877"/>
        <v>-0.0244791666666667</v>
      </c>
      <c r="M879" s="5">
        <f t="shared" si="877"/>
        <v>-0.014453125</v>
      </c>
      <c r="N879" s="5">
        <f t="shared" si="877"/>
        <v>-0.0124289772727273</v>
      </c>
      <c r="O879" s="5">
        <f t="shared" si="877"/>
        <v>-0.0124289772727273</v>
      </c>
      <c r="P879" s="5">
        <f t="shared" si="877"/>
        <v>-0.0124289772727273</v>
      </c>
    </row>
    <row r="880" ht="19" customHeight="1" spans="1:16">
      <c r="A880" s="2" t="s">
        <v>250</v>
      </c>
      <c r="B880" s="2">
        <v>23</v>
      </c>
      <c r="C880" s="3">
        <f>AVERAGE('GRPO原始 0923'!F1045:F1049)</f>
        <v>0.4078125</v>
      </c>
      <c r="D880" s="3">
        <f>AVERAGE('GRPO原始 0923'!F1040:F1049)</f>
        <v>0.390625</v>
      </c>
      <c r="E880" s="3">
        <f>AVERAGE('GRPO原始 0923'!F1035:F1049)</f>
        <v>0.396354166666667</v>
      </c>
      <c r="F880" s="3">
        <f>AVERAGE('GRPO原始 0923'!F1030:F1049)</f>
        <v>0.3921875</v>
      </c>
      <c r="G880" s="3">
        <f>AVERAGE('GRPO原始 0923'!F1027:F1049)</f>
        <v>0.384510869565217</v>
      </c>
      <c r="H880" s="3">
        <f>AVERAGE('GRPO原始 0923'!F1027:F1049)</f>
        <v>0.384510869565217</v>
      </c>
      <c r="I880" s="3">
        <f>AVERAGE('GRPO原始 0923'!F1027:F1049)</f>
        <v>0.384510869565217</v>
      </c>
      <c r="J880" s="5">
        <f t="shared" ref="J880:P880" si="878">C880-C24</f>
        <v>-0.021875</v>
      </c>
      <c r="K880" s="5">
        <f t="shared" si="878"/>
        <v>-0.0265625</v>
      </c>
      <c r="L880" s="5">
        <f t="shared" si="878"/>
        <v>-0.0208333333333333</v>
      </c>
      <c r="M880" s="5">
        <f t="shared" si="878"/>
        <v>-0.011328125</v>
      </c>
      <c r="N880" s="5">
        <f t="shared" si="878"/>
        <v>-0.00713315217391303</v>
      </c>
      <c r="O880" s="5">
        <f t="shared" si="878"/>
        <v>-0.00713315217391303</v>
      </c>
      <c r="P880" s="5">
        <f t="shared" si="878"/>
        <v>-0.00713315217391303</v>
      </c>
    </row>
    <row r="881" ht="19" customHeight="1" spans="1:16">
      <c r="A881" s="2" t="s">
        <v>250</v>
      </c>
      <c r="B881" s="2">
        <v>24</v>
      </c>
      <c r="C881" s="3">
        <f>AVERAGE('GRPO原始 0923'!F1046:F1050)</f>
        <v>0.425</v>
      </c>
      <c r="D881" s="3">
        <f>AVERAGE('GRPO原始 0923'!F1041:F1050)</f>
        <v>0.4</v>
      </c>
      <c r="E881" s="3">
        <f>AVERAGE('GRPO原始 0923'!F1036:F1050)</f>
        <v>0.397395833333333</v>
      </c>
      <c r="F881" s="3">
        <f>AVERAGE('GRPO原始 0923'!F1031:F1050)</f>
        <v>0.398828125</v>
      </c>
      <c r="G881" s="3">
        <f>AVERAGE('GRPO原始 0923'!F1027:F1050)</f>
        <v>0.388346354166667</v>
      </c>
      <c r="H881" s="3">
        <f>AVERAGE('GRPO原始 0923'!F1027:F1050)</f>
        <v>0.388346354166667</v>
      </c>
      <c r="I881" s="3">
        <f>AVERAGE('GRPO原始 0923'!F1027:F1050)</f>
        <v>0.388346354166667</v>
      </c>
      <c r="J881" s="5">
        <f t="shared" ref="J881:P881" si="879">C881-C25</f>
        <v>-0.00156250000000002</v>
      </c>
      <c r="K881" s="5">
        <f t="shared" si="879"/>
        <v>-0.021875</v>
      </c>
      <c r="L881" s="5">
        <f t="shared" si="879"/>
        <v>-0.0229166666666666</v>
      </c>
      <c r="M881" s="5">
        <f t="shared" si="879"/>
        <v>-0.01015625</v>
      </c>
      <c r="N881" s="5">
        <f t="shared" si="879"/>
        <v>-0.0068359375</v>
      </c>
      <c r="O881" s="5">
        <f t="shared" si="879"/>
        <v>-0.0068359375</v>
      </c>
      <c r="P881" s="5">
        <f t="shared" si="879"/>
        <v>-0.0068359375</v>
      </c>
    </row>
    <row r="882" ht="19" customHeight="1" spans="1:16">
      <c r="A882" s="2" t="s">
        <v>250</v>
      </c>
      <c r="B882" s="2">
        <v>25</v>
      </c>
      <c r="C882" s="3">
        <f>AVERAGE('GRPO原始 0923'!F1047:F1051)</f>
        <v>0.4390625</v>
      </c>
      <c r="D882" s="3">
        <f>AVERAGE('GRPO原始 0923'!F1042:F1051)</f>
        <v>0.4109375</v>
      </c>
      <c r="E882" s="3">
        <f>AVERAGE('GRPO原始 0923'!F1037:F1051)</f>
        <v>0.396354166666667</v>
      </c>
      <c r="F882" s="3">
        <f>AVERAGE('GRPO原始 0923'!F1032:F1051)</f>
        <v>0.39609375</v>
      </c>
      <c r="G882" s="3">
        <f>AVERAGE('GRPO原始 0923'!F1027:F1051)</f>
        <v>0.389375</v>
      </c>
      <c r="H882" s="3">
        <f>AVERAGE('GRPO原始 0923'!F1027:F1051)</f>
        <v>0.389375</v>
      </c>
      <c r="I882" s="3">
        <f>AVERAGE('GRPO原始 0923'!F1027:F1051)</f>
        <v>0.389375</v>
      </c>
      <c r="J882" s="5">
        <f t="shared" ref="J882:P882" si="880">C882-C26</f>
        <v>-0.00937499999999997</v>
      </c>
      <c r="K882" s="5">
        <f t="shared" si="880"/>
        <v>-0.028125</v>
      </c>
      <c r="L882" s="5">
        <f t="shared" si="880"/>
        <v>-0.0291666666666667</v>
      </c>
      <c r="M882" s="5">
        <f t="shared" si="880"/>
        <v>-0.0140625</v>
      </c>
      <c r="N882" s="5">
        <f t="shared" si="880"/>
        <v>-0.00874999999999998</v>
      </c>
      <c r="O882" s="5">
        <f t="shared" si="880"/>
        <v>-0.00874999999999998</v>
      </c>
      <c r="P882" s="5">
        <f t="shared" si="880"/>
        <v>-0.00874999999999998</v>
      </c>
    </row>
    <row r="883" ht="19" customHeight="1" spans="1:16">
      <c r="A883" s="2" t="s">
        <v>250</v>
      </c>
      <c r="B883" s="2">
        <v>26</v>
      </c>
      <c r="C883" s="3">
        <f>AVERAGE('GRPO原始 0923'!F1048:F1052)</f>
        <v>0.4359375</v>
      </c>
      <c r="D883" s="3">
        <f>AVERAGE('GRPO原始 0923'!F1043:F1052)</f>
        <v>0.409375</v>
      </c>
      <c r="E883" s="3">
        <f>AVERAGE('GRPO原始 0923'!F1038:F1052)</f>
        <v>0.4046875</v>
      </c>
      <c r="F883" s="3">
        <f>AVERAGE('GRPO原始 0923'!F1033:F1052)</f>
        <v>0.40234375</v>
      </c>
      <c r="G883" s="3">
        <f>AVERAGE('GRPO原始 0923'!F1027:F1052)</f>
        <v>0.390925480769231</v>
      </c>
      <c r="H883" s="3">
        <f>AVERAGE('GRPO原始 0923'!F1027:F1052)</f>
        <v>0.390925480769231</v>
      </c>
      <c r="I883" s="3">
        <f>AVERAGE('GRPO原始 0923'!F1027:F1052)</f>
        <v>0.390925480769231</v>
      </c>
      <c r="J883" s="5">
        <f t="shared" ref="J883:P883" si="881">C883-C27</f>
        <v>0</v>
      </c>
      <c r="K883" s="5">
        <f t="shared" si="881"/>
        <v>-0.02734375</v>
      </c>
      <c r="L883" s="5">
        <f t="shared" si="881"/>
        <v>-0.0276041666666667</v>
      </c>
      <c r="M883" s="5">
        <f t="shared" si="881"/>
        <v>-0.0140625</v>
      </c>
      <c r="N883" s="5">
        <f t="shared" si="881"/>
        <v>-0.00841346153846151</v>
      </c>
      <c r="O883" s="5">
        <f t="shared" si="881"/>
        <v>-0.00841346153846151</v>
      </c>
      <c r="P883" s="5">
        <f t="shared" si="881"/>
        <v>-0.00841346153846151</v>
      </c>
    </row>
    <row r="884" ht="19" customHeight="1" spans="1:16">
      <c r="A884" s="2" t="s">
        <v>250</v>
      </c>
      <c r="B884" s="2">
        <v>27</v>
      </c>
      <c r="C884" s="3">
        <f>AVERAGE('GRPO原始 0923'!F1049:F1053)</f>
        <v>0.4703125</v>
      </c>
      <c r="D884" s="3">
        <f>AVERAGE('GRPO原始 0923'!F1044:F1053)</f>
        <v>0.42734375</v>
      </c>
      <c r="E884" s="3">
        <f>AVERAGE('GRPO原始 0923'!F1039:F1053)</f>
        <v>0.413541666666667</v>
      </c>
      <c r="F884" s="3">
        <f>AVERAGE('GRPO原始 0923'!F1034:F1053)</f>
        <v>0.409375</v>
      </c>
      <c r="G884" s="3">
        <f>AVERAGE('GRPO原始 0923'!F1027:F1053)</f>
        <v>0.396990740740741</v>
      </c>
      <c r="H884" s="3">
        <f>AVERAGE('GRPO原始 0923'!F1027:F1053)</f>
        <v>0.396990740740741</v>
      </c>
      <c r="I884" s="3">
        <f>AVERAGE('GRPO原始 0923'!F1027:F1053)</f>
        <v>0.396990740740741</v>
      </c>
      <c r="J884" s="5">
        <f t="shared" ref="J884:P884" si="882">C884-C28</f>
        <v>0.0234375</v>
      </c>
      <c r="K884" s="5">
        <f t="shared" si="882"/>
        <v>-0.01953125</v>
      </c>
      <c r="L884" s="5">
        <f t="shared" si="882"/>
        <v>-0.0213541666666667</v>
      </c>
      <c r="M884" s="5">
        <f t="shared" si="882"/>
        <v>-0.0125</v>
      </c>
      <c r="N884" s="5">
        <f t="shared" si="882"/>
        <v>-0.00578703703703703</v>
      </c>
      <c r="O884" s="5">
        <f t="shared" si="882"/>
        <v>-0.00578703703703703</v>
      </c>
      <c r="P884" s="5">
        <f t="shared" si="882"/>
        <v>-0.00578703703703703</v>
      </c>
    </row>
    <row r="885" ht="19" customHeight="1" spans="1:16">
      <c r="A885" s="2" t="s">
        <v>250</v>
      </c>
      <c r="B885" s="2">
        <v>28</v>
      </c>
      <c r="C885" s="3">
        <f>AVERAGE('GRPO原始 0923'!F1050:F1054)</f>
        <v>0.4734375</v>
      </c>
      <c r="D885" s="3">
        <f>AVERAGE('GRPO原始 0923'!F1045:F1054)</f>
        <v>0.440625</v>
      </c>
      <c r="E885" s="3">
        <f>AVERAGE('GRPO原始 0923'!F1040:F1054)</f>
        <v>0.418229166666667</v>
      </c>
      <c r="F885" s="3">
        <f>AVERAGE('GRPO原始 0923'!F1035:F1054)</f>
        <v>0.415625</v>
      </c>
      <c r="G885" s="3">
        <f>AVERAGE('GRPO原始 0923'!F1027:F1054)</f>
        <v>0.400390625</v>
      </c>
      <c r="H885" s="3">
        <f>AVERAGE('GRPO原始 0923'!F1027:F1054)</f>
        <v>0.400390625</v>
      </c>
      <c r="I885" s="3">
        <f>AVERAGE('GRPO原始 0923'!F1027:F1054)</f>
        <v>0.400390625</v>
      </c>
      <c r="J885" s="5">
        <f t="shared" ref="J885:P885" si="883">C885-C29</f>
        <v>0.0359375</v>
      </c>
      <c r="K885" s="5">
        <f t="shared" si="883"/>
        <v>0.00703124999999999</v>
      </c>
      <c r="L885" s="5">
        <f t="shared" si="883"/>
        <v>-0.00572916666666667</v>
      </c>
      <c r="M885" s="5">
        <f t="shared" si="883"/>
        <v>-0.00664062499999996</v>
      </c>
      <c r="N885" s="5">
        <f t="shared" si="883"/>
        <v>0.000558035714285698</v>
      </c>
      <c r="O885" s="5">
        <f t="shared" si="883"/>
        <v>0.000558035714285698</v>
      </c>
      <c r="P885" s="5">
        <f t="shared" si="883"/>
        <v>0.000558035714285698</v>
      </c>
    </row>
    <row r="886" ht="19" customHeight="1" spans="1:16">
      <c r="A886" s="2" t="s">
        <v>250</v>
      </c>
      <c r="B886" s="2">
        <v>29</v>
      </c>
      <c r="C886" s="3">
        <f>AVERAGE('GRPO原始 0923'!F1051:F1055)</f>
        <v>0.48125</v>
      </c>
      <c r="D886" s="3">
        <f>AVERAGE('GRPO原始 0923'!F1046:F1055)</f>
        <v>0.453125</v>
      </c>
      <c r="E886" s="3">
        <f>AVERAGE('GRPO原始 0923'!F1041:F1055)</f>
        <v>0.427083333333333</v>
      </c>
      <c r="F886" s="3">
        <f>AVERAGE('GRPO原始 0923'!F1036:F1055)</f>
        <v>0.418359375</v>
      </c>
      <c r="G886" s="3">
        <f>AVERAGE('GRPO原始 0923'!F1027:F1055)</f>
        <v>0.404364224137931</v>
      </c>
      <c r="H886" s="3">
        <f>AVERAGE('GRPO原始 0923'!F1027:F1055)</f>
        <v>0.404364224137931</v>
      </c>
      <c r="I886" s="3">
        <f>AVERAGE('GRPO原始 0923'!F1027:F1055)</f>
        <v>0.404364224137931</v>
      </c>
      <c r="J886" s="5">
        <f t="shared" ref="J886:P886" si="884">C886-C30</f>
        <v>0.040625</v>
      </c>
      <c r="K886" s="5">
        <f t="shared" si="884"/>
        <v>0.01953125</v>
      </c>
      <c r="L886" s="5">
        <f t="shared" si="884"/>
        <v>-0.00104166666666666</v>
      </c>
      <c r="M886" s="5">
        <f t="shared" si="884"/>
        <v>-0.00703125000000004</v>
      </c>
      <c r="N886" s="5">
        <f t="shared" si="884"/>
        <v>0.00134698275862072</v>
      </c>
      <c r="O886" s="5">
        <f t="shared" si="884"/>
        <v>0.00134698275862072</v>
      </c>
      <c r="P886" s="5">
        <f t="shared" si="884"/>
        <v>0.00134698275862072</v>
      </c>
    </row>
    <row r="887" ht="19" customHeight="1" spans="1:16">
      <c r="A887" s="2" t="s">
        <v>250</v>
      </c>
      <c r="B887" s="2">
        <v>30</v>
      </c>
      <c r="C887" s="3">
        <f>AVERAGE('GRPO原始 0923'!F1052:F1056)</f>
        <v>0.471875</v>
      </c>
      <c r="D887" s="3">
        <f>AVERAGE('GRPO原始 0923'!F1047:F1056)</f>
        <v>0.45546875</v>
      </c>
      <c r="E887" s="3">
        <f>AVERAGE('GRPO原始 0923'!F1042:F1056)</f>
        <v>0.43125</v>
      </c>
      <c r="F887" s="3">
        <f>AVERAGE('GRPO原始 0923'!F1037:F1056)</f>
        <v>0.415234375</v>
      </c>
      <c r="G887" s="3">
        <f>AVERAGE('GRPO原始 0923'!F1027:F1056)</f>
        <v>0.403125</v>
      </c>
      <c r="H887" s="3">
        <f>AVERAGE('GRPO原始 0923'!F1027:F1056)</f>
        <v>0.403125</v>
      </c>
      <c r="I887" s="3">
        <f>AVERAGE('GRPO原始 0923'!F1027:F1056)</f>
        <v>0.403125</v>
      </c>
      <c r="J887" s="5">
        <f t="shared" ref="J887:P887" si="885">C887-C31</f>
        <v>0.0421875</v>
      </c>
      <c r="K887" s="5">
        <f t="shared" si="885"/>
        <v>0.01640625</v>
      </c>
      <c r="L887" s="5">
        <f t="shared" si="885"/>
        <v>-0.00468749999999996</v>
      </c>
      <c r="M887" s="5">
        <f t="shared" si="885"/>
        <v>-0.011328125</v>
      </c>
      <c r="N887" s="5">
        <f t="shared" si="885"/>
        <v>-0.000260416666666652</v>
      </c>
      <c r="O887" s="5">
        <f t="shared" si="885"/>
        <v>-0.000260416666666652</v>
      </c>
      <c r="P887" s="5">
        <f t="shared" si="885"/>
        <v>-0.000260416666666652</v>
      </c>
    </row>
    <row r="888" ht="19" customHeight="1" spans="1:16">
      <c r="A888" s="2" t="s">
        <v>250</v>
      </c>
      <c r="B888" s="2">
        <v>31</v>
      </c>
      <c r="C888" s="3">
        <f>AVERAGE('GRPO原始 0923'!F1053:F1057)</f>
        <v>0.4828125</v>
      </c>
      <c r="D888" s="3">
        <f>AVERAGE('GRPO原始 0923'!F1048:F1057)</f>
        <v>0.459375</v>
      </c>
      <c r="E888" s="3">
        <f>AVERAGE('GRPO原始 0923'!F1043:F1057)</f>
        <v>0.433854166666667</v>
      </c>
      <c r="F888" s="3">
        <f>AVERAGE('GRPO原始 0923'!F1038:F1057)</f>
        <v>0.42421875</v>
      </c>
      <c r="G888" s="3">
        <f>AVERAGE('GRPO原始 0923'!F1028:F1057)</f>
        <v>0.40859375</v>
      </c>
      <c r="H888" s="3">
        <f>AVERAGE('GRPO原始 0923'!F1027:F1057)</f>
        <v>0.405745967741935</v>
      </c>
      <c r="I888" s="3">
        <f>AVERAGE('GRPO原始 0923'!F1027:F1057)</f>
        <v>0.405745967741935</v>
      </c>
      <c r="J888" s="5">
        <f t="shared" ref="J888:P888" si="886">C888-C32</f>
        <v>0.059375</v>
      </c>
      <c r="K888" s="5">
        <f t="shared" si="886"/>
        <v>0.0296875</v>
      </c>
      <c r="L888" s="5">
        <f t="shared" si="886"/>
        <v>0.00156249999999997</v>
      </c>
      <c r="M888" s="5">
        <f t="shared" si="886"/>
        <v>-0.005859375</v>
      </c>
      <c r="N888" s="5">
        <f t="shared" si="886"/>
        <v>0.00208333333333333</v>
      </c>
      <c r="O888" s="5">
        <f t="shared" si="886"/>
        <v>0.00252016129032262</v>
      </c>
      <c r="P888" s="5">
        <f t="shared" si="886"/>
        <v>0.00252016129032262</v>
      </c>
    </row>
    <row r="889" ht="19" customHeight="1" spans="1:16">
      <c r="A889" s="2" t="s">
        <v>250</v>
      </c>
      <c r="B889" s="2">
        <v>32</v>
      </c>
      <c r="C889" s="3">
        <f>AVERAGE('GRPO原始 0923'!F1054:F1058)</f>
        <v>0.45</v>
      </c>
      <c r="D889" s="3">
        <f>AVERAGE('GRPO原始 0923'!F1049:F1058)</f>
        <v>0.46015625</v>
      </c>
      <c r="E889" s="3">
        <f>AVERAGE('GRPO原始 0923'!F1044:F1058)</f>
        <v>0.434895833333333</v>
      </c>
      <c r="F889" s="3">
        <f>AVERAGE('GRPO原始 0923'!F1039:F1058)</f>
        <v>0.42265625</v>
      </c>
      <c r="G889" s="3">
        <f>AVERAGE('GRPO原始 0923'!F1029:F1058)</f>
        <v>0.410416666666667</v>
      </c>
      <c r="H889" s="3">
        <f>AVERAGE('GRPO原始 0923'!F1027:F1058)</f>
        <v>0.4052734375</v>
      </c>
      <c r="I889" s="3">
        <f>AVERAGE('GRPO原始 0923'!F1027:F1058)</f>
        <v>0.4052734375</v>
      </c>
      <c r="J889" s="5">
        <f t="shared" ref="J889:P889" si="887">C889-C33</f>
        <v>0.0171875</v>
      </c>
      <c r="K889" s="5">
        <f t="shared" si="887"/>
        <v>0.0203125</v>
      </c>
      <c r="L889" s="5">
        <f t="shared" si="887"/>
        <v>-0.0072916666666667</v>
      </c>
      <c r="M889" s="5">
        <f t="shared" si="887"/>
        <v>-0.01171875</v>
      </c>
      <c r="N889" s="5">
        <f t="shared" si="887"/>
        <v>-0.00286458333333334</v>
      </c>
      <c r="O889" s="5">
        <f t="shared" si="887"/>
        <v>-0.002197265625</v>
      </c>
      <c r="P889" s="5">
        <f t="shared" si="887"/>
        <v>-0.002197265625</v>
      </c>
    </row>
    <row r="890" ht="19" customHeight="1" spans="1:16">
      <c r="A890" s="2" t="s">
        <v>250</v>
      </c>
      <c r="B890" s="2">
        <v>33</v>
      </c>
      <c r="C890" s="3">
        <f>AVERAGE('GRPO原始 0923'!F1055:F1059)</f>
        <v>0.453125</v>
      </c>
      <c r="D890" s="3">
        <f>AVERAGE('GRPO原始 0923'!F1050:F1059)</f>
        <v>0.46328125</v>
      </c>
      <c r="E890" s="3">
        <f>AVERAGE('GRPO原始 0923'!F1045:F1059)</f>
        <v>0.444791666666667</v>
      </c>
      <c r="F890" s="3">
        <f>AVERAGE('GRPO原始 0923'!F1040:F1059)</f>
        <v>0.426953125</v>
      </c>
      <c r="G890" s="3">
        <f>AVERAGE('GRPO原始 0923'!F1030:F1059)</f>
        <v>0.415885416666667</v>
      </c>
      <c r="H890" s="3">
        <f>AVERAGE('GRPO原始 0923'!F1027:F1059)</f>
        <v>0.408380681818182</v>
      </c>
      <c r="I890" s="3">
        <f>AVERAGE('GRPO原始 0923'!F1027:F1059)</f>
        <v>0.408380681818182</v>
      </c>
      <c r="J890" s="5">
        <f t="shared" ref="J890:P890" si="888">C890-C34</f>
        <v>-0.0109375</v>
      </c>
      <c r="K890" s="5">
        <f t="shared" si="888"/>
        <v>0.0125</v>
      </c>
      <c r="L890" s="5">
        <f t="shared" si="888"/>
        <v>0.00104166666666666</v>
      </c>
      <c r="M890" s="5">
        <f t="shared" si="888"/>
        <v>-0.00703124999999999</v>
      </c>
      <c r="N890" s="5">
        <f t="shared" si="888"/>
        <v>-0.00338541666666664</v>
      </c>
      <c r="O890" s="5">
        <f t="shared" si="888"/>
        <v>-0.0011837121212121</v>
      </c>
      <c r="P890" s="5">
        <f t="shared" si="888"/>
        <v>-0.0011837121212121</v>
      </c>
    </row>
    <row r="891" ht="19" customHeight="1" spans="1:16">
      <c r="A891" s="2" t="s">
        <v>250</v>
      </c>
      <c r="B891" s="2">
        <v>34</v>
      </c>
      <c r="C891" s="3">
        <f>AVERAGE('GRPO原始 0923'!F1056:F1060)</f>
        <v>0.4421875</v>
      </c>
      <c r="D891" s="3">
        <f>AVERAGE('GRPO原始 0923'!F1051:F1060)</f>
        <v>0.46171875</v>
      </c>
      <c r="E891" s="3">
        <f>AVERAGE('GRPO原始 0923'!F1046:F1060)</f>
        <v>0.449479166666667</v>
      </c>
      <c r="F891" s="3">
        <f>AVERAGE('GRPO原始 0923'!F1041:F1060)</f>
        <v>0.430859375</v>
      </c>
      <c r="G891" s="3">
        <f>AVERAGE('GRPO原始 0923'!F1031:F1060)</f>
        <v>0.419791666666667</v>
      </c>
      <c r="H891" s="3">
        <f>AVERAGE('GRPO原始 0923'!F1027:F1060)</f>
        <v>0.409926470588235</v>
      </c>
      <c r="I891" s="3">
        <f>AVERAGE('GRPO原始 0923'!F1027:F1060)</f>
        <v>0.409926470588235</v>
      </c>
      <c r="J891" s="5">
        <f t="shared" ref="J891:P891" si="889">C891-C35</f>
        <v>-0.040625</v>
      </c>
      <c r="K891" s="5">
        <f t="shared" si="889"/>
        <v>0</v>
      </c>
      <c r="L891" s="5">
        <f t="shared" si="889"/>
        <v>-0.000520833333333359</v>
      </c>
      <c r="M891" s="5">
        <f t="shared" si="889"/>
        <v>-0.0109375</v>
      </c>
      <c r="N891" s="5">
        <f t="shared" si="889"/>
        <v>-0.00677083333333334</v>
      </c>
      <c r="O891" s="5">
        <f t="shared" si="889"/>
        <v>-0.00482536764705882</v>
      </c>
      <c r="P891" s="5">
        <f t="shared" si="889"/>
        <v>-0.00482536764705882</v>
      </c>
    </row>
    <row r="892" ht="19" customHeight="1" spans="1:16">
      <c r="A892" s="2" t="s">
        <v>250</v>
      </c>
      <c r="B892" s="2">
        <v>35</v>
      </c>
      <c r="C892" s="3">
        <f>AVERAGE('GRPO原始 0923'!F1057:F1061)</f>
        <v>0.465625</v>
      </c>
      <c r="D892" s="3">
        <f>AVERAGE('GRPO原始 0923'!F1052:F1061)</f>
        <v>0.46875</v>
      </c>
      <c r="E892" s="3">
        <f>AVERAGE('GRPO原始 0923'!F1047:F1061)</f>
        <v>0.458854166666667</v>
      </c>
      <c r="F892" s="3">
        <f>AVERAGE('GRPO原始 0923'!F1042:F1061)</f>
        <v>0.43984375</v>
      </c>
      <c r="G892" s="3">
        <f>AVERAGE('GRPO原始 0923'!F1032:F1061)</f>
        <v>0.4203125</v>
      </c>
      <c r="H892" s="3">
        <f>AVERAGE('GRPO原始 0923'!F1027:F1061)</f>
        <v>0.412053571428571</v>
      </c>
      <c r="I892" s="3">
        <f>AVERAGE('GRPO原始 0923'!F1027:F1061)</f>
        <v>0.412053571428571</v>
      </c>
      <c r="J892" s="5">
        <f t="shared" ref="J892:P892" si="890">C892-C36</f>
        <v>-0.0265625</v>
      </c>
      <c r="K892" s="5">
        <f t="shared" si="890"/>
        <v>0.0078125</v>
      </c>
      <c r="L892" s="5">
        <f t="shared" si="890"/>
        <v>0.00208333333333333</v>
      </c>
      <c r="M892" s="5">
        <f t="shared" si="890"/>
        <v>-0.01015625</v>
      </c>
      <c r="N892" s="5">
        <f t="shared" si="890"/>
        <v>-0.00677083333333334</v>
      </c>
      <c r="O892" s="5">
        <f t="shared" si="890"/>
        <v>-0.00401785714285718</v>
      </c>
      <c r="P892" s="5">
        <f t="shared" si="890"/>
        <v>-0.00401785714285718</v>
      </c>
    </row>
    <row r="893" ht="19" customHeight="1" spans="1:16">
      <c r="A893" s="2" t="s">
        <v>250</v>
      </c>
      <c r="B893" s="2">
        <v>36</v>
      </c>
      <c r="C893" s="3">
        <f>AVERAGE('GRPO原始 0923'!F1058:F1062)</f>
        <v>0.4515625</v>
      </c>
      <c r="D893" s="3">
        <f>AVERAGE('GRPO原始 0923'!F1053:F1062)</f>
        <v>0.4671875</v>
      </c>
      <c r="E893" s="3">
        <f>AVERAGE('GRPO原始 0923'!F1048:F1062)</f>
        <v>0.456770833333333</v>
      </c>
      <c r="F893" s="3">
        <f>AVERAGE('GRPO原始 0923'!F1043:F1062)</f>
        <v>0.43828125</v>
      </c>
      <c r="G893" s="3">
        <f>AVERAGE('GRPO原始 0923'!F1033:F1062)</f>
        <v>0.423958333333333</v>
      </c>
      <c r="H893" s="3">
        <f>AVERAGE('GRPO原始 0923'!F1027:F1062)</f>
        <v>0.412109375</v>
      </c>
      <c r="I893" s="3">
        <f>AVERAGE('GRPO原始 0923'!F1027:F1062)</f>
        <v>0.412109375</v>
      </c>
      <c r="J893" s="5">
        <f t="shared" ref="J893:P893" si="891">C893-C37</f>
        <v>-0.0640625</v>
      </c>
      <c r="K893" s="5">
        <f t="shared" si="891"/>
        <v>-0.00234375000000003</v>
      </c>
      <c r="L893" s="5">
        <f t="shared" si="891"/>
        <v>-0.00156249999999997</v>
      </c>
      <c r="M893" s="5">
        <f t="shared" si="891"/>
        <v>-0.01484375</v>
      </c>
      <c r="N893" s="5">
        <f t="shared" si="891"/>
        <v>-0.01015625</v>
      </c>
      <c r="O893" s="5">
        <f t="shared" si="891"/>
        <v>-0.00672743055555558</v>
      </c>
      <c r="P893" s="5">
        <f t="shared" si="891"/>
        <v>-0.00672743055555558</v>
      </c>
    </row>
    <row r="894" ht="19" customHeight="1" spans="1:16">
      <c r="A894" s="2" t="s">
        <v>250</v>
      </c>
      <c r="B894" s="2">
        <v>37</v>
      </c>
      <c r="C894" s="3">
        <f>AVERAGE('GRPO原始 0923'!F1059:F1063)</f>
        <v>0.490625</v>
      </c>
      <c r="D894" s="3">
        <f>AVERAGE('GRPO原始 0923'!F1054:F1063)</f>
        <v>0.4703125</v>
      </c>
      <c r="E894" s="3">
        <f>AVERAGE('GRPO原始 0923'!F1049:F1063)</f>
        <v>0.4703125</v>
      </c>
      <c r="F894" s="3">
        <f>AVERAGE('GRPO原始 0923'!F1044:F1063)</f>
        <v>0.448828125</v>
      </c>
      <c r="G894" s="3">
        <f>AVERAGE('GRPO原始 0923'!F1034:F1063)</f>
        <v>0.4296875</v>
      </c>
      <c r="H894" s="3">
        <f>AVERAGE('GRPO原始 0923'!F1027:F1063)</f>
        <v>0.416807432432432</v>
      </c>
      <c r="I894" s="3">
        <f>AVERAGE('GRPO原始 0923'!F1027:F1063)</f>
        <v>0.416807432432432</v>
      </c>
      <c r="J894" s="5">
        <f t="shared" ref="J894:P894" si="892">C894-C38</f>
        <v>-0.0296875</v>
      </c>
      <c r="K894" s="5">
        <f t="shared" si="892"/>
        <v>-0.00624999999999998</v>
      </c>
      <c r="L894" s="5">
        <f t="shared" si="892"/>
        <v>0.00364583333333335</v>
      </c>
      <c r="M894" s="5">
        <f t="shared" si="892"/>
        <v>-0.012890625</v>
      </c>
      <c r="N894" s="5">
        <f t="shared" si="892"/>
        <v>-0.0104166666666667</v>
      </c>
      <c r="O894" s="5">
        <f t="shared" si="892"/>
        <v>-0.00591216216216212</v>
      </c>
      <c r="P894" s="5">
        <f t="shared" si="892"/>
        <v>-0.00591216216216212</v>
      </c>
    </row>
    <row r="895" ht="19" customHeight="1" spans="1:16">
      <c r="A895" s="2" t="s">
        <v>250</v>
      </c>
      <c r="B895" s="2">
        <v>38</v>
      </c>
      <c r="C895" s="3">
        <f>AVERAGE('GRPO原始 0923'!F1060:F1064)</f>
        <v>0.4984375</v>
      </c>
      <c r="D895" s="3">
        <f>AVERAGE('GRPO原始 0923'!F1055:F1064)</f>
        <v>0.47578125</v>
      </c>
      <c r="E895" s="3">
        <f>AVERAGE('GRPO原始 0923'!F1050:F1064)</f>
        <v>0.475</v>
      </c>
      <c r="F895" s="3">
        <f>AVERAGE('GRPO原始 0923'!F1045:F1064)</f>
        <v>0.458203125</v>
      </c>
      <c r="G895" s="3">
        <f>AVERAGE('GRPO原始 0923'!F1035:F1064)</f>
        <v>0.435677083333333</v>
      </c>
      <c r="H895" s="3">
        <f>AVERAGE('GRPO原始 0923'!F1027:F1064)</f>
        <v>0.420230263157895</v>
      </c>
      <c r="I895" s="3">
        <f>AVERAGE('GRPO原始 0923'!F1027:F1064)</f>
        <v>0.420230263157895</v>
      </c>
      <c r="J895" s="5">
        <f t="shared" ref="J895:P895" si="893">C895-C39</f>
        <v>-0.0515625000000001</v>
      </c>
      <c r="K895" s="5">
        <f t="shared" si="893"/>
        <v>-0.0312500000000001</v>
      </c>
      <c r="L895" s="5">
        <f t="shared" si="893"/>
        <v>-0.00885416666666666</v>
      </c>
      <c r="M895" s="5">
        <f t="shared" si="893"/>
        <v>-0.012109375</v>
      </c>
      <c r="N895" s="5">
        <f t="shared" si="893"/>
        <v>-0.01484375</v>
      </c>
      <c r="O895" s="5">
        <f t="shared" si="893"/>
        <v>-0.0078125</v>
      </c>
      <c r="P895" s="5">
        <f t="shared" si="893"/>
        <v>-0.0078125</v>
      </c>
    </row>
    <row r="896" ht="19" customHeight="1" spans="1:16">
      <c r="A896" s="2" t="s">
        <v>250</v>
      </c>
      <c r="B896" s="2">
        <v>39</v>
      </c>
      <c r="C896" s="3">
        <f>AVERAGE('GRPO原始 0923'!F1061:F1065)</f>
        <v>0.509375</v>
      </c>
      <c r="D896" s="3">
        <f>AVERAGE('GRPO原始 0923'!F1056:F1065)</f>
        <v>0.47578125</v>
      </c>
      <c r="E896" s="3">
        <f>AVERAGE('GRPO原始 0923'!F1051:F1065)</f>
        <v>0.477604166666667</v>
      </c>
      <c r="F896" s="3">
        <f>AVERAGE('GRPO原始 0923'!F1046:F1065)</f>
        <v>0.464453125</v>
      </c>
      <c r="G896" s="3">
        <f>AVERAGE('GRPO原始 0923'!F1036:F1065)</f>
        <v>0.4375</v>
      </c>
      <c r="H896" s="3">
        <f>AVERAGE('GRPO原始 0923'!F1027:F1065)</f>
        <v>0.422676282051282</v>
      </c>
      <c r="I896" s="3">
        <f>AVERAGE('GRPO原始 0923'!F1027:F1065)</f>
        <v>0.422676282051282</v>
      </c>
      <c r="J896" s="5">
        <f t="shared" ref="J896:P896" si="894">C896-C40</f>
        <v>-0.0234375</v>
      </c>
      <c r="K896" s="5">
        <f t="shared" si="894"/>
        <v>-0.03203125</v>
      </c>
      <c r="L896" s="5">
        <f t="shared" si="894"/>
        <v>-0.0078125</v>
      </c>
      <c r="M896" s="5">
        <f t="shared" si="894"/>
        <v>-0.00624999999999998</v>
      </c>
      <c r="N896" s="5">
        <f t="shared" si="894"/>
        <v>-0.0153645833333333</v>
      </c>
      <c r="O896" s="5">
        <f t="shared" si="894"/>
        <v>-0.00721153846153849</v>
      </c>
      <c r="P896" s="5">
        <f t="shared" si="894"/>
        <v>-0.00721153846153849</v>
      </c>
    </row>
    <row r="897" ht="19" customHeight="1" spans="1:16">
      <c r="A897" s="2" t="s">
        <v>250</v>
      </c>
      <c r="B897" s="2">
        <v>40</v>
      </c>
      <c r="C897" s="3">
        <f>AVERAGE('GRPO原始 0923'!F1062:F1066)</f>
        <v>0.5046875</v>
      </c>
      <c r="D897" s="3">
        <f>AVERAGE('GRPO原始 0923'!F1057:F1066)</f>
        <v>0.48515625</v>
      </c>
      <c r="E897" s="3">
        <f>AVERAGE('GRPO原始 0923'!F1052:F1066)</f>
        <v>0.480729166666667</v>
      </c>
      <c r="F897" s="3">
        <f>AVERAGE('GRPO原始 0923'!F1047:F1066)</f>
        <v>0.4703125</v>
      </c>
      <c r="G897" s="3">
        <f>AVERAGE('GRPO原始 0923'!F1037:F1066)</f>
        <v>0.438541666666667</v>
      </c>
      <c r="H897" s="3">
        <f>AVERAGE('GRPO原始 0923'!F1027:F1066)</f>
        <v>0.4236328125</v>
      </c>
      <c r="I897" s="3">
        <f>AVERAGE('GRPO原始 0923'!F1027:F1066)</f>
        <v>0.4236328125</v>
      </c>
      <c r="J897" s="5">
        <f t="shared" ref="J897:P897" si="895">C897-C41</f>
        <v>-0.0234375</v>
      </c>
      <c r="K897" s="5">
        <f t="shared" si="895"/>
        <v>-0.025</v>
      </c>
      <c r="L897" s="5">
        <f t="shared" si="895"/>
        <v>-0.00260416666666669</v>
      </c>
      <c r="M897" s="5">
        <f t="shared" si="895"/>
        <v>-0.00429687499999998</v>
      </c>
      <c r="N897" s="5">
        <f t="shared" si="895"/>
        <v>-0.0158854166666667</v>
      </c>
      <c r="O897" s="5">
        <f t="shared" si="895"/>
        <v>-0.00644531249999997</v>
      </c>
      <c r="P897" s="5">
        <f t="shared" si="895"/>
        <v>-0.00644531249999997</v>
      </c>
    </row>
    <row r="898" ht="19" customHeight="1" spans="1:16">
      <c r="A898" s="2" t="s">
        <v>250</v>
      </c>
      <c r="B898" s="2">
        <v>41</v>
      </c>
      <c r="C898" s="3">
        <f>AVERAGE('GRPO原始 0923'!F1063:F1067)</f>
        <v>0.540625</v>
      </c>
      <c r="D898" s="3">
        <f>AVERAGE('GRPO原始 0923'!F1058:F1067)</f>
        <v>0.49609375</v>
      </c>
      <c r="E898" s="3">
        <f>AVERAGE('GRPO原始 0923'!F1053:F1067)</f>
        <v>0.491666666666667</v>
      </c>
      <c r="F898" s="3">
        <f>AVERAGE('GRPO原始 0923'!F1048:F1067)</f>
        <v>0.477734375</v>
      </c>
      <c r="G898" s="3">
        <f>AVERAGE('GRPO原始 0923'!F1038:F1067)</f>
        <v>0.448177083333333</v>
      </c>
      <c r="H898" s="3">
        <f>AVERAGE('GRPO原始 0923'!F1028:F1067)</f>
        <v>0.43046875</v>
      </c>
      <c r="I898" s="3">
        <f>AVERAGE('GRPO原始 0923'!F1027:F1067)</f>
        <v>0.427782012195122</v>
      </c>
      <c r="J898" s="5">
        <f t="shared" ref="J898:P898" si="896">C898-C42</f>
        <v>-0.00156250000000002</v>
      </c>
      <c r="K898" s="5">
        <f t="shared" si="896"/>
        <v>-0.0328125</v>
      </c>
      <c r="L898" s="5">
        <f t="shared" si="896"/>
        <v>-0.00208333333333338</v>
      </c>
      <c r="M898" s="5">
        <f t="shared" si="896"/>
        <v>-0.00156250000000002</v>
      </c>
      <c r="N898" s="5">
        <f t="shared" si="896"/>
        <v>-0.01484375</v>
      </c>
      <c r="O898" s="5">
        <f t="shared" si="896"/>
        <v>-0.00664062500000001</v>
      </c>
      <c r="P898" s="5">
        <f t="shared" si="896"/>
        <v>-0.00609756097560976</v>
      </c>
    </row>
    <row r="899" ht="19" customHeight="1" spans="1:16">
      <c r="A899" s="2" t="s">
        <v>250</v>
      </c>
      <c r="B899" s="2">
        <v>42</v>
      </c>
      <c r="C899" s="3">
        <f>AVERAGE('GRPO原始 0923'!F1064:F1068)</f>
        <v>0.509375</v>
      </c>
      <c r="D899" s="3">
        <f>AVERAGE('GRPO原始 0923'!F1059:F1068)</f>
        <v>0.5</v>
      </c>
      <c r="E899" s="3">
        <f>AVERAGE('GRPO原始 0923'!F1054:F1068)</f>
        <v>0.483333333333333</v>
      </c>
      <c r="F899" s="3">
        <f>AVERAGE('GRPO原始 0923'!F1049:F1068)</f>
        <v>0.480078125</v>
      </c>
      <c r="G899" s="3">
        <f>AVERAGE('GRPO原始 0923'!F1039:F1068)</f>
        <v>0.4484375</v>
      </c>
      <c r="H899" s="3">
        <f>AVERAGE('GRPO原始 0923'!F1029:F1068)</f>
        <v>0.4328125</v>
      </c>
      <c r="I899" s="3">
        <f>AVERAGE('GRPO原始 0923'!F1027:F1068)</f>
        <v>0.427827380952381</v>
      </c>
      <c r="J899" s="5">
        <f t="shared" ref="J899:P899" si="897">C899-C43</f>
        <v>-0.0125</v>
      </c>
      <c r="K899" s="5">
        <f t="shared" si="897"/>
        <v>-0.02109375</v>
      </c>
      <c r="L899" s="5">
        <f t="shared" si="897"/>
        <v>-0.0083333333333333</v>
      </c>
      <c r="M899" s="5">
        <f t="shared" si="897"/>
        <v>-0.000390624999999978</v>
      </c>
      <c r="N899" s="5">
        <f t="shared" si="897"/>
        <v>-0.01484375</v>
      </c>
      <c r="O899" s="5">
        <f t="shared" si="897"/>
        <v>-0.00742187500000002</v>
      </c>
      <c r="P899" s="5">
        <f t="shared" si="897"/>
        <v>-0.0066964285714286</v>
      </c>
    </row>
    <row r="900" ht="19" customHeight="1" spans="1:16">
      <c r="A900" s="2" t="s">
        <v>250</v>
      </c>
      <c r="B900" s="2">
        <v>43</v>
      </c>
      <c r="C900" s="3">
        <f>AVERAGE('GRPO原始 0923'!F1065:F1069)</f>
        <v>0.490625</v>
      </c>
      <c r="D900" s="3">
        <f>AVERAGE('GRPO原始 0923'!F1060:F1069)</f>
        <v>0.49453125</v>
      </c>
      <c r="E900" s="3">
        <f>AVERAGE('GRPO原始 0923'!F1055:F1069)</f>
        <v>0.480729166666667</v>
      </c>
      <c r="F900" s="3">
        <f>AVERAGE('GRPO原始 0923'!F1050:F1069)</f>
        <v>0.47890625</v>
      </c>
      <c r="G900" s="3">
        <f>AVERAGE('GRPO原始 0923'!F1040:F1069)</f>
        <v>0.449479166666667</v>
      </c>
      <c r="H900" s="3">
        <f>AVERAGE('GRPO原始 0923'!F1030:F1069)</f>
        <v>0.435546875</v>
      </c>
      <c r="I900" s="3">
        <f>AVERAGE('GRPO原始 0923'!F1027:F1069)</f>
        <v>0.428415697674419</v>
      </c>
      <c r="J900" s="5">
        <f t="shared" ref="J900:P900" si="898">C900-C44</f>
        <v>0.0109375</v>
      </c>
      <c r="K900" s="5">
        <f t="shared" si="898"/>
        <v>-0.0203125000000001</v>
      </c>
      <c r="L900" s="5">
        <f t="shared" si="898"/>
        <v>-0.0171875</v>
      </c>
      <c r="M900" s="5">
        <f t="shared" si="898"/>
        <v>-0.00390625</v>
      </c>
      <c r="N900" s="5">
        <f t="shared" si="898"/>
        <v>-0.0114583333333333</v>
      </c>
      <c r="O900" s="5">
        <f t="shared" si="898"/>
        <v>-0.00761718750000001</v>
      </c>
      <c r="P900" s="5">
        <f t="shared" si="898"/>
        <v>-0.00563226744186046</v>
      </c>
    </row>
    <row r="901" ht="19" customHeight="1" spans="1:16">
      <c r="A901" s="2" t="s">
        <v>250</v>
      </c>
      <c r="B901" s="2">
        <v>44</v>
      </c>
      <c r="C901" s="3">
        <f>AVERAGE('GRPO原始 0923'!F1066:F1070)</f>
        <v>0.4875</v>
      </c>
      <c r="D901" s="3">
        <f>AVERAGE('GRPO原始 0923'!F1061:F1070)</f>
        <v>0.4984375</v>
      </c>
      <c r="E901" s="3">
        <f>AVERAGE('GRPO原始 0923'!F1056:F1070)</f>
        <v>0.4796875</v>
      </c>
      <c r="F901" s="3">
        <f>AVERAGE('GRPO原始 0923'!F1051:F1070)</f>
        <v>0.480078125</v>
      </c>
      <c r="G901" s="3">
        <f>AVERAGE('GRPO原始 0923'!F1041:F1070)</f>
        <v>0.453385416666667</v>
      </c>
      <c r="H901" s="3">
        <f>AVERAGE('GRPO原始 0923'!F1031:F1070)</f>
        <v>0.439453125</v>
      </c>
      <c r="I901" s="3">
        <f>AVERAGE('GRPO原始 0923'!F1027:F1070)</f>
        <v>0.430042613636364</v>
      </c>
      <c r="J901" s="5">
        <f t="shared" ref="J901:P901" si="899">C901-C45</f>
        <v>0.0140625</v>
      </c>
      <c r="K901" s="5">
        <f t="shared" si="899"/>
        <v>-0.00468750000000007</v>
      </c>
      <c r="L901" s="5">
        <f t="shared" si="899"/>
        <v>-0.0166666666666667</v>
      </c>
      <c r="M901" s="5">
        <f t="shared" si="899"/>
        <v>-0.00234374999999998</v>
      </c>
      <c r="N901" s="5">
        <f t="shared" si="899"/>
        <v>-0.00885416666666666</v>
      </c>
      <c r="O901" s="5">
        <f t="shared" si="899"/>
        <v>-0.00624999999999998</v>
      </c>
      <c r="P901" s="5">
        <f t="shared" si="899"/>
        <v>-0.00479403409090906</v>
      </c>
    </row>
    <row r="902" ht="19" customHeight="1" spans="1:16">
      <c r="A902" s="2" t="s">
        <v>250</v>
      </c>
      <c r="B902" s="2">
        <v>45</v>
      </c>
      <c r="C902" s="3">
        <f>AVERAGE('GRPO原始 0923'!F1067:F1071)</f>
        <v>0.4890625</v>
      </c>
      <c r="D902" s="3">
        <f>AVERAGE('GRPO原始 0923'!F1062:F1071)</f>
        <v>0.496875</v>
      </c>
      <c r="E902" s="3">
        <f>AVERAGE('GRPO原始 0923'!F1057:F1071)</f>
        <v>0.486458333333333</v>
      </c>
      <c r="F902" s="3">
        <f>AVERAGE('GRPO原始 0923'!F1052:F1071)</f>
        <v>0.4828125</v>
      </c>
      <c r="G902" s="3">
        <f>AVERAGE('GRPO原始 0923'!F1042:F1071)</f>
        <v>0.458854166666667</v>
      </c>
      <c r="H902" s="3">
        <f>AVERAGE('GRPO原始 0923'!F1032:F1071)</f>
        <v>0.439453125</v>
      </c>
      <c r="I902" s="3">
        <f>AVERAGE('GRPO原始 0923'!F1027:F1071)</f>
        <v>0.430902777777778</v>
      </c>
      <c r="J902" s="5">
        <f t="shared" ref="J902:P902" si="900">C902-C46</f>
        <v>0.0109375</v>
      </c>
      <c r="K902" s="5">
        <f t="shared" si="900"/>
        <v>-0.00625000000000003</v>
      </c>
      <c r="L902" s="5">
        <f t="shared" si="900"/>
        <v>-0.0130208333333333</v>
      </c>
      <c r="M902" s="5">
        <f t="shared" si="900"/>
        <v>0.000781249999999956</v>
      </c>
      <c r="N902" s="5">
        <f t="shared" si="900"/>
        <v>-0.00885416666666666</v>
      </c>
      <c r="O902" s="5">
        <f t="shared" si="900"/>
        <v>-0.00664062500000001</v>
      </c>
      <c r="P902" s="5">
        <f t="shared" si="900"/>
        <v>-0.00451388888888887</v>
      </c>
    </row>
    <row r="903" ht="19" customHeight="1" spans="1:16">
      <c r="A903" s="2" t="s">
        <v>250</v>
      </c>
      <c r="B903" s="2">
        <v>46</v>
      </c>
      <c r="C903" s="3">
        <f>AVERAGE('GRPO原始 0923'!F1068:F1072)</f>
        <v>0.496875</v>
      </c>
      <c r="D903" s="3">
        <f>AVERAGE('GRPO原始 0923'!F1063:F1072)</f>
        <v>0.51875</v>
      </c>
      <c r="E903" s="3">
        <f>AVERAGE('GRPO原始 0923'!F1058:F1072)</f>
        <v>0.496354166666667</v>
      </c>
      <c r="F903" s="3">
        <f>AVERAGE('GRPO原始 0923'!F1053:F1072)</f>
        <v>0.49296875</v>
      </c>
      <c r="G903" s="3">
        <f>AVERAGE('GRPO原始 0923'!F1043:F1072)</f>
        <v>0.465104166666667</v>
      </c>
      <c r="H903" s="3">
        <f>AVERAGE('GRPO原始 0923'!F1033:F1072)</f>
        <v>0.44765625</v>
      </c>
      <c r="I903" s="3">
        <f>AVERAGE('GRPO原始 0923'!F1027:F1072)</f>
        <v>0.435292119565217</v>
      </c>
      <c r="J903" s="5">
        <f t="shared" ref="J903:P903" si="901">C903-C47</f>
        <v>0.00937500000000002</v>
      </c>
      <c r="K903" s="5">
        <f t="shared" si="901"/>
        <v>0.00390625</v>
      </c>
      <c r="L903" s="5">
        <f t="shared" si="901"/>
        <v>-0.01875</v>
      </c>
      <c r="M903" s="5">
        <f t="shared" si="901"/>
        <v>0.000781250000000011</v>
      </c>
      <c r="N903" s="5">
        <f t="shared" si="901"/>
        <v>-0.00859375000000001</v>
      </c>
      <c r="O903" s="5">
        <f t="shared" si="901"/>
        <v>-0.00664062500000001</v>
      </c>
      <c r="P903" s="5">
        <f t="shared" si="901"/>
        <v>-0.00441576086956519</v>
      </c>
    </row>
    <row r="904" ht="19" customHeight="1" spans="1:16">
      <c r="A904" s="2" t="s">
        <v>250</v>
      </c>
      <c r="B904" s="2">
        <v>47</v>
      </c>
      <c r="C904" s="3">
        <f>AVERAGE('GRPO原始 0923'!F1069:F1073)</f>
        <v>0.5140625</v>
      </c>
      <c r="D904" s="3">
        <f>AVERAGE('GRPO原始 0923'!F1064:F1073)</f>
        <v>0.51171875</v>
      </c>
      <c r="E904" s="3">
        <f>AVERAGE('GRPO原始 0923'!F1059:F1073)</f>
        <v>0.5046875</v>
      </c>
      <c r="F904" s="3">
        <f>AVERAGE('GRPO原始 0923'!F1054:F1073)</f>
        <v>0.491015625</v>
      </c>
      <c r="G904" s="3">
        <f>AVERAGE('GRPO原始 0923'!F1044:F1073)</f>
        <v>0.469791666666667</v>
      </c>
      <c r="H904" s="3">
        <f>AVERAGE('GRPO原始 0923'!F1034:F1073)</f>
        <v>0.4501953125</v>
      </c>
      <c r="I904" s="3">
        <f>AVERAGE('GRPO原始 0923'!F1027:F1073)</f>
        <v>0.437001329787234</v>
      </c>
      <c r="J904" s="5">
        <f t="shared" ref="J904:P904" si="902">C904-C48</f>
        <v>0</v>
      </c>
      <c r="K904" s="5">
        <f t="shared" si="902"/>
        <v>-0.00624999999999998</v>
      </c>
      <c r="L904" s="5">
        <f t="shared" si="902"/>
        <v>-0.0140625000000001</v>
      </c>
      <c r="M904" s="5">
        <f t="shared" si="902"/>
        <v>-0.00624999999999998</v>
      </c>
      <c r="N904" s="5">
        <f t="shared" si="902"/>
        <v>-0.0106770833333333</v>
      </c>
      <c r="O904" s="5">
        <f t="shared" si="902"/>
        <v>-0.00937500000000002</v>
      </c>
      <c r="P904" s="5">
        <f t="shared" si="902"/>
        <v>-0.00598404255319146</v>
      </c>
    </row>
    <row r="905" ht="19" customHeight="1" spans="1:16">
      <c r="A905" s="2" t="s">
        <v>250</v>
      </c>
      <c r="B905" s="2">
        <v>48</v>
      </c>
      <c r="C905" s="3">
        <f>AVERAGE('GRPO原始 0923'!F1070:F1074)</f>
        <v>0.5265625</v>
      </c>
      <c r="D905" s="3">
        <f>AVERAGE('GRPO原始 0923'!F1065:F1074)</f>
        <v>0.50859375</v>
      </c>
      <c r="E905" s="3">
        <f>AVERAGE('GRPO原始 0923'!F1060:F1074)</f>
        <v>0.505208333333333</v>
      </c>
      <c r="F905" s="3">
        <f>AVERAGE('GRPO原始 0923'!F1055:F1074)</f>
        <v>0.4921875</v>
      </c>
      <c r="G905" s="3">
        <f>AVERAGE('GRPO原始 0923'!F1045:F1074)</f>
        <v>0.475</v>
      </c>
      <c r="H905" s="3">
        <f>AVERAGE('GRPO原始 0923'!F1035:F1074)</f>
        <v>0.45390625</v>
      </c>
      <c r="I905" s="3">
        <f>AVERAGE('GRPO原始 0923'!F1027:F1074)</f>
        <v>0.438639322916667</v>
      </c>
      <c r="J905" s="5">
        <f t="shared" ref="J905:P905" si="903">C905-C49</f>
        <v>-0.0203125</v>
      </c>
      <c r="K905" s="5">
        <f t="shared" si="903"/>
        <v>-0.00468750000000007</v>
      </c>
      <c r="L905" s="5">
        <f t="shared" si="903"/>
        <v>-0.0203125</v>
      </c>
      <c r="M905" s="5">
        <f t="shared" si="903"/>
        <v>-0.01796875</v>
      </c>
      <c r="N905" s="5">
        <f t="shared" si="903"/>
        <v>-0.00963541666666667</v>
      </c>
      <c r="O905" s="5">
        <f t="shared" si="903"/>
        <v>-0.0123046875</v>
      </c>
      <c r="P905" s="5">
        <f t="shared" si="903"/>
        <v>-0.00716145833333331</v>
      </c>
    </row>
    <row r="906" ht="19" customHeight="1" spans="1:16">
      <c r="A906" s="2" t="s">
        <v>250</v>
      </c>
      <c r="B906" s="2">
        <v>49</v>
      </c>
      <c r="C906" s="3">
        <f>AVERAGE('GRPO原始 0923'!F1071:F1075)</f>
        <v>0.54375</v>
      </c>
      <c r="D906" s="3">
        <f>AVERAGE('GRPO原始 0923'!F1066:F1075)</f>
        <v>0.515625</v>
      </c>
      <c r="E906" s="3">
        <f>AVERAGE('GRPO原始 0923'!F1061:F1075)</f>
        <v>0.513541666666667</v>
      </c>
      <c r="F906" s="3">
        <f>AVERAGE('GRPO原始 0923'!F1056:F1075)</f>
        <v>0.495703125</v>
      </c>
      <c r="G906" s="3">
        <f>AVERAGE('GRPO原始 0923'!F1046:F1075)</f>
        <v>0.481510416666667</v>
      </c>
      <c r="H906" s="3">
        <f>AVERAGE('GRPO原始 0923'!F1036:F1075)</f>
        <v>0.45703125</v>
      </c>
      <c r="I906" s="3">
        <f>AVERAGE('GRPO原始 0923'!F1027:F1075)</f>
        <v>0.441645408163265</v>
      </c>
      <c r="J906" s="5">
        <f t="shared" ref="J906:P906" si="904">C906-C50</f>
        <v>-0.0281250000000001</v>
      </c>
      <c r="K906" s="5">
        <f t="shared" si="904"/>
        <v>-0.00703125000000004</v>
      </c>
      <c r="L906" s="5">
        <f t="shared" si="904"/>
        <v>-0.0125</v>
      </c>
      <c r="M906" s="5">
        <f t="shared" si="904"/>
        <v>-0.01953125</v>
      </c>
      <c r="N906" s="5">
        <f t="shared" si="904"/>
        <v>-0.00651041666666669</v>
      </c>
      <c r="O906" s="5">
        <f t="shared" si="904"/>
        <v>-0.01328125</v>
      </c>
      <c r="P906" s="5">
        <f t="shared" si="904"/>
        <v>-0.00717474489795916</v>
      </c>
    </row>
    <row r="907" ht="19" customHeight="1" spans="1:16">
      <c r="A907" s="2" t="s">
        <v>250</v>
      </c>
      <c r="B907" s="2">
        <v>50</v>
      </c>
      <c r="C907" s="3">
        <f>AVERAGE('GRPO原始 0923'!F1072:F1076)</f>
        <v>0.5421875</v>
      </c>
      <c r="D907" s="3">
        <f>AVERAGE('GRPO原始 0923'!F1067:F1076)</f>
        <v>0.515625</v>
      </c>
      <c r="E907" s="3">
        <f>AVERAGE('GRPO原始 0923'!F1062:F1076)</f>
        <v>0.511979166666667</v>
      </c>
      <c r="F907" s="3">
        <f>AVERAGE('GRPO原始 0923'!F1057:F1076)</f>
        <v>0.500390625</v>
      </c>
      <c r="G907" s="3">
        <f>AVERAGE('GRPO原始 0923'!F1047:F1076)</f>
        <v>0.485416666666667</v>
      </c>
      <c r="H907" s="3">
        <f>AVERAGE('GRPO原始 0923'!F1037:F1076)</f>
        <v>0.4578125</v>
      </c>
      <c r="I907" s="3">
        <f>AVERAGE('GRPO原始 0923'!F1027:F1076)</f>
        <v>0.44203125</v>
      </c>
      <c r="J907" s="5">
        <f t="shared" ref="J907:P907" si="905">C907-C51</f>
        <v>-0.03125</v>
      </c>
      <c r="K907" s="5">
        <f t="shared" si="905"/>
        <v>-0.01015625</v>
      </c>
      <c r="L907" s="5">
        <f t="shared" si="905"/>
        <v>-0.0145833333333334</v>
      </c>
      <c r="M907" s="5">
        <f t="shared" si="905"/>
        <v>-0.017578125</v>
      </c>
      <c r="N907" s="5">
        <f t="shared" si="905"/>
        <v>-0.00624999999999998</v>
      </c>
      <c r="O907" s="5">
        <f t="shared" si="905"/>
        <v>-0.014453125</v>
      </c>
      <c r="P907" s="5">
        <f t="shared" si="905"/>
        <v>-0.00718750000000001</v>
      </c>
    </row>
    <row r="908" ht="19" customHeight="1" spans="1:16">
      <c r="A908" s="2" t="s">
        <v>250</v>
      </c>
      <c r="B908" s="2">
        <v>51</v>
      </c>
      <c r="C908" s="3">
        <f>AVERAGE('GRPO原始 0923'!F1073:F1077)</f>
        <v>0.51875</v>
      </c>
      <c r="D908" s="3">
        <f>AVERAGE('GRPO原始 0923'!F1068:F1077)</f>
        <v>0.5078125</v>
      </c>
      <c r="E908" s="3">
        <f>AVERAGE('GRPO原始 0923'!F1063:F1077)</f>
        <v>0.51875</v>
      </c>
      <c r="F908" s="3">
        <f>AVERAGE('GRPO原始 0923'!F1058:F1077)</f>
        <v>0.501953125</v>
      </c>
      <c r="G908" s="3">
        <f>AVERAGE('GRPO原始 0923'!F1048:F1077)</f>
        <v>0.487760416666667</v>
      </c>
      <c r="H908" s="3">
        <f>AVERAGE('GRPO原始 0923'!F1038:F1077)</f>
        <v>0.4630859375</v>
      </c>
      <c r="I908" s="3">
        <f>AVERAGE('GRPO原始 0923'!F1028:F1077)</f>
        <v>0.4459375</v>
      </c>
      <c r="J908" s="5">
        <f t="shared" ref="J908:P908" si="906">C908-C52</f>
        <v>-0.0562499999999999</v>
      </c>
      <c r="K908" s="5">
        <f t="shared" si="906"/>
        <v>-0.0234375</v>
      </c>
      <c r="L908" s="5">
        <f t="shared" si="906"/>
        <v>-0.0161458333333333</v>
      </c>
      <c r="M908" s="5">
        <f t="shared" si="906"/>
        <v>-0.028125</v>
      </c>
      <c r="N908" s="5">
        <f t="shared" si="906"/>
        <v>-0.00885416666666672</v>
      </c>
      <c r="O908" s="5">
        <f t="shared" si="906"/>
        <v>-0.0169921875</v>
      </c>
      <c r="P908" s="5">
        <f t="shared" si="906"/>
        <v>-0.01</v>
      </c>
    </row>
    <row r="909" ht="19" customHeight="1" spans="1:16">
      <c r="A909" s="2" t="s">
        <v>250</v>
      </c>
      <c r="B909" s="2">
        <v>52</v>
      </c>
      <c r="C909" s="3">
        <f>AVERAGE('GRPO原始 0923'!F1074:F1078)</f>
        <v>0.50625</v>
      </c>
      <c r="D909" s="3">
        <f>AVERAGE('GRPO原始 0923'!F1069:F1078)</f>
        <v>0.51015625</v>
      </c>
      <c r="E909" s="3">
        <f>AVERAGE('GRPO原始 0923'!F1064:F1078)</f>
        <v>0.509895833333333</v>
      </c>
      <c r="F909" s="3">
        <f>AVERAGE('GRPO原始 0923'!F1059:F1078)</f>
        <v>0.505078125</v>
      </c>
      <c r="G909" s="3">
        <f>AVERAGE('GRPO原始 0923'!F1049:F1078)</f>
        <v>0.490104166666667</v>
      </c>
      <c r="H909" s="3">
        <f>AVERAGE('GRPO原始 0923'!F1039:F1078)</f>
        <v>0.4638671875</v>
      </c>
      <c r="I909" s="3">
        <f>AVERAGE('GRPO原始 0923'!F1029:F1078)</f>
        <v>0.44828125</v>
      </c>
      <c r="J909" s="5">
        <f t="shared" ref="J909:P909" si="907">C909-C53</f>
        <v>-0.0734375</v>
      </c>
      <c r="K909" s="5">
        <f t="shared" si="907"/>
        <v>-0.03671875</v>
      </c>
      <c r="L909" s="5">
        <f t="shared" si="907"/>
        <v>-0.0286458333333334</v>
      </c>
      <c r="M909" s="5">
        <f t="shared" si="907"/>
        <v>-0.0289062499999999</v>
      </c>
      <c r="N909" s="5">
        <f t="shared" si="907"/>
        <v>-0.0125</v>
      </c>
      <c r="O909" s="5">
        <f t="shared" si="907"/>
        <v>-0.0203125</v>
      </c>
      <c r="P909" s="5">
        <f t="shared" si="907"/>
        <v>-0.01328125</v>
      </c>
    </row>
    <row r="910" ht="19" customHeight="1" spans="1:16">
      <c r="A910" s="2" t="s">
        <v>250</v>
      </c>
      <c r="B910" s="2">
        <v>53</v>
      </c>
      <c r="C910" s="3">
        <f>AVERAGE('GRPO原始 0923'!F1075:F1079)</f>
        <v>0.509375</v>
      </c>
      <c r="D910" s="3">
        <f>AVERAGE('GRPO原始 0923'!F1070:F1079)</f>
        <v>0.51796875</v>
      </c>
      <c r="E910" s="3">
        <f>AVERAGE('GRPO原始 0923'!F1065:F1079)</f>
        <v>0.508854166666667</v>
      </c>
      <c r="F910" s="3">
        <f>AVERAGE('GRPO原始 0923'!F1060:F1079)</f>
        <v>0.50625</v>
      </c>
      <c r="G910" s="3">
        <f>AVERAGE('GRPO原始 0923'!F1050:F1079)</f>
        <v>0.491927083333333</v>
      </c>
      <c r="H910" s="3">
        <f>AVERAGE('GRPO原始 0923'!F1040:F1079)</f>
        <v>0.4666015625</v>
      </c>
      <c r="I910" s="3">
        <f>AVERAGE('GRPO原始 0923'!F1030:F1079)</f>
        <v>0.45203125</v>
      </c>
      <c r="J910" s="5">
        <f t="shared" ref="J910:P910" si="908">C910-C54</f>
        <v>-0.075</v>
      </c>
      <c r="K910" s="5">
        <f t="shared" si="908"/>
        <v>-0.0476562500000001</v>
      </c>
      <c r="L910" s="5">
        <f t="shared" si="908"/>
        <v>-0.028125</v>
      </c>
      <c r="M910" s="5">
        <f t="shared" si="908"/>
        <v>-0.0339843750000001</v>
      </c>
      <c r="N910" s="5">
        <f t="shared" si="908"/>
        <v>-0.0184895833333333</v>
      </c>
      <c r="O910" s="5">
        <f t="shared" si="908"/>
        <v>-0.0205078125</v>
      </c>
      <c r="P910" s="5">
        <f t="shared" si="908"/>
        <v>-0.015625</v>
      </c>
    </row>
    <row r="911" ht="19" customHeight="1" spans="1:16">
      <c r="A911" s="2" t="s">
        <v>250</v>
      </c>
      <c r="B911" s="2">
        <v>54</v>
      </c>
      <c r="C911" s="3">
        <f>AVERAGE('GRPO原始 0923'!F1076:F1080)</f>
        <v>0.5078125</v>
      </c>
      <c r="D911" s="3">
        <f>AVERAGE('GRPO原始 0923'!F1071:F1080)</f>
        <v>0.52578125</v>
      </c>
      <c r="E911" s="3">
        <f>AVERAGE('GRPO原始 0923'!F1066:F1080)</f>
        <v>0.513020833333333</v>
      </c>
      <c r="F911" s="3">
        <f>AVERAGE('GRPO原始 0923'!F1061:F1080)</f>
        <v>0.512109375</v>
      </c>
      <c r="G911" s="3">
        <f>AVERAGE('GRPO原始 0923'!F1051:F1080)</f>
        <v>0.4953125</v>
      </c>
      <c r="H911" s="3">
        <f>AVERAGE('GRPO原始 0923'!F1041:F1080)</f>
        <v>0.471484375</v>
      </c>
      <c r="I911" s="3">
        <f>AVERAGE('GRPO原始 0923'!F1031:F1080)</f>
        <v>0.45671875</v>
      </c>
      <c r="J911" s="5">
        <f t="shared" ref="J911:P911" si="909">C911-C55</f>
        <v>-0.071875</v>
      </c>
      <c r="K911" s="5">
        <f t="shared" si="909"/>
        <v>-0.05</v>
      </c>
      <c r="L911" s="5">
        <f t="shared" si="909"/>
        <v>-0.0286458333333333</v>
      </c>
      <c r="M911" s="5">
        <f t="shared" si="909"/>
        <v>-0.02734375</v>
      </c>
      <c r="N911" s="5">
        <f t="shared" si="909"/>
        <v>-0.0182291666666667</v>
      </c>
      <c r="O911" s="5">
        <f t="shared" si="909"/>
        <v>-0.019140625</v>
      </c>
      <c r="P911" s="5">
        <f t="shared" si="909"/>
        <v>-0.015</v>
      </c>
    </row>
    <row r="912" ht="19" customHeight="1" spans="1:16">
      <c r="A912" s="2" t="s">
        <v>250</v>
      </c>
      <c r="B912" s="2">
        <v>55</v>
      </c>
      <c r="C912" s="3">
        <f>AVERAGE('GRPO原始 0923'!F1077:F1081)</f>
        <v>0.503125</v>
      </c>
      <c r="D912" s="3">
        <f>AVERAGE('GRPO原始 0923'!F1072:F1081)</f>
        <v>0.52265625</v>
      </c>
      <c r="E912" s="3">
        <f>AVERAGE('GRPO原始 0923'!F1067:F1081)</f>
        <v>0.511458333333333</v>
      </c>
      <c r="F912" s="3">
        <f>AVERAGE('GRPO原始 0923'!F1062:F1081)</f>
        <v>0.509765625</v>
      </c>
      <c r="G912" s="3">
        <f>AVERAGE('GRPO原始 0923'!F1052:F1081)</f>
        <v>0.49609375</v>
      </c>
      <c r="H912" s="3">
        <f>AVERAGE('GRPO原始 0923'!F1042:F1081)</f>
        <v>0.4748046875</v>
      </c>
      <c r="I912" s="3">
        <f>AVERAGE('GRPO原始 0923'!F1032:F1081)</f>
        <v>0.45609375</v>
      </c>
      <c r="J912" s="5">
        <f t="shared" ref="J912:P912" si="910">C912-C56</f>
        <v>-0.0859375</v>
      </c>
      <c r="K912" s="5">
        <f t="shared" si="910"/>
        <v>-0.05859375</v>
      </c>
      <c r="L912" s="5">
        <f t="shared" si="910"/>
        <v>-0.0354166666666667</v>
      </c>
      <c r="M912" s="5">
        <f t="shared" si="910"/>
        <v>-0.032421875</v>
      </c>
      <c r="N912" s="5">
        <f t="shared" si="910"/>
        <v>-0.0190104166666667</v>
      </c>
      <c r="O912" s="5">
        <f t="shared" si="910"/>
        <v>-0.0212890625</v>
      </c>
      <c r="P912" s="5">
        <f t="shared" si="910"/>
        <v>-0.01703125</v>
      </c>
    </row>
    <row r="913" ht="19" customHeight="1" spans="1:16">
      <c r="A913" s="2" t="s">
        <v>250</v>
      </c>
      <c r="B913" s="2">
        <v>56</v>
      </c>
      <c r="C913" s="3">
        <f>AVERAGE('GRPO原始 0923'!F1078:F1082)</f>
        <v>0.4921875</v>
      </c>
      <c r="D913" s="3">
        <f>AVERAGE('GRPO原始 0923'!F1073:F1082)</f>
        <v>0.50546875</v>
      </c>
      <c r="E913" s="3">
        <f>AVERAGE('GRPO原始 0923'!F1068:F1082)</f>
        <v>0.502604166666667</v>
      </c>
      <c r="F913" s="3">
        <f>AVERAGE('GRPO原始 0923'!F1063:F1082)</f>
        <v>0.512109375</v>
      </c>
      <c r="G913" s="3">
        <f>AVERAGE('GRPO原始 0923'!F1053:F1082)</f>
        <v>0.497135416666667</v>
      </c>
      <c r="H913" s="3">
        <f>AVERAGE('GRPO原始 0923'!F1043:F1082)</f>
        <v>0.4751953125</v>
      </c>
      <c r="I913" s="3">
        <f>AVERAGE('GRPO原始 0923'!F1033:F1082)</f>
        <v>0.45921875</v>
      </c>
      <c r="J913" s="5">
        <f t="shared" ref="J913:P913" si="911">C913-C57</f>
        <v>-0.0453125</v>
      </c>
      <c r="K913" s="5">
        <f t="shared" si="911"/>
        <v>-0.05078125</v>
      </c>
      <c r="L913" s="5">
        <f t="shared" si="911"/>
        <v>-0.0307291666666667</v>
      </c>
      <c r="M913" s="5">
        <f t="shared" si="911"/>
        <v>-0.0234375</v>
      </c>
      <c r="N913" s="5">
        <f t="shared" si="911"/>
        <v>-0.01640625</v>
      </c>
      <c r="O913" s="5">
        <f t="shared" si="911"/>
        <v>-0.019140625</v>
      </c>
      <c r="P913" s="5">
        <f t="shared" si="911"/>
        <v>-0.01546875</v>
      </c>
    </row>
    <row r="914" ht="19" customHeight="1" spans="1:16">
      <c r="A914" s="2" t="s">
        <v>250</v>
      </c>
      <c r="B914" s="2">
        <v>57</v>
      </c>
      <c r="C914" s="3">
        <f>AVERAGE('GRPO原始 0923'!F1079:F1083)</f>
        <v>0.528125</v>
      </c>
      <c r="D914" s="3">
        <f>AVERAGE('GRPO原始 0923'!F1074:F1083)</f>
        <v>0.5171875</v>
      </c>
      <c r="E914" s="3">
        <f>AVERAGE('GRPO原始 0923'!F1069:F1083)</f>
        <v>0.516145833333333</v>
      </c>
      <c r="F914" s="3">
        <f>AVERAGE('GRPO原始 0923'!F1064:F1083)</f>
        <v>0.514453125</v>
      </c>
      <c r="G914" s="3">
        <f>AVERAGE('GRPO原始 0923'!F1054:F1083)</f>
        <v>0.499739583333333</v>
      </c>
      <c r="H914" s="3">
        <f>AVERAGE('GRPO原始 0923'!F1044:F1083)</f>
        <v>0.481640625</v>
      </c>
      <c r="I914" s="3">
        <f>AVERAGE('GRPO原始 0923'!F1034:F1083)</f>
        <v>0.46359375</v>
      </c>
      <c r="J914" s="5">
        <f t="shared" ref="J914:P914" si="912">C914-C58</f>
        <v>-0.00625000000000009</v>
      </c>
      <c r="K914" s="5">
        <f t="shared" si="912"/>
        <v>-0.03984375</v>
      </c>
      <c r="L914" s="5">
        <f t="shared" si="912"/>
        <v>-0.0265625</v>
      </c>
      <c r="M914" s="5">
        <f t="shared" si="912"/>
        <v>-0.023046875</v>
      </c>
      <c r="N914" s="5">
        <f t="shared" si="912"/>
        <v>-0.0174479166666667</v>
      </c>
      <c r="O914" s="5">
        <f t="shared" si="912"/>
        <v>-0.01796875</v>
      </c>
      <c r="P914" s="5">
        <f t="shared" si="912"/>
        <v>-0.01546875</v>
      </c>
    </row>
    <row r="915" ht="19" customHeight="1" spans="1:16">
      <c r="A915" s="2" t="s">
        <v>250</v>
      </c>
      <c r="B915" s="2">
        <v>58</v>
      </c>
      <c r="C915" s="3">
        <f>AVERAGE('GRPO原始 0923'!F1080:F1084)</f>
        <v>0.515625</v>
      </c>
      <c r="D915" s="3">
        <f>AVERAGE('GRPO原始 0923'!F1075:F1084)</f>
        <v>0.5125</v>
      </c>
      <c r="E915" s="3">
        <f>AVERAGE('GRPO原始 0923'!F1070:F1084)</f>
        <v>0.5171875</v>
      </c>
      <c r="F915" s="3">
        <f>AVERAGE('GRPO原始 0923'!F1065:F1084)</f>
        <v>0.510546875</v>
      </c>
      <c r="G915" s="3">
        <f>AVERAGE('GRPO原始 0923'!F1055:F1084)</f>
        <v>0.498958333333333</v>
      </c>
      <c r="H915" s="3">
        <f>AVERAGE('GRPO原始 0923'!F1045:F1084)</f>
        <v>0.484375</v>
      </c>
      <c r="I915" s="3">
        <f>AVERAGE('GRPO原始 0923'!F1035:F1084)</f>
        <v>0.465625</v>
      </c>
      <c r="J915" s="5">
        <f t="shared" ref="J915:P915" si="913">C915-C59</f>
        <v>-0.0234375</v>
      </c>
      <c r="K915" s="5">
        <f t="shared" si="913"/>
        <v>-0.0492187500000001</v>
      </c>
      <c r="L915" s="5">
        <f t="shared" si="913"/>
        <v>-0.0395833333333333</v>
      </c>
      <c r="M915" s="5">
        <f t="shared" si="913"/>
        <v>-0.026953125</v>
      </c>
      <c r="N915" s="5">
        <f t="shared" si="913"/>
        <v>-0.0283854166666667</v>
      </c>
      <c r="O915" s="5">
        <f t="shared" si="913"/>
        <v>-0.01953125</v>
      </c>
      <c r="P915" s="5">
        <f t="shared" si="913"/>
        <v>-0.0196875</v>
      </c>
    </row>
    <row r="916" ht="19" customHeight="1" spans="1:16">
      <c r="A916" s="2" t="s">
        <v>250</v>
      </c>
      <c r="B916" s="2">
        <v>59</v>
      </c>
      <c r="C916" s="3">
        <f>AVERAGE('GRPO原始 0923'!F1081:F1085)</f>
        <v>0.4984375</v>
      </c>
      <c r="D916" s="3">
        <f>AVERAGE('GRPO原始 0923'!F1076:F1085)</f>
        <v>0.503125</v>
      </c>
      <c r="E916" s="3">
        <f>AVERAGE('GRPO原始 0923'!F1071:F1085)</f>
        <v>0.516666666666667</v>
      </c>
      <c r="F916" s="3">
        <f>AVERAGE('GRPO原始 0923'!F1066:F1085)</f>
        <v>0.509375</v>
      </c>
      <c r="G916" s="3">
        <f>AVERAGE('GRPO原始 0923'!F1056:F1085)</f>
        <v>0.498177083333333</v>
      </c>
      <c r="H916" s="3">
        <f>AVERAGE('GRPO原始 0923'!F1046:F1085)</f>
        <v>0.4869140625</v>
      </c>
      <c r="I916" s="3">
        <f>AVERAGE('GRPO原始 0923'!F1036:F1085)</f>
        <v>0.46625</v>
      </c>
      <c r="J916" s="5">
        <f t="shared" ref="J916:P916" si="914">C916-C60</f>
        <v>-0.034375</v>
      </c>
      <c r="K916" s="5">
        <f t="shared" si="914"/>
        <v>-0.053125</v>
      </c>
      <c r="L916" s="5">
        <f t="shared" si="914"/>
        <v>-0.0447916666666666</v>
      </c>
      <c r="M916" s="5">
        <f t="shared" si="914"/>
        <v>-0.030078125</v>
      </c>
      <c r="N916" s="5">
        <f t="shared" si="914"/>
        <v>-0.0307291666666667</v>
      </c>
      <c r="O916" s="5">
        <f t="shared" si="914"/>
        <v>-0.0181640625</v>
      </c>
      <c r="P916" s="5">
        <f t="shared" si="914"/>
        <v>-0.02125</v>
      </c>
    </row>
    <row r="917" ht="19" customHeight="1" spans="1:16">
      <c r="A917" s="2" t="s">
        <v>250</v>
      </c>
      <c r="B917" s="2">
        <v>60</v>
      </c>
      <c r="C917" s="3">
        <f>AVERAGE('GRPO原始 0923'!F1082:F1086)</f>
        <v>0.5125</v>
      </c>
      <c r="D917" s="3">
        <f>AVERAGE('GRPO原始 0923'!F1077:F1086)</f>
        <v>0.5078125</v>
      </c>
      <c r="E917" s="3">
        <f>AVERAGE('GRPO原始 0923'!F1072:F1086)</f>
        <v>0.519270833333333</v>
      </c>
      <c r="F917" s="3">
        <f>AVERAGE('GRPO原始 0923'!F1067:F1086)</f>
        <v>0.51171875</v>
      </c>
      <c r="G917" s="3">
        <f>AVERAGE('GRPO原始 0923'!F1057:F1086)</f>
        <v>0.502864583333333</v>
      </c>
      <c r="H917" s="3">
        <f>AVERAGE('GRPO原始 0923'!F1047:F1086)</f>
        <v>0.491015625</v>
      </c>
      <c r="I917" s="3">
        <f>AVERAGE('GRPO原始 0923'!F1037:F1086)</f>
        <v>0.4678125</v>
      </c>
      <c r="J917" s="5">
        <f t="shared" ref="J917:P917" si="915">C917-C61</f>
        <v>-0.0296875000000001</v>
      </c>
      <c r="K917" s="5">
        <f t="shared" si="915"/>
        <v>-0.0578125</v>
      </c>
      <c r="L917" s="5">
        <f t="shared" si="915"/>
        <v>-0.0489583333333333</v>
      </c>
      <c r="M917" s="5">
        <f t="shared" si="915"/>
        <v>-0.033984375</v>
      </c>
      <c r="N917" s="5">
        <f t="shared" si="915"/>
        <v>-0.0309895833333333</v>
      </c>
      <c r="O917" s="5">
        <f t="shared" si="915"/>
        <v>-0.019140625</v>
      </c>
      <c r="P917" s="5">
        <f t="shared" si="915"/>
        <v>-0.023125</v>
      </c>
    </row>
    <row r="918" ht="19" customHeight="1" spans="1:16">
      <c r="A918" s="2" t="s">
        <v>250</v>
      </c>
      <c r="B918" s="2">
        <v>61</v>
      </c>
      <c r="C918" s="3">
        <f>AVERAGE('GRPO原始 0923'!F1083:F1087)</f>
        <v>0.5234375</v>
      </c>
      <c r="D918" s="3">
        <f>AVERAGE('GRPO原始 0923'!F1078:F1087)</f>
        <v>0.5078125</v>
      </c>
      <c r="E918" s="3">
        <f>AVERAGE('GRPO原始 0923'!F1073:F1087)</f>
        <v>0.511458333333333</v>
      </c>
      <c r="F918" s="3">
        <f>AVERAGE('GRPO原始 0923'!F1068:F1087)</f>
        <v>0.5078125</v>
      </c>
      <c r="G918" s="3">
        <f>AVERAGE('GRPO原始 0923'!F1058:F1087)</f>
        <v>0.50390625</v>
      </c>
      <c r="H918" s="3">
        <f>AVERAGE('GRPO原始 0923'!F1048:F1087)</f>
        <v>0.4927734375</v>
      </c>
      <c r="I918" s="3">
        <f>AVERAGE('GRPO原始 0923'!F1038:F1087)</f>
        <v>0.47203125</v>
      </c>
      <c r="J918" s="5">
        <f t="shared" ref="J918:P918" si="916">C918-C62</f>
        <v>-0.0625</v>
      </c>
      <c r="K918" s="5">
        <f t="shared" si="916"/>
        <v>-0.05390625</v>
      </c>
      <c r="L918" s="5">
        <f t="shared" si="916"/>
        <v>-0.0546875</v>
      </c>
      <c r="M918" s="5">
        <f t="shared" si="916"/>
        <v>-0.038671875</v>
      </c>
      <c r="N918" s="5">
        <f t="shared" si="916"/>
        <v>-0.03671875</v>
      </c>
      <c r="O918" s="5">
        <f t="shared" si="916"/>
        <v>-0.0201171875</v>
      </c>
      <c r="P918" s="5">
        <f t="shared" si="916"/>
        <v>-0.024375</v>
      </c>
    </row>
    <row r="919" ht="19" customHeight="1" spans="1:16">
      <c r="A919" s="2" t="s">
        <v>250</v>
      </c>
      <c r="B919" s="2">
        <v>62</v>
      </c>
      <c r="C919" s="3">
        <f>AVERAGE('GRPO原始 0923'!F1084:F1088)</f>
        <v>0.5390625</v>
      </c>
      <c r="D919" s="3">
        <f>AVERAGE('GRPO原始 0923'!F1079:F1088)</f>
        <v>0.53359375</v>
      </c>
      <c r="E919" s="3">
        <f>AVERAGE('GRPO原始 0923'!F1074:F1088)</f>
        <v>0.524479166666667</v>
      </c>
      <c r="F919" s="3">
        <f>AVERAGE('GRPO原始 0923'!F1069:F1088)</f>
        <v>0.521875</v>
      </c>
      <c r="G919" s="3">
        <f>AVERAGE('GRPO原始 0923'!F1059:F1088)</f>
        <v>0.514583333333333</v>
      </c>
      <c r="H919" s="3">
        <f>AVERAGE('GRPO原始 0923'!F1049:F1088)</f>
        <v>0.5009765625</v>
      </c>
      <c r="I919" s="3">
        <f>AVERAGE('GRPO原始 0923'!F1039:F1088)</f>
        <v>0.4778125</v>
      </c>
      <c r="J919" s="5">
        <f t="shared" ref="J919:P919" si="917">C919-C63</f>
        <v>-0.071875</v>
      </c>
      <c r="K919" s="5">
        <f t="shared" si="917"/>
        <v>-0.0390625</v>
      </c>
      <c r="L919" s="5">
        <f t="shared" si="917"/>
        <v>-0.0505208333333332</v>
      </c>
      <c r="M919" s="5">
        <f t="shared" si="917"/>
        <v>-0.0378906250000001</v>
      </c>
      <c r="N919" s="5">
        <f t="shared" si="917"/>
        <v>-0.0322916666666667</v>
      </c>
      <c r="O919" s="5">
        <f t="shared" si="917"/>
        <v>-0.019140625</v>
      </c>
      <c r="P919" s="5">
        <f t="shared" si="917"/>
        <v>-0.0240625</v>
      </c>
    </row>
    <row r="920" ht="19" customHeight="1" spans="1:16">
      <c r="A920" s="2" t="s">
        <v>250</v>
      </c>
      <c r="B920" s="2">
        <v>63</v>
      </c>
      <c r="C920" s="3">
        <f>AVERAGE('GRPO原始 0923'!F1085:F1089)</f>
        <v>0.5671875</v>
      </c>
      <c r="D920" s="3">
        <f>AVERAGE('GRPO原始 0923'!F1080:F1089)</f>
        <v>0.54140625</v>
      </c>
      <c r="E920" s="3">
        <f>AVERAGE('GRPO原始 0923'!F1075:F1089)</f>
        <v>0.530729166666667</v>
      </c>
      <c r="F920" s="3">
        <f>AVERAGE('GRPO原始 0923'!F1070:F1089)</f>
        <v>0.5296875</v>
      </c>
      <c r="G920" s="3">
        <f>AVERAGE('GRPO原始 0923'!F1060:F1089)</f>
        <v>0.51796875</v>
      </c>
      <c r="H920" s="3">
        <f>AVERAGE('GRPO原始 0923'!F1050:F1089)</f>
        <v>0.504296875</v>
      </c>
      <c r="I920" s="3">
        <f>AVERAGE('GRPO原始 0923'!F1040:F1089)</f>
        <v>0.4815625</v>
      </c>
      <c r="J920" s="5">
        <f t="shared" ref="J920:P920" si="918">C920-C64</f>
        <v>-0.0640625</v>
      </c>
      <c r="K920" s="5">
        <f t="shared" si="918"/>
        <v>-0.0437500000000001</v>
      </c>
      <c r="L920" s="5">
        <f t="shared" si="918"/>
        <v>-0.0541666666666666</v>
      </c>
      <c r="M920" s="5">
        <f t="shared" si="918"/>
        <v>-0.0457031250000001</v>
      </c>
      <c r="N920" s="5">
        <f t="shared" si="918"/>
        <v>-0.0372395833333333</v>
      </c>
      <c r="O920" s="5">
        <f t="shared" si="918"/>
        <v>-0.0248046875</v>
      </c>
      <c r="P920" s="5">
        <f t="shared" si="918"/>
        <v>-0.02515625</v>
      </c>
    </row>
    <row r="921" ht="19" customHeight="1" spans="1:16">
      <c r="A921" s="2" t="s">
        <v>250</v>
      </c>
      <c r="B921" s="2">
        <v>64</v>
      </c>
      <c r="C921" s="3">
        <f>AVERAGE('GRPO原始 0923'!F1086:F1090)</f>
        <v>0.5828125</v>
      </c>
      <c r="D921" s="3">
        <f>AVERAGE('GRPO原始 0923'!F1081:F1090)</f>
        <v>0.540625</v>
      </c>
      <c r="E921" s="3">
        <f>AVERAGE('GRPO原始 0923'!F1076:F1090)</f>
        <v>0.5296875</v>
      </c>
      <c r="F921" s="3">
        <f>AVERAGE('GRPO原始 0923'!F1071:F1090)</f>
        <v>0.533203125</v>
      </c>
      <c r="G921" s="3">
        <f>AVERAGE('GRPO原始 0923'!F1061:F1090)</f>
        <v>0.521614583333333</v>
      </c>
      <c r="H921" s="3">
        <f>AVERAGE('GRPO原始 0923'!F1051:F1090)</f>
        <v>0.506640625</v>
      </c>
      <c r="I921" s="3">
        <f>AVERAGE('GRPO原始 0923'!F1041:F1090)</f>
        <v>0.4853125</v>
      </c>
      <c r="J921" s="5">
        <f t="shared" ref="J921:P921" si="919">C921-C65</f>
        <v>-0.071875</v>
      </c>
      <c r="K921" s="5">
        <f t="shared" si="919"/>
        <v>-0.053125</v>
      </c>
      <c r="L921" s="5">
        <f t="shared" si="919"/>
        <v>-0.0593750000000001</v>
      </c>
      <c r="M921" s="5">
        <f t="shared" si="919"/>
        <v>-0.0515625</v>
      </c>
      <c r="N921" s="5">
        <f t="shared" si="919"/>
        <v>-0.0359375</v>
      </c>
      <c r="O921" s="5">
        <f t="shared" si="919"/>
        <v>-0.026953125</v>
      </c>
      <c r="P921" s="5">
        <f t="shared" si="919"/>
        <v>-0.0259375</v>
      </c>
    </row>
    <row r="922" ht="19" customHeight="1" spans="1:16">
      <c r="A922" s="2" t="s">
        <v>250</v>
      </c>
      <c r="B922" s="2">
        <v>65</v>
      </c>
      <c r="C922" s="3">
        <f>AVERAGE('GRPO原始 0923'!F1087:F1091)</f>
        <v>0.5984375</v>
      </c>
      <c r="D922" s="3">
        <f>AVERAGE('GRPO原始 0923'!F1082:F1091)</f>
        <v>0.55546875</v>
      </c>
      <c r="E922" s="3">
        <f>AVERAGE('GRPO原始 0923'!F1077:F1091)</f>
        <v>0.538020833333333</v>
      </c>
      <c r="F922" s="3">
        <f>AVERAGE('GRPO原始 0923'!F1072:F1091)</f>
        <v>0.5390625</v>
      </c>
      <c r="G922" s="3">
        <f>AVERAGE('GRPO原始 0923'!F1062:F1091)</f>
        <v>0.525</v>
      </c>
      <c r="H922" s="3">
        <f>AVERAGE('GRPO原始 0923'!F1052:F1091)</f>
        <v>0.5109375</v>
      </c>
      <c r="I922" s="3">
        <f>AVERAGE('GRPO原始 0923'!F1042:F1091)</f>
        <v>0.4909375</v>
      </c>
      <c r="J922" s="5">
        <f t="shared" ref="J922:P922" si="920">C922-C66</f>
        <v>-0.065625</v>
      </c>
      <c r="K922" s="5">
        <f t="shared" si="920"/>
        <v>-0.0476562500000001</v>
      </c>
      <c r="L922" s="5">
        <f t="shared" si="920"/>
        <v>-0.0604166666666667</v>
      </c>
      <c r="M922" s="5">
        <f t="shared" si="920"/>
        <v>-0.053125</v>
      </c>
      <c r="N922" s="5">
        <f t="shared" si="920"/>
        <v>-0.0375</v>
      </c>
      <c r="O922" s="5">
        <f t="shared" si="920"/>
        <v>-0.026171875</v>
      </c>
      <c r="P922" s="5">
        <f t="shared" si="920"/>
        <v>-0.0265624999999999</v>
      </c>
    </row>
    <row r="923" ht="19" customHeight="1" spans="1:16">
      <c r="A923" s="2" t="s">
        <v>250</v>
      </c>
      <c r="B923" s="2">
        <v>66</v>
      </c>
      <c r="C923" s="3">
        <f>AVERAGE('GRPO原始 0923'!F1088:F1092)</f>
        <v>0.5890625</v>
      </c>
      <c r="D923" s="3">
        <f>AVERAGE('GRPO原始 0923'!F1083:F1092)</f>
        <v>0.55625</v>
      </c>
      <c r="E923" s="3">
        <f>AVERAGE('GRPO原始 0923'!F1078:F1092)</f>
        <v>0.534895833333333</v>
      </c>
      <c r="F923" s="3">
        <f>AVERAGE('GRPO原始 0923'!F1073:F1092)</f>
        <v>0.530859375</v>
      </c>
      <c r="G923" s="3">
        <f>AVERAGE('GRPO原始 0923'!F1063:F1092)</f>
        <v>0.526822916666667</v>
      </c>
      <c r="H923" s="3">
        <f>AVERAGE('GRPO原始 0923'!F1053:F1092)</f>
        <v>0.5119140625</v>
      </c>
      <c r="I923" s="3">
        <f>AVERAGE('GRPO原始 0923'!F1043:F1092)</f>
        <v>0.49140625</v>
      </c>
      <c r="J923" s="5">
        <f t="shared" ref="J923:P923" si="921">C923-C67</f>
        <v>-0.075</v>
      </c>
      <c r="K923" s="5">
        <f t="shared" si="921"/>
        <v>-0.06875</v>
      </c>
      <c r="L923" s="5">
        <f t="shared" si="921"/>
        <v>-0.0609375</v>
      </c>
      <c r="M923" s="5">
        <f t="shared" si="921"/>
        <v>-0.0597656249999999</v>
      </c>
      <c r="N923" s="5">
        <f t="shared" si="921"/>
        <v>-0.0385416666666666</v>
      </c>
      <c r="O923" s="5">
        <f t="shared" si="921"/>
        <v>-0.0294921874999999</v>
      </c>
      <c r="P923" s="5">
        <f t="shared" si="921"/>
        <v>-0.0290625</v>
      </c>
    </row>
    <row r="924" ht="19" customHeight="1" spans="1:16">
      <c r="A924" s="2" t="s">
        <v>250</v>
      </c>
      <c r="B924" s="2">
        <v>67</v>
      </c>
      <c r="C924" s="3">
        <f>AVERAGE('GRPO原始 0923'!F1089:F1093)</f>
        <v>0.55625</v>
      </c>
      <c r="D924" s="3">
        <f>AVERAGE('GRPO原始 0923'!F1084:F1093)</f>
        <v>0.54765625</v>
      </c>
      <c r="E924" s="3">
        <f>AVERAGE('GRPO原始 0923'!F1079:F1093)</f>
        <v>0.541145833333333</v>
      </c>
      <c r="F924" s="3">
        <f>AVERAGE('GRPO原始 0923'!F1074:F1093)</f>
        <v>0.532421875</v>
      </c>
      <c r="G924" s="3">
        <f>AVERAGE('GRPO原始 0923'!F1064:F1093)</f>
        <v>0.525520833333333</v>
      </c>
      <c r="H924" s="3">
        <f>AVERAGE('GRPO原始 0923'!F1054:F1093)</f>
        <v>0.51171875</v>
      </c>
      <c r="I924" s="3">
        <f>AVERAGE('GRPO原始 0923'!F1044:F1093)</f>
        <v>0.49484375</v>
      </c>
      <c r="J924" s="5">
        <f t="shared" ref="J924:P924" si="922">C924-C68</f>
        <v>-0.071875</v>
      </c>
      <c r="K924" s="5">
        <f t="shared" si="922"/>
        <v>-0.071875</v>
      </c>
      <c r="L924" s="5">
        <f t="shared" si="922"/>
        <v>-0.05</v>
      </c>
      <c r="M924" s="5">
        <f t="shared" si="922"/>
        <v>-0.0558593749999999</v>
      </c>
      <c r="N924" s="5">
        <f t="shared" si="922"/>
        <v>-0.0393229166666667</v>
      </c>
      <c r="O924" s="5">
        <f t="shared" si="922"/>
        <v>-0.0310546875</v>
      </c>
      <c r="P924" s="5">
        <f t="shared" si="922"/>
        <v>-0.0287499999999999</v>
      </c>
    </row>
    <row r="925" ht="19" customHeight="1" spans="1:16">
      <c r="A925" s="2" t="s">
        <v>250</v>
      </c>
      <c r="B925" s="2">
        <v>68</v>
      </c>
      <c r="C925" s="3">
        <f>AVERAGE('GRPO原始 0923'!F1090:F1094)</f>
        <v>0.5421875</v>
      </c>
      <c r="D925" s="3">
        <f>AVERAGE('GRPO原始 0923'!F1085:F1094)</f>
        <v>0.5546875</v>
      </c>
      <c r="E925" s="3">
        <f>AVERAGE('GRPO原始 0923'!F1080:F1094)</f>
        <v>0.541666666666667</v>
      </c>
      <c r="F925" s="3">
        <f>AVERAGE('GRPO原始 0923'!F1075:F1094)</f>
        <v>0.53359375</v>
      </c>
      <c r="G925" s="3">
        <f>AVERAGE('GRPO原始 0923'!F1065:F1094)</f>
        <v>0.525260416666667</v>
      </c>
      <c r="H925" s="3">
        <f>AVERAGE('GRPO原始 0923'!F1055:F1094)</f>
        <v>0.512890625</v>
      </c>
      <c r="I925" s="3">
        <f>AVERAGE('GRPO原始 0923'!F1045:F1094)</f>
        <v>0.4984375</v>
      </c>
      <c r="J925" s="5">
        <f t="shared" ref="J925:P925" si="923">C925-C69</f>
        <v>-0.0578124999999999</v>
      </c>
      <c r="K925" s="5">
        <f t="shared" si="923"/>
        <v>-0.0609375</v>
      </c>
      <c r="L925" s="5">
        <f t="shared" si="923"/>
        <v>-0.0484375</v>
      </c>
      <c r="M925" s="5">
        <f t="shared" si="923"/>
        <v>-0.055078125</v>
      </c>
      <c r="N925" s="5">
        <f t="shared" si="923"/>
        <v>-0.03828125</v>
      </c>
      <c r="O925" s="5">
        <f t="shared" si="923"/>
        <v>-0.0365234375</v>
      </c>
      <c r="P925" s="5">
        <f t="shared" si="923"/>
        <v>-0.0278125</v>
      </c>
    </row>
    <row r="926" ht="19" customHeight="1" spans="1:16">
      <c r="A926" s="2" t="s">
        <v>250</v>
      </c>
      <c r="B926" s="2">
        <v>69</v>
      </c>
      <c r="C926" s="3">
        <f>AVERAGE('GRPO原始 0923'!F1091:F1095)</f>
        <v>0.5046875</v>
      </c>
      <c r="D926" s="3">
        <f>AVERAGE('GRPO原始 0923'!F1086:F1095)</f>
        <v>0.54375</v>
      </c>
      <c r="E926" s="3">
        <f>AVERAGE('GRPO原始 0923'!F1081:F1095)</f>
        <v>0.528645833333333</v>
      </c>
      <c r="F926" s="3">
        <f>AVERAGE('GRPO原始 0923'!F1076:F1095)</f>
        <v>0.5234375</v>
      </c>
      <c r="G926" s="3">
        <f>AVERAGE('GRPO原始 0923'!F1066:F1095)</f>
        <v>0.520833333333333</v>
      </c>
      <c r="H926" s="3">
        <f>AVERAGE('GRPO原始 0923'!F1056:F1095)</f>
        <v>0.5095703125</v>
      </c>
      <c r="I926" s="3">
        <f>AVERAGE('GRPO原始 0923'!F1046:F1095)</f>
        <v>0.49828125</v>
      </c>
      <c r="J926" s="5">
        <f t="shared" ref="J926:P926" si="924">C926-C70</f>
        <v>-0.0593750000000001</v>
      </c>
      <c r="K926" s="5">
        <f t="shared" si="924"/>
        <v>-0.065625</v>
      </c>
      <c r="L926" s="5">
        <f t="shared" si="924"/>
        <v>-0.0552083333333333</v>
      </c>
      <c r="M926" s="5">
        <f t="shared" si="924"/>
        <v>-0.059375</v>
      </c>
      <c r="N926" s="5">
        <f t="shared" si="924"/>
        <v>-0.0419270833333333</v>
      </c>
      <c r="O926" s="5">
        <f t="shared" si="924"/>
        <v>-0.0394531250000001</v>
      </c>
      <c r="P926" s="5">
        <f t="shared" si="924"/>
        <v>-0.0276562499999999</v>
      </c>
    </row>
    <row r="927" ht="19" customHeight="1" spans="1:16">
      <c r="A927" s="2" t="s">
        <v>250</v>
      </c>
      <c r="B927" s="2">
        <v>70</v>
      </c>
      <c r="C927" s="3">
        <f>AVERAGE('GRPO原始 0923'!F1092:F1096)</f>
        <v>0.496875</v>
      </c>
      <c r="D927" s="3">
        <f>AVERAGE('GRPO原始 0923'!F1087:F1096)</f>
        <v>0.54765625</v>
      </c>
      <c r="E927" s="3">
        <f>AVERAGE('GRPO原始 0923'!F1082:F1096)</f>
        <v>0.5359375</v>
      </c>
      <c r="F927" s="3">
        <f>AVERAGE('GRPO原始 0923'!F1077:F1096)</f>
        <v>0.527734375</v>
      </c>
      <c r="G927" s="3">
        <f>AVERAGE('GRPO原始 0923'!F1067:F1096)</f>
        <v>0.523697916666667</v>
      </c>
      <c r="H927" s="3">
        <f>AVERAGE('GRPO原始 0923'!F1057:F1096)</f>
        <v>0.5140625</v>
      </c>
      <c r="I927" s="3">
        <f>AVERAGE('GRPO原始 0923'!F1047:F1096)</f>
        <v>0.50234375</v>
      </c>
      <c r="J927" s="5">
        <f t="shared" ref="J927:P927" si="925">C927-C71</f>
        <v>-0.0515625</v>
      </c>
      <c r="K927" s="5">
        <f t="shared" si="925"/>
        <v>-0.05859375</v>
      </c>
      <c r="L927" s="5">
        <f t="shared" si="925"/>
        <v>-0.0489583333333333</v>
      </c>
      <c r="M927" s="5">
        <f t="shared" si="925"/>
        <v>-0.058203125</v>
      </c>
      <c r="N927" s="5">
        <f t="shared" si="925"/>
        <v>-0.0421875</v>
      </c>
      <c r="O927" s="5">
        <f t="shared" si="925"/>
        <v>-0.0378906250000001</v>
      </c>
      <c r="P927" s="5">
        <f t="shared" si="925"/>
        <v>-0.0270312500000001</v>
      </c>
    </row>
    <row r="928" ht="19" customHeight="1" spans="1:16">
      <c r="A928" s="2" t="s">
        <v>250</v>
      </c>
      <c r="B928" s="2">
        <v>71</v>
      </c>
      <c r="C928" s="3">
        <f>AVERAGE('GRPO原始 0923'!F1093:F1097)</f>
        <v>0.509375</v>
      </c>
      <c r="D928" s="3">
        <f>AVERAGE('GRPO原始 0923'!F1088:F1097)</f>
        <v>0.54921875</v>
      </c>
      <c r="E928" s="3">
        <f>AVERAGE('GRPO原始 0923'!F1083:F1097)</f>
        <v>0.540625</v>
      </c>
      <c r="F928" s="3">
        <f>AVERAGE('GRPO原始 0923'!F1078:F1097)</f>
        <v>0.528515625</v>
      </c>
      <c r="G928" s="3">
        <f>AVERAGE('GRPO原始 0923'!F1068:F1097)</f>
        <v>0.521614583333333</v>
      </c>
      <c r="H928" s="3">
        <f>AVERAGE('GRPO原始 0923'!F1058:F1097)</f>
        <v>0.515234375</v>
      </c>
      <c r="I928" s="3">
        <f>AVERAGE('GRPO原始 0923'!F1048:F1097)</f>
        <v>0.5040625</v>
      </c>
      <c r="J928" s="5">
        <f t="shared" ref="J928:P928" si="926">C928-C72</f>
        <v>-0.028125</v>
      </c>
      <c r="K928" s="5">
        <f t="shared" si="926"/>
        <v>-0.0515625000000001</v>
      </c>
      <c r="L928" s="5">
        <f t="shared" si="926"/>
        <v>-0.0552083333333333</v>
      </c>
      <c r="M928" s="5">
        <f t="shared" si="926"/>
        <v>-0.052734375</v>
      </c>
      <c r="N928" s="5">
        <f t="shared" si="926"/>
        <v>-0.04296875</v>
      </c>
      <c r="O928" s="5">
        <f t="shared" si="926"/>
        <v>-0.0404296875</v>
      </c>
      <c r="P928" s="5">
        <f t="shared" si="926"/>
        <v>-0.0264062500000001</v>
      </c>
    </row>
    <row r="929" ht="19" customHeight="1" spans="1:16">
      <c r="A929" s="2" t="s">
        <v>250</v>
      </c>
      <c r="B929" s="2">
        <v>72</v>
      </c>
      <c r="C929" s="3">
        <f>AVERAGE('GRPO原始 0923'!F1094:F1098)</f>
        <v>0.496875</v>
      </c>
      <c r="D929" s="3">
        <f>AVERAGE('GRPO原始 0923'!F1089:F1098)</f>
        <v>0.5265625</v>
      </c>
      <c r="E929" s="3">
        <f>AVERAGE('GRPO原始 0923'!F1084:F1098)</f>
        <v>0.530729166666667</v>
      </c>
      <c r="F929" s="3">
        <f>AVERAGE('GRPO原始 0923'!F1079:F1098)</f>
        <v>0.530078125</v>
      </c>
      <c r="G929" s="3">
        <f>AVERAGE('GRPO原始 0923'!F1069:F1098)</f>
        <v>0.5234375</v>
      </c>
      <c r="H929" s="3">
        <f>AVERAGE('GRPO原始 0923'!F1059:F1098)</f>
        <v>0.517578125</v>
      </c>
      <c r="I929" s="3">
        <f>AVERAGE('GRPO原始 0923'!F1049:F1098)</f>
        <v>0.50609375</v>
      </c>
      <c r="J929" s="5">
        <f t="shared" ref="J929:P929" si="927">C929-C73</f>
        <v>-0.0234374999999999</v>
      </c>
      <c r="K929" s="5">
        <f t="shared" si="927"/>
        <v>-0.04765625</v>
      </c>
      <c r="L929" s="5">
        <f t="shared" si="927"/>
        <v>-0.0557291666666666</v>
      </c>
      <c r="M929" s="5">
        <f t="shared" si="927"/>
        <v>-0.0433593750000001</v>
      </c>
      <c r="N929" s="5">
        <f t="shared" si="927"/>
        <v>-0.0411458333333333</v>
      </c>
      <c r="O929" s="5">
        <f t="shared" si="927"/>
        <v>-0.0361328125</v>
      </c>
      <c r="P929" s="5">
        <f t="shared" si="927"/>
        <v>-0.0248437499999999</v>
      </c>
    </row>
    <row r="930" ht="19" customHeight="1" spans="1:16">
      <c r="A930" s="2" t="s">
        <v>250</v>
      </c>
      <c r="B930" s="2">
        <v>73</v>
      </c>
      <c r="C930" s="3">
        <f>AVERAGE('GRPO原始 0923'!F1095:F1099)</f>
        <v>0.5171875</v>
      </c>
      <c r="D930" s="3">
        <f>AVERAGE('GRPO原始 0923'!F1090:F1099)</f>
        <v>0.5296875</v>
      </c>
      <c r="E930" s="3">
        <f>AVERAGE('GRPO原始 0923'!F1085:F1099)</f>
        <v>0.5421875</v>
      </c>
      <c r="F930" s="3">
        <f>AVERAGE('GRPO原始 0923'!F1080:F1099)</f>
        <v>0.535546875</v>
      </c>
      <c r="G930" s="3">
        <f>AVERAGE('GRPO原始 0923'!F1070:F1099)</f>
        <v>0.5296875</v>
      </c>
      <c r="H930" s="3">
        <f>AVERAGE('GRPO原始 0923'!F1060:F1099)</f>
        <v>0.5208984375</v>
      </c>
      <c r="I930" s="3">
        <f>AVERAGE('GRPO原始 0923'!F1050:F1099)</f>
        <v>0.509375</v>
      </c>
      <c r="J930" s="5">
        <f t="shared" ref="J930:P930" si="928">C930-C74</f>
        <v>-0.0234375</v>
      </c>
      <c r="K930" s="5">
        <f t="shared" si="928"/>
        <v>-0.040625</v>
      </c>
      <c r="L930" s="5">
        <f t="shared" si="928"/>
        <v>-0.0484374999999999</v>
      </c>
      <c r="M930" s="5">
        <f t="shared" si="928"/>
        <v>-0.0421875</v>
      </c>
      <c r="N930" s="5">
        <f t="shared" si="928"/>
        <v>-0.0440104166666667</v>
      </c>
      <c r="O930" s="5">
        <f t="shared" si="928"/>
        <v>-0.0380859375</v>
      </c>
      <c r="P930" s="5">
        <f t="shared" si="928"/>
        <v>-0.02796875</v>
      </c>
    </row>
    <row r="931" ht="19" customHeight="1" spans="1:16">
      <c r="A931" s="2" t="s">
        <v>250</v>
      </c>
      <c r="B931" s="2">
        <v>74</v>
      </c>
      <c r="C931" s="3">
        <f>AVERAGE('GRPO原始 0923'!F1096:F1100)</f>
        <v>0.53125</v>
      </c>
      <c r="D931" s="3">
        <f>AVERAGE('GRPO原始 0923'!F1091:F1100)</f>
        <v>0.51796875</v>
      </c>
      <c r="E931" s="3">
        <f>AVERAGE('GRPO原始 0923'!F1086:F1100)</f>
        <v>0.539583333333333</v>
      </c>
      <c r="F931" s="3">
        <f>AVERAGE('GRPO原始 0923'!F1081:F1100)</f>
        <v>0.529296875</v>
      </c>
      <c r="G931" s="3">
        <f>AVERAGE('GRPO原始 0923'!F1071:F1100)</f>
        <v>0.528125</v>
      </c>
      <c r="H931" s="3">
        <f>AVERAGE('GRPO原始 0923'!F1061:F1100)</f>
        <v>0.520703125</v>
      </c>
      <c r="I931" s="3">
        <f>AVERAGE('GRPO原始 0923'!F1051:F1100)</f>
        <v>0.50890625</v>
      </c>
      <c r="J931" s="5">
        <f t="shared" ref="J931:P931" si="929">C931-C75</f>
        <v>0.00468749999999996</v>
      </c>
      <c r="K931" s="5">
        <f t="shared" si="929"/>
        <v>-0.02734375</v>
      </c>
      <c r="L931" s="5">
        <f t="shared" si="929"/>
        <v>-0.0421875</v>
      </c>
      <c r="M931" s="5">
        <f t="shared" si="929"/>
        <v>-0.040234375</v>
      </c>
      <c r="N931" s="5">
        <f t="shared" si="929"/>
        <v>-0.0434895833333334</v>
      </c>
      <c r="O931" s="5">
        <f t="shared" si="929"/>
        <v>-0.0337890624999999</v>
      </c>
      <c r="P931" s="5">
        <f t="shared" si="929"/>
        <v>-0.02703125</v>
      </c>
    </row>
    <row r="932" ht="19" customHeight="1" spans="1:16">
      <c r="A932" s="2" t="s">
        <v>250</v>
      </c>
      <c r="B932" s="2">
        <v>75</v>
      </c>
      <c r="C932" s="3">
        <f>AVERAGE('GRPO原始 0923'!F1097:F1101)</f>
        <v>0.5328125</v>
      </c>
      <c r="D932" s="3">
        <f>AVERAGE('GRPO原始 0923'!F1092:F1101)</f>
        <v>0.51484375</v>
      </c>
      <c r="E932" s="3">
        <f>AVERAGE('GRPO原始 0923'!F1087:F1101)</f>
        <v>0.542708333333333</v>
      </c>
      <c r="F932" s="3">
        <f>AVERAGE('GRPO原始 0923'!F1082:F1101)</f>
        <v>0.53515625</v>
      </c>
      <c r="G932" s="3">
        <f>AVERAGE('GRPO原始 0923'!F1072:F1101)</f>
        <v>0.530989583333333</v>
      </c>
      <c r="H932" s="3">
        <f>AVERAGE('GRPO原始 0923'!F1062:F1101)</f>
        <v>0.5224609375</v>
      </c>
      <c r="I932" s="3">
        <f>AVERAGE('GRPO原始 0923'!F1052:F1101)</f>
        <v>0.51171875</v>
      </c>
      <c r="J932" s="5">
        <f t="shared" ref="J932:P932" si="930">C932-C76</f>
        <v>0.0125000000000001</v>
      </c>
      <c r="K932" s="5">
        <f t="shared" si="930"/>
        <v>-0.01953125</v>
      </c>
      <c r="L932" s="5">
        <f t="shared" si="930"/>
        <v>-0.0348958333333333</v>
      </c>
      <c r="M932" s="5">
        <f t="shared" si="930"/>
        <v>-0.03359375</v>
      </c>
      <c r="N932" s="5">
        <f t="shared" si="930"/>
        <v>-0.0419270833333333</v>
      </c>
      <c r="O932" s="5">
        <f t="shared" si="930"/>
        <v>-0.0330078125</v>
      </c>
      <c r="P932" s="5">
        <f t="shared" si="930"/>
        <v>-0.0248437500000001</v>
      </c>
    </row>
    <row r="933" ht="19" customHeight="1" spans="1:16">
      <c r="A933" s="2" t="s">
        <v>250</v>
      </c>
      <c r="B933" s="2">
        <v>76</v>
      </c>
      <c r="C933" s="3">
        <f>AVERAGE('GRPO原始 0923'!F1098:F1102)</f>
        <v>0.5578125</v>
      </c>
      <c r="D933" s="3">
        <f>AVERAGE('GRPO原始 0923'!F1093:F1102)</f>
        <v>0.53359375</v>
      </c>
      <c r="E933" s="3">
        <f>AVERAGE('GRPO原始 0923'!F1088:F1102)</f>
        <v>0.552083333333333</v>
      </c>
      <c r="F933" s="3">
        <f>AVERAGE('GRPO原始 0923'!F1083:F1102)</f>
        <v>0.544921875</v>
      </c>
      <c r="G933" s="3">
        <f>AVERAGE('GRPO原始 0923'!F1073:F1102)</f>
        <v>0.531770833333333</v>
      </c>
      <c r="H933" s="3">
        <f>AVERAGE('GRPO原始 0923'!F1063:F1102)</f>
        <v>0.528515625</v>
      </c>
      <c r="I933" s="3">
        <f>AVERAGE('GRPO原始 0923'!F1053:F1102)</f>
        <v>0.51625</v>
      </c>
      <c r="J933" s="5">
        <f t="shared" ref="J933:P933" si="931">C933-C77</f>
        <v>0.0218750000000001</v>
      </c>
      <c r="K933" s="5">
        <f t="shared" si="931"/>
        <v>-0.00312500000000004</v>
      </c>
      <c r="L933" s="5">
        <f t="shared" si="931"/>
        <v>-0.0270833333333333</v>
      </c>
      <c r="M933" s="5">
        <f t="shared" si="931"/>
        <v>-0.0359375</v>
      </c>
      <c r="N933" s="5">
        <f t="shared" si="931"/>
        <v>-0.0408854166666667</v>
      </c>
      <c r="O933" s="5">
        <f t="shared" si="931"/>
        <v>-0.0296875</v>
      </c>
      <c r="P933" s="5">
        <f t="shared" si="931"/>
        <v>-0.0242187500000001</v>
      </c>
    </row>
    <row r="934" ht="19" customHeight="1" spans="1:16">
      <c r="A934" s="2" t="s">
        <v>250</v>
      </c>
      <c r="B934" s="2">
        <v>77</v>
      </c>
      <c r="C934" s="3">
        <f>AVERAGE('GRPO原始 0923'!F1099:F1103)</f>
        <v>0.5671875</v>
      </c>
      <c r="D934" s="3">
        <f>AVERAGE('GRPO原始 0923'!F1094:F1103)</f>
        <v>0.53203125</v>
      </c>
      <c r="E934" s="3">
        <f>AVERAGE('GRPO原始 0923'!F1089:F1103)</f>
        <v>0.540104166666667</v>
      </c>
      <c r="F934" s="3">
        <f>AVERAGE('GRPO原始 0923'!F1084:F1103)</f>
        <v>0.53984375</v>
      </c>
      <c r="G934" s="3">
        <f>AVERAGE('GRPO原始 0923'!F1074:F1103)</f>
        <v>0.532291666666667</v>
      </c>
      <c r="H934" s="3">
        <f>AVERAGE('GRPO原始 0923'!F1064:F1103)</f>
        <v>0.5271484375</v>
      </c>
      <c r="I934" s="3">
        <f>AVERAGE('GRPO原始 0923'!F1054:F1103)</f>
        <v>0.51578125</v>
      </c>
      <c r="J934" s="5">
        <f t="shared" ref="J934:P934" si="932">C934-C78</f>
        <v>0.028125</v>
      </c>
      <c r="K934" s="5">
        <f t="shared" si="932"/>
        <v>0.00234374999999998</v>
      </c>
      <c r="L934" s="5">
        <f t="shared" si="932"/>
        <v>-0.0223958333333333</v>
      </c>
      <c r="M934" s="5">
        <f t="shared" si="932"/>
        <v>-0.034765625</v>
      </c>
      <c r="N934" s="5">
        <f t="shared" si="932"/>
        <v>-0.0364583333333333</v>
      </c>
      <c r="O934" s="5">
        <f t="shared" si="932"/>
        <v>-0.02890625</v>
      </c>
      <c r="P934" s="5">
        <f t="shared" si="932"/>
        <v>-0.024375</v>
      </c>
    </row>
    <row r="935" ht="19" customHeight="1" spans="1:16">
      <c r="A935" s="2" t="s">
        <v>250</v>
      </c>
      <c r="B935" s="2">
        <v>78</v>
      </c>
      <c r="C935" s="3">
        <f>AVERAGE('GRPO原始 0923'!F1100:F1104)</f>
        <v>0.55</v>
      </c>
      <c r="D935" s="3">
        <f>AVERAGE('GRPO原始 0923'!F1095:F1104)</f>
        <v>0.53359375</v>
      </c>
      <c r="E935" s="3">
        <f>AVERAGE('GRPO原始 0923'!F1090:F1104)</f>
        <v>0.536458333333333</v>
      </c>
      <c r="F935" s="3">
        <f>AVERAGE('GRPO原始 0923'!F1085:F1104)</f>
        <v>0.544140625</v>
      </c>
      <c r="G935" s="3">
        <f>AVERAGE('GRPO原始 0923'!F1075:F1104)</f>
        <v>0.53359375</v>
      </c>
      <c r="H935" s="3">
        <f>AVERAGE('GRPO原始 0923'!F1065:F1104)</f>
        <v>0.52734375</v>
      </c>
      <c r="I935" s="3">
        <f>AVERAGE('GRPO原始 0923'!F1055:F1104)</f>
        <v>0.51703125</v>
      </c>
      <c r="J935" s="5">
        <f t="shared" ref="J935:P935" si="933">C935-C79</f>
        <v>0.0484375</v>
      </c>
      <c r="K935" s="5">
        <f t="shared" si="933"/>
        <v>0.0125</v>
      </c>
      <c r="L935" s="5">
        <f t="shared" si="933"/>
        <v>-0.0109374999999999</v>
      </c>
      <c r="M935" s="5">
        <f t="shared" si="933"/>
        <v>-0.02421875</v>
      </c>
      <c r="N935" s="5">
        <f t="shared" si="933"/>
        <v>-0.0325520833333334</v>
      </c>
      <c r="O935" s="5">
        <f t="shared" si="933"/>
        <v>-0.0255859375</v>
      </c>
      <c r="P935" s="5">
        <f t="shared" si="933"/>
        <v>-0.0267187499999999</v>
      </c>
    </row>
    <row r="936" ht="19" customHeight="1" spans="1:16">
      <c r="A936" s="2" t="s">
        <v>250</v>
      </c>
      <c r="B936" s="2">
        <v>79</v>
      </c>
      <c r="C936" s="3">
        <f>AVERAGE('GRPO原始 0923'!F1101:F1105)</f>
        <v>0.5640625</v>
      </c>
      <c r="D936" s="3">
        <f>AVERAGE('GRPO原始 0923'!F1096:F1105)</f>
        <v>0.54765625</v>
      </c>
      <c r="E936" s="3">
        <f>AVERAGE('GRPO原始 0923'!F1091:F1105)</f>
        <v>0.533333333333333</v>
      </c>
      <c r="F936" s="3">
        <f>AVERAGE('GRPO原始 0923'!F1086:F1105)</f>
        <v>0.545703125</v>
      </c>
      <c r="G936" s="3">
        <f>AVERAGE('GRPO原始 0923'!F1076:F1105)</f>
        <v>0.531510416666667</v>
      </c>
      <c r="H936" s="3">
        <f>AVERAGE('GRPO原始 0923'!F1066:F1105)</f>
        <v>0.5275390625</v>
      </c>
      <c r="I936" s="3">
        <f>AVERAGE('GRPO原始 0923'!F1056:F1105)</f>
        <v>0.5171875</v>
      </c>
      <c r="J936" s="5">
        <f t="shared" ref="J936:P936" si="934">C936-C80</f>
        <v>0.0546875</v>
      </c>
      <c r="K936" s="5">
        <f t="shared" si="934"/>
        <v>0.0296875</v>
      </c>
      <c r="L936" s="5">
        <f t="shared" si="934"/>
        <v>0</v>
      </c>
      <c r="M936" s="5">
        <f t="shared" si="934"/>
        <v>-0.0179687500000001</v>
      </c>
      <c r="N936" s="5">
        <f t="shared" si="934"/>
        <v>-0.0296875</v>
      </c>
      <c r="O936" s="5">
        <f t="shared" si="934"/>
        <v>-0.0240234374999999</v>
      </c>
      <c r="P936" s="5">
        <f t="shared" si="934"/>
        <v>-0.025625</v>
      </c>
    </row>
    <row r="937" ht="19" customHeight="1" spans="1:16">
      <c r="A937" s="2" t="s">
        <v>250</v>
      </c>
      <c r="B937" s="2">
        <v>80</v>
      </c>
      <c r="C937" s="3">
        <f>AVERAGE('GRPO原始 0923'!F1102:F1106)</f>
        <v>0.5375</v>
      </c>
      <c r="D937" s="3">
        <f>AVERAGE('GRPO原始 0923'!F1097:F1106)</f>
        <v>0.53515625</v>
      </c>
      <c r="E937" s="3">
        <f>AVERAGE('GRPO原始 0923'!F1092:F1106)</f>
        <v>0.522395833333333</v>
      </c>
      <c r="F937" s="3">
        <f>AVERAGE('GRPO原始 0923'!F1087:F1106)</f>
        <v>0.54140625</v>
      </c>
      <c r="G937" s="3">
        <f>AVERAGE('GRPO原始 0923'!F1077:F1106)</f>
        <v>0.530208333333333</v>
      </c>
      <c r="H937" s="3">
        <f>AVERAGE('GRPO原始 0923'!F1067:F1106)</f>
        <v>0.5265625</v>
      </c>
      <c r="I937" s="3">
        <f>AVERAGE('GRPO原始 0923'!F1057:F1106)</f>
        <v>0.51828125</v>
      </c>
      <c r="J937" s="5">
        <f t="shared" ref="J937:P937" si="935">C937-C81</f>
        <v>0.0359375</v>
      </c>
      <c r="K937" s="5">
        <f t="shared" si="935"/>
        <v>0.02421875</v>
      </c>
      <c r="L937" s="5">
        <f t="shared" si="935"/>
        <v>-0.00104166666666672</v>
      </c>
      <c r="M937" s="5">
        <f t="shared" si="935"/>
        <v>-0.0171875</v>
      </c>
      <c r="N937" s="5">
        <f t="shared" si="935"/>
        <v>-0.0307291666666667</v>
      </c>
      <c r="O937" s="5">
        <f t="shared" si="935"/>
        <v>-0.0255859374999999</v>
      </c>
      <c r="P937" s="5">
        <f t="shared" si="935"/>
        <v>-0.0254687499999999</v>
      </c>
    </row>
    <row r="938" ht="19" customHeight="1" spans="1:16">
      <c r="A938" s="2" t="s">
        <v>250</v>
      </c>
      <c r="B938" s="2">
        <v>81</v>
      </c>
      <c r="C938" s="3">
        <f>AVERAGE('GRPO原始 0923'!F1103:F1107)</f>
        <v>0.515625</v>
      </c>
      <c r="D938" s="3">
        <f>AVERAGE('GRPO原始 0923'!F1098:F1107)</f>
        <v>0.53671875</v>
      </c>
      <c r="E938" s="3">
        <f>AVERAGE('GRPO原始 0923'!F1093:F1107)</f>
        <v>0.527604166666667</v>
      </c>
      <c r="F938" s="3">
        <f>AVERAGE('GRPO原始 0923'!F1088:F1107)</f>
        <v>0.54296875</v>
      </c>
      <c r="G938" s="3">
        <f>AVERAGE('GRPO原始 0923'!F1078:F1107)</f>
        <v>0.53125</v>
      </c>
      <c r="H938" s="3">
        <f>AVERAGE('GRPO原始 0923'!F1068:F1107)</f>
        <v>0.525390625</v>
      </c>
      <c r="I938" s="3">
        <f>AVERAGE('GRPO原始 0923'!F1058:F1107)</f>
        <v>0.51953125</v>
      </c>
      <c r="J938" s="5">
        <f t="shared" ref="J938:P938" si="936">C938-C82</f>
        <v>0.05625</v>
      </c>
      <c r="K938" s="5">
        <f t="shared" si="936"/>
        <v>0.0390625</v>
      </c>
      <c r="L938" s="5">
        <f t="shared" si="936"/>
        <v>0.0166666666666666</v>
      </c>
      <c r="M938" s="5">
        <f t="shared" si="936"/>
        <v>-0.00624999999999998</v>
      </c>
      <c r="N938" s="5">
        <f t="shared" si="936"/>
        <v>-0.0221354166666666</v>
      </c>
      <c r="O938" s="5">
        <f t="shared" si="936"/>
        <v>-0.0224609375</v>
      </c>
      <c r="P938" s="5">
        <f t="shared" si="936"/>
        <v>-0.02453125</v>
      </c>
    </row>
    <row r="939" ht="19" customHeight="1" spans="1:16">
      <c r="A939" s="2" t="s">
        <v>250</v>
      </c>
      <c r="B939" s="2">
        <v>82</v>
      </c>
      <c r="C939" s="3">
        <f>AVERAGE('GRPO原始 0923'!F1104:F1108)</f>
        <v>0.5125</v>
      </c>
      <c r="D939" s="3">
        <f>AVERAGE('GRPO原始 0923'!F1099:F1108)</f>
        <v>0.53984375</v>
      </c>
      <c r="E939" s="3">
        <f>AVERAGE('GRPO原始 0923'!F1094:F1108)</f>
        <v>0.525520833333333</v>
      </c>
      <c r="F939" s="3">
        <f>AVERAGE('GRPO原始 0923'!F1089:F1108)</f>
        <v>0.533203125</v>
      </c>
      <c r="G939" s="3">
        <f>AVERAGE('GRPO原始 0923'!F1079:F1108)</f>
        <v>0.533333333333333</v>
      </c>
      <c r="H939" s="3">
        <f>AVERAGE('GRPO原始 0923'!F1069:F1108)</f>
        <v>0.5275390625</v>
      </c>
      <c r="I939" s="3">
        <f>AVERAGE('GRPO原始 0923'!F1059:F1108)</f>
        <v>0.52203125</v>
      </c>
      <c r="J939" s="5">
        <f t="shared" ref="J939:P939" si="937">C939-C83</f>
        <v>0.0468749999999999</v>
      </c>
      <c r="K939" s="5">
        <f t="shared" si="937"/>
        <v>0.0375</v>
      </c>
      <c r="L939" s="5">
        <f t="shared" si="937"/>
        <v>0.0171875</v>
      </c>
      <c r="M939" s="5">
        <f t="shared" si="937"/>
        <v>-0.00507812500000004</v>
      </c>
      <c r="N939" s="5">
        <f t="shared" si="937"/>
        <v>-0.01640625</v>
      </c>
      <c r="O939" s="5">
        <f t="shared" si="937"/>
        <v>-0.021484375</v>
      </c>
      <c r="P939" s="5">
        <f t="shared" si="937"/>
        <v>-0.0214062500000001</v>
      </c>
    </row>
    <row r="940" ht="19" customHeight="1" spans="1:16">
      <c r="A940" s="2" t="s">
        <v>250</v>
      </c>
      <c r="B940" s="2">
        <v>83</v>
      </c>
      <c r="C940" s="3">
        <f>AVERAGE('GRPO原始 0923'!F1105:F1109)</f>
        <v>0.475</v>
      </c>
      <c r="D940" s="3">
        <f>AVERAGE('GRPO原始 0923'!F1100:F1109)</f>
        <v>0.5125</v>
      </c>
      <c r="E940" s="3">
        <f>AVERAGE('GRPO原始 0923'!F1095:F1109)</f>
        <v>0.5140625</v>
      </c>
      <c r="F940" s="3">
        <f>AVERAGE('GRPO原始 0923'!F1090:F1109)</f>
        <v>0.52109375</v>
      </c>
      <c r="G940" s="3">
        <f>AVERAGE('GRPO原始 0923'!F1080:F1109)</f>
        <v>0.527864583333333</v>
      </c>
      <c r="H940" s="3">
        <f>AVERAGE('GRPO原始 0923'!F1070:F1109)</f>
        <v>0.525390625</v>
      </c>
      <c r="I940" s="3">
        <f>AVERAGE('GRPO原始 0923'!F1060:F1109)</f>
        <v>0.51921875</v>
      </c>
      <c r="J940" s="5">
        <f t="shared" ref="J940:P940" si="938">C940-C84</f>
        <v>0.0296875</v>
      </c>
      <c r="K940" s="5">
        <f t="shared" si="938"/>
        <v>0.0390624999999999</v>
      </c>
      <c r="L940" s="5">
        <f t="shared" si="938"/>
        <v>0.0182291666666666</v>
      </c>
      <c r="M940" s="5">
        <f t="shared" si="938"/>
        <v>-0.000781249999999956</v>
      </c>
      <c r="N940" s="5">
        <f t="shared" si="938"/>
        <v>-0.0151041666666667</v>
      </c>
      <c r="O940" s="5">
        <f t="shared" si="938"/>
        <v>-0.0232421875</v>
      </c>
      <c r="P940" s="5">
        <f t="shared" si="938"/>
        <v>-0.02265625</v>
      </c>
    </row>
    <row r="941" ht="19" customHeight="1" spans="1:16">
      <c r="A941" s="2" t="s">
        <v>250</v>
      </c>
      <c r="B941" s="2">
        <v>84</v>
      </c>
      <c r="C941" s="3">
        <f>AVERAGE('GRPO原始 0923'!F1106:F1110)</f>
        <v>0.4828125</v>
      </c>
      <c r="D941" s="3">
        <f>AVERAGE('GRPO原始 0923'!F1101:F1110)</f>
        <v>0.5234375</v>
      </c>
      <c r="E941" s="3">
        <f>AVERAGE('GRPO原始 0923'!F1096:F1110)</f>
        <v>0.526041666666667</v>
      </c>
      <c r="F941" s="3">
        <f>AVERAGE('GRPO原始 0923'!F1091:F1110)</f>
        <v>0.520703125</v>
      </c>
      <c r="G941" s="3">
        <f>AVERAGE('GRPO原始 0923'!F1081:F1110)</f>
        <v>0.52734375</v>
      </c>
      <c r="H941" s="3">
        <f>AVERAGE('GRPO原始 0923'!F1071:F1110)</f>
        <v>0.526953125</v>
      </c>
      <c r="I941" s="3">
        <f>AVERAGE('GRPO原始 0923'!F1061:F1110)</f>
        <v>0.52125</v>
      </c>
      <c r="J941" s="5">
        <f t="shared" ref="J941:P941" si="939">C941-C85</f>
        <v>0.0328125</v>
      </c>
      <c r="K941" s="5">
        <f t="shared" si="939"/>
        <v>0.04375</v>
      </c>
      <c r="L941" s="5">
        <f t="shared" si="939"/>
        <v>0.0307291666666666</v>
      </c>
      <c r="M941" s="5">
        <f t="shared" si="939"/>
        <v>0.00820312500000009</v>
      </c>
      <c r="N941" s="5">
        <f t="shared" si="939"/>
        <v>-0.0122395833333333</v>
      </c>
      <c r="O941" s="5">
        <f t="shared" si="939"/>
        <v>-0.0216796874999999</v>
      </c>
      <c r="P941" s="5">
        <f t="shared" si="939"/>
        <v>-0.01828125</v>
      </c>
    </row>
    <row r="942" ht="19" customHeight="1" spans="1:16">
      <c r="A942" s="2" t="s">
        <v>250</v>
      </c>
      <c r="B942" s="2">
        <v>85</v>
      </c>
      <c r="C942" s="3">
        <f>AVERAGE('GRPO原始 0923'!F1107:F1111)</f>
        <v>0.4984375</v>
      </c>
      <c r="D942" s="3">
        <f>AVERAGE('GRPO原始 0923'!F1102:F1111)</f>
        <v>0.51796875</v>
      </c>
      <c r="E942" s="3">
        <f>AVERAGE('GRPO原始 0923'!F1097:F1111)</f>
        <v>0.522916666666667</v>
      </c>
      <c r="F942" s="3">
        <f>AVERAGE('GRPO原始 0923'!F1092:F1111)</f>
        <v>0.51640625</v>
      </c>
      <c r="G942" s="3">
        <f>AVERAGE('GRPO原始 0923'!F1082:F1111)</f>
        <v>0.529427083333333</v>
      </c>
      <c r="H942" s="3">
        <f>AVERAGE('GRPO原始 0923'!F1072:F1111)</f>
        <v>0.527734375</v>
      </c>
      <c r="I942" s="3">
        <f>AVERAGE('GRPO原始 0923'!F1062:F1111)</f>
        <v>0.5215625</v>
      </c>
      <c r="J942" s="5">
        <f t="shared" ref="J942:P942" si="940">C942-C86</f>
        <v>0.0265625</v>
      </c>
      <c r="K942" s="5">
        <f t="shared" si="940"/>
        <v>0.03125</v>
      </c>
      <c r="L942" s="5">
        <f t="shared" si="940"/>
        <v>0.025</v>
      </c>
      <c r="M942" s="5">
        <f t="shared" si="940"/>
        <v>0.005859375</v>
      </c>
      <c r="N942" s="5">
        <f t="shared" si="940"/>
        <v>-0.0119791666666667</v>
      </c>
      <c r="O942" s="5">
        <f t="shared" si="940"/>
        <v>-0.0236328125</v>
      </c>
      <c r="P942" s="5">
        <f t="shared" si="940"/>
        <v>-0.02015625</v>
      </c>
    </row>
    <row r="943" ht="19" customHeight="1" spans="1:16">
      <c r="A943" s="2" t="s">
        <v>250</v>
      </c>
      <c r="B943" s="2">
        <v>86</v>
      </c>
      <c r="C943" s="3">
        <f>AVERAGE('GRPO原始 0923'!F1108:F1112)</f>
        <v>0.490625</v>
      </c>
      <c r="D943" s="3">
        <f>AVERAGE('GRPO原始 0923'!F1103:F1112)</f>
        <v>0.503125</v>
      </c>
      <c r="E943" s="3">
        <f>AVERAGE('GRPO原始 0923'!F1098:F1112)</f>
        <v>0.521354166666667</v>
      </c>
      <c r="F943" s="3">
        <f>AVERAGE('GRPO原始 0923'!F1093:F1112)</f>
        <v>0.518359375</v>
      </c>
      <c r="G943" s="3">
        <f>AVERAGE('GRPO原始 0923'!F1083:F1112)</f>
        <v>0.530989583333333</v>
      </c>
      <c r="H943" s="3">
        <f>AVERAGE('GRPO原始 0923'!F1073:F1112)</f>
        <v>0.524609375</v>
      </c>
      <c r="I943" s="3">
        <f>AVERAGE('GRPO原始 0923'!F1063:F1112)</f>
        <v>0.5234375</v>
      </c>
      <c r="J943" s="5">
        <f t="shared" ref="J943:P943" si="941">C943-C87</f>
        <v>0.00312499999999999</v>
      </c>
      <c r="K943" s="5">
        <f t="shared" si="941"/>
        <v>0.0296875</v>
      </c>
      <c r="L943" s="5">
        <f t="shared" si="941"/>
        <v>0.0270833333333333</v>
      </c>
      <c r="M943" s="5">
        <f t="shared" si="941"/>
        <v>0.0132812499999999</v>
      </c>
      <c r="N943" s="5">
        <f t="shared" si="941"/>
        <v>-0.0140625</v>
      </c>
      <c r="O943" s="5">
        <f t="shared" si="941"/>
        <v>-0.0232421875</v>
      </c>
      <c r="P943" s="5">
        <f t="shared" si="941"/>
        <v>-0.0178125</v>
      </c>
    </row>
    <row r="944" ht="19" customHeight="1" spans="1:16">
      <c r="A944" s="2" t="s">
        <v>250</v>
      </c>
      <c r="B944" s="2">
        <v>87</v>
      </c>
      <c r="C944" s="3">
        <f>AVERAGE('GRPO原始 0923'!F1109:F1113)</f>
        <v>0.4890625</v>
      </c>
      <c r="D944" s="3">
        <f>AVERAGE('GRPO原始 0923'!F1104:F1113)</f>
        <v>0.50078125</v>
      </c>
      <c r="E944" s="3">
        <f>AVERAGE('GRPO原始 0923'!F1099:F1113)</f>
        <v>0.522916666666667</v>
      </c>
      <c r="F944" s="3">
        <f>AVERAGE('GRPO原始 0923'!F1094:F1113)</f>
        <v>0.51640625</v>
      </c>
      <c r="G944" s="3">
        <f>AVERAGE('GRPO原始 0923'!F1084:F1113)</f>
        <v>0.526822916666667</v>
      </c>
      <c r="H944" s="3">
        <f>AVERAGE('GRPO原始 0923'!F1074:F1113)</f>
        <v>0.5244140625</v>
      </c>
      <c r="I944" s="3">
        <f>AVERAGE('GRPO原始 0923'!F1064:F1113)</f>
        <v>0.521875</v>
      </c>
      <c r="J944" s="5">
        <f t="shared" ref="J944:P944" si="942">C944-C88</f>
        <v>-0.00312499999999999</v>
      </c>
      <c r="K944" s="5">
        <f t="shared" si="942"/>
        <v>0.021875</v>
      </c>
      <c r="L944" s="5">
        <f t="shared" si="942"/>
        <v>0.0239583333333334</v>
      </c>
      <c r="M944" s="5">
        <f t="shared" si="942"/>
        <v>0.012109375</v>
      </c>
      <c r="N944" s="5">
        <f t="shared" si="942"/>
        <v>-0.0158854166666667</v>
      </c>
      <c r="O944" s="5">
        <f t="shared" si="942"/>
        <v>-0.021875</v>
      </c>
      <c r="P944" s="5">
        <f t="shared" si="942"/>
        <v>-0.01875</v>
      </c>
    </row>
    <row r="945" ht="19" customHeight="1" spans="1:16">
      <c r="A945" s="2" t="s">
        <v>250</v>
      </c>
      <c r="B945" s="2">
        <v>88</v>
      </c>
      <c r="C945" s="3">
        <f>AVERAGE('GRPO原始 0923'!F1110:F1114)</f>
        <v>0.5</v>
      </c>
      <c r="D945" s="3">
        <f>AVERAGE('GRPO原始 0923'!F1105:F1114)</f>
        <v>0.4875</v>
      </c>
      <c r="E945" s="3">
        <f>AVERAGE('GRPO原始 0923'!F1100:F1114)</f>
        <v>0.508333333333333</v>
      </c>
      <c r="F945" s="3">
        <f>AVERAGE('GRPO原始 0923'!F1095:F1114)</f>
        <v>0.510546875</v>
      </c>
      <c r="G945" s="3">
        <f>AVERAGE('GRPO原始 0923'!F1085:F1114)</f>
        <v>0.525260416666667</v>
      </c>
      <c r="H945" s="3">
        <f>AVERAGE('GRPO原始 0923'!F1075:F1114)</f>
        <v>0.5220703125</v>
      </c>
      <c r="I945" s="3">
        <f>AVERAGE('GRPO原始 0923'!F1065:F1114)</f>
        <v>0.519375</v>
      </c>
      <c r="J945" s="5">
        <f t="shared" ref="J945:P945" si="943">C945-C89</f>
        <v>-0.00156250000000002</v>
      </c>
      <c r="K945" s="5">
        <f t="shared" si="943"/>
        <v>0.0140625</v>
      </c>
      <c r="L945" s="5">
        <f t="shared" si="943"/>
        <v>0.0255208333333333</v>
      </c>
      <c r="M945" s="5">
        <f t="shared" si="943"/>
        <v>0.01328125</v>
      </c>
      <c r="N945" s="5">
        <f t="shared" si="943"/>
        <v>-0.0114583333333333</v>
      </c>
      <c r="O945" s="5">
        <f t="shared" si="943"/>
        <v>-0.0208984375</v>
      </c>
      <c r="P945" s="5">
        <f t="shared" si="943"/>
        <v>-0.0176562499999999</v>
      </c>
    </row>
    <row r="946" ht="19" customHeight="1" spans="1:16">
      <c r="A946" s="2" t="s">
        <v>250</v>
      </c>
      <c r="B946" s="2">
        <v>89</v>
      </c>
      <c r="C946" s="3">
        <f>AVERAGE('GRPO原始 0923'!F1111:F1115)</f>
        <v>0.5046875</v>
      </c>
      <c r="D946" s="3">
        <f>AVERAGE('GRPO原始 0923'!F1106:F1115)</f>
        <v>0.49375</v>
      </c>
      <c r="E946" s="3">
        <f>AVERAGE('GRPO原始 0923'!F1101:F1115)</f>
        <v>0.5171875</v>
      </c>
      <c r="F946" s="3">
        <f>AVERAGE('GRPO原始 0923'!F1096:F1115)</f>
        <v>0.520703125</v>
      </c>
      <c r="G946" s="3">
        <f>AVERAGE('GRPO原始 0923'!F1086:F1115)</f>
        <v>0.528385416666667</v>
      </c>
      <c r="H946" s="3">
        <f>AVERAGE('GRPO原始 0923'!F1076:F1115)</f>
        <v>0.5220703125</v>
      </c>
      <c r="I946" s="3">
        <f>AVERAGE('GRPO原始 0923'!F1066:F1115)</f>
        <v>0.52078125</v>
      </c>
      <c r="J946" s="5">
        <f t="shared" ref="J946:P946" si="944">C946-C90</f>
        <v>-0.0125000000000001</v>
      </c>
      <c r="K946" s="5">
        <f t="shared" si="944"/>
        <v>0.01015625</v>
      </c>
      <c r="L946" s="5">
        <f t="shared" si="944"/>
        <v>0.025</v>
      </c>
      <c r="M946" s="5">
        <f t="shared" si="944"/>
        <v>0.0199218750000001</v>
      </c>
      <c r="N946" s="5">
        <f t="shared" si="944"/>
        <v>-0.00859374999999996</v>
      </c>
      <c r="O946" s="5">
        <f t="shared" si="944"/>
        <v>-0.0197265624999999</v>
      </c>
      <c r="P946" s="5">
        <f t="shared" si="944"/>
        <v>-0.0171875</v>
      </c>
    </row>
    <row r="947" ht="19" customHeight="1" spans="1:16">
      <c r="A947" s="2" t="s">
        <v>250</v>
      </c>
      <c r="B947" s="2">
        <v>90</v>
      </c>
      <c r="C947" s="3">
        <f>AVERAGE('GRPO原始 0923'!F1112:F1116)</f>
        <v>0.5140625</v>
      </c>
      <c r="D947" s="3">
        <f>AVERAGE('GRPO原始 0923'!F1107:F1116)</f>
        <v>0.50625</v>
      </c>
      <c r="E947" s="3">
        <f>AVERAGE('GRPO原始 0923'!F1102:F1116)</f>
        <v>0.516666666666667</v>
      </c>
      <c r="F947" s="3">
        <f>AVERAGE('GRPO原始 0923'!F1097:F1116)</f>
        <v>0.520703125</v>
      </c>
      <c r="G947" s="3">
        <f>AVERAGE('GRPO原始 0923'!F1087:F1116)</f>
        <v>0.5296875</v>
      </c>
      <c r="H947" s="3">
        <f>AVERAGE('GRPO原始 0923'!F1077:F1116)</f>
        <v>0.52421875</v>
      </c>
      <c r="I947" s="3">
        <f>AVERAGE('GRPO原始 0923'!F1067:F1116)</f>
        <v>0.5225</v>
      </c>
      <c r="J947" s="5">
        <f t="shared" ref="J947:P947" si="945">C947-C91</f>
        <v>-0.0140625</v>
      </c>
      <c r="K947" s="5">
        <f t="shared" si="945"/>
        <v>0.00624999999999998</v>
      </c>
      <c r="L947" s="5">
        <f t="shared" si="945"/>
        <v>0.0161458333333334</v>
      </c>
      <c r="M947" s="5">
        <f t="shared" si="945"/>
        <v>0.015234375</v>
      </c>
      <c r="N947" s="5">
        <f t="shared" si="945"/>
        <v>-0.00937500000000002</v>
      </c>
      <c r="O947" s="5">
        <f t="shared" si="945"/>
        <v>-0.021484375</v>
      </c>
      <c r="P947" s="5">
        <f t="shared" si="945"/>
        <v>-0.0192187500000001</v>
      </c>
    </row>
    <row r="948" ht="19" customHeight="1" spans="1:16">
      <c r="A948" s="2" t="s">
        <v>250</v>
      </c>
      <c r="B948" s="2">
        <v>91</v>
      </c>
      <c r="C948" s="3">
        <f>AVERAGE('GRPO原始 0923'!F1113:F1117)</f>
        <v>0.5375</v>
      </c>
      <c r="D948" s="3">
        <f>AVERAGE('GRPO原始 0923'!F1108:F1117)</f>
        <v>0.5140625</v>
      </c>
      <c r="E948" s="3">
        <f>AVERAGE('GRPO原始 0923'!F1103:F1117)</f>
        <v>0.514583333333333</v>
      </c>
      <c r="F948" s="3">
        <f>AVERAGE('GRPO原始 0923'!F1098:F1117)</f>
        <v>0.525390625</v>
      </c>
      <c r="G948" s="3">
        <f>AVERAGE('GRPO原始 0923'!F1088:F1117)</f>
        <v>0.533333333333333</v>
      </c>
      <c r="H948" s="3">
        <f>AVERAGE('GRPO原始 0923'!F1078:F1117)</f>
        <v>0.526953125</v>
      </c>
      <c r="I948" s="3">
        <f>AVERAGE('GRPO原始 0923'!F1068:F1117)</f>
        <v>0.523125</v>
      </c>
      <c r="J948" s="5">
        <f t="shared" ref="J948:P948" si="946">C948-C92</f>
        <v>-0.0078125</v>
      </c>
      <c r="K948" s="5">
        <f t="shared" si="946"/>
        <v>-0.00234374999999998</v>
      </c>
      <c r="L948" s="5">
        <f t="shared" si="946"/>
        <v>0.0171875</v>
      </c>
      <c r="M948" s="5">
        <f t="shared" si="946"/>
        <v>0.018359375</v>
      </c>
      <c r="N948" s="5">
        <f t="shared" si="946"/>
        <v>-0.00494791666666672</v>
      </c>
      <c r="O948" s="5">
        <f t="shared" si="946"/>
        <v>-0.0171875</v>
      </c>
      <c r="P948" s="5">
        <f t="shared" si="946"/>
        <v>-0.0184375</v>
      </c>
    </row>
    <row r="949" ht="19" customHeight="1" spans="1:16">
      <c r="A949" s="2" t="s">
        <v>250</v>
      </c>
      <c r="B949" s="2">
        <v>92</v>
      </c>
      <c r="C949" s="3">
        <f>AVERAGE('GRPO原始 0923'!F1114:F1118)</f>
        <v>0.540625</v>
      </c>
      <c r="D949" s="3">
        <f>AVERAGE('GRPO原始 0923'!F1109:F1118)</f>
        <v>0.51484375</v>
      </c>
      <c r="E949" s="3">
        <f>AVERAGE('GRPO原始 0923'!F1104:F1118)</f>
        <v>0.5140625</v>
      </c>
      <c r="F949" s="3">
        <f>AVERAGE('GRPO原始 0923'!F1099:F1118)</f>
        <v>0.52734375</v>
      </c>
      <c r="G949" s="3">
        <f>AVERAGE('GRPO原始 0923'!F1089:F1118)</f>
        <v>0.527083333333333</v>
      </c>
      <c r="H949" s="3">
        <f>AVERAGE('GRPO原始 0923'!F1079:F1118)</f>
        <v>0.5287109375</v>
      </c>
      <c r="I949" s="3">
        <f>AVERAGE('GRPO原始 0923'!F1069:F1118)</f>
        <v>0.525</v>
      </c>
      <c r="J949" s="5">
        <f t="shared" ref="J949:P949" si="947">C949-C93</f>
        <v>-0.0078125</v>
      </c>
      <c r="K949" s="5">
        <f t="shared" si="947"/>
        <v>-0.00546874999999991</v>
      </c>
      <c r="L949" s="5">
        <f t="shared" si="947"/>
        <v>0.0119791666666667</v>
      </c>
      <c r="M949" s="5">
        <f t="shared" si="947"/>
        <v>0.016015625</v>
      </c>
      <c r="N949" s="5">
        <f t="shared" si="947"/>
        <v>-0.00520833333333337</v>
      </c>
      <c r="O949" s="5">
        <f t="shared" si="947"/>
        <v>-0.013671875</v>
      </c>
      <c r="P949" s="5">
        <f t="shared" si="947"/>
        <v>-0.01828125</v>
      </c>
    </row>
    <row r="950" ht="19" customHeight="1" spans="1:16">
      <c r="A950" s="2" t="s">
        <v>250</v>
      </c>
      <c r="B950" s="2">
        <v>93</v>
      </c>
      <c r="C950" s="3">
        <f>AVERAGE('GRPO原始 0923'!F1115:F1119)</f>
        <v>0.553125</v>
      </c>
      <c r="D950" s="3">
        <f>AVERAGE('GRPO原始 0923'!F1110:F1119)</f>
        <v>0.5265625</v>
      </c>
      <c r="E950" s="3">
        <f>AVERAGE('GRPO原始 0923'!F1105:F1119)</f>
        <v>0.509375</v>
      </c>
      <c r="F950" s="3">
        <f>AVERAGE('GRPO原始 0923'!F1100:F1119)</f>
        <v>0.51953125</v>
      </c>
      <c r="G950" s="3">
        <f>AVERAGE('GRPO原始 0923'!F1090:F1119)</f>
        <v>0.522916666666667</v>
      </c>
      <c r="H950" s="3">
        <f>AVERAGE('GRPO原始 0923'!F1080:F1119)</f>
        <v>0.5275390625</v>
      </c>
      <c r="I950" s="3">
        <f>AVERAGE('GRPO原始 0923'!F1070:F1119)</f>
        <v>0.525625</v>
      </c>
      <c r="J950" s="5">
        <f t="shared" ref="J950:P950" si="948">C950-C94</f>
        <v>-0.0296875</v>
      </c>
      <c r="K950" s="5">
        <f t="shared" si="948"/>
        <v>-0.015625</v>
      </c>
      <c r="L950" s="5">
        <f t="shared" si="948"/>
        <v>-0.000520833333333304</v>
      </c>
      <c r="M950" s="5">
        <f t="shared" si="948"/>
        <v>0.01171875</v>
      </c>
      <c r="N950" s="5">
        <f t="shared" si="948"/>
        <v>-0.00572916666666667</v>
      </c>
      <c r="O950" s="5">
        <f t="shared" si="948"/>
        <v>-0.0152343749999999</v>
      </c>
      <c r="P950" s="5">
        <f t="shared" si="948"/>
        <v>-0.02171875</v>
      </c>
    </row>
    <row r="951" ht="19" customHeight="1" spans="1:16">
      <c r="A951" s="2" t="s">
        <v>250</v>
      </c>
      <c r="B951" s="2">
        <v>94</v>
      </c>
      <c r="C951" s="3">
        <f>AVERAGE('GRPO原始 0923'!F1116:F1120)</f>
        <v>0.5515625</v>
      </c>
      <c r="D951" s="3">
        <f>AVERAGE('GRPO原始 0923'!F1111:F1120)</f>
        <v>0.528125</v>
      </c>
      <c r="E951" s="3">
        <f>AVERAGE('GRPO原始 0923'!F1106:F1120)</f>
        <v>0.513020833333333</v>
      </c>
      <c r="F951" s="3">
        <f>AVERAGE('GRPO原始 0923'!F1101:F1120)</f>
        <v>0.52578125</v>
      </c>
      <c r="G951" s="3">
        <f>AVERAGE('GRPO原始 0923'!F1091:F1120)</f>
        <v>0.523177083333333</v>
      </c>
      <c r="H951" s="3">
        <f>AVERAGE('GRPO原始 0923'!F1081:F1120)</f>
        <v>0.5275390625</v>
      </c>
      <c r="I951" s="3">
        <f>AVERAGE('GRPO原始 0923'!F1071:F1120)</f>
        <v>0.5271875</v>
      </c>
      <c r="J951" s="5">
        <f t="shared" ref="J951:P951" si="949">C951-C95</f>
        <v>-0.0359375000000001</v>
      </c>
      <c r="K951" s="5">
        <f t="shared" si="949"/>
        <v>-0.0242187500000001</v>
      </c>
      <c r="L951" s="5">
        <f t="shared" si="949"/>
        <v>-0.00520833333333326</v>
      </c>
      <c r="M951" s="5">
        <f t="shared" si="949"/>
        <v>0.009765625</v>
      </c>
      <c r="N951" s="5">
        <f t="shared" si="949"/>
        <v>-0.00260416666666663</v>
      </c>
      <c r="O951" s="5">
        <f t="shared" si="949"/>
        <v>-0.0152343749999999</v>
      </c>
      <c r="P951" s="5">
        <f t="shared" si="949"/>
        <v>-0.0221874999999999</v>
      </c>
    </row>
    <row r="952" ht="19" customHeight="1" spans="1:16">
      <c r="A952" s="2" t="s">
        <v>250</v>
      </c>
      <c r="B952" s="2">
        <v>95</v>
      </c>
      <c r="C952" s="3">
        <f>AVERAGE('GRPO原始 0923'!F1117:F1121)</f>
        <v>0.5453125</v>
      </c>
      <c r="D952" s="3">
        <f>AVERAGE('GRPO原始 0923'!F1112:F1121)</f>
        <v>0.5296875</v>
      </c>
      <c r="E952" s="3">
        <f>AVERAGE('GRPO原始 0923'!F1107:F1121)</f>
        <v>0.519270833333333</v>
      </c>
      <c r="F952" s="3">
        <f>AVERAGE('GRPO原始 0923'!F1102:F1121)</f>
        <v>0.523828125</v>
      </c>
      <c r="G952" s="3">
        <f>AVERAGE('GRPO原始 0923'!F1092:F1121)</f>
        <v>0.520833333333333</v>
      </c>
      <c r="H952" s="3">
        <f>AVERAGE('GRPO原始 0923'!F1082:F1121)</f>
        <v>0.5294921875</v>
      </c>
      <c r="I952" s="3">
        <f>AVERAGE('GRPO原始 0923'!F1072:F1121)</f>
        <v>0.528125</v>
      </c>
      <c r="J952" s="5">
        <f t="shared" ref="J952:P952" si="950">C952-C96</f>
        <v>-0.0281250000000001</v>
      </c>
      <c r="K952" s="5">
        <f t="shared" si="950"/>
        <v>-0.02109375</v>
      </c>
      <c r="L952" s="5">
        <f t="shared" si="950"/>
        <v>-0.00520833333333337</v>
      </c>
      <c r="M952" s="5">
        <f t="shared" si="950"/>
        <v>0.00507812499999993</v>
      </c>
      <c r="N952" s="5">
        <f t="shared" si="950"/>
        <v>-0.00312499999999993</v>
      </c>
      <c r="O952" s="5">
        <f t="shared" si="950"/>
        <v>-0.0142578124999999</v>
      </c>
      <c r="P952" s="5">
        <f t="shared" si="950"/>
        <v>-0.0231250000000001</v>
      </c>
    </row>
    <row r="953" ht="19" customHeight="1" spans="1:16">
      <c r="A953" s="2" t="s">
        <v>250</v>
      </c>
      <c r="B953" s="2">
        <v>96</v>
      </c>
      <c r="C953" s="3">
        <f>AVERAGE('GRPO原始 0923'!F1118:F1122)</f>
        <v>0.525</v>
      </c>
      <c r="D953" s="3">
        <f>AVERAGE('GRPO原始 0923'!F1113:F1122)</f>
        <v>0.53125</v>
      </c>
      <c r="E953" s="3">
        <f>AVERAGE('GRPO原始 0923'!F1108:F1122)</f>
        <v>0.517708333333333</v>
      </c>
      <c r="F953" s="3">
        <f>AVERAGE('GRPO原始 0923'!F1103:F1122)</f>
        <v>0.5171875</v>
      </c>
      <c r="G953" s="3">
        <f>AVERAGE('GRPO原始 0923'!F1093:F1122)</f>
        <v>0.52265625</v>
      </c>
      <c r="H953" s="3">
        <f>AVERAGE('GRPO原始 0923'!F1083:F1122)</f>
        <v>0.5310546875</v>
      </c>
      <c r="I953" s="3">
        <f>AVERAGE('GRPO原始 0923'!F1073:F1122)</f>
        <v>0.5259375</v>
      </c>
      <c r="J953" s="5">
        <f t="shared" ref="J953:P953" si="951">C953-C97</f>
        <v>-0.0640625</v>
      </c>
      <c r="K953" s="5">
        <f t="shared" si="951"/>
        <v>-0.0359375</v>
      </c>
      <c r="L953" s="5">
        <f t="shared" si="951"/>
        <v>-0.0229166666666667</v>
      </c>
      <c r="M953" s="5">
        <f t="shared" si="951"/>
        <v>-0.00312499999999993</v>
      </c>
      <c r="N953" s="5">
        <f t="shared" si="951"/>
        <v>-0.00312499999999993</v>
      </c>
      <c r="O953" s="5">
        <f t="shared" si="951"/>
        <v>-0.01953125</v>
      </c>
      <c r="P953" s="5">
        <f t="shared" si="951"/>
        <v>-0.0257812500000001</v>
      </c>
    </row>
    <row r="954" ht="19" customHeight="1" spans="1:16">
      <c r="A954" s="2" t="s">
        <v>250</v>
      </c>
      <c r="B954" s="2">
        <v>97</v>
      </c>
      <c r="C954" s="3">
        <f>AVERAGE('GRPO原始 0923'!F1119:F1123)</f>
        <v>0.5359375</v>
      </c>
      <c r="D954" s="3">
        <f>AVERAGE('GRPO原始 0923'!F1114:F1123)</f>
        <v>0.53828125</v>
      </c>
      <c r="E954" s="3">
        <f>AVERAGE('GRPO原始 0923'!F1109:F1123)</f>
        <v>0.521875</v>
      </c>
      <c r="F954" s="3">
        <f>AVERAGE('GRPO原始 0923'!F1104:F1123)</f>
        <v>0.51953125</v>
      </c>
      <c r="G954" s="3">
        <f>AVERAGE('GRPO原始 0923'!F1094:F1123)</f>
        <v>0.523697916666667</v>
      </c>
      <c r="H954" s="3">
        <f>AVERAGE('GRPO原始 0923'!F1084:F1123)</f>
        <v>0.5296875</v>
      </c>
      <c r="I954" s="3">
        <f>AVERAGE('GRPO原始 0923'!F1074:F1123)</f>
        <v>0.5271875</v>
      </c>
      <c r="J954" s="5">
        <f t="shared" ref="J954:P954" si="952">C954-C98</f>
        <v>-0.071875</v>
      </c>
      <c r="K954" s="5">
        <f t="shared" si="952"/>
        <v>-0.03984375</v>
      </c>
      <c r="L954" s="5">
        <f t="shared" si="952"/>
        <v>-0.0276041666666667</v>
      </c>
      <c r="M954" s="5">
        <f t="shared" si="952"/>
        <v>-0.00898437500000004</v>
      </c>
      <c r="N954" s="5">
        <f t="shared" si="952"/>
        <v>-0.00520833333333337</v>
      </c>
      <c r="O954" s="5">
        <f t="shared" si="952"/>
        <v>-0.021875</v>
      </c>
      <c r="P954" s="5">
        <f t="shared" si="952"/>
        <v>-0.0254687499999999</v>
      </c>
    </row>
    <row r="955" ht="19" customHeight="1" spans="1:16">
      <c r="A955" s="2" t="s">
        <v>250</v>
      </c>
      <c r="B955" s="2">
        <v>98</v>
      </c>
      <c r="C955" s="3">
        <f>AVERAGE('GRPO原始 0923'!F1120:F1124)</f>
        <v>0.5453125</v>
      </c>
      <c r="D955" s="3">
        <f>AVERAGE('GRPO原始 0923'!F1115:F1124)</f>
        <v>0.54921875</v>
      </c>
      <c r="E955" s="3">
        <f>AVERAGE('GRPO原始 0923'!F1110:F1124)</f>
        <v>0.5328125</v>
      </c>
      <c r="F955" s="3">
        <f>AVERAGE('GRPO原始 0923'!F1105:F1124)</f>
        <v>0.518359375</v>
      </c>
      <c r="G955" s="3">
        <f>AVERAGE('GRPO原始 0923'!F1095:F1124)</f>
        <v>0.5234375</v>
      </c>
      <c r="H955" s="3">
        <f>AVERAGE('GRPO原始 0923'!F1085:F1124)</f>
        <v>0.53125</v>
      </c>
      <c r="I955" s="3">
        <f>AVERAGE('GRPO原始 0923'!F1075:F1124)</f>
        <v>0.5275</v>
      </c>
      <c r="J955" s="5">
        <f t="shared" ref="J955:P955" si="953">C955-C99</f>
        <v>-0.053125</v>
      </c>
      <c r="K955" s="5">
        <f t="shared" si="953"/>
        <v>-0.04140625</v>
      </c>
      <c r="L955" s="5">
        <f t="shared" si="953"/>
        <v>-0.028125</v>
      </c>
      <c r="M955" s="5">
        <f t="shared" si="953"/>
        <v>-0.013671875</v>
      </c>
      <c r="N955" s="5">
        <f t="shared" si="953"/>
        <v>-0.00494791666666672</v>
      </c>
      <c r="O955" s="5">
        <f t="shared" si="953"/>
        <v>-0.0189453125</v>
      </c>
      <c r="P955" s="5">
        <f t="shared" si="953"/>
        <v>-0.025</v>
      </c>
    </row>
    <row r="956" ht="19" customHeight="1" spans="1:16">
      <c r="A956" s="2" t="s">
        <v>250</v>
      </c>
      <c r="B956" s="2">
        <v>99</v>
      </c>
      <c r="C956" s="3">
        <f>AVERAGE('GRPO原始 0923'!F1121:F1125)</f>
        <v>0.521875</v>
      </c>
      <c r="D956" s="3">
        <f>AVERAGE('GRPO原始 0923'!F1116:F1125)</f>
        <v>0.53671875</v>
      </c>
      <c r="E956" s="3">
        <f>AVERAGE('GRPO原始 0923'!F1111:F1125)</f>
        <v>0.526041666666667</v>
      </c>
      <c r="F956" s="3">
        <f>AVERAGE('GRPO原始 0923'!F1106:F1125)</f>
        <v>0.515234375</v>
      </c>
      <c r="G956" s="3">
        <f>AVERAGE('GRPO原始 0923'!F1096:F1125)</f>
        <v>0.526041666666667</v>
      </c>
      <c r="H956" s="3">
        <f>AVERAGE('GRPO原始 0923'!F1086:F1125)</f>
        <v>0.53046875</v>
      </c>
      <c r="I956" s="3">
        <f>AVERAGE('GRPO原始 0923'!F1076:F1125)</f>
        <v>0.525</v>
      </c>
      <c r="J956" s="5">
        <f t="shared" ref="J956:P956" si="954">C956-C100</f>
        <v>-0.084375</v>
      </c>
      <c r="K956" s="5">
        <f t="shared" si="954"/>
        <v>-0.06015625</v>
      </c>
      <c r="L956" s="5">
        <f t="shared" si="954"/>
        <v>-0.0442708333333334</v>
      </c>
      <c r="M956" s="5">
        <f t="shared" si="954"/>
        <v>-0.025</v>
      </c>
      <c r="N956" s="5">
        <f t="shared" si="954"/>
        <v>-0.00677083333333339</v>
      </c>
      <c r="O956" s="5">
        <f t="shared" si="954"/>
        <v>-0.021484375</v>
      </c>
      <c r="P956" s="5">
        <f t="shared" si="954"/>
        <v>-0.0278125</v>
      </c>
    </row>
    <row r="957" ht="19" customHeight="1" spans="1:16">
      <c r="A957" s="2" t="s">
        <v>250</v>
      </c>
      <c r="B957" s="2">
        <v>100</v>
      </c>
      <c r="C957" s="3">
        <f>AVERAGE('GRPO原始 0923'!F1122:F1126)</f>
        <v>0.5171875</v>
      </c>
      <c r="D957" s="3">
        <f>AVERAGE('GRPO原始 0923'!F1117:F1126)</f>
        <v>0.53125</v>
      </c>
      <c r="E957" s="3">
        <f>AVERAGE('GRPO原始 0923'!F1112:F1126)</f>
        <v>0.525520833333333</v>
      </c>
      <c r="F957" s="3">
        <f>AVERAGE('GRPO原始 0923'!F1107:F1126)</f>
        <v>0.51875</v>
      </c>
      <c r="G957" s="3">
        <f>AVERAGE('GRPO原始 0923'!F1097:F1126)</f>
        <v>0.52421875</v>
      </c>
      <c r="H957" s="3">
        <f>AVERAGE('GRPO原始 0923'!F1087:F1126)</f>
        <v>0.530078125</v>
      </c>
      <c r="I957" s="3">
        <f>AVERAGE('GRPO原始 0923'!F1077:F1126)</f>
        <v>0.525625</v>
      </c>
      <c r="J957" s="5">
        <f t="shared" ref="J957:P957" si="955">C957-C101</f>
        <v>-0.0796875</v>
      </c>
      <c r="K957" s="5">
        <f t="shared" si="955"/>
        <v>-0.05390625</v>
      </c>
      <c r="L957" s="5">
        <f t="shared" si="955"/>
        <v>-0.040625</v>
      </c>
      <c r="M957" s="5">
        <f t="shared" si="955"/>
        <v>-0.023828125</v>
      </c>
      <c r="N957" s="5">
        <f t="shared" si="955"/>
        <v>-0.0078125</v>
      </c>
      <c r="O957" s="5">
        <f t="shared" si="955"/>
        <v>-0.0205078125</v>
      </c>
      <c r="P957" s="5">
        <f t="shared" si="955"/>
        <v>-0.02796875</v>
      </c>
    </row>
    <row r="958" ht="19" customHeight="1" spans="1:16">
      <c r="A958" s="2" t="s">
        <v>250</v>
      </c>
      <c r="B958" s="2">
        <v>101</v>
      </c>
      <c r="C958" s="3">
        <f>AVERAGE('GRPO原始 0923'!F1123:F1127)</f>
        <v>0.5015625</v>
      </c>
      <c r="D958" s="3">
        <f>AVERAGE('GRPO原始 0923'!F1118:F1127)</f>
        <v>0.51328125</v>
      </c>
      <c r="E958" s="3">
        <f>AVERAGE('GRPO原始 0923'!F1113:F1127)</f>
        <v>0.521354166666667</v>
      </c>
      <c r="F958" s="3">
        <f>AVERAGE('GRPO原始 0923'!F1108:F1127)</f>
        <v>0.513671875</v>
      </c>
      <c r="G958" s="3">
        <f>AVERAGE('GRPO原始 0923'!F1098:F1127)</f>
        <v>0.521354166666667</v>
      </c>
      <c r="H958" s="3">
        <f>AVERAGE('GRPO原始 0923'!F1088:F1127)</f>
        <v>0.5283203125</v>
      </c>
      <c r="I958" s="3">
        <f>AVERAGE('GRPO原始 0923'!F1078:F1127)</f>
        <v>0.52421875</v>
      </c>
      <c r="J958" s="5">
        <f t="shared" ref="J958:P958" si="956">C958-C102</f>
        <v>-0.0890624999999999</v>
      </c>
      <c r="K958" s="5">
        <f t="shared" si="956"/>
        <v>-0.0765625</v>
      </c>
      <c r="L958" s="5">
        <f t="shared" si="956"/>
        <v>-0.0536458333333333</v>
      </c>
      <c r="M958" s="5">
        <f t="shared" si="956"/>
        <v>-0.039453125</v>
      </c>
      <c r="N958" s="5">
        <f t="shared" si="956"/>
        <v>-0.01328125</v>
      </c>
      <c r="O958" s="5">
        <f t="shared" si="956"/>
        <v>-0.0228515625</v>
      </c>
      <c r="P958" s="5">
        <f t="shared" si="956"/>
        <v>-0.0290625</v>
      </c>
    </row>
    <row r="959" ht="19" customHeight="1" spans="1:16">
      <c r="A959" s="2" t="s">
        <v>250</v>
      </c>
      <c r="B959" s="2">
        <v>102</v>
      </c>
      <c r="C959" s="3">
        <f>AVERAGE('GRPO原始 0923'!F1124:F1128)</f>
        <v>0.46875</v>
      </c>
      <c r="D959" s="3">
        <f>AVERAGE('GRPO原始 0923'!F1119:F1128)</f>
        <v>0.50234375</v>
      </c>
      <c r="E959" s="3">
        <f>AVERAGE('GRPO原始 0923'!F1114:F1128)</f>
        <v>0.515104166666667</v>
      </c>
      <c r="F959" s="3">
        <f>AVERAGE('GRPO原始 0923'!F1109:F1128)</f>
        <v>0.50859375</v>
      </c>
      <c r="G959" s="3">
        <f>AVERAGE('GRPO原始 0923'!F1099:F1128)</f>
        <v>0.519010416666667</v>
      </c>
      <c r="H959" s="3">
        <f>AVERAGE('GRPO原始 0923'!F1089:F1128)</f>
        <v>0.5208984375</v>
      </c>
      <c r="I959" s="3">
        <f>AVERAGE('GRPO原始 0923'!F1079:F1128)</f>
        <v>0.5234375</v>
      </c>
      <c r="J959" s="5">
        <f t="shared" ref="J959:P959" si="957">C959-C103</f>
        <v>-0.1015625</v>
      </c>
      <c r="K959" s="5">
        <f t="shared" si="957"/>
        <v>-0.0867187500000001</v>
      </c>
      <c r="L959" s="5">
        <f t="shared" si="957"/>
        <v>-0.0604166666666667</v>
      </c>
      <c r="M959" s="5">
        <f t="shared" si="957"/>
        <v>-0.04609375</v>
      </c>
      <c r="N959" s="5">
        <f t="shared" si="957"/>
        <v>-0.0182291666666666</v>
      </c>
      <c r="O959" s="5">
        <f t="shared" si="957"/>
        <v>-0.0255859375</v>
      </c>
      <c r="P959" s="5">
        <f t="shared" si="957"/>
        <v>-0.02828125</v>
      </c>
    </row>
    <row r="960" ht="19" customHeight="1" spans="1:16">
      <c r="A960" s="2" t="s">
        <v>250</v>
      </c>
      <c r="B960" s="2">
        <v>103</v>
      </c>
      <c r="C960" s="3">
        <f>AVERAGE('GRPO原始 0923'!F1125:F1129)</f>
        <v>0.4515625</v>
      </c>
      <c r="D960" s="3">
        <f>AVERAGE('GRPO原始 0923'!F1120:F1129)</f>
        <v>0.4984375</v>
      </c>
      <c r="E960" s="3">
        <f>AVERAGE('GRPO原始 0923'!F1115:F1129)</f>
        <v>0.516666666666667</v>
      </c>
      <c r="F960" s="3">
        <f>AVERAGE('GRPO原始 0923'!F1110:F1129)</f>
        <v>0.5125</v>
      </c>
      <c r="G960" s="3">
        <f>AVERAGE('GRPO原始 0923'!F1100:F1129)</f>
        <v>0.5125</v>
      </c>
      <c r="H960" s="3">
        <f>AVERAGE('GRPO原始 0923'!F1090:F1129)</f>
        <v>0.516796875</v>
      </c>
      <c r="I960" s="3">
        <f>AVERAGE('GRPO原始 0923'!F1080:F1129)</f>
        <v>0.52171875</v>
      </c>
      <c r="J960" s="5">
        <f t="shared" ref="J960:P960" si="958">C960-C104</f>
        <v>-0.096875</v>
      </c>
      <c r="K960" s="5">
        <f t="shared" si="958"/>
        <v>-0.0750000000000001</v>
      </c>
      <c r="L960" s="5">
        <f t="shared" si="958"/>
        <v>-0.0598958333333333</v>
      </c>
      <c r="M960" s="5">
        <f t="shared" si="958"/>
        <v>-0.0453125000000001</v>
      </c>
      <c r="N960" s="5">
        <f t="shared" si="958"/>
        <v>-0.0171875</v>
      </c>
      <c r="O960" s="5">
        <f t="shared" si="958"/>
        <v>-0.0230468749999999</v>
      </c>
      <c r="P960" s="5">
        <f t="shared" si="958"/>
        <v>-0.0271875</v>
      </c>
    </row>
    <row r="961" ht="19" customHeight="1" spans="1:16">
      <c r="A961" s="2" t="s">
        <v>250</v>
      </c>
      <c r="B961" s="2">
        <v>104</v>
      </c>
      <c r="C961" s="3">
        <f>AVERAGE('GRPO原始 0923'!F1126:F1130)</f>
        <v>0.45625</v>
      </c>
      <c r="D961" s="3">
        <f>AVERAGE('GRPO原始 0923'!F1121:F1130)</f>
        <v>0.4890625</v>
      </c>
      <c r="E961" s="3">
        <f>AVERAGE('GRPO原始 0923'!F1116:F1130)</f>
        <v>0.509895833333333</v>
      </c>
      <c r="F961" s="3">
        <f>AVERAGE('GRPO原始 0923'!F1111:F1130)</f>
        <v>0.50859375</v>
      </c>
      <c r="G961" s="3">
        <f>AVERAGE('GRPO原始 0923'!F1101:F1130)</f>
        <v>0.513541666666667</v>
      </c>
      <c r="H961" s="3">
        <f>AVERAGE('GRPO原始 0923'!F1091:F1130)</f>
        <v>0.5146484375</v>
      </c>
      <c r="I961" s="3">
        <f>AVERAGE('GRPO原始 0923'!F1081:F1130)</f>
        <v>0.51984375</v>
      </c>
      <c r="J961" s="5">
        <f t="shared" ref="J961:P961" si="959">C961-C105</f>
        <v>-0.0859375000000001</v>
      </c>
      <c r="K961" s="5">
        <f t="shared" si="959"/>
        <v>-0.08515625</v>
      </c>
      <c r="L961" s="5">
        <f t="shared" si="959"/>
        <v>-0.06875</v>
      </c>
      <c r="M961" s="5">
        <f t="shared" si="959"/>
        <v>-0.0546875</v>
      </c>
      <c r="N961" s="5">
        <f t="shared" si="959"/>
        <v>-0.021875</v>
      </c>
      <c r="O961" s="5">
        <f t="shared" si="959"/>
        <v>-0.0232421875</v>
      </c>
      <c r="P961" s="5">
        <f t="shared" si="959"/>
        <v>-0.02921875</v>
      </c>
    </row>
    <row r="962" ht="19" customHeight="1" spans="1:16">
      <c r="A962" s="2" t="s">
        <v>250</v>
      </c>
      <c r="B962" s="2">
        <v>105</v>
      </c>
      <c r="C962" s="3">
        <f>AVERAGE('GRPO原始 0923'!F1127:F1131)</f>
        <v>0.428125</v>
      </c>
      <c r="D962" s="3">
        <f>AVERAGE('GRPO原始 0923'!F1122:F1131)</f>
        <v>0.47265625</v>
      </c>
      <c r="E962" s="3">
        <f>AVERAGE('GRPO原始 0923'!F1117:F1131)</f>
        <v>0.496875</v>
      </c>
      <c r="F962" s="3">
        <f>AVERAGE('GRPO原始 0923'!F1112:F1131)</f>
        <v>0.501171875</v>
      </c>
      <c r="G962" s="3">
        <f>AVERAGE('GRPO原始 0923'!F1102:F1131)</f>
        <v>0.506770833333333</v>
      </c>
      <c r="H962" s="3">
        <f>AVERAGE('GRPO原始 0923'!F1092:F1131)</f>
        <v>0.5087890625</v>
      </c>
      <c r="I962" s="3">
        <f>AVERAGE('GRPO原始 0923'!F1082:F1131)</f>
        <v>0.518125</v>
      </c>
      <c r="J962" s="5">
        <f t="shared" ref="J962:P962" si="960">C962-C106</f>
        <v>-0.0890625</v>
      </c>
      <c r="K962" s="5">
        <f t="shared" si="960"/>
        <v>-0.084375</v>
      </c>
      <c r="L962" s="5">
        <f t="shared" si="960"/>
        <v>-0.065625</v>
      </c>
      <c r="M962" s="5">
        <f t="shared" si="960"/>
        <v>-0.052734375</v>
      </c>
      <c r="N962" s="5">
        <f t="shared" si="960"/>
        <v>-0.0247395833333334</v>
      </c>
      <c r="O962" s="5">
        <f t="shared" si="960"/>
        <v>-0.0234375</v>
      </c>
      <c r="P962" s="5">
        <f t="shared" si="960"/>
        <v>-0.02828125</v>
      </c>
    </row>
    <row r="963" ht="19" customHeight="1" spans="1:16">
      <c r="A963" s="2" t="s">
        <v>250</v>
      </c>
      <c r="B963" s="2">
        <v>106</v>
      </c>
      <c r="C963" s="3">
        <f>AVERAGE('GRPO原始 0923'!F1128:F1132)</f>
        <v>0.4296875</v>
      </c>
      <c r="D963" s="3">
        <f>AVERAGE('GRPO原始 0923'!F1123:F1132)</f>
        <v>0.465625</v>
      </c>
      <c r="E963" s="3">
        <f>AVERAGE('GRPO原始 0923'!F1118:F1132)</f>
        <v>0.485416666666667</v>
      </c>
      <c r="F963" s="3">
        <f>AVERAGE('GRPO原始 0923'!F1113:F1132)</f>
        <v>0.4984375</v>
      </c>
      <c r="G963" s="3">
        <f>AVERAGE('GRPO原始 0923'!F1103:F1132)</f>
        <v>0.5</v>
      </c>
      <c r="H963" s="3">
        <f>AVERAGE('GRPO原始 0923'!F1093:F1132)</f>
        <v>0.5083984375</v>
      </c>
      <c r="I963" s="3">
        <f>AVERAGE('GRPO原始 0923'!F1083:F1132)</f>
        <v>0.51796875</v>
      </c>
      <c r="J963" s="5">
        <f t="shared" ref="J963:P963" si="961">C963-C107</f>
        <v>-0.05625</v>
      </c>
      <c r="K963" s="5">
        <f t="shared" si="961"/>
        <v>-0.07265625</v>
      </c>
      <c r="L963" s="5">
        <f t="shared" si="961"/>
        <v>-0.0697916666666666</v>
      </c>
      <c r="M963" s="5">
        <f t="shared" si="961"/>
        <v>-0.054296875</v>
      </c>
      <c r="N963" s="5">
        <f t="shared" si="961"/>
        <v>-0.0263020833333333</v>
      </c>
      <c r="O963" s="5">
        <f t="shared" si="961"/>
        <v>-0.0205078125</v>
      </c>
      <c r="P963" s="5">
        <f t="shared" si="961"/>
        <v>-0.03015625</v>
      </c>
    </row>
    <row r="964" ht="19" customHeight="1" spans="1:16">
      <c r="A964" s="2" t="s">
        <v>250</v>
      </c>
      <c r="B964" s="2">
        <v>107</v>
      </c>
      <c r="C964" s="3">
        <f>AVERAGE('GRPO原始 0923'!F1129:F1133)</f>
        <v>0.4421875</v>
      </c>
      <c r="D964" s="3">
        <f>AVERAGE('GRPO原始 0923'!F1124:F1133)</f>
        <v>0.45546875</v>
      </c>
      <c r="E964" s="3">
        <f>AVERAGE('GRPO原始 0923'!F1119:F1133)</f>
        <v>0.482291666666667</v>
      </c>
      <c r="F964" s="3">
        <f>AVERAGE('GRPO原始 0923'!F1114:F1133)</f>
        <v>0.496875</v>
      </c>
      <c r="G964" s="3">
        <f>AVERAGE('GRPO原始 0923'!F1104:F1133)</f>
        <v>0.498177083333333</v>
      </c>
      <c r="H964" s="3">
        <f>AVERAGE('GRPO原始 0923'!F1094:F1133)</f>
        <v>0.506640625</v>
      </c>
      <c r="I964" s="3">
        <f>AVERAGE('GRPO原始 0923'!F1084:F1133)</f>
        <v>0.51484375</v>
      </c>
      <c r="J964" s="5">
        <f t="shared" ref="J964:P964" si="962">C964-C108</f>
        <v>-0.0453125</v>
      </c>
      <c r="K964" s="5">
        <f t="shared" si="962"/>
        <v>-0.0734375</v>
      </c>
      <c r="L964" s="5">
        <f t="shared" si="962"/>
        <v>-0.0729166666666666</v>
      </c>
      <c r="M964" s="5">
        <f t="shared" si="962"/>
        <v>-0.0566406249999999</v>
      </c>
      <c r="N964" s="5">
        <f t="shared" si="962"/>
        <v>-0.03046875</v>
      </c>
      <c r="O964" s="5">
        <f t="shared" si="962"/>
        <v>-0.0222656250000001</v>
      </c>
      <c r="P964" s="5">
        <f t="shared" si="962"/>
        <v>-0.0321874999999999</v>
      </c>
    </row>
    <row r="965" ht="19" customHeight="1" spans="1:16">
      <c r="A965" s="2" t="s">
        <v>250</v>
      </c>
      <c r="B965" s="2">
        <v>108</v>
      </c>
      <c r="C965" s="3">
        <f>AVERAGE('GRPO原始 0923'!F1130:F1134)</f>
        <v>0.4578125</v>
      </c>
      <c r="D965" s="3">
        <f>AVERAGE('GRPO原始 0923'!F1125:F1134)</f>
        <v>0.4546875</v>
      </c>
      <c r="E965" s="3">
        <f>AVERAGE('GRPO原始 0923'!F1120:F1134)</f>
        <v>0.484895833333333</v>
      </c>
      <c r="F965" s="3">
        <f>AVERAGE('GRPO原始 0923'!F1115:F1134)</f>
        <v>0.501953125</v>
      </c>
      <c r="G965" s="3">
        <f>AVERAGE('GRPO原始 0923'!F1105:F1134)</f>
        <v>0.497135416666667</v>
      </c>
      <c r="H965" s="3">
        <f>AVERAGE('GRPO原始 0923'!F1095:F1134)</f>
        <v>0.50625</v>
      </c>
      <c r="I965" s="3">
        <f>AVERAGE('GRPO原始 0923'!F1085:F1134)</f>
        <v>0.5159375</v>
      </c>
      <c r="J965" s="5">
        <f t="shared" ref="J965:P965" si="963">C965-C109</f>
        <v>-0.065625</v>
      </c>
      <c r="K965" s="5">
        <f t="shared" si="963"/>
        <v>-0.0812499999999999</v>
      </c>
      <c r="L965" s="5">
        <f t="shared" si="963"/>
        <v>-0.071875</v>
      </c>
      <c r="M965" s="5">
        <f t="shared" si="963"/>
        <v>-0.061328125</v>
      </c>
      <c r="N965" s="5">
        <f t="shared" si="963"/>
        <v>-0.0361979166666667</v>
      </c>
      <c r="O965" s="5">
        <f t="shared" si="963"/>
        <v>-0.0240234375</v>
      </c>
      <c r="P965" s="5">
        <f t="shared" si="963"/>
        <v>-0.03140625</v>
      </c>
    </row>
    <row r="966" ht="19" customHeight="1" spans="1:16">
      <c r="A966" s="2" t="s">
        <v>250</v>
      </c>
      <c r="B966" s="2">
        <v>109</v>
      </c>
      <c r="C966" s="3">
        <f>AVERAGE('GRPO原始 0923'!F1131:F1135)</f>
        <v>0.4625</v>
      </c>
      <c r="D966" s="3">
        <f>AVERAGE('GRPO原始 0923'!F1126:F1135)</f>
        <v>0.459375</v>
      </c>
      <c r="E966" s="3">
        <f>AVERAGE('GRPO原始 0923'!F1121:F1135)</f>
        <v>0.480208333333333</v>
      </c>
      <c r="F966" s="3">
        <f>AVERAGE('GRPO原始 0923'!F1116:F1135)</f>
        <v>0.498046875</v>
      </c>
      <c r="G966" s="3">
        <f>AVERAGE('GRPO原始 0923'!F1106:F1135)</f>
        <v>0.496614583333333</v>
      </c>
      <c r="H966" s="3">
        <f>AVERAGE('GRPO原始 0923'!F1096:F1135)</f>
        <v>0.509375</v>
      </c>
      <c r="I966" s="3">
        <f>AVERAGE('GRPO原始 0923'!F1086:F1135)</f>
        <v>0.51625</v>
      </c>
      <c r="J966" s="5">
        <f t="shared" ref="J966:P966" si="964">C966-C110</f>
        <v>-0.0656249999999999</v>
      </c>
      <c r="K966" s="5">
        <f t="shared" si="964"/>
        <v>-0.07578125</v>
      </c>
      <c r="L966" s="5">
        <f t="shared" si="964"/>
        <v>-0.0786458333333333</v>
      </c>
      <c r="M966" s="5">
        <f t="shared" si="964"/>
        <v>-0.06796875</v>
      </c>
      <c r="N966" s="5">
        <f t="shared" si="964"/>
        <v>-0.0419270833333333</v>
      </c>
      <c r="O966" s="5">
        <f t="shared" si="964"/>
        <v>-0.0240234375</v>
      </c>
      <c r="P966" s="5">
        <f t="shared" si="964"/>
        <v>-0.03234375</v>
      </c>
    </row>
    <row r="967" ht="19" customHeight="1" spans="1:16">
      <c r="A967" s="2" t="s">
        <v>250</v>
      </c>
      <c r="B967" s="2">
        <v>110</v>
      </c>
      <c r="C967" s="3">
        <f>AVERAGE('GRPO原始 0923'!F1132:F1136)</f>
        <v>0.4984375</v>
      </c>
      <c r="D967" s="3">
        <f>AVERAGE('GRPO原始 0923'!F1127:F1136)</f>
        <v>0.46328125</v>
      </c>
      <c r="E967" s="3">
        <f>AVERAGE('GRPO原始 0923'!F1122:F1136)</f>
        <v>0.48125</v>
      </c>
      <c r="F967" s="3">
        <f>AVERAGE('GRPO原始 0923'!F1117:F1136)</f>
        <v>0.497265625</v>
      </c>
      <c r="G967" s="3">
        <f>AVERAGE('GRPO原始 0923'!F1107:F1136)</f>
        <v>0.500260416666667</v>
      </c>
      <c r="H967" s="3">
        <f>AVERAGE('GRPO原始 0923'!F1097:F1136)</f>
        <v>0.508984375</v>
      </c>
      <c r="I967" s="3">
        <f>AVERAGE('GRPO原始 0923'!F1087:F1136)</f>
        <v>0.51671875</v>
      </c>
      <c r="J967" s="5">
        <f t="shared" ref="J967:P967" si="965">C967-C111</f>
        <v>-0.05625</v>
      </c>
      <c r="K967" s="5">
        <f t="shared" si="965"/>
        <v>-0.07265625</v>
      </c>
      <c r="L967" s="5">
        <f t="shared" si="965"/>
        <v>-0.075</v>
      </c>
      <c r="M967" s="5">
        <f t="shared" si="965"/>
        <v>-0.06328125</v>
      </c>
      <c r="N967" s="5">
        <f t="shared" si="965"/>
        <v>-0.0401041666666667</v>
      </c>
      <c r="O967" s="5">
        <f t="shared" si="965"/>
        <v>-0.0240234374999999</v>
      </c>
      <c r="P967" s="5">
        <f t="shared" si="965"/>
        <v>-0.0309375</v>
      </c>
    </row>
    <row r="968" ht="19" customHeight="1" spans="1:16">
      <c r="A968" s="2" t="s">
        <v>250</v>
      </c>
      <c r="B968" s="2">
        <v>111</v>
      </c>
      <c r="C968" s="3">
        <f>AVERAGE('GRPO原始 0923'!F1133:F1137)</f>
        <v>0.540625</v>
      </c>
      <c r="D968" s="3">
        <f>AVERAGE('GRPO原始 0923'!F1128:F1137)</f>
        <v>0.48515625</v>
      </c>
      <c r="E968" s="3">
        <f>AVERAGE('GRPO原始 0923'!F1123:F1137)</f>
        <v>0.490625</v>
      </c>
      <c r="F968" s="3">
        <f>AVERAGE('GRPO原始 0923'!F1118:F1137)</f>
        <v>0.49921875</v>
      </c>
      <c r="G968" s="3">
        <f>AVERAGE('GRPO原始 0923'!F1108:F1137)</f>
        <v>0.504166666666667</v>
      </c>
      <c r="H968" s="3">
        <f>AVERAGE('GRPO原始 0923'!F1098:F1137)</f>
        <v>0.5123046875</v>
      </c>
      <c r="I968" s="3">
        <f>AVERAGE('GRPO原始 0923'!F1088:F1137)</f>
        <v>0.5196875</v>
      </c>
      <c r="J968" s="5">
        <f t="shared" ref="J968:P968" si="966">C968-C112</f>
        <v>-0.0578124999999999</v>
      </c>
      <c r="K968" s="5">
        <f t="shared" si="966"/>
        <v>-0.05703125</v>
      </c>
      <c r="L968" s="5">
        <f t="shared" si="966"/>
        <v>-0.0677083333333334</v>
      </c>
      <c r="M968" s="5">
        <f t="shared" si="966"/>
        <v>-0.066796875</v>
      </c>
      <c r="N968" s="5">
        <f t="shared" si="966"/>
        <v>-0.0453125</v>
      </c>
      <c r="O968" s="5">
        <f t="shared" si="966"/>
        <v>-0.02421875</v>
      </c>
      <c r="P968" s="5">
        <f t="shared" si="966"/>
        <v>-0.0296875</v>
      </c>
    </row>
    <row r="969" ht="19" customHeight="1" spans="1:16">
      <c r="A969" s="2" t="s">
        <v>250</v>
      </c>
      <c r="B969" s="2">
        <v>112</v>
      </c>
      <c r="C969" s="3">
        <f>AVERAGE('GRPO原始 0923'!F1134:F1138)</f>
        <v>0.5390625</v>
      </c>
      <c r="D969" s="3">
        <f>AVERAGE('GRPO原始 0923'!F1129:F1138)</f>
        <v>0.490625</v>
      </c>
      <c r="E969" s="3">
        <f>AVERAGE('GRPO原始 0923'!F1124:F1138)</f>
        <v>0.483333333333333</v>
      </c>
      <c r="F969" s="3">
        <f>AVERAGE('GRPO原始 0923'!F1119:F1138)</f>
        <v>0.496484375</v>
      </c>
      <c r="G969" s="3">
        <f>AVERAGE('GRPO原始 0923'!F1109:F1138)</f>
        <v>0.502604166666667</v>
      </c>
      <c r="H969" s="3">
        <f>AVERAGE('GRPO原始 0923'!F1099:F1138)</f>
        <v>0.5119140625</v>
      </c>
      <c r="I969" s="3">
        <f>AVERAGE('GRPO原始 0923'!F1089:F1138)</f>
        <v>0.51484375</v>
      </c>
      <c r="J969" s="5">
        <f t="shared" ref="J969:P969" si="967">C969-C113</f>
        <v>-0.053125</v>
      </c>
      <c r="K969" s="5">
        <f t="shared" si="967"/>
        <v>-0.04921875</v>
      </c>
      <c r="L969" s="5">
        <f t="shared" si="967"/>
        <v>-0.0666666666666667</v>
      </c>
      <c r="M969" s="5">
        <f t="shared" si="967"/>
        <v>-0.06796875</v>
      </c>
      <c r="N969" s="5">
        <f t="shared" si="967"/>
        <v>-0.0471354166666667</v>
      </c>
      <c r="O969" s="5">
        <f t="shared" si="967"/>
        <v>-0.0259765624999999</v>
      </c>
      <c r="P969" s="5">
        <f t="shared" si="967"/>
        <v>-0.0303125</v>
      </c>
    </row>
    <row r="970" ht="19" customHeight="1" spans="1:16">
      <c r="A970" s="2" t="s">
        <v>250</v>
      </c>
      <c r="B970" s="2">
        <v>113</v>
      </c>
      <c r="C970" s="3">
        <f>AVERAGE('GRPO原始 0923'!F1135:F1139)</f>
        <v>0.5359375</v>
      </c>
      <c r="D970" s="3">
        <f>AVERAGE('GRPO原始 0923'!F1130:F1139)</f>
        <v>0.496875</v>
      </c>
      <c r="E970" s="3">
        <f>AVERAGE('GRPO原始 0923'!F1125:F1139)</f>
        <v>0.481770833333333</v>
      </c>
      <c r="F970" s="3">
        <f>AVERAGE('GRPO原始 0923'!F1120:F1139)</f>
        <v>0.49765625</v>
      </c>
      <c r="G970" s="3">
        <f>AVERAGE('GRPO原始 0923'!F1110:F1139)</f>
        <v>0.507291666666667</v>
      </c>
      <c r="H970" s="3">
        <f>AVERAGE('GRPO原始 0923'!F1100:F1139)</f>
        <v>0.50859375</v>
      </c>
      <c r="I970" s="3">
        <f>AVERAGE('GRPO原始 0923'!F1090:F1139)</f>
        <v>0.5128125</v>
      </c>
      <c r="J970" s="5">
        <f t="shared" ref="J970:P970" si="968">C970-C114</f>
        <v>-0.0421875</v>
      </c>
      <c r="K970" s="5">
        <f t="shared" si="968"/>
        <v>-0.05390625</v>
      </c>
      <c r="L970" s="5">
        <f t="shared" si="968"/>
        <v>-0.0682291666666667</v>
      </c>
      <c r="M970" s="5">
        <f t="shared" si="968"/>
        <v>-0.064453125</v>
      </c>
      <c r="N970" s="5">
        <f t="shared" si="968"/>
        <v>-0.0481770833333333</v>
      </c>
      <c r="O970" s="5">
        <f t="shared" si="968"/>
        <v>-0.0263671875</v>
      </c>
      <c r="P970" s="5">
        <f t="shared" si="968"/>
        <v>-0.02921875</v>
      </c>
    </row>
    <row r="971" ht="19" customHeight="1" spans="1:16">
      <c r="A971" s="2" t="s">
        <v>250</v>
      </c>
      <c r="B971" s="2">
        <v>114</v>
      </c>
      <c r="C971" s="3">
        <f>AVERAGE('GRPO原始 0923'!F1136:F1140)</f>
        <v>0.515625</v>
      </c>
      <c r="D971" s="3">
        <f>AVERAGE('GRPO原始 0923'!F1131:F1140)</f>
        <v>0.4890625</v>
      </c>
      <c r="E971" s="3">
        <f>AVERAGE('GRPO原始 0923'!F1126:F1140)</f>
        <v>0.478125</v>
      </c>
      <c r="F971" s="3">
        <f>AVERAGE('GRPO原始 0923'!F1121:F1140)</f>
        <v>0.4890625</v>
      </c>
      <c r="G971" s="3">
        <f>AVERAGE('GRPO原始 0923'!F1111:F1140)</f>
        <v>0.502083333333333</v>
      </c>
      <c r="H971" s="3">
        <f>AVERAGE('GRPO原始 0923'!F1101:F1140)</f>
        <v>0.507421875</v>
      </c>
      <c r="I971" s="3">
        <f>AVERAGE('GRPO原始 0923'!F1091:F1140)</f>
        <v>0.50953125</v>
      </c>
      <c r="J971" s="5">
        <f t="shared" ref="J971:P971" si="969">C971-C115</f>
        <v>-0.059375</v>
      </c>
      <c r="K971" s="5">
        <f t="shared" si="969"/>
        <v>-0.0624999999999999</v>
      </c>
      <c r="L971" s="5">
        <f t="shared" si="969"/>
        <v>-0.0703125</v>
      </c>
      <c r="M971" s="5">
        <f t="shared" si="969"/>
        <v>-0.073828125</v>
      </c>
      <c r="N971" s="5">
        <f t="shared" si="969"/>
        <v>-0.0572916666666666</v>
      </c>
      <c r="O971" s="5">
        <f t="shared" si="969"/>
        <v>-0.03203125</v>
      </c>
      <c r="P971" s="5">
        <f t="shared" si="969"/>
        <v>-0.03109375</v>
      </c>
    </row>
    <row r="972" ht="19" customHeight="1" spans="1:16">
      <c r="A972" s="2" t="s">
        <v>250</v>
      </c>
      <c r="B972" s="2">
        <v>115</v>
      </c>
      <c r="C972" s="3">
        <f>AVERAGE('GRPO原始 0923'!F1137:F1141)</f>
        <v>0.50625</v>
      </c>
      <c r="D972" s="3">
        <f>AVERAGE('GRPO原始 0923'!F1132:F1141)</f>
        <v>0.50234375</v>
      </c>
      <c r="E972" s="3">
        <f>AVERAGE('GRPO原始 0923'!F1127:F1141)</f>
        <v>0.477604166666667</v>
      </c>
      <c r="F972" s="3">
        <f>AVERAGE('GRPO原始 0923'!F1122:F1141)</f>
        <v>0.4875</v>
      </c>
      <c r="G972" s="3">
        <f>AVERAGE('GRPO原始 0923'!F1112:F1141)</f>
        <v>0.5015625</v>
      </c>
      <c r="H972" s="3">
        <f>AVERAGE('GRPO原始 0923'!F1102:F1141)</f>
        <v>0.5056640625</v>
      </c>
      <c r="I972" s="3">
        <f>AVERAGE('GRPO原始 0923'!F1092:F1141)</f>
        <v>0.5075</v>
      </c>
      <c r="J972" s="5">
        <f t="shared" ref="J972:P972" si="970">C972-C116</f>
        <v>-0.084375</v>
      </c>
      <c r="K972" s="5">
        <f t="shared" si="970"/>
        <v>-0.0703125</v>
      </c>
      <c r="L972" s="5">
        <f t="shared" si="970"/>
        <v>-0.0765625</v>
      </c>
      <c r="M972" s="5">
        <f t="shared" si="970"/>
        <v>-0.07734375</v>
      </c>
      <c r="N972" s="5">
        <f t="shared" si="970"/>
        <v>-0.05859375</v>
      </c>
      <c r="O972" s="5">
        <f t="shared" si="970"/>
        <v>-0.0361328125</v>
      </c>
      <c r="P972" s="5">
        <f t="shared" si="970"/>
        <v>-0.0328125</v>
      </c>
    </row>
    <row r="973" ht="19" customHeight="1" spans="1:16">
      <c r="A973" s="2" t="s">
        <v>250</v>
      </c>
      <c r="B973" s="2">
        <v>116</v>
      </c>
      <c r="C973" s="3">
        <f>AVERAGE('GRPO原始 0923'!F1138:F1142)</f>
        <v>0.4703125</v>
      </c>
      <c r="D973" s="3">
        <f>AVERAGE('GRPO原始 0923'!F1133:F1142)</f>
        <v>0.50546875</v>
      </c>
      <c r="E973" s="3">
        <f>AVERAGE('GRPO原始 0923'!F1128:F1142)</f>
        <v>0.480208333333333</v>
      </c>
      <c r="F973" s="3">
        <f>AVERAGE('GRPO原始 0923'!F1123:F1142)</f>
        <v>0.485546875</v>
      </c>
      <c r="G973" s="3">
        <f>AVERAGE('GRPO原始 0923'!F1113:F1142)</f>
        <v>0.50078125</v>
      </c>
      <c r="H973" s="3">
        <f>AVERAGE('GRPO原始 0923'!F1103:F1142)</f>
        <v>0.5013671875</v>
      </c>
      <c r="I973" s="3">
        <f>AVERAGE('GRPO原始 0923'!F1093:F1142)</f>
        <v>0.5078125</v>
      </c>
      <c r="J973" s="5">
        <f t="shared" ref="J973:P973" si="971">C973-C117</f>
        <v>-0.0984375</v>
      </c>
      <c r="K973" s="5">
        <f t="shared" si="971"/>
        <v>-0.078125</v>
      </c>
      <c r="L973" s="5">
        <f t="shared" si="971"/>
        <v>-0.0708333333333333</v>
      </c>
      <c r="M973" s="5">
        <f t="shared" si="971"/>
        <v>-0.075390625</v>
      </c>
      <c r="N973" s="5">
        <f t="shared" si="971"/>
        <v>-0.0622395833333333</v>
      </c>
      <c r="O973" s="5">
        <f t="shared" si="971"/>
        <v>-0.0392578125</v>
      </c>
      <c r="P973" s="5">
        <f t="shared" si="971"/>
        <v>-0.03203125</v>
      </c>
    </row>
    <row r="974" ht="19" customHeight="1" spans="1:16">
      <c r="A974" s="2" t="s">
        <v>250</v>
      </c>
      <c r="B974" s="2">
        <v>117</v>
      </c>
      <c r="C974" s="3">
        <f>AVERAGE('GRPO原始 0923'!F1139:F1143)</f>
        <v>0.4734375</v>
      </c>
      <c r="D974" s="3">
        <f>AVERAGE('GRPO原始 0923'!F1134:F1143)</f>
        <v>0.50625</v>
      </c>
      <c r="E974" s="3">
        <f>AVERAGE('GRPO原始 0923'!F1129:F1143)</f>
        <v>0.484895833333333</v>
      </c>
      <c r="F974" s="3">
        <f>AVERAGE('GRPO原始 0923'!F1124:F1143)</f>
        <v>0.480859375</v>
      </c>
      <c r="G974" s="3">
        <f>AVERAGE('GRPO原始 0923'!F1114:F1143)</f>
        <v>0.5</v>
      </c>
      <c r="H974" s="3">
        <f>AVERAGE('GRPO原始 0923'!F1104:F1143)</f>
        <v>0.5001953125</v>
      </c>
      <c r="I974" s="3">
        <f>AVERAGE('GRPO原始 0923'!F1094:F1143)</f>
        <v>0.5065625</v>
      </c>
      <c r="J974" s="5">
        <f t="shared" ref="J974:P974" si="972">C974-C118</f>
        <v>-0.096875</v>
      </c>
      <c r="K974" s="5">
        <f t="shared" si="972"/>
        <v>-0.0750000000000001</v>
      </c>
      <c r="L974" s="5">
        <f t="shared" si="972"/>
        <v>-0.0651041666666667</v>
      </c>
      <c r="M974" s="5">
        <f t="shared" si="972"/>
        <v>-0.07421875</v>
      </c>
      <c r="N974" s="5">
        <f t="shared" si="972"/>
        <v>-0.0627604166666667</v>
      </c>
      <c r="O974" s="5">
        <f t="shared" si="972"/>
        <v>-0.0416015624999999</v>
      </c>
      <c r="P974" s="5">
        <f t="shared" si="972"/>
        <v>-0.0328125</v>
      </c>
    </row>
    <row r="975" ht="19" customHeight="1" spans="1:16">
      <c r="A975" s="2" t="s">
        <v>250</v>
      </c>
      <c r="B975" s="2">
        <v>118</v>
      </c>
      <c r="C975" s="3">
        <f>AVERAGE('GRPO原始 0923'!F1140:F1144)</f>
        <v>0.5</v>
      </c>
      <c r="D975" s="3">
        <f>AVERAGE('GRPO原始 0923'!F1135:F1144)</f>
        <v>0.51796875</v>
      </c>
      <c r="E975" s="3">
        <f>AVERAGE('GRPO原始 0923'!F1130:F1144)</f>
        <v>0.497916666666667</v>
      </c>
      <c r="F975" s="3">
        <f>AVERAGE('GRPO原始 0923'!F1125:F1144)</f>
        <v>0.486328125</v>
      </c>
      <c r="G975" s="3">
        <f>AVERAGE('GRPO原始 0923'!F1115:F1144)</f>
        <v>0.507291666666667</v>
      </c>
      <c r="H975" s="3">
        <f>AVERAGE('GRPO原始 0923'!F1105:F1144)</f>
        <v>0.50234375</v>
      </c>
      <c r="I975" s="3">
        <f>AVERAGE('GRPO原始 0923'!F1095:F1144)</f>
        <v>0.50859375</v>
      </c>
      <c r="J975" s="5">
        <f t="shared" ref="J975:P975" si="973">C975-C119</f>
        <v>-0.1</v>
      </c>
      <c r="K975" s="5">
        <f t="shared" si="973"/>
        <v>-0.0710937500000001</v>
      </c>
      <c r="L975" s="5">
        <f t="shared" si="973"/>
        <v>-0.0692708333333333</v>
      </c>
      <c r="M975" s="5">
        <f t="shared" si="973"/>
        <v>-0.076171875</v>
      </c>
      <c r="N975" s="5">
        <f t="shared" si="973"/>
        <v>-0.0645833333333333</v>
      </c>
      <c r="O975" s="5">
        <f t="shared" si="973"/>
        <v>-0.044921875</v>
      </c>
      <c r="P975" s="5">
        <f t="shared" si="973"/>
        <v>-0.0334375</v>
      </c>
    </row>
    <row r="976" ht="19" customHeight="1" spans="1:16">
      <c r="A976" s="2" t="s">
        <v>250</v>
      </c>
      <c r="B976" s="2">
        <v>119</v>
      </c>
      <c r="C976" s="3">
        <f>AVERAGE('GRPO原始 0923'!F1141:F1145)</f>
        <v>0.5078125</v>
      </c>
      <c r="D976" s="3">
        <f>AVERAGE('GRPO原始 0923'!F1136:F1145)</f>
        <v>0.51171875</v>
      </c>
      <c r="E976" s="3">
        <f>AVERAGE('GRPO原始 0923'!F1131:F1145)</f>
        <v>0.4953125</v>
      </c>
      <c r="F976" s="3">
        <f>AVERAGE('GRPO原始 0923'!F1126:F1145)</f>
        <v>0.485546875</v>
      </c>
      <c r="G976" s="3">
        <f>AVERAGE('GRPO原始 0923'!F1116:F1145)</f>
        <v>0.502604166666667</v>
      </c>
      <c r="H976" s="3">
        <f>AVERAGE('GRPO原始 0923'!F1106:F1145)</f>
        <v>0.500390625</v>
      </c>
      <c r="I976" s="3">
        <f>AVERAGE('GRPO原始 0923'!F1096:F1145)</f>
        <v>0.50984375</v>
      </c>
      <c r="J976" s="5">
        <f t="shared" ref="J976:P976" si="974">C976-C120</f>
        <v>-0.0875</v>
      </c>
      <c r="K976" s="5">
        <f t="shared" si="974"/>
        <v>-0.0734375</v>
      </c>
      <c r="L976" s="5">
        <f t="shared" si="974"/>
        <v>-0.0708333333333334</v>
      </c>
      <c r="M976" s="5">
        <f t="shared" si="974"/>
        <v>-0.074609375</v>
      </c>
      <c r="N976" s="5">
        <f t="shared" si="974"/>
        <v>-0.0697916666666667</v>
      </c>
      <c r="O976" s="5">
        <f t="shared" si="974"/>
        <v>-0.0498046875</v>
      </c>
      <c r="P976" s="5">
        <f t="shared" si="974"/>
        <v>-0.0339062499999999</v>
      </c>
    </row>
    <row r="977" ht="19" customHeight="1" spans="1:16">
      <c r="A977" s="2" t="s">
        <v>254</v>
      </c>
      <c r="B977" s="2">
        <v>1</v>
      </c>
      <c r="C977" s="3">
        <f>AVERAGE('GRPO原始 0923'!F1169:F1169)</f>
        <v>0.3203125</v>
      </c>
      <c r="D977" s="3">
        <f>AVERAGE('GRPO原始 0923'!F1169:F1169)</f>
        <v>0.3203125</v>
      </c>
      <c r="E977" s="3">
        <f>AVERAGE('GRPO原始 0923'!F1169:F1169)</f>
        <v>0.3203125</v>
      </c>
      <c r="F977" s="3">
        <f>AVERAGE('GRPO原始 0923'!F1169:F1169)</f>
        <v>0.3203125</v>
      </c>
      <c r="G977" s="3">
        <f>AVERAGE('GRPO原始 0923'!F1169:F1169)</f>
        <v>0.3203125</v>
      </c>
      <c r="H977" s="3">
        <f>AVERAGE('GRPO原始 0923'!F1169:F1169)</f>
        <v>0.3203125</v>
      </c>
      <c r="I977" s="3">
        <f>AVERAGE('GRPO原始 0923'!F1169:F1169)</f>
        <v>0.3203125</v>
      </c>
      <c r="J977" s="5">
        <f t="shared" ref="J977:P977" si="975">C977-C2</f>
        <v>0.015625</v>
      </c>
      <c r="K977" s="5">
        <f t="shared" si="975"/>
        <v>0.015625</v>
      </c>
      <c r="L977" s="5">
        <f t="shared" si="975"/>
        <v>0.015625</v>
      </c>
      <c r="M977" s="5">
        <f t="shared" si="975"/>
        <v>0.015625</v>
      </c>
      <c r="N977" s="5">
        <f t="shared" si="975"/>
        <v>0.015625</v>
      </c>
      <c r="O977" s="5">
        <f t="shared" si="975"/>
        <v>0.015625</v>
      </c>
      <c r="P977" s="5">
        <f t="shared" si="975"/>
        <v>0.015625</v>
      </c>
    </row>
    <row r="978" ht="19" customHeight="1" spans="1:16">
      <c r="A978" s="2" t="s">
        <v>254</v>
      </c>
      <c r="B978" s="2">
        <v>2</v>
      </c>
      <c r="C978" s="3">
        <f>AVERAGE('GRPO原始 0923'!F1169:F1170)</f>
        <v>0.3203125</v>
      </c>
      <c r="D978" s="3">
        <f>AVERAGE('GRPO原始 0923'!F1169:F1170)</f>
        <v>0.3203125</v>
      </c>
      <c r="E978" s="3">
        <f>AVERAGE('GRPO原始 0923'!F1169:F1170)</f>
        <v>0.3203125</v>
      </c>
      <c r="F978" s="3">
        <f>AVERAGE('GRPO原始 0923'!F1169:F1170)</f>
        <v>0.3203125</v>
      </c>
      <c r="G978" s="3">
        <f>AVERAGE('GRPO原始 0923'!F1169:F1170)</f>
        <v>0.3203125</v>
      </c>
      <c r="H978" s="3">
        <f>AVERAGE('GRPO原始 0923'!F1169:F1170)</f>
        <v>0.3203125</v>
      </c>
      <c r="I978" s="3">
        <f>AVERAGE('GRPO原始 0923'!F1169:F1170)</f>
        <v>0.3203125</v>
      </c>
      <c r="J978" s="5">
        <f t="shared" ref="J978:P978" si="976">C978-C3</f>
        <v>0</v>
      </c>
      <c r="K978" s="5">
        <f t="shared" si="976"/>
        <v>0</v>
      </c>
      <c r="L978" s="5">
        <f t="shared" si="976"/>
        <v>0</v>
      </c>
      <c r="M978" s="5">
        <f t="shared" si="976"/>
        <v>0</v>
      </c>
      <c r="N978" s="5">
        <f t="shared" si="976"/>
        <v>0</v>
      </c>
      <c r="O978" s="5">
        <f t="shared" si="976"/>
        <v>0</v>
      </c>
      <c r="P978" s="5">
        <f t="shared" si="976"/>
        <v>0</v>
      </c>
    </row>
    <row r="979" ht="19" customHeight="1" spans="1:16">
      <c r="A979" s="2" t="s">
        <v>254</v>
      </c>
      <c r="B979" s="2">
        <v>3</v>
      </c>
      <c r="C979" s="3">
        <f>AVERAGE('GRPO原始 0923'!F1169:F1171)</f>
        <v>0.333333333333333</v>
      </c>
      <c r="D979" s="3">
        <f>AVERAGE('GRPO原始 0923'!F1169:F1171)</f>
        <v>0.333333333333333</v>
      </c>
      <c r="E979" s="3">
        <f>AVERAGE('GRPO原始 0923'!F1169:F1171)</f>
        <v>0.333333333333333</v>
      </c>
      <c r="F979" s="3">
        <f>AVERAGE('GRPO原始 0923'!F1169:F1171)</f>
        <v>0.333333333333333</v>
      </c>
      <c r="G979" s="3">
        <f>AVERAGE('GRPO原始 0923'!F1169:F1171)</f>
        <v>0.333333333333333</v>
      </c>
      <c r="H979" s="3">
        <f>AVERAGE('GRPO原始 0923'!F1169:F1171)</f>
        <v>0.333333333333333</v>
      </c>
      <c r="I979" s="3">
        <f>AVERAGE('GRPO原始 0923'!F1169:F1171)</f>
        <v>0.333333333333333</v>
      </c>
      <c r="J979" s="5">
        <f t="shared" ref="J979:P979" si="977">C979-C4</f>
        <v>0.0208333333333333</v>
      </c>
      <c r="K979" s="5">
        <f t="shared" si="977"/>
        <v>0.0208333333333333</v>
      </c>
      <c r="L979" s="5">
        <f t="shared" si="977"/>
        <v>0.0208333333333333</v>
      </c>
      <c r="M979" s="5">
        <f t="shared" si="977"/>
        <v>0.0208333333333333</v>
      </c>
      <c r="N979" s="5">
        <f t="shared" si="977"/>
        <v>0.0208333333333333</v>
      </c>
      <c r="O979" s="5">
        <f t="shared" si="977"/>
        <v>0.0208333333333333</v>
      </c>
      <c r="P979" s="5">
        <f t="shared" si="977"/>
        <v>0.0208333333333333</v>
      </c>
    </row>
    <row r="980" ht="19" customHeight="1" spans="1:16">
      <c r="A980" s="2" t="s">
        <v>254</v>
      </c>
      <c r="B980" s="2">
        <v>4</v>
      </c>
      <c r="C980" s="3">
        <f>AVERAGE('GRPO原始 0923'!F1169:F1172)</f>
        <v>0.349609375</v>
      </c>
      <c r="D980" s="3">
        <f>AVERAGE('GRPO原始 0923'!F1169:F1172)</f>
        <v>0.349609375</v>
      </c>
      <c r="E980" s="3">
        <f>AVERAGE('GRPO原始 0923'!F1169:F1172)</f>
        <v>0.349609375</v>
      </c>
      <c r="F980" s="3">
        <f>AVERAGE('GRPO原始 0923'!F1169:F1172)</f>
        <v>0.349609375</v>
      </c>
      <c r="G980" s="3">
        <f>AVERAGE('GRPO原始 0923'!F1169:F1172)</f>
        <v>0.349609375</v>
      </c>
      <c r="H980" s="3">
        <f>AVERAGE('GRPO原始 0923'!F1169:F1172)</f>
        <v>0.349609375</v>
      </c>
      <c r="I980" s="3">
        <f>AVERAGE('GRPO原始 0923'!F1169:F1172)</f>
        <v>0.349609375</v>
      </c>
      <c r="J980" s="5">
        <f t="shared" ref="J980:P980" si="978">C980-C5</f>
        <v>0.0234375</v>
      </c>
      <c r="K980" s="5">
        <f t="shared" si="978"/>
        <v>0.0234375</v>
      </c>
      <c r="L980" s="5">
        <f t="shared" si="978"/>
        <v>0.0234375</v>
      </c>
      <c r="M980" s="5">
        <f t="shared" si="978"/>
        <v>0.0234375</v>
      </c>
      <c r="N980" s="5">
        <f t="shared" si="978"/>
        <v>0.0234375</v>
      </c>
      <c r="O980" s="5">
        <f t="shared" si="978"/>
        <v>0.0234375</v>
      </c>
      <c r="P980" s="5">
        <f t="shared" si="978"/>
        <v>0.0234375</v>
      </c>
    </row>
    <row r="981" ht="19" customHeight="1" spans="1:16">
      <c r="A981" s="2" t="s">
        <v>254</v>
      </c>
      <c r="B981" s="2">
        <v>5</v>
      </c>
      <c r="C981" s="3">
        <f>AVERAGE('GRPO原始 0923'!F1169:F1173)</f>
        <v>0.36875</v>
      </c>
      <c r="D981" s="3">
        <f>AVERAGE('GRPO原始 0923'!F1169:F1173)</f>
        <v>0.36875</v>
      </c>
      <c r="E981" s="3">
        <f>AVERAGE('GRPO原始 0923'!F1169:F1173)</f>
        <v>0.36875</v>
      </c>
      <c r="F981" s="3">
        <f>AVERAGE('GRPO原始 0923'!F1169:F1173)</f>
        <v>0.36875</v>
      </c>
      <c r="G981" s="3">
        <f>AVERAGE('GRPO原始 0923'!F1169:F1173)</f>
        <v>0.36875</v>
      </c>
      <c r="H981" s="3">
        <f>AVERAGE('GRPO原始 0923'!F1169:F1173)</f>
        <v>0.36875</v>
      </c>
      <c r="I981" s="3">
        <f>AVERAGE('GRPO原始 0923'!F1169:F1173)</f>
        <v>0.36875</v>
      </c>
      <c r="J981" s="5">
        <f t="shared" ref="J981:P981" si="979">C981-C6</f>
        <v>0.01875</v>
      </c>
      <c r="K981" s="5">
        <f t="shared" si="979"/>
        <v>0.01875</v>
      </c>
      <c r="L981" s="5">
        <f t="shared" si="979"/>
        <v>0.01875</v>
      </c>
      <c r="M981" s="5">
        <f t="shared" si="979"/>
        <v>0.01875</v>
      </c>
      <c r="N981" s="5">
        <f t="shared" si="979"/>
        <v>0.01875</v>
      </c>
      <c r="O981" s="5">
        <f t="shared" si="979"/>
        <v>0.01875</v>
      </c>
      <c r="P981" s="5">
        <f t="shared" si="979"/>
        <v>0.01875</v>
      </c>
    </row>
    <row r="982" ht="19" customHeight="1" spans="1:16">
      <c r="A982" s="2" t="s">
        <v>254</v>
      </c>
      <c r="B982" s="2">
        <v>6</v>
      </c>
      <c r="C982" s="3">
        <f>AVERAGE('GRPO原始 0923'!F1170:F1174)</f>
        <v>0.365625</v>
      </c>
      <c r="D982" s="3">
        <f>AVERAGE('GRPO原始 0923'!F1169:F1174)</f>
        <v>0.358072916666667</v>
      </c>
      <c r="E982" s="3">
        <f>AVERAGE('GRPO原始 0923'!F1169:F1174)</f>
        <v>0.358072916666667</v>
      </c>
      <c r="F982" s="3">
        <f>AVERAGE('GRPO原始 0923'!F1169:F1174)</f>
        <v>0.358072916666667</v>
      </c>
      <c r="G982" s="3">
        <f>AVERAGE('GRPO原始 0923'!F1169:F1174)</f>
        <v>0.358072916666667</v>
      </c>
      <c r="H982" s="3">
        <f>AVERAGE('GRPO原始 0923'!F1169:F1174)</f>
        <v>0.358072916666667</v>
      </c>
      <c r="I982" s="3">
        <f>AVERAGE('GRPO原始 0923'!F1169:F1174)</f>
        <v>0.358072916666667</v>
      </c>
      <c r="J982" s="5">
        <f t="shared" ref="J982:P982" si="980">C982-C7</f>
        <v>0.015625</v>
      </c>
      <c r="K982" s="5">
        <f t="shared" si="980"/>
        <v>0.015625</v>
      </c>
      <c r="L982" s="5">
        <f t="shared" si="980"/>
        <v>0.015625</v>
      </c>
      <c r="M982" s="5">
        <f t="shared" si="980"/>
        <v>0.015625</v>
      </c>
      <c r="N982" s="5">
        <f t="shared" si="980"/>
        <v>0.015625</v>
      </c>
      <c r="O982" s="5">
        <f t="shared" si="980"/>
        <v>0.015625</v>
      </c>
      <c r="P982" s="5">
        <f t="shared" si="980"/>
        <v>0.015625</v>
      </c>
    </row>
    <row r="983" ht="19" customHeight="1" spans="1:16">
      <c r="A983" s="2" t="s">
        <v>254</v>
      </c>
      <c r="B983" s="2">
        <v>7</v>
      </c>
      <c r="C983" s="3">
        <f>AVERAGE('GRPO原始 0923'!F1171:F1175)</f>
        <v>0.3828125</v>
      </c>
      <c r="D983" s="3">
        <f>AVERAGE('GRPO原始 0923'!F1169:F1175)</f>
        <v>0.364955357142857</v>
      </c>
      <c r="E983" s="3">
        <f>AVERAGE('GRPO原始 0923'!F1169:F1175)</f>
        <v>0.364955357142857</v>
      </c>
      <c r="F983" s="3">
        <f>AVERAGE('GRPO原始 0923'!F1169:F1175)</f>
        <v>0.364955357142857</v>
      </c>
      <c r="G983" s="3">
        <f>AVERAGE('GRPO原始 0923'!F1169:F1175)</f>
        <v>0.364955357142857</v>
      </c>
      <c r="H983" s="3">
        <f>AVERAGE('GRPO原始 0923'!F1169:F1175)</f>
        <v>0.364955357142857</v>
      </c>
      <c r="I983" s="3">
        <f>AVERAGE('GRPO原始 0923'!F1169:F1175)</f>
        <v>0.364955357142857</v>
      </c>
      <c r="J983" s="5">
        <f t="shared" ref="J983:P983" si="981">C983-C8</f>
        <v>0.0234375</v>
      </c>
      <c r="K983" s="5">
        <f t="shared" si="981"/>
        <v>0.0167410714285715</v>
      </c>
      <c r="L983" s="5">
        <f t="shared" si="981"/>
        <v>0.0167410714285715</v>
      </c>
      <c r="M983" s="5">
        <f t="shared" si="981"/>
        <v>0.0167410714285715</v>
      </c>
      <c r="N983" s="5">
        <f t="shared" si="981"/>
        <v>0.0167410714285715</v>
      </c>
      <c r="O983" s="5">
        <f t="shared" si="981"/>
        <v>0.0167410714285715</v>
      </c>
      <c r="P983" s="5">
        <f t="shared" si="981"/>
        <v>0.0167410714285715</v>
      </c>
    </row>
    <row r="984" ht="19" customHeight="1" spans="1:16">
      <c r="A984" s="2" t="s">
        <v>254</v>
      </c>
      <c r="B984" s="2">
        <v>8</v>
      </c>
      <c r="C984" s="3">
        <f>AVERAGE('GRPO原始 0923'!F1172:F1176)</f>
        <v>0.3875</v>
      </c>
      <c r="D984" s="3">
        <f>AVERAGE('GRPO原始 0923'!F1169:F1176)</f>
        <v>0.3671875</v>
      </c>
      <c r="E984" s="3">
        <f>AVERAGE('GRPO原始 0923'!F1169:F1176)</f>
        <v>0.3671875</v>
      </c>
      <c r="F984" s="3">
        <f>AVERAGE('GRPO原始 0923'!F1169:F1176)</f>
        <v>0.3671875</v>
      </c>
      <c r="G984" s="3">
        <f>AVERAGE('GRPO原始 0923'!F1169:F1176)</f>
        <v>0.3671875</v>
      </c>
      <c r="H984" s="3">
        <f>AVERAGE('GRPO原始 0923'!F1169:F1176)</f>
        <v>0.3671875</v>
      </c>
      <c r="I984" s="3">
        <f>AVERAGE('GRPO原始 0923'!F1169:F1176)</f>
        <v>0.3671875</v>
      </c>
      <c r="J984" s="5">
        <f t="shared" ref="J984:P984" si="982">C984-C9</f>
        <v>0.025</v>
      </c>
      <c r="K984" s="5">
        <f t="shared" si="982"/>
        <v>0.0234375</v>
      </c>
      <c r="L984" s="5">
        <f t="shared" si="982"/>
        <v>0.0234375</v>
      </c>
      <c r="M984" s="5">
        <f t="shared" si="982"/>
        <v>0.0234375</v>
      </c>
      <c r="N984" s="5">
        <f t="shared" si="982"/>
        <v>0.0234375</v>
      </c>
      <c r="O984" s="5">
        <f t="shared" si="982"/>
        <v>0.0234375</v>
      </c>
      <c r="P984" s="5">
        <f t="shared" si="982"/>
        <v>0.0234375</v>
      </c>
    </row>
    <row r="985" ht="19" customHeight="1" spans="1:16">
      <c r="A985" s="2" t="s">
        <v>254</v>
      </c>
      <c r="B985" s="2">
        <v>9</v>
      </c>
      <c r="C985" s="3">
        <f>AVERAGE('GRPO原始 0923'!F1173:F1177)</f>
        <v>0.39375</v>
      </c>
      <c r="D985" s="3">
        <f>AVERAGE('GRPO原始 0923'!F1169:F1177)</f>
        <v>0.374131944444444</v>
      </c>
      <c r="E985" s="3">
        <f>AVERAGE('GRPO原始 0923'!F1169:F1177)</f>
        <v>0.374131944444444</v>
      </c>
      <c r="F985" s="3">
        <f>AVERAGE('GRPO原始 0923'!F1169:F1177)</f>
        <v>0.374131944444444</v>
      </c>
      <c r="G985" s="3">
        <f>AVERAGE('GRPO原始 0923'!F1169:F1177)</f>
        <v>0.374131944444444</v>
      </c>
      <c r="H985" s="3">
        <f>AVERAGE('GRPO原始 0923'!F1169:F1177)</f>
        <v>0.374131944444444</v>
      </c>
      <c r="I985" s="3">
        <f>AVERAGE('GRPO原始 0923'!F1169:F1177)</f>
        <v>0.374131944444444</v>
      </c>
      <c r="J985" s="5">
        <f t="shared" ref="J985:P985" si="983">C985-C10</f>
        <v>0.01875</v>
      </c>
      <c r="K985" s="5">
        <f t="shared" si="983"/>
        <v>0.0208333333333333</v>
      </c>
      <c r="L985" s="5">
        <f t="shared" si="983"/>
        <v>0.0208333333333333</v>
      </c>
      <c r="M985" s="5">
        <f t="shared" si="983"/>
        <v>0.0208333333333333</v>
      </c>
      <c r="N985" s="5">
        <f t="shared" si="983"/>
        <v>0.0208333333333333</v>
      </c>
      <c r="O985" s="5">
        <f t="shared" si="983"/>
        <v>0.0208333333333333</v>
      </c>
      <c r="P985" s="5">
        <f t="shared" si="983"/>
        <v>0.0208333333333333</v>
      </c>
    </row>
    <row r="986" ht="19" customHeight="1" spans="1:16">
      <c r="A986" s="2" t="s">
        <v>254</v>
      </c>
      <c r="B986" s="2">
        <v>10</v>
      </c>
      <c r="C986" s="3">
        <f>AVERAGE('GRPO原始 0923'!F1174:F1178)</f>
        <v>0.39375</v>
      </c>
      <c r="D986" s="3">
        <f>AVERAGE('GRPO原始 0923'!F1169:F1178)</f>
        <v>0.38125</v>
      </c>
      <c r="E986" s="3">
        <f>AVERAGE('GRPO原始 0923'!F1169:F1178)</f>
        <v>0.38125</v>
      </c>
      <c r="F986" s="3">
        <f>AVERAGE('GRPO原始 0923'!F1169:F1178)</f>
        <v>0.38125</v>
      </c>
      <c r="G986" s="3">
        <f>AVERAGE('GRPO原始 0923'!F1169:F1178)</f>
        <v>0.38125</v>
      </c>
      <c r="H986" s="3">
        <f>AVERAGE('GRPO原始 0923'!F1169:F1178)</f>
        <v>0.38125</v>
      </c>
      <c r="I986" s="3">
        <f>AVERAGE('GRPO原始 0923'!F1169:F1178)</f>
        <v>0.38125</v>
      </c>
      <c r="J986" s="5">
        <f t="shared" ref="J986:P986" si="984">C986-C11</f>
        <v>0.0296875</v>
      </c>
      <c r="K986" s="5">
        <f t="shared" si="984"/>
        <v>0.02421875</v>
      </c>
      <c r="L986" s="5">
        <f t="shared" si="984"/>
        <v>0.02421875</v>
      </c>
      <c r="M986" s="5">
        <f t="shared" si="984"/>
        <v>0.02421875</v>
      </c>
      <c r="N986" s="5">
        <f t="shared" si="984"/>
        <v>0.02421875</v>
      </c>
      <c r="O986" s="5">
        <f t="shared" si="984"/>
        <v>0.02421875</v>
      </c>
      <c r="P986" s="5">
        <f t="shared" si="984"/>
        <v>0.02421875</v>
      </c>
    </row>
    <row r="987" ht="19" customHeight="1" spans="1:16">
      <c r="A987" s="2" t="s">
        <v>254</v>
      </c>
      <c r="B987" s="2">
        <v>11</v>
      </c>
      <c r="C987" s="3">
        <f>AVERAGE('GRPO原始 0923'!F1175:F1179)</f>
        <v>0.4078125</v>
      </c>
      <c r="D987" s="3">
        <f>AVERAGE('GRPO原始 0923'!F1170:F1179)</f>
        <v>0.38671875</v>
      </c>
      <c r="E987" s="3">
        <f>AVERAGE('GRPO原始 0923'!F1169:F1179)</f>
        <v>0.380681818181818</v>
      </c>
      <c r="F987" s="3">
        <f>AVERAGE('GRPO原始 0923'!F1169:F1179)</f>
        <v>0.380681818181818</v>
      </c>
      <c r="G987" s="3">
        <f>AVERAGE('GRPO原始 0923'!F1169:F1179)</f>
        <v>0.380681818181818</v>
      </c>
      <c r="H987" s="3">
        <f>AVERAGE('GRPO原始 0923'!F1169:F1179)</f>
        <v>0.380681818181818</v>
      </c>
      <c r="I987" s="3">
        <f>AVERAGE('GRPO原始 0923'!F1169:F1179)</f>
        <v>0.380681818181818</v>
      </c>
      <c r="J987" s="5">
        <f t="shared" ref="J987:P987" si="985">C987-C12</f>
        <v>0.0390625</v>
      </c>
      <c r="K987" s="5">
        <f t="shared" si="985"/>
        <v>0.02734375</v>
      </c>
      <c r="L987" s="5">
        <f t="shared" si="985"/>
        <v>0.0262784090909091</v>
      </c>
      <c r="M987" s="5">
        <f t="shared" si="985"/>
        <v>0.0262784090909091</v>
      </c>
      <c r="N987" s="5">
        <f t="shared" si="985"/>
        <v>0.0262784090909091</v>
      </c>
      <c r="O987" s="5">
        <f t="shared" si="985"/>
        <v>0.0262784090909091</v>
      </c>
      <c r="P987" s="5">
        <f t="shared" si="985"/>
        <v>0.0262784090909091</v>
      </c>
    </row>
    <row r="988" ht="19" customHeight="1" spans="1:16">
      <c r="A988" s="2" t="s">
        <v>254</v>
      </c>
      <c r="B988" s="2">
        <v>12</v>
      </c>
      <c r="C988" s="3">
        <f>AVERAGE('GRPO原始 0923'!F1176:F1180)</f>
        <v>0.425</v>
      </c>
      <c r="D988" s="3">
        <f>AVERAGE('GRPO原始 0923'!F1171:F1180)</f>
        <v>0.40390625</v>
      </c>
      <c r="E988" s="3">
        <f>AVERAGE('GRPO原始 0923'!F1169:F1180)</f>
        <v>0.389973958333333</v>
      </c>
      <c r="F988" s="3">
        <f>AVERAGE('GRPO原始 0923'!F1169:F1180)</f>
        <v>0.389973958333333</v>
      </c>
      <c r="G988" s="3">
        <f>AVERAGE('GRPO原始 0923'!F1169:F1180)</f>
        <v>0.389973958333333</v>
      </c>
      <c r="H988" s="3">
        <f>AVERAGE('GRPO原始 0923'!F1169:F1180)</f>
        <v>0.389973958333333</v>
      </c>
      <c r="I988" s="3">
        <f>AVERAGE('GRPO原始 0923'!F1169:F1180)</f>
        <v>0.389973958333333</v>
      </c>
      <c r="J988" s="5">
        <f t="shared" ref="J988:P988" si="986">C988-C13</f>
        <v>0.0421875</v>
      </c>
      <c r="K988" s="5">
        <f t="shared" si="986"/>
        <v>0.0328125</v>
      </c>
      <c r="L988" s="5">
        <f t="shared" si="986"/>
        <v>0.02734375</v>
      </c>
      <c r="M988" s="5">
        <f t="shared" si="986"/>
        <v>0.02734375</v>
      </c>
      <c r="N988" s="5">
        <f t="shared" si="986"/>
        <v>0.02734375</v>
      </c>
      <c r="O988" s="5">
        <f t="shared" si="986"/>
        <v>0.02734375</v>
      </c>
      <c r="P988" s="5">
        <f t="shared" si="986"/>
        <v>0.02734375</v>
      </c>
    </row>
    <row r="989" ht="19" customHeight="1" spans="1:16">
      <c r="A989" s="2" t="s">
        <v>254</v>
      </c>
      <c r="B989" s="2">
        <v>13</v>
      </c>
      <c r="C989" s="3">
        <f>AVERAGE('GRPO原始 0923'!F1177:F1181)</f>
        <v>0.45</v>
      </c>
      <c r="D989" s="3">
        <f>AVERAGE('GRPO原始 0923'!F1172:F1181)</f>
        <v>0.41875</v>
      </c>
      <c r="E989" s="3">
        <f>AVERAGE('GRPO原始 0923'!F1169:F1181)</f>
        <v>0.399038461538462</v>
      </c>
      <c r="F989" s="3">
        <f>AVERAGE('GRPO原始 0923'!F1169:F1181)</f>
        <v>0.399038461538462</v>
      </c>
      <c r="G989" s="3">
        <f>AVERAGE('GRPO原始 0923'!F1169:F1181)</f>
        <v>0.399038461538462</v>
      </c>
      <c r="H989" s="3">
        <f>AVERAGE('GRPO原始 0923'!F1169:F1181)</f>
        <v>0.399038461538462</v>
      </c>
      <c r="I989" s="3">
        <f>AVERAGE('GRPO原始 0923'!F1169:F1181)</f>
        <v>0.399038461538462</v>
      </c>
      <c r="J989" s="5">
        <f t="shared" ref="J989:P989" si="987">C989-C14</f>
        <v>0.0328125</v>
      </c>
      <c r="K989" s="5">
        <f t="shared" si="987"/>
        <v>0.02890625</v>
      </c>
      <c r="L989" s="5">
        <f t="shared" si="987"/>
        <v>0.0270432692307693</v>
      </c>
      <c r="M989" s="5">
        <f t="shared" si="987"/>
        <v>0.0270432692307693</v>
      </c>
      <c r="N989" s="5">
        <f t="shared" si="987"/>
        <v>0.0270432692307693</v>
      </c>
      <c r="O989" s="5">
        <f t="shared" si="987"/>
        <v>0.0270432692307693</v>
      </c>
      <c r="P989" s="5">
        <f t="shared" si="987"/>
        <v>0.0270432692307693</v>
      </c>
    </row>
    <row r="990" ht="19" customHeight="1" spans="1:16">
      <c r="A990" s="2" t="s">
        <v>254</v>
      </c>
      <c r="B990" s="2">
        <v>14</v>
      </c>
      <c r="C990" s="3">
        <f>AVERAGE('GRPO原始 0923'!F1178:F1182)</f>
        <v>0.453125</v>
      </c>
      <c r="D990" s="3">
        <f>AVERAGE('GRPO原始 0923'!F1173:F1182)</f>
        <v>0.4234375</v>
      </c>
      <c r="E990" s="3">
        <f>AVERAGE('GRPO原始 0923'!F1169:F1182)</f>
        <v>0.40234375</v>
      </c>
      <c r="F990" s="3">
        <f>AVERAGE('GRPO原始 0923'!F1169:F1182)</f>
        <v>0.40234375</v>
      </c>
      <c r="G990" s="3">
        <f>AVERAGE('GRPO原始 0923'!F1169:F1182)</f>
        <v>0.40234375</v>
      </c>
      <c r="H990" s="3">
        <f>AVERAGE('GRPO原始 0923'!F1169:F1182)</f>
        <v>0.40234375</v>
      </c>
      <c r="I990" s="3">
        <f>AVERAGE('GRPO原始 0923'!F1169:F1182)</f>
        <v>0.40234375</v>
      </c>
      <c r="J990" s="5">
        <f t="shared" ref="J990:P990" si="988">C990-C15</f>
        <v>0.0359375</v>
      </c>
      <c r="K990" s="5">
        <f t="shared" si="988"/>
        <v>0.02734375</v>
      </c>
      <c r="L990" s="5">
        <f t="shared" si="988"/>
        <v>0.0262276785714285</v>
      </c>
      <c r="M990" s="5">
        <f t="shared" si="988"/>
        <v>0.0262276785714285</v>
      </c>
      <c r="N990" s="5">
        <f t="shared" si="988"/>
        <v>0.0262276785714285</v>
      </c>
      <c r="O990" s="5">
        <f t="shared" si="988"/>
        <v>0.0262276785714285</v>
      </c>
      <c r="P990" s="5">
        <f t="shared" si="988"/>
        <v>0.0262276785714285</v>
      </c>
    </row>
    <row r="991" ht="19" customHeight="1" spans="1:16">
      <c r="A991" s="2" t="s">
        <v>254</v>
      </c>
      <c r="B991" s="2">
        <v>15</v>
      </c>
      <c r="C991" s="3">
        <f>AVERAGE('GRPO原始 0923'!F1179:F1183)</f>
        <v>0.4265625</v>
      </c>
      <c r="D991" s="3">
        <f>AVERAGE('GRPO原始 0923'!F1174:F1183)</f>
        <v>0.41015625</v>
      </c>
      <c r="E991" s="3">
        <f>AVERAGE('GRPO原始 0923'!F1169:F1183)</f>
        <v>0.396354166666667</v>
      </c>
      <c r="F991" s="3">
        <f>AVERAGE('GRPO原始 0923'!F1169:F1183)</f>
        <v>0.396354166666667</v>
      </c>
      <c r="G991" s="3">
        <f>AVERAGE('GRPO原始 0923'!F1169:F1183)</f>
        <v>0.396354166666667</v>
      </c>
      <c r="H991" s="3">
        <f>AVERAGE('GRPO原始 0923'!F1169:F1183)</f>
        <v>0.396354166666667</v>
      </c>
      <c r="I991" s="3">
        <f>AVERAGE('GRPO原始 0923'!F1169:F1183)</f>
        <v>0.396354166666667</v>
      </c>
      <c r="J991" s="5">
        <f t="shared" ref="J991:P991" si="989">C991-C16</f>
        <v>0.028125</v>
      </c>
      <c r="K991" s="5">
        <f t="shared" si="989"/>
        <v>0.02890625</v>
      </c>
      <c r="L991" s="5">
        <f t="shared" si="989"/>
        <v>0.0255208333333333</v>
      </c>
      <c r="M991" s="5">
        <f t="shared" si="989"/>
        <v>0.0255208333333333</v>
      </c>
      <c r="N991" s="5">
        <f t="shared" si="989"/>
        <v>0.0255208333333333</v>
      </c>
      <c r="O991" s="5">
        <f t="shared" si="989"/>
        <v>0.0255208333333333</v>
      </c>
      <c r="P991" s="5">
        <f t="shared" si="989"/>
        <v>0.0255208333333333</v>
      </c>
    </row>
    <row r="992" ht="19" customHeight="1" spans="1:16">
      <c r="A992" s="2" t="s">
        <v>254</v>
      </c>
      <c r="B992" s="2">
        <v>16</v>
      </c>
      <c r="C992" s="3">
        <f>AVERAGE('GRPO原始 0923'!F1180:F1184)</f>
        <v>0.440625</v>
      </c>
      <c r="D992" s="3">
        <f>AVERAGE('GRPO原始 0923'!F1175:F1184)</f>
        <v>0.42421875</v>
      </c>
      <c r="E992" s="3">
        <f>AVERAGE('GRPO原始 0923'!F1170:F1184)</f>
        <v>0.4046875</v>
      </c>
      <c r="F992" s="3">
        <f>AVERAGE('GRPO原始 0923'!F1169:F1184)</f>
        <v>0.3994140625</v>
      </c>
      <c r="G992" s="3">
        <f>AVERAGE('GRPO原始 0923'!F1169:F1184)</f>
        <v>0.3994140625</v>
      </c>
      <c r="H992" s="3">
        <f>AVERAGE('GRPO原始 0923'!F1169:F1184)</f>
        <v>0.3994140625</v>
      </c>
      <c r="I992" s="3">
        <f>AVERAGE('GRPO原始 0923'!F1169:F1184)</f>
        <v>0.3994140625</v>
      </c>
      <c r="J992" s="5">
        <f t="shared" ref="J992:P992" si="990">C992-C17</f>
        <v>0.0171875</v>
      </c>
      <c r="K992" s="5">
        <f t="shared" si="990"/>
        <v>0.028125</v>
      </c>
      <c r="L992" s="5">
        <f t="shared" si="990"/>
        <v>0.0239583333333333</v>
      </c>
      <c r="M992" s="5">
        <f t="shared" si="990"/>
        <v>0.0234375</v>
      </c>
      <c r="N992" s="5">
        <f t="shared" si="990"/>
        <v>0.0234375</v>
      </c>
      <c r="O992" s="5">
        <f t="shared" si="990"/>
        <v>0.0234375</v>
      </c>
      <c r="P992" s="5">
        <f t="shared" si="990"/>
        <v>0.0234375</v>
      </c>
    </row>
    <row r="993" ht="19" customHeight="1" spans="1:16">
      <c r="A993" s="2" t="s">
        <v>254</v>
      </c>
      <c r="B993" s="2">
        <v>17</v>
      </c>
      <c r="C993" s="3">
        <f>AVERAGE('GRPO原始 0923'!F1181:F1185)</f>
        <v>0.41875</v>
      </c>
      <c r="D993" s="3">
        <f>AVERAGE('GRPO原始 0923'!F1176:F1185)</f>
        <v>0.421875</v>
      </c>
      <c r="E993" s="3">
        <f>AVERAGE('GRPO原始 0923'!F1171:F1185)</f>
        <v>0.408854166666667</v>
      </c>
      <c r="F993" s="3">
        <f>AVERAGE('GRPO原始 0923'!F1169:F1185)</f>
        <v>0.3984375</v>
      </c>
      <c r="G993" s="3">
        <f>AVERAGE('GRPO原始 0923'!F1169:F1185)</f>
        <v>0.3984375</v>
      </c>
      <c r="H993" s="3">
        <f>AVERAGE('GRPO原始 0923'!F1169:F1185)</f>
        <v>0.3984375</v>
      </c>
      <c r="I993" s="3">
        <f>AVERAGE('GRPO原始 0923'!F1169:F1185)</f>
        <v>0.3984375</v>
      </c>
      <c r="J993" s="5">
        <f t="shared" ref="J993:P993" si="991">C993-C18</f>
        <v>0.0078125</v>
      </c>
      <c r="K993" s="5">
        <f t="shared" si="991"/>
        <v>0.025</v>
      </c>
      <c r="L993" s="5">
        <f t="shared" si="991"/>
        <v>0.0244791666666667</v>
      </c>
      <c r="M993" s="5">
        <f t="shared" si="991"/>
        <v>0.0215992647058824</v>
      </c>
      <c r="N993" s="5">
        <f t="shared" si="991"/>
        <v>0.0215992647058824</v>
      </c>
      <c r="O993" s="5">
        <f t="shared" si="991"/>
        <v>0.0215992647058824</v>
      </c>
      <c r="P993" s="5">
        <f t="shared" si="991"/>
        <v>0.0215992647058824</v>
      </c>
    </row>
    <row r="994" ht="19" customHeight="1" spans="1:16">
      <c r="A994" s="2" t="s">
        <v>254</v>
      </c>
      <c r="B994" s="2">
        <v>18</v>
      </c>
      <c r="C994" s="3">
        <f>AVERAGE('GRPO原始 0923'!F1182:F1186)</f>
        <v>0.3953125</v>
      </c>
      <c r="D994" s="3">
        <f>AVERAGE('GRPO原始 0923'!F1177:F1186)</f>
        <v>0.42265625</v>
      </c>
      <c r="E994" s="3">
        <f>AVERAGE('GRPO原始 0923'!F1172:F1186)</f>
        <v>0.4109375</v>
      </c>
      <c r="F994" s="3">
        <f>AVERAGE('GRPO原始 0923'!F1169:F1186)</f>
        <v>0.398003472222222</v>
      </c>
      <c r="G994" s="3">
        <f>AVERAGE('GRPO原始 0923'!F1169:F1186)</f>
        <v>0.398003472222222</v>
      </c>
      <c r="H994" s="3">
        <f>AVERAGE('GRPO原始 0923'!F1169:F1186)</f>
        <v>0.398003472222222</v>
      </c>
      <c r="I994" s="3">
        <f>AVERAGE('GRPO原始 0923'!F1169:F1186)</f>
        <v>0.398003472222222</v>
      </c>
      <c r="J994" s="5">
        <f t="shared" ref="J994:P994" si="992">C994-C19</f>
        <v>-0.00937499999999997</v>
      </c>
      <c r="K994" s="5">
        <f t="shared" si="992"/>
        <v>0.01171875</v>
      </c>
      <c r="L994" s="5">
        <f t="shared" si="992"/>
        <v>0.0161458333333334</v>
      </c>
      <c r="M994" s="5">
        <f t="shared" si="992"/>
        <v>0.0169270833333333</v>
      </c>
      <c r="N994" s="5">
        <f t="shared" si="992"/>
        <v>0.0169270833333333</v>
      </c>
      <c r="O994" s="5">
        <f t="shared" si="992"/>
        <v>0.0169270833333333</v>
      </c>
      <c r="P994" s="5">
        <f t="shared" si="992"/>
        <v>0.0169270833333333</v>
      </c>
    </row>
    <row r="995" ht="19" customHeight="1" spans="1:16">
      <c r="A995" s="2" t="s">
        <v>254</v>
      </c>
      <c r="B995" s="2">
        <v>19</v>
      </c>
      <c r="C995" s="3">
        <f>AVERAGE('GRPO原始 0923'!F1183:F1187)</f>
        <v>0.4109375</v>
      </c>
      <c r="D995" s="3">
        <f>AVERAGE('GRPO原始 0923'!F1178:F1187)</f>
        <v>0.43203125</v>
      </c>
      <c r="E995" s="3">
        <f>AVERAGE('GRPO原始 0923'!F1173:F1187)</f>
        <v>0.419270833333333</v>
      </c>
      <c r="F995" s="3">
        <f>AVERAGE('GRPO原始 0923'!F1169:F1187)</f>
        <v>0.404605263157895</v>
      </c>
      <c r="G995" s="3">
        <f>AVERAGE('GRPO原始 0923'!F1169:F1187)</f>
        <v>0.404605263157895</v>
      </c>
      <c r="H995" s="3">
        <f>AVERAGE('GRPO原始 0923'!F1169:F1187)</f>
        <v>0.404605263157895</v>
      </c>
      <c r="I995" s="3">
        <f>AVERAGE('GRPO原始 0923'!F1169:F1187)</f>
        <v>0.404605263157895</v>
      </c>
      <c r="J995" s="5">
        <f t="shared" ref="J995:P995" si="993">C995-C20</f>
        <v>-0.00624999999999998</v>
      </c>
      <c r="K995" s="5">
        <f t="shared" si="993"/>
        <v>0.01484375</v>
      </c>
      <c r="L995" s="5">
        <f t="shared" si="993"/>
        <v>0.0161458333333333</v>
      </c>
      <c r="M995" s="5">
        <f t="shared" si="993"/>
        <v>0.0176809210526316</v>
      </c>
      <c r="N995" s="5">
        <f t="shared" si="993"/>
        <v>0.0176809210526316</v>
      </c>
      <c r="O995" s="5">
        <f t="shared" si="993"/>
        <v>0.0176809210526316</v>
      </c>
      <c r="P995" s="5">
        <f t="shared" si="993"/>
        <v>0.0176809210526316</v>
      </c>
    </row>
    <row r="996" ht="19" customHeight="1" spans="1:16">
      <c r="A996" s="2" t="s">
        <v>254</v>
      </c>
      <c r="B996" s="2">
        <v>20</v>
      </c>
      <c r="C996" s="3">
        <f>AVERAGE('GRPO原始 0923'!F1184:F1188)</f>
        <v>0.4140625</v>
      </c>
      <c r="D996" s="3">
        <f>AVERAGE('GRPO原始 0923'!F1179:F1188)</f>
        <v>0.4203125</v>
      </c>
      <c r="E996" s="3">
        <f>AVERAGE('GRPO原始 0923'!F1174:F1188)</f>
        <v>0.411458333333333</v>
      </c>
      <c r="F996" s="3">
        <f>AVERAGE('GRPO原始 0923'!F1169:F1188)</f>
        <v>0.40078125</v>
      </c>
      <c r="G996" s="3">
        <f>AVERAGE('GRPO原始 0923'!F1169:F1188)</f>
        <v>0.40078125</v>
      </c>
      <c r="H996" s="3">
        <f>AVERAGE('GRPO原始 0923'!F1169:F1188)</f>
        <v>0.40078125</v>
      </c>
      <c r="I996" s="3">
        <f>AVERAGE('GRPO原始 0923'!F1169:F1188)</f>
        <v>0.40078125</v>
      </c>
      <c r="J996" s="5">
        <f t="shared" ref="J996:P996" si="994">C996-C21</f>
        <v>-0.015625</v>
      </c>
      <c r="K996" s="5">
        <f t="shared" si="994"/>
        <v>0.00624999999999998</v>
      </c>
      <c r="L996" s="5">
        <f t="shared" si="994"/>
        <v>0.0140625</v>
      </c>
      <c r="M996" s="5">
        <f t="shared" si="994"/>
        <v>0.015234375</v>
      </c>
      <c r="N996" s="5">
        <f t="shared" si="994"/>
        <v>0.015234375</v>
      </c>
      <c r="O996" s="5">
        <f t="shared" si="994"/>
        <v>0.015234375</v>
      </c>
      <c r="P996" s="5">
        <f t="shared" si="994"/>
        <v>0.015234375</v>
      </c>
    </row>
    <row r="997" ht="19" customHeight="1" spans="1:16">
      <c r="A997" s="2" t="s">
        <v>254</v>
      </c>
      <c r="B997" s="2">
        <v>21</v>
      </c>
      <c r="C997" s="3">
        <f>AVERAGE('GRPO原始 0923'!F1185:F1189)</f>
        <v>0.4109375</v>
      </c>
      <c r="D997" s="3">
        <f>AVERAGE('GRPO原始 0923'!F1180:F1189)</f>
        <v>0.42578125</v>
      </c>
      <c r="E997" s="3">
        <f>AVERAGE('GRPO原始 0923'!F1175:F1189)</f>
        <v>0.419791666666667</v>
      </c>
      <c r="F997" s="3">
        <f>AVERAGE('GRPO原始 0923'!F1170:F1189)</f>
        <v>0.40625</v>
      </c>
      <c r="G997" s="3">
        <f>AVERAGE('GRPO原始 0923'!F1169:F1189)</f>
        <v>0.402157738095238</v>
      </c>
      <c r="H997" s="3">
        <f>AVERAGE('GRPO原始 0923'!F1169:F1189)</f>
        <v>0.402157738095238</v>
      </c>
      <c r="I997" s="3">
        <f>AVERAGE('GRPO原始 0923'!F1169:F1189)</f>
        <v>0.402157738095238</v>
      </c>
      <c r="J997" s="5">
        <f t="shared" ref="J997:P997" si="995">C997-C22</f>
        <v>-0.0265625</v>
      </c>
      <c r="K997" s="5">
        <f t="shared" si="995"/>
        <v>-0.00468750000000001</v>
      </c>
      <c r="L997" s="5">
        <f t="shared" si="995"/>
        <v>0.00989583333333333</v>
      </c>
      <c r="M997" s="5">
        <f t="shared" si="995"/>
        <v>0.011328125</v>
      </c>
      <c r="N997" s="5">
        <f t="shared" si="995"/>
        <v>0.0115327380952381</v>
      </c>
      <c r="O997" s="5">
        <f t="shared" si="995"/>
        <v>0.0115327380952381</v>
      </c>
      <c r="P997" s="5">
        <f t="shared" si="995"/>
        <v>0.0115327380952381</v>
      </c>
    </row>
    <row r="998" ht="19" customHeight="1" spans="1:16">
      <c r="A998" s="2" t="s">
        <v>254</v>
      </c>
      <c r="B998" s="2">
        <v>22</v>
      </c>
      <c r="C998" s="3">
        <f>AVERAGE('GRPO原始 0923'!F1186:F1190)</f>
        <v>0.43125</v>
      </c>
      <c r="D998" s="3">
        <f>AVERAGE('GRPO原始 0923'!F1181:F1190)</f>
        <v>0.425</v>
      </c>
      <c r="E998" s="3">
        <f>AVERAGE('GRPO原始 0923'!F1176:F1190)</f>
        <v>0.425</v>
      </c>
      <c r="F998" s="3">
        <f>AVERAGE('GRPO原始 0923'!F1171:F1190)</f>
        <v>0.414453125</v>
      </c>
      <c r="G998" s="3">
        <f>AVERAGE('GRPO原始 0923'!F1169:F1190)</f>
        <v>0.405894886363636</v>
      </c>
      <c r="H998" s="3">
        <f>AVERAGE('GRPO原始 0923'!F1169:F1190)</f>
        <v>0.405894886363636</v>
      </c>
      <c r="I998" s="3">
        <f>AVERAGE('GRPO原始 0923'!F1169:F1190)</f>
        <v>0.405894886363636</v>
      </c>
      <c r="J998" s="5">
        <f t="shared" ref="J998:P998" si="996">C998-C23</f>
        <v>-0.015625</v>
      </c>
      <c r="K998" s="5">
        <f t="shared" si="996"/>
        <v>-0.00390625</v>
      </c>
      <c r="L998" s="5">
        <f t="shared" si="996"/>
        <v>0.0114583333333333</v>
      </c>
      <c r="M998" s="5">
        <f t="shared" si="996"/>
        <v>0.014453125</v>
      </c>
      <c r="N998" s="5">
        <f t="shared" si="996"/>
        <v>0.0131392045454545</v>
      </c>
      <c r="O998" s="5">
        <f t="shared" si="996"/>
        <v>0.0131392045454545</v>
      </c>
      <c r="P998" s="5">
        <f t="shared" si="996"/>
        <v>0.0131392045454545</v>
      </c>
    </row>
    <row r="999" ht="19" customHeight="1" spans="1:16">
      <c r="A999" s="2" t="s">
        <v>254</v>
      </c>
      <c r="B999" s="2">
        <v>23</v>
      </c>
      <c r="C999" s="3">
        <f>AVERAGE('GRPO原始 0923'!F1187:F1191)</f>
        <v>0.4359375</v>
      </c>
      <c r="D999" s="3">
        <f>AVERAGE('GRPO原始 0923'!F1182:F1191)</f>
        <v>0.415625</v>
      </c>
      <c r="E999" s="3">
        <f>AVERAGE('GRPO原始 0923'!F1177:F1191)</f>
        <v>0.427083333333333</v>
      </c>
      <c r="F999" s="3">
        <f>AVERAGE('GRPO原始 0923'!F1172:F1191)</f>
        <v>0.4171875</v>
      </c>
      <c r="G999" s="3">
        <f>AVERAGE('GRPO原始 0923'!F1169:F1191)</f>
        <v>0.40625</v>
      </c>
      <c r="H999" s="3">
        <f>AVERAGE('GRPO原始 0923'!F1169:F1191)</f>
        <v>0.40625</v>
      </c>
      <c r="I999" s="3">
        <f>AVERAGE('GRPO原始 0923'!F1169:F1191)</f>
        <v>0.40625</v>
      </c>
      <c r="J999" s="5">
        <f t="shared" ref="J999:P999" si="997">C999-C24</f>
        <v>0.00624999999999998</v>
      </c>
      <c r="K999" s="5">
        <f t="shared" si="997"/>
        <v>-0.00156249999999997</v>
      </c>
      <c r="L999" s="5">
        <f t="shared" si="997"/>
        <v>0.00989583333333333</v>
      </c>
      <c r="M999" s="5">
        <f t="shared" si="997"/>
        <v>0.013671875</v>
      </c>
      <c r="N999" s="5">
        <f t="shared" si="997"/>
        <v>0.0146059782608696</v>
      </c>
      <c r="O999" s="5">
        <f t="shared" si="997"/>
        <v>0.0146059782608696</v>
      </c>
      <c r="P999" s="5">
        <f t="shared" si="997"/>
        <v>0.0146059782608696</v>
      </c>
    </row>
    <row r="1000" ht="19" customHeight="1" spans="1:16">
      <c r="A1000" s="2" t="s">
        <v>254</v>
      </c>
      <c r="B1000" s="2">
        <v>24</v>
      </c>
      <c r="C1000" s="3">
        <f>AVERAGE('GRPO原始 0923'!F1188:F1192)</f>
        <v>0.4125</v>
      </c>
      <c r="D1000" s="3">
        <f>AVERAGE('GRPO原始 0923'!F1183:F1192)</f>
        <v>0.41171875</v>
      </c>
      <c r="E1000" s="3">
        <f>AVERAGE('GRPO原始 0923'!F1178:F1192)</f>
        <v>0.425520833333333</v>
      </c>
      <c r="F1000" s="3">
        <f>AVERAGE('GRPO原始 0923'!F1173:F1192)</f>
        <v>0.417578125</v>
      </c>
      <c r="G1000" s="3">
        <f>AVERAGE('GRPO原始 0923'!F1169:F1192)</f>
        <v>0.40625</v>
      </c>
      <c r="H1000" s="3">
        <f>AVERAGE('GRPO原始 0923'!F1169:F1192)</f>
        <v>0.40625</v>
      </c>
      <c r="I1000" s="3">
        <f>AVERAGE('GRPO原始 0923'!F1169:F1192)</f>
        <v>0.40625</v>
      </c>
      <c r="J1000" s="5">
        <f t="shared" ref="J1000:P1000" si="998">C1000-C25</f>
        <v>-0.0140625</v>
      </c>
      <c r="K1000" s="5">
        <f t="shared" si="998"/>
        <v>-0.01015625</v>
      </c>
      <c r="L1000" s="5">
        <f t="shared" si="998"/>
        <v>0.00520833333333337</v>
      </c>
      <c r="M1000" s="5">
        <f t="shared" si="998"/>
        <v>0.00859375000000001</v>
      </c>
      <c r="N1000" s="5">
        <f t="shared" si="998"/>
        <v>0.0110677083333333</v>
      </c>
      <c r="O1000" s="5">
        <f t="shared" si="998"/>
        <v>0.0110677083333333</v>
      </c>
      <c r="P1000" s="5">
        <f t="shared" si="998"/>
        <v>0.0110677083333333</v>
      </c>
    </row>
    <row r="1001" ht="19" customHeight="1" spans="1:16">
      <c r="A1001" s="2" t="s">
        <v>254</v>
      </c>
      <c r="B1001" s="2">
        <v>25</v>
      </c>
      <c r="C1001" s="3">
        <f>AVERAGE('GRPO原始 0923'!F1189:F1193)</f>
        <v>0.4328125</v>
      </c>
      <c r="D1001" s="3">
        <f>AVERAGE('GRPO原始 0923'!F1184:F1193)</f>
        <v>0.4234375</v>
      </c>
      <c r="E1001" s="3">
        <f>AVERAGE('GRPO原始 0923'!F1179:F1193)</f>
        <v>0.424479166666667</v>
      </c>
      <c r="F1001" s="3">
        <f>AVERAGE('GRPO原始 0923'!F1174:F1193)</f>
        <v>0.416796875</v>
      </c>
      <c r="G1001" s="3">
        <f>AVERAGE('GRPO原始 0923'!F1169:F1193)</f>
        <v>0.4071875</v>
      </c>
      <c r="H1001" s="3">
        <f>AVERAGE('GRPO原始 0923'!F1169:F1193)</f>
        <v>0.4071875</v>
      </c>
      <c r="I1001" s="3">
        <f>AVERAGE('GRPO原始 0923'!F1169:F1193)</f>
        <v>0.4071875</v>
      </c>
      <c r="J1001" s="5">
        <f t="shared" ref="J1001:P1001" si="999">C1001-C26</f>
        <v>-0.015625</v>
      </c>
      <c r="K1001" s="5">
        <f t="shared" si="999"/>
        <v>-0.015625</v>
      </c>
      <c r="L1001" s="5">
        <f t="shared" si="999"/>
        <v>-0.00104166666666666</v>
      </c>
      <c r="M1001" s="5">
        <f t="shared" si="999"/>
        <v>0.00664062500000001</v>
      </c>
      <c r="N1001" s="5">
        <f t="shared" si="999"/>
        <v>0.00906249999999997</v>
      </c>
      <c r="O1001" s="5">
        <f t="shared" si="999"/>
        <v>0.00906249999999997</v>
      </c>
      <c r="P1001" s="5">
        <f t="shared" si="999"/>
        <v>0.00906249999999997</v>
      </c>
    </row>
    <row r="1002" ht="19" customHeight="1" spans="1:16">
      <c r="A1002" s="2" t="s">
        <v>254</v>
      </c>
      <c r="B1002" s="2">
        <v>26</v>
      </c>
      <c r="C1002" s="3">
        <f>AVERAGE('GRPO原始 0923'!F1190:F1194)</f>
        <v>0.4421875</v>
      </c>
      <c r="D1002" s="3">
        <f>AVERAGE('GRPO原始 0923'!F1185:F1194)</f>
        <v>0.4265625</v>
      </c>
      <c r="E1002" s="3">
        <f>AVERAGE('GRPO原始 0923'!F1180:F1194)</f>
        <v>0.43125</v>
      </c>
      <c r="F1002" s="3">
        <f>AVERAGE('GRPO原始 0923'!F1175:F1194)</f>
        <v>0.425390625</v>
      </c>
      <c r="G1002" s="3">
        <f>AVERAGE('GRPO原始 0923'!F1169:F1194)</f>
        <v>0.409855769230769</v>
      </c>
      <c r="H1002" s="3">
        <f>AVERAGE('GRPO原始 0923'!F1169:F1194)</f>
        <v>0.409855769230769</v>
      </c>
      <c r="I1002" s="3">
        <f>AVERAGE('GRPO原始 0923'!F1169:F1194)</f>
        <v>0.409855769230769</v>
      </c>
      <c r="J1002" s="5">
        <f t="shared" ref="J1002:P1002" si="1000">C1002-C27</f>
        <v>0.00625000000000003</v>
      </c>
      <c r="K1002" s="5">
        <f t="shared" si="1000"/>
        <v>-0.01015625</v>
      </c>
      <c r="L1002" s="5">
        <f t="shared" si="1000"/>
        <v>-0.00104166666666666</v>
      </c>
      <c r="M1002" s="5">
        <f t="shared" si="1000"/>
        <v>0.00898437500000004</v>
      </c>
      <c r="N1002" s="5">
        <f t="shared" si="1000"/>
        <v>0.0105168269230769</v>
      </c>
      <c r="O1002" s="5">
        <f t="shared" si="1000"/>
        <v>0.0105168269230769</v>
      </c>
      <c r="P1002" s="5">
        <f t="shared" si="1000"/>
        <v>0.0105168269230769</v>
      </c>
    </row>
    <row r="1003" ht="19" customHeight="1" spans="1:16">
      <c r="A1003" s="2" t="s">
        <v>254</v>
      </c>
      <c r="B1003" s="2">
        <v>27</v>
      </c>
      <c r="C1003" s="3">
        <f>AVERAGE('GRPO原始 0923'!F1191:F1195)</f>
        <v>0.44375</v>
      </c>
      <c r="D1003" s="3">
        <f>AVERAGE('GRPO原始 0923'!F1186:F1195)</f>
        <v>0.4375</v>
      </c>
      <c r="E1003" s="3">
        <f>AVERAGE('GRPO原始 0923'!F1181:F1195)</f>
        <v>0.43125</v>
      </c>
      <c r="F1003" s="3">
        <f>AVERAGE('GRPO原始 0923'!F1176:F1195)</f>
        <v>0.4296875</v>
      </c>
      <c r="G1003" s="3">
        <f>AVERAGE('GRPO原始 0923'!F1169:F1195)</f>
        <v>0.412905092592593</v>
      </c>
      <c r="H1003" s="3">
        <f>AVERAGE('GRPO原始 0923'!F1169:F1195)</f>
        <v>0.412905092592593</v>
      </c>
      <c r="I1003" s="3">
        <f>AVERAGE('GRPO原始 0923'!F1169:F1195)</f>
        <v>0.412905092592593</v>
      </c>
      <c r="J1003" s="5">
        <f t="shared" ref="J1003:P1003" si="1001">C1003-C28</f>
        <v>-0.00312500000000004</v>
      </c>
      <c r="K1003" s="5">
        <f t="shared" si="1001"/>
        <v>-0.00937500000000002</v>
      </c>
      <c r="L1003" s="5">
        <f t="shared" si="1001"/>
        <v>-0.00364583333333329</v>
      </c>
      <c r="M1003" s="5">
        <f t="shared" si="1001"/>
        <v>0.0078125</v>
      </c>
      <c r="N1003" s="5">
        <f t="shared" si="1001"/>
        <v>0.0101273148148148</v>
      </c>
      <c r="O1003" s="5">
        <f t="shared" si="1001"/>
        <v>0.0101273148148148</v>
      </c>
      <c r="P1003" s="5">
        <f t="shared" si="1001"/>
        <v>0.0101273148148148</v>
      </c>
    </row>
    <row r="1004" ht="19" customHeight="1" spans="1:16">
      <c r="A1004" s="2" t="s">
        <v>254</v>
      </c>
      <c r="B1004" s="2">
        <v>28</v>
      </c>
      <c r="C1004" s="3">
        <f>AVERAGE('GRPO原始 0923'!F1192:F1196)</f>
        <v>0.4421875</v>
      </c>
      <c r="D1004" s="3">
        <f>AVERAGE('GRPO原始 0923'!F1187:F1196)</f>
        <v>0.4390625</v>
      </c>
      <c r="E1004" s="3">
        <f>AVERAGE('GRPO原始 0923'!F1182:F1196)</f>
        <v>0.424479166666667</v>
      </c>
      <c r="F1004" s="3">
        <f>AVERAGE('GRPO原始 0923'!F1177:F1196)</f>
        <v>0.430859375</v>
      </c>
      <c r="G1004" s="3">
        <f>AVERAGE('GRPO原始 0923'!F1169:F1196)</f>
        <v>0.412667410714286</v>
      </c>
      <c r="H1004" s="3">
        <f>AVERAGE('GRPO原始 0923'!F1169:F1196)</f>
        <v>0.412667410714286</v>
      </c>
      <c r="I1004" s="3">
        <f>AVERAGE('GRPO原始 0923'!F1169:F1196)</f>
        <v>0.412667410714286</v>
      </c>
      <c r="J1004" s="5">
        <f t="shared" ref="J1004:P1004" si="1002">C1004-C29</f>
        <v>0.00468750000000001</v>
      </c>
      <c r="K1004" s="5">
        <f t="shared" si="1002"/>
        <v>0.00546875000000002</v>
      </c>
      <c r="L1004" s="5">
        <f t="shared" si="1002"/>
        <v>0.000520833333333359</v>
      </c>
      <c r="M1004" s="5">
        <f t="shared" si="1002"/>
        <v>0.00859375000000001</v>
      </c>
      <c r="N1004" s="5">
        <f t="shared" si="1002"/>
        <v>0.0128348214285714</v>
      </c>
      <c r="O1004" s="5">
        <f t="shared" si="1002"/>
        <v>0.0128348214285714</v>
      </c>
      <c r="P1004" s="5">
        <f t="shared" si="1002"/>
        <v>0.0128348214285714</v>
      </c>
    </row>
    <row r="1005" ht="19" customHeight="1" spans="1:16">
      <c r="A1005" s="2" t="s">
        <v>254</v>
      </c>
      <c r="B1005" s="2">
        <v>29</v>
      </c>
      <c r="C1005" s="3">
        <f>AVERAGE('GRPO原始 0923'!F1193:F1197)</f>
        <v>0.45</v>
      </c>
      <c r="D1005" s="3">
        <f>AVERAGE('GRPO原始 0923'!F1188:F1197)</f>
        <v>0.43125</v>
      </c>
      <c r="E1005" s="3">
        <f>AVERAGE('GRPO原始 0923'!F1183:F1197)</f>
        <v>0.424479166666667</v>
      </c>
      <c r="F1005" s="3">
        <f>AVERAGE('GRPO原始 0923'!F1178:F1197)</f>
        <v>0.431640625</v>
      </c>
      <c r="G1005" s="3">
        <f>AVERAGE('GRPO原始 0923'!F1169:F1197)</f>
        <v>0.413793103448276</v>
      </c>
      <c r="H1005" s="3">
        <f>AVERAGE('GRPO原始 0923'!F1169:F1197)</f>
        <v>0.413793103448276</v>
      </c>
      <c r="I1005" s="3">
        <f>AVERAGE('GRPO原始 0923'!F1169:F1197)</f>
        <v>0.413793103448276</v>
      </c>
      <c r="J1005" s="5">
        <f t="shared" ref="J1005:P1005" si="1003">C1005-C30</f>
        <v>0.00937500000000002</v>
      </c>
      <c r="K1005" s="5">
        <f t="shared" si="1003"/>
        <v>-0.00234374999999998</v>
      </c>
      <c r="L1005" s="5">
        <f t="shared" si="1003"/>
        <v>-0.00364583333333329</v>
      </c>
      <c r="M1005" s="5">
        <f t="shared" si="1003"/>
        <v>0.00624999999999998</v>
      </c>
      <c r="N1005" s="5">
        <f t="shared" si="1003"/>
        <v>0.0107758620689655</v>
      </c>
      <c r="O1005" s="5">
        <f t="shared" si="1003"/>
        <v>0.0107758620689655</v>
      </c>
      <c r="P1005" s="5">
        <f t="shared" si="1003"/>
        <v>0.0107758620689655</v>
      </c>
    </row>
    <row r="1006" ht="19" customHeight="1" spans="1:16">
      <c r="A1006" s="2" t="s">
        <v>254</v>
      </c>
      <c r="B1006" s="2">
        <v>30</v>
      </c>
      <c r="C1006" s="3">
        <f>AVERAGE('GRPO原始 0923'!F1194:F1198)</f>
        <v>0.4328125</v>
      </c>
      <c r="D1006" s="3">
        <f>AVERAGE('GRPO原始 0923'!F1189:F1198)</f>
        <v>0.4328125</v>
      </c>
      <c r="E1006" s="3">
        <f>AVERAGE('GRPO原始 0923'!F1184:F1198)</f>
        <v>0.4265625</v>
      </c>
      <c r="F1006" s="3">
        <f>AVERAGE('GRPO原始 0923'!F1179:F1198)</f>
        <v>0.4265625</v>
      </c>
      <c r="G1006" s="3">
        <f>AVERAGE('GRPO原始 0923'!F1169:F1198)</f>
        <v>0.411458333333333</v>
      </c>
      <c r="H1006" s="3">
        <f>AVERAGE('GRPO原始 0923'!F1169:F1198)</f>
        <v>0.411458333333333</v>
      </c>
      <c r="I1006" s="3">
        <f>AVERAGE('GRPO原始 0923'!F1169:F1198)</f>
        <v>0.411458333333333</v>
      </c>
      <c r="J1006" s="5">
        <f t="shared" ref="J1006:P1006" si="1004">C1006-C31</f>
        <v>0.00312499999999999</v>
      </c>
      <c r="K1006" s="5">
        <f t="shared" si="1004"/>
        <v>-0.00625000000000003</v>
      </c>
      <c r="L1006" s="5">
        <f t="shared" si="1004"/>
        <v>-0.00937499999999997</v>
      </c>
      <c r="M1006" s="5">
        <f t="shared" si="1004"/>
        <v>0</v>
      </c>
      <c r="N1006" s="5">
        <f t="shared" si="1004"/>
        <v>0.00807291666666665</v>
      </c>
      <c r="O1006" s="5">
        <f t="shared" si="1004"/>
        <v>0.00807291666666665</v>
      </c>
      <c r="P1006" s="5">
        <f t="shared" si="1004"/>
        <v>0.00807291666666665</v>
      </c>
    </row>
    <row r="1007" ht="19" customHeight="1" spans="1:16">
      <c r="A1007" s="2" t="s">
        <v>254</v>
      </c>
      <c r="B1007" s="2">
        <v>31</v>
      </c>
      <c r="C1007" s="3">
        <f>AVERAGE('GRPO原始 0923'!F1195:F1199)</f>
        <v>0.428125</v>
      </c>
      <c r="D1007" s="3">
        <f>AVERAGE('GRPO原始 0923'!F1190:F1199)</f>
        <v>0.43515625</v>
      </c>
      <c r="E1007" s="3">
        <f>AVERAGE('GRPO原始 0923'!F1185:F1199)</f>
        <v>0.427083333333333</v>
      </c>
      <c r="F1007" s="3">
        <f>AVERAGE('GRPO原始 0923'!F1180:F1199)</f>
        <v>0.43046875</v>
      </c>
      <c r="G1007" s="3">
        <f>AVERAGE('GRPO原始 0923'!F1170:F1199)</f>
        <v>0.415885416666667</v>
      </c>
      <c r="H1007" s="3">
        <f>AVERAGE('GRPO原始 0923'!F1169:F1199)</f>
        <v>0.412802419354839</v>
      </c>
      <c r="I1007" s="3">
        <f>AVERAGE('GRPO原始 0923'!F1169:F1199)</f>
        <v>0.412802419354839</v>
      </c>
      <c r="J1007" s="5">
        <f t="shared" ref="J1007:P1007" si="1005">C1007-C32</f>
        <v>0.00468749999999996</v>
      </c>
      <c r="K1007" s="5">
        <f t="shared" si="1005"/>
        <v>0.00546875000000002</v>
      </c>
      <c r="L1007" s="5">
        <f t="shared" si="1005"/>
        <v>-0.00520833333333337</v>
      </c>
      <c r="M1007" s="5">
        <f t="shared" si="1005"/>
        <v>0.000390625000000033</v>
      </c>
      <c r="N1007" s="5">
        <f t="shared" si="1005"/>
        <v>0.00937500000000002</v>
      </c>
      <c r="O1007" s="5">
        <f t="shared" si="1005"/>
        <v>0.00957661290322581</v>
      </c>
      <c r="P1007" s="5">
        <f t="shared" si="1005"/>
        <v>0.00957661290322581</v>
      </c>
    </row>
    <row r="1008" ht="19" customHeight="1" spans="1:16">
      <c r="A1008" s="2" t="s">
        <v>254</v>
      </c>
      <c r="B1008" s="2">
        <v>32</v>
      </c>
      <c r="C1008" s="3">
        <f>AVERAGE('GRPO原始 0923'!F1196:F1200)</f>
        <v>0.4390625</v>
      </c>
      <c r="D1008" s="3">
        <f>AVERAGE('GRPO原始 0923'!F1191:F1200)</f>
        <v>0.44140625</v>
      </c>
      <c r="E1008" s="3">
        <f>AVERAGE('GRPO原始 0923'!F1186:F1200)</f>
        <v>0.438020833333333</v>
      </c>
      <c r="F1008" s="3">
        <f>AVERAGE('GRPO原始 0923'!F1181:F1200)</f>
        <v>0.433203125</v>
      </c>
      <c r="G1008" s="3">
        <f>AVERAGE('GRPO原始 0923'!F1171:F1200)</f>
        <v>0.4234375</v>
      </c>
      <c r="H1008" s="3">
        <f>AVERAGE('GRPO原始 0923'!F1169:F1200)</f>
        <v>0.4169921875</v>
      </c>
      <c r="I1008" s="3">
        <f>AVERAGE('GRPO原始 0923'!F1169:F1200)</f>
        <v>0.4169921875</v>
      </c>
      <c r="J1008" s="5">
        <f t="shared" ref="J1008:P1008" si="1006">C1008-C33</f>
        <v>0.00625000000000003</v>
      </c>
      <c r="K1008" s="5">
        <f t="shared" si="1006"/>
        <v>0.00156250000000002</v>
      </c>
      <c r="L1008" s="5">
        <f t="shared" si="1006"/>
        <v>-0.00416666666666665</v>
      </c>
      <c r="M1008" s="5">
        <f t="shared" si="1006"/>
        <v>-0.00117187499999999</v>
      </c>
      <c r="N1008" s="5">
        <f t="shared" si="1006"/>
        <v>0.01015625</v>
      </c>
      <c r="O1008" s="5">
        <f t="shared" si="1006"/>
        <v>0.009521484375</v>
      </c>
      <c r="P1008" s="5">
        <f t="shared" si="1006"/>
        <v>0.009521484375</v>
      </c>
    </row>
    <row r="1009" ht="19" customHeight="1" spans="1:16">
      <c r="A1009" s="2" t="s">
        <v>254</v>
      </c>
      <c r="B1009" s="2">
        <v>33</v>
      </c>
      <c r="C1009" s="3">
        <f>AVERAGE('GRPO原始 0923'!F1197:F1201)</f>
        <v>0.4625</v>
      </c>
      <c r="D1009" s="3">
        <f>AVERAGE('GRPO原始 0923'!F1192:F1201)</f>
        <v>0.45234375</v>
      </c>
      <c r="E1009" s="3">
        <f>AVERAGE('GRPO原始 0923'!F1187:F1201)</f>
        <v>0.446875</v>
      </c>
      <c r="F1009" s="3">
        <f>AVERAGE('GRPO原始 0923'!F1182:F1201)</f>
        <v>0.433984375</v>
      </c>
      <c r="G1009" s="3">
        <f>AVERAGE('GRPO原始 0923'!F1172:F1201)</f>
        <v>0.42890625</v>
      </c>
      <c r="H1009" s="3">
        <f>AVERAGE('GRPO原始 0923'!F1169:F1201)</f>
        <v>0.420217803030303</v>
      </c>
      <c r="I1009" s="3">
        <f>AVERAGE('GRPO原始 0923'!F1169:F1201)</f>
        <v>0.420217803030303</v>
      </c>
      <c r="J1009" s="5">
        <f t="shared" ref="J1009:P1009" si="1007">C1009-C34</f>
        <v>-0.00156249999999997</v>
      </c>
      <c r="K1009" s="5">
        <f t="shared" si="1007"/>
        <v>0.00156249999999997</v>
      </c>
      <c r="L1009" s="5">
        <f t="shared" si="1007"/>
        <v>0.00312500000000004</v>
      </c>
      <c r="M1009" s="5">
        <f t="shared" si="1007"/>
        <v>0</v>
      </c>
      <c r="N1009" s="5">
        <f t="shared" si="1007"/>
        <v>0.00963541666666667</v>
      </c>
      <c r="O1009" s="5">
        <f t="shared" si="1007"/>
        <v>0.0106534090909091</v>
      </c>
      <c r="P1009" s="5">
        <f t="shared" si="1007"/>
        <v>0.0106534090909091</v>
      </c>
    </row>
    <row r="1010" ht="19" customHeight="1" spans="1:16">
      <c r="A1010" s="2" t="s">
        <v>254</v>
      </c>
      <c r="B1010" s="2">
        <v>34</v>
      </c>
      <c r="C1010" s="3">
        <f>AVERAGE('GRPO原始 0923'!F1198:F1202)</f>
        <v>0.475</v>
      </c>
      <c r="D1010" s="3">
        <f>AVERAGE('GRPO原始 0923'!F1193:F1202)</f>
        <v>0.4625</v>
      </c>
      <c r="E1010" s="3">
        <f>AVERAGE('GRPO原始 0923'!F1188:F1202)</f>
        <v>0.445833333333333</v>
      </c>
      <c r="F1010" s="3">
        <f>AVERAGE('GRPO原始 0923'!F1183:F1202)</f>
        <v>0.437109375</v>
      </c>
      <c r="G1010" s="3">
        <f>AVERAGE('GRPO原始 0923'!F1173:F1202)</f>
        <v>0.432552083333333</v>
      </c>
      <c r="H1010" s="3">
        <f>AVERAGE('GRPO原始 0923'!F1169:F1202)</f>
        <v>0.422794117647059</v>
      </c>
      <c r="I1010" s="3">
        <f>AVERAGE('GRPO原始 0923'!F1169:F1202)</f>
        <v>0.422794117647059</v>
      </c>
      <c r="J1010" s="5">
        <f t="shared" ref="J1010:P1010" si="1008">C1010-C35</f>
        <v>-0.0078125</v>
      </c>
      <c r="K1010" s="5">
        <f t="shared" si="1008"/>
        <v>0.000781250000000011</v>
      </c>
      <c r="L1010" s="5">
        <f t="shared" si="1008"/>
        <v>-0.00416666666666665</v>
      </c>
      <c r="M1010" s="5">
        <f t="shared" si="1008"/>
        <v>-0.00468749999999996</v>
      </c>
      <c r="N1010" s="5">
        <f t="shared" si="1008"/>
        <v>0.00598958333333333</v>
      </c>
      <c r="O1010" s="5">
        <f t="shared" si="1008"/>
        <v>0.00804227941176472</v>
      </c>
      <c r="P1010" s="5">
        <f t="shared" si="1008"/>
        <v>0.00804227941176472</v>
      </c>
    </row>
    <row r="1011" ht="19" customHeight="1" spans="1:16">
      <c r="A1011" s="2" t="s">
        <v>254</v>
      </c>
      <c r="B1011" s="2">
        <v>35</v>
      </c>
      <c r="C1011" s="3">
        <f>AVERAGE('GRPO原始 0923'!F1199:F1203)</f>
        <v>0.515625</v>
      </c>
      <c r="D1011" s="3">
        <f>AVERAGE('GRPO原始 0923'!F1194:F1203)</f>
        <v>0.47421875</v>
      </c>
      <c r="E1011" s="3">
        <f>AVERAGE('GRPO原始 0923'!F1189:F1203)</f>
        <v>0.460416666666667</v>
      </c>
      <c r="F1011" s="3">
        <f>AVERAGE('GRPO原始 0923'!F1184:F1203)</f>
        <v>0.448828125</v>
      </c>
      <c r="G1011" s="3">
        <f>AVERAGE('GRPO原始 0923'!F1174:F1203)</f>
        <v>0.4359375</v>
      </c>
      <c r="H1011" s="3">
        <f>AVERAGE('GRPO原始 0923'!F1169:F1203)</f>
        <v>0.426339285714286</v>
      </c>
      <c r="I1011" s="3">
        <f>AVERAGE('GRPO原始 0923'!F1169:F1203)</f>
        <v>0.426339285714286</v>
      </c>
      <c r="J1011" s="5">
        <f t="shared" ref="J1011:P1011" si="1009">C1011-C36</f>
        <v>0.0234375</v>
      </c>
      <c r="K1011" s="5">
        <f t="shared" si="1009"/>
        <v>0.01328125</v>
      </c>
      <c r="L1011" s="5">
        <f t="shared" si="1009"/>
        <v>0.00364583333333329</v>
      </c>
      <c r="M1011" s="5">
        <f t="shared" si="1009"/>
        <v>-0.00117187499999999</v>
      </c>
      <c r="N1011" s="5">
        <f t="shared" si="1009"/>
        <v>0.00885416666666666</v>
      </c>
      <c r="O1011" s="5">
        <f t="shared" si="1009"/>
        <v>0.0102678571428571</v>
      </c>
      <c r="P1011" s="5">
        <f t="shared" si="1009"/>
        <v>0.0102678571428571</v>
      </c>
    </row>
    <row r="1012" ht="19" customHeight="1" spans="1:16">
      <c r="A1012" s="2" t="s">
        <v>254</v>
      </c>
      <c r="B1012" s="2">
        <v>36</v>
      </c>
      <c r="C1012" s="3">
        <f>AVERAGE('GRPO原始 0923'!F1200:F1204)</f>
        <v>0.5296875</v>
      </c>
      <c r="D1012" s="3">
        <f>AVERAGE('GRPO原始 0923'!F1195:F1204)</f>
        <v>0.47890625</v>
      </c>
      <c r="E1012" s="3">
        <f>AVERAGE('GRPO原始 0923'!F1190:F1204)</f>
        <v>0.466666666666667</v>
      </c>
      <c r="F1012" s="3">
        <f>AVERAGE('GRPO原始 0923'!F1185:F1204)</f>
        <v>0.452734375</v>
      </c>
      <c r="G1012" s="3">
        <f>AVERAGE('GRPO原始 0923'!F1175:F1204)</f>
        <v>0.443229166666667</v>
      </c>
      <c r="H1012" s="3">
        <f>AVERAGE('GRPO原始 0923'!F1169:F1204)</f>
        <v>0.429036458333333</v>
      </c>
      <c r="I1012" s="3">
        <f>AVERAGE('GRPO原始 0923'!F1169:F1204)</f>
        <v>0.429036458333333</v>
      </c>
      <c r="J1012" s="5">
        <f t="shared" ref="J1012:P1012" si="1010">C1012-C37</f>
        <v>0.0140625</v>
      </c>
      <c r="K1012" s="5">
        <f t="shared" si="1010"/>
        <v>0.00937499999999997</v>
      </c>
      <c r="L1012" s="5">
        <f t="shared" si="1010"/>
        <v>0.00833333333333336</v>
      </c>
      <c r="M1012" s="5">
        <f t="shared" si="1010"/>
        <v>-0.000390624999999978</v>
      </c>
      <c r="N1012" s="5">
        <f t="shared" si="1010"/>
        <v>0.00911458333333331</v>
      </c>
      <c r="O1012" s="5">
        <f t="shared" si="1010"/>
        <v>0.0101996527777777</v>
      </c>
      <c r="P1012" s="5">
        <f t="shared" si="1010"/>
        <v>0.0101996527777777</v>
      </c>
    </row>
    <row r="1013" ht="19" customHeight="1" spans="1:16">
      <c r="A1013" s="2" t="s">
        <v>254</v>
      </c>
      <c r="B1013" s="2">
        <v>37</v>
      </c>
      <c r="C1013" s="3">
        <f>AVERAGE('GRPO原始 0923'!F1201:F1205)</f>
        <v>0.528125</v>
      </c>
      <c r="D1013" s="3">
        <f>AVERAGE('GRPO原始 0923'!F1196:F1205)</f>
        <v>0.48359375</v>
      </c>
      <c r="E1013" s="3">
        <f>AVERAGE('GRPO原始 0923'!F1191:F1205)</f>
        <v>0.4703125</v>
      </c>
      <c r="F1013" s="3">
        <f>AVERAGE('GRPO原始 0923'!F1186:F1205)</f>
        <v>0.460546875</v>
      </c>
      <c r="G1013" s="3">
        <f>AVERAGE('GRPO原始 0923'!F1176:F1205)</f>
        <v>0.44765625</v>
      </c>
      <c r="H1013" s="3">
        <f>AVERAGE('GRPO原始 0923'!F1169:F1205)</f>
        <v>0.432010135135135</v>
      </c>
      <c r="I1013" s="3">
        <f>AVERAGE('GRPO原始 0923'!F1169:F1205)</f>
        <v>0.432010135135135</v>
      </c>
      <c r="J1013" s="5">
        <f t="shared" ref="J1013:P1013" si="1011">C1013-C38</f>
        <v>0.0078125</v>
      </c>
      <c r="K1013" s="5">
        <f t="shared" si="1011"/>
        <v>0.00703124999999999</v>
      </c>
      <c r="L1013" s="5">
        <f t="shared" si="1011"/>
        <v>0.00364583333333335</v>
      </c>
      <c r="M1013" s="5">
        <f t="shared" si="1011"/>
        <v>-0.00117187499999999</v>
      </c>
      <c r="N1013" s="5">
        <f t="shared" si="1011"/>
        <v>0.00755208333333329</v>
      </c>
      <c r="O1013" s="5">
        <f t="shared" si="1011"/>
        <v>0.00929054054054057</v>
      </c>
      <c r="P1013" s="5">
        <f t="shared" si="1011"/>
        <v>0.00929054054054057</v>
      </c>
    </row>
    <row r="1014" ht="19" customHeight="1" spans="1:16">
      <c r="A1014" s="2" t="s">
        <v>254</v>
      </c>
      <c r="B1014" s="2">
        <v>38</v>
      </c>
      <c r="C1014" s="3">
        <f>AVERAGE('GRPO原始 0923'!F1202:F1206)</f>
        <v>0.5515625</v>
      </c>
      <c r="D1014" s="3">
        <f>AVERAGE('GRPO原始 0923'!F1197:F1206)</f>
        <v>0.50703125</v>
      </c>
      <c r="E1014" s="3">
        <f>AVERAGE('GRPO原始 0923'!F1192:F1206)</f>
        <v>0.485416666666667</v>
      </c>
      <c r="F1014" s="3">
        <f>AVERAGE('GRPO原始 0923'!F1187:F1206)</f>
        <v>0.473046875</v>
      </c>
      <c r="G1014" s="3">
        <f>AVERAGE('GRPO原始 0923'!F1177:F1206)</f>
        <v>0.45625</v>
      </c>
      <c r="H1014" s="3">
        <f>AVERAGE('GRPO原始 0923'!F1169:F1206)</f>
        <v>0.4375</v>
      </c>
      <c r="I1014" s="3">
        <f>AVERAGE('GRPO原始 0923'!F1169:F1206)</f>
        <v>0.4375</v>
      </c>
      <c r="J1014" s="5">
        <f t="shared" ref="J1014:P1014" si="1012">C1014-C39</f>
        <v>0.00156249999999991</v>
      </c>
      <c r="K1014" s="5">
        <f t="shared" si="1012"/>
        <v>0</v>
      </c>
      <c r="L1014" s="5">
        <f t="shared" si="1012"/>
        <v>0.00156250000000002</v>
      </c>
      <c r="M1014" s="5">
        <f t="shared" si="1012"/>
        <v>0.00273437499999996</v>
      </c>
      <c r="N1014" s="5">
        <f t="shared" si="1012"/>
        <v>0.00572916666666667</v>
      </c>
      <c r="O1014" s="5">
        <f t="shared" si="1012"/>
        <v>0.00945723684210525</v>
      </c>
      <c r="P1014" s="5">
        <f t="shared" si="1012"/>
        <v>0.00945723684210525</v>
      </c>
    </row>
    <row r="1015" ht="19" customHeight="1" spans="1:16">
      <c r="A1015" s="2" t="s">
        <v>254</v>
      </c>
      <c r="B1015" s="2">
        <v>39</v>
      </c>
      <c r="C1015" s="3">
        <f>AVERAGE('GRPO原始 0923'!F1203:F1207)</f>
        <v>0.5609375</v>
      </c>
      <c r="D1015" s="3">
        <f>AVERAGE('GRPO原始 0923'!F1198:F1207)</f>
        <v>0.51796875</v>
      </c>
      <c r="E1015" s="3">
        <f>AVERAGE('GRPO原始 0923'!F1193:F1207)</f>
        <v>0.4953125</v>
      </c>
      <c r="F1015" s="3">
        <f>AVERAGE('GRPO原始 0923'!F1188:F1207)</f>
        <v>0.474609375</v>
      </c>
      <c r="G1015" s="3">
        <f>AVERAGE('GRPO原始 0923'!F1178:F1207)</f>
        <v>0.460416666666667</v>
      </c>
      <c r="H1015" s="3">
        <f>AVERAGE('GRPO原始 0923'!F1169:F1207)</f>
        <v>0.440504807692308</v>
      </c>
      <c r="I1015" s="3">
        <f>AVERAGE('GRPO原始 0923'!F1169:F1207)</f>
        <v>0.440504807692308</v>
      </c>
      <c r="J1015" s="5">
        <f t="shared" ref="J1015:P1015" si="1013">C1015-C40</f>
        <v>0.028125</v>
      </c>
      <c r="K1015" s="5">
        <f t="shared" si="1013"/>
        <v>0.01015625</v>
      </c>
      <c r="L1015" s="5">
        <f t="shared" si="1013"/>
        <v>0.00989583333333333</v>
      </c>
      <c r="M1015" s="5">
        <f t="shared" si="1013"/>
        <v>0.00390625</v>
      </c>
      <c r="N1015" s="5">
        <f t="shared" si="1013"/>
        <v>0.00755208333333329</v>
      </c>
      <c r="O1015" s="5">
        <f t="shared" si="1013"/>
        <v>0.0106169871794872</v>
      </c>
      <c r="P1015" s="5">
        <f t="shared" si="1013"/>
        <v>0.0106169871794872</v>
      </c>
    </row>
    <row r="1016" ht="19" customHeight="1" spans="1:16">
      <c r="A1016" s="2" t="s">
        <v>254</v>
      </c>
      <c r="B1016" s="2">
        <v>40</v>
      </c>
      <c r="C1016" s="3">
        <f>AVERAGE('GRPO原始 0923'!F1204:F1208)</f>
        <v>0.5421875</v>
      </c>
      <c r="D1016" s="3">
        <f>AVERAGE('GRPO原始 0923'!F1199:F1208)</f>
        <v>0.52890625</v>
      </c>
      <c r="E1016" s="3">
        <f>AVERAGE('GRPO原始 0923'!F1194:F1208)</f>
        <v>0.496875</v>
      </c>
      <c r="F1016" s="3">
        <f>AVERAGE('GRPO原始 0923'!F1189:F1208)</f>
        <v>0.480859375</v>
      </c>
      <c r="G1016" s="3">
        <f>AVERAGE('GRPO原始 0923'!F1179:F1208)</f>
        <v>0.460677083333333</v>
      </c>
      <c r="H1016" s="3">
        <f>AVERAGE('GRPO原始 0923'!F1169:F1208)</f>
        <v>0.4408203125</v>
      </c>
      <c r="I1016" s="3">
        <f>AVERAGE('GRPO原始 0923'!F1169:F1208)</f>
        <v>0.4408203125</v>
      </c>
      <c r="J1016" s="5">
        <f t="shared" ref="J1016:P1016" si="1014">C1016-C41</f>
        <v>0.0140625000000001</v>
      </c>
      <c r="K1016" s="5">
        <f t="shared" si="1014"/>
        <v>0.01875</v>
      </c>
      <c r="L1016" s="5">
        <f t="shared" si="1014"/>
        <v>0.0135416666666667</v>
      </c>
      <c r="M1016" s="5">
        <f t="shared" si="1014"/>
        <v>0.00624999999999998</v>
      </c>
      <c r="N1016" s="5">
        <f t="shared" si="1014"/>
        <v>0.00625000000000003</v>
      </c>
      <c r="O1016" s="5">
        <f t="shared" si="1014"/>
        <v>0.0107421875</v>
      </c>
      <c r="P1016" s="5">
        <f t="shared" si="1014"/>
        <v>0.0107421875</v>
      </c>
    </row>
    <row r="1017" ht="19" customHeight="1" spans="1:16">
      <c r="A1017" s="2" t="s">
        <v>254</v>
      </c>
      <c r="B1017" s="2">
        <v>41</v>
      </c>
      <c r="C1017" s="3">
        <f>AVERAGE('GRPO原始 0923'!F1205:F1209)</f>
        <v>0.559375</v>
      </c>
      <c r="D1017" s="3">
        <f>AVERAGE('GRPO原始 0923'!F1200:F1209)</f>
        <v>0.54453125</v>
      </c>
      <c r="E1017" s="3">
        <f>AVERAGE('GRPO原始 0923'!F1195:F1209)</f>
        <v>0.505729166666667</v>
      </c>
      <c r="F1017" s="3">
        <f>AVERAGE('GRPO原始 0923'!F1190:F1209)</f>
        <v>0.48984375</v>
      </c>
      <c r="G1017" s="3">
        <f>AVERAGE('GRPO原始 0923'!F1180:F1209)</f>
        <v>0.468489583333333</v>
      </c>
      <c r="H1017" s="3">
        <f>AVERAGE('GRPO原始 0923'!F1170:F1209)</f>
        <v>0.448046875</v>
      </c>
      <c r="I1017" s="3">
        <f>AVERAGE('GRPO原始 0923'!F1169:F1209)</f>
        <v>0.444931402439024</v>
      </c>
      <c r="J1017" s="5">
        <f t="shared" ref="J1017:P1017" si="1015">C1017-C42</f>
        <v>0.0171874999999999</v>
      </c>
      <c r="K1017" s="5">
        <f t="shared" si="1015"/>
        <v>0.015625</v>
      </c>
      <c r="L1017" s="5">
        <f t="shared" si="1015"/>
        <v>0.0119791666666667</v>
      </c>
      <c r="M1017" s="5">
        <f t="shared" si="1015"/>
        <v>0.010546875</v>
      </c>
      <c r="N1017" s="5">
        <f t="shared" si="1015"/>
        <v>0.00546875000000002</v>
      </c>
      <c r="O1017" s="5">
        <f t="shared" si="1015"/>
        <v>0.0109375</v>
      </c>
      <c r="P1017" s="5">
        <f t="shared" si="1015"/>
        <v>0.0110518292682927</v>
      </c>
    </row>
    <row r="1018" ht="19" customHeight="1" spans="1:16">
      <c r="A1018" s="2" t="s">
        <v>254</v>
      </c>
      <c r="B1018" s="2">
        <v>42</v>
      </c>
      <c r="C1018" s="3">
        <f>AVERAGE('GRPO原始 0923'!F1206:F1210)</f>
        <v>0.5375</v>
      </c>
      <c r="D1018" s="3">
        <f>AVERAGE('GRPO原始 0923'!F1201:F1210)</f>
        <v>0.5328125</v>
      </c>
      <c r="E1018" s="3">
        <f>AVERAGE('GRPO原始 0923'!F1196:F1210)</f>
        <v>0.5015625</v>
      </c>
      <c r="F1018" s="3">
        <f>AVERAGE('GRPO原始 0923'!F1191:F1210)</f>
        <v>0.487109375</v>
      </c>
      <c r="G1018" s="3">
        <f>AVERAGE('GRPO原始 0923'!F1181:F1210)</f>
        <v>0.46640625</v>
      </c>
      <c r="H1018" s="3">
        <f>AVERAGE('GRPO原始 0923'!F1171:F1210)</f>
        <v>0.45078125</v>
      </c>
      <c r="I1018" s="3">
        <f>AVERAGE('GRPO原始 0923'!F1169:F1210)</f>
        <v>0.444568452380952</v>
      </c>
      <c r="J1018" s="5">
        <f t="shared" ref="J1018:P1018" si="1016">C1018-C43</f>
        <v>0.015625</v>
      </c>
      <c r="K1018" s="5">
        <f t="shared" si="1016"/>
        <v>0.01171875</v>
      </c>
      <c r="L1018" s="5">
        <f t="shared" si="1016"/>
        <v>0.00989583333333338</v>
      </c>
      <c r="M1018" s="5">
        <f t="shared" si="1016"/>
        <v>0.00664062500000001</v>
      </c>
      <c r="N1018" s="5">
        <f t="shared" si="1016"/>
        <v>0.00312500000000004</v>
      </c>
      <c r="O1018" s="5">
        <f t="shared" si="1016"/>
        <v>0.010546875</v>
      </c>
      <c r="P1018" s="5">
        <f t="shared" si="1016"/>
        <v>0.0100446428571428</v>
      </c>
    </row>
    <row r="1019" ht="19" customHeight="1" spans="1:16">
      <c r="A1019" s="2" t="s">
        <v>254</v>
      </c>
      <c r="B1019" s="2">
        <v>43</v>
      </c>
      <c r="C1019" s="3">
        <f>AVERAGE('GRPO原始 0923'!F1207:F1211)</f>
        <v>0.4890625</v>
      </c>
      <c r="D1019" s="3">
        <f>AVERAGE('GRPO原始 0923'!F1202:F1211)</f>
        <v>0.5203125</v>
      </c>
      <c r="E1019" s="3">
        <f>AVERAGE('GRPO原始 0923'!F1197:F1211)</f>
        <v>0.501041666666667</v>
      </c>
      <c r="F1019" s="3">
        <f>AVERAGE('GRPO原始 0923'!F1192:F1211)</f>
        <v>0.486328125</v>
      </c>
      <c r="G1019" s="3">
        <f>AVERAGE('GRPO原始 0923'!F1182:F1211)</f>
        <v>0.462760416666667</v>
      </c>
      <c r="H1019" s="3">
        <f>AVERAGE('GRPO原始 0923'!F1172:F1211)</f>
        <v>0.4517578125</v>
      </c>
      <c r="I1019" s="3">
        <f>AVERAGE('GRPO原始 0923'!F1169:F1211)</f>
        <v>0.443495639534884</v>
      </c>
      <c r="J1019" s="5">
        <f t="shared" ref="J1019:P1019" si="1017">C1019-C44</f>
        <v>0.00937500000000002</v>
      </c>
      <c r="K1019" s="5">
        <f t="shared" si="1017"/>
        <v>0.00546874999999991</v>
      </c>
      <c r="L1019" s="5">
        <f t="shared" si="1017"/>
        <v>0.00312500000000004</v>
      </c>
      <c r="M1019" s="5">
        <f t="shared" si="1017"/>
        <v>0.00351562500000002</v>
      </c>
      <c r="N1019" s="5">
        <f t="shared" si="1017"/>
        <v>0.00182291666666667</v>
      </c>
      <c r="O1019" s="5">
        <f t="shared" si="1017"/>
        <v>0.00859375000000001</v>
      </c>
      <c r="P1019" s="5">
        <f t="shared" si="1017"/>
        <v>0.00944767441860467</v>
      </c>
    </row>
    <row r="1020" ht="19" customHeight="1" spans="1:16">
      <c r="A1020" s="2" t="s">
        <v>254</v>
      </c>
      <c r="B1020" s="2">
        <v>44</v>
      </c>
      <c r="C1020" s="3">
        <f>AVERAGE('GRPO原始 0923'!F1208:F1212)</f>
        <v>0.4765625</v>
      </c>
      <c r="D1020" s="3">
        <f>AVERAGE('GRPO原始 0923'!F1203:F1212)</f>
        <v>0.51875</v>
      </c>
      <c r="E1020" s="3">
        <f>AVERAGE('GRPO原始 0923'!F1198:F1212)</f>
        <v>0.504166666666667</v>
      </c>
      <c r="F1020" s="3">
        <f>AVERAGE('GRPO原始 0923'!F1193:F1212)</f>
        <v>0.490625</v>
      </c>
      <c r="G1020" s="3">
        <f>AVERAGE('GRPO原始 0923'!F1183:F1212)</f>
        <v>0.464322916666667</v>
      </c>
      <c r="H1020" s="3">
        <f>AVERAGE('GRPO原始 0923'!F1173:F1212)</f>
        <v>0.4541015625</v>
      </c>
      <c r="I1020" s="3">
        <f>AVERAGE('GRPO原始 0923'!F1169:F1212)</f>
        <v>0.444602272727273</v>
      </c>
      <c r="J1020" s="5">
        <f t="shared" ref="J1020:P1020" si="1018">C1020-C45</f>
        <v>0.00312499999999999</v>
      </c>
      <c r="K1020" s="5">
        <f t="shared" si="1018"/>
        <v>0.015625</v>
      </c>
      <c r="L1020" s="5">
        <f t="shared" si="1018"/>
        <v>0.0078125</v>
      </c>
      <c r="M1020" s="5">
        <f t="shared" si="1018"/>
        <v>0.00820312499999998</v>
      </c>
      <c r="N1020" s="5">
        <f t="shared" si="1018"/>
        <v>0.00208333333333333</v>
      </c>
      <c r="O1020" s="5">
        <f t="shared" si="1018"/>
        <v>0.00839843750000002</v>
      </c>
      <c r="P1020" s="5">
        <f t="shared" si="1018"/>
        <v>0.009765625</v>
      </c>
    </row>
    <row r="1021" ht="19" customHeight="1" spans="1:16">
      <c r="A1021" s="2" t="s">
        <v>254</v>
      </c>
      <c r="B1021" s="2">
        <v>45</v>
      </c>
      <c r="C1021" s="3">
        <f>AVERAGE('GRPO原始 0923'!F1209:F1213)</f>
        <v>0.4859375</v>
      </c>
      <c r="D1021" s="3">
        <f>AVERAGE('GRPO原始 0923'!F1204:F1213)</f>
        <v>0.5140625</v>
      </c>
      <c r="E1021" s="3">
        <f>AVERAGE('GRPO原始 0923'!F1199:F1213)</f>
        <v>0.514583333333333</v>
      </c>
      <c r="F1021" s="3">
        <f>AVERAGE('GRPO原始 0923'!F1194:F1213)</f>
        <v>0.494140625</v>
      </c>
      <c r="G1021" s="3">
        <f>AVERAGE('GRPO原始 0923'!F1184:F1213)</f>
        <v>0.470572916666667</v>
      </c>
      <c r="H1021" s="3">
        <f>AVERAGE('GRPO原始 0923'!F1174:F1213)</f>
        <v>0.45546875</v>
      </c>
      <c r="I1021" s="3">
        <f>AVERAGE('GRPO原始 0923'!F1169:F1213)</f>
        <v>0.445833333333333</v>
      </c>
      <c r="J1021" s="5">
        <f t="shared" ref="J1021:P1021" si="1019">C1021-C46</f>
        <v>0.0078125</v>
      </c>
      <c r="K1021" s="5">
        <f t="shared" si="1019"/>
        <v>0.0109374999999999</v>
      </c>
      <c r="L1021" s="5">
        <f t="shared" si="1019"/>
        <v>0.0151041666666666</v>
      </c>
      <c r="M1021" s="5">
        <f t="shared" si="1019"/>
        <v>0.012109375</v>
      </c>
      <c r="N1021" s="5">
        <f t="shared" si="1019"/>
        <v>0.00286458333333334</v>
      </c>
      <c r="O1021" s="5">
        <f t="shared" si="1019"/>
        <v>0.00937499999999997</v>
      </c>
      <c r="P1021" s="5">
        <f t="shared" si="1019"/>
        <v>0.0104166666666667</v>
      </c>
    </row>
    <row r="1022" ht="19" customHeight="1" spans="1:16">
      <c r="A1022" s="2" t="s">
        <v>254</v>
      </c>
      <c r="B1022" s="2">
        <v>46</v>
      </c>
      <c r="C1022" s="3">
        <f>AVERAGE('GRPO原始 0923'!F1210:F1214)</f>
        <v>0.4890625</v>
      </c>
      <c r="D1022" s="3">
        <f>AVERAGE('GRPO原始 0923'!F1205:F1214)</f>
        <v>0.52421875</v>
      </c>
      <c r="E1022" s="3">
        <f>AVERAGE('GRPO原始 0923'!F1200:F1214)</f>
        <v>0.526041666666667</v>
      </c>
      <c r="F1022" s="3">
        <f>AVERAGE('GRPO原始 0923'!F1195:F1214)</f>
        <v>0.5015625</v>
      </c>
      <c r="G1022" s="3">
        <f>AVERAGE('GRPO原始 0923'!F1185:F1214)</f>
        <v>0.4765625</v>
      </c>
      <c r="H1022" s="3">
        <f>AVERAGE('GRPO原始 0923'!F1175:F1214)</f>
        <v>0.4634765625</v>
      </c>
      <c r="I1022" s="3">
        <f>AVERAGE('GRPO原始 0923'!F1169:F1214)</f>
        <v>0.449728260869565</v>
      </c>
      <c r="J1022" s="5">
        <f t="shared" ref="J1022:P1022" si="1020">C1022-C47</f>
        <v>0.00156250000000002</v>
      </c>
      <c r="K1022" s="5">
        <f t="shared" si="1020"/>
        <v>0.00937499999999991</v>
      </c>
      <c r="L1022" s="5">
        <f t="shared" si="1020"/>
        <v>0.0109374999999999</v>
      </c>
      <c r="M1022" s="5">
        <f t="shared" si="1020"/>
        <v>0.00937500000000002</v>
      </c>
      <c r="N1022" s="5">
        <f t="shared" si="1020"/>
        <v>0.00286458333333334</v>
      </c>
      <c r="O1022" s="5">
        <f t="shared" si="1020"/>
        <v>0.00917968750000003</v>
      </c>
      <c r="P1022" s="5">
        <f t="shared" si="1020"/>
        <v>0.0100203804347826</v>
      </c>
    </row>
    <row r="1023" ht="19" customHeight="1" spans="1:16">
      <c r="A1023" s="2" t="s">
        <v>254</v>
      </c>
      <c r="B1023" s="2">
        <v>47</v>
      </c>
      <c r="C1023" s="3">
        <f>AVERAGE('GRPO原始 0923'!F1211:F1215)</f>
        <v>0.50625</v>
      </c>
      <c r="D1023" s="3">
        <f>AVERAGE('GRPO原始 0923'!F1206:F1215)</f>
        <v>0.521875</v>
      </c>
      <c r="E1023" s="3">
        <f>AVERAGE('GRPO原始 0923'!F1201:F1215)</f>
        <v>0.523958333333333</v>
      </c>
      <c r="F1023" s="3">
        <f>AVERAGE('GRPO原始 0923'!F1196:F1215)</f>
        <v>0.502734375</v>
      </c>
      <c r="G1023" s="3">
        <f>AVERAGE('GRPO原始 0923'!F1186:F1215)</f>
        <v>0.480989583333333</v>
      </c>
      <c r="H1023" s="3">
        <f>AVERAGE('GRPO原始 0923'!F1176:F1215)</f>
        <v>0.4662109375</v>
      </c>
      <c r="I1023" s="3">
        <f>AVERAGE('GRPO原始 0923'!F1169:F1215)</f>
        <v>0.451130319148936</v>
      </c>
      <c r="J1023" s="5">
        <f t="shared" ref="J1023:P1023" si="1021">C1023-C48</f>
        <v>-0.0078125</v>
      </c>
      <c r="K1023" s="5">
        <f t="shared" si="1021"/>
        <v>0.00390625</v>
      </c>
      <c r="L1023" s="5">
        <f t="shared" si="1021"/>
        <v>0.00520833333333326</v>
      </c>
      <c r="M1023" s="5">
        <f t="shared" si="1021"/>
        <v>0.00546874999999997</v>
      </c>
      <c r="N1023" s="5">
        <f t="shared" si="1021"/>
        <v>0.000520833333333359</v>
      </c>
      <c r="O1023" s="5">
        <f t="shared" si="1021"/>
        <v>0.00664062499999996</v>
      </c>
      <c r="P1023" s="5">
        <f t="shared" si="1021"/>
        <v>0.00814494680851063</v>
      </c>
    </row>
    <row r="1024" ht="19" customHeight="1" spans="1:16">
      <c r="A1024" s="2" t="s">
        <v>254</v>
      </c>
      <c r="B1024" s="2">
        <v>48</v>
      </c>
      <c r="C1024" s="3">
        <f>AVERAGE('GRPO原始 0923'!F1212:F1216)</f>
        <v>0.5375</v>
      </c>
      <c r="D1024" s="3">
        <f>AVERAGE('GRPO原始 0923'!F1207:F1216)</f>
        <v>0.51328125</v>
      </c>
      <c r="E1024" s="3">
        <f>AVERAGE('GRPO原始 0923'!F1202:F1216)</f>
        <v>0.526041666666667</v>
      </c>
      <c r="F1024" s="3">
        <f>AVERAGE('GRPO原始 0923'!F1197:F1216)</f>
        <v>0.51015625</v>
      </c>
      <c r="G1024" s="3">
        <f>AVERAGE('GRPO原始 0923'!F1187:F1216)</f>
        <v>0.486458333333333</v>
      </c>
      <c r="H1024" s="3">
        <f>AVERAGE('GRPO原始 0923'!F1177:F1216)</f>
        <v>0.4705078125</v>
      </c>
      <c r="I1024" s="3">
        <f>AVERAGE('GRPO原始 0923'!F1169:F1216)</f>
        <v>0.453287760416667</v>
      </c>
      <c r="J1024" s="5">
        <f t="shared" ref="J1024:P1024" si="1022">C1024-C49</f>
        <v>-0.00937500000000002</v>
      </c>
      <c r="K1024" s="5">
        <f t="shared" si="1022"/>
        <v>0</v>
      </c>
      <c r="L1024" s="5">
        <f t="shared" si="1022"/>
        <v>0.000520833333333304</v>
      </c>
      <c r="M1024" s="5">
        <f t="shared" si="1022"/>
        <v>0</v>
      </c>
      <c r="N1024" s="5">
        <f t="shared" si="1022"/>
        <v>0.00182291666666667</v>
      </c>
      <c r="O1024" s="5">
        <f t="shared" si="1022"/>
        <v>0.00429687500000003</v>
      </c>
      <c r="P1024" s="5">
        <f t="shared" si="1022"/>
        <v>0.00748697916666669</v>
      </c>
    </row>
    <row r="1025" ht="19" customHeight="1" spans="1:16">
      <c r="A1025" s="2" t="s">
        <v>254</v>
      </c>
      <c r="B1025" s="2">
        <v>49</v>
      </c>
      <c r="C1025" s="3">
        <f>AVERAGE('GRPO原始 0923'!F1213:F1217)</f>
        <v>0.5390625</v>
      </c>
      <c r="D1025" s="3">
        <f>AVERAGE('GRPO原始 0923'!F1208:F1217)</f>
        <v>0.5078125</v>
      </c>
      <c r="E1025" s="3">
        <f>AVERAGE('GRPO原始 0923'!F1203:F1217)</f>
        <v>0.525520833333333</v>
      </c>
      <c r="F1025" s="3">
        <f>AVERAGE('GRPO原始 0923'!F1198:F1217)</f>
        <v>0.512890625</v>
      </c>
      <c r="G1025" s="3">
        <f>AVERAGE('GRPO原始 0923'!F1188:F1217)</f>
        <v>0.485677083333333</v>
      </c>
      <c r="H1025" s="3">
        <f>AVERAGE('GRPO原始 0923'!F1178:F1217)</f>
        <v>0.472265625</v>
      </c>
      <c r="I1025" s="3">
        <f>AVERAGE('GRPO原始 0923'!F1169:F1217)</f>
        <v>0.454241071428571</v>
      </c>
      <c r="J1025" s="5">
        <f t="shared" ref="J1025:P1025" si="1023">C1025-C50</f>
        <v>-0.0328125</v>
      </c>
      <c r="K1025" s="5">
        <f t="shared" si="1023"/>
        <v>-0.01484375</v>
      </c>
      <c r="L1025" s="5">
        <f t="shared" si="1023"/>
        <v>-0.000520833333333304</v>
      </c>
      <c r="M1025" s="5">
        <f t="shared" si="1023"/>
        <v>-0.00234374999999998</v>
      </c>
      <c r="N1025" s="5">
        <f t="shared" si="1023"/>
        <v>-0.00234375000000003</v>
      </c>
      <c r="O1025" s="5">
        <f t="shared" si="1023"/>
        <v>0.001953125</v>
      </c>
      <c r="P1025" s="5">
        <f t="shared" si="1023"/>
        <v>0.00542091836734698</v>
      </c>
    </row>
    <row r="1026" ht="19" customHeight="1" spans="1:16">
      <c r="A1026" s="2" t="s">
        <v>254</v>
      </c>
      <c r="B1026" s="2">
        <v>50</v>
      </c>
      <c r="C1026" s="3">
        <f>AVERAGE('GRPO原始 0923'!F1214:F1218)</f>
        <v>0.5296875</v>
      </c>
      <c r="D1026" s="3">
        <f>AVERAGE('GRPO原始 0923'!F1209:F1218)</f>
        <v>0.5078125</v>
      </c>
      <c r="E1026" s="3">
        <f>AVERAGE('GRPO原始 0923'!F1204:F1218)</f>
        <v>0.519270833333333</v>
      </c>
      <c r="F1026" s="3">
        <f>AVERAGE('GRPO原始 0923'!F1199:F1218)</f>
        <v>0.518359375</v>
      </c>
      <c r="G1026" s="3">
        <f>AVERAGE('GRPO原始 0923'!F1189:F1218)</f>
        <v>0.48984375</v>
      </c>
      <c r="H1026" s="3">
        <f>AVERAGE('GRPO原始 0923'!F1179:F1218)</f>
        <v>0.4724609375</v>
      </c>
      <c r="I1026" s="3">
        <f>AVERAGE('GRPO原始 0923'!F1169:F1218)</f>
        <v>0.45421875</v>
      </c>
      <c r="J1026" s="5">
        <f t="shared" ref="J1026:P1026" si="1024">C1026-C51</f>
        <v>-0.0437500000000001</v>
      </c>
      <c r="K1026" s="5">
        <f t="shared" si="1024"/>
        <v>-0.01796875</v>
      </c>
      <c r="L1026" s="5">
        <f t="shared" si="1024"/>
        <v>-0.0072916666666667</v>
      </c>
      <c r="M1026" s="5">
        <f t="shared" si="1024"/>
        <v>0.000390624999999978</v>
      </c>
      <c r="N1026" s="5">
        <f t="shared" si="1024"/>
        <v>-0.00182291666666662</v>
      </c>
      <c r="O1026" s="5">
        <f t="shared" si="1024"/>
        <v>0.000195312499999989</v>
      </c>
      <c r="P1026" s="5">
        <f t="shared" si="1024"/>
        <v>0.005</v>
      </c>
    </row>
    <row r="1027" ht="19" customHeight="1" spans="1:16">
      <c r="A1027" s="2" t="s">
        <v>254</v>
      </c>
      <c r="B1027" s="2">
        <v>51</v>
      </c>
      <c r="C1027" s="3">
        <f>AVERAGE('GRPO原始 0923'!F1215:F1219)</f>
        <v>0.503125</v>
      </c>
      <c r="D1027" s="3">
        <f>AVERAGE('GRPO原始 0923'!F1210:F1219)</f>
        <v>0.49609375</v>
      </c>
      <c r="E1027" s="3">
        <f>AVERAGE('GRPO原始 0923'!F1205:F1219)</f>
        <v>0.5171875</v>
      </c>
      <c r="F1027" s="3">
        <f>AVERAGE('GRPO原始 0923'!F1200:F1219)</f>
        <v>0.5203125</v>
      </c>
      <c r="G1027" s="3">
        <f>AVERAGE('GRPO原始 0923'!F1190:F1219)</f>
        <v>0.491927083333333</v>
      </c>
      <c r="H1027" s="3">
        <f>AVERAGE('GRPO原始 0923'!F1180:F1219)</f>
        <v>0.475390625</v>
      </c>
      <c r="I1027" s="3">
        <f>AVERAGE('GRPO原始 0923'!F1170:F1219)</f>
        <v>0.45765625</v>
      </c>
      <c r="J1027" s="5">
        <f t="shared" ref="J1027:P1027" si="1025">C1027-C52</f>
        <v>-0.0718749999999999</v>
      </c>
      <c r="K1027" s="5">
        <f t="shared" si="1025"/>
        <v>-0.03515625</v>
      </c>
      <c r="L1027" s="5">
        <f t="shared" si="1025"/>
        <v>-0.0177083333333333</v>
      </c>
      <c r="M1027" s="5">
        <f t="shared" si="1025"/>
        <v>-0.009765625</v>
      </c>
      <c r="N1027" s="5">
        <f t="shared" si="1025"/>
        <v>-0.00468750000000001</v>
      </c>
      <c r="O1027" s="5">
        <f t="shared" si="1025"/>
        <v>-0.00468750000000001</v>
      </c>
      <c r="P1027" s="5">
        <f t="shared" si="1025"/>
        <v>0.00171874999999999</v>
      </c>
    </row>
    <row r="1028" ht="19" customHeight="1" spans="1:16">
      <c r="A1028" s="2" t="s">
        <v>254</v>
      </c>
      <c r="B1028" s="2">
        <v>52</v>
      </c>
      <c r="C1028" s="3">
        <f>AVERAGE('GRPO原始 0923'!F1216:F1220)</f>
        <v>0.5140625</v>
      </c>
      <c r="D1028" s="3">
        <f>AVERAGE('GRPO原始 0923'!F1211:F1220)</f>
        <v>0.51015625</v>
      </c>
      <c r="E1028" s="3">
        <f>AVERAGE('GRPO原始 0923'!F1206:F1220)</f>
        <v>0.519270833333333</v>
      </c>
      <c r="F1028" s="3">
        <f>AVERAGE('GRPO原始 0923'!F1201:F1220)</f>
        <v>0.521484375</v>
      </c>
      <c r="G1028" s="3">
        <f>AVERAGE('GRPO原始 0923'!F1191:F1220)</f>
        <v>0.494791666666667</v>
      </c>
      <c r="H1028" s="3">
        <f>AVERAGE('GRPO原始 0923'!F1181:F1220)</f>
        <v>0.47734375</v>
      </c>
      <c r="I1028" s="3">
        <f>AVERAGE('GRPO原始 0923'!F1171:F1220)</f>
        <v>0.46265625</v>
      </c>
      <c r="J1028" s="5">
        <f t="shared" ref="J1028:P1028" si="1026">C1028-C53</f>
        <v>-0.065625</v>
      </c>
      <c r="K1028" s="5">
        <f t="shared" si="1026"/>
        <v>-0.03671875</v>
      </c>
      <c r="L1028" s="5">
        <f t="shared" si="1026"/>
        <v>-0.0192708333333333</v>
      </c>
      <c r="M1028" s="5">
        <f t="shared" si="1026"/>
        <v>-0.0125</v>
      </c>
      <c r="N1028" s="5">
        <f t="shared" si="1026"/>
        <v>-0.00781249999999994</v>
      </c>
      <c r="O1028" s="5">
        <f t="shared" si="1026"/>
        <v>-0.0068359375</v>
      </c>
      <c r="P1028" s="5">
        <f t="shared" si="1026"/>
        <v>0.00109375</v>
      </c>
    </row>
    <row r="1029" ht="19" customHeight="1" spans="1:16">
      <c r="A1029" s="2" t="s">
        <v>254</v>
      </c>
      <c r="B1029" s="2">
        <v>53</v>
      </c>
      <c r="C1029" s="3">
        <f>AVERAGE('GRPO原始 0923'!F1217:F1221)</f>
        <v>0.5234375</v>
      </c>
      <c r="D1029" s="3">
        <f>AVERAGE('GRPO原始 0923'!F1212:F1221)</f>
        <v>0.53046875</v>
      </c>
      <c r="E1029" s="3">
        <f>AVERAGE('GRPO原始 0923'!F1207:F1221)</f>
        <v>0.516666666666667</v>
      </c>
      <c r="F1029" s="3">
        <f>AVERAGE('GRPO原始 0923'!F1202:F1221)</f>
        <v>0.525390625</v>
      </c>
      <c r="G1029" s="3">
        <f>AVERAGE('GRPO原始 0923'!F1192:F1221)</f>
        <v>0.501041666666667</v>
      </c>
      <c r="H1029" s="3">
        <f>AVERAGE('GRPO原始 0923'!F1182:F1221)</f>
        <v>0.4796875</v>
      </c>
      <c r="I1029" s="3">
        <f>AVERAGE('GRPO原始 0923'!F1172:F1221)</f>
        <v>0.4675</v>
      </c>
      <c r="J1029" s="5">
        <f t="shared" ref="J1029:P1029" si="1027">C1029-C54</f>
        <v>-0.0609375</v>
      </c>
      <c r="K1029" s="5">
        <f t="shared" si="1027"/>
        <v>-0.03515625</v>
      </c>
      <c r="L1029" s="5">
        <f t="shared" si="1027"/>
        <v>-0.0203125</v>
      </c>
      <c r="M1029" s="5">
        <f t="shared" si="1027"/>
        <v>-0.01484375</v>
      </c>
      <c r="N1029" s="5">
        <f t="shared" si="1027"/>
        <v>-0.00937499999999991</v>
      </c>
      <c r="O1029" s="5">
        <f t="shared" si="1027"/>
        <v>-0.00742187500000002</v>
      </c>
      <c r="P1029" s="5">
        <f t="shared" si="1027"/>
        <v>-0.000156249999999969</v>
      </c>
    </row>
    <row r="1030" ht="19" customHeight="1" spans="1:16">
      <c r="A1030" s="2" t="s">
        <v>254</v>
      </c>
      <c r="B1030" s="2">
        <v>54</v>
      </c>
      <c r="C1030" s="3">
        <f>AVERAGE('GRPO原始 0923'!F1218:F1222)</f>
        <v>0.5296875</v>
      </c>
      <c r="D1030" s="3">
        <f>AVERAGE('GRPO原始 0923'!F1213:F1222)</f>
        <v>0.534375</v>
      </c>
      <c r="E1030" s="3">
        <f>AVERAGE('GRPO原始 0923'!F1208:F1222)</f>
        <v>0.515104166666667</v>
      </c>
      <c r="F1030" s="3">
        <f>AVERAGE('GRPO原始 0923'!F1203:F1222)</f>
        <v>0.5265625</v>
      </c>
      <c r="G1030" s="3">
        <f>AVERAGE('GRPO原始 0923'!F1193:F1222)</f>
        <v>0.505208333333333</v>
      </c>
      <c r="H1030" s="3">
        <f>AVERAGE('GRPO原始 0923'!F1183:F1222)</f>
        <v>0.4818359375</v>
      </c>
      <c r="I1030" s="3">
        <f>AVERAGE('GRPO原始 0923'!F1173:F1222)</f>
        <v>0.47015625</v>
      </c>
      <c r="J1030" s="5">
        <f t="shared" ref="J1030:P1030" si="1028">C1030-C55</f>
        <v>-0.05</v>
      </c>
      <c r="K1030" s="5">
        <f t="shared" si="1028"/>
        <v>-0.04140625</v>
      </c>
      <c r="L1030" s="5">
        <f t="shared" si="1028"/>
        <v>-0.0265624999999999</v>
      </c>
      <c r="M1030" s="5">
        <f t="shared" si="1028"/>
        <v>-0.0128906249999999</v>
      </c>
      <c r="N1030" s="5">
        <f t="shared" si="1028"/>
        <v>-0.0083333333333333</v>
      </c>
      <c r="O1030" s="5">
        <f t="shared" si="1028"/>
        <v>-0.0087890625</v>
      </c>
      <c r="P1030" s="5">
        <f t="shared" si="1028"/>
        <v>-0.00156250000000002</v>
      </c>
    </row>
    <row r="1031" ht="19" customHeight="1" spans="1:16">
      <c r="A1031" s="2" t="s">
        <v>254</v>
      </c>
      <c r="B1031" s="2">
        <v>55</v>
      </c>
      <c r="C1031" s="3">
        <f>AVERAGE('GRPO原始 0923'!F1219:F1223)</f>
        <v>0.546875</v>
      </c>
      <c r="D1031" s="3">
        <f>AVERAGE('GRPO原始 0923'!F1214:F1223)</f>
        <v>0.53828125</v>
      </c>
      <c r="E1031" s="3">
        <f>AVERAGE('GRPO原始 0923'!F1209:F1223)</f>
        <v>0.520833333333333</v>
      </c>
      <c r="F1031" s="3">
        <f>AVERAGE('GRPO原始 0923'!F1204:F1223)</f>
        <v>0.526171875</v>
      </c>
      <c r="G1031" s="3">
        <f>AVERAGE('GRPO原始 0923'!F1194:F1223)</f>
        <v>0.508854166666667</v>
      </c>
      <c r="H1031" s="3">
        <f>AVERAGE('GRPO原始 0923'!F1184:F1223)</f>
        <v>0.4875</v>
      </c>
      <c r="I1031" s="3">
        <f>AVERAGE('GRPO原始 0923'!F1174:F1223)</f>
        <v>0.47203125</v>
      </c>
      <c r="J1031" s="5">
        <f t="shared" ref="J1031:P1031" si="1029">C1031-C56</f>
        <v>-0.0421875</v>
      </c>
      <c r="K1031" s="5">
        <f t="shared" si="1029"/>
        <v>-0.04296875</v>
      </c>
      <c r="L1031" s="5">
        <f t="shared" si="1029"/>
        <v>-0.0260416666666666</v>
      </c>
      <c r="M1031" s="5">
        <f t="shared" si="1029"/>
        <v>-0.0160156250000001</v>
      </c>
      <c r="N1031" s="5">
        <f t="shared" si="1029"/>
        <v>-0.00624999999999998</v>
      </c>
      <c r="O1031" s="5">
        <f t="shared" si="1029"/>
        <v>-0.00859375000000001</v>
      </c>
      <c r="P1031" s="5">
        <f t="shared" si="1029"/>
        <v>-0.00109375</v>
      </c>
    </row>
    <row r="1032" ht="19" customHeight="1" spans="1:16">
      <c r="A1032" s="2" t="s">
        <v>254</v>
      </c>
      <c r="B1032" s="2">
        <v>56</v>
      </c>
      <c r="C1032" s="3">
        <f>AVERAGE('GRPO原始 0923'!F1220:F1224)</f>
        <v>0.540625</v>
      </c>
      <c r="D1032" s="3">
        <f>AVERAGE('GRPO原始 0923'!F1215:F1224)</f>
        <v>0.521875</v>
      </c>
      <c r="E1032" s="3">
        <f>AVERAGE('GRPO原始 0923'!F1210:F1224)</f>
        <v>0.5109375</v>
      </c>
      <c r="F1032" s="3">
        <f>AVERAGE('GRPO原始 0923'!F1205:F1224)</f>
        <v>0.523046875</v>
      </c>
      <c r="G1032" s="3">
        <f>AVERAGE('GRPO原始 0923'!F1195:F1224)</f>
        <v>0.508333333333333</v>
      </c>
      <c r="H1032" s="3">
        <f>AVERAGE('GRPO原始 0923'!F1185:F1224)</f>
        <v>0.487890625</v>
      </c>
      <c r="I1032" s="3">
        <f>AVERAGE('GRPO原始 0923'!F1175:F1224)</f>
        <v>0.47515625</v>
      </c>
      <c r="J1032" s="5">
        <f t="shared" ref="J1032:P1032" si="1030">C1032-C57</f>
        <v>0.00312500000000004</v>
      </c>
      <c r="K1032" s="5">
        <f t="shared" si="1030"/>
        <v>-0.034375</v>
      </c>
      <c r="L1032" s="5">
        <f t="shared" si="1030"/>
        <v>-0.0223958333333333</v>
      </c>
      <c r="M1032" s="5">
        <f t="shared" si="1030"/>
        <v>-0.0125</v>
      </c>
      <c r="N1032" s="5">
        <f t="shared" si="1030"/>
        <v>-0.00520833333333337</v>
      </c>
      <c r="O1032" s="5">
        <f t="shared" si="1030"/>
        <v>-0.00644531249999997</v>
      </c>
      <c r="P1032" s="5">
        <f t="shared" si="1030"/>
        <v>0.000468750000000018</v>
      </c>
    </row>
    <row r="1033" ht="19" customHeight="1" spans="1:16">
      <c r="A1033" s="2" t="s">
        <v>254</v>
      </c>
      <c r="B1033" s="2">
        <v>57</v>
      </c>
      <c r="C1033" s="3">
        <f>AVERAGE('GRPO原始 0923'!F1221:F1225)</f>
        <v>0.5421875</v>
      </c>
      <c r="D1033" s="3">
        <f>AVERAGE('GRPO原始 0923'!F1216:F1225)</f>
        <v>0.528125</v>
      </c>
      <c r="E1033" s="3">
        <f>AVERAGE('GRPO原始 0923'!F1211:F1225)</f>
        <v>0.520833333333333</v>
      </c>
      <c r="F1033" s="3">
        <f>AVERAGE('GRPO原始 0923'!F1206:F1225)</f>
        <v>0.525</v>
      </c>
      <c r="G1033" s="3">
        <f>AVERAGE('GRPO原始 0923'!F1196:F1225)</f>
        <v>0.511197916666667</v>
      </c>
      <c r="H1033" s="3">
        <f>AVERAGE('GRPO原始 0923'!F1186:F1225)</f>
        <v>0.4927734375</v>
      </c>
      <c r="I1033" s="3">
        <f>AVERAGE('GRPO原始 0923'!F1176:F1225)</f>
        <v>0.47859375</v>
      </c>
      <c r="J1033" s="5">
        <f t="shared" ref="J1033:P1033" si="1031">C1033-C58</f>
        <v>0.0078125</v>
      </c>
      <c r="K1033" s="5">
        <f t="shared" si="1031"/>
        <v>-0.02890625</v>
      </c>
      <c r="L1033" s="5">
        <f t="shared" si="1031"/>
        <v>-0.021875</v>
      </c>
      <c r="M1033" s="5">
        <f t="shared" si="1031"/>
        <v>-0.0125</v>
      </c>
      <c r="N1033" s="5">
        <f t="shared" si="1031"/>
        <v>-0.00598958333333333</v>
      </c>
      <c r="O1033" s="5">
        <f t="shared" si="1031"/>
        <v>-0.0068359375</v>
      </c>
      <c r="P1033" s="5">
        <f t="shared" si="1031"/>
        <v>-0.000468750000000018</v>
      </c>
    </row>
    <row r="1034" ht="19" customHeight="1" spans="1:16">
      <c r="A1034" s="2" t="s">
        <v>254</v>
      </c>
      <c r="B1034" s="2">
        <v>58</v>
      </c>
      <c r="C1034" s="3">
        <f>AVERAGE('GRPO原始 0923'!F1222:F1226)</f>
        <v>0.5359375</v>
      </c>
      <c r="D1034" s="3">
        <f>AVERAGE('GRPO原始 0923'!F1217:F1226)</f>
        <v>0.5296875</v>
      </c>
      <c r="E1034" s="3">
        <f>AVERAGE('GRPO原始 0923'!F1212:F1226)</f>
        <v>0.532291666666667</v>
      </c>
      <c r="F1034" s="3">
        <f>AVERAGE('GRPO原始 0923'!F1207:F1226)</f>
        <v>0.521484375</v>
      </c>
      <c r="G1034" s="3">
        <f>AVERAGE('GRPO原始 0923'!F1197:F1226)</f>
        <v>0.516666666666667</v>
      </c>
      <c r="H1034" s="3">
        <f>AVERAGE('GRPO原始 0923'!F1187:F1226)</f>
        <v>0.497265625</v>
      </c>
      <c r="I1034" s="3">
        <f>AVERAGE('GRPO原始 0923'!F1177:F1226)</f>
        <v>0.48234375</v>
      </c>
      <c r="J1034" s="5">
        <f t="shared" ref="J1034:P1034" si="1032">C1034-C59</f>
        <v>-0.00312500000000004</v>
      </c>
      <c r="K1034" s="5">
        <f t="shared" si="1032"/>
        <v>-0.0320312500000001</v>
      </c>
      <c r="L1034" s="5">
        <f t="shared" si="1032"/>
        <v>-0.0244791666666666</v>
      </c>
      <c r="M1034" s="5">
        <f t="shared" si="1032"/>
        <v>-0.016015625</v>
      </c>
      <c r="N1034" s="5">
        <f t="shared" si="1032"/>
        <v>-0.0106770833333333</v>
      </c>
      <c r="O1034" s="5">
        <f t="shared" si="1032"/>
        <v>-0.00664062500000001</v>
      </c>
      <c r="P1034" s="5">
        <f t="shared" si="1032"/>
        <v>-0.00296874999999996</v>
      </c>
    </row>
    <row r="1035" ht="19" customHeight="1" spans="1:16">
      <c r="A1035" s="2" t="s">
        <v>254</v>
      </c>
      <c r="B1035" s="2">
        <v>59</v>
      </c>
      <c r="C1035" s="3">
        <f>AVERAGE('GRPO原始 0923'!F1223:F1227)</f>
        <v>0.5375</v>
      </c>
      <c r="D1035" s="3">
        <f>AVERAGE('GRPO原始 0923'!F1218:F1227)</f>
        <v>0.53359375</v>
      </c>
      <c r="E1035" s="3">
        <f>AVERAGE('GRPO原始 0923'!F1213:F1227)</f>
        <v>0.535416666666667</v>
      </c>
      <c r="F1035" s="3">
        <f>AVERAGE('GRPO原始 0923'!F1208:F1227)</f>
        <v>0.520703125</v>
      </c>
      <c r="G1035" s="3">
        <f>AVERAGE('GRPO原始 0923'!F1198:F1227)</f>
        <v>0.519791666666667</v>
      </c>
      <c r="H1035" s="3">
        <f>AVERAGE('GRPO原始 0923'!F1188:F1227)</f>
        <v>0.49765625</v>
      </c>
      <c r="I1035" s="3">
        <f>AVERAGE('GRPO原始 0923'!F1178:F1227)</f>
        <v>0.48453125</v>
      </c>
      <c r="J1035" s="5">
        <f t="shared" ref="J1035:P1035" si="1033">C1035-C60</f>
        <v>0.00468749999999996</v>
      </c>
      <c r="K1035" s="5">
        <f t="shared" si="1033"/>
        <v>-0.02265625</v>
      </c>
      <c r="L1035" s="5">
        <f t="shared" si="1033"/>
        <v>-0.0260416666666666</v>
      </c>
      <c r="M1035" s="5">
        <f t="shared" si="1033"/>
        <v>-0.0187499999999999</v>
      </c>
      <c r="N1035" s="5">
        <f t="shared" si="1033"/>
        <v>-0.00911458333333337</v>
      </c>
      <c r="O1035" s="5">
        <f t="shared" si="1033"/>
        <v>-0.00742187500000002</v>
      </c>
      <c r="P1035" s="5">
        <f t="shared" si="1033"/>
        <v>-0.00296874999999996</v>
      </c>
    </row>
    <row r="1036" ht="19" customHeight="1" spans="1:16">
      <c r="A1036" s="2" t="s">
        <v>254</v>
      </c>
      <c r="B1036" s="2">
        <v>60</v>
      </c>
      <c r="C1036" s="3">
        <f>AVERAGE('GRPO原始 0923'!F1224:F1228)</f>
        <v>0.521875</v>
      </c>
      <c r="D1036" s="3">
        <f>AVERAGE('GRPO原始 0923'!F1219:F1228)</f>
        <v>0.534375</v>
      </c>
      <c r="E1036" s="3">
        <f>AVERAGE('GRPO原始 0923'!F1214:F1228)</f>
        <v>0.5328125</v>
      </c>
      <c r="F1036" s="3">
        <f>AVERAGE('GRPO原始 0923'!F1209:F1228)</f>
        <v>0.52109375</v>
      </c>
      <c r="G1036" s="3">
        <f>AVERAGE('GRPO原始 0923'!F1199:F1228)</f>
        <v>0.523697916666667</v>
      </c>
      <c r="H1036" s="3">
        <f>AVERAGE('GRPO原始 0923'!F1189:F1228)</f>
        <v>0.5009765625</v>
      </c>
      <c r="I1036" s="3">
        <f>AVERAGE('GRPO原始 0923'!F1179:F1228)</f>
        <v>0.48484375</v>
      </c>
      <c r="J1036" s="5">
        <f t="shared" ref="J1036:P1036" si="1034">C1036-C61</f>
        <v>-0.0203125000000001</v>
      </c>
      <c r="K1036" s="5">
        <f t="shared" si="1034"/>
        <v>-0.03125</v>
      </c>
      <c r="L1036" s="5">
        <f t="shared" si="1034"/>
        <v>-0.0354166666666667</v>
      </c>
      <c r="M1036" s="5">
        <f t="shared" si="1034"/>
        <v>-0.0246093749999999</v>
      </c>
      <c r="N1036" s="5">
        <f t="shared" si="1034"/>
        <v>-0.01015625</v>
      </c>
      <c r="O1036" s="5">
        <f t="shared" si="1034"/>
        <v>-0.00917968749999998</v>
      </c>
      <c r="P1036" s="5">
        <f t="shared" si="1034"/>
        <v>-0.00609375000000001</v>
      </c>
    </row>
    <row r="1037" ht="19" customHeight="1" spans="1:16">
      <c r="A1037" s="2" t="s">
        <v>254</v>
      </c>
      <c r="B1037" s="2">
        <v>61</v>
      </c>
      <c r="C1037" s="3">
        <f>AVERAGE('GRPO原始 0923'!F1225:F1229)</f>
        <v>0.5453125</v>
      </c>
      <c r="D1037" s="3">
        <f>AVERAGE('GRPO原始 0923'!F1220:F1229)</f>
        <v>0.54296875</v>
      </c>
      <c r="E1037" s="3">
        <f>AVERAGE('GRPO原始 0923'!F1215:F1229)</f>
        <v>0.5296875</v>
      </c>
      <c r="F1037" s="3">
        <f>AVERAGE('GRPO原始 0923'!F1210:F1229)</f>
        <v>0.51953125</v>
      </c>
      <c r="G1037" s="3">
        <f>AVERAGE('GRPO原始 0923'!F1200:F1229)</f>
        <v>0.527864583333333</v>
      </c>
      <c r="H1037" s="3">
        <f>AVERAGE('GRPO原始 0923'!F1190:F1229)</f>
        <v>0.5046875</v>
      </c>
      <c r="I1037" s="3">
        <f>AVERAGE('GRPO原始 0923'!F1180:F1229)</f>
        <v>0.48890625</v>
      </c>
      <c r="J1037" s="5">
        <f t="shared" ref="J1037:P1037" si="1035">C1037-C62</f>
        <v>-0.040625</v>
      </c>
      <c r="K1037" s="5">
        <f t="shared" si="1035"/>
        <v>-0.01875</v>
      </c>
      <c r="L1037" s="5">
        <f t="shared" si="1035"/>
        <v>-0.0364583333333334</v>
      </c>
      <c r="M1037" s="5">
        <f t="shared" si="1035"/>
        <v>-0.026953125</v>
      </c>
      <c r="N1037" s="5">
        <f t="shared" si="1035"/>
        <v>-0.0127604166666667</v>
      </c>
      <c r="O1037" s="5">
        <f t="shared" si="1035"/>
        <v>-0.00820312500000009</v>
      </c>
      <c r="P1037" s="5">
        <f t="shared" si="1035"/>
        <v>-0.00750000000000001</v>
      </c>
    </row>
    <row r="1038" ht="19" customHeight="1" spans="1:16">
      <c r="A1038" s="2" t="s">
        <v>254</v>
      </c>
      <c r="B1038" s="2">
        <v>62</v>
      </c>
      <c r="C1038" s="3">
        <f>AVERAGE('GRPO原始 0923'!F1226:F1230)</f>
        <v>0.5546875</v>
      </c>
      <c r="D1038" s="3">
        <f>AVERAGE('GRPO原始 0923'!F1221:F1230)</f>
        <v>0.5484375</v>
      </c>
      <c r="E1038" s="3">
        <f>AVERAGE('GRPO原始 0923'!F1216:F1230)</f>
        <v>0.536979166666667</v>
      </c>
      <c r="F1038" s="3">
        <f>AVERAGE('GRPO原始 0923'!F1211:F1230)</f>
        <v>0.529296875</v>
      </c>
      <c r="G1038" s="3">
        <f>AVERAGE('GRPO原始 0923'!F1201:F1230)</f>
        <v>0.53046875</v>
      </c>
      <c r="H1038" s="3">
        <f>AVERAGE('GRPO原始 0923'!F1191:F1230)</f>
        <v>0.508203125</v>
      </c>
      <c r="I1038" s="3">
        <f>AVERAGE('GRPO原始 0923'!F1181:F1230)</f>
        <v>0.4915625</v>
      </c>
      <c r="J1038" s="5">
        <f t="shared" ref="J1038:P1038" si="1036">C1038-C63</f>
        <v>-0.05625</v>
      </c>
      <c r="K1038" s="5">
        <f t="shared" si="1036"/>
        <v>-0.02421875</v>
      </c>
      <c r="L1038" s="5">
        <f t="shared" si="1036"/>
        <v>-0.0380208333333333</v>
      </c>
      <c r="M1038" s="5">
        <f t="shared" si="1036"/>
        <v>-0.03046875</v>
      </c>
      <c r="N1038" s="5">
        <f t="shared" si="1036"/>
        <v>-0.01640625</v>
      </c>
      <c r="O1038" s="5">
        <f t="shared" si="1036"/>
        <v>-0.0119140625</v>
      </c>
      <c r="P1038" s="5">
        <f t="shared" si="1036"/>
        <v>-0.0103124999999999</v>
      </c>
    </row>
    <row r="1039" ht="19" customHeight="1" spans="1:16">
      <c r="A1039" s="2" t="s">
        <v>254</v>
      </c>
      <c r="B1039" s="2">
        <v>63</v>
      </c>
      <c r="C1039" s="3">
        <f>AVERAGE('GRPO原始 0923'!F1227:F1231)</f>
        <v>0.571875</v>
      </c>
      <c r="D1039" s="3">
        <f>AVERAGE('GRPO原始 0923'!F1222:F1231)</f>
        <v>0.55390625</v>
      </c>
      <c r="E1039" s="3">
        <f>AVERAGE('GRPO原始 0923'!F1217:F1231)</f>
        <v>0.54375</v>
      </c>
      <c r="F1039" s="3">
        <f>AVERAGE('GRPO原始 0923'!F1212:F1231)</f>
        <v>0.5421875</v>
      </c>
      <c r="G1039" s="3">
        <f>AVERAGE('GRPO原始 0923'!F1202:F1231)</f>
        <v>0.534895833333333</v>
      </c>
      <c r="H1039" s="3">
        <f>AVERAGE('GRPO原始 0923'!F1192:F1231)</f>
        <v>0.5142578125</v>
      </c>
      <c r="I1039" s="3">
        <f>AVERAGE('GRPO原始 0923'!F1182:F1231)</f>
        <v>0.49453125</v>
      </c>
      <c r="J1039" s="5">
        <f t="shared" ref="J1039:P1039" si="1037">C1039-C64</f>
        <v>-0.059375</v>
      </c>
      <c r="K1039" s="5">
        <f t="shared" si="1037"/>
        <v>-0.03125</v>
      </c>
      <c r="L1039" s="5">
        <f t="shared" si="1037"/>
        <v>-0.0411458333333333</v>
      </c>
      <c r="M1039" s="5">
        <f t="shared" si="1037"/>
        <v>-0.033203125</v>
      </c>
      <c r="N1039" s="5">
        <f t="shared" si="1037"/>
        <v>-0.0203125</v>
      </c>
      <c r="O1039" s="5">
        <f t="shared" si="1037"/>
        <v>-0.0148437499999999</v>
      </c>
      <c r="P1039" s="5">
        <f t="shared" si="1037"/>
        <v>-0.0121875</v>
      </c>
    </row>
    <row r="1040" ht="19" customHeight="1" spans="1:16">
      <c r="A1040" s="2" t="s">
        <v>254</v>
      </c>
      <c r="B1040" s="2">
        <v>64</v>
      </c>
      <c r="C1040" s="3">
        <f>AVERAGE('GRPO原始 0923'!F1228:F1232)</f>
        <v>0.578125</v>
      </c>
      <c r="D1040" s="3">
        <f>AVERAGE('GRPO原始 0923'!F1223:F1232)</f>
        <v>0.5578125</v>
      </c>
      <c r="E1040" s="3">
        <f>AVERAGE('GRPO原始 0923'!F1218:F1232)</f>
        <v>0.5484375</v>
      </c>
      <c r="F1040" s="3">
        <f>AVERAGE('GRPO原始 0923'!F1213:F1232)</f>
        <v>0.54609375</v>
      </c>
      <c r="G1040" s="3">
        <f>AVERAGE('GRPO原始 0923'!F1203:F1232)</f>
        <v>0.536979166666667</v>
      </c>
      <c r="H1040" s="3">
        <f>AVERAGE('GRPO原始 0923'!F1193:F1232)</f>
        <v>0.518359375</v>
      </c>
      <c r="I1040" s="3">
        <f>AVERAGE('GRPO原始 0923'!F1183:F1232)</f>
        <v>0.49703125</v>
      </c>
      <c r="J1040" s="5">
        <f t="shared" ref="J1040:P1040" si="1038">C1040-C65</f>
        <v>-0.0765625</v>
      </c>
      <c r="K1040" s="5">
        <f t="shared" si="1038"/>
        <v>-0.0359375</v>
      </c>
      <c r="L1040" s="5">
        <f t="shared" si="1038"/>
        <v>-0.040625</v>
      </c>
      <c r="M1040" s="5">
        <f t="shared" si="1038"/>
        <v>-0.0386718749999999</v>
      </c>
      <c r="N1040" s="5">
        <f t="shared" si="1038"/>
        <v>-0.0205729166666666</v>
      </c>
      <c r="O1040" s="5">
        <f t="shared" si="1038"/>
        <v>-0.015234375</v>
      </c>
      <c r="P1040" s="5">
        <f t="shared" si="1038"/>
        <v>-0.01421875</v>
      </c>
    </row>
    <row r="1041" ht="19" customHeight="1" spans="1:16">
      <c r="A1041" s="2" t="s">
        <v>254</v>
      </c>
      <c r="B1041" s="2">
        <v>65</v>
      </c>
      <c r="C1041" s="3">
        <f>AVERAGE('GRPO原始 0923'!F1229:F1233)</f>
        <v>0.5984375</v>
      </c>
      <c r="D1041" s="3">
        <f>AVERAGE('GRPO原始 0923'!F1224:F1233)</f>
        <v>0.56015625</v>
      </c>
      <c r="E1041" s="3">
        <f>AVERAGE('GRPO原始 0923'!F1219:F1233)</f>
        <v>0.555729166666667</v>
      </c>
      <c r="F1041" s="3">
        <f>AVERAGE('GRPO原始 0923'!F1214:F1233)</f>
        <v>0.54921875</v>
      </c>
      <c r="G1041" s="3">
        <f>AVERAGE('GRPO原始 0923'!F1204:F1233)</f>
        <v>0.5375</v>
      </c>
      <c r="H1041" s="3">
        <f>AVERAGE('GRPO原始 0923'!F1194:F1233)</f>
        <v>0.5216796875</v>
      </c>
      <c r="I1041" s="3">
        <f>AVERAGE('GRPO原始 0923'!F1184:F1233)</f>
        <v>0.50203125</v>
      </c>
      <c r="J1041" s="5">
        <f t="shared" ref="J1041:P1041" si="1039">C1041-C66</f>
        <v>-0.065625</v>
      </c>
      <c r="K1041" s="5">
        <f t="shared" si="1039"/>
        <v>-0.04296875</v>
      </c>
      <c r="L1041" s="5">
        <f t="shared" si="1039"/>
        <v>-0.0427083333333332</v>
      </c>
      <c r="M1041" s="5">
        <f t="shared" si="1039"/>
        <v>-0.04296875</v>
      </c>
      <c r="N1041" s="5">
        <f t="shared" si="1039"/>
        <v>-0.025</v>
      </c>
      <c r="O1041" s="5">
        <f t="shared" si="1039"/>
        <v>-0.0154296875</v>
      </c>
      <c r="P1041" s="5">
        <f t="shared" si="1039"/>
        <v>-0.0154687499999999</v>
      </c>
    </row>
    <row r="1042" ht="19" customHeight="1" spans="1:16">
      <c r="A1042" s="2" t="s">
        <v>254</v>
      </c>
      <c r="B1042" s="2">
        <v>66</v>
      </c>
      <c r="C1042" s="3">
        <f>AVERAGE('GRPO原始 0923'!F1230:F1234)</f>
        <v>0.6015625</v>
      </c>
      <c r="D1042" s="3">
        <f>AVERAGE('GRPO原始 0923'!F1225:F1234)</f>
        <v>0.5734375</v>
      </c>
      <c r="E1042" s="3">
        <f>AVERAGE('GRPO原始 0923'!F1220:F1234)</f>
        <v>0.5625</v>
      </c>
      <c r="F1042" s="3">
        <f>AVERAGE('GRPO原始 0923'!F1215:F1234)</f>
        <v>0.54765625</v>
      </c>
      <c r="G1042" s="3">
        <f>AVERAGE('GRPO原始 0923'!F1205:F1234)</f>
        <v>0.53984375</v>
      </c>
      <c r="H1042" s="3">
        <f>AVERAGE('GRPO原始 0923'!F1195:F1234)</f>
        <v>0.524609375</v>
      </c>
      <c r="I1042" s="3">
        <f>AVERAGE('GRPO原始 0923'!F1185:F1234)</f>
        <v>0.505</v>
      </c>
      <c r="J1042" s="5">
        <f t="shared" ref="J1042:P1042" si="1040">C1042-C67</f>
        <v>-0.0625</v>
      </c>
      <c r="K1042" s="5">
        <f t="shared" si="1040"/>
        <v>-0.0515625</v>
      </c>
      <c r="L1042" s="5">
        <f t="shared" si="1040"/>
        <v>-0.0333333333333333</v>
      </c>
      <c r="M1042" s="5">
        <f t="shared" si="1040"/>
        <v>-0.04296875</v>
      </c>
      <c r="N1042" s="5">
        <f t="shared" si="1040"/>
        <v>-0.0255208333333333</v>
      </c>
      <c r="O1042" s="5">
        <f t="shared" si="1040"/>
        <v>-0.0167968749999999</v>
      </c>
      <c r="P1042" s="5">
        <f t="shared" si="1040"/>
        <v>-0.01546875</v>
      </c>
    </row>
    <row r="1043" ht="19" customHeight="1" spans="1:16">
      <c r="A1043" s="2" t="s">
        <v>254</v>
      </c>
      <c r="B1043" s="2">
        <v>67</v>
      </c>
      <c r="C1043" s="3">
        <f>AVERAGE('GRPO原始 0923'!F1231:F1235)</f>
        <v>0.5828125</v>
      </c>
      <c r="D1043" s="3">
        <f>AVERAGE('GRPO原始 0923'!F1226:F1235)</f>
        <v>0.56875</v>
      </c>
      <c r="E1043" s="3">
        <f>AVERAGE('GRPO原始 0923'!F1221:F1235)</f>
        <v>0.559895833333333</v>
      </c>
      <c r="F1043" s="3">
        <f>AVERAGE('GRPO原始 0923'!F1216:F1235)</f>
        <v>0.5484375</v>
      </c>
      <c r="G1043" s="3">
        <f>AVERAGE('GRPO原始 0923'!F1206:F1235)</f>
        <v>0.539583333333333</v>
      </c>
      <c r="H1043" s="3">
        <f>AVERAGE('GRPO原始 0923'!F1196:F1235)</f>
        <v>0.5255859375</v>
      </c>
      <c r="I1043" s="3">
        <f>AVERAGE('GRPO原始 0923'!F1186:F1235)</f>
        <v>0.50796875</v>
      </c>
      <c r="J1043" s="5">
        <f t="shared" ref="J1043:P1043" si="1041">C1043-C68</f>
        <v>-0.0453125000000001</v>
      </c>
      <c r="K1043" s="5">
        <f t="shared" si="1041"/>
        <v>-0.05078125</v>
      </c>
      <c r="L1043" s="5">
        <f t="shared" si="1041"/>
        <v>-0.03125</v>
      </c>
      <c r="M1043" s="5">
        <f t="shared" si="1041"/>
        <v>-0.03984375</v>
      </c>
      <c r="N1043" s="5">
        <f t="shared" si="1041"/>
        <v>-0.0252604166666667</v>
      </c>
      <c r="O1043" s="5">
        <f t="shared" si="1041"/>
        <v>-0.0171874999999999</v>
      </c>
      <c r="P1043" s="5">
        <f t="shared" si="1041"/>
        <v>-0.015625</v>
      </c>
    </row>
    <row r="1044" ht="19" customHeight="1" spans="1:16">
      <c r="A1044" s="2" t="s">
        <v>254</v>
      </c>
      <c r="B1044" s="2">
        <v>68</v>
      </c>
      <c r="C1044" s="3">
        <f>AVERAGE('GRPO原始 0923'!F1232:F1236)</f>
        <v>0.5515625</v>
      </c>
      <c r="D1044" s="3">
        <f>AVERAGE('GRPO原始 0923'!F1227:F1236)</f>
        <v>0.56171875</v>
      </c>
      <c r="E1044" s="3">
        <f>AVERAGE('GRPO原始 0923'!F1222:F1236)</f>
        <v>0.553125</v>
      </c>
      <c r="F1044" s="3">
        <f>AVERAGE('GRPO原始 0923'!F1217:F1236)</f>
        <v>0.545703125</v>
      </c>
      <c r="G1044" s="3">
        <f>AVERAGE('GRPO原始 0923'!F1207:F1236)</f>
        <v>0.534895833333333</v>
      </c>
      <c r="H1044" s="3">
        <f>AVERAGE('GRPO原始 0923'!F1197:F1236)</f>
        <v>0.5279296875</v>
      </c>
      <c r="I1044" s="3">
        <f>AVERAGE('GRPO原始 0923'!F1187:F1236)</f>
        <v>0.51015625</v>
      </c>
      <c r="J1044" s="5">
        <f t="shared" ref="J1044:P1044" si="1042">C1044-C69</f>
        <v>-0.0484375</v>
      </c>
      <c r="K1044" s="5">
        <f t="shared" si="1042"/>
        <v>-0.0539062499999999</v>
      </c>
      <c r="L1044" s="5">
        <f t="shared" si="1042"/>
        <v>-0.0369791666666667</v>
      </c>
      <c r="M1044" s="5">
        <f t="shared" si="1042"/>
        <v>-0.04296875</v>
      </c>
      <c r="N1044" s="5">
        <f t="shared" si="1042"/>
        <v>-0.0286458333333334</v>
      </c>
      <c r="O1044" s="5">
        <f t="shared" si="1042"/>
        <v>-0.021484375</v>
      </c>
      <c r="P1044" s="5">
        <f t="shared" si="1042"/>
        <v>-0.01609375</v>
      </c>
    </row>
    <row r="1045" ht="19" customHeight="1" spans="1:16">
      <c r="A1045" s="2" t="s">
        <v>254</v>
      </c>
      <c r="B1045" s="2">
        <v>69</v>
      </c>
      <c r="C1045" s="3">
        <f>AVERAGE('GRPO原始 0923'!F1233:F1237)</f>
        <v>0.528125</v>
      </c>
      <c r="D1045" s="3">
        <f>AVERAGE('GRPO原始 0923'!F1228:F1237)</f>
        <v>0.553125</v>
      </c>
      <c r="E1045" s="3">
        <f>AVERAGE('GRPO原始 0923'!F1223:F1237)</f>
        <v>0.547916666666667</v>
      </c>
      <c r="F1045" s="3">
        <f>AVERAGE('GRPO原始 0923'!F1218:F1237)</f>
        <v>0.543359375</v>
      </c>
      <c r="G1045" s="3">
        <f>AVERAGE('GRPO原始 0923'!F1208:F1237)</f>
        <v>0.531510416666667</v>
      </c>
      <c r="H1045" s="3">
        <f>AVERAGE('GRPO原始 0923'!F1198:F1237)</f>
        <v>0.528125</v>
      </c>
      <c r="I1045" s="3">
        <f>AVERAGE('GRPO原始 0923'!F1188:F1237)</f>
        <v>0.50875</v>
      </c>
      <c r="J1045" s="5">
        <f t="shared" ref="J1045:P1045" si="1043">C1045-C70</f>
        <v>-0.0359375000000001</v>
      </c>
      <c r="K1045" s="5">
        <f t="shared" si="1043"/>
        <v>-0.05625</v>
      </c>
      <c r="L1045" s="5">
        <f t="shared" si="1043"/>
        <v>-0.0359375</v>
      </c>
      <c r="M1045" s="5">
        <f t="shared" si="1043"/>
        <v>-0.039453125</v>
      </c>
      <c r="N1045" s="5">
        <f t="shared" si="1043"/>
        <v>-0.03125</v>
      </c>
      <c r="O1045" s="5">
        <f t="shared" si="1043"/>
        <v>-0.0208984375000001</v>
      </c>
      <c r="P1045" s="5">
        <f t="shared" si="1043"/>
        <v>-0.0171874999999999</v>
      </c>
    </row>
    <row r="1046" ht="19" customHeight="1" spans="1:16">
      <c r="A1046" s="2" t="s">
        <v>254</v>
      </c>
      <c r="B1046" s="2">
        <v>70</v>
      </c>
      <c r="C1046" s="3">
        <f>AVERAGE('GRPO原始 0923'!F1234:F1238)</f>
        <v>0.5390625</v>
      </c>
      <c r="D1046" s="3">
        <f>AVERAGE('GRPO原始 0923'!F1229:F1238)</f>
        <v>0.56875</v>
      </c>
      <c r="E1046" s="3">
        <f>AVERAGE('GRPO原始 0923'!F1224:F1238)</f>
        <v>0.553125</v>
      </c>
      <c r="F1046" s="3">
        <f>AVERAGE('GRPO原始 0923'!F1219:F1238)</f>
        <v>0.5515625</v>
      </c>
      <c r="G1046" s="3">
        <f>AVERAGE('GRPO原始 0923'!F1209:F1238)</f>
        <v>0.536979166666667</v>
      </c>
      <c r="H1046" s="3">
        <f>AVERAGE('GRPO原始 0923'!F1199:F1238)</f>
        <v>0.5349609375</v>
      </c>
      <c r="I1046" s="3">
        <f>AVERAGE('GRPO原始 0923'!F1189:F1238)</f>
        <v>0.51453125</v>
      </c>
      <c r="J1046" s="5">
        <f t="shared" ref="J1046:P1046" si="1044">C1046-C71</f>
        <v>-0.00937500000000002</v>
      </c>
      <c r="K1046" s="5">
        <f t="shared" si="1044"/>
        <v>-0.0375</v>
      </c>
      <c r="L1046" s="5">
        <f t="shared" si="1044"/>
        <v>-0.0317708333333333</v>
      </c>
      <c r="M1046" s="5">
        <f t="shared" si="1044"/>
        <v>-0.034375</v>
      </c>
      <c r="N1046" s="5">
        <f t="shared" si="1044"/>
        <v>-0.02890625</v>
      </c>
      <c r="O1046" s="5">
        <f t="shared" si="1044"/>
        <v>-0.0169921875000001</v>
      </c>
      <c r="P1046" s="5">
        <f t="shared" si="1044"/>
        <v>-0.01484375</v>
      </c>
    </row>
    <row r="1047" ht="19" customHeight="1" spans="1:16">
      <c r="A1047" s="2" t="s">
        <v>254</v>
      </c>
      <c r="B1047" s="2">
        <v>71</v>
      </c>
      <c r="C1047" s="3">
        <f>AVERAGE('GRPO原始 0923'!F1235:F1239)</f>
        <v>0.5203125</v>
      </c>
      <c r="D1047" s="3">
        <f>AVERAGE('GRPO原始 0923'!F1230:F1239)</f>
        <v>0.5609375</v>
      </c>
      <c r="E1047" s="3">
        <f>AVERAGE('GRPO原始 0923'!F1225:F1239)</f>
        <v>0.555729166666667</v>
      </c>
      <c r="F1047" s="3">
        <f>AVERAGE('GRPO原始 0923'!F1220:F1239)</f>
        <v>0.551953125</v>
      </c>
      <c r="G1047" s="3">
        <f>AVERAGE('GRPO原始 0923'!F1210:F1239)</f>
        <v>0.533333333333333</v>
      </c>
      <c r="H1047" s="3">
        <f>AVERAGE('GRPO原始 0923'!F1200:F1239)</f>
        <v>0.5361328125</v>
      </c>
      <c r="I1047" s="3">
        <f>AVERAGE('GRPO原始 0923'!F1190:F1239)</f>
        <v>0.5159375</v>
      </c>
      <c r="J1047" s="5">
        <f t="shared" ref="J1047:P1047" si="1045">C1047-C72</f>
        <v>-0.0171875</v>
      </c>
      <c r="K1047" s="5">
        <f t="shared" si="1045"/>
        <v>-0.0398437500000001</v>
      </c>
      <c r="L1047" s="5">
        <f t="shared" si="1045"/>
        <v>-0.0401041666666666</v>
      </c>
      <c r="M1047" s="5">
        <f t="shared" si="1045"/>
        <v>-0.029296875</v>
      </c>
      <c r="N1047" s="5">
        <f t="shared" si="1045"/>
        <v>-0.03125</v>
      </c>
      <c r="O1047" s="5">
        <f t="shared" si="1045"/>
        <v>-0.01953125</v>
      </c>
      <c r="P1047" s="5">
        <f t="shared" si="1045"/>
        <v>-0.01453125</v>
      </c>
    </row>
    <row r="1048" ht="19" customHeight="1" spans="1:16">
      <c r="A1048" s="2" t="s">
        <v>254</v>
      </c>
      <c r="B1048" s="2">
        <v>72</v>
      </c>
      <c r="C1048" s="3">
        <f>AVERAGE('GRPO原始 0923'!F1236:F1240)</f>
        <v>0.5171875</v>
      </c>
      <c r="D1048" s="3">
        <f>AVERAGE('GRPO原始 0923'!F1231:F1240)</f>
        <v>0.55</v>
      </c>
      <c r="E1048" s="3">
        <f>AVERAGE('GRPO原始 0923'!F1226:F1240)</f>
        <v>0.5515625</v>
      </c>
      <c r="F1048" s="3">
        <f>AVERAGE('GRPO原始 0923'!F1221:F1240)</f>
        <v>0.54921875</v>
      </c>
      <c r="G1048" s="3">
        <f>AVERAGE('GRPO原始 0923'!F1211:F1240)</f>
        <v>0.536197916666667</v>
      </c>
      <c r="H1048" s="3">
        <f>AVERAGE('GRPO原始 0923'!F1201:F1240)</f>
        <v>0.5353515625</v>
      </c>
      <c r="I1048" s="3">
        <f>AVERAGE('GRPO原始 0923'!F1191:F1240)</f>
        <v>0.5165625</v>
      </c>
      <c r="J1048" s="5">
        <f t="shared" ref="J1048:P1048" si="1046">C1048-C73</f>
        <v>-0.00312499999999993</v>
      </c>
      <c r="K1048" s="5">
        <f t="shared" si="1046"/>
        <v>-0.02421875</v>
      </c>
      <c r="L1048" s="5">
        <f t="shared" si="1046"/>
        <v>-0.0348958333333333</v>
      </c>
      <c r="M1048" s="5">
        <f t="shared" si="1046"/>
        <v>-0.0242187500000001</v>
      </c>
      <c r="N1048" s="5">
        <f t="shared" si="1046"/>
        <v>-0.0283854166666666</v>
      </c>
      <c r="O1048" s="5">
        <f t="shared" si="1046"/>
        <v>-0.018359375</v>
      </c>
      <c r="P1048" s="5">
        <f t="shared" si="1046"/>
        <v>-0.0143749999999999</v>
      </c>
    </row>
    <row r="1049" ht="19" customHeight="1" spans="1:16">
      <c r="A1049" s="2" t="s">
        <v>254</v>
      </c>
      <c r="B1049" s="2">
        <v>73</v>
      </c>
      <c r="C1049" s="3">
        <f>AVERAGE('GRPO原始 0923'!F1237:F1241)</f>
        <v>0.5453125</v>
      </c>
      <c r="D1049" s="3">
        <f>AVERAGE('GRPO原始 0923'!F1232:F1241)</f>
        <v>0.5484375</v>
      </c>
      <c r="E1049" s="3">
        <f>AVERAGE('GRPO原始 0923'!F1227:F1241)</f>
        <v>0.55625</v>
      </c>
      <c r="F1049" s="3">
        <f>AVERAGE('GRPO原始 0923'!F1222:F1241)</f>
        <v>0.551171875</v>
      </c>
      <c r="G1049" s="3">
        <f>AVERAGE('GRPO原始 0923'!F1212:F1241)</f>
        <v>0.544270833333333</v>
      </c>
      <c r="H1049" s="3">
        <f>AVERAGE('GRPO原始 0923'!F1202:F1241)</f>
        <v>0.53828125</v>
      </c>
      <c r="I1049" s="3">
        <f>AVERAGE('GRPO原始 0923'!F1192:F1241)</f>
        <v>0.52109375</v>
      </c>
      <c r="J1049" s="5">
        <f t="shared" ref="J1049:P1049" si="1047">C1049-C74</f>
        <v>0.00468749999999996</v>
      </c>
      <c r="K1049" s="5">
        <f t="shared" si="1047"/>
        <v>-0.021875</v>
      </c>
      <c r="L1049" s="5">
        <f t="shared" si="1047"/>
        <v>-0.0343749999999999</v>
      </c>
      <c r="M1049" s="5">
        <f t="shared" si="1047"/>
        <v>-0.0265625</v>
      </c>
      <c r="N1049" s="5">
        <f t="shared" si="1047"/>
        <v>-0.0294270833333333</v>
      </c>
      <c r="O1049" s="5">
        <f t="shared" si="1047"/>
        <v>-0.0207031249999999</v>
      </c>
      <c r="P1049" s="5">
        <f t="shared" si="1047"/>
        <v>-0.01625</v>
      </c>
    </row>
    <row r="1050" ht="19" customHeight="1" spans="1:16">
      <c r="A1050" s="2" t="s">
        <v>254</v>
      </c>
      <c r="B1050" s="2">
        <v>74</v>
      </c>
      <c r="C1050" s="3">
        <f>AVERAGE('GRPO原始 0923'!F1238:F1242)</f>
        <v>0.5703125</v>
      </c>
      <c r="D1050" s="3">
        <f>AVERAGE('GRPO原始 0923'!F1233:F1242)</f>
        <v>0.54921875</v>
      </c>
      <c r="E1050" s="3">
        <f>AVERAGE('GRPO原始 0923'!F1228:F1242)</f>
        <v>0.558854166666667</v>
      </c>
      <c r="F1050" s="3">
        <f>AVERAGE('GRPO原始 0923'!F1223:F1242)</f>
        <v>0.553515625</v>
      </c>
      <c r="G1050" s="3">
        <f>AVERAGE('GRPO原始 0923'!F1213:F1242)</f>
        <v>0.547135416666667</v>
      </c>
      <c r="H1050" s="3">
        <f>AVERAGE('GRPO原始 0923'!F1203:F1242)</f>
        <v>0.5400390625</v>
      </c>
      <c r="I1050" s="3">
        <f>AVERAGE('GRPO原始 0923'!F1193:F1242)</f>
        <v>0.52453125</v>
      </c>
      <c r="J1050" s="5">
        <f t="shared" ref="J1050:P1050" si="1048">C1050-C75</f>
        <v>0.04375</v>
      </c>
      <c r="K1050" s="5">
        <f t="shared" si="1048"/>
        <v>0.00390625</v>
      </c>
      <c r="L1050" s="5">
        <f t="shared" si="1048"/>
        <v>-0.0229166666666667</v>
      </c>
      <c r="M1050" s="5">
        <f t="shared" si="1048"/>
        <v>-0.0160156250000001</v>
      </c>
      <c r="N1050" s="5">
        <f t="shared" si="1048"/>
        <v>-0.0244791666666667</v>
      </c>
      <c r="O1050" s="5">
        <f t="shared" si="1048"/>
        <v>-0.014453125</v>
      </c>
      <c r="P1050" s="5">
        <f t="shared" si="1048"/>
        <v>-0.01140625</v>
      </c>
    </row>
    <row r="1051" ht="19" customHeight="1" spans="1:16">
      <c r="A1051" s="2" t="s">
        <v>254</v>
      </c>
      <c r="B1051" s="2">
        <v>75</v>
      </c>
      <c r="C1051" s="3">
        <f>AVERAGE('GRPO原始 0923'!F1239:F1243)</f>
        <v>0.5671875</v>
      </c>
      <c r="D1051" s="3">
        <f>AVERAGE('GRPO原始 0923'!F1234:F1243)</f>
        <v>0.553125</v>
      </c>
      <c r="E1051" s="3">
        <f>AVERAGE('GRPO原始 0923'!F1229:F1243)</f>
        <v>0.568229166666667</v>
      </c>
      <c r="F1051" s="3">
        <f>AVERAGE('GRPO原始 0923'!F1224:F1243)</f>
        <v>0.556640625</v>
      </c>
      <c r="G1051" s="3">
        <f>AVERAGE('GRPO原始 0923'!F1214:F1243)</f>
        <v>0.550520833333333</v>
      </c>
      <c r="H1051" s="3">
        <f>AVERAGE('GRPO原始 0923'!F1204:F1243)</f>
        <v>0.54140625</v>
      </c>
      <c r="I1051" s="3">
        <f>AVERAGE('GRPO原始 0923'!F1194:F1243)</f>
        <v>0.52796875</v>
      </c>
      <c r="J1051" s="5">
        <f t="shared" ref="J1051:P1051" si="1049">C1051-C76</f>
        <v>0.046875</v>
      </c>
      <c r="K1051" s="5">
        <f t="shared" si="1049"/>
        <v>0.0187499999999999</v>
      </c>
      <c r="L1051" s="5">
        <f t="shared" si="1049"/>
        <v>-0.00937500000000002</v>
      </c>
      <c r="M1051" s="5">
        <f t="shared" si="1049"/>
        <v>-0.012109375</v>
      </c>
      <c r="N1051" s="5">
        <f t="shared" si="1049"/>
        <v>-0.0223958333333333</v>
      </c>
      <c r="O1051" s="5">
        <f t="shared" si="1049"/>
        <v>-0.0140625</v>
      </c>
      <c r="P1051" s="5">
        <f t="shared" si="1049"/>
        <v>-0.00859375000000007</v>
      </c>
    </row>
    <row r="1052" ht="19" customHeight="1" spans="1:16">
      <c r="A1052" s="2" t="s">
        <v>254</v>
      </c>
      <c r="B1052" s="2">
        <v>76</v>
      </c>
      <c r="C1052" s="3">
        <f>AVERAGE('GRPO原始 0923'!F1240:F1244)</f>
        <v>0.6</v>
      </c>
      <c r="D1052" s="3">
        <f>AVERAGE('GRPO原始 0923'!F1235:F1244)</f>
        <v>0.56015625</v>
      </c>
      <c r="E1052" s="3">
        <f>AVERAGE('GRPO原始 0923'!F1230:F1244)</f>
        <v>0.573958333333333</v>
      </c>
      <c r="F1052" s="3">
        <f>AVERAGE('GRPO原始 0923'!F1225:F1244)</f>
        <v>0.566796875</v>
      </c>
      <c r="G1052" s="3">
        <f>AVERAGE('GRPO原始 0923'!F1215:F1244)</f>
        <v>0.551822916666667</v>
      </c>
      <c r="H1052" s="3">
        <f>AVERAGE('GRPO原始 0923'!F1205:F1244)</f>
        <v>0.544921875</v>
      </c>
      <c r="I1052" s="3">
        <f>AVERAGE('GRPO原始 0923'!F1195:F1244)</f>
        <v>0.53171875</v>
      </c>
      <c r="J1052" s="5">
        <f t="shared" ref="J1052:P1052" si="1050">C1052-C77</f>
        <v>0.0640625</v>
      </c>
      <c r="K1052" s="5">
        <f t="shared" si="1050"/>
        <v>0.0234375</v>
      </c>
      <c r="L1052" s="5">
        <f t="shared" si="1050"/>
        <v>-0.00520833333333337</v>
      </c>
      <c r="M1052" s="5">
        <f t="shared" si="1050"/>
        <v>-0.0140625</v>
      </c>
      <c r="N1052" s="5">
        <f t="shared" si="1050"/>
        <v>-0.0208333333333333</v>
      </c>
      <c r="O1052" s="5">
        <f t="shared" si="1050"/>
        <v>-0.01328125</v>
      </c>
      <c r="P1052" s="5">
        <f t="shared" si="1050"/>
        <v>-0.00875000000000004</v>
      </c>
    </row>
    <row r="1053" ht="19" customHeight="1" spans="1:16">
      <c r="A1053" s="2" t="s">
        <v>254</v>
      </c>
      <c r="B1053" s="2">
        <v>77</v>
      </c>
      <c r="C1053" s="3">
        <f>AVERAGE('GRPO原始 0923'!F1241:F1245)</f>
        <v>0.6125</v>
      </c>
      <c r="D1053" s="3">
        <f>AVERAGE('GRPO原始 0923'!F1236:F1245)</f>
        <v>0.56484375</v>
      </c>
      <c r="E1053" s="3">
        <f>AVERAGE('GRPO原始 0923'!F1231:F1245)</f>
        <v>0.570833333333333</v>
      </c>
      <c r="F1053" s="3">
        <f>AVERAGE('GRPO原始 0923'!F1226:F1245)</f>
        <v>0.566796875</v>
      </c>
      <c r="G1053" s="3">
        <f>AVERAGE('GRPO原始 0923'!F1216:F1245)</f>
        <v>0.55390625</v>
      </c>
      <c r="H1053" s="3">
        <f>AVERAGE('GRPO原始 0923'!F1206:F1245)</f>
        <v>0.5458984375</v>
      </c>
      <c r="I1053" s="3">
        <f>AVERAGE('GRPO原始 0923'!F1196:F1245)</f>
        <v>0.5334375</v>
      </c>
      <c r="J1053" s="5">
        <f t="shared" ref="J1053:P1053" si="1051">C1053-C78</f>
        <v>0.0734375</v>
      </c>
      <c r="K1053" s="5">
        <f t="shared" si="1051"/>
        <v>0.03515625</v>
      </c>
      <c r="L1053" s="5">
        <f t="shared" si="1051"/>
        <v>0.0083333333333333</v>
      </c>
      <c r="M1053" s="5">
        <f t="shared" si="1051"/>
        <v>-0.0078125</v>
      </c>
      <c r="N1053" s="5">
        <f t="shared" si="1051"/>
        <v>-0.0148437499999999</v>
      </c>
      <c r="O1053" s="5">
        <f t="shared" si="1051"/>
        <v>-0.01015625</v>
      </c>
      <c r="P1053" s="5">
        <f t="shared" si="1051"/>
        <v>-0.00671875</v>
      </c>
    </row>
    <row r="1054" ht="19" customHeight="1" spans="1:16">
      <c r="A1054" s="2" t="s">
        <v>254</v>
      </c>
      <c r="B1054" s="2">
        <v>78</v>
      </c>
      <c r="C1054" s="3">
        <f>AVERAGE('GRPO原始 0923'!F1242:F1246)</f>
        <v>0.6046875</v>
      </c>
      <c r="D1054" s="3">
        <f>AVERAGE('GRPO原始 0923'!F1237:F1246)</f>
        <v>0.575</v>
      </c>
      <c r="E1054" s="3">
        <f>AVERAGE('GRPO原始 0923'!F1232:F1246)</f>
        <v>0.5671875</v>
      </c>
      <c r="F1054" s="3">
        <f>AVERAGE('GRPO原始 0923'!F1227:F1246)</f>
        <v>0.568359375</v>
      </c>
      <c r="G1054" s="3">
        <f>AVERAGE('GRPO原始 0923'!F1217:F1246)</f>
        <v>0.55546875</v>
      </c>
      <c r="H1054" s="3">
        <f>AVERAGE('GRPO原始 0923'!F1207:F1246)</f>
        <v>0.544921875</v>
      </c>
      <c r="I1054" s="3">
        <f>AVERAGE('GRPO原始 0923'!F1197:F1246)</f>
        <v>0.53734375</v>
      </c>
      <c r="J1054" s="5">
        <f t="shared" ref="J1054:P1054" si="1052">C1054-C79</f>
        <v>0.103125</v>
      </c>
      <c r="K1054" s="5">
        <f t="shared" si="1052"/>
        <v>0.0539062499999999</v>
      </c>
      <c r="L1054" s="5">
        <f t="shared" si="1052"/>
        <v>0.0197916666666667</v>
      </c>
      <c r="M1054" s="5">
        <f t="shared" si="1052"/>
        <v>0</v>
      </c>
      <c r="N1054" s="5">
        <f t="shared" si="1052"/>
        <v>-0.0106770833333334</v>
      </c>
      <c r="O1054" s="5">
        <f t="shared" si="1052"/>
        <v>-0.00800781250000004</v>
      </c>
      <c r="P1054" s="5">
        <f t="shared" si="1052"/>
        <v>-0.00640624999999995</v>
      </c>
    </row>
    <row r="1055" ht="19" customHeight="1" spans="1:16">
      <c r="A1055" s="2" t="s">
        <v>254</v>
      </c>
      <c r="B1055" s="2">
        <v>79</v>
      </c>
      <c r="C1055" s="3">
        <f>AVERAGE('GRPO原始 0923'!F1243:F1247)</f>
        <v>0.5890625</v>
      </c>
      <c r="D1055" s="3">
        <f>AVERAGE('GRPO原始 0923'!F1238:F1247)</f>
        <v>0.5796875</v>
      </c>
      <c r="E1055" s="3">
        <f>AVERAGE('GRPO原始 0923'!F1233:F1247)</f>
        <v>0.5625</v>
      </c>
      <c r="F1055" s="3">
        <f>AVERAGE('GRPO原始 0923'!F1228:F1247)</f>
        <v>0.56640625</v>
      </c>
      <c r="G1055" s="3">
        <f>AVERAGE('GRPO原始 0923'!F1218:F1247)</f>
        <v>0.55546875</v>
      </c>
      <c r="H1055" s="3">
        <f>AVERAGE('GRPO原始 0923'!F1208:F1247)</f>
        <v>0.5435546875</v>
      </c>
      <c r="I1055" s="3">
        <f>AVERAGE('GRPO原始 0923'!F1198:F1247)</f>
        <v>0.5384375</v>
      </c>
      <c r="J1055" s="5">
        <f t="shared" ref="J1055:P1055" si="1053">C1055-C80</f>
        <v>0.0796875</v>
      </c>
      <c r="K1055" s="5">
        <f t="shared" si="1053"/>
        <v>0.06171875</v>
      </c>
      <c r="L1055" s="5">
        <f t="shared" si="1053"/>
        <v>0.0291666666666667</v>
      </c>
      <c r="M1055" s="5">
        <f t="shared" si="1053"/>
        <v>0.00273437499999996</v>
      </c>
      <c r="N1055" s="5">
        <f t="shared" si="1053"/>
        <v>-0.00572916666666667</v>
      </c>
      <c r="O1055" s="5">
        <f t="shared" si="1053"/>
        <v>-0.00800781249999993</v>
      </c>
      <c r="P1055" s="5">
        <f t="shared" si="1053"/>
        <v>-0.00437500000000002</v>
      </c>
    </row>
    <row r="1056" ht="19" customHeight="1" spans="1:16">
      <c r="A1056" s="2" t="s">
        <v>254</v>
      </c>
      <c r="B1056" s="2">
        <v>80</v>
      </c>
      <c r="C1056" s="3">
        <f>AVERAGE('GRPO原始 0923'!F1244:F1248)</f>
        <v>0.559375</v>
      </c>
      <c r="D1056" s="3">
        <f>AVERAGE('GRPO原始 0923'!F1239:F1248)</f>
        <v>0.56328125</v>
      </c>
      <c r="E1056" s="3">
        <f>AVERAGE('GRPO原始 0923'!F1234:F1248)</f>
        <v>0.555208333333333</v>
      </c>
      <c r="F1056" s="3">
        <f>AVERAGE('GRPO原始 0923'!F1229:F1248)</f>
        <v>0.566015625</v>
      </c>
      <c r="G1056" s="3">
        <f>AVERAGE('GRPO原始 0923'!F1219:F1248)</f>
        <v>0.55546875</v>
      </c>
      <c r="H1056" s="3">
        <f>AVERAGE('GRPO原始 0923'!F1209:F1248)</f>
        <v>0.5435546875</v>
      </c>
      <c r="I1056" s="3">
        <f>AVERAGE('GRPO原始 0923'!F1199:F1248)</f>
        <v>0.540625</v>
      </c>
      <c r="J1056" s="5">
        <f t="shared" ref="J1056:P1056" si="1054">C1056-C81</f>
        <v>0.0578124999999999</v>
      </c>
      <c r="K1056" s="5">
        <f t="shared" si="1054"/>
        <v>0.0523437499999999</v>
      </c>
      <c r="L1056" s="5">
        <f t="shared" si="1054"/>
        <v>0.0317708333333333</v>
      </c>
      <c r="M1056" s="5">
        <f t="shared" si="1054"/>
        <v>0.00742187500000002</v>
      </c>
      <c r="N1056" s="5">
        <f t="shared" si="1054"/>
        <v>-0.00546875000000002</v>
      </c>
      <c r="O1056" s="5">
        <f t="shared" si="1054"/>
        <v>-0.00859374999999996</v>
      </c>
      <c r="P1056" s="5">
        <f t="shared" si="1054"/>
        <v>-0.00312499999999993</v>
      </c>
    </row>
    <row r="1057" ht="19" customHeight="1" spans="1:16">
      <c r="A1057" s="2" t="s">
        <v>254</v>
      </c>
      <c r="B1057" s="2">
        <v>81</v>
      </c>
      <c r="C1057" s="3">
        <f>AVERAGE('GRPO原始 0923'!F1245:F1249)</f>
        <v>0.534375</v>
      </c>
      <c r="D1057" s="3">
        <f>AVERAGE('GRPO原始 0923'!F1240:F1249)</f>
        <v>0.5671875</v>
      </c>
      <c r="E1057" s="3">
        <f>AVERAGE('GRPO原始 0923'!F1235:F1249)</f>
        <v>0.5515625</v>
      </c>
      <c r="F1057" s="3">
        <f>AVERAGE('GRPO原始 0923'!F1230:F1249)</f>
        <v>0.5640625</v>
      </c>
      <c r="G1057" s="3">
        <f>AVERAGE('GRPO原始 0923'!F1220:F1249)</f>
        <v>0.55703125</v>
      </c>
      <c r="H1057" s="3">
        <f>AVERAGE('GRPO原始 0923'!F1210:F1249)</f>
        <v>0.541796875</v>
      </c>
      <c r="I1057" s="3">
        <f>AVERAGE('GRPO原始 0923'!F1200:F1249)</f>
        <v>0.54234375</v>
      </c>
      <c r="J1057" s="5">
        <f t="shared" ref="J1057:P1057" si="1055">C1057-C82</f>
        <v>0.0750000000000001</v>
      </c>
      <c r="K1057" s="5">
        <f t="shared" si="1055"/>
        <v>0.0695312499999999</v>
      </c>
      <c r="L1057" s="5">
        <f t="shared" si="1055"/>
        <v>0.0406249999999999</v>
      </c>
      <c r="M1057" s="5">
        <f t="shared" si="1055"/>
        <v>0.01484375</v>
      </c>
      <c r="N1057" s="5">
        <f t="shared" si="1055"/>
        <v>0.00364583333333335</v>
      </c>
      <c r="O1057" s="5">
        <f t="shared" si="1055"/>
        <v>-0.00605468750000004</v>
      </c>
      <c r="P1057" s="5">
        <f t="shared" si="1055"/>
        <v>-0.00171874999999999</v>
      </c>
    </row>
    <row r="1058" ht="19" customHeight="1" spans="1:16">
      <c r="A1058" s="2" t="s">
        <v>254</v>
      </c>
      <c r="B1058" s="2">
        <v>82</v>
      </c>
      <c r="C1058" s="3">
        <f>AVERAGE('GRPO原始 0923'!F1246:F1250)</f>
        <v>0.540625</v>
      </c>
      <c r="D1058" s="3">
        <f>AVERAGE('GRPO原始 0923'!F1241:F1250)</f>
        <v>0.5765625</v>
      </c>
      <c r="E1058" s="3">
        <f>AVERAGE('GRPO原始 0923'!F1236:F1250)</f>
        <v>0.556770833333333</v>
      </c>
      <c r="F1058" s="3">
        <f>AVERAGE('GRPO原始 0923'!F1231:F1250)</f>
        <v>0.56328125</v>
      </c>
      <c r="G1058" s="3">
        <f>AVERAGE('GRPO原始 0923'!F1221:F1250)</f>
        <v>0.558333333333333</v>
      </c>
      <c r="H1058" s="3">
        <f>AVERAGE('GRPO原始 0923'!F1211:F1250)</f>
        <v>0.5462890625</v>
      </c>
      <c r="I1058" s="3">
        <f>AVERAGE('GRPO原始 0923'!F1201:F1250)</f>
        <v>0.54359375</v>
      </c>
      <c r="J1058" s="5">
        <f t="shared" ref="J1058:P1058" si="1056">C1058-C83</f>
        <v>0.075</v>
      </c>
      <c r="K1058" s="5">
        <f t="shared" si="1056"/>
        <v>0.07421875</v>
      </c>
      <c r="L1058" s="5">
        <f t="shared" si="1056"/>
        <v>0.0484375</v>
      </c>
      <c r="M1058" s="5">
        <f t="shared" si="1056"/>
        <v>0.0249999999999999</v>
      </c>
      <c r="N1058" s="5">
        <f t="shared" si="1056"/>
        <v>0.00859375000000007</v>
      </c>
      <c r="O1058" s="5">
        <f t="shared" si="1056"/>
        <v>-0.00273437500000007</v>
      </c>
      <c r="P1058" s="5">
        <f t="shared" si="1056"/>
        <v>0.000156249999999969</v>
      </c>
    </row>
    <row r="1059" ht="19" customHeight="1" spans="1:16">
      <c r="A1059" s="2" t="s">
        <v>254</v>
      </c>
      <c r="B1059" s="2">
        <v>83</v>
      </c>
      <c r="C1059" s="3">
        <f>AVERAGE('GRPO原始 0923'!F1247:F1251)</f>
        <v>0.5078125</v>
      </c>
      <c r="D1059" s="3">
        <f>AVERAGE('GRPO原始 0923'!F1242:F1251)</f>
        <v>0.55625</v>
      </c>
      <c r="E1059" s="3">
        <f>AVERAGE('GRPO原始 0923'!F1237:F1251)</f>
        <v>0.552604166666667</v>
      </c>
      <c r="F1059" s="3">
        <f>AVERAGE('GRPO原始 0923'!F1232:F1251)</f>
        <v>0.55234375</v>
      </c>
      <c r="G1059" s="3">
        <f>AVERAGE('GRPO原始 0923'!F1222:F1251)</f>
        <v>0.552864583333333</v>
      </c>
      <c r="H1059" s="3">
        <f>AVERAGE('GRPO原始 0923'!F1212:F1251)</f>
        <v>0.547265625</v>
      </c>
      <c r="I1059" s="3">
        <f>AVERAGE('GRPO原始 0923'!F1202:F1251)</f>
        <v>0.541875</v>
      </c>
      <c r="J1059" s="5">
        <f t="shared" ref="J1059:P1059" si="1057">C1059-C84</f>
        <v>0.0625</v>
      </c>
      <c r="K1059" s="5">
        <f t="shared" si="1057"/>
        <v>0.0828125</v>
      </c>
      <c r="L1059" s="5">
        <f t="shared" si="1057"/>
        <v>0.0567708333333333</v>
      </c>
      <c r="M1059" s="5">
        <f t="shared" si="1057"/>
        <v>0.03046875</v>
      </c>
      <c r="N1059" s="5">
        <f t="shared" si="1057"/>
        <v>0.00989583333333333</v>
      </c>
      <c r="O1059" s="5">
        <f t="shared" si="1057"/>
        <v>-0.00136718749999998</v>
      </c>
      <c r="P1059" s="5">
        <f t="shared" si="1057"/>
        <v>0</v>
      </c>
    </row>
    <row r="1060" ht="19" customHeight="1" spans="1:16">
      <c r="A1060" s="2" t="s">
        <v>254</v>
      </c>
      <c r="B1060" s="2">
        <v>84</v>
      </c>
      <c r="C1060" s="3">
        <f>AVERAGE('GRPO原始 0923'!F1248:F1252)</f>
        <v>0.525</v>
      </c>
      <c r="D1060" s="3">
        <f>AVERAGE('GRPO原始 0923'!F1243:F1252)</f>
        <v>0.55703125</v>
      </c>
      <c r="E1060" s="3">
        <f>AVERAGE('GRPO原始 0923'!F1238:F1252)</f>
        <v>0.561458333333333</v>
      </c>
      <c r="F1060" s="3">
        <f>AVERAGE('GRPO原始 0923'!F1233:F1252)</f>
        <v>0.553125</v>
      </c>
      <c r="G1060" s="3">
        <f>AVERAGE('GRPO原始 0923'!F1223:F1252)</f>
        <v>0.5546875</v>
      </c>
      <c r="H1060" s="3">
        <f>AVERAGE('GRPO原始 0923'!F1213:F1252)</f>
        <v>0.549609375</v>
      </c>
      <c r="I1060" s="3">
        <f>AVERAGE('GRPO原始 0923'!F1203:F1252)</f>
        <v>0.5434375</v>
      </c>
      <c r="J1060" s="5">
        <f t="shared" ref="J1060:P1060" si="1058">C1060-C85</f>
        <v>0.075</v>
      </c>
      <c r="K1060" s="5">
        <f t="shared" si="1058"/>
        <v>0.07734375</v>
      </c>
      <c r="L1060" s="5">
        <f t="shared" si="1058"/>
        <v>0.0661458333333333</v>
      </c>
      <c r="M1060" s="5">
        <f t="shared" si="1058"/>
        <v>0.040625</v>
      </c>
      <c r="N1060" s="5">
        <f t="shared" si="1058"/>
        <v>0.0151041666666667</v>
      </c>
      <c r="O1060" s="5">
        <f t="shared" si="1058"/>
        <v>0.0009765625</v>
      </c>
      <c r="P1060" s="5">
        <f t="shared" si="1058"/>
        <v>0.00390625</v>
      </c>
    </row>
    <row r="1061" ht="19" customHeight="1" spans="1:16">
      <c r="A1061" s="2" t="s">
        <v>254</v>
      </c>
      <c r="B1061" s="2">
        <v>85</v>
      </c>
      <c r="C1061" s="3">
        <f>AVERAGE('GRPO原始 0923'!F1249:F1253)</f>
        <v>0.546875</v>
      </c>
      <c r="D1061" s="3">
        <f>AVERAGE('GRPO原始 0923'!F1244:F1253)</f>
        <v>0.553125</v>
      </c>
      <c r="E1061" s="3">
        <f>AVERAGE('GRPO原始 0923'!F1239:F1253)</f>
        <v>0.5578125</v>
      </c>
      <c r="F1061" s="3">
        <f>AVERAGE('GRPO原始 0923'!F1234:F1253)</f>
        <v>0.553125</v>
      </c>
      <c r="G1061" s="3">
        <f>AVERAGE('GRPO原始 0923'!F1224:F1253)</f>
        <v>0.55546875</v>
      </c>
      <c r="H1061" s="3">
        <f>AVERAGE('GRPO原始 0923'!F1214:F1253)</f>
        <v>0.551171875</v>
      </c>
      <c r="I1061" s="3">
        <f>AVERAGE('GRPO原始 0923'!F1204:F1253)</f>
        <v>0.54375</v>
      </c>
      <c r="J1061" s="5">
        <f t="shared" ref="J1061:P1061" si="1059">C1061-C86</f>
        <v>0.075</v>
      </c>
      <c r="K1061" s="5">
        <f t="shared" si="1059"/>
        <v>0.06640625</v>
      </c>
      <c r="L1061" s="5">
        <f t="shared" si="1059"/>
        <v>0.0598958333333334</v>
      </c>
      <c r="M1061" s="5">
        <f t="shared" si="1059"/>
        <v>0.042578125</v>
      </c>
      <c r="N1061" s="5">
        <f t="shared" si="1059"/>
        <v>0.0140625</v>
      </c>
      <c r="O1061" s="5">
        <f t="shared" si="1059"/>
        <v>-0.000195312500000044</v>
      </c>
      <c r="P1061" s="5">
        <f t="shared" si="1059"/>
        <v>0.00203124999999993</v>
      </c>
    </row>
    <row r="1062" ht="19" customHeight="1" spans="1:16">
      <c r="A1062" s="2" t="s">
        <v>254</v>
      </c>
      <c r="B1062" s="2">
        <v>86</v>
      </c>
      <c r="C1062" s="3">
        <f>AVERAGE('GRPO原始 0923'!F1250:F1254)</f>
        <v>0.546875</v>
      </c>
      <c r="D1062" s="3">
        <f>AVERAGE('GRPO原始 0923'!F1245:F1254)</f>
        <v>0.540625</v>
      </c>
      <c r="E1062" s="3">
        <f>AVERAGE('GRPO原始 0923'!F1240:F1254)</f>
        <v>0.560416666666667</v>
      </c>
      <c r="F1062" s="3">
        <f>AVERAGE('GRPO原始 0923'!F1235:F1254)</f>
        <v>0.550390625</v>
      </c>
      <c r="G1062" s="3">
        <f>AVERAGE('GRPO原始 0923'!F1225:F1254)</f>
        <v>0.558072916666667</v>
      </c>
      <c r="H1062" s="3">
        <f>AVERAGE('GRPO原始 0923'!F1215:F1254)</f>
        <v>0.5490234375</v>
      </c>
      <c r="I1062" s="3">
        <f>AVERAGE('GRPO原始 0923'!F1205:F1254)</f>
        <v>0.5440625</v>
      </c>
      <c r="J1062" s="5">
        <f t="shared" ref="J1062:P1062" si="1060">C1062-C87</f>
        <v>0.059375</v>
      </c>
      <c r="K1062" s="5">
        <f t="shared" si="1060"/>
        <v>0.0671875</v>
      </c>
      <c r="L1062" s="5">
        <f t="shared" si="1060"/>
        <v>0.0661458333333333</v>
      </c>
      <c r="M1062" s="5">
        <f t="shared" si="1060"/>
        <v>0.0453125</v>
      </c>
      <c r="N1062" s="5">
        <f t="shared" si="1060"/>
        <v>0.0130208333333334</v>
      </c>
      <c r="O1062" s="5">
        <f t="shared" si="1060"/>
        <v>0.00117187500000004</v>
      </c>
      <c r="P1062" s="5">
        <f t="shared" si="1060"/>
        <v>0.0028125</v>
      </c>
    </row>
    <row r="1063" ht="19" customHeight="1" spans="1:16">
      <c r="A1063" s="2" t="s">
        <v>254</v>
      </c>
      <c r="B1063" s="2">
        <v>87</v>
      </c>
      <c r="C1063" s="3">
        <f>AVERAGE('GRPO原始 0923'!F1251:F1255)</f>
        <v>0.5375</v>
      </c>
      <c r="D1063" s="3">
        <f>AVERAGE('GRPO原始 0923'!F1246:F1255)</f>
        <v>0.5390625</v>
      </c>
      <c r="E1063" s="3">
        <f>AVERAGE('GRPO原始 0923'!F1241:F1255)</f>
        <v>0.563541666666667</v>
      </c>
      <c r="F1063" s="3">
        <f>AVERAGE('GRPO原始 0923'!F1236:F1255)</f>
        <v>0.551953125</v>
      </c>
      <c r="G1063" s="3">
        <f>AVERAGE('GRPO原始 0923'!F1226:F1255)</f>
        <v>0.557552083333333</v>
      </c>
      <c r="H1063" s="3">
        <f>AVERAGE('GRPO原始 0923'!F1216:F1255)</f>
        <v>0.5501953125</v>
      </c>
      <c r="I1063" s="3">
        <f>AVERAGE('GRPO原始 0923'!F1206:F1255)</f>
        <v>0.54453125</v>
      </c>
      <c r="J1063" s="5">
        <f t="shared" ref="J1063:P1063" si="1061">C1063-C88</f>
        <v>0.0453125</v>
      </c>
      <c r="K1063" s="5">
        <f t="shared" si="1061"/>
        <v>0.06015625</v>
      </c>
      <c r="L1063" s="5">
        <f t="shared" si="1061"/>
        <v>0.0645833333333334</v>
      </c>
      <c r="M1063" s="5">
        <f t="shared" si="1061"/>
        <v>0.0476562500000001</v>
      </c>
      <c r="N1063" s="5">
        <f t="shared" si="1061"/>
        <v>0.0148437499999999</v>
      </c>
      <c r="O1063" s="5">
        <f t="shared" si="1061"/>
        <v>0.00390625</v>
      </c>
      <c r="P1063" s="5">
        <f t="shared" si="1061"/>
        <v>0.00390625</v>
      </c>
    </row>
    <row r="1064" ht="19" customHeight="1" spans="1:16">
      <c r="A1064" s="2" t="s">
        <v>254</v>
      </c>
      <c r="B1064" s="2">
        <v>88</v>
      </c>
      <c r="C1064" s="3">
        <f>AVERAGE('GRPO原始 0923'!F1252:F1256)</f>
        <v>0.55</v>
      </c>
      <c r="D1064" s="3">
        <f>AVERAGE('GRPO原始 0923'!F1247:F1256)</f>
        <v>0.52890625</v>
      </c>
      <c r="E1064" s="3">
        <f>AVERAGE('GRPO原始 0923'!F1242:F1256)</f>
        <v>0.554166666666667</v>
      </c>
      <c r="F1064" s="3">
        <f>AVERAGE('GRPO原始 0923'!F1237:F1256)</f>
        <v>0.551953125</v>
      </c>
      <c r="G1064" s="3">
        <f>AVERAGE('GRPO原始 0923'!F1227:F1256)</f>
        <v>0.555208333333333</v>
      </c>
      <c r="H1064" s="3">
        <f>AVERAGE('GRPO原始 0923'!F1217:F1256)</f>
        <v>0.548828125</v>
      </c>
      <c r="I1064" s="3">
        <f>AVERAGE('GRPO原始 0923'!F1207:F1256)</f>
        <v>0.54171875</v>
      </c>
      <c r="J1064" s="5">
        <f t="shared" ref="J1064:P1064" si="1062">C1064-C89</f>
        <v>0.0484375</v>
      </c>
      <c r="K1064" s="5">
        <f t="shared" si="1062"/>
        <v>0.05546875</v>
      </c>
      <c r="L1064" s="5">
        <f t="shared" si="1062"/>
        <v>0.0713541666666667</v>
      </c>
      <c r="M1064" s="5">
        <f t="shared" si="1062"/>
        <v>0.0546875000000001</v>
      </c>
      <c r="N1064" s="5">
        <f t="shared" si="1062"/>
        <v>0.0184895833333333</v>
      </c>
      <c r="O1064" s="5">
        <f t="shared" si="1062"/>
        <v>0.005859375</v>
      </c>
      <c r="P1064" s="5">
        <f t="shared" si="1062"/>
        <v>0.00468750000000007</v>
      </c>
    </row>
    <row r="1065" ht="19" customHeight="1" spans="1:16">
      <c r="A1065" s="2" t="s">
        <v>254</v>
      </c>
      <c r="B1065" s="2">
        <v>89</v>
      </c>
      <c r="C1065" s="3">
        <f>AVERAGE('GRPO原始 0923'!F1253:F1257)</f>
        <v>0.5453125</v>
      </c>
      <c r="D1065" s="3">
        <f>AVERAGE('GRPO原始 0923'!F1248:F1257)</f>
        <v>0.53515625</v>
      </c>
      <c r="E1065" s="3">
        <f>AVERAGE('GRPO原始 0923'!F1243:F1257)</f>
        <v>0.553125</v>
      </c>
      <c r="F1065" s="3">
        <f>AVERAGE('GRPO原始 0923'!F1238:F1257)</f>
        <v>0.557421875</v>
      </c>
      <c r="G1065" s="3">
        <f>AVERAGE('GRPO原始 0923'!F1228:F1257)</f>
        <v>0.555989583333333</v>
      </c>
      <c r="H1065" s="3">
        <f>AVERAGE('GRPO原始 0923'!F1218:F1257)</f>
        <v>0.550390625</v>
      </c>
      <c r="I1065" s="3">
        <f>AVERAGE('GRPO原始 0923'!F1208:F1257)</f>
        <v>0.541875</v>
      </c>
      <c r="J1065" s="5">
        <f t="shared" ref="J1065:P1065" si="1063">C1065-C90</f>
        <v>0.028125</v>
      </c>
      <c r="K1065" s="5">
        <f t="shared" si="1063"/>
        <v>0.0515625</v>
      </c>
      <c r="L1065" s="5">
        <f t="shared" si="1063"/>
        <v>0.0609375</v>
      </c>
      <c r="M1065" s="5">
        <f t="shared" si="1063"/>
        <v>0.056640625</v>
      </c>
      <c r="N1065" s="5">
        <f t="shared" si="1063"/>
        <v>0.0190104166666667</v>
      </c>
      <c r="O1065" s="5">
        <f t="shared" si="1063"/>
        <v>0.00859375000000007</v>
      </c>
      <c r="P1065" s="5">
        <f t="shared" si="1063"/>
        <v>0.00390625</v>
      </c>
    </row>
    <row r="1066" ht="19" customHeight="1" spans="1:16">
      <c r="A1066" s="2" t="s">
        <v>254</v>
      </c>
      <c r="B1066" s="2">
        <v>90</v>
      </c>
      <c r="C1066" s="3">
        <f>AVERAGE('GRPO原始 0923'!F1254:F1258)</f>
        <v>0.5546875</v>
      </c>
      <c r="D1066" s="3">
        <f>AVERAGE('GRPO原始 0923'!F1249:F1258)</f>
        <v>0.55078125</v>
      </c>
      <c r="E1066" s="3">
        <f>AVERAGE('GRPO原始 0923'!F1244:F1258)</f>
        <v>0.553645833333333</v>
      </c>
      <c r="F1066" s="3">
        <f>AVERAGE('GRPO原始 0923'!F1239:F1258)</f>
        <v>0.55703125</v>
      </c>
      <c r="G1066" s="3">
        <f>AVERAGE('GRPO原始 0923'!F1229:F1258)</f>
        <v>0.5609375</v>
      </c>
      <c r="H1066" s="3">
        <f>AVERAGE('GRPO原始 0923'!F1219:F1258)</f>
        <v>0.554296875</v>
      </c>
      <c r="I1066" s="3">
        <f>AVERAGE('GRPO原始 0923'!F1209:F1258)</f>
        <v>0.545</v>
      </c>
      <c r="J1066" s="5">
        <f t="shared" ref="J1066:P1066" si="1064">C1066-C91</f>
        <v>0.0265625</v>
      </c>
      <c r="K1066" s="5">
        <f t="shared" si="1064"/>
        <v>0.05078125</v>
      </c>
      <c r="L1066" s="5">
        <f t="shared" si="1064"/>
        <v>0.053125</v>
      </c>
      <c r="M1066" s="5">
        <f t="shared" si="1064"/>
        <v>0.0515625</v>
      </c>
      <c r="N1066" s="5">
        <f t="shared" si="1064"/>
        <v>0.021875</v>
      </c>
      <c r="O1066" s="5">
        <f t="shared" si="1064"/>
        <v>0.00859375000000007</v>
      </c>
      <c r="P1066" s="5">
        <f t="shared" si="1064"/>
        <v>0.00328125000000001</v>
      </c>
    </row>
    <row r="1067" ht="19" customHeight="1" spans="1:16">
      <c r="A1067" s="2" t="s">
        <v>254</v>
      </c>
      <c r="B1067" s="2">
        <v>91</v>
      </c>
      <c r="C1067" s="3">
        <f>AVERAGE('GRPO原始 0923'!F1255:F1259)</f>
        <v>0.58125</v>
      </c>
      <c r="D1067" s="3">
        <f>AVERAGE('GRPO原始 0923'!F1250:F1259)</f>
        <v>0.5640625</v>
      </c>
      <c r="E1067" s="3">
        <f>AVERAGE('GRPO原始 0923'!F1245:F1259)</f>
        <v>0.554166666666667</v>
      </c>
      <c r="F1067" s="3">
        <f>AVERAGE('GRPO原始 0923'!F1240:F1259)</f>
        <v>0.565625</v>
      </c>
      <c r="G1067" s="3">
        <f>AVERAGE('GRPO原始 0923'!F1230:F1259)</f>
        <v>0.5640625</v>
      </c>
      <c r="H1067" s="3">
        <f>AVERAGE('GRPO原始 0923'!F1220:F1259)</f>
        <v>0.5587890625</v>
      </c>
      <c r="I1067" s="3">
        <f>AVERAGE('GRPO原始 0923'!F1210:F1259)</f>
        <v>0.54625</v>
      </c>
      <c r="J1067" s="5">
        <f t="shared" ref="J1067:P1067" si="1065">C1067-C92</f>
        <v>0.0359375000000001</v>
      </c>
      <c r="K1067" s="5">
        <f t="shared" si="1065"/>
        <v>0.0476562500000001</v>
      </c>
      <c r="L1067" s="5">
        <f t="shared" si="1065"/>
        <v>0.0567708333333334</v>
      </c>
      <c r="M1067" s="5">
        <f t="shared" si="1065"/>
        <v>0.05859375</v>
      </c>
      <c r="N1067" s="5">
        <f t="shared" si="1065"/>
        <v>0.02578125</v>
      </c>
      <c r="O1067" s="5">
        <f t="shared" si="1065"/>
        <v>0.0146484375</v>
      </c>
      <c r="P1067" s="5">
        <f t="shared" si="1065"/>
        <v>0.00468750000000007</v>
      </c>
    </row>
    <row r="1068" ht="19" customHeight="1" spans="1:16">
      <c r="A1068" s="2" t="s">
        <v>254</v>
      </c>
      <c r="B1068" s="2">
        <v>92</v>
      </c>
      <c r="C1068" s="3">
        <f>AVERAGE('GRPO原始 0923'!F1256:F1260)</f>
        <v>0.575</v>
      </c>
      <c r="D1068" s="3">
        <f>AVERAGE('GRPO原始 0923'!F1251:F1260)</f>
        <v>0.55625</v>
      </c>
      <c r="E1068" s="3">
        <f>AVERAGE('GRPO原始 0923'!F1246:F1260)</f>
        <v>0.551041666666667</v>
      </c>
      <c r="F1068" s="3">
        <f>AVERAGE('GRPO原始 0923'!F1241:F1260)</f>
        <v>0.56640625</v>
      </c>
      <c r="G1068" s="3">
        <f>AVERAGE('GRPO原始 0923'!F1231:F1260)</f>
        <v>0.5609375</v>
      </c>
      <c r="H1068" s="3">
        <f>AVERAGE('GRPO原始 0923'!F1221:F1260)</f>
        <v>0.5578125</v>
      </c>
      <c r="I1068" s="3">
        <f>AVERAGE('GRPO原始 0923'!F1211:F1260)</f>
        <v>0.54828125</v>
      </c>
      <c r="J1068" s="5">
        <f t="shared" ref="J1068:P1068" si="1066">C1068-C93</f>
        <v>0.0265624999999999</v>
      </c>
      <c r="K1068" s="5">
        <f t="shared" si="1066"/>
        <v>0.0359375000000001</v>
      </c>
      <c r="L1068" s="5">
        <f t="shared" si="1066"/>
        <v>0.0489583333333333</v>
      </c>
      <c r="M1068" s="5">
        <f t="shared" si="1066"/>
        <v>0.055078125</v>
      </c>
      <c r="N1068" s="5">
        <f t="shared" si="1066"/>
        <v>0.0286458333333333</v>
      </c>
      <c r="O1068" s="5">
        <f t="shared" si="1066"/>
        <v>0.0154296875000001</v>
      </c>
      <c r="P1068" s="5">
        <f t="shared" si="1066"/>
        <v>0.005</v>
      </c>
    </row>
    <row r="1069" ht="19" customHeight="1" spans="1:16">
      <c r="A1069" s="2" t="s">
        <v>254</v>
      </c>
      <c r="B1069" s="2">
        <v>93</v>
      </c>
      <c r="C1069" s="3">
        <f>AVERAGE('GRPO原始 0923'!F1257:F1261)</f>
        <v>0.5859375</v>
      </c>
      <c r="D1069" s="3">
        <f>AVERAGE('GRPO原始 0923'!F1252:F1261)</f>
        <v>0.56796875</v>
      </c>
      <c r="E1069" s="3">
        <f>AVERAGE('GRPO原始 0923'!F1247:F1261)</f>
        <v>0.547916666666667</v>
      </c>
      <c r="F1069" s="3">
        <f>AVERAGE('GRPO原始 0923'!F1242:F1261)</f>
        <v>0.562109375</v>
      </c>
      <c r="G1069" s="3">
        <f>AVERAGE('GRPO原始 0923'!F1232:F1261)</f>
        <v>0.557552083333333</v>
      </c>
      <c r="H1069" s="3">
        <f>AVERAGE('GRPO原始 0923'!F1222:F1261)</f>
        <v>0.556640625</v>
      </c>
      <c r="I1069" s="3">
        <f>AVERAGE('GRPO原始 0923'!F1212:F1261)</f>
        <v>0.55140625</v>
      </c>
      <c r="J1069" s="5">
        <f t="shared" ref="J1069:P1069" si="1067">C1069-C94</f>
        <v>0.00312500000000004</v>
      </c>
      <c r="K1069" s="5">
        <f t="shared" si="1067"/>
        <v>0.02578125</v>
      </c>
      <c r="L1069" s="5">
        <f t="shared" si="1067"/>
        <v>0.0380208333333334</v>
      </c>
      <c r="M1069" s="5">
        <f t="shared" si="1067"/>
        <v>0.054296875</v>
      </c>
      <c r="N1069" s="5">
        <f t="shared" si="1067"/>
        <v>0.0289062499999999</v>
      </c>
      <c r="O1069" s="5">
        <f t="shared" si="1067"/>
        <v>0.0138671875</v>
      </c>
      <c r="P1069" s="5">
        <f t="shared" si="1067"/>
        <v>0.00406249999999997</v>
      </c>
    </row>
    <row r="1070" ht="19" customHeight="1" spans="1:16">
      <c r="A1070" s="2" t="s">
        <v>254</v>
      </c>
      <c r="B1070" s="2">
        <v>94</v>
      </c>
      <c r="C1070" s="3">
        <f>AVERAGE('GRPO原始 0923'!F1258:F1262)</f>
        <v>0.6109375</v>
      </c>
      <c r="D1070" s="3">
        <f>AVERAGE('GRPO原始 0923'!F1253:F1262)</f>
        <v>0.578125</v>
      </c>
      <c r="E1070" s="3">
        <f>AVERAGE('GRPO原始 0923'!F1248:F1262)</f>
        <v>0.560416666666667</v>
      </c>
      <c r="F1070" s="3">
        <f>AVERAGE('GRPO原始 0923'!F1243:F1262)</f>
        <v>0.567578125</v>
      </c>
      <c r="G1070" s="3">
        <f>AVERAGE('GRPO原始 0923'!F1233:F1262)</f>
        <v>0.561458333333333</v>
      </c>
      <c r="H1070" s="3">
        <f>AVERAGE('GRPO原始 0923'!F1223:F1262)</f>
        <v>0.560546875</v>
      </c>
      <c r="I1070" s="3">
        <f>AVERAGE('GRPO原始 0923'!F1213:F1262)</f>
        <v>0.5553125</v>
      </c>
      <c r="J1070" s="5">
        <f t="shared" ref="J1070:P1070" si="1068">C1070-C95</f>
        <v>0.0234375</v>
      </c>
      <c r="K1070" s="5">
        <f t="shared" si="1068"/>
        <v>0.02578125</v>
      </c>
      <c r="L1070" s="5">
        <f t="shared" si="1068"/>
        <v>0.0421875</v>
      </c>
      <c r="M1070" s="5">
        <f t="shared" si="1068"/>
        <v>0.0515625000000001</v>
      </c>
      <c r="N1070" s="5">
        <f t="shared" si="1068"/>
        <v>0.0356770833333333</v>
      </c>
      <c r="O1070" s="5">
        <f t="shared" si="1068"/>
        <v>0.0177734375</v>
      </c>
      <c r="P1070" s="5">
        <f t="shared" si="1068"/>
        <v>0.00593750000000004</v>
      </c>
    </row>
    <row r="1071" ht="19" customHeight="1" spans="1:16">
      <c r="A1071" s="2" t="s">
        <v>254</v>
      </c>
      <c r="B1071" s="2">
        <v>95</v>
      </c>
      <c r="C1071" s="3">
        <f>AVERAGE('GRPO原始 0923'!F1259:F1263)</f>
        <v>0.6171875</v>
      </c>
      <c r="D1071" s="3">
        <f>AVERAGE('GRPO原始 0923'!F1254:F1263)</f>
        <v>0.5859375</v>
      </c>
      <c r="E1071" s="3">
        <f>AVERAGE('GRPO原始 0923'!F1249:F1263)</f>
        <v>0.572916666666667</v>
      </c>
      <c r="F1071" s="3">
        <f>AVERAGE('GRPO原始 0923'!F1244:F1263)</f>
        <v>0.56953125</v>
      </c>
      <c r="G1071" s="3">
        <f>AVERAGE('GRPO原始 0923'!F1234:F1263)</f>
        <v>0.5640625</v>
      </c>
      <c r="H1071" s="3">
        <f>AVERAGE('GRPO原始 0923'!F1224:F1263)</f>
        <v>0.5630859375</v>
      </c>
      <c r="I1071" s="3">
        <f>AVERAGE('GRPO原始 0923'!F1214:F1263)</f>
        <v>0.558125</v>
      </c>
      <c r="J1071" s="5">
        <f t="shared" ref="J1071:P1071" si="1069">C1071-C96</f>
        <v>0.04375</v>
      </c>
      <c r="K1071" s="5">
        <f t="shared" si="1069"/>
        <v>0.03515625</v>
      </c>
      <c r="L1071" s="5">
        <f t="shared" si="1069"/>
        <v>0.0484374999999999</v>
      </c>
      <c r="M1071" s="5">
        <f t="shared" si="1069"/>
        <v>0.05078125</v>
      </c>
      <c r="N1071" s="5">
        <f t="shared" si="1069"/>
        <v>0.0401041666666667</v>
      </c>
      <c r="O1071" s="5">
        <f t="shared" si="1069"/>
        <v>0.0193359375000001</v>
      </c>
      <c r="P1071" s="5">
        <f t="shared" si="1069"/>
        <v>0.00687499999999996</v>
      </c>
    </row>
    <row r="1072" ht="19" customHeight="1" spans="1:16">
      <c r="A1072" s="2" t="s">
        <v>254</v>
      </c>
      <c r="B1072" s="2">
        <v>96</v>
      </c>
      <c r="C1072" s="3">
        <f>AVERAGE('GRPO原始 0923'!F1260:F1264)</f>
        <v>0.603125</v>
      </c>
      <c r="D1072" s="3">
        <f>AVERAGE('GRPO原始 0923'!F1255:F1264)</f>
        <v>0.5921875</v>
      </c>
      <c r="E1072" s="3">
        <f>AVERAGE('GRPO原始 0923'!F1250:F1264)</f>
        <v>0.577083333333333</v>
      </c>
      <c r="F1072" s="3">
        <f>AVERAGE('GRPO原始 0923'!F1245:F1264)</f>
        <v>0.56640625</v>
      </c>
      <c r="G1072" s="3">
        <f>AVERAGE('GRPO原始 0923'!F1235:F1264)</f>
        <v>0.564322916666667</v>
      </c>
      <c r="H1072" s="3">
        <f>AVERAGE('GRPO原始 0923'!F1225:F1264)</f>
        <v>0.5666015625</v>
      </c>
      <c r="I1072" s="3">
        <f>AVERAGE('GRPO原始 0923'!F1215:F1264)</f>
        <v>0.55765625</v>
      </c>
      <c r="J1072" s="5">
        <f t="shared" ref="J1072:P1072" si="1070">C1072-C97</f>
        <v>0.0140625</v>
      </c>
      <c r="K1072" s="5">
        <f t="shared" si="1070"/>
        <v>0.025</v>
      </c>
      <c r="L1072" s="5">
        <f t="shared" si="1070"/>
        <v>0.0364583333333333</v>
      </c>
      <c r="M1072" s="5">
        <f t="shared" si="1070"/>
        <v>0.04609375</v>
      </c>
      <c r="N1072" s="5">
        <f t="shared" si="1070"/>
        <v>0.0385416666666667</v>
      </c>
      <c r="O1072" s="5">
        <f t="shared" si="1070"/>
        <v>0.0160156250000001</v>
      </c>
      <c r="P1072" s="5">
        <f t="shared" si="1070"/>
        <v>0.00593749999999993</v>
      </c>
    </row>
    <row r="1073" ht="19" customHeight="1" spans="1:16">
      <c r="A1073" s="2" t="s">
        <v>254</v>
      </c>
      <c r="B1073" s="2">
        <v>97</v>
      </c>
      <c r="C1073" s="3">
        <f>AVERAGE('GRPO原始 0923'!F1261:F1265)</f>
        <v>0.6234375</v>
      </c>
      <c r="D1073" s="3">
        <f>AVERAGE('GRPO原始 0923'!F1256:F1265)</f>
        <v>0.59921875</v>
      </c>
      <c r="E1073" s="3">
        <f>AVERAGE('GRPO原始 0923'!F1251:F1265)</f>
        <v>0.578645833333333</v>
      </c>
      <c r="F1073" s="3">
        <f>AVERAGE('GRPO原始 0923'!F1246:F1265)</f>
        <v>0.569140625</v>
      </c>
      <c r="G1073" s="3">
        <f>AVERAGE('GRPO原始 0923'!F1236:F1265)</f>
        <v>0.567708333333333</v>
      </c>
      <c r="H1073" s="3">
        <f>AVERAGE('GRPO原始 0923'!F1226:F1265)</f>
        <v>0.56796875</v>
      </c>
      <c r="I1073" s="3">
        <f>AVERAGE('GRPO原始 0923'!F1216:F1265)</f>
        <v>0.56</v>
      </c>
      <c r="J1073" s="5">
        <f t="shared" ref="J1073:P1073" si="1071">C1073-C98</f>
        <v>0.015625</v>
      </c>
      <c r="K1073" s="5">
        <f t="shared" si="1071"/>
        <v>0.02109375</v>
      </c>
      <c r="L1073" s="5">
        <f t="shared" si="1071"/>
        <v>0.0291666666666667</v>
      </c>
      <c r="M1073" s="5">
        <f t="shared" si="1071"/>
        <v>0.0406249999999999</v>
      </c>
      <c r="N1073" s="5">
        <f t="shared" si="1071"/>
        <v>0.0388020833333333</v>
      </c>
      <c r="O1073" s="5">
        <f t="shared" si="1071"/>
        <v>0.0164062500000001</v>
      </c>
      <c r="P1073" s="5">
        <f t="shared" si="1071"/>
        <v>0.00734375000000009</v>
      </c>
    </row>
    <row r="1074" ht="19" customHeight="1" spans="1:16">
      <c r="A1074" s="2" t="s">
        <v>254</v>
      </c>
      <c r="B1074" s="2">
        <v>98</v>
      </c>
      <c r="C1074" s="3">
        <f>AVERAGE('GRPO原始 0923'!F1262:F1266)</f>
        <v>0.6296875</v>
      </c>
      <c r="D1074" s="3">
        <f>AVERAGE('GRPO原始 0923'!F1257:F1266)</f>
        <v>0.6078125</v>
      </c>
      <c r="E1074" s="3">
        <f>AVERAGE('GRPO原始 0923'!F1252:F1266)</f>
        <v>0.588541666666667</v>
      </c>
      <c r="F1074" s="3">
        <f>AVERAGE('GRPO原始 0923'!F1247:F1266)</f>
        <v>0.568359375</v>
      </c>
      <c r="G1074" s="3">
        <f>AVERAGE('GRPO原始 0923'!F1237:F1266)</f>
        <v>0.570572916666667</v>
      </c>
      <c r="H1074" s="3">
        <f>AVERAGE('GRPO原始 0923'!F1227:F1266)</f>
        <v>0.568359375</v>
      </c>
      <c r="I1074" s="3">
        <f>AVERAGE('GRPO原始 0923'!F1217:F1266)</f>
        <v>0.560625</v>
      </c>
      <c r="J1074" s="5">
        <f t="shared" ref="J1074:P1074" si="1072">C1074-C99</f>
        <v>0.03125</v>
      </c>
      <c r="K1074" s="5">
        <f t="shared" si="1072"/>
        <v>0.0171875</v>
      </c>
      <c r="L1074" s="5">
        <f t="shared" si="1072"/>
        <v>0.0276041666666667</v>
      </c>
      <c r="M1074" s="5">
        <f t="shared" si="1072"/>
        <v>0.036328125</v>
      </c>
      <c r="N1074" s="5">
        <f t="shared" si="1072"/>
        <v>0.0421874999999999</v>
      </c>
      <c r="O1074" s="5">
        <f t="shared" si="1072"/>
        <v>0.0181640625</v>
      </c>
      <c r="P1074" s="5">
        <f t="shared" si="1072"/>
        <v>0.00812500000000005</v>
      </c>
    </row>
    <row r="1075" ht="19" customHeight="1" spans="1:16">
      <c r="A1075" s="2" t="s">
        <v>254</v>
      </c>
      <c r="B1075" s="2">
        <v>99</v>
      </c>
      <c r="C1075" s="3">
        <f>AVERAGE('GRPO原始 0923'!F1263:F1267)</f>
        <v>0.6140625</v>
      </c>
      <c r="D1075" s="3">
        <f>AVERAGE('GRPO原始 0923'!F1258:F1267)</f>
        <v>0.6125</v>
      </c>
      <c r="E1075" s="3">
        <f>AVERAGE('GRPO原始 0923'!F1253:F1267)</f>
        <v>0.590104166666667</v>
      </c>
      <c r="F1075" s="3">
        <f>AVERAGE('GRPO原始 0923'!F1248:F1267)</f>
        <v>0.573828125</v>
      </c>
      <c r="G1075" s="3">
        <f>AVERAGE('GRPO原始 0923'!F1238:F1267)</f>
        <v>0.57578125</v>
      </c>
      <c r="H1075" s="3">
        <f>AVERAGE('GRPO原始 0923'!F1228:F1267)</f>
        <v>0.5701171875</v>
      </c>
      <c r="I1075" s="3">
        <f>AVERAGE('GRPO原始 0923'!F1218:F1267)</f>
        <v>0.5628125</v>
      </c>
      <c r="J1075" s="5">
        <f t="shared" ref="J1075:P1075" si="1073">C1075-C100</f>
        <v>0.0078125</v>
      </c>
      <c r="K1075" s="5">
        <f t="shared" si="1073"/>
        <v>0.015625</v>
      </c>
      <c r="L1075" s="5">
        <f t="shared" si="1073"/>
        <v>0.0197916666666667</v>
      </c>
      <c r="M1075" s="5">
        <f t="shared" si="1073"/>
        <v>0.03359375</v>
      </c>
      <c r="N1075" s="5">
        <f t="shared" si="1073"/>
        <v>0.04296875</v>
      </c>
      <c r="O1075" s="5">
        <f t="shared" si="1073"/>
        <v>0.0181640624999999</v>
      </c>
      <c r="P1075" s="5">
        <f t="shared" si="1073"/>
        <v>0.01</v>
      </c>
    </row>
    <row r="1076" ht="19" customHeight="1" spans="1:16">
      <c r="A1076" s="2" t="s">
        <v>254</v>
      </c>
      <c r="B1076" s="2">
        <v>100</v>
      </c>
      <c r="C1076" s="3">
        <f>AVERAGE('GRPO原始 0923'!F1264:F1268)</f>
        <v>0.5953125</v>
      </c>
      <c r="D1076" s="3">
        <f>AVERAGE('GRPO原始 0923'!F1259:F1268)</f>
        <v>0.60625</v>
      </c>
      <c r="E1076" s="3">
        <f>AVERAGE('GRPO原始 0923'!F1254:F1268)</f>
        <v>0.5890625</v>
      </c>
      <c r="F1076" s="3">
        <f>AVERAGE('GRPO原始 0923'!F1249:F1268)</f>
        <v>0.578515625</v>
      </c>
      <c r="G1076" s="3">
        <f>AVERAGE('GRPO原始 0923'!F1239:F1268)</f>
        <v>0.5734375</v>
      </c>
      <c r="H1076" s="3">
        <f>AVERAGE('GRPO原始 0923'!F1229:F1268)</f>
        <v>0.572265625</v>
      </c>
      <c r="I1076" s="3">
        <f>AVERAGE('GRPO原始 0923'!F1219:F1268)</f>
        <v>0.5646875</v>
      </c>
      <c r="J1076" s="5">
        <f t="shared" ref="J1076:P1076" si="1074">C1076-C101</f>
        <v>-0.00156250000000002</v>
      </c>
      <c r="K1076" s="5">
        <f t="shared" si="1074"/>
        <v>0.0210937499999999</v>
      </c>
      <c r="L1076" s="5">
        <f t="shared" si="1074"/>
        <v>0.0229166666666667</v>
      </c>
      <c r="M1076" s="5">
        <f t="shared" si="1074"/>
        <v>0.0359375</v>
      </c>
      <c r="N1076" s="5">
        <f t="shared" si="1074"/>
        <v>0.0414062500000001</v>
      </c>
      <c r="O1076" s="5">
        <f t="shared" si="1074"/>
        <v>0.0216796875</v>
      </c>
      <c r="P1076" s="5">
        <f t="shared" si="1074"/>
        <v>0.01109375</v>
      </c>
    </row>
    <row r="1077" ht="19" customHeight="1" spans="1:16">
      <c r="A1077" s="2" t="s">
        <v>254</v>
      </c>
      <c r="B1077" s="2">
        <v>101</v>
      </c>
      <c r="C1077" s="3">
        <f>AVERAGE('GRPO原始 0923'!F1265:F1269)</f>
        <v>0.6015625</v>
      </c>
      <c r="D1077" s="3">
        <f>AVERAGE('GRPO原始 0923'!F1260:F1269)</f>
        <v>0.60234375</v>
      </c>
      <c r="E1077" s="3">
        <f>AVERAGE('GRPO原始 0923'!F1255:F1269)</f>
        <v>0.5953125</v>
      </c>
      <c r="F1077" s="3">
        <f>AVERAGE('GRPO原始 0923'!F1250:F1269)</f>
        <v>0.583203125</v>
      </c>
      <c r="G1077" s="3">
        <f>AVERAGE('GRPO原始 0923'!F1240:F1269)</f>
        <v>0.577864583333333</v>
      </c>
      <c r="H1077" s="3">
        <f>AVERAGE('GRPO原始 0923'!F1230:F1269)</f>
        <v>0.5736328125</v>
      </c>
      <c r="I1077" s="3">
        <f>AVERAGE('GRPO原始 0923'!F1220:F1269)</f>
        <v>0.5675</v>
      </c>
      <c r="J1077" s="5">
        <f t="shared" ref="J1077:P1077" si="1075">C1077-C102</f>
        <v>0.0109375</v>
      </c>
      <c r="K1077" s="5">
        <f t="shared" si="1075"/>
        <v>0.0125</v>
      </c>
      <c r="L1077" s="5">
        <f t="shared" si="1075"/>
        <v>0.0203125000000001</v>
      </c>
      <c r="M1077" s="5">
        <f t="shared" si="1075"/>
        <v>0.0300781250000001</v>
      </c>
      <c r="N1077" s="5">
        <f t="shared" si="1075"/>
        <v>0.0432291666666667</v>
      </c>
      <c r="O1077" s="5">
        <f t="shared" si="1075"/>
        <v>0.0224609375</v>
      </c>
      <c r="P1077" s="5">
        <f t="shared" si="1075"/>
        <v>0.0142187500000001</v>
      </c>
    </row>
    <row r="1078" ht="19" customHeight="1" spans="1:16">
      <c r="A1078" s="2" t="s">
        <v>254</v>
      </c>
      <c r="B1078" s="2">
        <v>102</v>
      </c>
      <c r="C1078" s="3">
        <f>AVERAGE('GRPO原始 0923'!F1266:F1270)</f>
        <v>0.5984375</v>
      </c>
      <c r="D1078" s="3">
        <f>AVERAGE('GRPO原始 0923'!F1261:F1270)</f>
        <v>0.6109375</v>
      </c>
      <c r="E1078" s="3">
        <f>AVERAGE('GRPO原始 0923'!F1256:F1270)</f>
        <v>0.598958333333333</v>
      </c>
      <c r="F1078" s="3">
        <f>AVERAGE('GRPO原始 0923'!F1251:F1270)</f>
        <v>0.58359375</v>
      </c>
      <c r="G1078" s="3">
        <f>AVERAGE('GRPO原始 0923'!F1241:F1270)</f>
        <v>0.58125</v>
      </c>
      <c r="H1078" s="3">
        <f>AVERAGE('GRPO原始 0923'!F1231:F1270)</f>
        <v>0.5734375</v>
      </c>
      <c r="I1078" s="3">
        <f>AVERAGE('GRPO原始 0923'!F1221:F1270)</f>
        <v>0.5684375</v>
      </c>
      <c r="J1078" s="5">
        <f t="shared" ref="J1078:P1078" si="1076">C1078-C103</f>
        <v>0.028125</v>
      </c>
      <c r="K1078" s="5">
        <f t="shared" si="1076"/>
        <v>0.021875</v>
      </c>
      <c r="L1078" s="5">
        <f t="shared" si="1076"/>
        <v>0.0234375</v>
      </c>
      <c r="M1078" s="5">
        <f t="shared" si="1076"/>
        <v>0.02890625</v>
      </c>
      <c r="N1078" s="5">
        <f t="shared" si="1076"/>
        <v>0.0440104166666667</v>
      </c>
      <c r="O1078" s="5">
        <f t="shared" si="1076"/>
        <v>0.026953125</v>
      </c>
      <c r="P1078" s="5">
        <f t="shared" si="1076"/>
        <v>0.01671875</v>
      </c>
    </row>
    <row r="1079" ht="19" customHeight="1" spans="1:16">
      <c r="A1079" s="2" t="s">
        <v>254</v>
      </c>
      <c r="B1079" s="2">
        <v>103</v>
      </c>
      <c r="C1079" s="3">
        <f>AVERAGE('GRPO原始 0923'!F1267:F1271)</f>
        <v>0.5828125</v>
      </c>
      <c r="D1079" s="3">
        <f>AVERAGE('GRPO原始 0923'!F1262:F1271)</f>
        <v>0.60625</v>
      </c>
      <c r="E1079" s="3">
        <f>AVERAGE('GRPO原始 0923'!F1257:F1271)</f>
        <v>0.599479166666667</v>
      </c>
      <c r="F1079" s="3">
        <f>AVERAGE('GRPO原始 0923'!F1252:F1271)</f>
        <v>0.587109375</v>
      </c>
      <c r="G1079" s="3">
        <f>AVERAGE('GRPO原始 0923'!F1242:F1271)</f>
        <v>0.576822916666667</v>
      </c>
      <c r="H1079" s="3">
        <f>AVERAGE('GRPO原始 0923'!F1232:F1271)</f>
        <v>0.5697265625</v>
      </c>
      <c r="I1079" s="3">
        <f>AVERAGE('GRPO原始 0923'!F1222:F1271)</f>
        <v>0.5665625</v>
      </c>
      <c r="J1079" s="5">
        <f t="shared" ref="J1079:P1079" si="1077">C1079-C104</f>
        <v>0.0343749999999999</v>
      </c>
      <c r="K1079" s="5">
        <f t="shared" si="1077"/>
        <v>0.0328124999999999</v>
      </c>
      <c r="L1079" s="5">
        <f t="shared" si="1077"/>
        <v>0.0229166666666667</v>
      </c>
      <c r="M1079" s="5">
        <f t="shared" si="1077"/>
        <v>0.029296875</v>
      </c>
      <c r="N1079" s="5">
        <f t="shared" si="1077"/>
        <v>0.0471354166666667</v>
      </c>
      <c r="O1079" s="5">
        <f t="shared" si="1077"/>
        <v>0.0298828125</v>
      </c>
      <c r="P1079" s="5">
        <f t="shared" si="1077"/>
        <v>0.0176562499999999</v>
      </c>
    </row>
    <row r="1080" ht="19" customHeight="1" spans="1:16">
      <c r="A1080" s="2" t="s">
        <v>254</v>
      </c>
      <c r="B1080" s="2">
        <v>104</v>
      </c>
      <c r="C1080" s="3">
        <f>AVERAGE('GRPO原始 0923'!F1268:F1272)</f>
        <v>0.5609375</v>
      </c>
      <c r="D1080" s="3">
        <f>AVERAGE('GRPO原始 0923'!F1263:F1272)</f>
        <v>0.5875</v>
      </c>
      <c r="E1080" s="3">
        <f>AVERAGE('GRPO原始 0923'!F1258:F1272)</f>
        <v>0.5953125</v>
      </c>
      <c r="F1080" s="3">
        <f>AVERAGE('GRPO原始 0923'!F1253:F1272)</f>
        <v>0.5828125</v>
      </c>
      <c r="G1080" s="3">
        <f>AVERAGE('GRPO原始 0923'!F1243:F1272)</f>
        <v>0.57421875</v>
      </c>
      <c r="H1080" s="3">
        <f>AVERAGE('GRPO原始 0923'!F1233:F1272)</f>
        <v>0.56796875</v>
      </c>
      <c r="I1080" s="3">
        <f>AVERAGE('GRPO原始 0923'!F1223:F1272)</f>
        <v>0.5659375</v>
      </c>
      <c r="J1080" s="5">
        <f t="shared" ref="J1080:P1080" si="1078">C1080-C105</f>
        <v>0.0187499999999999</v>
      </c>
      <c r="K1080" s="5">
        <f t="shared" si="1078"/>
        <v>0.01328125</v>
      </c>
      <c r="L1080" s="5">
        <f t="shared" si="1078"/>
        <v>0.0166666666666667</v>
      </c>
      <c r="M1080" s="5">
        <f t="shared" si="1078"/>
        <v>0.01953125</v>
      </c>
      <c r="N1080" s="5">
        <f t="shared" si="1078"/>
        <v>0.0388020833333333</v>
      </c>
      <c r="O1080" s="5">
        <f t="shared" si="1078"/>
        <v>0.0300781250000001</v>
      </c>
      <c r="P1080" s="5">
        <f t="shared" si="1078"/>
        <v>0.016875</v>
      </c>
    </row>
    <row r="1081" ht="19" customHeight="1" spans="1:16">
      <c r="A1081" s="2" t="s">
        <v>254</v>
      </c>
      <c r="B1081" s="2">
        <v>105</v>
      </c>
      <c r="C1081" s="3">
        <f>AVERAGE('GRPO原始 0923'!F1269:F1273)</f>
        <v>0.5421875</v>
      </c>
      <c r="D1081" s="3">
        <f>AVERAGE('GRPO原始 0923'!F1264:F1273)</f>
        <v>0.56875</v>
      </c>
      <c r="E1081" s="3">
        <f>AVERAGE('GRPO原始 0923'!F1259:F1273)</f>
        <v>0.584895833333333</v>
      </c>
      <c r="F1081" s="3">
        <f>AVERAGE('GRPO原始 0923'!F1254:F1273)</f>
        <v>0.57734375</v>
      </c>
      <c r="G1081" s="3">
        <f>AVERAGE('GRPO原始 0923'!F1244:F1273)</f>
        <v>0.569270833333333</v>
      </c>
      <c r="H1081" s="3">
        <f>AVERAGE('GRPO原始 0923'!F1234:F1273)</f>
        <v>0.565234375</v>
      </c>
      <c r="I1081" s="3">
        <f>AVERAGE('GRPO原始 0923'!F1224:F1273)</f>
        <v>0.56421875</v>
      </c>
      <c r="J1081" s="5">
        <f t="shared" ref="J1081:P1081" si="1079">C1081-C106</f>
        <v>0.025</v>
      </c>
      <c r="K1081" s="5">
        <f t="shared" si="1079"/>
        <v>0.01171875</v>
      </c>
      <c r="L1081" s="5">
        <f t="shared" si="1079"/>
        <v>0.0223958333333333</v>
      </c>
      <c r="M1081" s="5">
        <f t="shared" si="1079"/>
        <v>0.0234375</v>
      </c>
      <c r="N1081" s="5">
        <f t="shared" si="1079"/>
        <v>0.0377604166666666</v>
      </c>
      <c r="O1081" s="5">
        <f t="shared" si="1079"/>
        <v>0.0330078125</v>
      </c>
      <c r="P1081" s="5">
        <f t="shared" si="1079"/>
        <v>0.0178125</v>
      </c>
    </row>
    <row r="1082" ht="19" customHeight="1" spans="1:16">
      <c r="A1082" s="2" t="s">
        <v>254</v>
      </c>
      <c r="B1082" s="2">
        <v>106</v>
      </c>
      <c r="C1082" s="3">
        <f>AVERAGE('GRPO原始 0923'!F1270:F1274)</f>
        <v>0.5234375</v>
      </c>
      <c r="D1082" s="3">
        <f>AVERAGE('GRPO原始 0923'!F1265:F1274)</f>
        <v>0.5625</v>
      </c>
      <c r="E1082" s="3">
        <f>AVERAGE('GRPO原始 0923'!F1260:F1274)</f>
        <v>0.576041666666667</v>
      </c>
      <c r="F1082" s="3">
        <f>AVERAGE('GRPO原始 0923'!F1255:F1274)</f>
        <v>0.57734375</v>
      </c>
      <c r="G1082" s="3">
        <f>AVERAGE('GRPO原始 0923'!F1245:F1274)</f>
        <v>0.565104166666667</v>
      </c>
      <c r="H1082" s="3">
        <f>AVERAGE('GRPO原始 0923'!F1235:F1274)</f>
        <v>0.5638671875</v>
      </c>
      <c r="I1082" s="3">
        <f>AVERAGE('GRPO原始 0923'!F1225:F1274)</f>
        <v>0.56578125</v>
      </c>
      <c r="J1082" s="5">
        <f t="shared" ref="J1082:P1082" si="1080">C1082-C107</f>
        <v>0.0375</v>
      </c>
      <c r="K1082" s="5">
        <f t="shared" si="1080"/>
        <v>0.02421875</v>
      </c>
      <c r="L1082" s="5">
        <f t="shared" si="1080"/>
        <v>0.0208333333333334</v>
      </c>
      <c r="M1082" s="5">
        <f t="shared" si="1080"/>
        <v>0.024609375</v>
      </c>
      <c r="N1082" s="5">
        <f t="shared" si="1080"/>
        <v>0.0388020833333333</v>
      </c>
      <c r="O1082" s="5">
        <f t="shared" si="1080"/>
        <v>0.0349609375</v>
      </c>
      <c r="P1082" s="5">
        <f t="shared" si="1080"/>
        <v>0.01765625</v>
      </c>
    </row>
    <row r="1083" ht="19" customHeight="1" spans="1:16">
      <c r="A1083" s="2" t="s">
        <v>254</v>
      </c>
      <c r="B1083" s="2">
        <v>107</v>
      </c>
      <c r="C1083" s="3">
        <f>AVERAGE('GRPO原始 0923'!F1271:F1275)</f>
        <v>0.50625</v>
      </c>
      <c r="D1083" s="3">
        <f>AVERAGE('GRPO原始 0923'!F1266:F1275)</f>
        <v>0.55234375</v>
      </c>
      <c r="E1083" s="3">
        <f>AVERAGE('GRPO原始 0923'!F1261:F1275)</f>
        <v>0.576041666666667</v>
      </c>
      <c r="F1083" s="3">
        <f>AVERAGE('GRPO原始 0923'!F1256:F1275)</f>
        <v>0.57578125</v>
      </c>
      <c r="G1083" s="3">
        <f>AVERAGE('GRPO原始 0923'!F1246:F1275)</f>
        <v>0.563541666666667</v>
      </c>
      <c r="H1083" s="3">
        <f>AVERAGE('GRPO原始 0923'!F1236:F1275)</f>
        <v>0.5638671875</v>
      </c>
      <c r="I1083" s="3">
        <f>AVERAGE('GRPO原始 0923'!F1226:F1275)</f>
        <v>0.56484375</v>
      </c>
      <c r="J1083" s="5">
        <f t="shared" ref="J1083:P1083" si="1081">C1083-C108</f>
        <v>0.01875</v>
      </c>
      <c r="K1083" s="5">
        <f t="shared" si="1081"/>
        <v>0.0234375</v>
      </c>
      <c r="L1083" s="5">
        <f t="shared" si="1081"/>
        <v>0.0208333333333334</v>
      </c>
      <c r="M1083" s="5">
        <f t="shared" si="1081"/>
        <v>0.0222656250000001</v>
      </c>
      <c r="N1083" s="5">
        <f t="shared" si="1081"/>
        <v>0.0348958333333333</v>
      </c>
      <c r="O1083" s="5">
        <f t="shared" si="1081"/>
        <v>0.0349609375</v>
      </c>
      <c r="P1083" s="5">
        <f t="shared" si="1081"/>
        <v>0.0178125</v>
      </c>
    </row>
    <row r="1084" ht="19" customHeight="1" spans="1:16">
      <c r="A1084" s="2" t="s">
        <v>254</v>
      </c>
      <c r="B1084" s="2">
        <v>108</v>
      </c>
      <c r="C1084" s="3">
        <f>AVERAGE('GRPO原始 0923'!F1272:F1276)</f>
        <v>0.5234375</v>
      </c>
      <c r="D1084" s="3">
        <f>AVERAGE('GRPO原始 0923'!F1267:F1276)</f>
        <v>0.553125</v>
      </c>
      <c r="E1084" s="3">
        <f>AVERAGE('GRPO原始 0923'!F1262:F1276)</f>
        <v>0.578645833333333</v>
      </c>
      <c r="F1084" s="3">
        <f>AVERAGE('GRPO原始 0923'!F1257:F1276)</f>
        <v>0.58046875</v>
      </c>
      <c r="G1084" s="3">
        <f>AVERAGE('GRPO原始 0923'!F1247:F1276)</f>
        <v>0.56328125</v>
      </c>
      <c r="H1084" s="3">
        <f>AVERAGE('GRPO原始 0923'!F1237:F1276)</f>
        <v>0.5662109375</v>
      </c>
      <c r="I1084" s="3">
        <f>AVERAGE('GRPO原始 0923'!F1227:F1276)</f>
        <v>0.5653125</v>
      </c>
      <c r="J1084" s="5">
        <f t="shared" ref="J1084:P1084" si="1082">C1084-C109</f>
        <v>0</v>
      </c>
      <c r="K1084" s="5">
        <f t="shared" si="1082"/>
        <v>0.0171875</v>
      </c>
      <c r="L1084" s="5">
        <f t="shared" si="1082"/>
        <v>0.021875</v>
      </c>
      <c r="M1084" s="5">
        <f t="shared" si="1082"/>
        <v>0.0171875</v>
      </c>
      <c r="N1084" s="5">
        <f t="shared" si="1082"/>
        <v>0.0299479166666666</v>
      </c>
      <c r="O1084" s="5">
        <f t="shared" si="1082"/>
        <v>0.0359375</v>
      </c>
      <c r="P1084" s="5">
        <f t="shared" si="1082"/>
        <v>0.01796875</v>
      </c>
    </row>
    <row r="1085" ht="19" customHeight="1" spans="1:16">
      <c r="A1085" s="2" t="s">
        <v>254</v>
      </c>
      <c r="B1085" s="2">
        <v>109</v>
      </c>
      <c r="C1085" s="3">
        <f>AVERAGE('GRPO原始 0923'!F1273:F1277)</f>
        <v>0.54375</v>
      </c>
      <c r="D1085" s="3">
        <f>AVERAGE('GRPO原始 0923'!F1268:F1277)</f>
        <v>0.55234375</v>
      </c>
      <c r="E1085" s="3">
        <f>AVERAGE('GRPO原始 0923'!F1263:F1277)</f>
        <v>0.572916666666667</v>
      </c>
      <c r="F1085" s="3">
        <f>AVERAGE('GRPO原始 0923'!F1258:F1277)</f>
        <v>0.582421875</v>
      </c>
      <c r="G1085" s="3">
        <f>AVERAGE('GRPO原始 0923'!F1248:F1277)</f>
        <v>0.566666666666667</v>
      </c>
      <c r="H1085" s="3">
        <f>AVERAGE('GRPO原始 0923'!F1238:F1277)</f>
        <v>0.569921875</v>
      </c>
      <c r="I1085" s="3">
        <f>AVERAGE('GRPO原始 0923'!F1228:F1277)</f>
        <v>0.5665625</v>
      </c>
      <c r="J1085" s="5">
        <f t="shared" ref="J1085:P1085" si="1083">C1085-C110</f>
        <v>0.015625</v>
      </c>
      <c r="K1085" s="5">
        <f t="shared" si="1083"/>
        <v>0.0171875</v>
      </c>
      <c r="L1085" s="5">
        <f t="shared" si="1083"/>
        <v>0.0140625</v>
      </c>
      <c r="M1085" s="5">
        <f t="shared" si="1083"/>
        <v>0.01640625</v>
      </c>
      <c r="N1085" s="5">
        <f t="shared" si="1083"/>
        <v>0.028125</v>
      </c>
      <c r="O1085" s="5">
        <f t="shared" si="1083"/>
        <v>0.0365234375</v>
      </c>
      <c r="P1085" s="5">
        <f t="shared" si="1083"/>
        <v>0.01796875</v>
      </c>
    </row>
    <row r="1086" ht="19" customHeight="1" spans="1:16">
      <c r="A1086" s="2" t="s">
        <v>254</v>
      </c>
      <c r="B1086" s="2">
        <v>110</v>
      </c>
      <c r="C1086" s="3">
        <f>AVERAGE('GRPO原始 0923'!F1274:F1278)</f>
        <v>0.578125</v>
      </c>
      <c r="D1086" s="3">
        <f>AVERAGE('GRPO原始 0923'!F1269:F1278)</f>
        <v>0.56015625</v>
      </c>
      <c r="E1086" s="3">
        <f>AVERAGE('GRPO原始 0923'!F1264:F1278)</f>
        <v>0.571875</v>
      </c>
      <c r="F1086" s="3">
        <f>AVERAGE('GRPO原始 0923'!F1259:F1278)</f>
        <v>0.583203125</v>
      </c>
      <c r="G1086" s="3">
        <f>AVERAGE('GRPO原始 0923'!F1249:F1278)</f>
        <v>0.572395833333333</v>
      </c>
      <c r="H1086" s="3">
        <f>AVERAGE('GRPO原始 0923'!F1239:F1278)</f>
        <v>0.5701171875</v>
      </c>
      <c r="I1086" s="3">
        <f>AVERAGE('GRPO原始 0923'!F1229:F1278)</f>
        <v>0.56984375</v>
      </c>
      <c r="J1086" s="5">
        <f t="shared" ref="J1086:P1086" si="1084">C1086-C111</f>
        <v>0.0234375</v>
      </c>
      <c r="K1086" s="5">
        <f t="shared" si="1084"/>
        <v>0.0242187500000001</v>
      </c>
      <c r="L1086" s="5">
        <f t="shared" si="1084"/>
        <v>0.015625</v>
      </c>
      <c r="M1086" s="5">
        <f t="shared" si="1084"/>
        <v>0.02265625</v>
      </c>
      <c r="N1086" s="5">
        <f t="shared" si="1084"/>
        <v>0.03203125</v>
      </c>
      <c r="O1086" s="5">
        <f t="shared" si="1084"/>
        <v>0.037109375</v>
      </c>
      <c r="P1086" s="5">
        <f t="shared" si="1084"/>
        <v>0.0221875</v>
      </c>
    </row>
    <row r="1087" ht="19" customHeight="1" spans="1:16">
      <c r="A1087" s="2" t="s">
        <v>254</v>
      </c>
      <c r="B1087" s="2">
        <v>111</v>
      </c>
      <c r="C1087" s="3">
        <f>AVERAGE('GRPO原始 0923'!F1275:F1279)</f>
        <v>0.615625</v>
      </c>
      <c r="D1087" s="3">
        <f>AVERAGE('GRPO原始 0923'!F1270:F1279)</f>
        <v>0.56953125</v>
      </c>
      <c r="E1087" s="3">
        <f>AVERAGE('GRPO原始 0923'!F1265:F1279)</f>
        <v>0.580208333333333</v>
      </c>
      <c r="F1087" s="3">
        <f>AVERAGE('GRPO原始 0923'!F1260:F1279)</f>
        <v>0.5859375</v>
      </c>
      <c r="G1087" s="3">
        <f>AVERAGE('GRPO原始 0923'!F1250:F1279)</f>
        <v>0.578645833333333</v>
      </c>
      <c r="H1087" s="3">
        <f>AVERAGE('GRPO原始 0923'!F1240:F1279)</f>
        <v>0.57578125</v>
      </c>
      <c r="I1087" s="3">
        <f>AVERAGE('GRPO原始 0923'!F1230:F1279)</f>
        <v>0.5728125</v>
      </c>
      <c r="J1087" s="5">
        <f t="shared" ref="J1087:P1087" si="1085">C1087-C112</f>
        <v>0.0171875</v>
      </c>
      <c r="K1087" s="5">
        <f t="shared" si="1085"/>
        <v>0.02734375</v>
      </c>
      <c r="L1087" s="5">
        <f t="shared" si="1085"/>
        <v>0.021875</v>
      </c>
      <c r="M1087" s="5">
        <f t="shared" si="1085"/>
        <v>0.019921875</v>
      </c>
      <c r="N1087" s="5">
        <f t="shared" si="1085"/>
        <v>0.0291666666666667</v>
      </c>
      <c r="O1087" s="5">
        <f t="shared" si="1085"/>
        <v>0.0392578125</v>
      </c>
      <c r="P1087" s="5">
        <f t="shared" si="1085"/>
        <v>0.0234375</v>
      </c>
    </row>
    <row r="1088" ht="19" customHeight="1" spans="1:16">
      <c r="A1088" s="2" t="s">
        <v>254</v>
      </c>
      <c r="B1088" s="2">
        <v>112</v>
      </c>
      <c r="C1088" s="3">
        <f>AVERAGE('GRPO原始 0923'!F1276:F1280)</f>
        <v>0.6265625</v>
      </c>
      <c r="D1088" s="3">
        <f>AVERAGE('GRPO原始 0923'!F1271:F1280)</f>
        <v>0.56640625</v>
      </c>
      <c r="E1088" s="3">
        <f>AVERAGE('GRPO原始 0923'!F1266:F1280)</f>
        <v>0.577083333333333</v>
      </c>
      <c r="F1088" s="3">
        <f>AVERAGE('GRPO原始 0923'!F1261:F1280)</f>
        <v>0.588671875</v>
      </c>
      <c r="G1088" s="3">
        <f>AVERAGE('GRPO原始 0923'!F1251:F1280)</f>
        <v>0.577864583333333</v>
      </c>
      <c r="H1088" s="3">
        <f>AVERAGE('GRPO原始 0923'!F1241:F1280)</f>
        <v>0.5775390625</v>
      </c>
      <c r="I1088" s="3">
        <f>AVERAGE('GRPO原始 0923'!F1231:F1280)</f>
        <v>0.57203125</v>
      </c>
      <c r="J1088" s="5">
        <f t="shared" ref="J1088:P1088" si="1086">C1088-C113</f>
        <v>0.034375</v>
      </c>
      <c r="K1088" s="5">
        <f t="shared" si="1086"/>
        <v>0.0265625</v>
      </c>
      <c r="L1088" s="5">
        <f t="shared" si="1086"/>
        <v>0.0270833333333332</v>
      </c>
      <c r="M1088" s="5">
        <f t="shared" si="1086"/>
        <v>0.02421875</v>
      </c>
      <c r="N1088" s="5">
        <f t="shared" si="1086"/>
        <v>0.0281250000000001</v>
      </c>
      <c r="O1088" s="5">
        <f t="shared" si="1086"/>
        <v>0.0396484375</v>
      </c>
      <c r="P1088" s="5">
        <f t="shared" si="1086"/>
        <v>0.026875</v>
      </c>
    </row>
    <row r="1089" ht="19" customHeight="1" spans="1:16">
      <c r="A1089" s="2" t="s">
        <v>254</v>
      </c>
      <c r="B1089" s="2">
        <v>113</v>
      </c>
      <c r="C1089" s="3">
        <f>AVERAGE('GRPO原始 0923'!F1277:F1281)</f>
        <v>0.621875</v>
      </c>
      <c r="D1089" s="3">
        <f>AVERAGE('GRPO原始 0923'!F1272:F1281)</f>
        <v>0.57265625</v>
      </c>
      <c r="E1089" s="3">
        <f>AVERAGE('GRPO原始 0923'!F1267:F1281)</f>
        <v>0.576041666666667</v>
      </c>
      <c r="F1089" s="3">
        <f>AVERAGE('GRPO原始 0923'!F1262:F1281)</f>
        <v>0.589453125</v>
      </c>
      <c r="G1089" s="3">
        <f>AVERAGE('GRPO原始 0923'!F1252:F1281)</f>
        <v>0.582291666666667</v>
      </c>
      <c r="H1089" s="3">
        <f>AVERAGE('GRPO原始 0923'!F1242:F1281)</f>
        <v>0.57578125</v>
      </c>
      <c r="I1089" s="3">
        <f>AVERAGE('GRPO原始 0923'!F1232:F1281)</f>
        <v>0.5703125</v>
      </c>
      <c r="J1089" s="5">
        <f t="shared" ref="J1089:P1089" si="1087">C1089-C114</f>
        <v>0.04375</v>
      </c>
      <c r="K1089" s="5">
        <f t="shared" si="1087"/>
        <v>0.021875</v>
      </c>
      <c r="L1089" s="5">
        <f t="shared" si="1087"/>
        <v>0.0260416666666666</v>
      </c>
      <c r="M1089" s="5">
        <f t="shared" si="1087"/>
        <v>0.02734375</v>
      </c>
      <c r="N1089" s="5">
        <f t="shared" si="1087"/>
        <v>0.0268229166666667</v>
      </c>
      <c r="O1089" s="5">
        <f t="shared" si="1087"/>
        <v>0.0408203125000001</v>
      </c>
      <c r="P1089" s="5">
        <f t="shared" si="1087"/>
        <v>0.02828125</v>
      </c>
    </row>
    <row r="1090" ht="19" customHeight="1" spans="1:16">
      <c r="A1090" s="2" t="s">
        <v>254</v>
      </c>
      <c r="B1090" s="2">
        <v>114</v>
      </c>
      <c r="C1090" s="3">
        <f>AVERAGE('GRPO原始 0923'!F1278:F1282)</f>
        <v>0.6234375</v>
      </c>
      <c r="D1090" s="3">
        <f>AVERAGE('GRPO原始 0923'!F1273:F1282)</f>
        <v>0.58359375</v>
      </c>
      <c r="E1090" s="3">
        <f>AVERAGE('GRPO原始 0923'!F1268:F1282)</f>
        <v>0.576041666666667</v>
      </c>
      <c r="F1090" s="3">
        <f>AVERAGE('GRPO原始 0923'!F1263:F1282)</f>
        <v>0.585546875</v>
      </c>
      <c r="G1090" s="3">
        <f>AVERAGE('GRPO原始 0923'!F1253:F1282)</f>
        <v>0.583072916666667</v>
      </c>
      <c r="H1090" s="3">
        <f>AVERAGE('GRPO原始 0923'!F1243:F1282)</f>
        <v>0.5765625</v>
      </c>
      <c r="I1090" s="3">
        <f>AVERAGE('GRPO原始 0923'!F1233:F1282)</f>
        <v>0.57109375</v>
      </c>
      <c r="J1090" s="5">
        <f t="shared" ref="J1090:P1090" si="1088">C1090-C115</f>
        <v>0.0484375</v>
      </c>
      <c r="K1090" s="5">
        <f t="shared" si="1088"/>
        <v>0.0320312500000001</v>
      </c>
      <c r="L1090" s="5">
        <f t="shared" si="1088"/>
        <v>0.0276041666666667</v>
      </c>
      <c r="M1090" s="5">
        <f t="shared" si="1088"/>
        <v>0.02265625</v>
      </c>
      <c r="N1090" s="5">
        <f t="shared" si="1088"/>
        <v>0.0236979166666668</v>
      </c>
      <c r="O1090" s="5">
        <f t="shared" si="1088"/>
        <v>0.037109375</v>
      </c>
      <c r="P1090" s="5">
        <f t="shared" si="1088"/>
        <v>0.0304687499999999</v>
      </c>
    </row>
    <row r="1091" ht="19" customHeight="1" spans="1:16">
      <c r="A1091" s="2" t="s">
        <v>254</v>
      </c>
      <c r="B1091" s="2">
        <v>115</v>
      </c>
      <c r="C1091" s="3">
        <f>AVERAGE('GRPO原始 0923'!F1279:F1283)</f>
        <v>0.6015625</v>
      </c>
      <c r="D1091" s="3">
        <f>AVERAGE('GRPO原始 0923'!F1274:F1283)</f>
        <v>0.58984375</v>
      </c>
      <c r="E1091" s="3">
        <f>AVERAGE('GRPO原始 0923'!F1269:F1283)</f>
        <v>0.573958333333333</v>
      </c>
      <c r="F1091" s="3">
        <f>AVERAGE('GRPO原始 0923'!F1264:F1283)</f>
        <v>0.579296875</v>
      </c>
      <c r="G1091" s="3">
        <f>AVERAGE('GRPO原始 0923'!F1254:F1283)</f>
        <v>0.581510416666667</v>
      </c>
      <c r="H1091" s="3">
        <f>AVERAGE('GRPO原始 0923'!F1244:F1283)</f>
        <v>0.5744140625</v>
      </c>
      <c r="I1091" s="3">
        <f>AVERAGE('GRPO原始 0923'!F1234:F1283)</f>
        <v>0.57015625</v>
      </c>
      <c r="J1091" s="5">
        <f t="shared" ref="J1091:P1091" si="1089">C1091-C116</f>
        <v>0.0109375</v>
      </c>
      <c r="K1091" s="5">
        <f t="shared" si="1089"/>
        <v>0.0171875</v>
      </c>
      <c r="L1091" s="5">
        <f t="shared" si="1089"/>
        <v>0.0197916666666667</v>
      </c>
      <c r="M1091" s="5">
        <f t="shared" si="1089"/>
        <v>0.0144531250000001</v>
      </c>
      <c r="N1091" s="5">
        <f t="shared" si="1089"/>
        <v>0.0213541666666667</v>
      </c>
      <c r="O1091" s="5">
        <f t="shared" si="1089"/>
        <v>0.0326171875000001</v>
      </c>
      <c r="P1091" s="5">
        <f t="shared" si="1089"/>
        <v>0.0298437500000001</v>
      </c>
    </row>
    <row r="1092" ht="19" customHeight="1" spans="1:16">
      <c r="A1092" s="2" t="s">
        <v>254</v>
      </c>
      <c r="B1092" s="2">
        <v>116</v>
      </c>
      <c r="C1092" s="3">
        <f>AVERAGE('GRPO原始 0923'!F1280:F1284)</f>
        <v>0.5703125</v>
      </c>
      <c r="D1092" s="3">
        <f>AVERAGE('GRPO原始 0923'!F1275:F1284)</f>
        <v>0.59296875</v>
      </c>
      <c r="E1092" s="3">
        <f>AVERAGE('GRPO原始 0923'!F1270:F1284)</f>
        <v>0.569791666666667</v>
      </c>
      <c r="F1092" s="3">
        <f>AVERAGE('GRPO原始 0923'!F1265:F1284)</f>
        <v>0.577734375</v>
      </c>
      <c r="G1092" s="3">
        <f>AVERAGE('GRPO原始 0923'!F1255:F1284)</f>
        <v>0.582552083333333</v>
      </c>
      <c r="H1092" s="3">
        <f>AVERAGE('GRPO原始 0923'!F1245:F1284)</f>
        <v>0.5720703125</v>
      </c>
      <c r="I1092" s="3">
        <f>AVERAGE('GRPO原始 0923'!F1235:F1284)</f>
        <v>0.5696875</v>
      </c>
      <c r="J1092" s="5">
        <f t="shared" ref="J1092:P1092" si="1090">C1092-C117</f>
        <v>0.00156250000000002</v>
      </c>
      <c r="K1092" s="5">
        <f t="shared" si="1090"/>
        <v>0.00937500000000002</v>
      </c>
      <c r="L1092" s="5">
        <f t="shared" si="1090"/>
        <v>0.01875</v>
      </c>
      <c r="M1092" s="5">
        <f t="shared" si="1090"/>
        <v>0.016796875</v>
      </c>
      <c r="N1092" s="5">
        <f t="shared" si="1090"/>
        <v>0.01953125</v>
      </c>
      <c r="O1092" s="5">
        <f t="shared" si="1090"/>
        <v>0.0314453124999999</v>
      </c>
      <c r="P1092" s="5">
        <f t="shared" si="1090"/>
        <v>0.0298437500000001</v>
      </c>
    </row>
    <row r="1093" ht="19" customHeight="1" spans="1:16">
      <c r="A1093" s="2" t="s">
        <v>254</v>
      </c>
      <c r="B1093" s="2">
        <v>117</v>
      </c>
      <c r="C1093" s="3">
        <f>AVERAGE('GRPO原始 0923'!F1281:F1285)</f>
        <v>0.5546875</v>
      </c>
      <c r="D1093" s="3">
        <f>AVERAGE('GRPO原始 0923'!F1276:F1285)</f>
        <v>0.590625</v>
      </c>
      <c r="E1093" s="3">
        <f>AVERAGE('GRPO原始 0923'!F1271:F1285)</f>
        <v>0.5625</v>
      </c>
      <c r="F1093" s="3">
        <f>AVERAGE('GRPO原始 0923'!F1266:F1285)</f>
        <v>0.571484375</v>
      </c>
      <c r="G1093" s="3">
        <f>AVERAGE('GRPO原始 0923'!F1256:F1285)</f>
        <v>0.580729166666667</v>
      </c>
      <c r="H1093" s="3">
        <f>AVERAGE('GRPO原始 0923'!F1246:F1285)</f>
        <v>0.5703125</v>
      </c>
      <c r="I1093" s="3">
        <f>AVERAGE('GRPO原始 0923'!F1236:F1285)</f>
        <v>0.56921875</v>
      </c>
      <c r="J1093" s="5">
        <f t="shared" ref="J1093:P1093" si="1091">C1093-C118</f>
        <v>-0.015625</v>
      </c>
      <c r="K1093" s="5">
        <f t="shared" si="1091"/>
        <v>0.00937499999999991</v>
      </c>
      <c r="L1093" s="5">
        <f t="shared" si="1091"/>
        <v>0.0125</v>
      </c>
      <c r="M1093" s="5">
        <f t="shared" si="1091"/>
        <v>0.0164062500000001</v>
      </c>
      <c r="N1093" s="5">
        <f t="shared" si="1091"/>
        <v>0.01796875</v>
      </c>
      <c r="O1093" s="5">
        <f t="shared" si="1091"/>
        <v>0.028515625</v>
      </c>
      <c r="P1093" s="5">
        <f t="shared" si="1091"/>
        <v>0.0298437499999999</v>
      </c>
    </row>
    <row r="1094" ht="19" customHeight="1" spans="1:16">
      <c r="A1094" s="2" t="s">
        <v>254</v>
      </c>
      <c r="B1094" s="2">
        <v>118</v>
      </c>
      <c r="C1094" s="3">
        <f>AVERAGE('GRPO原始 0923'!F1282:F1286)</f>
        <v>0.590625</v>
      </c>
      <c r="D1094" s="3">
        <f>AVERAGE('GRPO原始 0923'!F1277:F1286)</f>
        <v>0.60625</v>
      </c>
      <c r="E1094" s="3">
        <f>AVERAGE('GRPO原始 0923'!F1272:F1286)</f>
        <v>0.578645833333333</v>
      </c>
      <c r="F1094" s="3">
        <f>AVERAGE('GRPO原始 0923'!F1267:F1286)</f>
        <v>0.5796875</v>
      </c>
      <c r="G1094" s="3">
        <f>AVERAGE('GRPO原始 0923'!F1257:F1286)</f>
        <v>0.5890625</v>
      </c>
      <c r="H1094" s="3">
        <f>AVERAGE('GRPO原始 0923'!F1247:F1286)</f>
        <v>0.5740234375</v>
      </c>
      <c r="I1094" s="3">
        <f>AVERAGE('GRPO原始 0923'!F1237:F1286)</f>
        <v>0.57421875</v>
      </c>
      <c r="J1094" s="5">
        <f t="shared" ref="J1094:P1094" si="1092">C1094-C119</f>
        <v>-0.00937500000000002</v>
      </c>
      <c r="K1094" s="5">
        <f t="shared" si="1092"/>
        <v>0.0171874999999999</v>
      </c>
      <c r="L1094" s="5">
        <f t="shared" si="1092"/>
        <v>0.0114583333333333</v>
      </c>
      <c r="M1094" s="5">
        <f t="shared" si="1092"/>
        <v>0.0171875</v>
      </c>
      <c r="N1094" s="5">
        <f t="shared" si="1092"/>
        <v>0.0171875</v>
      </c>
      <c r="O1094" s="5">
        <f t="shared" si="1092"/>
        <v>0.0267578125</v>
      </c>
      <c r="P1094" s="5">
        <f t="shared" si="1092"/>
        <v>0.0321875</v>
      </c>
    </row>
    <row r="1095" ht="19" customHeight="1" spans="1:16">
      <c r="A1095" s="2" t="s">
        <v>254</v>
      </c>
      <c r="B1095" s="2">
        <v>119</v>
      </c>
      <c r="C1095" s="3">
        <f>AVERAGE('GRPO原始 0923'!F1283:F1287)</f>
        <v>0.56875</v>
      </c>
      <c r="D1095" s="3">
        <f>AVERAGE('GRPO原始 0923'!F1278:F1287)</f>
        <v>0.59609375</v>
      </c>
      <c r="E1095" s="3">
        <f>AVERAGE('GRPO原始 0923'!F1273:F1287)</f>
        <v>0.578645833333333</v>
      </c>
      <c r="F1095" s="3">
        <f>AVERAGE('GRPO原始 0923'!F1268:F1287)</f>
        <v>0.57421875</v>
      </c>
      <c r="G1095" s="3">
        <f>AVERAGE('GRPO原始 0923'!F1258:F1287)</f>
        <v>0.586979166666667</v>
      </c>
      <c r="H1095" s="3">
        <f>AVERAGE('GRPO原始 0923'!F1248:F1287)</f>
        <v>0.5740234375</v>
      </c>
      <c r="I1095" s="3">
        <f>AVERAGE('GRPO原始 0923'!F1238:F1287)</f>
        <v>0.57515625</v>
      </c>
      <c r="J1095" s="5">
        <f t="shared" ref="J1095:P1095" si="1093">C1095-C120</f>
        <v>-0.0265625</v>
      </c>
      <c r="K1095" s="5">
        <f t="shared" si="1093"/>
        <v>0.0109374999999999</v>
      </c>
      <c r="L1095" s="5">
        <f t="shared" si="1093"/>
        <v>0.0125</v>
      </c>
      <c r="M1095" s="5">
        <f t="shared" si="1093"/>
        <v>0.0140625</v>
      </c>
      <c r="N1095" s="5">
        <f t="shared" si="1093"/>
        <v>0.0145833333333334</v>
      </c>
      <c r="O1095" s="5">
        <f t="shared" si="1093"/>
        <v>0.023828125</v>
      </c>
      <c r="P1095" s="5">
        <f t="shared" si="1093"/>
        <v>0.0314062500000001</v>
      </c>
    </row>
    <row r="1096" ht="19" customHeight="1" spans="1:16">
      <c r="A1096" s="2" t="s">
        <v>254</v>
      </c>
      <c r="B1096" s="2">
        <v>120</v>
      </c>
      <c r="C1096" s="3">
        <f>AVERAGE('GRPO原始 0923'!F1284:F1288)</f>
        <v>0.584375</v>
      </c>
      <c r="D1096" s="3">
        <f>AVERAGE('GRPO原始 0923'!F1279:F1288)</f>
        <v>0.59296875</v>
      </c>
      <c r="E1096" s="3">
        <f>AVERAGE('GRPO原始 0923'!F1274:F1288)</f>
        <v>0.588020833333333</v>
      </c>
      <c r="F1096" s="3">
        <f>AVERAGE('GRPO原始 0923'!F1269:F1288)</f>
        <v>0.5765625</v>
      </c>
      <c r="G1096" s="3">
        <f>AVERAGE('GRPO原始 0923'!F1259:F1288)</f>
        <v>0.586458333333333</v>
      </c>
      <c r="H1096" s="3">
        <f>AVERAGE('GRPO原始 0923'!F1249:F1288)</f>
        <v>0.5775390625</v>
      </c>
      <c r="I1096" s="3">
        <f>AVERAGE('GRPO原始 0923'!F1239:F1288)</f>
        <v>0.5746875</v>
      </c>
      <c r="J1096" s="5">
        <f t="shared" ref="J1096:P1096" si="1094">C1096-C121</f>
        <v>-0.021875</v>
      </c>
      <c r="K1096" s="5">
        <f t="shared" si="1094"/>
        <v>-0.00546874999999991</v>
      </c>
      <c r="L1096" s="5">
        <f t="shared" si="1094"/>
        <v>0.00416666666666665</v>
      </c>
      <c r="M1096" s="5">
        <f t="shared" si="1094"/>
        <v>0.00937500000000002</v>
      </c>
      <c r="N1096" s="5">
        <f t="shared" si="1094"/>
        <v>0.01328125</v>
      </c>
      <c r="O1096" s="5">
        <f t="shared" si="1094"/>
        <v>0.0226562499999999</v>
      </c>
      <c r="P1096" s="5">
        <f t="shared" si="1094"/>
        <v>0.02859375</v>
      </c>
    </row>
    <row r="1097" ht="19" customHeight="1" spans="1:16">
      <c r="A1097" s="2" t="s">
        <v>254</v>
      </c>
      <c r="B1097" s="2">
        <v>121</v>
      </c>
      <c r="C1097" s="3">
        <f>AVERAGE('GRPO原始 0923'!F1285:F1289)</f>
        <v>0.5921875</v>
      </c>
      <c r="D1097" s="3">
        <f>AVERAGE('GRPO原始 0923'!F1280:F1289)</f>
        <v>0.58125</v>
      </c>
      <c r="E1097" s="3">
        <f>AVERAGE('GRPO原始 0923'!F1275:F1289)</f>
        <v>0.592708333333333</v>
      </c>
      <c r="F1097" s="3">
        <f>AVERAGE('GRPO原始 0923'!F1270:F1289)</f>
        <v>0.575390625</v>
      </c>
      <c r="G1097" s="3">
        <f>AVERAGE('GRPO原始 0923'!F1260:F1289)</f>
        <v>0.584375</v>
      </c>
      <c r="H1097" s="3">
        <f>AVERAGE('GRPO原始 0923'!F1250:F1289)</f>
        <v>0.579296875</v>
      </c>
      <c r="I1097" s="3">
        <f>AVERAGE('GRPO原始 0923'!F1240:F1289)</f>
        <v>0.576875</v>
      </c>
      <c r="J1097" s="5">
        <f t="shared" ref="J1097:P1097" si="1095">C1097-C122</f>
        <v>-0.021875</v>
      </c>
      <c r="K1097" s="5">
        <f t="shared" si="1095"/>
        <v>-0.01015625</v>
      </c>
      <c r="L1097" s="5">
        <f t="shared" si="1095"/>
        <v>-0.00104166666666672</v>
      </c>
      <c r="M1097" s="5">
        <f t="shared" si="1095"/>
        <v>0.00859375000000007</v>
      </c>
      <c r="N1097" s="5">
        <f t="shared" si="1095"/>
        <v>0.00989583333333333</v>
      </c>
      <c r="O1097" s="5">
        <f t="shared" si="1095"/>
        <v>0.0193359375000001</v>
      </c>
      <c r="P1097" s="5">
        <f t="shared" si="1095"/>
        <v>0.029375</v>
      </c>
    </row>
    <row r="1098" ht="19" customHeight="1" spans="1:16">
      <c r="A1098" s="2" t="s">
        <v>254</v>
      </c>
      <c r="B1098" s="2">
        <v>122</v>
      </c>
      <c r="C1098" s="3">
        <f>AVERAGE('GRPO原始 0923'!F1286:F1290)</f>
        <v>0.603125</v>
      </c>
      <c r="D1098" s="3">
        <f>AVERAGE('GRPO原始 0923'!F1281:F1290)</f>
        <v>0.57890625</v>
      </c>
      <c r="E1098" s="3">
        <f>AVERAGE('GRPO原始 0923'!F1276:F1290)</f>
        <v>0.594791666666667</v>
      </c>
      <c r="F1098" s="3">
        <f>AVERAGE('GRPO原始 0923'!F1271:F1290)</f>
        <v>0.57265625</v>
      </c>
      <c r="G1098" s="3">
        <f>AVERAGE('GRPO原始 0923'!F1261:F1290)</f>
        <v>0.585416666666667</v>
      </c>
      <c r="H1098" s="3">
        <f>AVERAGE('GRPO原始 0923'!F1251:F1290)</f>
        <v>0.578125</v>
      </c>
      <c r="I1098" s="3">
        <f>AVERAGE('GRPO原始 0923'!F1241:F1290)</f>
        <v>0.5778125</v>
      </c>
      <c r="J1098" s="5">
        <f t="shared" ref="J1098:P1098" si="1096">C1098-C123</f>
        <v>-0.0265624999999999</v>
      </c>
      <c r="K1098" s="5">
        <f t="shared" si="1096"/>
        <v>-0.02109375</v>
      </c>
      <c r="L1098" s="5">
        <f t="shared" si="1096"/>
        <v>-0.00260416666666663</v>
      </c>
      <c r="M1098" s="5">
        <f t="shared" si="1096"/>
        <v>0.00273437499999996</v>
      </c>
      <c r="N1098" s="5">
        <f t="shared" si="1096"/>
        <v>0.00911458333333337</v>
      </c>
      <c r="O1098" s="5">
        <f t="shared" si="1096"/>
        <v>0.0158203125</v>
      </c>
      <c r="P1098" s="5">
        <f t="shared" si="1096"/>
        <v>0.0275</v>
      </c>
    </row>
    <row r="1099" ht="19" customHeight="1" spans="1:16">
      <c r="A1099" s="2" t="s">
        <v>254</v>
      </c>
      <c r="B1099" s="2">
        <v>123</v>
      </c>
      <c r="C1099" s="3">
        <f>AVERAGE('GRPO原始 0923'!F1287:F1291)</f>
        <v>0.5828125</v>
      </c>
      <c r="D1099" s="3">
        <f>AVERAGE('GRPO原始 0923'!F1282:F1291)</f>
        <v>0.58671875</v>
      </c>
      <c r="E1099" s="3">
        <f>AVERAGE('GRPO原始 0923'!F1277:F1291)</f>
        <v>0.5984375</v>
      </c>
      <c r="F1099" s="3">
        <f>AVERAGE('GRPO原始 0923'!F1272:F1291)</f>
        <v>0.5796875</v>
      </c>
      <c r="G1099" s="3">
        <f>AVERAGE('GRPO原始 0923'!F1262:F1291)</f>
        <v>0.588541666666667</v>
      </c>
      <c r="H1099" s="3">
        <f>AVERAGE('GRPO原始 0923'!F1252:F1291)</f>
        <v>0.5833984375</v>
      </c>
      <c r="I1099" s="3">
        <f>AVERAGE('GRPO原始 0923'!F1242:F1291)</f>
        <v>0.57796875</v>
      </c>
      <c r="J1099" s="5">
        <f t="shared" ref="J1099:P1099" si="1097">C1099-C124</f>
        <v>-0.0359375000000001</v>
      </c>
      <c r="K1099" s="5">
        <f t="shared" si="1097"/>
        <v>-0.02265625</v>
      </c>
      <c r="L1099" s="5">
        <f t="shared" si="1097"/>
        <v>-0.000520833333333415</v>
      </c>
      <c r="M1099" s="5">
        <f t="shared" si="1097"/>
        <v>-0.000390624999999978</v>
      </c>
      <c r="N1099" s="5">
        <f t="shared" si="1097"/>
        <v>0.0106770833333333</v>
      </c>
      <c r="O1099" s="5">
        <f t="shared" si="1097"/>
        <v>0.014453125</v>
      </c>
      <c r="P1099" s="5">
        <f t="shared" si="1097"/>
        <v>0.0281250000000001</v>
      </c>
    </row>
    <row r="1100" ht="19" customHeight="1" spans="1:16">
      <c r="A1100" s="2" t="s">
        <v>254</v>
      </c>
      <c r="B1100" s="2">
        <v>124</v>
      </c>
      <c r="C1100" s="3">
        <f>AVERAGE('GRPO原始 0923'!F1288:F1292)</f>
        <v>0.59375</v>
      </c>
      <c r="D1100" s="3">
        <f>AVERAGE('GRPO原始 0923'!F1283:F1292)</f>
        <v>0.58125</v>
      </c>
      <c r="E1100" s="3">
        <f>AVERAGE('GRPO原始 0923'!F1278:F1292)</f>
        <v>0.5953125</v>
      </c>
      <c r="F1100" s="3">
        <f>AVERAGE('GRPO原始 0923'!F1273:F1292)</f>
        <v>0.582421875</v>
      </c>
      <c r="G1100" s="3">
        <f>AVERAGE('GRPO原始 0923'!F1263:F1292)</f>
        <v>0.584114583333333</v>
      </c>
      <c r="H1100" s="3">
        <f>AVERAGE('GRPO原始 0923'!F1253:F1292)</f>
        <v>0.5826171875</v>
      </c>
      <c r="I1100" s="3">
        <f>AVERAGE('GRPO原始 0923'!F1243:F1292)</f>
        <v>0.5775</v>
      </c>
      <c r="J1100" s="5">
        <f t="shared" ref="J1100:P1100" si="1098">C1100-C125</f>
        <v>-0.0421875</v>
      </c>
      <c r="K1100" s="5">
        <f t="shared" si="1098"/>
        <v>-0.0343749999999999</v>
      </c>
      <c r="L1100" s="5">
        <f t="shared" si="1098"/>
        <v>-0.00677083333333328</v>
      </c>
      <c r="M1100" s="5">
        <f t="shared" si="1098"/>
        <v>-0.00117187500000004</v>
      </c>
      <c r="N1100" s="5">
        <f t="shared" si="1098"/>
        <v>0.00364583333333335</v>
      </c>
      <c r="O1100" s="5">
        <f t="shared" si="1098"/>
        <v>0.00917968749999998</v>
      </c>
      <c r="P1100" s="5">
        <f t="shared" si="1098"/>
        <v>0.0228125</v>
      </c>
    </row>
    <row r="1101" ht="19" customHeight="1" spans="1:16">
      <c r="A1101" s="2" t="s">
        <v>254</v>
      </c>
      <c r="B1101" s="2">
        <v>125</v>
      </c>
      <c r="C1101" s="3">
        <f>AVERAGE('GRPO原始 0923'!F1289:F1293)</f>
        <v>0.6015625</v>
      </c>
      <c r="D1101" s="3">
        <f>AVERAGE('GRPO原始 0923'!F1284:F1293)</f>
        <v>0.59296875</v>
      </c>
      <c r="E1101" s="3">
        <f>AVERAGE('GRPO原始 0923'!F1279:F1293)</f>
        <v>0.595833333333333</v>
      </c>
      <c r="F1101" s="3">
        <f>AVERAGE('GRPO原始 0923'!F1274:F1293)</f>
        <v>0.59140625</v>
      </c>
      <c r="G1101" s="3">
        <f>AVERAGE('GRPO原始 0923'!F1264:F1293)</f>
        <v>0.583854166666667</v>
      </c>
      <c r="H1101" s="3">
        <f>AVERAGE('GRPO原始 0923'!F1254:F1293)</f>
        <v>0.584375</v>
      </c>
      <c r="I1101" s="3">
        <f>AVERAGE('GRPO原始 0923'!F1244:F1293)</f>
        <v>0.578125</v>
      </c>
      <c r="J1101" s="5">
        <f t="shared" ref="J1101:P1101" si="1099">C1101-C126</f>
        <v>-0.046875</v>
      </c>
      <c r="K1101" s="5">
        <f t="shared" si="1099"/>
        <v>-0.0343749999999999</v>
      </c>
      <c r="L1101" s="5">
        <f t="shared" si="1099"/>
        <v>-0.0192708333333333</v>
      </c>
      <c r="M1101" s="5">
        <f t="shared" si="1099"/>
        <v>-0.00859374999999996</v>
      </c>
      <c r="N1101" s="5">
        <f t="shared" si="1099"/>
        <v>-0.00182291666666667</v>
      </c>
      <c r="O1101" s="5">
        <f t="shared" si="1099"/>
        <v>0.00742187500000002</v>
      </c>
      <c r="P1101" s="5">
        <f t="shared" si="1099"/>
        <v>0.01921875</v>
      </c>
    </row>
    <row r="1102" ht="19" customHeight="1" spans="1:16">
      <c r="A1102" s="2" t="s">
        <v>254</v>
      </c>
      <c r="B1102" s="2">
        <v>126</v>
      </c>
      <c r="C1102" s="3">
        <f>AVERAGE('GRPO原始 0923'!F1290:F1294)</f>
        <v>0.6</v>
      </c>
      <c r="D1102" s="3">
        <f>AVERAGE('GRPO原始 0923'!F1285:F1294)</f>
        <v>0.59609375</v>
      </c>
      <c r="E1102" s="3">
        <f>AVERAGE('GRPO原始 0923'!F1280:F1294)</f>
        <v>0.5875</v>
      </c>
      <c r="F1102" s="3">
        <f>AVERAGE('GRPO原始 0923'!F1275:F1294)</f>
        <v>0.59453125</v>
      </c>
      <c r="G1102" s="3">
        <f>AVERAGE('GRPO原始 0923'!F1265:F1294)</f>
        <v>0.583854166666667</v>
      </c>
      <c r="H1102" s="3">
        <f>AVERAGE('GRPO原始 0923'!F1255:F1294)</f>
        <v>0.5859375</v>
      </c>
      <c r="I1102" s="3">
        <f>AVERAGE('GRPO原始 0923'!F1245:F1294)</f>
        <v>0.576875</v>
      </c>
      <c r="J1102" s="5">
        <f t="shared" ref="J1102:P1102" si="1100">C1102-C127</f>
        <v>-0.065625</v>
      </c>
      <c r="K1102" s="5">
        <f t="shared" si="1100"/>
        <v>-0.0437500000000001</v>
      </c>
      <c r="L1102" s="5">
        <f t="shared" si="1100"/>
        <v>-0.0286458333333333</v>
      </c>
      <c r="M1102" s="5">
        <f t="shared" si="1100"/>
        <v>-0.0171875</v>
      </c>
      <c r="N1102" s="5">
        <f t="shared" si="1100"/>
        <v>-0.0033854166666667</v>
      </c>
      <c r="O1102" s="5">
        <f t="shared" si="1100"/>
        <v>0.00371093749999996</v>
      </c>
      <c r="P1102" s="5">
        <f t="shared" si="1100"/>
        <v>0.0164062500000001</v>
      </c>
    </row>
    <row r="1103" ht="19" customHeight="1" spans="1:16">
      <c r="A1103" s="2" t="s">
        <v>254</v>
      </c>
      <c r="B1103" s="2">
        <v>127</v>
      </c>
      <c r="C1103" s="3">
        <f>AVERAGE('GRPO原始 0923'!F1291:F1295)</f>
        <v>0.578125</v>
      </c>
      <c r="D1103" s="3">
        <f>AVERAGE('GRPO原始 0923'!F1286:F1295)</f>
        <v>0.590625</v>
      </c>
      <c r="E1103" s="3">
        <f>AVERAGE('GRPO原始 0923'!F1281:F1295)</f>
        <v>0.578645833333333</v>
      </c>
      <c r="F1103" s="3">
        <f>AVERAGE('GRPO原始 0923'!F1276:F1295)</f>
        <v>0.590625</v>
      </c>
      <c r="G1103" s="3">
        <f>AVERAGE('GRPO原始 0923'!F1266:F1295)</f>
        <v>0.577864583333333</v>
      </c>
      <c r="H1103" s="3">
        <f>AVERAGE('GRPO原始 0923'!F1256:F1295)</f>
        <v>0.583203125</v>
      </c>
      <c r="I1103" s="3">
        <f>AVERAGE('GRPO原始 0923'!F1246:F1295)</f>
        <v>0.574375</v>
      </c>
      <c r="J1103" s="5">
        <f t="shared" ref="J1103:P1103" si="1101">C1103-C128</f>
        <v>-0.08125</v>
      </c>
      <c r="K1103" s="5">
        <f t="shared" si="1101"/>
        <v>-0.05390625</v>
      </c>
      <c r="L1103" s="5">
        <f t="shared" si="1101"/>
        <v>-0.0411458333333333</v>
      </c>
      <c r="M1103" s="5">
        <f t="shared" si="1101"/>
        <v>-0.0222656250000001</v>
      </c>
      <c r="N1103" s="5">
        <f t="shared" si="1101"/>
        <v>-0.00703124999999993</v>
      </c>
      <c r="O1103" s="5">
        <f t="shared" si="1101"/>
        <v>0</v>
      </c>
      <c r="P1103" s="5">
        <f t="shared" si="1101"/>
        <v>0.0120312499999999</v>
      </c>
    </row>
    <row r="1104" ht="19" customHeight="1" spans="1:16">
      <c r="A1104" s="2" t="s">
        <v>254</v>
      </c>
      <c r="B1104" s="2">
        <v>128</v>
      </c>
      <c r="C1104" s="3">
        <f>AVERAGE('GRPO原始 0923'!F1292:F1296)</f>
        <v>0.5671875</v>
      </c>
      <c r="D1104" s="3">
        <f>AVERAGE('GRPO原始 0923'!F1287:F1296)</f>
        <v>0.575</v>
      </c>
      <c r="E1104" s="3">
        <f>AVERAGE('GRPO原始 0923'!F1282:F1296)</f>
        <v>0.580208333333333</v>
      </c>
      <c r="F1104" s="3">
        <f>AVERAGE('GRPO原始 0923'!F1277:F1296)</f>
        <v>0.590625</v>
      </c>
      <c r="G1104" s="3">
        <f>AVERAGE('GRPO原始 0923'!F1267:F1296)</f>
        <v>0.578125</v>
      </c>
      <c r="H1104" s="3">
        <f>AVERAGE('GRPO原始 0923'!F1257:F1296)</f>
        <v>0.585546875</v>
      </c>
      <c r="I1104" s="3">
        <f>AVERAGE('GRPO原始 0923'!F1247:F1296)</f>
        <v>0.57421875</v>
      </c>
      <c r="J1104" s="5">
        <f t="shared" ref="J1104:P1104" si="1102">C1104-C129</f>
        <v>-0.0828125000000001</v>
      </c>
      <c r="K1104" s="5">
        <f t="shared" si="1102"/>
        <v>-0.0593750000000001</v>
      </c>
      <c r="L1104" s="5">
        <f t="shared" si="1102"/>
        <v>-0.0427083333333333</v>
      </c>
      <c r="M1104" s="5">
        <f t="shared" si="1102"/>
        <v>-0.02109375</v>
      </c>
      <c r="N1104" s="5">
        <f t="shared" si="1102"/>
        <v>-0.0083333333333333</v>
      </c>
      <c r="O1104" s="5">
        <f t="shared" si="1102"/>
        <v>-0.001953125</v>
      </c>
      <c r="P1104" s="5">
        <f t="shared" si="1102"/>
        <v>0.00953124999999999</v>
      </c>
    </row>
    <row r="1105" ht="19" customHeight="1" spans="1:16">
      <c r="A1105" s="2" t="s">
        <v>254</v>
      </c>
      <c r="B1105" s="2">
        <v>129</v>
      </c>
      <c r="C1105" s="3">
        <f>AVERAGE('GRPO原始 0923'!F1293:F1297)</f>
        <v>0.571875</v>
      </c>
      <c r="D1105" s="3">
        <f>AVERAGE('GRPO原始 0923'!F1288:F1297)</f>
        <v>0.5828125</v>
      </c>
      <c r="E1105" s="3">
        <f>AVERAGE('GRPO原始 0923'!F1283:F1297)</f>
        <v>0.578125</v>
      </c>
      <c r="F1105" s="3">
        <f>AVERAGE('GRPO原始 0923'!F1278:F1297)</f>
        <v>0.589453125</v>
      </c>
      <c r="G1105" s="3">
        <f>AVERAGE('GRPO原始 0923'!F1268:F1297)</f>
        <v>0.577083333333333</v>
      </c>
      <c r="H1105" s="3">
        <f>AVERAGE('GRPO原始 0923'!F1258:F1297)</f>
        <v>0.5859375</v>
      </c>
      <c r="I1105" s="3">
        <f>AVERAGE('GRPO原始 0923'!F1248:F1297)</f>
        <v>0.57578125</v>
      </c>
      <c r="J1105" s="5">
        <f t="shared" ref="J1105:P1105" si="1103">C1105-C130</f>
        <v>-0.075</v>
      </c>
      <c r="K1105" s="5">
        <f t="shared" si="1103"/>
        <v>-0.05859375</v>
      </c>
      <c r="L1105" s="5">
        <f t="shared" si="1103"/>
        <v>-0.0479166666666667</v>
      </c>
      <c r="M1105" s="5">
        <f t="shared" si="1103"/>
        <v>-0.023828125</v>
      </c>
      <c r="N1105" s="5">
        <f t="shared" si="1103"/>
        <v>-0.0101562500000001</v>
      </c>
      <c r="O1105" s="5">
        <f t="shared" si="1103"/>
        <v>-0.00371093749999996</v>
      </c>
      <c r="P1105" s="5">
        <f t="shared" si="1103"/>
        <v>0.00734374999999998</v>
      </c>
    </row>
    <row r="1106" ht="19" customHeight="1" spans="1:16">
      <c r="A1106" s="2" t="s">
        <v>254</v>
      </c>
      <c r="B1106" s="2">
        <v>130</v>
      </c>
      <c r="C1106" s="3">
        <f>AVERAGE('GRPO原始 0923'!F1294:F1298)</f>
        <v>0.55625</v>
      </c>
      <c r="D1106" s="3">
        <f>AVERAGE('GRPO原始 0923'!F1289:F1298)</f>
        <v>0.57890625</v>
      </c>
      <c r="E1106" s="3">
        <f>AVERAGE('GRPO原始 0923'!F1284:F1298)</f>
        <v>0.580729166666667</v>
      </c>
      <c r="F1106" s="3">
        <f>AVERAGE('GRPO原始 0923'!F1279:F1298)</f>
        <v>0.5859375</v>
      </c>
      <c r="G1106" s="3">
        <f>AVERAGE('GRPO原始 0923'!F1269:F1298)</f>
        <v>0.57734375</v>
      </c>
      <c r="H1106" s="3">
        <f>AVERAGE('GRPO原始 0923'!F1259:F1298)</f>
        <v>0.5845703125</v>
      </c>
      <c r="I1106" s="3">
        <f>AVERAGE('GRPO原始 0923'!F1249:F1298)</f>
        <v>0.5778125</v>
      </c>
      <c r="J1106" s="5">
        <f t="shared" ref="J1106:P1106" si="1104">C1106-C131</f>
        <v>-0.040625</v>
      </c>
      <c r="K1106" s="5">
        <f t="shared" si="1104"/>
        <v>-0.0437500000000001</v>
      </c>
      <c r="L1106" s="5">
        <f t="shared" si="1104"/>
        <v>-0.0364583333333334</v>
      </c>
      <c r="M1106" s="5">
        <f t="shared" si="1104"/>
        <v>-0.024609375</v>
      </c>
      <c r="N1106" s="5">
        <f t="shared" si="1104"/>
        <v>-0.0083333333333333</v>
      </c>
      <c r="O1106" s="5">
        <f t="shared" si="1104"/>
        <v>-0.0009765625</v>
      </c>
      <c r="P1106" s="5">
        <f t="shared" si="1104"/>
        <v>0.00937499999999991</v>
      </c>
    </row>
    <row r="1107" ht="19" customHeight="1" spans="1:16">
      <c r="A1107" s="2" t="s">
        <v>254</v>
      </c>
      <c r="B1107" s="2">
        <v>131</v>
      </c>
      <c r="C1107" s="3">
        <f>AVERAGE('GRPO原始 0923'!F1295:F1299)</f>
        <v>0.559375</v>
      </c>
      <c r="D1107" s="3">
        <f>AVERAGE('GRPO原始 0923'!F1290:F1299)</f>
        <v>0.5796875</v>
      </c>
      <c r="E1107" s="3">
        <f>AVERAGE('GRPO原始 0923'!F1285:F1299)</f>
        <v>0.583854166666667</v>
      </c>
      <c r="F1107" s="3">
        <f>AVERAGE('GRPO原始 0923'!F1280:F1299)</f>
        <v>0.58046875</v>
      </c>
      <c r="G1107" s="3">
        <f>AVERAGE('GRPO原始 0923'!F1270:F1299)</f>
        <v>0.576822916666667</v>
      </c>
      <c r="H1107" s="3">
        <f>AVERAGE('GRPO原始 0923'!F1260:F1299)</f>
        <v>0.583203125</v>
      </c>
      <c r="I1107" s="3">
        <f>AVERAGE('GRPO原始 0923'!F1250:F1299)</f>
        <v>0.579375</v>
      </c>
      <c r="J1107" s="5">
        <f t="shared" ref="J1107:P1107" si="1105">C1107-C132</f>
        <v>-0.015625</v>
      </c>
      <c r="K1107" s="5">
        <f t="shared" si="1105"/>
        <v>-0.040625</v>
      </c>
      <c r="L1107" s="5">
        <f t="shared" si="1105"/>
        <v>-0.034375</v>
      </c>
      <c r="M1107" s="5">
        <f t="shared" si="1105"/>
        <v>-0.025390625</v>
      </c>
      <c r="N1107" s="5">
        <f t="shared" si="1105"/>
        <v>-0.0078125</v>
      </c>
      <c r="O1107" s="5">
        <f t="shared" si="1105"/>
        <v>-0.00273437499999996</v>
      </c>
      <c r="P1107" s="5">
        <f t="shared" si="1105"/>
        <v>0.00734374999999998</v>
      </c>
    </row>
    <row r="1108" ht="19" customHeight="1" spans="1:16">
      <c r="A1108" s="2" t="s">
        <v>254</v>
      </c>
      <c r="B1108" s="2">
        <v>132</v>
      </c>
      <c r="C1108" s="3">
        <f>AVERAGE('GRPO原始 0923'!F1296:F1300)</f>
        <v>0.6125</v>
      </c>
      <c r="D1108" s="3">
        <f>AVERAGE('GRPO原始 0923'!F1291:F1300)</f>
        <v>0.5953125</v>
      </c>
      <c r="E1108" s="3">
        <f>AVERAGE('GRPO原始 0923'!F1286:F1300)</f>
        <v>0.597916666666667</v>
      </c>
      <c r="F1108" s="3">
        <f>AVERAGE('GRPO原始 0923'!F1281:F1300)</f>
        <v>0.587109375</v>
      </c>
      <c r="G1108" s="3">
        <f>AVERAGE('GRPO原始 0923'!F1271:F1300)</f>
        <v>0.580208333333333</v>
      </c>
      <c r="H1108" s="3">
        <f>AVERAGE('GRPO原始 0923'!F1261:F1300)</f>
        <v>0.587890625</v>
      </c>
      <c r="I1108" s="3">
        <f>AVERAGE('GRPO原始 0923'!F1251:F1300)</f>
        <v>0.5815625</v>
      </c>
      <c r="J1108" s="5">
        <f t="shared" ref="J1108:P1108" si="1106">C1108-C133</f>
        <v>0</v>
      </c>
      <c r="K1108" s="5">
        <f t="shared" si="1106"/>
        <v>-0.040625</v>
      </c>
      <c r="L1108" s="5">
        <f t="shared" si="1106"/>
        <v>-0.0359375000000001</v>
      </c>
      <c r="M1108" s="5">
        <f t="shared" si="1106"/>
        <v>-0.0308593749999999</v>
      </c>
      <c r="N1108" s="5">
        <f t="shared" si="1106"/>
        <v>-0.01171875</v>
      </c>
      <c r="O1108" s="5">
        <f t="shared" si="1106"/>
        <v>-0.00332031249999998</v>
      </c>
      <c r="P1108" s="5">
        <f t="shared" si="1106"/>
        <v>0.00453124999999999</v>
      </c>
    </row>
    <row r="1109" ht="19" customHeight="1" spans="1:16">
      <c r="A1109" s="2" t="s">
        <v>254</v>
      </c>
      <c r="B1109" s="2">
        <v>133</v>
      </c>
      <c r="C1109" s="3">
        <f>AVERAGE('GRPO原始 0923'!F1297:F1301)</f>
        <v>0.59375</v>
      </c>
      <c r="D1109" s="3">
        <f>AVERAGE('GRPO原始 0923'!F1292:F1301)</f>
        <v>0.58046875</v>
      </c>
      <c r="E1109" s="3">
        <f>AVERAGE('GRPO原始 0923'!F1287:F1301)</f>
        <v>0.58125</v>
      </c>
      <c r="F1109" s="3">
        <f>AVERAGE('GRPO原始 0923'!F1282:F1301)</f>
        <v>0.58359375</v>
      </c>
      <c r="G1109" s="3">
        <f>AVERAGE('GRPO原始 0923'!F1272:F1301)</f>
        <v>0.579947916666667</v>
      </c>
      <c r="H1109" s="3">
        <f>AVERAGE('GRPO原始 0923'!F1262:F1301)</f>
        <v>0.5865234375</v>
      </c>
      <c r="I1109" s="3">
        <f>AVERAGE('GRPO原始 0923'!F1252:F1301)</f>
        <v>0.5828125</v>
      </c>
      <c r="J1109" s="5">
        <f t="shared" ref="J1109:P1109" si="1107">C1109-C134</f>
        <v>-0.0078125</v>
      </c>
      <c r="K1109" s="5">
        <f t="shared" si="1107"/>
        <v>-0.0453125</v>
      </c>
      <c r="L1109" s="5">
        <f t="shared" si="1107"/>
        <v>-0.0421874999999999</v>
      </c>
      <c r="M1109" s="5">
        <f t="shared" si="1107"/>
        <v>-0.033984375</v>
      </c>
      <c r="N1109" s="5">
        <f t="shared" si="1107"/>
        <v>-0.0153645833333333</v>
      </c>
      <c r="O1109" s="5">
        <f t="shared" si="1107"/>
        <v>-0.00332031249999998</v>
      </c>
      <c r="P1109" s="5">
        <f t="shared" si="1107"/>
        <v>0.00249999999999995</v>
      </c>
    </row>
    <row r="1110" ht="19" customHeight="1" spans="1:16">
      <c r="A1110" s="2" t="s">
        <v>254</v>
      </c>
      <c r="B1110" s="2">
        <v>134</v>
      </c>
      <c r="C1110" s="3">
        <f>AVERAGE('GRPO原始 0923'!F1298:F1302)</f>
        <v>0.5875</v>
      </c>
      <c r="D1110" s="3">
        <f>AVERAGE('GRPO原始 0923'!F1293:F1302)</f>
        <v>0.5796875</v>
      </c>
      <c r="E1110" s="3">
        <f>AVERAGE('GRPO原始 0923'!F1288:F1302)</f>
        <v>0.584375</v>
      </c>
      <c r="F1110" s="3">
        <f>AVERAGE('GRPO原始 0923'!F1283:F1302)</f>
        <v>0.58046875</v>
      </c>
      <c r="G1110" s="3">
        <f>AVERAGE('GRPO原始 0923'!F1273:F1302)</f>
        <v>0.581510416666667</v>
      </c>
      <c r="H1110" s="3">
        <f>AVERAGE('GRPO原始 0923'!F1263:F1302)</f>
        <v>0.5830078125</v>
      </c>
      <c r="I1110" s="3">
        <f>AVERAGE('GRPO原始 0923'!F1253:F1302)</f>
        <v>0.58203125</v>
      </c>
      <c r="J1110" s="5">
        <f t="shared" ref="J1110:P1110" si="1108">C1110-C135</f>
        <v>0.0203125000000001</v>
      </c>
      <c r="K1110" s="5">
        <f t="shared" si="1108"/>
        <v>-0.02734375</v>
      </c>
      <c r="L1110" s="5">
        <f t="shared" si="1108"/>
        <v>-0.0322916666666667</v>
      </c>
      <c r="M1110" s="5">
        <f t="shared" si="1108"/>
        <v>-0.030859375</v>
      </c>
      <c r="N1110" s="5">
        <f t="shared" si="1108"/>
        <v>-0.00989583333333333</v>
      </c>
      <c r="O1110" s="5">
        <f t="shared" si="1108"/>
        <v>-0.00410156250000004</v>
      </c>
      <c r="P1110" s="5">
        <f t="shared" si="1108"/>
        <v>0.00187499999999996</v>
      </c>
    </row>
    <row r="1111" ht="19" customHeight="1" spans="1:16">
      <c r="A1111" s="2" t="s">
        <v>254</v>
      </c>
      <c r="B1111" s="2">
        <v>135</v>
      </c>
      <c r="C1111" s="3">
        <f>AVERAGE('GRPO原始 0923'!F1299:F1303)</f>
        <v>0.6125</v>
      </c>
      <c r="D1111" s="3">
        <f>AVERAGE('GRPO原始 0923'!F1294:F1303)</f>
        <v>0.584375</v>
      </c>
      <c r="E1111" s="3">
        <f>AVERAGE('GRPO原始 0923'!F1289:F1303)</f>
        <v>0.590104166666667</v>
      </c>
      <c r="F1111" s="3">
        <f>AVERAGE('GRPO原始 0923'!F1284:F1303)</f>
        <v>0.588671875</v>
      </c>
      <c r="G1111" s="3">
        <f>AVERAGE('GRPO原始 0923'!F1274:F1303)</f>
        <v>0.5890625</v>
      </c>
      <c r="H1111" s="3">
        <f>AVERAGE('GRPO原始 0923'!F1264:F1303)</f>
        <v>0.583984375</v>
      </c>
      <c r="I1111" s="3">
        <f>AVERAGE('GRPO原始 0923'!F1254:F1303)</f>
        <v>0.584375</v>
      </c>
      <c r="J1111" s="5">
        <f t="shared" ref="J1111:P1111" si="1109">C1111-C136</f>
        <v>0.0218750000000001</v>
      </c>
      <c r="K1111" s="5">
        <f t="shared" si="1109"/>
        <v>-0.00937500000000002</v>
      </c>
      <c r="L1111" s="5">
        <f t="shared" si="1109"/>
        <v>-0.021875</v>
      </c>
      <c r="M1111" s="5">
        <f t="shared" si="1109"/>
        <v>-0.0218750000000001</v>
      </c>
      <c r="N1111" s="5">
        <f t="shared" si="1109"/>
        <v>-0.00885416666666661</v>
      </c>
      <c r="O1111" s="5">
        <f t="shared" si="1109"/>
        <v>-0.00371093749999996</v>
      </c>
      <c r="P1111" s="5">
        <f t="shared" si="1109"/>
        <v>0.00406249999999997</v>
      </c>
    </row>
    <row r="1112" ht="19" customHeight="1" spans="1:16">
      <c r="A1112" s="2" t="s">
        <v>254</v>
      </c>
      <c r="B1112" s="2">
        <v>136</v>
      </c>
      <c r="C1112" s="3">
        <f>AVERAGE('GRPO原始 0923'!F1300:F1304)</f>
        <v>0.59375</v>
      </c>
      <c r="D1112" s="3">
        <f>AVERAGE('GRPO原始 0923'!F1295:F1304)</f>
        <v>0.5765625</v>
      </c>
      <c r="E1112" s="3">
        <f>AVERAGE('GRPO原始 0923'!F1290:F1304)</f>
        <v>0.584375</v>
      </c>
      <c r="F1112" s="3">
        <f>AVERAGE('GRPO原始 0923'!F1285:F1304)</f>
        <v>0.586328125</v>
      </c>
      <c r="G1112" s="3">
        <f>AVERAGE('GRPO原始 0923'!F1275:F1304)</f>
        <v>0.588541666666667</v>
      </c>
      <c r="H1112" s="3">
        <f>AVERAGE('GRPO原始 0923'!F1265:F1304)</f>
        <v>0.58203125</v>
      </c>
      <c r="I1112" s="3">
        <f>AVERAGE('GRPO原始 0923'!F1255:F1304)</f>
        <v>0.5840625</v>
      </c>
      <c r="J1112" s="5">
        <f t="shared" ref="J1112:P1112" si="1110">C1112-C137</f>
        <v>0.03125</v>
      </c>
      <c r="K1112" s="5">
        <f t="shared" si="1110"/>
        <v>0.0078125</v>
      </c>
      <c r="L1112" s="5">
        <f t="shared" si="1110"/>
        <v>-0.0166666666666667</v>
      </c>
      <c r="M1112" s="5">
        <f t="shared" si="1110"/>
        <v>-0.01796875</v>
      </c>
      <c r="N1112" s="5">
        <f t="shared" si="1110"/>
        <v>-0.00885416666666672</v>
      </c>
      <c r="O1112" s="5">
        <f t="shared" si="1110"/>
        <v>-0.000585937500000022</v>
      </c>
      <c r="P1112" s="5">
        <f t="shared" si="1110"/>
        <v>0.00453124999999999</v>
      </c>
    </row>
    <row r="1113" ht="19" customHeight="1" spans="1:16">
      <c r="A1113" s="2" t="s">
        <v>254</v>
      </c>
      <c r="B1113" s="2">
        <v>137</v>
      </c>
      <c r="C1113" s="3">
        <f>AVERAGE('GRPO原始 0923'!F1301:F1305)</f>
        <v>0.5765625</v>
      </c>
      <c r="D1113" s="3">
        <f>AVERAGE('GRPO原始 0923'!F1296:F1305)</f>
        <v>0.59453125</v>
      </c>
      <c r="E1113" s="3">
        <f>AVERAGE('GRPO原始 0923'!F1291:F1305)</f>
        <v>0.5890625</v>
      </c>
      <c r="F1113" s="3">
        <f>AVERAGE('GRPO原始 0923'!F1286:F1305)</f>
        <v>0.592578125</v>
      </c>
      <c r="G1113" s="3">
        <f>AVERAGE('GRPO原始 0923'!F1276:F1305)</f>
        <v>0.591927083333333</v>
      </c>
      <c r="H1113" s="3">
        <f>AVERAGE('GRPO原始 0923'!F1266:F1305)</f>
        <v>0.58203125</v>
      </c>
      <c r="I1113" s="3">
        <f>AVERAGE('GRPO原始 0923'!F1256:F1305)</f>
        <v>0.58546875</v>
      </c>
      <c r="J1113" s="5">
        <f t="shared" ref="J1113:P1113" si="1111">C1113-C138</f>
        <v>0.0390625</v>
      </c>
      <c r="K1113" s="5">
        <f t="shared" si="1111"/>
        <v>0.01953125</v>
      </c>
      <c r="L1113" s="5">
        <f t="shared" si="1111"/>
        <v>-0.0140625</v>
      </c>
      <c r="M1113" s="5">
        <f t="shared" si="1111"/>
        <v>-0.0171875</v>
      </c>
      <c r="N1113" s="5">
        <f t="shared" si="1111"/>
        <v>-0.0083333333333333</v>
      </c>
      <c r="O1113" s="5">
        <f t="shared" si="1111"/>
        <v>-0.000390624999999978</v>
      </c>
      <c r="P1113" s="5">
        <f t="shared" si="1111"/>
        <v>0.00390625</v>
      </c>
    </row>
    <row r="1114" ht="19" customHeight="1" spans="1:16">
      <c r="A1114" s="2" t="s">
        <v>254</v>
      </c>
      <c r="B1114" s="2">
        <v>138</v>
      </c>
      <c r="C1114" s="3">
        <f>AVERAGE('GRPO原始 0923'!F1302:F1306)</f>
        <v>0.596875</v>
      </c>
      <c r="D1114" s="3">
        <f>AVERAGE('GRPO原始 0923'!F1297:F1306)</f>
        <v>0.5953125</v>
      </c>
      <c r="E1114" s="3">
        <f>AVERAGE('GRPO原始 0923'!F1292:F1306)</f>
        <v>0.5859375</v>
      </c>
      <c r="F1114" s="3">
        <f>AVERAGE('GRPO原始 0923'!F1287:F1306)</f>
        <v>0.58515625</v>
      </c>
      <c r="G1114" s="3">
        <f>AVERAGE('GRPO原始 0923'!F1277:F1306)</f>
        <v>0.5921875</v>
      </c>
      <c r="H1114" s="3">
        <f>AVERAGE('GRPO原始 0923'!F1267:F1306)</f>
        <v>0.582421875</v>
      </c>
      <c r="I1114" s="3">
        <f>AVERAGE('GRPO原始 0923'!F1257:F1306)</f>
        <v>0.5875</v>
      </c>
      <c r="J1114" s="5">
        <f t="shared" ref="J1114:P1114" si="1112">C1114-C139</f>
        <v>0.0531250000000001</v>
      </c>
      <c r="K1114" s="5">
        <f t="shared" si="1112"/>
        <v>0.02265625</v>
      </c>
      <c r="L1114" s="5">
        <f t="shared" si="1112"/>
        <v>-0.0125</v>
      </c>
      <c r="M1114" s="5">
        <f t="shared" si="1112"/>
        <v>-0.018359375</v>
      </c>
      <c r="N1114" s="5">
        <f t="shared" si="1112"/>
        <v>-0.00651041666666674</v>
      </c>
      <c r="O1114" s="5">
        <f t="shared" si="1112"/>
        <v>-0.000585937500000022</v>
      </c>
      <c r="P1114" s="5">
        <f t="shared" si="1112"/>
        <v>0.00296875000000008</v>
      </c>
    </row>
    <row r="1115" ht="19" customHeight="1" spans="1:16">
      <c r="A1115" s="2" t="s">
        <v>254</v>
      </c>
      <c r="B1115" s="2">
        <v>139</v>
      </c>
      <c r="C1115" s="3">
        <f>AVERAGE('GRPO原始 0923'!F1303:F1307)</f>
        <v>0.6015625</v>
      </c>
      <c r="D1115" s="3">
        <f>AVERAGE('GRPO原始 0923'!F1298:F1307)</f>
        <v>0.59453125</v>
      </c>
      <c r="E1115" s="3">
        <f>AVERAGE('GRPO原始 0923'!F1293:F1307)</f>
        <v>0.586979166666667</v>
      </c>
      <c r="F1115" s="3">
        <f>AVERAGE('GRPO原始 0923'!F1288:F1307)</f>
        <v>0.588671875</v>
      </c>
      <c r="G1115" s="3">
        <f>AVERAGE('GRPO原始 0923'!F1278:F1307)</f>
        <v>0.591145833333333</v>
      </c>
      <c r="H1115" s="3">
        <f>AVERAGE('GRPO原始 0923'!F1268:F1307)</f>
        <v>0.5814453125</v>
      </c>
      <c r="I1115" s="3">
        <f>AVERAGE('GRPO原始 0923'!F1258:F1307)</f>
        <v>0.58765625</v>
      </c>
      <c r="J1115" s="5">
        <f t="shared" ref="J1115:P1115" si="1113">C1115-C140</f>
        <v>0.046875</v>
      </c>
      <c r="K1115" s="5">
        <f t="shared" si="1113"/>
        <v>0.03359375</v>
      </c>
      <c r="L1115" s="5">
        <f t="shared" si="1113"/>
        <v>-0.00260416666666663</v>
      </c>
      <c r="M1115" s="5">
        <f t="shared" si="1113"/>
        <v>-0.0125000000000001</v>
      </c>
      <c r="N1115" s="5">
        <f t="shared" si="1113"/>
        <v>-0.00468749999999996</v>
      </c>
      <c r="O1115" s="5">
        <f t="shared" si="1113"/>
        <v>0.000781249999999956</v>
      </c>
      <c r="P1115" s="5">
        <f t="shared" si="1113"/>
        <v>0.00375000000000003</v>
      </c>
    </row>
    <row r="1116" ht="19" customHeight="1" spans="1:16">
      <c r="A1116" s="2" t="s">
        <v>254</v>
      </c>
      <c r="B1116" s="2">
        <v>140</v>
      </c>
      <c r="C1116" s="3">
        <f>AVERAGE('GRPO原始 0923'!F1304:F1308)</f>
        <v>0.5640625</v>
      </c>
      <c r="D1116" s="3">
        <f>AVERAGE('GRPO原始 0923'!F1299:F1308)</f>
        <v>0.58828125</v>
      </c>
      <c r="E1116" s="3">
        <f>AVERAGE('GRPO原始 0923'!F1294:F1308)</f>
        <v>0.577604166666667</v>
      </c>
      <c r="F1116" s="3">
        <f>AVERAGE('GRPO原始 0923'!F1289:F1308)</f>
        <v>0.58359375</v>
      </c>
      <c r="G1116" s="3">
        <f>AVERAGE('GRPO原始 0923'!F1279:F1308)</f>
        <v>0.58671875</v>
      </c>
      <c r="H1116" s="3">
        <f>AVERAGE('GRPO原始 0923'!F1269:F1308)</f>
        <v>0.580078125</v>
      </c>
      <c r="I1116" s="3">
        <f>AVERAGE('GRPO原始 0923'!F1259:F1308)</f>
        <v>0.5853125</v>
      </c>
      <c r="J1116" s="5">
        <f t="shared" ref="J1116:P1116" si="1114">C1116-C141</f>
        <v>0.0234375</v>
      </c>
      <c r="K1116" s="5">
        <f t="shared" si="1114"/>
        <v>0.0226562499999999</v>
      </c>
      <c r="L1116" s="5">
        <f t="shared" si="1114"/>
        <v>0.00156250000000002</v>
      </c>
      <c r="M1116" s="5">
        <f t="shared" si="1114"/>
        <v>-0.010546875</v>
      </c>
      <c r="N1116" s="5">
        <f t="shared" si="1114"/>
        <v>-0.00885416666666672</v>
      </c>
      <c r="O1116" s="5">
        <f t="shared" si="1114"/>
        <v>-0.000585937500000022</v>
      </c>
      <c r="P1116" s="5">
        <f t="shared" si="1114"/>
        <v>0.00375000000000003</v>
      </c>
    </row>
    <row r="1117" ht="19" customHeight="1" spans="1:16">
      <c r="A1117" s="2" t="s">
        <v>254</v>
      </c>
      <c r="B1117" s="2">
        <v>141</v>
      </c>
      <c r="C1117" s="3">
        <f>AVERAGE('GRPO原始 0923'!F1305:F1309)</f>
        <v>0.565625</v>
      </c>
      <c r="D1117" s="3">
        <f>AVERAGE('GRPO原始 0923'!F1300:F1309)</f>
        <v>0.5796875</v>
      </c>
      <c r="E1117" s="3">
        <f>AVERAGE('GRPO原始 0923'!F1295:F1309)</f>
        <v>0.572916666666667</v>
      </c>
      <c r="F1117" s="3">
        <f>AVERAGE('GRPO原始 0923'!F1290:F1309)</f>
        <v>0.5796875</v>
      </c>
      <c r="G1117" s="3">
        <f>AVERAGE('GRPO原始 0923'!F1280:F1309)</f>
        <v>0.580208333333333</v>
      </c>
      <c r="H1117" s="3">
        <f>AVERAGE('GRPO原始 0923'!F1270:F1309)</f>
        <v>0.5775390625</v>
      </c>
      <c r="I1117" s="3">
        <f>AVERAGE('GRPO原始 0923'!F1260:F1309)</f>
        <v>0.5825</v>
      </c>
      <c r="J1117" s="5">
        <f t="shared" ref="J1117:P1117" si="1115">C1117-C142</f>
        <v>0.01875</v>
      </c>
      <c r="K1117" s="5">
        <f t="shared" si="1115"/>
        <v>0.025</v>
      </c>
      <c r="L1117" s="5">
        <f t="shared" si="1115"/>
        <v>0.0114583333333333</v>
      </c>
      <c r="M1117" s="5">
        <f t="shared" si="1115"/>
        <v>-0.0078125</v>
      </c>
      <c r="N1117" s="5">
        <f t="shared" si="1115"/>
        <v>-0.00859374999999996</v>
      </c>
      <c r="O1117" s="5">
        <f t="shared" si="1115"/>
        <v>0.000390624999999978</v>
      </c>
      <c r="P1117" s="5">
        <f t="shared" si="1115"/>
        <v>0.0028125</v>
      </c>
    </row>
    <row r="1118" ht="19" customHeight="1" spans="1:16">
      <c r="A1118" s="2" t="s">
        <v>254</v>
      </c>
      <c r="B1118" s="2">
        <v>142</v>
      </c>
      <c r="C1118" s="3">
        <f>AVERAGE('GRPO原始 0923'!F1306:F1310)</f>
        <v>0.5546875</v>
      </c>
      <c r="D1118" s="3">
        <f>AVERAGE('GRPO原始 0923'!F1301:F1310)</f>
        <v>0.565625</v>
      </c>
      <c r="E1118" s="3">
        <f>AVERAGE('GRPO原始 0923'!F1296:F1310)</f>
        <v>0.58125</v>
      </c>
      <c r="F1118" s="3">
        <f>AVERAGE('GRPO原始 0923'!F1291:F1310)</f>
        <v>0.58046875</v>
      </c>
      <c r="G1118" s="3">
        <f>AVERAGE('GRPO原始 0923'!F1281:F1310)</f>
        <v>0.579947916666667</v>
      </c>
      <c r="H1118" s="3">
        <f>AVERAGE('GRPO原始 0923'!F1271:F1310)</f>
        <v>0.5765625</v>
      </c>
      <c r="I1118" s="3">
        <f>AVERAGE('GRPO原始 0923'!F1261:F1310)</f>
        <v>0.5834375</v>
      </c>
      <c r="J1118" s="5" t="str">
        <f t="shared" ref="J1118:P1118" si="1116">""</f>
        <v/>
      </c>
      <c r="K1118" s="5" t="str">
        <f t="shared" si="1116"/>
        <v/>
      </c>
      <c r="L1118" s="5" t="str">
        <f t="shared" si="1116"/>
        <v/>
      </c>
      <c r="M1118" s="5" t="str">
        <f t="shared" si="1116"/>
        <v/>
      </c>
      <c r="N1118" s="5" t="str">
        <f t="shared" si="1116"/>
        <v/>
      </c>
      <c r="O1118" s="5" t="str">
        <f t="shared" si="1116"/>
        <v/>
      </c>
      <c r="P1118" s="5" t="str">
        <f t="shared" si="1116"/>
        <v/>
      </c>
    </row>
    <row r="1119" ht="19" customHeight="1" spans="1:16">
      <c r="A1119" s="2" t="s">
        <v>254</v>
      </c>
      <c r="B1119" s="2">
        <v>143</v>
      </c>
      <c r="C1119" s="3">
        <f>AVERAGE('GRPO原始 0923'!F1307:F1311)</f>
        <v>0.5421875</v>
      </c>
      <c r="D1119" s="3">
        <f>AVERAGE('GRPO原始 0923'!F1302:F1311)</f>
        <v>0.56953125</v>
      </c>
      <c r="E1119" s="3">
        <f>AVERAGE('GRPO原始 0923'!F1297:F1311)</f>
        <v>0.577604166666667</v>
      </c>
      <c r="F1119" s="3">
        <f>AVERAGE('GRPO原始 0923'!F1292:F1311)</f>
        <v>0.575</v>
      </c>
      <c r="G1119" s="3">
        <f>AVERAGE('GRPO原始 0923'!F1282:F1311)</f>
        <v>0.57890625</v>
      </c>
      <c r="H1119" s="3">
        <f>AVERAGE('GRPO原始 0923'!F1272:F1311)</f>
        <v>0.57734375</v>
      </c>
      <c r="I1119" s="3">
        <f>AVERAGE('GRPO原始 0923'!F1262:F1311)</f>
        <v>0.583125</v>
      </c>
      <c r="J1119" s="5" t="str">
        <f t="shared" ref="J1119:P1119" si="1117">""</f>
        <v/>
      </c>
      <c r="K1119" s="5" t="str">
        <f t="shared" si="1117"/>
        <v/>
      </c>
      <c r="L1119" s="5" t="str">
        <f t="shared" si="1117"/>
        <v/>
      </c>
      <c r="M1119" s="5" t="str">
        <f t="shared" si="1117"/>
        <v/>
      </c>
      <c r="N1119" s="5" t="str">
        <f t="shared" si="1117"/>
        <v/>
      </c>
      <c r="O1119" s="5" t="str">
        <f t="shared" si="1117"/>
        <v/>
      </c>
      <c r="P1119" s="5" t="str">
        <f t="shared" si="1117"/>
        <v/>
      </c>
    </row>
    <row r="1120" ht="19" customHeight="1" spans="1:16">
      <c r="A1120" s="2" t="s">
        <v>254</v>
      </c>
      <c r="B1120" s="2">
        <v>144</v>
      </c>
      <c r="C1120" s="3">
        <f>AVERAGE('GRPO原始 0923'!F1308:F1312)</f>
        <v>0.546875</v>
      </c>
      <c r="D1120" s="3">
        <f>AVERAGE('GRPO原始 0923'!F1303:F1312)</f>
        <v>0.57421875</v>
      </c>
      <c r="E1120" s="3">
        <f>AVERAGE('GRPO原始 0923'!F1298:F1312)</f>
        <v>0.578645833333333</v>
      </c>
      <c r="F1120" s="3">
        <f>AVERAGE('GRPO原始 0923'!F1293:F1312)</f>
        <v>0.576953125</v>
      </c>
      <c r="G1120" s="3">
        <f>AVERAGE('GRPO原始 0923'!F1283:F1312)</f>
        <v>0.578385416666667</v>
      </c>
      <c r="H1120" s="3">
        <f>AVERAGE('GRPO原始 0923'!F1273:F1312)</f>
        <v>0.5796875</v>
      </c>
      <c r="I1120" s="3">
        <f>AVERAGE('GRPO原始 0923'!F1263:F1312)</f>
        <v>0.58125</v>
      </c>
      <c r="J1120" s="5" t="str">
        <f t="shared" ref="J1120:P1120" si="1118">""</f>
        <v/>
      </c>
      <c r="K1120" s="5" t="str">
        <f t="shared" si="1118"/>
        <v/>
      </c>
      <c r="L1120" s="5" t="str">
        <f t="shared" si="1118"/>
        <v/>
      </c>
      <c r="M1120" s="5" t="str">
        <f t="shared" si="1118"/>
        <v/>
      </c>
      <c r="N1120" s="5" t="str">
        <f t="shared" si="1118"/>
        <v/>
      </c>
      <c r="O1120" s="5" t="str">
        <f t="shared" si="1118"/>
        <v/>
      </c>
      <c r="P1120" s="5" t="str">
        <f t="shared" si="1118"/>
        <v/>
      </c>
    </row>
    <row r="1121" ht="19" customHeight="1" spans="1:16">
      <c r="A1121" s="2" t="s">
        <v>254</v>
      </c>
      <c r="B1121" s="2">
        <v>145</v>
      </c>
      <c r="C1121" s="3">
        <f>AVERAGE('GRPO原始 0923'!F1309:F1313)</f>
        <v>0.546875</v>
      </c>
      <c r="D1121" s="3">
        <f>AVERAGE('GRPO原始 0923'!F1304:F1313)</f>
        <v>0.55546875</v>
      </c>
      <c r="E1121" s="3">
        <f>AVERAGE('GRPO原始 0923'!F1299:F1313)</f>
        <v>0.574479166666667</v>
      </c>
      <c r="F1121" s="3">
        <f>AVERAGE('GRPO原始 0923'!F1294:F1313)</f>
        <v>0.569921875</v>
      </c>
      <c r="G1121" s="3">
        <f>AVERAGE('GRPO原始 0923'!F1284:F1313)</f>
        <v>0.577604166666667</v>
      </c>
      <c r="H1121" s="3">
        <f>AVERAGE('GRPO原始 0923'!F1274:F1313)</f>
        <v>0.5806640625</v>
      </c>
      <c r="I1121" s="3">
        <f>AVERAGE('GRPO原始 0923'!F1264:F1313)</f>
        <v>0.57828125</v>
      </c>
      <c r="J1121" s="5" t="str">
        <f t="shared" ref="J1121:P1121" si="1119">""</f>
        <v/>
      </c>
      <c r="K1121" s="5" t="str">
        <f t="shared" si="1119"/>
        <v/>
      </c>
      <c r="L1121" s="5" t="str">
        <f t="shared" si="1119"/>
        <v/>
      </c>
      <c r="M1121" s="5" t="str">
        <f t="shared" si="1119"/>
        <v/>
      </c>
      <c r="N1121" s="5" t="str">
        <f t="shared" si="1119"/>
        <v/>
      </c>
      <c r="O1121" s="5" t="str">
        <f t="shared" si="1119"/>
        <v/>
      </c>
      <c r="P1121" s="5" t="str">
        <f t="shared" si="1119"/>
        <v/>
      </c>
    </row>
    <row r="1122" ht="19" customHeight="1" spans="1:16">
      <c r="A1122" s="2" t="s">
        <v>254</v>
      </c>
      <c r="B1122" s="2">
        <v>146</v>
      </c>
      <c r="C1122" s="3">
        <f>AVERAGE('GRPO原始 0923'!F1310:F1314)</f>
        <v>0.559375</v>
      </c>
      <c r="D1122" s="3">
        <f>AVERAGE('GRPO原始 0923'!F1305:F1314)</f>
        <v>0.5625</v>
      </c>
      <c r="E1122" s="3">
        <f>AVERAGE('GRPO原始 0923'!F1300:F1314)</f>
        <v>0.572916666666667</v>
      </c>
      <c r="F1122" s="3">
        <f>AVERAGE('GRPO原始 0923'!F1295:F1314)</f>
        <v>0.56953125</v>
      </c>
      <c r="G1122" s="3">
        <f>AVERAGE('GRPO原始 0923'!F1285:F1314)</f>
        <v>0.578385416666667</v>
      </c>
      <c r="H1122" s="3">
        <f>AVERAGE('GRPO原始 0923'!F1275:F1314)</f>
        <v>0.58203125</v>
      </c>
      <c r="I1122" s="3">
        <f>AVERAGE('GRPO原始 0923'!F1265:F1314)</f>
        <v>0.578125</v>
      </c>
      <c r="J1122" s="5" t="str">
        <f t="shared" ref="J1122:P1122" si="1120">""</f>
        <v/>
      </c>
      <c r="K1122" s="5" t="str">
        <f t="shared" si="1120"/>
        <v/>
      </c>
      <c r="L1122" s="5" t="str">
        <f t="shared" si="1120"/>
        <v/>
      </c>
      <c r="M1122" s="5" t="str">
        <f t="shared" si="1120"/>
        <v/>
      </c>
      <c r="N1122" s="5" t="str">
        <f t="shared" si="1120"/>
        <v/>
      </c>
      <c r="O1122" s="5" t="str">
        <f t="shared" si="1120"/>
        <v/>
      </c>
      <c r="P1122" s="5" t="str">
        <f t="shared" si="1120"/>
        <v/>
      </c>
    </row>
    <row r="1123" ht="19" customHeight="1" spans="1:16">
      <c r="A1123" s="2" t="s">
        <v>254</v>
      </c>
      <c r="B1123" s="2">
        <v>147</v>
      </c>
      <c r="C1123" s="3">
        <f>AVERAGE('GRPO原始 0923'!F1311:F1315)</f>
        <v>0.571875</v>
      </c>
      <c r="D1123" s="3">
        <f>AVERAGE('GRPO原始 0923'!F1306:F1315)</f>
        <v>0.56328125</v>
      </c>
      <c r="E1123" s="3">
        <f>AVERAGE('GRPO原始 0923'!F1301:F1315)</f>
        <v>0.567708333333333</v>
      </c>
      <c r="F1123" s="3">
        <f>AVERAGE('GRPO原始 0923'!F1296:F1315)</f>
        <v>0.57890625</v>
      </c>
      <c r="G1123" s="3">
        <f>AVERAGE('GRPO原始 0923'!F1286:F1315)</f>
        <v>0.5828125</v>
      </c>
      <c r="H1123" s="3">
        <f>AVERAGE('GRPO原始 0923'!F1276:F1315)</f>
        <v>0.584765625</v>
      </c>
      <c r="I1123" s="3">
        <f>AVERAGE('GRPO原始 0923'!F1266:F1315)</f>
        <v>0.57828125</v>
      </c>
      <c r="J1123" s="5" t="str">
        <f t="shared" ref="J1123:P1123" si="1121">""</f>
        <v/>
      </c>
      <c r="K1123" s="5" t="str">
        <f t="shared" si="1121"/>
        <v/>
      </c>
      <c r="L1123" s="5" t="str">
        <f t="shared" si="1121"/>
        <v/>
      </c>
      <c r="M1123" s="5" t="str">
        <f t="shared" si="1121"/>
        <v/>
      </c>
      <c r="N1123" s="5" t="str">
        <f t="shared" si="1121"/>
        <v/>
      </c>
      <c r="O1123" s="5" t="str">
        <f t="shared" si="1121"/>
        <v/>
      </c>
      <c r="P1123" s="5" t="str">
        <f t="shared" si="1121"/>
        <v/>
      </c>
    </row>
    <row r="1124" ht="19" customHeight="1" spans="1:16">
      <c r="A1124" s="2" t="s">
        <v>254</v>
      </c>
      <c r="B1124" s="2">
        <v>148</v>
      </c>
      <c r="C1124" s="3">
        <f>AVERAGE('GRPO原始 0923'!F1312:F1316)</f>
        <v>0.5765625</v>
      </c>
      <c r="D1124" s="3">
        <f>AVERAGE('GRPO原始 0923'!F1307:F1316)</f>
        <v>0.559375</v>
      </c>
      <c r="E1124" s="3">
        <f>AVERAGE('GRPO原始 0923'!F1302:F1316)</f>
        <v>0.571875</v>
      </c>
      <c r="F1124" s="3">
        <f>AVERAGE('GRPO原始 0923'!F1297:F1316)</f>
        <v>0.57734375</v>
      </c>
      <c r="G1124" s="3">
        <f>AVERAGE('GRPO原始 0923'!F1287:F1316)</f>
        <v>0.5765625</v>
      </c>
      <c r="H1124" s="3">
        <f>AVERAGE('GRPO原始 0923'!F1277:F1316)</f>
        <v>0.583984375</v>
      </c>
      <c r="I1124" s="3">
        <f>AVERAGE('GRPO原始 0923'!F1267:F1316)</f>
        <v>0.5778125</v>
      </c>
      <c r="J1124" s="5" t="str">
        <f t="shared" ref="J1124:P1124" si="1122">""</f>
        <v/>
      </c>
      <c r="K1124" s="5" t="str">
        <f t="shared" si="1122"/>
        <v/>
      </c>
      <c r="L1124" s="5" t="str">
        <f t="shared" si="1122"/>
        <v/>
      </c>
      <c r="M1124" s="5" t="str">
        <f t="shared" si="1122"/>
        <v/>
      </c>
      <c r="N1124" s="5" t="str">
        <f t="shared" si="1122"/>
        <v/>
      </c>
      <c r="O1124" s="5" t="str">
        <f t="shared" si="1122"/>
        <v/>
      </c>
      <c r="P1124" s="5" t="str">
        <f t="shared" si="1122"/>
        <v/>
      </c>
    </row>
    <row r="1125" ht="19" customHeight="1" spans="1:16">
      <c r="A1125" s="2" t="s">
        <v>254</v>
      </c>
      <c r="B1125" s="2">
        <v>149</v>
      </c>
      <c r="C1125" s="3">
        <f>AVERAGE('GRPO原始 0923'!F1313:F1317)</f>
        <v>0.5828125</v>
      </c>
      <c r="D1125" s="3">
        <f>AVERAGE('GRPO原始 0923'!F1308:F1317)</f>
        <v>0.56484375</v>
      </c>
      <c r="E1125" s="3">
        <f>AVERAGE('GRPO原始 0923'!F1303:F1317)</f>
        <v>0.577083333333333</v>
      </c>
      <c r="F1125" s="3">
        <f>AVERAGE('GRPO原始 0923'!F1298:F1317)</f>
        <v>0.5796875</v>
      </c>
      <c r="G1125" s="3">
        <f>AVERAGE('GRPO原始 0923'!F1288:F1317)</f>
        <v>0.580729166666667</v>
      </c>
      <c r="H1125" s="3">
        <f>AVERAGE('GRPO原始 0923'!F1278:F1317)</f>
        <v>0.5845703125</v>
      </c>
      <c r="I1125" s="3">
        <f>AVERAGE('GRPO原始 0923'!F1268:F1317)</f>
        <v>0.578125</v>
      </c>
      <c r="J1125" s="5" t="str">
        <f t="shared" ref="J1125:P1125" si="1123">""</f>
        <v/>
      </c>
      <c r="K1125" s="5" t="str">
        <f t="shared" si="1123"/>
        <v/>
      </c>
      <c r="L1125" s="5" t="str">
        <f t="shared" si="1123"/>
        <v/>
      </c>
      <c r="M1125" s="5" t="str">
        <f t="shared" si="1123"/>
        <v/>
      </c>
      <c r="N1125" s="5" t="str">
        <f t="shared" si="1123"/>
        <v/>
      </c>
      <c r="O1125" s="5" t="str">
        <f t="shared" si="1123"/>
        <v/>
      </c>
      <c r="P1125" s="5" t="str">
        <f t="shared" si="1123"/>
        <v/>
      </c>
    </row>
    <row r="1126" ht="19" customHeight="1" spans="1:16">
      <c r="A1126" s="2" t="s">
        <v>254</v>
      </c>
      <c r="B1126" s="2">
        <v>150</v>
      </c>
      <c r="C1126" s="3">
        <f>AVERAGE('GRPO原始 0923'!F1314:F1318)</f>
        <v>0.603125</v>
      </c>
      <c r="D1126" s="3">
        <f>AVERAGE('GRPO原始 0923'!F1309:F1318)</f>
        <v>0.575</v>
      </c>
      <c r="E1126" s="3">
        <f>AVERAGE('GRPO原始 0923'!F1304:F1318)</f>
        <v>0.571354166666667</v>
      </c>
      <c r="F1126" s="3">
        <f>AVERAGE('GRPO原始 0923'!F1299:F1318)</f>
        <v>0.581640625</v>
      </c>
      <c r="G1126" s="3">
        <f>AVERAGE('GRPO原始 0923'!F1289:F1318)</f>
        <v>0.580729166666667</v>
      </c>
      <c r="H1126" s="3">
        <f>AVERAGE('GRPO原始 0923'!F1279:F1318)</f>
        <v>0.5837890625</v>
      </c>
      <c r="I1126" s="3">
        <f>AVERAGE('GRPO原始 0923'!F1269:F1318)</f>
        <v>0.5790625</v>
      </c>
      <c r="J1126" s="5" t="str">
        <f t="shared" ref="J1126:P1126" si="1124">""</f>
        <v/>
      </c>
      <c r="K1126" s="5" t="str">
        <f t="shared" si="1124"/>
        <v/>
      </c>
      <c r="L1126" s="5" t="str">
        <f t="shared" si="1124"/>
        <v/>
      </c>
      <c r="M1126" s="5" t="str">
        <f t="shared" si="1124"/>
        <v/>
      </c>
      <c r="N1126" s="5" t="str">
        <f t="shared" si="1124"/>
        <v/>
      </c>
      <c r="O1126" s="5" t="str">
        <f t="shared" si="1124"/>
        <v/>
      </c>
      <c r="P1126" s="5" t="str">
        <f t="shared" si="1124"/>
        <v/>
      </c>
    </row>
    <row r="1127" ht="19" customHeight="1" spans="1:16">
      <c r="A1127" s="2" t="s">
        <v>254</v>
      </c>
      <c r="B1127" s="2">
        <v>151</v>
      </c>
      <c r="C1127" s="3">
        <f>AVERAGE('GRPO原始 0923'!F1315:F1319)</f>
        <v>0.6015625</v>
      </c>
      <c r="D1127" s="3">
        <f>AVERAGE('GRPO原始 0923'!F1310:F1319)</f>
        <v>0.58046875</v>
      </c>
      <c r="E1127" s="3">
        <f>AVERAGE('GRPO原始 0923'!F1305:F1319)</f>
        <v>0.575520833333333</v>
      </c>
      <c r="F1127" s="3">
        <f>AVERAGE('GRPO原始 0923'!F1300:F1319)</f>
        <v>0.580078125</v>
      </c>
      <c r="G1127" s="3">
        <f>AVERAGE('GRPO原始 0923'!F1290:F1319)</f>
        <v>0.579947916666667</v>
      </c>
      <c r="H1127" s="3">
        <f>AVERAGE('GRPO原始 0923'!F1280:F1319)</f>
        <v>0.5802734375</v>
      </c>
      <c r="I1127" s="3">
        <f>AVERAGE('GRPO原始 0923'!F1270:F1319)</f>
        <v>0.578125</v>
      </c>
      <c r="J1127" s="5" t="str">
        <f t="shared" ref="J1127:P1127" si="1125">""</f>
        <v/>
      </c>
      <c r="K1127" s="5" t="str">
        <f t="shared" si="1125"/>
        <v/>
      </c>
      <c r="L1127" s="5" t="str">
        <f t="shared" si="1125"/>
        <v/>
      </c>
      <c r="M1127" s="5" t="str">
        <f t="shared" si="1125"/>
        <v/>
      </c>
      <c r="N1127" s="5" t="str">
        <f t="shared" si="1125"/>
        <v/>
      </c>
      <c r="O1127" s="5" t="str">
        <f t="shared" si="1125"/>
        <v/>
      </c>
      <c r="P1127" s="5" t="str">
        <f t="shared" si="1125"/>
        <v/>
      </c>
    </row>
    <row r="1128" ht="19" customHeight="1" spans="1:16">
      <c r="A1128" s="2" t="s">
        <v>254</v>
      </c>
      <c r="B1128" s="2">
        <v>152</v>
      </c>
      <c r="C1128" s="3">
        <f>AVERAGE('GRPO原始 0923'!F1316:F1320)</f>
        <v>0.590625</v>
      </c>
      <c r="D1128" s="3">
        <f>AVERAGE('GRPO原始 0923'!F1311:F1320)</f>
        <v>0.58125</v>
      </c>
      <c r="E1128" s="3">
        <f>AVERAGE('GRPO原始 0923'!F1306:F1320)</f>
        <v>0.572395833333333</v>
      </c>
      <c r="F1128" s="3">
        <f>AVERAGE('GRPO原始 0923'!F1301:F1320)</f>
        <v>0.5734375</v>
      </c>
      <c r="G1128" s="3">
        <f>AVERAGE('GRPO原始 0923'!F1291:F1320)</f>
        <v>0.580729166666667</v>
      </c>
      <c r="H1128" s="3">
        <f>AVERAGE('GRPO原始 0923'!F1281:F1320)</f>
        <v>0.5802734375</v>
      </c>
      <c r="I1128" s="3">
        <f>AVERAGE('GRPO原始 0923'!F1271:F1320)</f>
        <v>0.5775</v>
      </c>
      <c r="J1128" s="5" t="str">
        <f t="shared" ref="J1128:P1128" si="1126">""</f>
        <v/>
      </c>
      <c r="K1128" s="5" t="str">
        <f t="shared" si="1126"/>
        <v/>
      </c>
      <c r="L1128" s="5" t="str">
        <f t="shared" si="1126"/>
        <v/>
      </c>
      <c r="M1128" s="5" t="str">
        <f t="shared" si="1126"/>
        <v/>
      </c>
      <c r="N1128" s="5" t="str">
        <f t="shared" si="1126"/>
        <v/>
      </c>
      <c r="O1128" s="5" t="str">
        <f t="shared" si="1126"/>
        <v/>
      </c>
      <c r="P1128" s="5" t="str">
        <f t="shared" si="1126"/>
        <v/>
      </c>
    </row>
    <row r="1129" ht="19" customHeight="1" spans="1:16">
      <c r="A1129" s="2" t="s">
        <v>254</v>
      </c>
      <c r="B1129" s="2">
        <v>153</v>
      </c>
      <c r="C1129" s="3">
        <f>AVERAGE('GRPO原始 0923'!F1317:F1321)</f>
        <v>0.596875</v>
      </c>
      <c r="D1129" s="3">
        <f>AVERAGE('GRPO原始 0923'!F1312:F1321)</f>
        <v>0.58671875</v>
      </c>
      <c r="E1129" s="3">
        <f>AVERAGE('GRPO原始 0923'!F1307:F1321)</f>
        <v>0.571875</v>
      </c>
      <c r="F1129" s="3">
        <f>AVERAGE('GRPO原始 0923'!F1302:F1321)</f>
        <v>0.578125</v>
      </c>
      <c r="G1129" s="3">
        <f>AVERAGE('GRPO原始 0923'!F1292:F1321)</f>
        <v>0.57890625</v>
      </c>
      <c r="H1129" s="3">
        <f>AVERAGE('GRPO原始 0923'!F1282:F1321)</f>
        <v>0.580859375</v>
      </c>
      <c r="I1129" s="3">
        <f>AVERAGE('GRPO原始 0923'!F1272:F1321)</f>
        <v>0.57921875</v>
      </c>
      <c r="J1129" s="5" t="str">
        <f t="shared" ref="J1129:P1129" si="1127">""</f>
        <v/>
      </c>
      <c r="K1129" s="5" t="str">
        <f t="shared" si="1127"/>
        <v/>
      </c>
      <c r="L1129" s="5" t="str">
        <f t="shared" si="1127"/>
        <v/>
      </c>
      <c r="M1129" s="5" t="str">
        <f t="shared" si="1127"/>
        <v/>
      </c>
      <c r="N1129" s="5" t="str">
        <f t="shared" si="1127"/>
        <v/>
      </c>
      <c r="O1129" s="5" t="str">
        <f t="shared" si="1127"/>
        <v/>
      </c>
      <c r="P1129" s="5" t="str">
        <f t="shared" si="1127"/>
        <v/>
      </c>
    </row>
    <row r="1130" ht="19" customHeight="1" spans="1:16">
      <c r="A1130" s="2" t="s">
        <v>254</v>
      </c>
      <c r="B1130" s="2">
        <v>154</v>
      </c>
      <c r="C1130" s="3">
        <f>AVERAGE('GRPO原始 0923'!F1318:F1322)</f>
        <v>0.5953125</v>
      </c>
      <c r="D1130" s="3">
        <f>AVERAGE('GRPO原始 0923'!F1313:F1322)</f>
        <v>0.5890625</v>
      </c>
      <c r="E1130" s="3">
        <f>AVERAGE('GRPO原始 0923'!F1308:F1322)</f>
        <v>0.575</v>
      </c>
      <c r="F1130" s="3">
        <f>AVERAGE('GRPO原始 0923'!F1303:F1322)</f>
        <v>0.581640625</v>
      </c>
      <c r="G1130" s="3">
        <f>AVERAGE('GRPO原始 0923'!F1293:F1322)</f>
        <v>0.580989583333333</v>
      </c>
      <c r="H1130" s="3">
        <f>AVERAGE('GRPO原始 0923'!F1283:F1322)</f>
        <v>0.5810546875</v>
      </c>
      <c r="I1130" s="3">
        <f>AVERAGE('GRPO原始 0923'!F1273:F1322)</f>
        <v>0.5815625</v>
      </c>
      <c r="J1130" s="5" t="str">
        <f t="shared" ref="J1130:P1130" si="1128">""</f>
        <v/>
      </c>
      <c r="K1130" s="5" t="str">
        <f t="shared" si="1128"/>
        <v/>
      </c>
      <c r="L1130" s="5" t="str">
        <f t="shared" si="1128"/>
        <v/>
      </c>
      <c r="M1130" s="5" t="str">
        <f t="shared" si="1128"/>
        <v/>
      </c>
      <c r="N1130" s="5" t="str">
        <f t="shared" si="1128"/>
        <v/>
      </c>
      <c r="O1130" s="5" t="str">
        <f t="shared" si="1128"/>
        <v/>
      </c>
      <c r="P1130" s="5" t="str">
        <f t="shared" si="1128"/>
        <v/>
      </c>
    </row>
    <row r="1131" ht="19" customHeight="1" spans="1:16">
      <c r="A1131" s="2" t="s">
        <v>254</v>
      </c>
      <c r="B1131" s="2">
        <v>155</v>
      </c>
      <c r="C1131" s="3">
        <f>AVERAGE('GRPO原始 0923'!F1319:F1323)</f>
        <v>0.59375</v>
      </c>
      <c r="D1131" s="3">
        <f>AVERAGE('GRPO原始 0923'!F1314:F1323)</f>
        <v>0.5984375</v>
      </c>
      <c r="E1131" s="3">
        <f>AVERAGE('GRPO原始 0923'!F1309:F1323)</f>
        <v>0.58125</v>
      </c>
      <c r="F1131" s="3">
        <f>AVERAGE('GRPO原始 0923'!F1304:F1323)</f>
        <v>0.576953125</v>
      </c>
      <c r="G1131" s="3">
        <f>AVERAGE('GRPO原始 0923'!F1294:F1323)</f>
        <v>0.579427083333333</v>
      </c>
      <c r="H1131" s="3">
        <f>AVERAGE('GRPO原始 0923'!F1284:F1323)</f>
        <v>0.5828125</v>
      </c>
      <c r="I1131" s="3">
        <f>AVERAGE('GRPO原始 0923'!F1274:F1323)</f>
        <v>0.58421875</v>
      </c>
      <c r="J1131" s="5" t="str">
        <f t="shared" ref="J1131:P1131" si="1129">""</f>
        <v/>
      </c>
      <c r="K1131" s="5" t="str">
        <f t="shared" si="1129"/>
        <v/>
      </c>
      <c r="L1131" s="5" t="str">
        <f t="shared" si="1129"/>
        <v/>
      </c>
      <c r="M1131" s="5" t="str">
        <f t="shared" si="1129"/>
        <v/>
      </c>
      <c r="N1131" s="5" t="str">
        <f t="shared" si="1129"/>
        <v/>
      </c>
      <c r="O1131" s="5" t="str">
        <f t="shared" si="1129"/>
        <v/>
      </c>
      <c r="P1131" s="5" t="str">
        <f t="shared" si="1129"/>
        <v/>
      </c>
    </row>
    <row r="1132" ht="19" customHeight="1" spans="1:16">
      <c r="A1132" s="2" t="s">
        <v>254</v>
      </c>
      <c r="B1132" s="2">
        <v>156</v>
      </c>
      <c r="C1132" s="3">
        <f>AVERAGE('GRPO原始 0923'!F1320:F1324)</f>
        <v>0.6078125</v>
      </c>
      <c r="D1132" s="3">
        <f>AVERAGE('GRPO原始 0923'!F1315:F1324)</f>
        <v>0.6046875</v>
      </c>
      <c r="E1132" s="3">
        <f>AVERAGE('GRPO原始 0923'!F1310:F1324)</f>
        <v>0.589583333333333</v>
      </c>
      <c r="F1132" s="3">
        <f>AVERAGE('GRPO原始 0923'!F1305:F1324)</f>
        <v>0.58359375</v>
      </c>
      <c r="G1132" s="3">
        <f>AVERAGE('GRPO原始 0923'!F1295:F1324)</f>
        <v>0.58125</v>
      </c>
      <c r="H1132" s="3">
        <f>AVERAGE('GRPO原始 0923'!F1285:F1324)</f>
        <v>0.5849609375</v>
      </c>
      <c r="I1132" s="3">
        <f>AVERAGE('GRPO原始 0923'!F1275:F1324)</f>
        <v>0.5865625</v>
      </c>
      <c r="J1132" s="5" t="str">
        <f t="shared" ref="J1132:P1132" si="1130">""</f>
        <v/>
      </c>
      <c r="K1132" s="5" t="str">
        <f t="shared" si="1130"/>
        <v/>
      </c>
      <c r="L1132" s="5" t="str">
        <f t="shared" si="1130"/>
        <v/>
      </c>
      <c r="M1132" s="5" t="str">
        <f t="shared" si="1130"/>
        <v/>
      </c>
      <c r="N1132" s="5" t="str">
        <f t="shared" si="1130"/>
        <v/>
      </c>
      <c r="O1132" s="5" t="str">
        <f t="shared" si="1130"/>
        <v/>
      </c>
      <c r="P1132" s="5" t="str">
        <f t="shared" si="1130"/>
        <v/>
      </c>
    </row>
    <row r="1133" ht="19" customHeight="1" spans="1:16">
      <c r="A1133" s="2" t="s">
        <v>254</v>
      </c>
      <c r="B1133" s="2">
        <v>157</v>
      </c>
      <c r="C1133" s="3">
        <f>AVERAGE('GRPO原始 0923'!F1321:F1325)</f>
        <v>0.6109375</v>
      </c>
      <c r="D1133" s="3">
        <f>AVERAGE('GRPO原始 0923'!F1316:F1325)</f>
        <v>0.60078125</v>
      </c>
      <c r="E1133" s="3">
        <f>AVERAGE('GRPO原始 0923'!F1311:F1325)</f>
        <v>0.591145833333333</v>
      </c>
      <c r="F1133" s="3">
        <f>AVERAGE('GRPO原始 0923'!F1306:F1325)</f>
        <v>0.58203125</v>
      </c>
      <c r="G1133" s="3">
        <f>AVERAGE('GRPO原始 0923'!F1296:F1325)</f>
        <v>0.586197916666667</v>
      </c>
      <c r="H1133" s="3">
        <f>AVERAGE('GRPO原始 0923'!F1286:F1325)</f>
        <v>0.5873046875</v>
      </c>
      <c r="I1133" s="3">
        <f>AVERAGE('GRPO原始 0923'!F1276:F1325)</f>
        <v>0.58796875</v>
      </c>
      <c r="J1133" s="5" t="str">
        <f t="shared" ref="J1133:P1133" si="1131">""</f>
        <v/>
      </c>
      <c r="K1133" s="5" t="str">
        <f t="shared" si="1131"/>
        <v/>
      </c>
      <c r="L1133" s="5" t="str">
        <f t="shared" si="1131"/>
        <v/>
      </c>
      <c r="M1133" s="5" t="str">
        <f t="shared" si="1131"/>
        <v/>
      </c>
      <c r="N1133" s="5" t="str">
        <f t="shared" si="1131"/>
        <v/>
      </c>
      <c r="O1133" s="5" t="str">
        <f t="shared" si="1131"/>
        <v/>
      </c>
      <c r="P1133" s="5" t="str">
        <f t="shared" si="1131"/>
        <v/>
      </c>
    </row>
    <row r="1134" ht="19" customHeight="1" spans="1:16">
      <c r="A1134" s="2" t="s">
        <v>254</v>
      </c>
      <c r="B1134" s="2">
        <v>158</v>
      </c>
      <c r="C1134" s="3">
        <f>AVERAGE('GRPO原始 0923'!F1322:F1326)</f>
        <v>0.6015625</v>
      </c>
      <c r="D1134" s="3">
        <f>AVERAGE('GRPO原始 0923'!F1317:F1326)</f>
        <v>0.59921875</v>
      </c>
      <c r="E1134" s="3">
        <f>AVERAGE('GRPO原始 0923'!F1312:F1326)</f>
        <v>0.591666666666667</v>
      </c>
      <c r="F1134" s="3">
        <f>AVERAGE('GRPO原始 0923'!F1307:F1326)</f>
        <v>0.579296875</v>
      </c>
      <c r="G1134" s="3">
        <f>AVERAGE('GRPO原始 0923'!F1297:F1326)</f>
        <v>0.584635416666667</v>
      </c>
      <c r="H1134" s="3">
        <f>AVERAGE('GRPO原始 0923'!F1287:F1326)</f>
        <v>0.5822265625</v>
      </c>
      <c r="I1134" s="3">
        <f>AVERAGE('GRPO原始 0923'!F1277:F1326)</f>
        <v>0.58703125</v>
      </c>
      <c r="J1134" s="5" t="str">
        <f t="shared" ref="J1134:P1134" si="1132">""</f>
        <v/>
      </c>
      <c r="K1134" s="5" t="str">
        <f t="shared" si="1132"/>
        <v/>
      </c>
      <c r="L1134" s="5" t="str">
        <f t="shared" si="1132"/>
        <v/>
      </c>
      <c r="M1134" s="5" t="str">
        <f t="shared" si="1132"/>
        <v/>
      </c>
      <c r="N1134" s="5" t="str">
        <f t="shared" si="1132"/>
        <v/>
      </c>
      <c r="O1134" s="5" t="str">
        <f t="shared" si="1132"/>
        <v/>
      </c>
      <c r="P1134" s="5" t="str">
        <f t="shared" si="1132"/>
        <v/>
      </c>
    </row>
    <row r="1135" ht="19" customHeight="1" spans="1:16">
      <c r="A1135" s="2" t="s">
        <v>254</v>
      </c>
      <c r="B1135" s="2">
        <v>159</v>
      </c>
      <c r="C1135" s="3">
        <f>AVERAGE('GRPO原始 0923'!F1323:F1327)</f>
        <v>0.5953125</v>
      </c>
      <c r="D1135" s="3">
        <f>AVERAGE('GRPO原始 0923'!F1318:F1327)</f>
        <v>0.5953125</v>
      </c>
      <c r="E1135" s="3">
        <f>AVERAGE('GRPO原始 0923'!F1313:F1327)</f>
        <v>0.591145833333333</v>
      </c>
      <c r="F1135" s="3">
        <f>AVERAGE('GRPO原始 0923'!F1308:F1327)</f>
        <v>0.580078125</v>
      </c>
      <c r="G1135" s="3">
        <f>AVERAGE('GRPO原始 0923'!F1298:F1327)</f>
        <v>0.584895833333333</v>
      </c>
      <c r="H1135" s="3">
        <f>AVERAGE('GRPO原始 0923'!F1288:F1327)</f>
        <v>0.584375</v>
      </c>
      <c r="I1135" s="3">
        <f>AVERAGE('GRPO原始 0923'!F1278:F1327)</f>
        <v>0.58671875</v>
      </c>
      <c r="J1135" s="5" t="str">
        <f t="shared" ref="J1135:P1135" si="1133">""</f>
        <v/>
      </c>
      <c r="K1135" s="5" t="str">
        <f t="shared" si="1133"/>
        <v/>
      </c>
      <c r="L1135" s="5" t="str">
        <f t="shared" si="1133"/>
        <v/>
      </c>
      <c r="M1135" s="5" t="str">
        <f t="shared" si="1133"/>
        <v/>
      </c>
      <c r="N1135" s="5" t="str">
        <f t="shared" si="1133"/>
        <v/>
      </c>
      <c r="O1135" s="5" t="str">
        <f t="shared" si="1133"/>
        <v/>
      </c>
      <c r="P1135" s="5" t="str">
        <f t="shared" si="1133"/>
        <v/>
      </c>
    </row>
    <row r="1136" ht="19" customHeight="1" spans="1:16">
      <c r="A1136" s="2" t="s">
        <v>254</v>
      </c>
      <c r="B1136" s="2">
        <v>160</v>
      </c>
      <c r="C1136" s="3">
        <f>AVERAGE('GRPO原始 0923'!F1324:F1328)</f>
        <v>0.615625</v>
      </c>
      <c r="D1136" s="3">
        <f>AVERAGE('GRPO原始 0923'!F1319:F1328)</f>
        <v>0.6046875</v>
      </c>
      <c r="E1136" s="3">
        <f>AVERAGE('GRPO原始 0923'!F1314:F1328)</f>
        <v>0.604166666666667</v>
      </c>
      <c r="F1136" s="3">
        <f>AVERAGE('GRPO原始 0923'!F1309:F1328)</f>
        <v>0.58984375</v>
      </c>
      <c r="G1136" s="3">
        <f>AVERAGE('GRPO原始 0923'!F1299:F1328)</f>
        <v>0.589322916666667</v>
      </c>
      <c r="H1136" s="3">
        <f>AVERAGE('GRPO原始 0923'!F1289:F1328)</f>
        <v>0.58671875</v>
      </c>
      <c r="I1136" s="3">
        <f>AVERAGE('GRPO原始 0923'!F1279:F1328)</f>
        <v>0.58796875</v>
      </c>
      <c r="J1136" s="5" t="str">
        <f t="shared" ref="J1136:P1136" si="1134">""</f>
        <v/>
      </c>
      <c r="K1136" s="5" t="str">
        <f t="shared" si="1134"/>
        <v/>
      </c>
      <c r="L1136" s="5" t="str">
        <f t="shared" si="1134"/>
        <v/>
      </c>
      <c r="M1136" s="5" t="str">
        <f t="shared" si="1134"/>
        <v/>
      </c>
      <c r="N1136" s="5" t="str">
        <f t="shared" si="1134"/>
        <v/>
      </c>
      <c r="O1136" s="5" t="str">
        <f t="shared" si="1134"/>
        <v/>
      </c>
      <c r="P1136" s="5" t="str">
        <f t="shared" si="1134"/>
        <v/>
      </c>
    </row>
    <row r="1137" ht="19" customHeight="1" spans="1:16">
      <c r="A1137" s="2" t="s">
        <v>254</v>
      </c>
      <c r="B1137" s="2">
        <v>161</v>
      </c>
      <c r="C1137" s="3">
        <f>AVERAGE('GRPO原始 0923'!F1325:F1329)</f>
        <v>0.5875</v>
      </c>
      <c r="D1137" s="3">
        <f>AVERAGE('GRPO原始 0923'!F1320:F1329)</f>
        <v>0.59765625</v>
      </c>
      <c r="E1137" s="3">
        <f>AVERAGE('GRPO原始 0923'!F1315:F1329)</f>
        <v>0.598958333333333</v>
      </c>
      <c r="F1137" s="3">
        <f>AVERAGE('GRPO原始 0923'!F1310:F1329)</f>
        <v>0.5890625</v>
      </c>
      <c r="G1137" s="3">
        <f>AVERAGE('GRPO原始 0923'!F1300:F1329)</f>
        <v>0.5859375</v>
      </c>
      <c r="H1137" s="3">
        <f>AVERAGE('GRPO原始 0923'!F1290:F1329)</f>
        <v>0.584375</v>
      </c>
      <c r="I1137" s="3">
        <f>AVERAGE('GRPO原始 0923'!F1280:F1329)</f>
        <v>0.58375</v>
      </c>
      <c r="J1137" s="5" t="str">
        <f t="shared" ref="J1137:P1137" si="1135">""</f>
        <v/>
      </c>
      <c r="K1137" s="5" t="str">
        <f t="shared" si="1135"/>
        <v/>
      </c>
      <c r="L1137" s="5" t="str">
        <f t="shared" si="1135"/>
        <v/>
      </c>
      <c r="M1137" s="5" t="str">
        <f t="shared" si="1135"/>
        <v/>
      </c>
      <c r="N1137" s="5" t="str">
        <f t="shared" si="1135"/>
        <v/>
      </c>
      <c r="O1137" s="5" t="str">
        <f t="shared" si="1135"/>
        <v/>
      </c>
      <c r="P1137" s="5" t="str">
        <f t="shared" si="1135"/>
        <v/>
      </c>
    </row>
    <row r="1138" ht="19" customHeight="1" spans="1:16">
      <c r="A1138" s="2" t="s">
        <v>254</v>
      </c>
      <c r="B1138" s="2">
        <v>162</v>
      </c>
      <c r="C1138" s="3">
        <f>AVERAGE('GRPO原始 0923'!F1326:F1330)</f>
        <v>0.5875</v>
      </c>
      <c r="D1138" s="3">
        <f>AVERAGE('GRPO原始 0923'!F1321:F1330)</f>
        <v>0.59921875</v>
      </c>
      <c r="E1138" s="3">
        <f>AVERAGE('GRPO原始 0923'!F1316:F1330)</f>
        <v>0.596354166666667</v>
      </c>
      <c r="F1138" s="3">
        <f>AVERAGE('GRPO原始 0923'!F1311:F1330)</f>
        <v>0.590234375</v>
      </c>
      <c r="G1138" s="3">
        <f>AVERAGE('GRPO原始 0923'!F1301:F1330)</f>
        <v>0.58203125</v>
      </c>
      <c r="H1138" s="3">
        <f>AVERAGE('GRPO原始 0923'!F1291:F1330)</f>
        <v>0.5853515625</v>
      </c>
      <c r="I1138" s="3">
        <f>AVERAGE('GRPO原始 0923'!F1281:F1330)</f>
        <v>0.5840625</v>
      </c>
      <c r="J1138" s="5" t="str">
        <f t="shared" ref="J1138:P1138" si="1136">""</f>
        <v/>
      </c>
      <c r="K1138" s="5" t="str">
        <f t="shared" si="1136"/>
        <v/>
      </c>
      <c r="L1138" s="5" t="str">
        <f t="shared" si="1136"/>
        <v/>
      </c>
      <c r="M1138" s="5" t="str">
        <f t="shared" si="1136"/>
        <v/>
      </c>
      <c r="N1138" s="5" t="str">
        <f t="shared" si="1136"/>
        <v/>
      </c>
      <c r="O1138" s="5" t="str">
        <f t="shared" si="1136"/>
        <v/>
      </c>
      <c r="P1138" s="5" t="str">
        <f t="shared" si="1136"/>
        <v/>
      </c>
    </row>
    <row r="1139" ht="19" customHeight="1" spans="1:16">
      <c r="A1139" s="2" t="s">
        <v>254</v>
      </c>
      <c r="B1139" s="2">
        <v>163</v>
      </c>
      <c r="C1139" s="3">
        <f>AVERAGE('GRPO原始 0923'!F1327:F1331)</f>
        <v>0.6015625</v>
      </c>
      <c r="D1139" s="3">
        <f>AVERAGE('GRPO原始 0923'!F1322:F1331)</f>
        <v>0.6015625</v>
      </c>
      <c r="E1139" s="3">
        <f>AVERAGE('GRPO原始 0923'!F1317:F1331)</f>
        <v>0.6</v>
      </c>
      <c r="F1139" s="3">
        <f>AVERAGE('GRPO原始 0923'!F1312:F1331)</f>
        <v>0.594140625</v>
      </c>
      <c r="G1139" s="3">
        <f>AVERAGE('GRPO原始 0923'!F1302:F1331)</f>
        <v>0.5859375</v>
      </c>
      <c r="H1139" s="3">
        <f>AVERAGE('GRPO原始 0923'!F1292:F1331)</f>
        <v>0.5845703125</v>
      </c>
      <c r="I1139" s="3">
        <f>AVERAGE('GRPO原始 0923'!F1282:F1331)</f>
        <v>0.585</v>
      </c>
      <c r="J1139" s="5" t="str">
        <f t="shared" ref="J1139:P1139" si="1137">""</f>
        <v/>
      </c>
      <c r="K1139" s="5" t="str">
        <f t="shared" si="1137"/>
        <v/>
      </c>
      <c r="L1139" s="5" t="str">
        <f t="shared" si="1137"/>
        <v/>
      </c>
      <c r="M1139" s="5" t="str">
        <f t="shared" si="1137"/>
        <v/>
      </c>
      <c r="N1139" s="5" t="str">
        <f t="shared" si="1137"/>
        <v/>
      </c>
      <c r="O1139" s="5" t="str">
        <f t="shared" si="1137"/>
        <v/>
      </c>
      <c r="P1139" s="5" t="str">
        <f t="shared" si="1137"/>
        <v/>
      </c>
    </row>
    <row r="1140" ht="19" customHeight="1" spans="1:16">
      <c r="A1140" s="2" t="s">
        <v>254</v>
      </c>
      <c r="B1140" s="2">
        <v>164</v>
      </c>
      <c r="C1140" s="3">
        <f>AVERAGE('GRPO原始 0923'!F1328:F1332)</f>
        <v>0.628125</v>
      </c>
      <c r="D1140" s="3">
        <f>AVERAGE('GRPO原始 0923'!F1323:F1332)</f>
        <v>0.61171875</v>
      </c>
      <c r="E1140" s="3">
        <f>AVERAGE('GRPO原始 0923'!F1318:F1332)</f>
        <v>0.60625</v>
      </c>
      <c r="F1140" s="3">
        <f>AVERAGE('GRPO原始 0923'!F1313:F1332)</f>
        <v>0.600390625</v>
      </c>
      <c r="G1140" s="3">
        <f>AVERAGE('GRPO原始 0923'!F1303:F1332)</f>
        <v>0.591666666666667</v>
      </c>
      <c r="H1140" s="3">
        <f>AVERAGE('GRPO原始 0923'!F1293:F1332)</f>
        <v>0.588671875</v>
      </c>
      <c r="I1140" s="3">
        <f>AVERAGE('GRPO原始 0923'!F1283:F1332)</f>
        <v>0.5871875</v>
      </c>
      <c r="J1140" s="5" t="str">
        <f t="shared" ref="J1140:P1140" si="1138">""</f>
        <v/>
      </c>
      <c r="K1140" s="5" t="str">
        <f t="shared" si="1138"/>
        <v/>
      </c>
      <c r="L1140" s="5" t="str">
        <f t="shared" si="1138"/>
        <v/>
      </c>
      <c r="M1140" s="5" t="str">
        <f t="shared" si="1138"/>
        <v/>
      </c>
      <c r="N1140" s="5" t="str">
        <f t="shared" si="1138"/>
        <v/>
      </c>
      <c r="O1140" s="5" t="str">
        <f t="shared" si="1138"/>
        <v/>
      </c>
      <c r="P1140" s="5" t="str">
        <f t="shared" si="1138"/>
        <v/>
      </c>
    </row>
    <row r="1141" ht="19" customHeight="1" spans="1:16">
      <c r="A1141" s="2" t="s">
        <v>254</v>
      </c>
      <c r="B1141" s="2">
        <v>165</v>
      </c>
      <c r="C1141" s="3">
        <f>AVERAGE('GRPO原始 0923'!F1329:F1333)</f>
        <v>0.5953125</v>
      </c>
      <c r="D1141" s="3">
        <f>AVERAGE('GRPO原始 0923'!F1324:F1333)</f>
        <v>0.60546875</v>
      </c>
      <c r="E1141" s="3">
        <f>AVERAGE('GRPO原始 0923'!F1319:F1333)</f>
        <v>0.6015625</v>
      </c>
      <c r="F1141" s="3">
        <f>AVERAGE('GRPO原始 0923'!F1314:F1333)</f>
        <v>0.601953125</v>
      </c>
      <c r="G1141" s="3">
        <f>AVERAGE('GRPO原始 0923'!F1304:F1333)</f>
        <v>0.586458333333333</v>
      </c>
      <c r="H1141" s="3">
        <f>AVERAGE('GRPO原始 0923'!F1294:F1333)</f>
        <v>0.5859375</v>
      </c>
      <c r="I1141" s="3">
        <f>AVERAGE('GRPO原始 0923'!F1284:F1333)</f>
        <v>0.58734375</v>
      </c>
      <c r="J1141" s="5" t="str">
        <f t="shared" ref="J1141:P1141" si="1139">""</f>
        <v/>
      </c>
      <c r="K1141" s="5" t="str">
        <f t="shared" si="1139"/>
        <v/>
      </c>
      <c r="L1141" s="5" t="str">
        <f t="shared" si="1139"/>
        <v/>
      </c>
      <c r="M1141" s="5" t="str">
        <f t="shared" si="1139"/>
        <v/>
      </c>
      <c r="N1141" s="5" t="str">
        <f t="shared" si="1139"/>
        <v/>
      </c>
      <c r="O1141" s="5" t="str">
        <f t="shared" si="1139"/>
        <v/>
      </c>
      <c r="P1141" s="5" t="str">
        <f t="shared" si="1139"/>
        <v/>
      </c>
    </row>
    <row r="1142" ht="19" customHeight="1" spans="1:16">
      <c r="A1142" s="2" t="s">
        <v>254</v>
      </c>
      <c r="B1142" s="2">
        <v>166</v>
      </c>
      <c r="C1142" s="3">
        <f>AVERAGE('GRPO原始 0923'!F1330:F1334)</f>
        <v>0.6265625</v>
      </c>
      <c r="D1142" s="3">
        <f>AVERAGE('GRPO原始 0923'!F1325:F1334)</f>
        <v>0.60703125</v>
      </c>
      <c r="E1142" s="3">
        <f>AVERAGE('GRPO原始 0923'!F1320:F1334)</f>
        <v>0.607291666666667</v>
      </c>
      <c r="F1142" s="3">
        <f>AVERAGE('GRPO原始 0923'!F1315:F1334)</f>
        <v>0.605859375</v>
      </c>
      <c r="G1142" s="3">
        <f>AVERAGE('GRPO原始 0923'!F1305:F1334)</f>
        <v>0.59140625</v>
      </c>
      <c r="H1142" s="3">
        <f>AVERAGE('GRPO原始 0923'!F1295:F1334)</f>
        <v>0.5876953125</v>
      </c>
      <c r="I1142" s="3">
        <f>AVERAGE('GRPO原始 0923'!F1285:F1334)</f>
        <v>0.589375</v>
      </c>
      <c r="J1142" s="5" t="str">
        <f t="shared" ref="J1142:P1142" si="1140">""</f>
        <v/>
      </c>
      <c r="K1142" s="5" t="str">
        <f t="shared" si="1140"/>
        <v/>
      </c>
      <c r="L1142" s="5" t="str">
        <f t="shared" si="1140"/>
        <v/>
      </c>
      <c r="M1142" s="5" t="str">
        <f t="shared" si="1140"/>
        <v/>
      </c>
      <c r="N1142" s="5" t="str">
        <f t="shared" si="1140"/>
        <v/>
      </c>
      <c r="O1142" s="5" t="str">
        <f t="shared" si="1140"/>
        <v/>
      </c>
      <c r="P1142" s="5" t="str">
        <f t="shared" si="1140"/>
        <v/>
      </c>
    </row>
    <row r="1143" ht="19" customHeight="1" spans="1:16">
      <c r="A1143" s="2" t="s">
        <v>254</v>
      </c>
      <c r="B1143" s="2">
        <v>167</v>
      </c>
      <c r="C1143" s="3">
        <f>AVERAGE('GRPO原始 0923'!F1331:F1335)</f>
        <v>0.609375</v>
      </c>
      <c r="D1143" s="3">
        <f>AVERAGE('GRPO原始 0923'!F1326:F1335)</f>
        <v>0.5984375</v>
      </c>
      <c r="E1143" s="3">
        <f>AVERAGE('GRPO原始 0923'!F1321:F1335)</f>
        <v>0.602604166666667</v>
      </c>
      <c r="F1143" s="3">
        <f>AVERAGE('GRPO原始 0923'!F1316:F1335)</f>
        <v>0.599609375</v>
      </c>
      <c r="G1143" s="3">
        <f>AVERAGE('GRPO原始 0923'!F1306:F1335)</f>
        <v>0.5875</v>
      </c>
      <c r="H1143" s="3">
        <f>AVERAGE('GRPO原始 0923'!F1296:F1335)</f>
        <v>0.5892578125</v>
      </c>
      <c r="I1143" s="3">
        <f>AVERAGE('GRPO原始 0923'!F1286:F1335)</f>
        <v>0.58953125</v>
      </c>
      <c r="J1143" s="5" t="str">
        <f t="shared" ref="J1143:P1143" si="1141">""</f>
        <v/>
      </c>
      <c r="K1143" s="5" t="str">
        <f t="shared" si="1141"/>
        <v/>
      </c>
      <c r="L1143" s="5" t="str">
        <f t="shared" si="1141"/>
        <v/>
      </c>
      <c r="M1143" s="5" t="str">
        <f t="shared" si="1141"/>
        <v/>
      </c>
      <c r="N1143" s="5" t="str">
        <f t="shared" si="1141"/>
        <v/>
      </c>
      <c r="O1143" s="5" t="str">
        <f t="shared" si="1141"/>
        <v/>
      </c>
      <c r="P1143" s="5" t="str">
        <f t="shared" si="1141"/>
        <v/>
      </c>
    </row>
    <row r="1144" ht="19" customHeight="1" spans="1:16">
      <c r="A1144" s="2" t="s">
        <v>254</v>
      </c>
      <c r="B1144" s="2">
        <v>168</v>
      </c>
      <c r="C1144" s="3">
        <f>AVERAGE('GRPO原始 0923'!F1332:F1336)</f>
        <v>0.5765625</v>
      </c>
      <c r="D1144" s="3">
        <f>AVERAGE('GRPO原始 0923'!F1327:F1336)</f>
        <v>0.5890625</v>
      </c>
      <c r="E1144" s="3">
        <f>AVERAGE('GRPO原始 0923'!F1322:F1336)</f>
        <v>0.593229166666667</v>
      </c>
      <c r="F1144" s="3">
        <f>AVERAGE('GRPO原始 0923'!F1317:F1336)</f>
        <v>0.594140625</v>
      </c>
      <c r="G1144" s="3">
        <f>AVERAGE('GRPO原始 0923'!F1307:F1336)</f>
        <v>0.582552083333333</v>
      </c>
      <c r="H1144" s="3">
        <f>AVERAGE('GRPO原始 0923'!F1297:F1336)</f>
        <v>0.5857421875</v>
      </c>
      <c r="I1144" s="3">
        <f>AVERAGE('GRPO原始 0923'!F1287:F1336)</f>
        <v>0.58359375</v>
      </c>
      <c r="J1144" s="5" t="str">
        <f t="shared" ref="J1144:P1144" si="1142">""</f>
        <v/>
      </c>
      <c r="K1144" s="5" t="str">
        <f t="shared" si="1142"/>
        <v/>
      </c>
      <c r="L1144" s="5" t="str">
        <f t="shared" si="1142"/>
        <v/>
      </c>
      <c r="M1144" s="5" t="str">
        <f t="shared" si="1142"/>
        <v/>
      </c>
      <c r="N1144" s="5" t="str">
        <f t="shared" si="1142"/>
        <v/>
      </c>
      <c r="O1144" s="5" t="str">
        <f t="shared" si="1142"/>
        <v/>
      </c>
      <c r="P1144" s="5" t="str">
        <f t="shared" si="1142"/>
        <v/>
      </c>
    </row>
    <row r="1145" ht="19" customHeight="1" spans="1:16">
      <c r="A1145" s="2" t="s">
        <v>254</v>
      </c>
      <c r="B1145" s="2">
        <v>169</v>
      </c>
      <c r="C1145" s="3">
        <f>AVERAGE('GRPO原始 0923'!F1333:F1337)</f>
        <v>0.5375</v>
      </c>
      <c r="D1145" s="3">
        <f>AVERAGE('GRPO原始 0923'!F1328:F1337)</f>
        <v>0.5828125</v>
      </c>
      <c r="E1145" s="3">
        <f>AVERAGE('GRPO原始 0923'!F1323:F1337)</f>
        <v>0.586979166666667</v>
      </c>
      <c r="F1145" s="3">
        <f>AVERAGE('GRPO原始 0923'!F1318:F1337)</f>
        <v>0.5890625</v>
      </c>
      <c r="G1145" s="3">
        <f>AVERAGE('GRPO原始 0923'!F1308:F1337)</f>
        <v>0.580989583333333</v>
      </c>
      <c r="H1145" s="3">
        <f>AVERAGE('GRPO原始 0923'!F1298:F1337)</f>
        <v>0.584375</v>
      </c>
      <c r="I1145" s="3">
        <f>AVERAGE('GRPO原始 0923'!F1288:F1337)</f>
        <v>0.5840625</v>
      </c>
      <c r="J1145" s="5" t="str">
        <f t="shared" ref="J1145:P1145" si="1143">""</f>
        <v/>
      </c>
      <c r="K1145" s="5" t="str">
        <f t="shared" si="1143"/>
        <v/>
      </c>
      <c r="L1145" s="5" t="str">
        <f t="shared" si="1143"/>
        <v/>
      </c>
      <c r="M1145" s="5" t="str">
        <f t="shared" si="1143"/>
        <v/>
      </c>
      <c r="N1145" s="5" t="str">
        <f t="shared" si="1143"/>
        <v/>
      </c>
      <c r="O1145" s="5" t="str">
        <f t="shared" si="1143"/>
        <v/>
      </c>
      <c r="P1145" s="5" t="str">
        <f t="shared" si="1143"/>
        <v/>
      </c>
    </row>
    <row r="1146" ht="19" customHeight="1" spans="1:16">
      <c r="A1146" s="2" t="s">
        <v>254</v>
      </c>
      <c r="B1146" s="2">
        <v>170</v>
      </c>
      <c r="C1146" s="3">
        <f>AVERAGE('GRPO原始 0923'!F1334:F1338)</f>
        <v>0.5578125</v>
      </c>
      <c r="D1146" s="3">
        <f>AVERAGE('GRPO原始 0923'!F1329:F1338)</f>
        <v>0.5765625</v>
      </c>
      <c r="E1146" s="3">
        <f>AVERAGE('GRPO原始 0923'!F1324:F1338)</f>
        <v>0.589583333333333</v>
      </c>
      <c r="F1146" s="3">
        <f>AVERAGE('GRPO原始 0923'!F1319:F1338)</f>
        <v>0.590625</v>
      </c>
      <c r="G1146" s="3">
        <f>AVERAGE('GRPO原始 0923'!F1309:F1338)</f>
        <v>0.585416666666667</v>
      </c>
      <c r="H1146" s="3">
        <f>AVERAGE('GRPO原始 0923'!F1299:F1338)</f>
        <v>0.5861328125</v>
      </c>
      <c r="I1146" s="3">
        <f>AVERAGE('GRPO原始 0923'!F1289:F1338)</f>
        <v>0.5846875</v>
      </c>
      <c r="J1146" s="5" t="str">
        <f t="shared" ref="J1146:P1146" si="1144">""</f>
        <v/>
      </c>
      <c r="K1146" s="5" t="str">
        <f t="shared" si="1144"/>
        <v/>
      </c>
      <c r="L1146" s="5" t="str">
        <f t="shared" si="1144"/>
        <v/>
      </c>
      <c r="M1146" s="5" t="str">
        <f t="shared" si="1144"/>
        <v/>
      </c>
      <c r="N1146" s="5" t="str">
        <f t="shared" si="1144"/>
        <v/>
      </c>
      <c r="O1146" s="5" t="str">
        <f t="shared" si="1144"/>
        <v/>
      </c>
      <c r="P1146" s="5" t="str">
        <f t="shared" si="1144"/>
        <v/>
      </c>
    </row>
    <row r="1147" ht="19" customHeight="1" spans="1:16">
      <c r="A1147" s="2" t="s">
        <v>254</v>
      </c>
      <c r="B1147" s="2">
        <v>171</v>
      </c>
      <c r="C1147" s="3">
        <f>AVERAGE('GRPO原始 0923'!F1335:F1339)</f>
        <v>0.5546875</v>
      </c>
      <c r="D1147" s="3">
        <f>AVERAGE('GRPO原始 0923'!F1330:F1339)</f>
        <v>0.590625</v>
      </c>
      <c r="E1147" s="3">
        <f>AVERAGE('GRPO原始 0923'!F1325:F1339)</f>
        <v>0.589583333333333</v>
      </c>
      <c r="F1147" s="3">
        <f>AVERAGE('GRPO原始 0923'!F1320:F1339)</f>
        <v>0.594140625</v>
      </c>
      <c r="G1147" s="3">
        <f>AVERAGE('GRPO原始 0923'!F1310:F1339)</f>
        <v>0.589583333333333</v>
      </c>
      <c r="H1147" s="3">
        <f>AVERAGE('GRPO原始 0923'!F1300:F1339)</f>
        <v>0.587109375</v>
      </c>
      <c r="I1147" s="3">
        <f>AVERAGE('GRPO原始 0923'!F1290:F1339)</f>
        <v>0.585625</v>
      </c>
      <c r="J1147" s="5" t="str">
        <f t="shared" ref="J1147:P1147" si="1145">""</f>
        <v/>
      </c>
      <c r="K1147" s="5" t="str">
        <f t="shared" si="1145"/>
        <v/>
      </c>
      <c r="L1147" s="5" t="str">
        <f t="shared" si="1145"/>
        <v/>
      </c>
      <c r="M1147" s="5" t="str">
        <f t="shared" si="1145"/>
        <v/>
      </c>
      <c r="N1147" s="5" t="str">
        <f t="shared" si="1145"/>
        <v/>
      </c>
      <c r="O1147" s="5" t="str">
        <f t="shared" si="1145"/>
        <v/>
      </c>
      <c r="P1147" s="5" t="str">
        <f t="shared" si="1145"/>
        <v/>
      </c>
    </row>
    <row r="1148" ht="19" customHeight="1" spans="1:16">
      <c r="A1148" s="2" t="s">
        <v>254</v>
      </c>
      <c r="B1148" s="2">
        <v>172</v>
      </c>
      <c r="C1148" s="3">
        <f>AVERAGE('GRPO原始 0923'!F1336:F1340)</f>
        <v>0.5734375</v>
      </c>
      <c r="D1148" s="3">
        <f>AVERAGE('GRPO原始 0923'!F1331:F1340)</f>
        <v>0.59140625</v>
      </c>
      <c r="E1148" s="3">
        <f>AVERAGE('GRPO原始 0923'!F1326:F1340)</f>
        <v>0.590104166666667</v>
      </c>
      <c r="F1148" s="3">
        <f>AVERAGE('GRPO原始 0923'!F1321:F1340)</f>
        <v>0.5953125</v>
      </c>
      <c r="G1148" s="3">
        <f>AVERAGE('GRPO原始 0923'!F1311:F1340)</f>
        <v>0.590625</v>
      </c>
      <c r="H1148" s="3">
        <f>AVERAGE('GRPO原始 0923'!F1301:F1340)</f>
        <v>0.584375</v>
      </c>
      <c r="I1148" s="3">
        <f>AVERAGE('GRPO原始 0923'!F1291:F1340)</f>
        <v>0.5865625</v>
      </c>
      <c r="J1148" s="5" t="str">
        <f t="shared" ref="J1148:P1148" si="1146">""</f>
        <v/>
      </c>
      <c r="K1148" s="5" t="str">
        <f t="shared" si="1146"/>
        <v/>
      </c>
      <c r="L1148" s="5" t="str">
        <f t="shared" si="1146"/>
        <v/>
      </c>
      <c r="M1148" s="5" t="str">
        <f t="shared" si="1146"/>
        <v/>
      </c>
      <c r="N1148" s="5" t="str">
        <f t="shared" si="1146"/>
        <v/>
      </c>
      <c r="O1148" s="5" t="str">
        <f t="shared" si="1146"/>
        <v/>
      </c>
      <c r="P1148" s="5" t="str">
        <f t="shared" si="1146"/>
        <v/>
      </c>
    </row>
    <row r="1149" ht="19" customHeight="1" spans="1:16">
      <c r="A1149" s="2" t="s">
        <v>254</v>
      </c>
      <c r="B1149" s="2">
        <v>173</v>
      </c>
      <c r="C1149" s="3">
        <f>AVERAGE('GRPO原始 0923'!F1337:F1341)</f>
        <v>0.6046875</v>
      </c>
      <c r="D1149" s="3">
        <f>AVERAGE('GRPO原始 0923'!F1332:F1341)</f>
        <v>0.590625</v>
      </c>
      <c r="E1149" s="3">
        <f>AVERAGE('GRPO原始 0923'!F1327:F1341)</f>
        <v>0.594270833333333</v>
      </c>
      <c r="F1149" s="3">
        <f>AVERAGE('GRPO原始 0923'!F1322:F1341)</f>
        <v>0.59609375</v>
      </c>
      <c r="G1149" s="3">
        <f>AVERAGE('GRPO原始 0923'!F1312:F1341)</f>
        <v>0.59296875</v>
      </c>
      <c r="H1149" s="3">
        <f>AVERAGE('GRPO原始 0923'!F1302:F1341)</f>
        <v>0.587109375</v>
      </c>
      <c r="I1149" s="3">
        <f>AVERAGE('GRPO原始 0923'!F1292:F1341)</f>
        <v>0.58578125</v>
      </c>
      <c r="J1149" s="5" t="str">
        <f t="shared" ref="J1149:P1149" si="1147">""</f>
        <v/>
      </c>
      <c r="K1149" s="5" t="str">
        <f t="shared" si="1147"/>
        <v/>
      </c>
      <c r="L1149" s="5" t="str">
        <f t="shared" si="1147"/>
        <v/>
      </c>
      <c r="M1149" s="5" t="str">
        <f t="shared" si="1147"/>
        <v/>
      </c>
      <c r="N1149" s="5" t="str">
        <f t="shared" si="1147"/>
        <v/>
      </c>
      <c r="O1149" s="5" t="str">
        <f t="shared" si="1147"/>
        <v/>
      </c>
      <c r="P1149" s="5" t="str">
        <f t="shared" si="1147"/>
        <v/>
      </c>
    </row>
    <row r="1150" ht="19" customHeight="1" spans="1:16">
      <c r="A1150" s="2" t="s">
        <v>254</v>
      </c>
      <c r="B1150" s="2">
        <v>174</v>
      </c>
      <c r="C1150" s="3">
        <f>AVERAGE('GRPO原始 0923'!F1338:F1342)</f>
        <v>0.6484375</v>
      </c>
      <c r="D1150" s="3">
        <f>AVERAGE('GRPO原始 0923'!F1333:F1342)</f>
        <v>0.59296875</v>
      </c>
      <c r="E1150" s="3">
        <f>AVERAGE('GRPO原始 0923'!F1328:F1342)</f>
        <v>0.6046875</v>
      </c>
      <c r="F1150" s="3">
        <f>AVERAGE('GRPO原始 0923'!F1323:F1342)</f>
        <v>0.60234375</v>
      </c>
      <c r="G1150" s="3">
        <f>AVERAGE('GRPO原始 0923'!F1313:F1342)</f>
        <v>0.597916666666667</v>
      </c>
      <c r="H1150" s="3">
        <f>AVERAGE('GRPO原始 0923'!F1303:F1342)</f>
        <v>0.5919921875</v>
      </c>
      <c r="I1150" s="3">
        <f>AVERAGE('GRPO原始 0923'!F1293:F1342)</f>
        <v>0.58953125</v>
      </c>
      <c r="J1150" s="5" t="str">
        <f t="shared" ref="J1150:P1150" si="1148">""</f>
        <v/>
      </c>
      <c r="K1150" s="5" t="str">
        <f t="shared" si="1148"/>
        <v/>
      </c>
      <c r="L1150" s="5" t="str">
        <f t="shared" si="1148"/>
        <v/>
      </c>
      <c r="M1150" s="5" t="str">
        <f t="shared" si="1148"/>
        <v/>
      </c>
      <c r="N1150" s="5" t="str">
        <f t="shared" si="1148"/>
        <v/>
      </c>
      <c r="O1150" s="5" t="str">
        <f t="shared" si="1148"/>
        <v/>
      </c>
      <c r="P1150" s="5" t="str">
        <f t="shared" si="1148"/>
        <v/>
      </c>
    </row>
    <row r="1151" ht="19" customHeight="1" spans="1:16">
      <c r="A1151" s="2" t="s">
        <v>254</v>
      </c>
      <c r="B1151" s="2">
        <v>175</v>
      </c>
      <c r="C1151" s="3">
        <f>AVERAGE('GRPO原始 0923'!F1339:F1343)</f>
        <v>0.640625</v>
      </c>
      <c r="D1151" s="3">
        <f>AVERAGE('GRPO原始 0923'!F1334:F1343)</f>
        <v>0.59921875</v>
      </c>
      <c r="E1151" s="3">
        <f>AVERAGE('GRPO原始 0923'!F1329:F1343)</f>
        <v>0.597916666666667</v>
      </c>
      <c r="F1151" s="3">
        <f>AVERAGE('GRPO原始 0923'!F1324:F1343)</f>
        <v>0.60234375</v>
      </c>
      <c r="G1151" s="3">
        <f>AVERAGE('GRPO原始 0923'!F1314:F1343)</f>
        <v>0.601041666666667</v>
      </c>
      <c r="H1151" s="3">
        <f>AVERAGE('GRPO原始 0923'!F1304:F1343)</f>
        <v>0.5896484375</v>
      </c>
      <c r="I1151" s="3">
        <f>AVERAGE('GRPO原始 0923'!F1294:F1343)</f>
        <v>0.58859375</v>
      </c>
      <c r="J1151" s="5" t="str">
        <f t="shared" ref="J1151:P1151" si="1149">""</f>
        <v/>
      </c>
      <c r="K1151" s="5" t="str">
        <f t="shared" si="1149"/>
        <v/>
      </c>
      <c r="L1151" s="5" t="str">
        <f t="shared" si="1149"/>
        <v/>
      </c>
      <c r="M1151" s="5" t="str">
        <f t="shared" si="1149"/>
        <v/>
      </c>
      <c r="N1151" s="5" t="str">
        <f t="shared" si="1149"/>
        <v/>
      </c>
      <c r="O1151" s="5" t="str">
        <f t="shared" si="1149"/>
        <v/>
      </c>
      <c r="P1151" s="5" t="str">
        <f t="shared" si="1149"/>
        <v/>
      </c>
    </row>
    <row r="1152" ht="19" customHeight="1" spans="1:16">
      <c r="A1152" s="2" t="s">
        <v>254</v>
      </c>
      <c r="B1152" s="2">
        <v>176</v>
      </c>
      <c r="C1152" s="3">
        <f>AVERAGE('GRPO原始 0923'!F1340:F1344)</f>
        <v>0.634375</v>
      </c>
      <c r="D1152" s="3">
        <f>AVERAGE('GRPO原始 0923'!F1335:F1344)</f>
        <v>0.59453125</v>
      </c>
      <c r="E1152" s="3">
        <f>AVERAGE('GRPO原始 0923'!F1330:F1344)</f>
        <v>0.605208333333333</v>
      </c>
      <c r="F1152" s="3">
        <f>AVERAGE('GRPO原始 0923'!F1325:F1344)</f>
        <v>0.60078125</v>
      </c>
      <c r="G1152" s="3">
        <f>AVERAGE('GRPO原始 0923'!F1315:F1344)</f>
        <v>0.602083333333333</v>
      </c>
      <c r="H1152" s="3">
        <f>AVERAGE('GRPO原始 0923'!F1305:F1344)</f>
        <v>0.5921875</v>
      </c>
      <c r="I1152" s="3">
        <f>AVERAGE('GRPO原始 0923'!F1295:F1344)</f>
        <v>0.5890625</v>
      </c>
      <c r="J1152" s="5" t="str">
        <f t="shared" ref="J1152:P1152" si="1150">""</f>
        <v/>
      </c>
      <c r="K1152" s="5" t="str">
        <f t="shared" si="1150"/>
        <v/>
      </c>
      <c r="L1152" s="5" t="str">
        <f t="shared" si="1150"/>
        <v/>
      </c>
      <c r="M1152" s="5" t="str">
        <f t="shared" si="1150"/>
        <v/>
      </c>
      <c r="N1152" s="5" t="str">
        <f t="shared" si="1150"/>
        <v/>
      </c>
      <c r="O1152" s="5" t="str">
        <f t="shared" si="1150"/>
        <v/>
      </c>
      <c r="P1152" s="5" t="str">
        <f t="shared" si="1150"/>
        <v/>
      </c>
    </row>
    <row r="1153" ht="19" customHeight="1" spans="1:16">
      <c r="A1153" s="2" t="s">
        <v>254</v>
      </c>
      <c r="B1153" s="2">
        <v>177</v>
      </c>
      <c r="C1153" s="3">
        <f>AVERAGE('GRPO原始 0923'!F1341:F1345)</f>
        <v>0.6546875</v>
      </c>
      <c r="D1153" s="3">
        <f>AVERAGE('GRPO原始 0923'!F1336:F1345)</f>
        <v>0.6140625</v>
      </c>
      <c r="E1153" s="3">
        <f>AVERAGE('GRPO原始 0923'!F1331:F1345)</f>
        <v>0.6125</v>
      </c>
      <c r="F1153" s="3">
        <f>AVERAGE('GRPO原始 0923'!F1326:F1345)</f>
        <v>0.60625</v>
      </c>
      <c r="G1153" s="3">
        <f>AVERAGE('GRPO原始 0923'!F1316:F1345)</f>
        <v>0.604427083333333</v>
      </c>
      <c r="H1153" s="3">
        <f>AVERAGE('GRPO原始 0923'!F1306:F1345)</f>
        <v>0.594140625</v>
      </c>
      <c r="I1153" s="3">
        <f>AVERAGE('GRPO原始 0923'!F1296:F1345)</f>
        <v>0.59421875</v>
      </c>
      <c r="J1153" s="5" t="str">
        <f t="shared" ref="J1153:P1153" si="1151">""</f>
        <v/>
      </c>
      <c r="K1153" s="5" t="str">
        <f t="shared" si="1151"/>
        <v/>
      </c>
      <c r="L1153" s="5" t="str">
        <f t="shared" si="1151"/>
        <v/>
      </c>
      <c r="M1153" s="5" t="str">
        <f t="shared" si="1151"/>
        <v/>
      </c>
      <c r="N1153" s="5" t="str">
        <f t="shared" si="1151"/>
        <v/>
      </c>
      <c r="O1153" s="5" t="str">
        <f t="shared" si="1151"/>
        <v/>
      </c>
      <c r="P1153" s="5" t="str">
        <f t="shared" si="1151"/>
        <v/>
      </c>
    </row>
    <row r="1154" ht="19" customHeight="1" spans="1:16">
      <c r="A1154" s="2" t="s">
        <v>254</v>
      </c>
      <c r="B1154" s="2">
        <v>178</v>
      </c>
      <c r="C1154" s="3">
        <f>AVERAGE('GRPO原始 0923'!F1342:F1346)</f>
        <v>0.64375</v>
      </c>
      <c r="D1154" s="3">
        <f>AVERAGE('GRPO原始 0923'!F1337:F1346)</f>
        <v>0.62421875</v>
      </c>
      <c r="E1154" s="3">
        <f>AVERAGE('GRPO原始 0923'!F1332:F1346)</f>
        <v>0.608333333333333</v>
      </c>
      <c r="F1154" s="3">
        <f>AVERAGE('GRPO原始 0923'!F1327:F1346)</f>
        <v>0.606640625</v>
      </c>
      <c r="G1154" s="3">
        <f>AVERAGE('GRPO原始 0923'!F1317:F1346)</f>
        <v>0.604166666666667</v>
      </c>
      <c r="H1154" s="3">
        <f>AVERAGE('GRPO原始 0923'!F1307:F1346)</f>
        <v>0.59296875</v>
      </c>
      <c r="I1154" s="3">
        <f>AVERAGE('GRPO原始 0923'!F1297:F1346)</f>
        <v>0.5934375</v>
      </c>
      <c r="J1154" s="5" t="str">
        <f t="shared" ref="J1154:P1154" si="1152">""</f>
        <v/>
      </c>
      <c r="K1154" s="5" t="str">
        <f t="shared" si="1152"/>
        <v/>
      </c>
      <c r="L1154" s="5" t="str">
        <f t="shared" si="1152"/>
        <v/>
      </c>
      <c r="M1154" s="5" t="str">
        <f t="shared" si="1152"/>
        <v/>
      </c>
      <c r="N1154" s="5" t="str">
        <f t="shared" si="1152"/>
        <v/>
      </c>
      <c r="O1154" s="5" t="str">
        <f t="shared" si="1152"/>
        <v/>
      </c>
      <c r="P1154" s="5" t="str">
        <f t="shared" si="1152"/>
        <v/>
      </c>
    </row>
    <row r="1155" ht="19" customHeight="1" spans="1:16">
      <c r="A1155" s="2" t="s">
        <v>254</v>
      </c>
      <c r="B1155" s="2">
        <v>179</v>
      </c>
      <c r="C1155" s="3">
        <f>AVERAGE('GRPO原始 0923'!F1343:F1347)</f>
        <v>0.615625</v>
      </c>
      <c r="D1155" s="3">
        <f>AVERAGE('GRPO原始 0923'!F1338:F1347)</f>
        <v>0.63203125</v>
      </c>
      <c r="E1155" s="3">
        <f>AVERAGE('GRPO原始 0923'!F1333:F1347)</f>
        <v>0.600520833333333</v>
      </c>
      <c r="F1155" s="3">
        <f>AVERAGE('GRPO原始 0923'!F1328:F1347)</f>
        <v>0.607421875</v>
      </c>
      <c r="G1155" s="3">
        <f>AVERAGE('GRPO原始 0923'!F1318:F1347)</f>
        <v>0.603385416666667</v>
      </c>
      <c r="H1155" s="3">
        <f>AVERAGE('GRPO原始 0923'!F1308:F1347)</f>
        <v>0.59375</v>
      </c>
      <c r="I1155" s="3">
        <f>AVERAGE('GRPO原始 0923'!F1298:F1347)</f>
        <v>0.59390625</v>
      </c>
      <c r="J1155" s="5" t="str">
        <f t="shared" ref="J1155:P1155" si="1153">""</f>
        <v/>
      </c>
      <c r="K1155" s="5" t="str">
        <f t="shared" si="1153"/>
        <v/>
      </c>
      <c r="L1155" s="5" t="str">
        <f t="shared" si="1153"/>
        <v/>
      </c>
      <c r="M1155" s="5" t="str">
        <f t="shared" si="1153"/>
        <v/>
      </c>
      <c r="N1155" s="5" t="str">
        <f t="shared" si="1153"/>
        <v/>
      </c>
      <c r="O1155" s="5" t="str">
        <f t="shared" si="1153"/>
        <v/>
      </c>
      <c r="P1155" s="5" t="str">
        <f t="shared" si="1153"/>
        <v/>
      </c>
    </row>
    <row r="1156" ht="19" customHeight="1" spans="1:16">
      <c r="A1156" s="2" t="s">
        <v>254</v>
      </c>
      <c r="B1156" s="2">
        <v>180</v>
      </c>
      <c r="C1156" s="3">
        <f>AVERAGE('GRPO原始 0923'!F1344:F1348)</f>
        <v>0.6203125</v>
      </c>
      <c r="D1156" s="3">
        <f>AVERAGE('GRPO原始 0923'!F1339:F1348)</f>
        <v>0.63046875</v>
      </c>
      <c r="E1156" s="3">
        <f>AVERAGE('GRPO原始 0923'!F1334:F1348)</f>
        <v>0.60625</v>
      </c>
      <c r="F1156" s="3">
        <f>AVERAGE('GRPO原始 0923'!F1329:F1348)</f>
        <v>0.603515625</v>
      </c>
      <c r="G1156" s="3">
        <f>AVERAGE('GRPO原始 0923'!F1319:F1348)</f>
        <v>0.60390625</v>
      </c>
      <c r="H1156" s="3">
        <f>AVERAGE('GRPO原始 0923'!F1309:F1348)</f>
        <v>0.5966796875</v>
      </c>
      <c r="I1156" s="3">
        <f>AVERAGE('GRPO原始 0923'!F1299:F1348)</f>
        <v>0.595</v>
      </c>
      <c r="J1156" s="5" t="str">
        <f t="shared" ref="J1156:P1156" si="1154">""</f>
        <v/>
      </c>
      <c r="K1156" s="5" t="str">
        <f t="shared" si="1154"/>
        <v/>
      </c>
      <c r="L1156" s="5" t="str">
        <f t="shared" si="1154"/>
        <v/>
      </c>
      <c r="M1156" s="5" t="str">
        <f t="shared" si="1154"/>
        <v/>
      </c>
      <c r="N1156" s="5" t="str">
        <f t="shared" si="1154"/>
        <v/>
      </c>
      <c r="O1156" s="5" t="str">
        <f t="shared" si="1154"/>
        <v/>
      </c>
      <c r="P1156" s="5" t="str">
        <f t="shared" si="1154"/>
        <v/>
      </c>
    </row>
    <row r="1157" ht="19" customHeight="1" spans="1:16">
      <c r="A1157" s="2" t="s">
        <v>254</v>
      </c>
      <c r="B1157" s="2">
        <v>181</v>
      </c>
      <c r="C1157" s="3">
        <f>AVERAGE('GRPO原始 0923'!F1345:F1349)</f>
        <v>0.6125</v>
      </c>
      <c r="D1157" s="3">
        <f>AVERAGE('GRPO原始 0923'!F1340:F1349)</f>
        <v>0.6234375</v>
      </c>
      <c r="E1157" s="3">
        <f>AVERAGE('GRPO原始 0923'!F1335:F1349)</f>
        <v>0.600520833333333</v>
      </c>
      <c r="F1157" s="3">
        <f>AVERAGE('GRPO原始 0923'!F1330:F1349)</f>
        <v>0.60703125</v>
      </c>
      <c r="G1157" s="3">
        <f>AVERAGE('GRPO原始 0923'!F1320:F1349)</f>
        <v>0.60390625</v>
      </c>
      <c r="H1157" s="3">
        <f>AVERAGE('GRPO原始 0923'!F1310:F1349)</f>
        <v>0.598046875</v>
      </c>
      <c r="I1157" s="3">
        <f>AVERAGE('GRPO原始 0923'!F1300:F1349)</f>
        <v>0.594375</v>
      </c>
      <c r="J1157" s="5" t="str">
        <f t="shared" ref="J1157:P1157" si="1155">""</f>
        <v/>
      </c>
      <c r="K1157" s="5" t="str">
        <f t="shared" si="1155"/>
        <v/>
      </c>
      <c r="L1157" s="5" t="str">
        <f t="shared" si="1155"/>
        <v/>
      </c>
      <c r="M1157" s="5" t="str">
        <f t="shared" si="1155"/>
        <v/>
      </c>
      <c r="N1157" s="5" t="str">
        <f t="shared" si="1155"/>
        <v/>
      </c>
      <c r="O1157" s="5" t="str">
        <f t="shared" si="1155"/>
        <v/>
      </c>
      <c r="P1157" s="5" t="str">
        <f t="shared" si="1155"/>
        <v/>
      </c>
    </row>
    <row r="1158" ht="19" customHeight="1" spans="1:16">
      <c r="A1158" s="2" t="s">
        <v>254</v>
      </c>
      <c r="B1158" s="2">
        <v>182</v>
      </c>
      <c r="C1158" s="3">
        <f>AVERAGE('GRPO原始 0923'!F1346:F1350)</f>
        <v>0.590625</v>
      </c>
      <c r="D1158" s="3">
        <f>AVERAGE('GRPO原始 0923'!F1341:F1350)</f>
        <v>0.62265625</v>
      </c>
      <c r="E1158" s="3">
        <f>AVERAGE('GRPO原始 0923'!F1336:F1350)</f>
        <v>0.60625</v>
      </c>
      <c r="F1158" s="3">
        <f>AVERAGE('GRPO原始 0923'!F1331:F1350)</f>
        <v>0.60703125</v>
      </c>
      <c r="G1158" s="3">
        <f>AVERAGE('GRPO原始 0923'!F1321:F1350)</f>
        <v>0.604427083333333</v>
      </c>
      <c r="H1158" s="3">
        <f>AVERAGE('GRPO原始 0923'!F1311:F1350)</f>
        <v>0.5986328125</v>
      </c>
      <c r="I1158" s="3">
        <f>AVERAGE('GRPO原始 0923'!F1301:F1350)</f>
        <v>0.59203125</v>
      </c>
      <c r="J1158" s="5" t="str">
        <f t="shared" ref="J1158:P1158" si="1156">""</f>
        <v/>
      </c>
      <c r="K1158" s="5" t="str">
        <f t="shared" si="1156"/>
        <v/>
      </c>
      <c r="L1158" s="5" t="str">
        <f t="shared" si="1156"/>
        <v/>
      </c>
      <c r="M1158" s="5" t="str">
        <f t="shared" si="1156"/>
        <v/>
      </c>
      <c r="N1158" s="5" t="str">
        <f t="shared" si="1156"/>
        <v/>
      </c>
      <c r="O1158" s="5" t="str">
        <f t="shared" si="1156"/>
        <v/>
      </c>
      <c r="P1158" s="5" t="str">
        <f t="shared" si="1156"/>
        <v/>
      </c>
    </row>
    <row r="1159" ht="19" customHeight="1" spans="1:16">
      <c r="A1159" s="2" t="s">
        <v>254</v>
      </c>
      <c r="B1159" s="2">
        <v>183</v>
      </c>
      <c r="C1159" s="3">
        <f>AVERAGE('GRPO原始 0923'!F1347:F1351)</f>
        <v>0.590625</v>
      </c>
      <c r="D1159" s="3">
        <f>AVERAGE('GRPO原始 0923'!F1342:F1351)</f>
        <v>0.6171875</v>
      </c>
      <c r="E1159" s="3">
        <f>AVERAGE('GRPO原始 0923'!F1337:F1351)</f>
        <v>0.613020833333333</v>
      </c>
      <c r="F1159" s="3">
        <f>AVERAGE('GRPO原始 0923'!F1332:F1351)</f>
        <v>0.60390625</v>
      </c>
      <c r="G1159" s="3">
        <f>AVERAGE('GRPO原始 0923'!F1322:F1351)</f>
        <v>0.603125</v>
      </c>
      <c r="H1159" s="3">
        <f>AVERAGE('GRPO原始 0923'!F1312:F1351)</f>
        <v>0.5990234375</v>
      </c>
      <c r="I1159" s="3">
        <f>AVERAGE('GRPO原始 0923'!F1302:F1351)</f>
        <v>0.593125</v>
      </c>
      <c r="J1159" s="5" t="str">
        <f t="shared" ref="J1159:P1159" si="1157">""</f>
        <v/>
      </c>
      <c r="K1159" s="5" t="str">
        <f t="shared" si="1157"/>
        <v/>
      </c>
      <c r="L1159" s="5" t="str">
        <f t="shared" si="1157"/>
        <v/>
      </c>
      <c r="M1159" s="5" t="str">
        <f t="shared" si="1157"/>
        <v/>
      </c>
      <c r="N1159" s="5" t="str">
        <f t="shared" si="1157"/>
        <v/>
      </c>
      <c r="O1159" s="5" t="str">
        <f t="shared" si="1157"/>
        <v/>
      </c>
      <c r="P1159" s="5" t="str">
        <f t="shared" si="1157"/>
        <v/>
      </c>
    </row>
    <row r="1160" ht="19" customHeight="1" spans="1:16">
      <c r="A1160" s="2" t="s">
        <v>254</v>
      </c>
      <c r="B1160" s="2">
        <v>184</v>
      </c>
      <c r="C1160" s="3">
        <f>AVERAGE('GRPO原始 0923'!F1348:F1352)</f>
        <v>0.5890625</v>
      </c>
      <c r="D1160" s="3">
        <f>AVERAGE('GRPO原始 0923'!F1343:F1352)</f>
        <v>0.60234375</v>
      </c>
      <c r="E1160" s="3">
        <f>AVERAGE('GRPO原始 0923'!F1338:F1352)</f>
        <v>0.617708333333333</v>
      </c>
      <c r="F1160" s="3">
        <f>AVERAGE('GRPO原始 0923'!F1333:F1352)</f>
        <v>0.59765625</v>
      </c>
      <c r="G1160" s="3">
        <f>AVERAGE('GRPO原始 0923'!F1323:F1352)</f>
        <v>0.60234375</v>
      </c>
      <c r="H1160" s="3">
        <f>AVERAGE('GRPO原始 0923'!F1313:F1352)</f>
        <v>0.5990234375</v>
      </c>
      <c r="I1160" s="3">
        <f>AVERAGE('GRPO原始 0923'!F1303:F1352)</f>
        <v>0.5940625</v>
      </c>
      <c r="J1160" s="5" t="str">
        <f t="shared" ref="J1160:P1160" si="1158">""</f>
        <v/>
      </c>
      <c r="K1160" s="5" t="str">
        <f t="shared" si="1158"/>
        <v/>
      </c>
      <c r="L1160" s="5" t="str">
        <f t="shared" si="1158"/>
        <v/>
      </c>
      <c r="M1160" s="5" t="str">
        <f t="shared" si="1158"/>
        <v/>
      </c>
      <c r="N1160" s="5" t="str">
        <f t="shared" si="1158"/>
        <v/>
      </c>
      <c r="O1160" s="5" t="str">
        <f t="shared" si="1158"/>
        <v/>
      </c>
      <c r="P1160" s="5" t="str">
        <f t="shared" si="1158"/>
        <v/>
      </c>
    </row>
    <row r="1161" ht="19" customHeight="1" spans="1:16">
      <c r="A1161" s="2" t="s">
        <v>254</v>
      </c>
      <c r="B1161" s="2">
        <v>185</v>
      </c>
      <c r="C1161" s="3">
        <f>AVERAGE('GRPO原始 0923'!F1349:F1353)</f>
        <v>0.5578125</v>
      </c>
      <c r="D1161" s="3">
        <f>AVERAGE('GRPO原始 0923'!F1344:F1353)</f>
        <v>0.5890625</v>
      </c>
      <c r="E1161" s="3">
        <f>AVERAGE('GRPO原始 0923'!F1339:F1353)</f>
        <v>0.60625</v>
      </c>
      <c r="F1161" s="3">
        <f>AVERAGE('GRPO原始 0923'!F1334:F1353)</f>
        <v>0.594140625</v>
      </c>
      <c r="G1161" s="3">
        <f>AVERAGE('GRPO原始 0923'!F1324:F1353)</f>
        <v>0.597916666666667</v>
      </c>
      <c r="H1161" s="3">
        <f>AVERAGE('GRPO原始 0923'!F1314:F1353)</f>
        <v>0.598046875</v>
      </c>
      <c r="I1161" s="3">
        <f>AVERAGE('GRPO原始 0923'!F1304:F1353)</f>
        <v>0.58953125</v>
      </c>
      <c r="J1161" s="5" t="str">
        <f t="shared" ref="J1161:P1161" si="1159">""</f>
        <v/>
      </c>
      <c r="K1161" s="5" t="str">
        <f t="shared" si="1159"/>
        <v/>
      </c>
      <c r="L1161" s="5" t="str">
        <f t="shared" si="1159"/>
        <v/>
      </c>
      <c r="M1161" s="5" t="str">
        <f t="shared" si="1159"/>
        <v/>
      </c>
      <c r="N1161" s="5" t="str">
        <f t="shared" si="1159"/>
        <v/>
      </c>
      <c r="O1161" s="5" t="str">
        <f t="shared" si="1159"/>
        <v/>
      </c>
      <c r="P1161" s="5" t="str">
        <f t="shared" si="1159"/>
        <v/>
      </c>
    </row>
    <row r="1162" ht="19" customHeight="1" spans="1:16">
      <c r="A1162" s="2" t="s">
        <v>254</v>
      </c>
      <c r="B1162" s="2">
        <v>186</v>
      </c>
      <c r="C1162" s="3">
        <f>AVERAGE('GRPO原始 0923'!F1350:F1354)</f>
        <v>0.5484375</v>
      </c>
      <c r="D1162" s="3">
        <f>AVERAGE('GRPO原始 0923'!F1345:F1354)</f>
        <v>0.58046875</v>
      </c>
      <c r="E1162" s="3">
        <f>AVERAGE('GRPO原始 0923'!F1340:F1354)</f>
        <v>0.5984375</v>
      </c>
      <c r="F1162" s="3">
        <f>AVERAGE('GRPO原始 0923'!F1335:F1354)</f>
        <v>0.5875</v>
      </c>
      <c r="G1162" s="3">
        <f>AVERAGE('GRPO原始 0923'!F1325:F1354)</f>
        <v>0.594010416666667</v>
      </c>
      <c r="H1162" s="3">
        <f>AVERAGE('GRPO原始 0923'!F1315:F1354)</f>
        <v>0.5966796875</v>
      </c>
      <c r="I1162" s="3">
        <f>AVERAGE('GRPO原始 0923'!F1305:F1354)</f>
        <v>0.58984375</v>
      </c>
      <c r="J1162" s="5" t="str">
        <f t="shared" ref="J1162:P1162" si="1160">""</f>
        <v/>
      </c>
      <c r="K1162" s="5" t="str">
        <f t="shared" si="1160"/>
        <v/>
      </c>
      <c r="L1162" s="5" t="str">
        <f t="shared" si="1160"/>
        <v/>
      </c>
      <c r="M1162" s="5" t="str">
        <f t="shared" si="1160"/>
        <v/>
      </c>
      <c r="N1162" s="5" t="str">
        <f t="shared" si="1160"/>
        <v/>
      </c>
      <c r="O1162" s="5" t="str">
        <f t="shared" si="1160"/>
        <v/>
      </c>
      <c r="P1162" s="5" t="str">
        <f t="shared" si="1160"/>
        <v/>
      </c>
    </row>
    <row r="1163" ht="19" customHeight="1" spans="1:16">
      <c r="A1163" s="2" t="s">
        <v>254</v>
      </c>
      <c r="B1163" s="2">
        <v>187</v>
      </c>
      <c r="C1163" s="3">
        <f>AVERAGE('GRPO原始 0923'!F1351:F1355)</f>
        <v>0.5296875</v>
      </c>
      <c r="D1163" s="3">
        <f>AVERAGE('GRPO原始 0923'!F1346:F1355)</f>
        <v>0.56015625</v>
      </c>
      <c r="E1163" s="3">
        <f>AVERAGE('GRPO原始 0923'!F1341:F1355)</f>
        <v>0.591666666666667</v>
      </c>
      <c r="F1163" s="3">
        <f>AVERAGE('GRPO原始 0923'!F1336:F1355)</f>
        <v>0.587109375</v>
      </c>
      <c r="G1163" s="3">
        <f>AVERAGE('GRPO原始 0923'!F1326:F1355)</f>
        <v>0.590885416666667</v>
      </c>
      <c r="H1163" s="3">
        <f>AVERAGE('GRPO原始 0923'!F1316:F1355)</f>
        <v>0.593359375</v>
      </c>
      <c r="I1163" s="3">
        <f>AVERAGE('GRPO原始 0923'!F1306:F1355)</f>
        <v>0.58734375</v>
      </c>
      <c r="J1163" s="5" t="str">
        <f t="shared" ref="J1163:P1163" si="1161">""</f>
        <v/>
      </c>
      <c r="K1163" s="5" t="str">
        <f t="shared" si="1161"/>
        <v/>
      </c>
      <c r="L1163" s="5" t="str">
        <f t="shared" si="1161"/>
        <v/>
      </c>
      <c r="M1163" s="5" t="str">
        <f t="shared" si="1161"/>
        <v/>
      </c>
      <c r="N1163" s="5" t="str">
        <f t="shared" si="1161"/>
        <v/>
      </c>
      <c r="O1163" s="5" t="str">
        <f t="shared" si="1161"/>
        <v/>
      </c>
      <c r="P1163" s="5" t="str">
        <f t="shared" si="1161"/>
        <v/>
      </c>
    </row>
    <row r="1164" ht="19" customHeight="1" spans="1:16">
      <c r="A1164" s="2" t="s">
        <v>254</v>
      </c>
      <c r="B1164" s="2">
        <v>188</v>
      </c>
      <c r="C1164" s="3">
        <f>AVERAGE('GRPO原始 0923'!F1352:F1356)</f>
        <v>0.5265625</v>
      </c>
      <c r="D1164" s="3">
        <f>AVERAGE('GRPO原始 0923'!F1347:F1356)</f>
        <v>0.55859375</v>
      </c>
      <c r="E1164" s="3">
        <f>AVERAGE('GRPO原始 0923'!F1342:F1356)</f>
        <v>0.586979166666667</v>
      </c>
      <c r="F1164" s="3">
        <f>AVERAGE('GRPO原始 0923'!F1337:F1356)</f>
        <v>0.59140625</v>
      </c>
      <c r="G1164" s="3">
        <f>AVERAGE('GRPO原始 0923'!F1327:F1356)</f>
        <v>0.590625</v>
      </c>
      <c r="H1164" s="3">
        <f>AVERAGE('GRPO原始 0923'!F1317:F1356)</f>
        <v>0.5927734375</v>
      </c>
      <c r="I1164" s="3">
        <f>AVERAGE('GRPO原始 0923'!F1307:F1356)</f>
        <v>0.58609375</v>
      </c>
      <c r="J1164" s="5" t="str">
        <f t="shared" ref="J1164:P1164" si="1162">""</f>
        <v/>
      </c>
      <c r="K1164" s="5" t="str">
        <f t="shared" si="1162"/>
        <v/>
      </c>
      <c r="L1164" s="5" t="str">
        <f t="shared" si="1162"/>
        <v/>
      </c>
      <c r="M1164" s="5" t="str">
        <f t="shared" si="1162"/>
        <v/>
      </c>
      <c r="N1164" s="5" t="str">
        <f t="shared" si="1162"/>
        <v/>
      </c>
      <c r="O1164" s="5" t="str">
        <f t="shared" si="1162"/>
        <v/>
      </c>
      <c r="P1164" s="5" t="str">
        <f t="shared" si="1162"/>
        <v/>
      </c>
    </row>
    <row r="1165" ht="19" customHeight="1" spans="1:16">
      <c r="A1165" s="2" t="s">
        <v>254</v>
      </c>
      <c r="B1165" s="2">
        <v>189</v>
      </c>
      <c r="C1165" s="3">
        <f>AVERAGE('GRPO原始 0923'!F1353:F1357)</f>
        <v>0.53125</v>
      </c>
      <c r="D1165" s="3">
        <f>AVERAGE('GRPO原始 0923'!F1348:F1357)</f>
        <v>0.56015625</v>
      </c>
      <c r="E1165" s="3">
        <f>AVERAGE('GRPO原始 0923'!F1343:F1357)</f>
        <v>0.578645833333333</v>
      </c>
      <c r="F1165" s="3">
        <f>AVERAGE('GRPO原始 0923'!F1338:F1357)</f>
        <v>0.59609375</v>
      </c>
      <c r="G1165" s="3">
        <f>AVERAGE('GRPO原始 0923'!F1328:F1357)</f>
        <v>0.591666666666667</v>
      </c>
      <c r="H1165" s="3">
        <f>AVERAGE('GRPO原始 0923'!F1318:F1357)</f>
        <v>0.592578125</v>
      </c>
      <c r="I1165" s="3">
        <f>AVERAGE('GRPO原始 0923'!F1308:F1357)</f>
        <v>0.58703125</v>
      </c>
      <c r="J1165" s="5" t="str">
        <f t="shared" ref="J1165:P1165" si="1163">""</f>
        <v/>
      </c>
      <c r="K1165" s="5" t="str">
        <f t="shared" si="1163"/>
        <v/>
      </c>
      <c r="L1165" s="5" t="str">
        <f t="shared" si="1163"/>
        <v/>
      </c>
      <c r="M1165" s="5" t="str">
        <f t="shared" si="1163"/>
        <v/>
      </c>
      <c r="N1165" s="5" t="str">
        <f t="shared" si="1163"/>
        <v/>
      </c>
      <c r="O1165" s="5" t="str">
        <f t="shared" si="1163"/>
        <v/>
      </c>
      <c r="P1165" s="5" t="str">
        <f t="shared" si="1163"/>
        <v/>
      </c>
    </row>
    <row r="1166" ht="19" customHeight="1" spans="1:16">
      <c r="A1166" s="2" t="s">
        <v>254</v>
      </c>
      <c r="B1166" s="2">
        <v>190</v>
      </c>
      <c r="C1166" s="3">
        <f>AVERAGE('GRPO原始 0923'!F1354:F1358)</f>
        <v>0.54375</v>
      </c>
      <c r="D1166" s="3">
        <f>AVERAGE('GRPO原始 0923'!F1349:F1358)</f>
        <v>0.55078125</v>
      </c>
      <c r="E1166" s="3">
        <f>AVERAGE('GRPO原始 0923'!F1344:F1358)</f>
        <v>0.573958333333333</v>
      </c>
      <c r="F1166" s="3">
        <f>AVERAGE('GRPO原始 0923'!F1339:F1358)</f>
        <v>0.590625</v>
      </c>
      <c r="G1166" s="3">
        <f>AVERAGE('GRPO原始 0923'!F1329:F1358)</f>
        <v>0.5859375</v>
      </c>
      <c r="H1166" s="3">
        <f>AVERAGE('GRPO原始 0923'!F1319:F1358)</f>
        <v>0.590625</v>
      </c>
      <c r="I1166" s="3">
        <f>AVERAGE('GRPO原始 0923'!F1309:F1358)</f>
        <v>0.5875</v>
      </c>
      <c r="J1166" s="5" t="str">
        <f t="shared" ref="J1166:P1166" si="1164">""</f>
        <v/>
      </c>
      <c r="K1166" s="5" t="str">
        <f t="shared" si="1164"/>
        <v/>
      </c>
      <c r="L1166" s="5" t="str">
        <f t="shared" si="1164"/>
        <v/>
      </c>
      <c r="M1166" s="5" t="str">
        <f t="shared" si="1164"/>
        <v/>
      </c>
      <c r="N1166" s="5" t="str">
        <f t="shared" si="1164"/>
        <v/>
      </c>
      <c r="O1166" s="5" t="str">
        <f t="shared" si="1164"/>
        <v/>
      </c>
      <c r="P1166" s="5" t="str">
        <f t="shared" si="1164"/>
        <v/>
      </c>
    </row>
    <row r="1167" ht="19" customHeight="1" spans="1:16">
      <c r="A1167" s="2" t="s">
        <v>254</v>
      </c>
      <c r="B1167" s="2">
        <v>191</v>
      </c>
      <c r="C1167" s="3">
        <f>AVERAGE('GRPO原始 0923'!F1355:F1359)</f>
        <v>0.5515625</v>
      </c>
      <c r="D1167" s="3">
        <f>AVERAGE('GRPO原始 0923'!F1350:F1359)</f>
        <v>0.55</v>
      </c>
      <c r="E1167" s="3">
        <f>AVERAGE('GRPO原始 0923'!F1345:F1359)</f>
        <v>0.570833333333333</v>
      </c>
      <c r="F1167" s="3">
        <f>AVERAGE('GRPO原始 0923'!F1340:F1359)</f>
        <v>0.58671875</v>
      </c>
      <c r="G1167" s="3">
        <f>AVERAGE('GRPO原始 0923'!F1330:F1359)</f>
        <v>0.588020833333333</v>
      </c>
      <c r="H1167" s="3">
        <f>AVERAGE('GRPO原始 0923'!F1320:F1359)</f>
        <v>0.5904296875</v>
      </c>
      <c r="I1167" s="3">
        <f>AVERAGE('GRPO原始 0923'!F1310:F1359)</f>
        <v>0.5884375</v>
      </c>
      <c r="J1167" s="5" t="str">
        <f t="shared" ref="J1167:P1167" si="1165">""</f>
        <v/>
      </c>
      <c r="K1167" s="5" t="str">
        <f t="shared" si="1165"/>
        <v/>
      </c>
      <c r="L1167" s="5" t="str">
        <f t="shared" si="1165"/>
        <v/>
      </c>
      <c r="M1167" s="5" t="str">
        <f t="shared" si="1165"/>
        <v/>
      </c>
      <c r="N1167" s="5" t="str">
        <f t="shared" si="1165"/>
        <v/>
      </c>
      <c r="O1167" s="5" t="str">
        <f t="shared" si="1165"/>
        <v/>
      </c>
      <c r="P1167" s="5" t="str">
        <f t="shared" si="1165"/>
        <v/>
      </c>
    </row>
    <row r="1168" ht="19" customHeight="1" spans="1:16">
      <c r="A1168" s="2" t="s">
        <v>254</v>
      </c>
      <c r="B1168" s="2">
        <v>192</v>
      </c>
      <c r="C1168" s="3">
        <f>AVERAGE('GRPO原始 0923'!F1356:F1360)</f>
        <v>0.559375</v>
      </c>
      <c r="D1168" s="3">
        <f>AVERAGE('GRPO原始 0923'!F1351:F1360)</f>
        <v>0.54453125</v>
      </c>
      <c r="E1168" s="3">
        <f>AVERAGE('GRPO原始 0923'!F1346:F1360)</f>
        <v>0.559895833333333</v>
      </c>
      <c r="F1168" s="3">
        <f>AVERAGE('GRPO原始 0923'!F1341:F1360)</f>
        <v>0.58359375</v>
      </c>
      <c r="G1168" s="3">
        <f>AVERAGE('GRPO原始 0923'!F1331:F1360)</f>
        <v>0.586197916666667</v>
      </c>
      <c r="H1168" s="3">
        <f>AVERAGE('GRPO原始 0923'!F1321:F1360)</f>
        <v>0.589453125</v>
      </c>
      <c r="I1168" s="3">
        <f>AVERAGE('GRPO原始 0923'!F1311:F1360)</f>
        <v>0.5878125</v>
      </c>
      <c r="J1168" s="5" t="str">
        <f t="shared" ref="J1168:P1168" si="1166">""</f>
        <v/>
      </c>
      <c r="K1168" s="5" t="str">
        <f t="shared" si="1166"/>
        <v/>
      </c>
      <c r="L1168" s="5" t="str">
        <f t="shared" si="1166"/>
        <v/>
      </c>
      <c r="M1168" s="5" t="str">
        <f t="shared" si="1166"/>
        <v/>
      </c>
      <c r="N1168" s="5" t="str">
        <f t="shared" si="1166"/>
        <v/>
      </c>
      <c r="O1168" s="5" t="str">
        <f t="shared" si="1166"/>
        <v/>
      </c>
      <c r="P1168" s="5" t="str">
        <f t="shared" si="1166"/>
        <v/>
      </c>
    </row>
    <row r="1169" ht="19" customHeight="1" spans="1:16">
      <c r="A1169" s="2" t="s">
        <v>254</v>
      </c>
      <c r="B1169" s="2">
        <v>193</v>
      </c>
      <c r="C1169" s="3">
        <f>AVERAGE('GRPO原始 0923'!F1357:F1361)</f>
        <v>0.55625</v>
      </c>
      <c r="D1169" s="3">
        <f>AVERAGE('GRPO原始 0923'!F1352:F1361)</f>
        <v>0.54140625</v>
      </c>
      <c r="E1169" s="3">
        <f>AVERAGE('GRPO原始 0923'!F1347:F1361)</f>
        <v>0.5578125</v>
      </c>
      <c r="F1169" s="3">
        <f>AVERAGE('GRPO原始 0923'!F1342:F1361)</f>
        <v>0.579296875</v>
      </c>
      <c r="G1169" s="3">
        <f>AVERAGE('GRPO原始 0923'!F1332:F1361)</f>
        <v>0.583072916666667</v>
      </c>
      <c r="H1169" s="3">
        <f>AVERAGE('GRPO原始 0923'!F1322:F1361)</f>
        <v>0.5876953125</v>
      </c>
      <c r="I1169" s="3">
        <f>AVERAGE('GRPO原始 0923'!F1312:F1361)</f>
        <v>0.5875</v>
      </c>
      <c r="J1169" s="5" t="str">
        <f t="shared" ref="J1169:P1169" si="1167">""</f>
        <v/>
      </c>
      <c r="K1169" s="5" t="str">
        <f t="shared" si="1167"/>
        <v/>
      </c>
      <c r="L1169" s="5" t="str">
        <f t="shared" si="1167"/>
        <v/>
      </c>
      <c r="M1169" s="5" t="str">
        <f t="shared" si="1167"/>
        <v/>
      </c>
      <c r="N1169" s="5" t="str">
        <f t="shared" si="1167"/>
        <v/>
      </c>
      <c r="O1169" s="5" t="str">
        <f t="shared" si="1167"/>
        <v/>
      </c>
      <c r="P1169" s="5" t="str">
        <f t="shared" si="1167"/>
        <v/>
      </c>
    </row>
    <row r="1170" ht="19" customHeight="1" spans="1:16">
      <c r="A1170" s="2" t="s">
        <v>254</v>
      </c>
      <c r="B1170" s="2">
        <v>194</v>
      </c>
      <c r="C1170" s="3">
        <f>AVERAGE('GRPO原始 0923'!F1358:F1362)</f>
        <v>0.54375</v>
      </c>
      <c r="D1170" s="3">
        <f>AVERAGE('GRPO原始 0923'!F1353:F1362)</f>
        <v>0.5375</v>
      </c>
      <c r="E1170" s="3">
        <f>AVERAGE('GRPO原始 0923'!F1348:F1362)</f>
        <v>0.5546875</v>
      </c>
      <c r="F1170" s="3">
        <f>AVERAGE('GRPO原始 0923'!F1343:F1362)</f>
        <v>0.569921875</v>
      </c>
      <c r="G1170" s="3">
        <f>AVERAGE('GRPO原始 0923'!F1333:F1362)</f>
        <v>0.577604166666667</v>
      </c>
      <c r="H1170" s="3">
        <f>AVERAGE('GRPO原始 0923'!F1323:F1362)</f>
        <v>0.5861328125</v>
      </c>
      <c r="I1170" s="3">
        <f>AVERAGE('GRPO原始 0923'!F1313:F1362)</f>
        <v>0.58671875</v>
      </c>
      <c r="J1170" s="5" t="str">
        <f t="shared" ref="J1170:P1170" si="1168">""</f>
        <v/>
      </c>
      <c r="K1170" s="5" t="str">
        <f t="shared" si="1168"/>
        <v/>
      </c>
      <c r="L1170" s="5" t="str">
        <f t="shared" si="1168"/>
        <v/>
      </c>
      <c r="M1170" s="5" t="str">
        <f t="shared" si="1168"/>
        <v/>
      </c>
      <c r="N1170" s="5" t="str">
        <f t="shared" si="1168"/>
        <v/>
      </c>
      <c r="O1170" s="5" t="str">
        <f t="shared" si="1168"/>
        <v/>
      </c>
      <c r="P1170" s="5" t="str">
        <f t="shared" si="1168"/>
        <v/>
      </c>
    </row>
    <row r="1171" ht="19" customHeight="1" spans="1:16">
      <c r="A1171" s="2" t="s">
        <v>254</v>
      </c>
      <c r="B1171" s="2">
        <v>195</v>
      </c>
      <c r="C1171" s="3">
        <f>AVERAGE('GRPO原始 0923'!F1359:F1363)</f>
        <v>0.553125</v>
      </c>
      <c r="D1171" s="3">
        <f>AVERAGE('GRPO原始 0923'!F1354:F1363)</f>
        <v>0.5484375</v>
      </c>
      <c r="E1171" s="3">
        <f>AVERAGE('GRPO原始 0923'!F1349:F1363)</f>
        <v>0.5515625</v>
      </c>
      <c r="F1171" s="3">
        <f>AVERAGE('GRPO原始 0923'!F1344:F1363)</f>
        <v>0.56875</v>
      </c>
      <c r="G1171" s="3">
        <f>AVERAGE('GRPO原始 0923'!F1334:F1363)</f>
        <v>0.57890625</v>
      </c>
      <c r="H1171" s="3">
        <f>AVERAGE('GRPO原始 0923'!F1324:F1363)</f>
        <v>0.585546875</v>
      </c>
      <c r="I1171" s="3">
        <f>AVERAGE('GRPO原始 0923'!F1314:F1363)</f>
        <v>0.588125</v>
      </c>
      <c r="J1171" s="5" t="str">
        <f t="shared" ref="J1171:P1171" si="1169">""</f>
        <v/>
      </c>
      <c r="K1171" s="5" t="str">
        <f t="shared" si="1169"/>
        <v/>
      </c>
      <c r="L1171" s="5" t="str">
        <f t="shared" si="1169"/>
        <v/>
      </c>
      <c r="M1171" s="5" t="str">
        <f t="shared" si="1169"/>
        <v/>
      </c>
      <c r="N1171" s="5" t="str">
        <f t="shared" si="1169"/>
        <v/>
      </c>
      <c r="O1171" s="5" t="str">
        <f t="shared" si="1169"/>
        <v/>
      </c>
      <c r="P1171" s="5" t="str">
        <f t="shared" si="1169"/>
        <v/>
      </c>
    </row>
    <row r="1172" ht="19" customHeight="1" spans="1:16">
      <c r="A1172" s="2" t="s">
        <v>254</v>
      </c>
      <c r="B1172" s="2">
        <v>196</v>
      </c>
      <c r="C1172" s="3">
        <f>AVERAGE('GRPO原始 0923'!F1360:F1364)</f>
        <v>0.5421875</v>
      </c>
      <c r="D1172" s="3">
        <f>AVERAGE('GRPO原始 0923'!F1355:F1364)</f>
        <v>0.546875</v>
      </c>
      <c r="E1172" s="3">
        <f>AVERAGE('GRPO原始 0923'!F1350:F1364)</f>
        <v>0.547395833333333</v>
      </c>
      <c r="F1172" s="3">
        <f>AVERAGE('GRPO原始 0923'!F1345:F1364)</f>
        <v>0.563671875</v>
      </c>
      <c r="G1172" s="3">
        <f>AVERAGE('GRPO原始 0923'!F1335:F1364)</f>
        <v>0.573958333333333</v>
      </c>
      <c r="H1172" s="3">
        <f>AVERAGE('GRPO原始 0923'!F1325:F1364)</f>
        <v>0.5822265625</v>
      </c>
      <c r="I1172" s="3">
        <f>AVERAGE('GRPO原始 0923'!F1315:F1364)</f>
        <v>0.58671875</v>
      </c>
      <c r="J1172" s="5" t="str">
        <f t="shared" ref="J1172:P1172" si="1170">""</f>
        <v/>
      </c>
      <c r="K1172" s="5" t="str">
        <f t="shared" si="1170"/>
        <v/>
      </c>
      <c r="L1172" s="5" t="str">
        <f t="shared" si="1170"/>
        <v/>
      </c>
      <c r="M1172" s="5" t="str">
        <f t="shared" si="1170"/>
        <v/>
      </c>
      <c r="N1172" s="5" t="str">
        <f t="shared" si="1170"/>
        <v/>
      </c>
      <c r="O1172" s="5" t="str">
        <f t="shared" si="1170"/>
        <v/>
      </c>
      <c r="P1172" s="5" t="str">
        <f t="shared" si="1170"/>
        <v/>
      </c>
    </row>
    <row r="1173" ht="19" customHeight="1" spans="1:16">
      <c r="A1173" s="2" t="s">
        <v>254</v>
      </c>
      <c r="B1173" s="2">
        <v>197</v>
      </c>
      <c r="C1173" s="3">
        <f>AVERAGE('GRPO原始 0923'!F1361:F1365)</f>
        <v>0.54375</v>
      </c>
      <c r="D1173" s="3">
        <f>AVERAGE('GRPO原始 0923'!F1356:F1365)</f>
        <v>0.5515625</v>
      </c>
      <c r="E1173" s="3">
        <f>AVERAGE('GRPO原始 0923'!F1351:F1365)</f>
        <v>0.544270833333333</v>
      </c>
      <c r="F1173" s="3">
        <f>AVERAGE('GRPO原始 0923'!F1346:F1365)</f>
        <v>0.555859375</v>
      </c>
      <c r="G1173" s="3">
        <f>AVERAGE('GRPO原始 0923'!F1336:F1365)</f>
        <v>0.575260416666667</v>
      </c>
      <c r="H1173" s="3">
        <f>AVERAGE('GRPO原始 0923'!F1326:F1365)</f>
        <v>0.5810546875</v>
      </c>
      <c r="I1173" s="3">
        <f>AVERAGE('GRPO原始 0923'!F1316:F1365)</f>
        <v>0.585</v>
      </c>
      <c r="J1173" s="5" t="str">
        <f t="shared" ref="J1173:P1173" si="1171">""</f>
        <v/>
      </c>
      <c r="K1173" s="5" t="str">
        <f t="shared" si="1171"/>
        <v/>
      </c>
      <c r="L1173" s="5" t="str">
        <f t="shared" si="1171"/>
        <v/>
      </c>
      <c r="M1173" s="5" t="str">
        <f t="shared" si="1171"/>
        <v/>
      </c>
      <c r="N1173" s="5" t="str">
        <f t="shared" si="1171"/>
        <v/>
      </c>
      <c r="O1173" s="5" t="str">
        <f t="shared" si="1171"/>
        <v/>
      </c>
      <c r="P1173" s="5" t="str">
        <f t="shared" si="1171"/>
        <v/>
      </c>
    </row>
    <row r="1174" ht="19" customHeight="1" spans="1:16">
      <c r="A1174" s="2" t="s">
        <v>254</v>
      </c>
      <c r="B1174" s="2">
        <v>198</v>
      </c>
      <c r="C1174" s="3">
        <f>AVERAGE('GRPO原始 0923'!F1362:F1366)</f>
        <v>0.5671875</v>
      </c>
      <c r="D1174" s="3">
        <f>AVERAGE('GRPO原始 0923'!F1357:F1366)</f>
        <v>0.56171875</v>
      </c>
      <c r="E1174" s="3">
        <f>AVERAGE('GRPO原始 0923'!F1352:F1366)</f>
        <v>0.55</v>
      </c>
      <c r="F1174" s="3">
        <f>AVERAGE('GRPO原始 0923'!F1347:F1366)</f>
        <v>0.56015625</v>
      </c>
      <c r="G1174" s="3">
        <f>AVERAGE('GRPO原始 0923'!F1337:F1366)</f>
        <v>0.581510416666667</v>
      </c>
      <c r="H1174" s="3">
        <f>AVERAGE('GRPO原始 0923'!F1327:F1366)</f>
        <v>0.5833984375</v>
      </c>
      <c r="I1174" s="3">
        <f>AVERAGE('GRPO原始 0923'!F1317:F1366)</f>
        <v>0.5865625</v>
      </c>
      <c r="J1174" s="5" t="str">
        <f t="shared" ref="J1174:P1174" si="1172">""</f>
        <v/>
      </c>
      <c r="K1174" s="5" t="str">
        <f t="shared" si="1172"/>
        <v/>
      </c>
      <c r="L1174" s="5" t="str">
        <f t="shared" si="1172"/>
        <v/>
      </c>
      <c r="M1174" s="5" t="str">
        <f t="shared" si="1172"/>
        <v/>
      </c>
      <c r="N1174" s="5" t="str">
        <f t="shared" si="1172"/>
        <v/>
      </c>
      <c r="O1174" s="5" t="str">
        <f t="shared" si="1172"/>
        <v/>
      </c>
      <c r="P1174" s="5" t="str">
        <f t="shared" si="1172"/>
        <v/>
      </c>
    </row>
    <row r="1175" ht="19" customHeight="1" spans="1:16">
      <c r="A1175" s="2" t="s">
        <v>254</v>
      </c>
      <c r="B1175" s="2">
        <v>199</v>
      </c>
      <c r="C1175" s="3">
        <f>AVERAGE('GRPO原始 0923'!F1363:F1367)</f>
        <v>0.5765625</v>
      </c>
      <c r="D1175" s="3">
        <f>AVERAGE('GRPO原始 0923'!F1358:F1367)</f>
        <v>0.56015625</v>
      </c>
      <c r="E1175" s="3">
        <f>AVERAGE('GRPO原始 0923'!F1353:F1367)</f>
        <v>0.550520833333333</v>
      </c>
      <c r="F1175" s="3">
        <f>AVERAGE('GRPO原始 0923'!F1348:F1367)</f>
        <v>0.56015625</v>
      </c>
      <c r="G1175" s="3">
        <f>AVERAGE('GRPO原始 0923'!F1338:F1367)</f>
        <v>0.584114583333333</v>
      </c>
      <c r="H1175" s="3">
        <f>AVERAGE('GRPO原始 0923'!F1328:F1367)</f>
        <v>0.5837890625</v>
      </c>
      <c r="I1175" s="3">
        <f>AVERAGE('GRPO原始 0923'!F1318:F1367)</f>
        <v>0.58609375</v>
      </c>
      <c r="J1175" s="5" t="str">
        <f t="shared" ref="J1175:P1175" si="1173">""</f>
        <v/>
      </c>
      <c r="K1175" s="5" t="str">
        <f t="shared" si="1173"/>
        <v/>
      </c>
      <c r="L1175" s="5" t="str">
        <f t="shared" si="1173"/>
        <v/>
      </c>
      <c r="M1175" s="5" t="str">
        <f t="shared" si="1173"/>
        <v/>
      </c>
      <c r="N1175" s="5" t="str">
        <f t="shared" si="1173"/>
        <v/>
      </c>
      <c r="O1175" s="5" t="str">
        <f t="shared" si="1173"/>
        <v/>
      </c>
      <c r="P1175" s="5" t="str">
        <f t="shared" si="1173"/>
        <v/>
      </c>
    </row>
    <row r="1176" ht="19" customHeight="1" spans="1:16">
      <c r="A1176" s="2" t="s">
        <v>254</v>
      </c>
      <c r="B1176" s="2">
        <v>200</v>
      </c>
      <c r="C1176" s="3">
        <f>AVERAGE('GRPO原始 0923'!F1364:F1368)</f>
        <v>0.5625</v>
      </c>
      <c r="D1176" s="3">
        <f>AVERAGE('GRPO原始 0923'!F1359:F1368)</f>
        <v>0.5578125</v>
      </c>
      <c r="E1176" s="3">
        <f>AVERAGE('GRPO原始 0923'!F1354:F1368)</f>
        <v>0.553125</v>
      </c>
      <c r="F1176" s="3">
        <f>AVERAGE('GRPO原始 0923'!F1349:F1368)</f>
        <v>0.554296875</v>
      </c>
      <c r="G1176" s="3">
        <f>AVERAGE('GRPO原始 0923'!F1339:F1368)</f>
        <v>0.5796875</v>
      </c>
      <c r="H1176" s="3">
        <f>AVERAGE('GRPO原始 0923'!F1329:F1368)</f>
        <v>0.57890625</v>
      </c>
      <c r="I1176" s="3">
        <f>AVERAGE('GRPO原始 0923'!F1319:F1368)</f>
        <v>0.5840625</v>
      </c>
      <c r="J1176" s="5" t="str">
        <f t="shared" ref="J1176:P1176" si="1174">""</f>
        <v/>
      </c>
      <c r="K1176" s="5" t="str">
        <f t="shared" si="1174"/>
        <v/>
      </c>
      <c r="L1176" s="5" t="str">
        <f t="shared" si="1174"/>
        <v/>
      </c>
      <c r="M1176" s="5" t="str">
        <f t="shared" si="1174"/>
        <v/>
      </c>
      <c r="N1176" s="5" t="str">
        <f t="shared" si="1174"/>
        <v/>
      </c>
      <c r="O1176" s="5" t="str">
        <f t="shared" si="1174"/>
        <v/>
      </c>
      <c r="P1176" s="5" t="str">
        <f t="shared" si="1174"/>
        <v/>
      </c>
    </row>
    <row r="1177" ht="19" customHeight="1" spans="1:16">
      <c r="A1177" s="2" t="s">
        <v>254</v>
      </c>
      <c r="B1177" s="2">
        <v>201</v>
      </c>
      <c r="C1177" s="3">
        <f>AVERAGE('GRPO原始 0923'!F1365:F1369)</f>
        <v>0.575</v>
      </c>
      <c r="D1177" s="3">
        <f>AVERAGE('GRPO原始 0923'!F1360:F1369)</f>
        <v>0.55859375</v>
      </c>
      <c r="E1177" s="3">
        <f>AVERAGE('GRPO原始 0923'!F1355:F1369)</f>
        <v>0.55625</v>
      </c>
      <c r="F1177" s="3">
        <f>AVERAGE('GRPO原始 0923'!F1350:F1369)</f>
        <v>0.554296875</v>
      </c>
      <c r="G1177" s="3">
        <f>AVERAGE('GRPO原始 0923'!F1340:F1369)</f>
        <v>0.57734375</v>
      </c>
      <c r="H1177" s="3">
        <f>AVERAGE('GRPO原始 0923'!F1330:F1369)</f>
        <v>0.5806640625</v>
      </c>
      <c r="I1177" s="3">
        <f>AVERAGE('GRPO原始 0923'!F1320:F1369)</f>
        <v>0.5840625</v>
      </c>
      <c r="J1177" s="5" t="str">
        <f t="shared" ref="J1177:P1177" si="1175">""</f>
        <v/>
      </c>
      <c r="K1177" s="5" t="str">
        <f t="shared" si="1175"/>
        <v/>
      </c>
      <c r="L1177" s="5" t="str">
        <f t="shared" si="1175"/>
        <v/>
      </c>
      <c r="M1177" s="5" t="str">
        <f t="shared" si="1175"/>
        <v/>
      </c>
      <c r="N1177" s="5" t="str">
        <f t="shared" si="1175"/>
        <v/>
      </c>
      <c r="O1177" s="5" t="str">
        <f t="shared" si="1175"/>
        <v/>
      </c>
      <c r="P1177" s="5" t="str">
        <f t="shared" si="1175"/>
        <v/>
      </c>
    </row>
    <row r="1178" ht="19" customHeight="1" spans="1:16">
      <c r="A1178" s="2" t="s">
        <v>254</v>
      </c>
      <c r="B1178" s="2">
        <v>202</v>
      </c>
      <c r="C1178" s="3">
        <f>AVERAGE('GRPO原始 0923'!F1366:F1370)</f>
        <v>0.5765625</v>
      </c>
      <c r="D1178" s="3">
        <f>AVERAGE('GRPO原始 0923'!F1361:F1370)</f>
        <v>0.56015625</v>
      </c>
      <c r="E1178" s="3">
        <f>AVERAGE('GRPO原始 0923'!F1356:F1370)</f>
        <v>0.559895833333333</v>
      </c>
      <c r="F1178" s="3">
        <f>AVERAGE('GRPO原始 0923'!F1351:F1370)</f>
        <v>0.55234375</v>
      </c>
      <c r="G1178" s="3">
        <f>AVERAGE('GRPO原始 0923'!F1341:F1370)</f>
        <v>0.57578125</v>
      </c>
      <c r="H1178" s="3">
        <f>AVERAGE('GRPO原始 0923'!F1331:F1370)</f>
        <v>0.5796875</v>
      </c>
      <c r="I1178" s="3">
        <f>AVERAGE('GRPO原始 0923'!F1321:F1370)</f>
        <v>0.58359375</v>
      </c>
      <c r="J1178" s="5" t="str">
        <f t="shared" ref="J1178:P1178" si="1176">""</f>
        <v/>
      </c>
      <c r="K1178" s="5" t="str">
        <f t="shared" si="1176"/>
        <v/>
      </c>
      <c r="L1178" s="5" t="str">
        <f t="shared" si="1176"/>
        <v/>
      </c>
      <c r="M1178" s="5" t="str">
        <f t="shared" si="1176"/>
        <v/>
      </c>
      <c r="N1178" s="5" t="str">
        <f t="shared" si="1176"/>
        <v/>
      </c>
      <c r="O1178" s="5" t="str">
        <f t="shared" si="1176"/>
        <v/>
      </c>
      <c r="P1178" s="5" t="str">
        <f t="shared" si="1176"/>
        <v/>
      </c>
    </row>
    <row r="1179" ht="19" customHeight="1" spans="1:16">
      <c r="A1179" s="2" t="s">
        <v>254</v>
      </c>
      <c r="B1179" s="2">
        <v>203</v>
      </c>
      <c r="C1179" s="3">
        <f>AVERAGE('GRPO原始 0923'!F1367:F1371)</f>
        <v>0.565625</v>
      </c>
      <c r="D1179" s="3">
        <f>AVERAGE('GRPO原始 0923'!F1362:F1371)</f>
        <v>0.56640625</v>
      </c>
      <c r="E1179" s="3">
        <f>AVERAGE('GRPO原始 0923'!F1357:F1371)</f>
        <v>0.563020833333333</v>
      </c>
      <c r="F1179" s="3">
        <f>AVERAGE('GRPO原始 0923'!F1352:F1371)</f>
        <v>0.55390625</v>
      </c>
      <c r="G1179" s="3">
        <f>AVERAGE('GRPO原始 0923'!F1342:F1371)</f>
        <v>0.575</v>
      </c>
      <c r="H1179" s="3">
        <f>AVERAGE('GRPO原始 0923'!F1332:F1371)</f>
        <v>0.57890625</v>
      </c>
      <c r="I1179" s="3">
        <f>AVERAGE('GRPO原始 0923'!F1322:F1371)</f>
        <v>0.5834375</v>
      </c>
      <c r="J1179" s="5" t="str">
        <f t="shared" ref="J1179:P1179" si="1177">""</f>
        <v/>
      </c>
      <c r="K1179" s="5" t="str">
        <f t="shared" si="1177"/>
        <v/>
      </c>
      <c r="L1179" s="5" t="str">
        <f t="shared" si="1177"/>
        <v/>
      </c>
      <c r="M1179" s="5" t="str">
        <f t="shared" si="1177"/>
        <v/>
      </c>
      <c r="N1179" s="5" t="str">
        <f t="shared" si="1177"/>
        <v/>
      </c>
      <c r="O1179" s="5" t="str">
        <f t="shared" si="1177"/>
        <v/>
      </c>
      <c r="P1179" s="5" t="str">
        <f t="shared" si="1177"/>
        <v/>
      </c>
    </row>
    <row r="1180" ht="19" customHeight="1" spans="1:16">
      <c r="A1180" s="2" t="s">
        <v>254</v>
      </c>
      <c r="B1180" s="2">
        <v>204</v>
      </c>
      <c r="C1180" s="3">
        <f>AVERAGE('GRPO原始 0923'!F1368:F1372)</f>
        <v>0.5734375</v>
      </c>
      <c r="D1180" s="3">
        <f>AVERAGE('GRPO原始 0923'!F1363:F1372)</f>
        <v>0.575</v>
      </c>
      <c r="E1180" s="3">
        <f>AVERAGE('GRPO原始 0923'!F1358:F1372)</f>
        <v>0.564583333333333</v>
      </c>
      <c r="F1180" s="3">
        <f>AVERAGE('GRPO原始 0923'!F1353:F1372)</f>
        <v>0.55625</v>
      </c>
      <c r="G1180" s="3">
        <f>AVERAGE('GRPO原始 0923'!F1343:F1372)</f>
        <v>0.571614583333333</v>
      </c>
      <c r="H1180" s="3">
        <f>AVERAGE('GRPO原始 0923'!F1333:F1372)</f>
        <v>0.576953125</v>
      </c>
      <c r="I1180" s="3">
        <f>AVERAGE('GRPO原始 0923'!F1323:F1372)</f>
        <v>0.58390625</v>
      </c>
      <c r="J1180" s="5" t="str">
        <f t="shared" ref="J1180:P1180" si="1178">""</f>
        <v/>
      </c>
      <c r="K1180" s="5" t="str">
        <f t="shared" si="1178"/>
        <v/>
      </c>
      <c r="L1180" s="5" t="str">
        <f t="shared" si="1178"/>
        <v/>
      </c>
      <c r="M1180" s="5" t="str">
        <f t="shared" si="1178"/>
        <v/>
      </c>
      <c r="N1180" s="5" t="str">
        <f t="shared" si="1178"/>
        <v/>
      </c>
      <c r="O1180" s="5" t="str">
        <f t="shared" si="1178"/>
        <v/>
      </c>
      <c r="P1180" s="5" t="str">
        <f t="shared" si="1178"/>
        <v/>
      </c>
    </row>
    <row r="1181" ht="19" customHeight="1" spans="1:16">
      <c r="A1181" s="2" t="s">
        <v>254</v>
      </c>
      <c r="B1181" s="2">
        <v>205</v>
      </c>
      <c r="C1181" s="3">
        <f>AVERAGE('GRPO原始 0923'!F1369:F1373)</f>
        <v>0.5921875</v>
      </c>
      <c r="D1181" s="3">
        <f>AVERAGE('GRPO原始 0923'!F1364:F1373)</f>
        <v>0.57734375</v>
      </c>
      <c r="E1181" s="3">
        <f>AVERAGE('GRPO原始 0923'!F1359:F1373)</f>
        <v>0.569270833333333</v>
      </c>
      <c r="F1181" s="3">
        <f>AVERAGE('GRPO原始 0923'!F1354:F1373)</f>
        <v>0.562890625</v>
      </c>
      <c r="G1181" s="3">
        <f>AVERAGE('GRPO原始 0923'!F1344:F1373)</f>
        <v>0.571614583333333</v>
      </c>
      <c r="H1181" s="3">
        <f>AVERAGE('GRPO原始 0923'!F1334:F1373)</f>
        <v>0.578515625</v>
      </c>
      <c r="I1181" s="3">
        <f>AVERAGE('GRPO原始 0923'!F1324:F1373)</f>
        <v>0.58390625</v>
      </c>
      <c r="J1181" s="5" t="str">
        <f t="shared" ref="J1181:P1181" si="1179">""</f>
        <v/>
      </c>
      <c r="K1181" s="5" t="str">
        <f t="shared" si="1179"/>
        <v/>
      </c>
      <c r="L1181" s="5" t="str">
        <f t="shared" si="1179"/>
        <v/>
      </c>
      <c r="M1181" s="5" t="str">
        <f t="shared" si="1179"/>
        <v/>
      </c>
      <c r="N1181" s="5" t="str">
        <f t="shared" si="1179"/>
        <v/>
      </c>
      <c r="O1181" s="5" t="str">
        <f t="shared" si="1179"/>
        <v/>
      </c>
      <c r="P1181" s="5" t="str">
        <f t="shared" si="1179"/>
        <v/>
      </c>
    </row>
    <row r="1182" ht="19" customHeight="1" spans="1:16">
      <c r="A1182" s="2" t="s">
        <v>254</v>
      </c>
      <c r="B1182" s="2">
        <v>206</v>
      </c>
      <c r="C1182" s="3">
        <f>AVERAGE('GRPO原始 0923'!F1370:F1374)</f>
        <v>0.5953125</v>
      </c>
      <c r="D1182" s="3">
        <f>AVERAGE('GRPO原始 0923'!F1365:F1374)</f>
        <v>0.58515625</v>
      </c>
      <c r="E1182" s="3">
        <f>AVERAGE('GRPO原始 0923'!F1360:F1374)</f>
        <v>0.570833333333333</v>
      </c>
      <c r="F1182" s="3">
        <f>AVERAGE('GRPO原始 0923'!F1355:F1374)</f>
        <v>0.566015625</v>
      </c>
      <c r="G1182" s="3">
        <f>AVERAGE('GRPO原始 0923'!F1345:F1374)</f>
        <v>0.570833333333333</v>
      </c>
      <c r="H1182" s="3">
        <f>AVERAGE('GRPO原始 0923'!F1335:F1374)</f>
        <v>0.5767578125</v>
      </c>
      <c r="I1182" s="3">
        <f>AVERAGE('GRPO原始 0923'!F1325:F1374)</f>
        <v>0.5828125</v>
      </c>
      <c r="J1182" s="5" t="str">
        <f t="shared" ref="J1182:P1182" si="1180">""</f>
        <v/>
      </c>
      <c r="K1182" s="5" t="str">
        <f t="shared" si="1180"/>
        <v/>
      </c>
      <c r="L1182" s="5" t="str">
        <f t="shared" si="1180"/>
        <v/>
      </c>
      <c r="M1182" s="5" t="str">
        <f t="shared" si="1180"/>
        <v/>
      </c>
      <c r="N1182" s="5" t="str">
        <f t="shared" si="1180"/>
        <v/>
      </c>
      <c r="O1182" s="5" t="str">
        <f t="shared" si="1180"/>
        <v/>
      </c>
      <c r="P1182" s="5" t="str">
        <f t="shared" si="1180"/>
        <v/>
      </c>
    </row>
    <row r="1183" ht="19" customHeight="1" spans="1:16">
      <c r="A1183" s="2" t="s">
        <v>254</v>
      </c>
      <c r="B1183" s="2">
        <v>207</v>
      </c>
      <c r="C1183" s="3">
        <f>AVERAGE('GRPO原始 0923'!F1371:F1375)</f>
        <v>0.60625</v>
      </c>
      <c r="D1183" s="3">
        <f>AVERAGE('GRPO原始 0923'!F1366:F1375)</f>
        <v>0.59140625</v>
      </c>
      <c r="E1183" s="3">
        <f>AVERAGE('GRPO原始 0923'!F1361:F1375)</f>
        <v>0.575520833333333</v>
      </c>
      <c r="F1183" s="3">
        <f>AVERAGE('GRPO原始 0923'!F1356:F1375)</f>
        <v>0.571484375</v>
      </c>
      <c r="G1183" s="3">
        <f>AVERAGE('GRPO原始 0923'!F1346:F1375)</f>
        <v>0.567708333333333</v>
      </c>
      <c r="H1183" s="3">
        <f>AVERAGE('GRPO原始 0923'!F1336:F1375)</f>
        <v>0.579296875</v>
      </c>
      <c r="I1183" s="3">
        <f>AVERAGE('GRPO原始 0923'!F1326:F1375)</f>
        <v>0.583125</v>
      </c>
      <c r="J1183" s="5" t="str">
        <f t="shared" ref="J1183:P1183" si="1181">""</f>
        <v/>
      </c>
      <c r="K1183" s="5" t="str">
        <f t="shared" si="1181"/>
        <v/>
      </c>
      <c r="L1183" s="5" t="str">
        <f t="shared" si="1181"/>
        <v/>
      </c>
      <c r="M1183" s="5" t="str">
        <f t="shared" si="1181"/>
        <v/>
      </c>
      <c r="N1183" s="5" t="str">
        <f t="shared" si="1181"/>
        <v/>
      </c>
      <c r="O1183" s="5" t="str">
        <f t="shared" si="1181"/>
        <v/>
      </c>
      <c r="P1183" s="5" t="str">
        <f t="shared" si="1181"/>
        <v/>
      </c>
    </row>
    <row r="1184" ht="19" customHeight="1" spans="1:16">
      <c r="A1184" s="2" t="s">
        <v>254</v>
      </c>
      <c r="B1184" s="2">
        <v>208</v>
      </c>
      <c r="C1184" s="3">
        <f>AVERAGE('GRPO原始 0923'!F1372:F1376)</f>
        <v>0.6375</v>
      </c>
      <c r="D1184" s="3">
        <f>AVERAGE('GRPO原始 0923'!F1367:F1376)</f>
        <v>0.6015625</v>
      </c>
      <c r="E1184" s="3">
        <f>AVERAGE('GRPO原始 0923'!F1362:F1376)</f>
        <v>0.590104166666667</v>
      </c>
      <c r="F1184" s="3">
        <f>AVERAGE('GRPO原始 0923'!F1357:F1376)</f>
        <v>0.581640625</v>
      </c>
      <c r="G1184" s="3">
        <f>AVERAGE('GRPO原始 0923'!F1347:F1376)</f>
        <v>0.573958333333333</v>
      </c>
      <c r="H1184" s="3">
        <f>AVERAGE('GRPO原始 0923'!F1337:F1376)</f>
        <v>0.5865234375</v>
      </c>
      <c r="I1184" s="3">
        <f>AVERAGE('GRPO原始 0923'!F1327:F1376)</f>
        <v>0.58703125</v>
      </c>
      <c r="J1184" s="5" t="str">
        <f t="shared" ref="J1184:P1184" si="1182">""</f>
        <v/>
      </c>
      <c r="K1184" s="5" t="str">
        <f t="shared" si="1182"/>
        <v/>
      </c>
      <c r="L1184" s="5" t="str">
        <f t="shared" si="1182"/>
        <v/>
      </c>
      <c r="M1184" s="5" t="str">
        <f t="shared" si="1182"/>
        <v/>
      </c>
      <c r="N1184" s="5" t="str">
        <f t="shared" si="1182"/>
        <v/>
      </c>
      <c r="O1184" s="5" t="str">
        <f t="shared" si="1182"/>
        <v/>
      </c>
      <c r="P1184" s="5" t="str">
        <f t="shared" si="1182"/>
        <v/>
      </c>
    </row>
    <row r="1185" ht="19" customHeight="1" spans="1:16">
      <c r="A1185" s="2" t="s">
        <v>254</v>
      </c>
      <c r="B1185" s="2">
        <v>209</v>
      </c>
      <c r="C1185" s="3">
        <f>AVERAGE('GRPO原始 0923'!F1373:F1377)</f>
        <v>0.6515625</v>
      </c>
      <c r="D1185" s="3">
        <f>AVERAGE('GRPO原始 0923'!F1368:F1377)</f>
        <v>0.6125</v>
      </c>
      <c r="E1185" s="3">
        <f>AVERAGE('GRPO原始 0923'!F1363:F1377)</f>
        <v>0.600520833333333</v>
      </c>
      <c r="F1185" s="3">
        <f>AVERAGE('GRPO原始 0923'!F1358:F1377)</f>
        <v>0.586328125</v>
      </c>
      <c r="G1185" s="3">
        <f>AVERAGE('GRPO原始 0923'!F1348:F1377)</f>
        <v>0.577604166666667</v>
      </c>
      <c r="H1185" s="3">
        <f>AVERAGE('GRPO原始 0923'!F1338:F1377)</f>
        <v>0.5912109375</v>
      </c>
      <c r="I1185" s="3">
        <f>AVERAGE('GRPO原始 0923'!F1328:F1377)</f>
        <v>0.58953125</v>
      </c>
      <c r="J1185" s="5" t="str">
        <f t="shared" ref="J1185:P1185" si="1183">""</f>
        <v/>
      </c>
      <c r="K1185" s="5" t="str">
        <f t="shared" si="1183"/>
        <v/>
      </c>
      <c r="L1185" s="5" t="str">
        <f t="shared" si="1183"/>
        <v/>
      </c>
      <c r="M1185" s="5" t="str">
        <f t="shared" si="1183"/>
        <v/>
      </c>
      <c r="N1185" s="5" t="str">
        <f t="shared" si="1183"/>
        <v/>
      </c>
      <c r="O1185" s="5" t="str">
        <f t="shared" si="1183"/>
        <v/>
      </c>
      <c r="P1185" s="5" t="str">
        <f t="shared" si="1183"/>
        <v/>
      </c>
    </row>
    <row r="1186" ht="19" customHeight="1" spans="1:16">
      <c r="A1186" s="2" t="s">
        <v>254</v>
      </c>
      <c r="B1186" s="2">
        <v>210</v>
      </c>
      <c r="C1186" s="3">
        <f>AVERAGE('GRPO原始 0923'!F1374:F1378)</f>
        <v>0.6359375</v>
      </c>
      <c r="D1186" s="3">
        <f>AVERAGE('GRPO原始 0923'!F1369:F1378)</f>
        <v>0.6140625</v>
      </c>
      <c r="E1186" s="3">
        <f>AVERAGE('GRPO原始 0923'!F1364:F1378)</f>
        <v>0.596875</v>
      </c>
      <c r="F1186" s="3">
        <f>AVERAGE('GRPO原始 0923'!F1359:F1378)</f>
        <v>0.5859375</v>
      </c>
      <c r="G1186" s="3">
        <f>AVERAGE('GRPO原始 0923'!F1349:F1378)</f>
        <v>0.57421875</v>
      </c>
      <c r="H1186" s="3">
        <f>AVERAGE('GRPO原始 0923'!F1339:F1378)</f>
        <v>0.58828125</v>
      </c>
      <c r="I1186" s="3">
        <f>AVERAGE('GRPO原始 0923'!F1329:F1378)</f>
        <v>0.5859375</v>
      </c>
      <c r="J1186" s="5" t="str">
        <f t="shared" ref="J1186:P1186" si="1184">""</f>
        <v/>
      </c>
      <c r="K1186" s="5" t="str">
        <f t="shared" si="1184"/>
        <v/>
      </c>
      <c r="L1186" s="5" t="str">
        <f t="shared" si="1184"/>
        <v/>
      </c>
      <c r="M1186" s="5" t="str">
        <f t="shared" si="1184"/>
        <v/>
      </c>
      <c r="N1186" s="5" t="str">
        <f t="shared" si="1184"/>
        <v/>
      </c>
      <c r="O1186" s="5" t="str">
        <f t="shared" si="1184"/>
        <v/>
      </c>
      <c r="P1186" s="5" t="str">
        <f t="shared" si="1184"/>
        <v/>
      </c>
    </row>
    <row r="1187" ht="19" customHeight="1" spans="1:16">
      <c r="A1187" s="2" t="s">
        <v>254</v>
      </c>
      <c r="B1187" s="2">
        <v>211</v>
      </c>
      <c r="C1187" s="3">
        <f>AVERAGE('GRPO原始 0923'!F1375:F1379)</f>
        <v>0.6328125</v>
      </c>
      <c r="D1187" s="3">
        <f>AVERAGE('GRPO原始 0923'!F1370:F1379)</f>
        <v>0.6140625</v>
      </c>
      <c r="E1187" s="3">
        <f>AVERAGE('GRPO原始 0923'!F1365:F1379)</f>
        <v>0.601041666666667</v>
      </c>
      <c r="F1187" s="3">
        <f>AVERAGE('GRPO原始 0923'!F1360:F1379)</f>
        <v>0.586328125</v>
      </c>
      <c r="G1187" s="3">
        <f>AVERAGE('GRPO原始 0923'!F1350:F1379)</f>
        <v>0.57421875</v>
      </c>
      <c r="H1187" s="3">
        <f>AVERAGE('GRPO原始 0923'!F1340:F1379)</f>
        <v>0.5865234375</v>
      </c>
      <c r="I1187" s="3">
        <f>AVERAGE('GRPO原始 0923'!F1330:F1379)</f>
        <v>0.58734375</v>
      </c>
      <c r="J1187" s="5" t="str">
        <f t="shared" ref="J1187:P1187" si="1185">""</f>
        <v/>
      </c>
      <c r="K1187" s="5" t="str">
        <f t="shared" si="1185"/>
        <v/>
      </c>
      <c r="L1187" s="5" t="str">
        <f t="shared" si="1185"/>
        <v/>
      </c>
      <c r="M1187" s="5" t="str">
        <f t="shared" si="1185"/>
        <v/>
      </c>
      <c r="N1187" s="5" t="str">
        <f t="shared" si="1185"/>
        <v/>
      </c>
      <c r="O1187" s="5" t="str">
        <f t="shared" si="1185"/>
        <v/>
      </c>
      <c r="P1187" s="5" t="str">
        <f t="shared" si="1185"/>
        <v/>
      </c>
    </row>
    <row r="1188" ht="19" customHeight="1" spans="1:16">
      <c r="A1188" s="2" t="s">
        <v>254</v>
      </c>
      <c r="B1188" s="2">
        <v>212</v>
      </c>
      <c r="C1188" s="3">
        <f>AVERAGE('GRPO原始 0923'!F1376:F1380)</f>
        <v>0.615625</v>
      </c>
      <c r="D1188" s="3">
        <f>AVERAGE('GRPO原始 0923'!F1371:F1380)</f>
        <v>0.6109375</v>
      </c>
      <c r="E1188" s="3">
        <f>AVERAGE('GRPO原始 0923'!F1366:F1380)</f>
        <v>0.599479166666667</v>
      </c>
      <c r="F1188" s="3">
        <f>AVERAGE('GRPO原始 0923'!F1361:F1380)</f>
        <v>0.585546875</v>
      </c>
      <c r="G1188" s="3">
        <f>AVERAGE('GRPO原始 0923'!F1351:F1380)</f>
        <v>0.571875</v>
      </c>
      <c r="H1188" s="3">
        <f>AVERAGE('GRPO原始 0923'!F1341:F1380)</f>
        <v>0.5845703125</v>
      </c>
      <c r="I1188" s="3">
        <f>AVERAGE('GRPO原始 0923'!F1331:F1380)</f>
        <v>0.5859375</v>
      </c>
      <c r="J1188" s="5" t="str">
        <f t="shared" ref="J1188:P1188" si="1186">""</f>
        <v/>
      </c>
      <c r="K1188" s="5" t="str">
        <f t="shared" si="1186"/>
        <v/>
      </c>
      <c r="L1188" s="5" t="str">
        <f t="shared" si="1186"/>
        <v/>
      </c>
      <c r="M1188" s="5" t="str">
        <f t="shared" si="1186"/>
        <v/>
      </c>
      <c r="N1188" s="5" t="str">
        <f t="shared" si="1186"/>
        <v/>
      </c>
      <c r="O1188" s="5" t="str">
        <f t="shared" si="1186"/>
        <v/>
      </c>
      <c r="P1188" s="5" t="str">
        <f t="shared" si="1186"/>
        <v/>
      </c>
    </row>
    <row r="1189" ht="19" customHeight="1" spans="1:16">
      <c r="A1189" s="2" t="s">
        <v>254</v>
      </c>
      <c r="B1189" s="2">
        <v>213</v>
      </c>
      <c r="C1189" s="3">
        <f>AVERAGE('GRPO原始 0923'!F1377:F1381)</f>
        <v>0.559375</v>
      </c>
      <c r="D1189" s="3">
        <f>AVERAGE('GRPO原始 0923'!F1372:F1381)</f>
        <v>0.5984375</v>
      </c>
      <c r="E1189" s="3">
        <f>AVERAGE('GRPO原始 0923'!F1367:F1381)</f>
        <v>0.5875</v>
      </c>
      <c r="F1189" s="3">
        <f>AVERAGE('GRPO原始 0923'!F1362:F1381)</f>
        <v>0.582421875</v>
      </c>
      <c r="G1189" s="3">
        <f>AVERAGE('GRPO原始 0923'!F1352:F1381)</f>
        <v>0.56875</v>
      </c>
      <c r="H1189" s="3">
        <f>AVERAGE('GRPO原始 0923'!F1342:F1381)</f>
        <v>0.580859375</v>
      </c>
      <c r="I1189" s="3">
        <f>AVERAGE('GRPO原始 0923'!F1332:F1381)</f>
        <v>0.5828125</v>
      </c>
      <c r="J1189" s="5" t="str">
        <f t="shared" ref="J1189:P1189" si="1187">""</f>
        <v/>
      </c>
      <c r="K1189" s="5" t="str">
        <f t="shared" si="1187"/>
        <v/>
      </c>
      <c r="L1189" s="5" t="str">
        <f t="shared" si="1187"/>
        <v/>
      </c>
      <c r="M1189" s="5" t="str">
        <f t="shared" si="1187"/>
        <v/>
      </c>
      <c r="N1189" s="5" t="str">
        <f t="shared" si="1187"/>
        <v/>
      </c>
      <c r="O1189" s="5" t="str">
        <f t="shared" si="1187"/>
        <v/>
      </c>
      <c r="P1189" s="5" t="str">
        <f t="shared" si="1187"/>
        <v/>
      </c>
    </row>
    <row r="1190" ht="19" customHeight="1" spans="1:16">
      <c r="A1190" s="2" t="s">
        <v>254</v>
      </c>
      <c r="B1190" s="2">
        <v>214</v>
      </c>
      <c r="C1190" s="3">
        <f>AVERAGE('GRPO原始 0923'!F1378:F1382)</f>
        <v>0.5296875</v>
      </c>
      <c r="D1190" s="3">
        <f>AVERAGE('GRPO原始 0923'!F1373:F1382)</f>
        <v>0.590625</v>
      </c>
      <c r="E1190" s="3">
        <f>AVERAGE('GRPO原始 0923'!F1368:F1382)</f>
        <v>0.584895833333333</v>
      </c>
      <c r="F1190" s="3">
        <f>AVERAGE('GRPO原始 0923'!F1363:F1382)</f>
        <v>0.5828125</v>
      </c>
      <c r="G1190" s="3">
        <f>AVERAGE('GRPO原始 0923'!F1353:F1382)</f>
        <v>0.567708333333333</v>
      </c>
      <c r="H1190" s="3">
        <f>AVERAGE('GRPO原始 0923'!F1343:F1382)</f>
        <v>0.5763671875</v>
      </c>
      <c r="I1190" s="3">
        <f>AVERAGE('GRPO原始 0923'!F1333:F1382)</f>
        <v>0.5796875</v>
      </c>
      <c r="J1190" s="5" t="str">
        <f t="shared" ref="J1190:P1190" si="1188">""</f>
        <v/>
      </c>
      <c r="K1190" s="5" t="str">
        <f t="shared" si="1188"/>
        <v/>
      </c>
      <c r="L1190" s="5" t="str">
        <f t="shared" si="1188"/>
        <v/>
      </c>
      <c r="M1190" s="5" t="str">
        <f t="shared" si="1188"/>
        <v/>
      </c>
      <c r="N1190" s="5" t="str">
        <f t="shared" si="1188"/>
        <v/>
      </c>
      <c r="O1190" s="5" t="str">
        <f t="shared" si="1188"/>
        <v/>
      </c>
      <c r="P1190" s="5" t="str">
        <f t="shared" si="1188"/>
        <v/>
      </c>
    </row>
    <row r="1191" ht="19" customHeight="1" spans="1:16">
      <c r="A1191" s="2" t="s">
        <v>254</v>
      </c>
      <c r="B1191" s="2">
        <v>215</v>
      </c>
      <c r="C1191" s="3">
        <f>AVERAGE('GRPO原始 0923'!F1379:F1383)</f>
        <v>0.5484375</v>
      </c>
      <c r="D1191" s="3">
        <f>AVERAGE('GRPO原始 0923'!F1374:F1383)</f>
        <v>0.5921875</v>
      </c>
      <c r="E1191" s="3">
        <f>AVERAGE('GRPO原始 0923'!F1369:F1383)</f>
        <v>0.5921875</v>
      </c>
      <c r="F1191" s="3">
        <f>AVERAGE('GRPO原始 0923'!F1364:F1383)</f>
        <v>0.584765625</v>
      </c>
      <c r="G1191" s="3">
        <f>AVERAGE('GRPO原始 0923'!F1354:F1383)</f>
        <v>0.57265625</v>
      </c>
      <c r="H1191" s="3">
        <f>AVERAGE('GRPO原始 0923'!F1344:F1383)</f>
        <v>0.5767578125</v>
      </c>
      <c r="I1191" s="3">
        <f>AVERAGE('GRPO原始 0923'!F1334:F1383)</f>
        <v>0.58125</v>
      </c>
      <c r="J1191" s="5" t="str">
        <f t="shared" ref="J1191:P1191" si="1189">""</f>
        <v/>
      </c>
      <c r="K1191" s="5" t="str">
        <f t="shared" si="1189"/>
        <v/>
      </c>
      <c r="L1191" s="5" t="str">
        <f t="shared" si="1189"/>
        <v/>
      </c>
      <c r="M1191" s="5" t="str">
        <f t="shared" si="1189"/>
        <v/>
      </c>
      <c r="N1191" s="5" t="str">
        <f t="shared" si="1189"/>
        <v/>
      </c>
      <c r="O1191" s="5" t="str">
        <f t="shared" si="1189"/>
        <v/>
      </c>
      <c r="P1191" s="5" t="str">
        <f t="shared" si="1189"/>
        <v/>
      </c>
    </row>
    <row r="1192" ht="19" customHeight="1" spans="1:16">
      <c r="A1192" s="2" t="s">
        <v>254</v>
      </c>
      <c r="B1192" s="2">
        <v>216</v>
      </c>
      <c r="C1192" s="3">
        <f>AVERAGE('GRPO原始 0923'!F1380:F1384)</f>
        <v>0.565625</v>
      </c>
      <c r="D1192" s="3">
        <f>AVERAGE('GRPO原始 0923'!F1375:F1384)</f>
        <v>0.59921875</v>
      </c>
      <c r="E1192" s="3">
        <f>AVERAGE('GRPO原始 0923'!F1370:F1384)</f>
        <v>0.597916666666667</v>
      </c>
      <c r="F1192" s="3">
        <f>AVERAGE('GRPO原始 0923'!F1365:F1384)</f>
        <v>0.5921875</v>
      </c>
      <c r="G1192" s="3">
        <f>AVERAGE('GRPO原始 0923'!F1355:F1384)</f>
        <v>0.577083333333333</v>
      </c>
      <c r="H1192" s="3">
        <f>AVERAGE('GRPO原始 0923'!F1345:F1384)</f>
        <v>0.5779296875</v>
      </c>
      <c r="I1192" s="3">
        <f>AVERAGE('GRPO原始 0923'!F1335:F1384)</f>
        <v>0.58125</v>
      </c>
      <c r="J1192" s="5" t="str">
        <f t="shared" ref="J1192:P1192" si="1190">""</f>
        <v/>
      </c>
      <c r="K1192" s="5" t="str">
        <f t="shared" si="1190"/>
        <v/>
      </c>
      <c r="L1192" s="5" t="str">
        <f t="shared" si="1190"/>
        <v/>
      </c>
      <c r="M1192" s="5" t="str">
        <f t="shared" si="1190"/>
        <v/>
      </c>
      <c r="N1192" s="5" t="str">
        <f t="shared" si="1190"/>
        <v/>
      </c>
      <c r="O1192" s="5" t="str">
        <f t="shared" si="1190"/>
        <v/>
      </c>
      <c r="P1192" s="5" t="str">
        <f t="shared" si="1190"/>
        <v/>
      </c>
    </row>
    <row r="1193" ht="19" customHeight="1" spans="1:16">
      <c r="A1193" s="2" t="s">
        <v>258</v>
      </c>
      <c r="B1193" s="2">
        <v>1</v>
      </c>
      <c r="C1193" s="3">
        <f>AVERAGE('GRPO原始 0923'!F1428:F1428)</f>
        <v>0.3203125</v>
      </c>
      <c r="D1193" s="3">
        <f>AVERAGE('GRPO原始 0923'!F1428:F1428)</f>
        <v>0.3203125</v>
      </c>
      <c r="E1193" s="3">
        <f>AVERAGE('GRPO原始 0923'!F1428:F1428)</f>
        <v>0.3203125</v>
      </c>
      <c r="F1193" s="3">
        <f>AVERAGE('GRPO原始 0923'!F1428:F1428)</f>
        <v>0.3203125</v>
      </c>
      <c r="G1193" s="3">
        <f>AVERAGE('GRPO原始 0923'!F1428:F1428)</f>
        <v>0.3203125</v>
      </c>
      <c r="H1193" s="3">
        <f>AVERAGE('GRPO原始 0923'!F1428:F1428)</f>
        <v>0.3203125</v>
      </c>
      <c r="I1193" s="3">
        <f>AVERAGE('GRPO原始 0923'!F1428:F1428)</f>
        <v>0.3203125</v>
      </c>
      <c r="J1193" s="5">
        <f t="shared" ref="J1193:P1193" si="1191">C1193-C2</f>
        <v>0.015625</v>
      </c>
      <c r="K1193" s="5">
        <f t="shared" si="1191"/>
        <v>0.015625</v>
      </c>
      <c r="L1193" s="5">
        <f t="shared" si="1191"/>
        <v>0.015625</v>
      </c>
      <c r="M1193" s="5">
        <f t="shared" si="1191"/>
        <v>0.015625</v>
      </c>
      <c r="N1193" s="5">
        <f t="shared" si="1191"/>
        <v>0.015625</v>
      </c>
      <c r="O1193" s="5">
        <f t="shared" si="1191"/>
        <v>0.015625</v>
      </c>
      <c r="P1193" s="5">
        <f t="shared" si="1191"/>
        <v>0.015625</v>
      </c>
    </row>
    <row r="1194" ht="19" customHeight="1" spans="1:16">
      <c r="A1194" s="2" t="s">
        <v>258</v>
      </c>
      <c r="B1194" s="2">
        <v>2</v>
      </c>
      <c r="C1194" s="3">
        <f>AVERAGE('GRPO原始 0923'!F1428:F1429)</f>
        <v>0.3359375</v>
      </c>
      <c r="D1194" s="3">
        <f>AVERAGE('GRPO原始 0923'!F1428:F1429)</f>
        <v>0.3359375</v>
      </c>
      <c r="E1194" s="3">
        <f>AVERAGE('GRPO原始 0923'!F1428:F1429)</f>
        <v>0.3359375</v>
      </c>
      <c r="F1194" s="3">
        <f>AVERAGE('GRPO原始 0923'!F1428:F1429)</f>
        <v>0.3359375</v>
      </c>
      <c r="G1194" s="3">
        <f>AVERAGE('GRPO原始 0923'!F1428:F1429)</f>
        <v>0.3359375</v>
      </c>
      <c r="H1194" s="3">
        <f>AVERAGE('GRPO原始 0923'!F1428:F1429)</f>
        <v>0.3359375</v>
      </c>
      <c r="I1194" s="3">
        <f>AVERAGE('GRPO原始 0923'!F1428:F1429)</f>
        <v>0.3359375</v>
      </c>
      <c r="J1194" s="5">
        <f t="shared" ref="J1194:P1194" si="1192">C1194-C3</f>
        <v>0.015625</v>
      </c>
      <c r="K1194" s="5">
        <f t="shared" si="1192"/>
        <v>0.015625</v>
      </c>
      <c r="L1194" s="5">
        <f t="shared" si="1192"/>
        <v>0.015625</v>
      </c>
      <c r="M1194" s="5">
        <f t="shared" si="1192"/>
        <v>0.015625</v>
      </c>
      <c r="N1194" s="5">
        <f t="shared" si="1192"/>
        <v>0.015625</v>
      </c>
      <c r="O1194" s="5">
        <f t="shared" si="1192"/>
        <v>0.015625</v>
      </c>
      <c r="P1194" s="5">
        <f t="shared" si="1192"/>
        <v>0.015625</v>
      </c>
    </row>
    <row r="1195" ht="19" customHeight="1" spans="1:16">
      <c r="A1195" s="2" t="s">
        <v>258</v>
      </c>
      <c r="B1195" s="2">
        <v>3</v>
      </c>
      <c r="C1195" s="3">
        <f>AVERAGE('GRPO原始 0923'!F1428:F1430)</f>
        <v>0.3515625</v>
      </c>
      <c r="D1195" s="3">
        <f>AVERAGE('GRPO原始 0923'!F1428:F1430)</f>
        <v>0.3515625</v>
      </c>
      <c r="E1195" s="3">
        <f>AVERAGE('GRPO原始 0923'!F1428:F1430)</f>
        <v>0.3515625</v>
      </c>
      <c r="F1195" s="3">
        <f>AVERAGE('GRPO原始 0923'!F1428:F1430)</f>
        <v>0.3515625</v>
      </c>
      <c r="G1195" s="3">
        <f>AVERAGE('GRPO原始 0923'!F1428:F1430)</f>
        <v>0.3515625</v>
      </c>
      <c r="H1195" s="3">
        <f>AVERAGE('GRPO原始 0923'!F1428:F1430)</f>
        <v>0.3515625</v>
      </c>
      <c r="I1195" s="3">
        <f>AVERAGE('GRPO原始 0923'!F1428:F1430)</f>
        <v>0.3515625</v>
      </c>
      <c r="J1195" s="5">
        <f t="shared" ref="J1195:P1195" si="1193">C1195-C4</f>
        <v>0.0390625</v>
      </c>
      <c r="K1195" s="5">
        <f t="shared" si="1193"/>
        <v>0.0390625</v>
      </c>
      <c r="L1195" s="5">
        <f t="shared" si="1193"/>
        <v>0.0390625</v>
      </c>
      <c r="M1195" s="5">
        <f t="shared" si="1193"/>
        <v>0.0390625</v>
      </c>
      <c r="N1195" s="5">
        <f t="shared" si="1193"/>
        <v>0.0390625</v>
      </c>
      <c r="O1195" s="5">
        <f t="shared" si="1193"/>
        <v>0.0390625</v>
      </c>
      <c r="P1195" s="5">
        <f t="shared" si="1193"/>
        <v>0.0390625</v>
      </c>
    </row>
    <row r="1196" ht="19" customHeight="1" spans="1:16">
      <c r="A1196" s="2" t="s">
        <v>258</v>
      </c>
      <c r="B1196" s="2">
        <v>4</v>
      </c>
      <c r="C1196" s="3">
        <f>AVERAGE('GRPO原始 0923'!F1428:F1431)</f>
        <v>0.349609375</v>
      </c>
      <c r="D1196" s="3">
        <f>AVERAGE('GRPO原始 0923'!F1428:F1431)</f>
        <v>0.349609375</v>
      </c>
      <c r="E1196" s="3">
        <f>AVERAGE('GRPO原始 0923'!F1428:F1431)</f>
        <v>0.349609375</v>
      </c>
      <c r="F1196" s="3">
        <f>AVERAGE('GRPO原始 0923'!F1428:F1431)</f>
        <v>0.349609375</v>
      </c>
      <c r="G1196" s="3">
        <f>AVERAGE('GRPO原始 0923'!F1428:F1431)</f>
        <v>0.349609375</v>
      </c>
      <c r="H1196" s="3">
        <f>AVERAGE('GRPO原始 0923'!F1428:F1431)</f>
        <v>0.349609375</v>
      </c>
      <c r="I1196" s="3">
        <f>AVERAGE('GRPO原始 0923'!F1428:F1431)</f>
        <v>0.349609375</v>
      </c>
      <c r="J1196" s="5">
        <f t="shared" ref="J1196:P1196" si="1194">C1196-C5</f>
        <v>0.0234375</v>
      </c>
      <c r="K1196" s="5">
        <f t="shared" si="1194"/>
        <v>0.0234375</v>
      </c>
      <c r="L1196" s="5">
        <f t="shared" si="1194"/>
        <v>0.0234375</v>
      </c>
      <c r="M1196" s="5">
        <f t="shared" si="1194"/>
        <v>0.0234375</v>
      </c>
      <c r="N1196" s="5">
        <f t="shared" si="1194"/>
        <v>0.0234375</v>
      </c>
      <c r="O1196" s="5">
        <f t="shared" si="1194"/>
        <v>0.0234375</v>
      </c>
      <c r="P1196" s="5">
        <f t="shared" si="1194"/>
        <v>0.0234375</v>
      </c>
    </row>
    <row r="1197" ht="19" customHeight="1" spans="1:16">
      <c r="A1197" s="2" t="s">
        <v>258</v>
      </c>
      <c r="B1197" s="2">
        <v>5</v>
      </c>
      <c r="C1197" s="3">
        <f>AVERAGE('GRPO原始 0923'!F1428:F1432)</f>
        <v>0.378125</v>
      </c>
      <c r="D1197" s="3">
        <f>AVERAGE('GRPO原始 0923'!F1428:F1432)</f>
        <v>0.378125</v>
      </c>
      <c r="E1197" s="3">
        <f>AVERAGE('GRPO原始 0923'!F1428:F1432)</f>
        <v>0.378125</v>
      </c>
      <c r="F1197" s="3">
        <f>AVERAGE('GRPO原始 0923'!F1428:F1432)</f>
        <v>0.378125</v>
      </c>
      <c r="G1197" s="3">
        <f>AVERAGE('GRPO原始 0923'!F1428:F1432)</f>
        <v>0.378125</v>
      </c>
      <c r="H1197" s="3">
        <f>AVERAGE('GRPO原始 0923'!F1428:F1432)</f>
        <v>0.378125</v>
      </c>
      <c r="I1197" s="3">
        <f>AVERAGE('GRPO原始 0923'!F1428:F1432)</f>
        <v>0.378125</v>
      </c>
      <c r="J1197" s="5">
        <f t="shared" ref="J1197:P1197" si="1195">C1197-C6</f>
        <v>0.028125</v>
      </c>
      <c r="K1197" s="5">
        <f t="shared" si="1195"/>
        <v>0.028125</v>
      </c>
      <c r="L1197" s="5">
        <f t="shared" si="1195"/>
        <v>0.028125</v>
      </c>
      <c r="M1197" s="5">
        <f t="shared" si="1195"/>
        <v>0.028125</v>
      </c>
      <c r="N1197" s="5">
        <f t="shared" si="1195"/>
        <v>0.028125</v>
      </c>
      <c r="O1197" s="5">
        <f t="shared" si="1195"/>
        <v>0.028125</v>
      </c>
      <c r="P1197" s="5">
        <f t="shared" si="1195"/>
        <v>0.028125</v>
      </c>
    </row>
    <row r="1198" ht="19" customHeight="1" spans="1:16">
      <c r="A1198" s="2" t="s">
        <v>258</v>
      </c>
      <c r="B1198" s="2">
        <v>6</v>
      </c>
      <c r="C1198" s="3">
        <f>AVERAGE('GRPO原始 0923'!F1429:F1433)</f>
        <v>0.375</v>
      </c>
      <c r="D1198" s="3">
        <f>AVERAGE('GRPO原始 0923'!F1428:F1433)</f>
        <v>0.365885416666667</v>
      </c>
      <c r="E1198" s="3">
        <f>AVERAGE('GRPO原始 0923'!F1428:F1433)</f>
        <v>0.365885416666667</v>
      </c>
      <c r="F1198" s="3">
        <f>AVERAGE('GRPO原始 0923'!F1428:F1433)</f>
        <v>0.365885416666667</v>
      </c>
      <c r="G1198" s="3">
        <f>AVERAGE('GRPO原始 0923'!F1428:F1433)</f>
        <v>0.365885416666667</v>
      </c>
      <c r="H1198" s="3">
        <f>AVERAGE('GRPO原始 0923'!F1428:F1433)</f>
        <v>0.365885416666667</v>
      </c>
      <c r="I1198" s="3">
        <f>AVERAGE('GRPO原始 0923'!F1428:F1433)</f>
        <v>0.365885416666667</v>
      </c>
      <c r="J1198" s="5">
        <f t="shared" ref="J1198:P1198" si="1196">C1198-C7</f>
        <v>0.025</v>
      </c>
      <c r="K1198" s="5">
        <f t="shared" si="1196"/>
        <v>0.0234375</v>
      </c>
      <c r="L1198" s="5">
        <f t="shared" si="1196"/>
        <v>0.0234375</v>
      </c>
      <c r="M1198" s="5">
        <f t="shared" si="1196"/>
        <v>0.0234375</v>
      </c>
      <c r="N1198" s="5">
        <f t="shared" si="1196"/>
        <v>0.0234375</v>
      </c>
      <c r="O1198" s="5">
        <f t="shared" si="1196"/>
        <v>0.0234375</v>
      </c>
      <c r="P1198" s="5">
        <f t="shared" si="1196"/>
        <v>0.0234375</v>
      </c>
    </row>
    <row r="1199" ht="19" customHeight="1" spans="1:16">
      <c r="A1199" s="2" t="s">
        <v>258</v>
      </c>
      <c r="B1199" s="2">
        <v>7</v>
      </c>
      <c r="C1199" s="3">
        <f>AVERAGE('GRPO原始 0923'!F1430:F1434)</f>
        <v>0.4015625</v>
      </c>
      <c r="D1199" s="3">
        <f>AVERAGE('GRPO原始 0923'!F1428:F1434)</f>
        <v>0.3828125</v>
      </c>
      <c r="E1199" s="3">
        <f>AVERAGE('GRPO原始 0923'!F1428:F1434)</f>
        <v>0.3828125</v>
      </c>
      <c r="F1199" s="3">
        <f>AVERAGE('GRPO原始 0923'!F1428:F1434)</f>
        <v>0.3828125</v>
      </c>
      <c r="G1199" s="3">
        <f>AVERAGE('GRPO原始 0923'!F1428:F1434)</f>
        <v>0.3828125</v>
      </c>
      <c r="H1199" s="3">
        <f>AVERAGE('GRPO原始 0923'!F1428:F1434)</f>
        <v>0.3828125</v>
      </c>
      <c r="I1199" s="3">
        <f>AVERAGE('GRPO原始 0923'!F1428:F1434)</f>
        <v>0.3828125</v>
      </c>
      <c r="J1199" s="5">
        <f t="shared" ref="J1199:P1199" si="1197">C1199-C8</f>
        <v>0.0421875</v>
      </c>
      <c r="K1199" s="5">
        <f t="shared" si="1197"/>
        <v>0.0345982142857143</v>
      </c>
      <c r="L1199" s="5">
        <f t="shared" si="1197"/>
        <v>0.0345982142857143</v>
      </c>
      <c r="M1199" s="5">
        <f t="shared" si="1197"/>
        <v>0.0345982142857143</v>
      </c>
      <c r="N1199" s="5">
        <f t="shared" si="1197"/>
        <v>0.0345982142857143</v>
      </c>
      <c r="O1199" s="5">
        <f t="shared" si="1197"/>
        <v>0.0345982142857143</v>
      </c>
      <c r="P1199" s="5">
        <f t="shared" si="1197"/>
        <v>0.0345982142857143</v>
      </c>
    </row>
    <row r="1200" ht="19" customHeight="1" spans="1:16">
      <c r="A1200" s="2" t="s">
        <v>258</v>
      </c>
      <c r="B1200" s="2">
        <v>8</v>
      </c>
      <c r="C1200" s="3">
        <f>AVERAGE('GRPO原始 0923'!F1431:F1435)</f>
        <v>0.396875</v>
      </c>
      <c r="D1200" s="3">
        <f>AVERAGE('GRPO原始 0923'!F1428:F1435)</f>
        <v>0.3798828125</v>
      </c>
      <c r="E1200" s="3">
        <f>AVERAGE('GRPO原始 0923'!F1428:F1435)</f>
        <v>0.3798828125</v>
      </c>
      <c r="F1200" s="3">
        <f>AVERAGE('GRPO原始 0923'!F1428:F1435)</f>
        <v>0.3798828125</v>
      </c>
      <c r="G1200" s="3">
        <f>AVERAGE('GRPO原始 0923'!F1428:F1435)</f>
        <v>0.3798828125</v>
      </c>
      <c r="H1200" s="3">
        <f>AVERAGE('GRPO原始 0923'!F1428:F1435)</f>
        <v>0.3798828125</v>
      </c>
      <c r="I1200" s="3">
        <f>AVERAGE('GRPO原始 0923'!F1428:F1435)</f>
        <v>0.3798828125</v>
      </c>
      <c r="J1200" s="5">
        <f t="shared" ref="J1200:P1200" si="1198">C1200-C9</f>
        <v>0.034375</v>
      </c>
      <c r="K1200" s="5">
        <f t="shared" si="1198"/>
        <v>0.0361328125</v>
      </c>
      <c r="L1200" s="5">
        <f t="shared" si="1198"/>
        <v>0.0361328125</v>
      </c>
      <c r="M1200" s="5">
        <f t="shared" si="1198"/>
        <v>0.0361328125</v>
      </c>
      <c r="N1200" s="5">
        <f t="shared" si="1198"/>
        <v>0.0361328125</v>
      </c>
      <c r="O1200" s="5">
        <f t="shared" si="1198"/>
        <v>0.0361328125</v>
      </c>
      <c r="P1200" s="5">
        <f t="shared" si="1198"/>
        <v>0.0361328125</v>
      </c>
    </row>
    <row r="1201" ht="19" customHeight="1" spans="1:16">
      <c r="A1201" s="2" t="s">
        <v>258</v>
      </c>
      <c r="B1201" s="2">
        <v>9</v>
      </c>
      <c r="C1201" s="3">
        <f>AVERAGE('GRPO原始 0923'!F1432:F1436)</f>
        <v>0.4296875</v>
      </c>
      <c r="D1201" s="3">
        <f>AVERAGE('GRPO原始 0923'!F1428:F1436)</f>
        <v>0.394097222222222</v>
      </c>
      <c r="E1201" s="3">
        <f>AVERAGE('GRPO原始 0923'!F1428:F1436)</f>
        <v>0.394097222222222</v>
      </c>
      <c r="F1201" s="3">
        <f>AVERAGE('GRPO原始 0923'!F1428:F1436)</f>
        <v>0.394097222222222</v>
      </c>
      <c r="G1201" s="3">
        <f>AVERAGE('GRPO原始 0923'!F1428:F1436)</f>
        <v>0.394097222222222</v>
      </c>
      <c r="H1201" s="3">
        <f>AVERAGE('GRPO原始 0923'!F1428:F1436)</f>
        <v>0.394097222222222</v>
      </c>
      <c r="I1201" s="3">
        <f>AVERAGE('GRPO原始 0923'!F1428:F1436)</f>
        <v>0.394097222222222</v>
      </c>
      <c r="J1201" s="5">
        <f t="shared" ref="J1201:P1201" si="1199">C1201-C10</f>
        <v>0.0546875</v>
      </c>
      <c r="K1201" s="5">
        <f t="shared" si="1199"/>
        <v>0.0407986111111111</v>
      </c>
      <c r="L1201" s="5">
        <f t="shared" si="1199"/>
        <v>0.0407986111111111</v>
      </c>
      <c r="M1201" s="5">
        <f t="shared" si="1199"/>
        <v>0.0407986111111111</v>
      </c>
      <c r="N1201" s="5">
        <f t="shared" si="1199"/>
        <v>0.0407986111111111</v>
      </c>
      <c r="O1201" s="5">
        <f t="shared" si="1199"/>
        <v>0.0407986111111111</v>
      </c>
      <c r="P1201" s="5">
        <f t="shared" si="1199"/>
        <v>0.0407986111111111</v>
      </c>
    </row>
    <row r="1202" ht="19" customHeight="1" spans="1:16">
      <c r="A1202" s="2" t="s">
        <v>258</v>
      </c>
      <c r="B1202" s="2">
        <v>10</v>
      </c>
      <c r="C1202" s="3">
        <f>AVERAGE('GRPO原始 0923'!F1433:F1437)</f>
        <v>0.425</v>
      </c>
      <c r="D1202" s="3">
        <f>AVERAGE('GRPO原始 0923'!F1428:F1437)</f>
        <v>0.4015625</v>
      </c>
      <c r="E1202" s="3">
        <f>AVERAGE('GRPO原始 0923'!F1428:F1437)</f>
        <v>0.4015625</v>
      </c>
      <c r="F1202" s="3">
        <f>AVERAGE('GRPO原始 0923'!F1428:F1437)</f>
        <v>0.4015625</v>
      </c>
      <c r="G1202" s="3">
        <f>AVERAGE('GRPO原始 0923'!F1428:F1437)</f>
        <v>0.4015625</v>
      </c>
      <c r="H1202" s="3">
        <f>AVERAGE('GRPO原始 0923'!F1428:F1437)</f>
        <v>0.4015625</v>
      </c>
      <c r="I1202" s="3">
        <f>AVERAGE('GRPO原始 0923'!F1428:F1437)</f>
        <v>0.4015625</v>
      </c>
      <c r="J1202" s="5">
        <f t="shared" ref="J1202:P1202" si="1200">C1202-C11</f>
        <v>0.0609375</v>
      </c>
      <c r="K1202" s="5">
        <f t="shared" si="1200"/>
        <v>0.04453125</v>
      </c>
      <c r="L1202" s="5">
        <f t="shared" si="1200"/>
        <v>0.04453125</v>
      </c>
      <c r="M1202" s="5">
        <f t="shared" si="1200"/>
        <v>0.04453125</v>
      </c>
      <c r="N1202" s="5">
        <f t="shared" si="1200"/>
        <v>0.04453125</v>
      </c>
      <c r="O1202" s="5">
        <f t="shared" si="1200"/>
        <v>0.04453125</v>
      </c>
      <c r="P1202" s="5">
        <f t="shared" si="1200"/>
        <v>0.04453125</v>
      </c>
    </row>
    <row r="1203" ht="19" customHeight="1" spans="1:16">
      <c r="A1203" s="2" t="s">
        <v>258</v>
      </c>
      <c r="B1203" s="2">
        <v>11</v>
      </c>
      <c r="C1203" s="3">
        <f>AVERAGE('GRPO原始 0923'!F1434:F1438)</f>
        <v>0.4453125</v>
      </c>
      <c r="D1203" s="3">
        <f>AVERAGE('GRPO原始 0923'!F1429:F1438)</f>
        <v>0.41015625</v>
      </c>
      <c r="E1203" s="3">
        <f>AVERAGE('GRPO原始 0923'!F1428:F1438)</f>
        <v>0.401988636363636</v>
      </c>
      <c r="F1203" s="3">
        <f>AVERAGE('GRPO原始 0923'!F1428:F1438)</f>
        <v>0.401988636363636</v>
      </c>
      <c r="G1203" s="3">
        <f>AVERAGE('GRPO原始 0923'!F1428:F1438)</f>
        <v>0.401988636363636</v>
      </c>
      <c r="H1203" s="3">
        <f>AVERAGE('GRPO原始 0923'!F1428:F1438)</f>
        <v>0.401988636363636</v>
      </c>
      <c r="I1203" s="3">
        <f>AVERAGE('GRPO原始 0923'!F1428:F1438)</f>
        <v>0.401988636363636</v>
      </c>
      <c r="J1203" s="5">
        <f t="shared" ref="J1203:P1203" si="1201">C1203-C12</f>
        <v>0.0765625</v>
      </c>
      <c r="K1203" s="5">
        <f t="shared" si="1201"/>
        <v>0.05078125</v>
      </c>
      <c r="L1203" s="5">
        <f t="shared" si="1201"/>
        <v>0.0475852272727272</v>
      </c>
      <c r="M1203" s="5">
        <f t="shared" si="1201"/>
        <v>0.0475852272727272</v>
      </c>
      <c r="N1203" s="5">
        <f t="shared" si="1201"/>
        <v>0.0475852272727272</v>
      </c>
      <c r="O1203" s="5">
        <f t="shared" si="1201"/>
        <v>0.0475852272727272</v>
      </c>
      <c r="P1203" s="5">
        <f t="shared" si="1201"/>
        <v>0.0475852272727272</v>
      </c>
    </row>
    <row r="1204" ht="19" customHeight="1" spans="1:16">
      <c r="A1204" s="2" t="s">
        <v>258</v>
      </c>
      <c r="B1204" s="2">
        <v>12</v>
      </c>
      <c r="C1204" s="3">
        <f>AVERAGE('GRPO原始 0923'!F1435:F1439)</f>
        <v>0.45625</v>
      </c>
      <c r="D1204" s="3">
        <f>AVERAGE('GRPO原始 0923'!F1430:F1439)</f>
        <v>0.42890625</v>
      </c>
      <c r="E1204" s="3">
        <f>AVERAGE('GRPO原始 0923'!F1428:F1439)</f>
        <v>0.413411458333333</v>
      </c>
      <c r="F1204" s="3">
        <f>AVERAGE('GRPO原始 0923'!F1428:F1439)</f>
        <v>0.413411458333333</v>
      </c>
      <c r="G1204" s="3">
        <f>AVERAGE('GRPO原始 0923'!F1428:F1439)</f>
        <v>0.413411458333333</v>
      </c>
      <c r="H1204" s="3">
        <f>AVERAGE('GRPO原始 0923'!F1428:F1439)</f>
        <v>0.413411458333333</v>
      </c>
      <c r="I1204" s="3">
        <f>AVERAGE('GRPO原始 0923'!F1428:F1439)</f>
        <v>0.413411458333333</v>
      </c>
      <c r="J1204" s="5">
        <f t="shared" ref="J1204:P1204" si="1202">C1204-C13</f>
        <v>0.0734375</v>
      </c>
      <c r="K1204" s="5">
        <f t="shared" si="1202"/>
        <v>0.0578125</v>
      </c>
      <c r="L1204" s="5">
        <f t="shared" si="1202"/>
        <v>0.05078125</v>
      </c>
      <c r="M1204" s="5">
        <f t="shared" si="1202"/>
        <v>0.05078125</v>
      </c>
      <c r="N1204" s="5">
        <f t="shared" si="1202"/>
        <v>0.05078125</v>
      </c>
      <c r="O1204" s="5">
        <f t="shared" si="1202"/>
        <v>0.05078125</v>
      </c>
      <c r="P1204" s="5">
        <f t="shared" si="1202"/>
        <v>0.05078125</v>
      </c>
    </row>
    <row r="1205" ht="19" customHeight="1" spans="1:16">
      <c r="A1205" s="2" t="s">
        <v>258</v>
      </c>
      <c r="B1205" s="2">
        <v>13</v>
      </c>
      <c r="C1205" s="3">
        <f>AVERAGE('GRPO原始 0923'!F1436:F1440)</f>
        <v>0.4859375</v>
      </c>
      <c r="D1205" s="3">
        <f>AVERAGE('GRPO原始 0923'!F1431:F1440)</f>
        <v>0.44140625</v>
      </c>
      <c r="E1205" s="3">
        <f>AVERAGE('GRPO原始 0923'!F1428:F1440)</f>
        <v>0.420673076923077</v>
      </c>
      <c r="F1205" s="3">
        <f>AVERAGE('GRPO原始 0923'!F1428:F1440)</f>
        <v>0.420673076923077</v>
      </c>
      <c r="G1205" s="3">
        <f>AVERAGE('GRPO原始 0923'!F1428:F1440)</f>
        <v>0.420673076923077</v>
      </c>
      <c r="H1205" s="3">
        <f>AVERAGE('GRPO原始 0923'!F1428:F1440)</f>
        <v>0.420673076923077</v>
      </c>
      <c r="I1205" s="3">
        <f>AVERAGE('GRPO原始 0923'!F1428:F1440)</f>
        <v>0.420673076923077</v>
      </c>
      <c r="J1205" s="5">
        <f t="shared" ref="J1205:P1205" si="1203">C1205-C14</f>
        <v>0.06875</v>
      </c>
      <c r="K1205" s="5">
        <f t="shared" si="1203"/>
        <v>0.0515625</v>
      </c>
      <c r="L1205" s="5">
        <f t="shared" si="1203"/>
        <v>0.0486778846153846</v>
      </c>
      <c r="M1205" s="5">
        <f t="shared" si="1203"/>
        <v>0.0486778846153846</v>
      </c>
      <c r="N1205" s="5">
        <f t="shared" si="1203"/>
        <v>0.0486778846153846</v>
      </c>
      <c r="O1205" s="5">
        <f t="shared" si="1203"/>
        <v>0.0486778846153846</v>
      </c>
      <c r="P1205" s="5">
        <f t="shared" si="1203"/>
        <v>0.0486778846153846</v>
      </c>
    </row>
    <row r="1206" ht="19" customHeight="1" spans="1:16">
      <c r="A1206" s="2" t="s">
        <v>258</v>
      </c>
      <c r="B1206" s="2">
        <v>14</v>
      </c>
      <c r="C1206" s="3">
        <f>AVERAGE('GRPO原始 0923'!F1437:F1441)</f>
        <v>0.4734375</v>
      </c>
      <c r="D1206" s="3">
        <f>AVERAGE('GRPO原始 0923'!F1432:F1441)</f>
        <v>0.4515625</v>
      </c>
      <c r="E1206" s="3">
        <f>AVERAGE('GRPO原始 0923'!F1428:F1441)</f>
        <v>0.422433035714286</v>
      </c>
      <c r="F1206" s="3">
        <f>AVERAGE('GRPO原始 0923'!F1428:F1441)</f>
        <v>0.422433035714286</v>
      </c>
      <c r="G1206" s="3">
        <f>AVERAGE('GRPO原始 0923'!F1428:F1441)</f>
        <v>0.422433035714286</v>
      </c>
      <c r="H1206" s="3">
        <f>AVERAGE('GRPO原始 0923'!F1428:F1441)</f>
        <v>0.422433035714286</v>
      </c>
      <c r="I1206" s="3">
        <f>AVERAGE('GRPO原始 0923'!F1428:F1441)</f>
        <v>0.422433035714286</v>
      </c>
      <c r="J1206" s="5">
        <f t="shared" ref="J1206:P1206" si="1204">C1206-C15</f>
        <v>0.05625</v>
      </c>
      <c r="K1206" s="5">
        <f t="shared" si="1204"/>
        <v>0.05546875</v>
      </c>
      <c r="L1206" s="5">
        <f t="shared" si="1204"/>
        <v>0.0463169642857142</v>
      </c>
      <c r="M1206" s="5">
        <f t="shared" si="1204"/>
        <v>0.0463169642857142</v>
      </c>
      <c r="N1206" s="5">
        <f t="shared" si="1204"/>
        <v>0.0463169642857142</v>
      </c>
      <c r="O1206" s="5">
        <f t="shared" si="1204"/>
        <v>0.0463169642857142</v>
      </c>
      <c r="P1206" s="5">
        <f t="shared" si="1204"/>
        <v>0.0463169642857142</v>
      </c>
    </row>
    <row r="1207" ht="19" customHeight="1" spans="1:16">
      <c r="A1207" s="2" t="s">
        <v>258</v>
      </c>
      <c r="B1207" s="2">
        <v>15</v>
      </c>
      <c r="C1207" s="3">
        <f>AVERAGE('GRPO原始 0923'!F1438:F1442)</f>
        <v>0.4375</v>
      </c>
      <c r="D1207" s="3">
        <f>AVERAGE('GRPO原始 0923'!F1433:F1442)</f>
        <v>0.43125</v>
      </c>
      <c r="E1207" s="3">
        <f>AVERAGE('GRPO原始 0923'!F1428:F1442)</f>
        <v>0.413541666666667</v>
      </c>
      <c r="F1207" s="3">
        <f>AVERAGE('GRPO原始 0923'!F1428:F1442)</f>
        <v>0.413541666666667</v>
      </c>
      <c r="G1207" s="3">
        <f>AVERAGE('GRPO原始 0923'!F1428:F1442)</f>
        <v>0.413541666666667</v>
      </c>
      <c r="H1207" s="3">
        <f>AVERAGE('GRPO原始 0923'!F1428:F1442)</f>
        <v>0.413541666666667</v>
      </c>
      <c r="I1207" s="3">
        <f>AVERAGE('GRPO原始 0923'!F1428:F1442)</f>
        <v>0.413541666666667</v>
      </c>
      <c r="J1207" s="5">
        <f t="shared" ref="J1207:P1207" si="1205">C1207-C16</f>
        <v>0.0390625</v>
      </c>
      <c r="K1207" s="5">
        <f t="shared" si="1205"/>
        <v>0.05</v>
      </c>
      <c r="L1207" s="5">
        <f t="shared" si="1205"/>
        <v>0.0427083333333333</v>
      </c>
      <c r="M1207" s="5">
        <f t="shared" si="1205"/>
        <v>0.0427083333333333</v>
      </c>
      <c r="N1207" s="5">
        <f t="shared" si="1205"/>
        <v>0.0427083333333333</v>
      </c>
      <c r="O1207" s="5">
        <f t="shared" si="1205"/>
        <v>0.0427083333333333</v>
      </c>
      <c r="P1207" s="5">
        <f t="shared" si="1205"/>
        <v>0.0427083333333333</v>
      </c>
    </row>
    <row r="1208" ht="19" customHeight="1" spans="1:16">
      <c r="A1208" s="2" t="s">
        <v>258</v>
      </c>
      <c r="B1208" s="2">
        <v>16</v>
      </c>
      <c r="C1208" s="3">
        <f>AVERAGE('GRPO原始 0923'!F1439:F1443)</f>
        <v>0.4484375</v>
      </c>
      <c r="D1208" s="3">
        <f>AVERAGE('GRPO原始 0923'!F1434:F1443)</f>
        <v>0.446875</v>
      </c>
      <c r="E1208" s="3">
        <f>AVERAGE('GRPO原始 0923'!F1429:F1443)</f>
        <v>0.422916666666667</v>
      </c>
      <c r="F1208" s="3">
        <f>AVERAGE('GRPO原始 0923'!F1428:F1443)</f>
        <v>0.41650390625</v>
      </c>
      <c r="G1208" s="3">
        <f>AVERAGE('GRPO原始 0923'!F1428:F1443)</f>
        <v>0.41650390625</v>
      </c>
      <c r="H1208" s="3">
        <f>AVERAGE('GRPO原始 0923'!F1428:F1443)</f>
        <v>0.41650390625</v>
      </c>
      <c r="I1208" s="3">
        <f>AVERAGE('GRPO原始 0923'!F1428:F1443)</f>
        <v>0.41650390625</v>
      </c>
      <c r="J1208" s="5">
        <f t="shared" ref="J1208:P1208" si="1206">C1208-C17</f>
        <v>0.025</v>
      </c>
      <c r="K1208" s="5">
        <f t="shared" si="1206"/>
        <v>0.05078125</v>
      </c>
      <c r="L1208" s="5">
        <f t="shared" si="1206"/>
        <v>0.0421875</v>
      </c>
      <c r="M1208" s="5">
        <f t="shared" si="1206"/>
        <v>0.04052734375</v>
      </c>
      <c r="N1208" s="5">
        <f t="shared" si="1206"/>
        <v>0.04052734375</v>
      </c>
      <c r="O1208" s="5">
        <f t="shared" si="1206"/>
        <v>0.04052734375</v>
      </c>
      <c r="P1208" s="5">
        <f t="shared" si="1206"/>
        <v>0.04052734375</v>
      </c>
    </row>
    <row r="1209" ht="19" customHeight="1" spans="1:16">
      <c r="A1209" s="2" t="s">
        <v>258</v>
      </c>
      <c r="B1209" s="2">
        <v>17</v>
      </c>
      <c r="C1209" s="3">
        <f>AVERAGE('GRPO原始 0923'!F1440:F1444)</f>
        <v>0.4203125</v>
      </c>
      <c r="D1209" s="3">
        <f>AVERAGE('GRPO原始 0923'!F1435:F1444)</f>
        <v>0.43828125</v>
      </c>
      <c r="E1209" s="3">
        <f>AVERAGE('GRPO原始 0923'!F1430:F1444)</f>
        <v>0.426041666666667</v>
      </c>
      <c r="F1209" s="3">
        <f>AVERAGE('GRPO原始 0923'!F1428:F1444)</f>
        <v>0.415441176470588</v>
      </c>
      <c r="G1209" s="3">
        <f>AVERAGE('GRPO原始 0923'!F1428:F1444)</f>
        <v>0.415441176470588</v>
      </c>
      <c r="H1209" s="3">
        <f>AVERAGE('GRPO原始 0923'!F1428:F1444)</f>
        <v>0.415441176470588</v>
      </c>
      <c r="I1209" s="3">
        <f>AVERAGE('GRPO原始 0923'!F1428:F1444)</f>
        <v>0.415441176470588</v>
      </c>
      <c r="J1209" s="5">
        <f t="shared" ref="J1209:P1209" si="1207">C1209-C18</f>
        <v>0.00937499999999997</v>
      </c>
      <c r="K1209" s="5">
        <f t="shared" si="1207"/>
        <v>0.04140625</v>
      </c>
      <c r="L1209" s="5">
        <f t="shared" si="1207"/>
        <v>0.0416666666666666</v>
      </c>
      <c r="M1209" s="5">
        <f t="shared" si="1207"/>
        <v>0.0386029411764706</v>
      </c>
      <c r="N1209" s="5">
        <f t="shared" si="1207"/>
        <v>0.0386029411764706</v>
      </c>
      <c r="O1209" s="5">
        <f t="shared" si="1207"/>
        <v>0.0386029411764706</v>
      </c>
      <c r="P1209" s="5">
        <f t="shared" si="1207"/>
        <v>0.0386029411764706</v>
      </c>
    </row>
    <row r="1210" ht="19" customHeight="1" spans="1:16">
      <c r="A1210" s="2" t="s">
        <v>258</v>
      </c>
      <c r="B1210" s="2">
        <v>18</v>
      </c>
      <c r="C1210" s="3">
        <f>AVERAGE('GRPO原始 0923'!F1441:F1445)</f>
        <v>0.403125</v>
      </c>
      <c r="D1210" s="3">
        <f>AVERAGE('GRPO原始 0923'!F1436:F1445)</f>
        <v>0.44453125</v>
      </c>
      <c r="E1210" s="3">
        <f>AVERAGE('GRPO原始 0923'!F1431:F1445)</f>
        <v>0.428645833333333</v>
      </c>
      <c r="F1210" s="3">
        <f>AVERAGE('GRPO原始 0923'!F1428:F1445)</f>
        <v>0.415798611111111</v>
      </c>
      <c r="G1210" s="3">
        <f>AVERAGE('GRPO原始 0923'!F1428:F1445)</f>
        <v>0.415798611111111</v>
      </c>
      <c r="H1210" s="3">
        <f>AVERAGE('GRPO原始 0923'!F1428:F1445)</f>
        <v>0.415798611111111</v>
      </c>
      <c r="I1210" s="3">
        <f>AVERAGE('GRPO原始 0923'!F1428:F1445)</f>
        <v>0.415798611111111</v>
      </c>
      <c r="J1210" s="5">
        <f t="shared" ref="J1210:P1210" si="1208">C1210-C19</f>
        <v>-0.00156249999999997</v>
      </c>
      <c r="K1210" s="5">
        <f t="shared" si="1208"/>
        <v>0.03359375</v>
      </c>
      <c r="L1210" s="5">
        <f t="shared" si="1208"/>
        <v>0.0338541666666667</v>
      </c>
      <c r="M1210" s="5">
        <f t="shared" si="1208"/>
        <v>0.0347222222222222</v>
      </c>
      <c r="N1210" s="5">
        <f t="shared" si="1208"/>
        <v>0.0347222222222222</v>
      </c>
      <c r="O1210" s="5">
        <f t="shared" si="1208"/>
        <v>0.0347222222222222</v>
      </c>
      <c r="P1210" s="5">
        <f t="shared" si="1208"/>
        <v>0.0347222222222222</v>
      </c>
    </row>
    <row r="1211" ht="19" customHeight="1" spans="1:16">
      <c r="A1211" s="2" t="s">
        <v>258</v>
      </c>
      <c r="B1211" s="2">
        <v>19</v>
      </c>
      <c r="C1211" s="3">
        <f>AVERAGE('GRPO原始 0923'!F1442:F1446)</f>
        <v>0.4046875</v>
      </c>
      <c r="D1211" s="3">
        <f>AVERAGE('GRPO原始 0923'!F1437:F1446)</f>
        <v>0.4390625</v>
      </c>
      <c r="E1211" s="3">
        <f>AVERAGE('GRPO原始 0923'!F1432:F1446)</f>
        <v>0.4359375</v>
      </c>
      <c r="F1211" s="3">
        <f>AVERAGE('GRPO原始 0923'!F1428:F1446)</f>
        <v>0.417763157894737</v>
      </c>
      <c r="G1211" s="3">
        <f>AVERAGE('GRPO原始 0923'!F1428:F1446)</f>
        <v>0.417763157894737</v>
      </c>
      <c r="H1211" s="3">
        <f>AVERAGE('GRPO原始 0923'!F1428:F1446)</f>
        <v>0.417763157894737</v>
      </c>
      <c r="I1211" s="3">
        <f>AVERAGE('GRPO原始 0923'!F1428:F1446)</f>
        <v>0.417763157894737</v>
      </c>
      <c r="J1211" s="5">
        <f t="shared" ref="J1211:P1211" si="1209">C1211-C20</f>
        <v>-0.0125</v>
      </c>
      <c r="K1211" s="5">
        <f t="shared" si="1209"/>
        <v>0.021875</v>
      </c>
      <c r="L1211" s="5">
        <f t="shared" si="1209"/>
        <v>0.0328125</v>
      </c>
      <c r="M1211" s="5">
        <f t="shared" si="1209"/>
        <v>0.0308388157894737</v>
      </c>
      <c r="N1211" s="5">
        <f t="shared" si="1209"/>
        <v>0.0308388157894737</v>
      </c>
      <c r="O1211" s="5">
        <f t="shared" si="1209"/>
        <v>0.0308388157894737</v>
      </c>
      <c r="P1211" s="5">
        <f t="shared" si="1209"/>
        <v>0.0308388157894737</v>
      </c>
    </row>
    <row r="1212" ht="19" customHeight="1" spans="1:16">
      <c r="A1212" s="2" t="s">
        <v>258</v>
      </c>
      <c r="B1212" s="2">
        <v>20</v>
      </c>
      <c r="C1212" s="3">
        <f>AVERAGE('GRPO原始 0923'!F1443:F1447)</f>
        <v>0.4125</v>
      </c>
      <c r="D1212" s="3">
        <f>AVERAGE('GRPO原始 0923'!F1438:F1447)</f>
        <v>0.425</v>
      </c>
      <c r="E1212" s="3">
        <f>AVERAGE('GRPO原始 0923'!F1433:F1447)</f>
        <v>0.425</v>
      </c>
      <c r="F1212" s="3">
        <f>AVERAGE('GRPO原始 0923'!F1428:F1447)</f>
        <v>0.41328125</v>
      </c>
      <c r="G1212" s="3">
        <f>AVERAGE('GRPO原始 0923'!F1428:F1447)</f>
        <v>0.41328125</v>
      </c>
      <c r="H1212" s="3">
        <f>AVERAGE('GRPO原始 0923'!F1428:F1447)</f>
        <v>0.41328125</v>
      </c>
      <c r="I1212" s="3">
        <f>AVERAGE('GRPO原始 0923'!F1428:F1447)</f>
        <v>0.41328125</v>
      </c>
      <c r="J1212" s="5">
        <f t="shared" ref="J1212:P1212" si="1210">C1212-C21</f>
        <v>-0.0171875</v>
      </c>
      <c r="K1212" s="5">
        <f t="shared" si="1210"/>
        <v>0.0109375</v>
      </c>
      <c r="L1212" s="5">
        <f t="shared" si="1210"/>
        <v>0.0276041666666667</v>
      </c>
      <c r="M1212" s="5">
        <f t="shared" si="1210"/>
        <v>0.027734375</v>
      </c>
      <c r="N1212" s="5">
        <f t="shared" si="1210"/>
        <v>0.027734375</v>
      </c>
      <c r="O1212" s="5">
        <f t="shared" si="1210"/>
        <v>0.027734375</v>
      </c>
      <c r="P1212" s="5">
        <f t="shared" si="1210"/>
        <v>0.027734375</v>
      </c>
    </row>
    <row r="1213" ht="19" customHeight="1" spans="1:16">
      <c r="A1213" s="2" t="s">
        <v>258</v>
      </c>
      <c r="B1213" s="2">
        <v>21</v>
      </c>
      <c r="C1213" s="3">
        <f>AVERAGE('GRPO原始 0923'!F1444:F1448)</f>
        <v>0.4078125</v>
      </c>
      <c r="D1213" s="3">
        <f>AVERAGE('GRPO原始 0923'!F1439:F1448)</f>
        <v>0.428125</v>
      </c>
      <c r="E1213" s="3">
        <f>AVERAGE('GRPO原始 0923'!F1434:F1448)</f>
        <v>0.433854166666667</v>
      </c>
      <c r="F1213" s="3">
        <f>AVERAGE('GRPO原始 0923'!F1429:F1448)</f>
        <v>0.419140625</v>
      </c>
      <c r="G1213" s="3">
        <f>AVERAGE('GRPO原始 0923'!F1428:F1448)</f>
        <v>0.414434523809524</v>
      </c>
      <c r="H1213" s="3">
        <f>AVERAGE('GRPO原始 0923'!F1428:F1448)</f>
        <v>0.414434523809524</v>
      </c>
      <c r="I1213" s="3">
        <f>AVERAGE('GRPO原始 0923'!F1428:F1448)</f>
        <v>0.414434523809524</v>
      </c>
      <c r="J1213" s="5">
        <f t="shared" ref="J1213:P1213" si="1211">C1213-C22</f>
        <v>-0.0296875</v>
      </c>
      <c r="K1213" s="5">
        <f t="shared" si="1211"/>
        <v>-0.00234375000000003</v>
      </c>
      <c r="L1213" s="5">
        <f t="shared" si="1211"/>
        <v>0.0239583333333333</v>
      </c>
      <c r="M1213" s="5">
        <f t="shared" si="1211"/>
        <v>0.02421875</v>
      </c>
      <c r="N1213" s="5">
        <f t="shared" si="1211"/>
        <v>0.0238095238095238</v>
      </c>
      <c r="O1213" s="5">
        <f t="shared" si="1211"/>
        <v>0.0238095238095238</v>
      </c>
      <c r="P1213" s="5">
        <f t="shared" si="1211"/>
        <v>0.0238095238095238</v>
      </c>
    </row>
    <row r="1214" ht="19" customHeight="1" spans="1:16">
      <c r="A1214" s="2" t="s">
        <v>258</v>
      </c>
      <c r="B1214" s="2">
        <v>22</v>
      </c>
      <c r="C1214" s="3">
        <f>AVERAGE('GRPO原始 0923'!F1445:F1449)</f>
        <v>0.4203125</v>
      </c>
      <c r="D1214" s="3">
        <f>AVERAGE('GRPO原始 0923'!F1440:F1449)</f>
        <v>0.4203125</v>
      </c>
      <c r="E1214" s="3">
        <f>AVERAGE('GRPO原始 0923'!F1435:F1449)</f>
        <v>0.432291666666667</v>
      </c>
      <c r="F1214" s="3">
        <f>AVERAGE('GRPO原始 0923'!F1430:F1449)</f>
        <v>0.424609375</v>
      </c>
      <c r="G1214" s="3">
        <f>AVERAGE('GRPO原始 0923'!F1428:F1449)</f>
        <v>0.416548295454545</v>
      </c>
      <c r="H1214" s="3">
        <f>AVERAGE('GRPO原始 0923'!F1428:F1449)</f>
        <v>0.416548295454545</v>
      </c>
      <c r="I1214" s="3">
        <f>AVERAGE('GRPO原始 0923'!F1428:F1449)</f>
        <v>0.416548295454545</v>
      </c>
      <c r="J1214" s="5">
        <f t="shared" ref="J1214:P1214" si="1212">C1214-C23</f>
        <v>-0.0265625</v>
      </c>
      <c r="K1214" s="5">
        <f t="shared" si="1212"/>
        <v>-0.00859375000000001</v>
      </c>
      <c r="L1214" s="5">
        <f t="shared" si="1212"/>
        <v>0.01875</v>
      </c>
      <c r="M1214" s="5">
        <f t="shared" si="1212"/>
        <v>0.024609375</v>
      </c>
      <c r="N1214" s="5">
        <f t="shared" si="1212"/>
        <v>0.0237926136363636</v>
      </c>
      <c r="O1214" s="5">
        <f t="shared" si="1212"/>
        <v>0.0237926136363636</v>
      </c>
      <c r="P1214" s="5">
        <f t="shared" si="1212"/>
        <v>0.0237926136363636</v>
      </c>
    </row>
    <row r="1215" ht="19" customHeight="1" spans="1:16">
      <c r="A1215" s="2" t="s">
        <v>258</v>
      </c>
      <c r="B1215" s="2">
        <v>23</v>
      </c>
      <c r="C1215" s="3">
        <f>AVERAGE('GRPO原始 0923'!F1446:F1450)</f>
        <v>0.434375</v>
      </c>
      <c r="D1215" s="3">
        <f>AVERAGE('GRPO原始 0923'!F1441:F1450)</f>
        <v>0.41875</v>
      </c>
      <c r="E1215" s="3">
        <f>AVERAGE('GRPO原始 0923'!F1436:F1450)</f>
        <v>0.441145833333333</v>
      </c>
      <c r="F1215" s="3">
        <f>AVERAGE('GRPO原始 0923'!F1431:F1450)</f>
        <v>0.430078125</v>
      </c>
      <c r="G1215" s="3">
        <f>AVERAGE('GRPO原始 0923'!F1428:F1450)</f>
        <v>0.419836956521739</v>
      </c>
      <c r="H1215" s="3">
        <f>AVERAGE('GRPO原始 0923'!F1428:F1450)</f>
        <v>0.419836956521739</v>
      </c>
      <c r="I1215" s="3">
        <f>AVERAGE('GRPO原始 0923'!F1428:F1450)</f>
        <v>0.419836956521739</v>
      </c>
      <c r="J1215" s="5">
        <f t="shared" ref="J1215:P1215" si="1213">C1215-C24</f>
        <v>0.00468750000000001</v>
      </c>
      <c r="K1215" s="5">
        <f t="shared" si="1213"/>
        <v>0.00156250000000002</v>
      </c>
      <c r="L1215" s="5">
        <f t="shared" si="1213"/>
        <v>0.0239583333333334</v>
      </c>
      <c r="M1215" s="5">
        <f t="shared" si="1213"/>
        <v>0.0265625</v>
      </c>
      <c r="N1215" s="5">
        <f t="shared" si="1213"/>
        <v>0.0281929347826087</v>
      </c>
      <c r="O1215" s="5">
        <f t="shared" si="1213"/>
        <v>0.0281929347826087</v>
      </c>
      <c r="P1215" s="5">
        <f t="shared" si="1213"/>
        <v>0.0281929347826087</v>
      </c>
    </row>
    <row r="1216" ht="19" customHeight="1" spans="1:16">
      <c r="A1216" s="2" t="s">
        <v>258</v>
      </c>
      <c r="B1216" s="2">
        <v>24</v>
      </c>
      <c r="C1216" s="3">
        <f>AVERAGE('GRPO原始 0923'!F1447:F1451)</f>
        <v>0.4359375</v>
      </c>
      <c r="D1216" s="3">
        <f>AVERAGE('GRPO原始 0923'!F1442:F1451)</f>
        <v>0.4203125</v>
      </c>
      <c r="E1216" s="3">
        <f>AVERAGE('GRPO原始 0923'!F1437:F1451)</f>
        <v>0.438020833333333</v>
      </c>
      <c r="F1216" s="3">
        <f>AVERAGE('GRPO原始 0923'!F1432:F1451)</f>
        <v>0.4359375</v>
      </c>
      <c r="G1216" s="3">
        <f>AVERAGE('GRPO原始 0923'!F1428:F1451)</f>
        <v>0.421549479166667</v>
      </c>
      <c r="H1216" s="3">
        <f>AVERAGE('GRPO原始 0923'!F1428:F1451)</f>
        <v>0.421549479166667</v>
      </c>
      <c r="I1216" s="3">
        <f>AVERAGE('GRPO原始 0923'!F1428:F1451)</f>
        <v>0.421549479166667</v>
      </c>
      <c r="J1216" s="5">
        <f t="shared" ref="J1216:P1216" si="1214">C1216-C25</f>
        <v>0.00937499999999997</v>
      </c>
      <c r="K1216" s="5">
        <f t="shared" si="1214"/>
        <v>-0.00156250000000002</v>
      </c>
      <c r="L1216" s="5">
        <f t="shared" si="1214"/>
        <v>0.0177083333333334</v>
      </c>
      <c r="M1216" s="5">
        <f t="shared" si="1214"/>
        <v>0.026953125</v>
      </c>
      <c r="N1216" s="5">
        <f t="shared" si="1214"/>
        <v>0.0263671875</v>
      </c>
      <c r="O1216" s="5">
        <f t="shared" si="1214"/>
        <v>0.0263671875</v>
      </c>
      <c r="P1216" s="5">
        <f t="shared" si="1214"/>
        <v>0.0263671875</v>
      </c>
    </row>
    <row r="1217" ht="19" customHeight="1" spans="1:16">
      <c r="A1217" s="2" t="s">
        <v>258</v>
      </c>
      <c r="B1217" s="2">
        <v>25</v>
      </c>
      <c r="C1217" s="3">
        <f>AVERAGE('GRPO原始 0923'!F1448:F1452)</f>
        <v>0.453125</v>
      </c>
      <c r="D1217" s="3">
        <f>AVERAGE('GRPO原始 0923'!F1443:F1452)</f>
        <v>0.4328125</v>
      </c>
      <c r="E1217" s="3">
        <f>AVERAGE('GRPO原始 0923'!F1438:F1452)</f>
        <v>0.434375</v>
      </c>
      <c r="F1217" s="3">
        <f>AVERAGE('GRPO原始 0923'!F1433:F1452)</f>
        <v>0.43203125</v>
      </c>
      <c r="G1217" s="3">
        <f>AVERAGE('GRPO原始 0923'!F1428:F1452)</f>
        <v>0.42125</v>
      </c>
      <c r="H1217" s="3">
        <f>AVERAGE('GRPO原始 0923'!F1428:F1452)</f>
        <v>0.42125</v>
      </c>
      <c r="I1217" s="3">
        <f>AVERAGE('GRPO原始 0923'!F1428:F1452)</f>
        <v>0.42125</v>
      </c>
      <c r="J1217" s="5">
        <f t="shared" ref="J1217:P1217" si="1215">C1217-C26</f>
        <v>0.00468750000000001</v>
      </c>
      <c r="K1217" s="5">
        <f t="shared" si="1215"/>
        <v>-0.00625000000000003</v>
      </c>
      <c r="L1217" s="5">
        <f t="shared" si="1215"/>
        <v>0.00885416666666666</v>
      </c>
      <c r="M1217" s="5">
        <f t="shared" si="1215"/>
        <v>0.021875</v>
      </c>
      <c r="N1217" s="5">
        <f t="shared" si="1215"/>
        <v>0.023125</v>
      </c>
      <c r="O1217" s="5">
        <f t="shared" si="1215"/>
        <v>0.023125</v>
      </c>
      <c r="P1217" s="5">
        <f t="shared" si="1215"/>
        <v>0.023125</v>
      </c>
    </row>
    <row r="1218" ht="19" customHeight="1" spans="1:16">
      <c r="A1218" s="2" t="s">
        <v>258</v>
      </c>
      <c r="B1218" s="2">
        <v>26</v>
      </c>
      <c r="C1218" s="3">
        <f>AVERAGE('GRPO原始 0923'!F1449:F1453)</f>
        <v>0.4609375</v>
      </c>
      <c r="D1218" s="3">
        <f>AVERAGE('GRPO原始 0923'!F1444:F1453)</f>
        <v>0.434375</v>
      </c>
      <c r="E1218" s="3">
        <f>AVERAGE('GRPO原始 0923'!F1439:F1453)</f>
        <v>0.4390625</v>
      </c>
      <c r="F1218" s="3">
        <f>AVERAGE('GRPO原始 0923'!F1434:F1453)</f>
        <v>0.440625</v>
      </c>
      <c r="G1218" s="3">
        <f>AVERAGE('GRPO原始 0923'!F1428:F1453)</f>
        <v>0.423377403846154</v>
      </c>
      <c r="H1218" s="3">
        <f>AVERAGE('GRPO原始 0923'!F1428:F1453)</f>
        <v>0.423377403846154</v>
      </c>
      <c r="I1218" s="3">
        <f>AVERAGE('GRPO原始 0923'!F1428:F1453)</f>
        <v>0.423377403846154</v>
      </c>
      <c r="J1218" s="5">
        <f t="shared" ref="J1218:P1218" si="1216">C1218-C27</f>
        <v>0.025</v>
      </c>
      <c r="K1218" s="5">
        <f t="shared" si="1216"/>
        <v>-0.00234374999999998</v>
      </c>
      <c r="L1218" s="5">
        <f t="shared" si="1216"/>
        <v>0.00677083333333334</v>
      </c>
      <c r="M1218" s="5">
        <f t="shared" si="1216"/>
        <v>0.02421875</v>
      </c>
      <c r="N1218" s="5">
        <f t="shared" si="1216"/>
        <v>0.0240384615384616</v>
      </c>
      <c r="O1218" s="5">
        <f t="shared" si="1216"/>
        <v>0.0240384615384616</v>
      </c>
      <c r="P1218" s="5">
        <f t="shared" si="1216"/>
        <v>0.0240384615384616</v>
      </c>
    </row>
    <row r="1219" ht="19" customHeight="1" spans="1:16">
      <c r="A1219" s="2" t="s">
        <v>258</v>
      </c>
      <c r="B1219" s="2">
        <v>27</v>
      </c>
      <c r="C1219" s="3">
        <f>AVERAGE('GRPO原始 0923'!F1450:F1454)</f>
        <v>0.4890625</v>
      </c>
      <c r="D1219" s="3">
        <f>AVERAGE('GRPO原始 0923'!F1445:F1454)</f>
        <v>0.4546875</v>
      </c>
      <c r="E1219" s="3">
        <f>AVERAGE('GRPO原始 0923'!F1440:F1454)</f>
        <v>0.443229166666667</v>
      </c>
      <c r="F1219" s="3">
        <f>AVERAGE('GRPO原始 0923'!F1435:F1454)</f>
        <v>0.446484375</v>
      </c>
      <c r="G1219" s="3">
        <f>AVERAGE('GRPO原始 0923'!F1428:F1454)</f>
        <v>0.429976851851852</v>
      </c>
      <c r="H1219" s="3">
        <f>AVERAGE('GRPO原始 0923'!F1428:F1454)</f>
        <v>0.429976851851852</v>
      </c>
      <c r="I1219" s="3">
        <f>AVERAGE('GRPO原始 0923'!F1428:F1454)</f>
        <v>0.429976851851852</v>
      </c>
      <c r="J1219" s="5">
        <f t="shared" ref="J1219:P1219" si="1217">C1219-C28</f>
        <v>0.0421875</v>
      </c>
      <c r="K1219" s="5">
        <f t="shared" si="1217"/>
        <v>0.0078125</v>
      </c>
      <c r="L1219" s="5">
        <f t="shared" si="1217"/>
        <v>0.00833333333333336</v>
      </c>
      <c r="M1219" s="5">
        <f t="shared" si="1217"/>
        <v>0.024609375</v>
      </c>
      <c r="N1219" s="5">
        <f t="shared" si="1217"/>
        <v>0.0271990740740741</v>
      </c>
      <c r="O1219" s="5">
        <f t="shared" si="1217"/>
        <v>0.0271990740740741</v>
      </c>
      <c r="P1219" s="5">
        <f t="shared" si="1217"/>
        <v>0.0271990740740741</v>
      </c>
    </row>
    <row r="1220" ht="19" customHeight="1" spans="1:16">
      <c r="A1220" s="2" t="s">
        <v>258</v>
      </c>
      <c r="B1220" s="2">
        <v>28</v>
      </c>
      <c r="C1220" s="3">
        <f>AVERAGE('GRPO原始 0923'!F1451:F1455)</f>
        <v>0.4828125</v>
      </c>
      <c r="D1220" s="3">
        <f>AVERAGE('GRPO原始 0923'!F1446:F1455)</f>
        <v>0.45859375</v>
      </c>
      <c r="E1220" s="3">
        <f>AVERAGE('GRPO原始 0923'!F1441:F1455)</f>
        <v>0.440104166666667</v>
      </c>
      <c r="F1220" s="3">
        <f>AVERAGE('GRPO原始 0923'!F1436:F1455)</f>
        <v>0.4515625</v>
      </c>
      <c r="G1220" s="3">
        <f>AVERAGE('GRPO原始 0923'!F1428:F1455)</f>
        <v>0.431082589285714</v>
      </c>
      <c r="H1220" s="3">
        <f>AVERAGE('GRPO原始 0923'!F1428:F1455)</f>
        <v>0.431082589285714</v>
      </c>
      <c r="I1220" s="3">
        <f>AVERAGE('GRPO原始 0923'!F1428:F1455)</f>
        <v>0.431082589285714</v>
      </c>
      <c r="J1220" s="5">
        <f t="shared" ref="J1220:P1220" si="1218">C1220-C29</f>
        <v>0.0453125</v>
      </c>
      <c r="K1220" s="5">
        <f t="shared" si="1218"/>
        <v>0.025</v>
      </c>
      <c r="L1220" s="5">
        <f t="shared" si="1218"/>
        <v>0.0161458333333334</v>
      </c>
      <c r="M1220" s="5">
        <f t="shared" si="1218"/>
        <v>0.029296875</v>
      </c>
      <c r="N1220" s="5">
        <f t="shared" si="1218"/>
        <v>0.03125</v>
      </c>
      <c r="O1220" s="5">
        <f t="shared" si="1218"/>
        <v>0.03125</v>
      </c>
      <c r="P1220" s="5">
        <f t="shared" si="1218"/>
        <v>0.03125</v>
      </c>
    </row>
    <row r="1221" ht="19" customHeight="1" spans="1:16">
      <c r="A1221" s="2" t="s">
        <v>258</v>
      </c>
      <c r="B1221" s="2">
        <v>29</v>
      </c>
      <c r="C1221" s="3">
        <f>AVERAGE('GRPO原始 0923'!F1452:F1456)</f>
        <v>0.4984375</v>
      </c>
      <c r="D1221" s="3">
        <f>AVERAGE('GRPO原始 0923'!F1447:F1456)</f>
        <v>0.4671875</v>
      </c>
      <c r="E1221" s="3">
        <f>AVERAGE('GRPO原始 0923'!F1442:F1456)</f>
        <v>0.446354166666667</v>
      </c>
      <c r="F1221" s="3">
        <f>AVERAGE('GRPO原始 0923'!F1437:F1456)</f>
        <v>0.453125</v>
      </c>
      <c r="G1221" s="3">
        <f>AVERAGE('GRPO原始 0923'!F1428:F1456)</f>
        <v>0.434806034482759</v>
      </c>
      <c r="H1221" s="3">
        <f>AVERAGE('GRPO原始 0923'!F1428:F1456)</f>
        <v>0.434806034482759</v>
      </c>
      <c r="I1221" s="3">
        <f>AVERAGE('GRPO原始 0923'!F1428:F1456)</f>
        <v>0.434806034482759</v>
      </c>
      <c r="J1221" s="5">
        <f t="shared" ref="J1221:P1221" si="1219">C1221-C30</f>
        <v>0.0578125</v>
      </c>
      <c r="K1221" s="5">
        <f t="shared" si="1219"/>
        <v>0.03359375</v>
      </c>
      <c r="L1221" s="5">
        <f t="shared" si="1219"/>
        <v>0.0182291666666667</v>
      </c>
      <c r="M1221" s="5">
        <f t="shared" si="1219"/>
        <v>0.027734375</v>
      </c>
      <c r="N1221" s="5">
        <f t="shared" si="1219"/>
        <v>0.0317887931034483</v>
      </c>
      <c r="O1221" s="5">
        <f t="shared" si="1219"/>
        <v>0.0317887931034483</v>
      </c>
      <c r="P1221" s="5">
        <f t="shared" si="1219"/>
        <v>0.0317887931034483</v>
      </c>
    </row>
    <row r="1222" ht="19" customHeight="1" spans="1:16">
      <c r="A1222" s="2" t="s">
        <v>258</v>
      </c>
      <c r="B1222" s="2">
        <v>30</v>
      </c>
      <c r="C1222" s="3">
        <f>AVERAGE('GRPO原始 0923'!F1453:F1457)</f>
        <v>0.5109375</v>
      </c>
      <c r="D1222" s="3">
        <f>AVERAGE('GRPO原始 0923'!F1448:F1457)</f>
        <v>0.48203125</v>
      </c>
      <c r="E1222" s="3">
        <f>AVERAGE('GRPO原始 0923'!F1443:F1457)</f>
        <v>0.458854166666667</v>
      </c>
      <c r="F1222" s="3">
        <f>AVERAGE('GRPO原始 0923'!F1438:F1457)</f>
        <v>0.453515625</v>
      </c>
      <c r="G1222" s="3">
        <f>AVERAGE('GRPO原始 0923'!F1428:F1457)</f>
        <v>0.436197916666667</v>
      </c>
      <c r="H1222" s="3">
        <f>AVERAGE('GRPO原始 0923'!F1428:F1457)</f>
        <v>0.436197916666667</v>
      </c>
      <c r="I1222" s="3">
        <f>AVERAGE('GRPO原始 0923'!F1428:F1457)</f>
        <v>0.436197916666667</v>
      </c>
      <c r="J1222" s="5">
        <f t="shared" ref="J1222:P1222" si="1220">C1222-C31</f>
        <v>0.08125</v>
      </c>
      <c r="K1222" s="5">
        <f t="shared" si="1220"/>
        <v>0.04296875</v>
      </c>
      <c r="L1222" s="5">
        <f t="shared" si="1220"/>
        <v>0.0229166666666667</v>
      </c>
      <c r="M1222" s="5">
        <f t="shared" si="1220"/>
        <v>0.026953125</v>
      </c>
      <c r="N1222" s="5">
        <f t="shared" si="1220"/>
        <v>0.0328125</v>
      </c>
      <c r="O1222" s="5">
        <f t="shared" si="1220"/>
        <v>0.0328125</v>
      </c>
      <c r="P1222" s="5">
        <f t="shared" si="1220"/>
        <v>0.0328125</v>
      </c>
    </row>
    <row r="1223" ht="19" customHeight="1" spans="1:16">
      <c r="A1223" s="2" t="s">
        <v>258</v>
      </c>
      <c r="B1223" s="2">
        <v>31</v>
      </c>
      <c r="C1223" s="3">
        <f>AVERAGE('GRPO原始 0923'!F1454:F1458)</f>
        <v>0.521875</v>
      </c>
      <c r="D1223" s="3">
        <f>AVERAGE('GRPO原始 0923'!F1449:F1458)</f>
        <v>0.49140625</v>
      </c>
      <c r="E1223" s="3">
        <f>AVERAGE('GRPO原始 0923'!F1444:F1458)</f>
        <v>0.463541666666667</v>
      </c>
      <c r="F1223" s="3">
        <f>AVERAGE('GRPO原始 0923'!F1439:F1458)</f>
        <v>0.459765625</v>
      </c>
      <c r="G1223" s="3">
        <f>AVERAGE('GRPO原始 0923'!F1429:F1458)</f>
        <v>0.443229166666667</v>
      </c>
      <c r="H1223" s="3">
        <f>AVERAGE('GRPO原始 0923'!F1428:F1458)</f>
        <v>0.439264112903226</v>
      </c>
      <c r="I1223" s="3">
        <f>AVERAGE('GRPO原始 0923'!F1428:F1458)</f>
        <v>0.439264112903226</v>
      </c>
      <c r="J1223" s="5">
        <f t="shared" ref="J1223:P1223" si="1221">C1223-C32</f>
        <v>0.0984375</v>
      </c>
      <c r="K1223" s="5">
        <f t="shared" si="1221"/>
        <v>0.06171875</v>
      </c>
      <c r="L1223" s="5">
        <f t="shared" si="1221"/>
        <v>0.03125</v>
      </c>
      <c r="M1223" s="5">
        <f t="shared" si="1221"/>
        <v>0.0296875</v>
      </c>
      <c r="N1223" s="5">
        <f t="shared" si="1221"/>
        <v>0.03671875</v>
      </c>
      <c r="O1223" s="5">
        <f t="shared" si="1221"/>
        <v>0.0360383064516129</v>
      </c>
      <c r="P1223" s="5">
        <f t="shared" si="1221"/>
        <v>0.0360383064516129</v>
      </c>
    </row>
    <row r="1224" ht="19" customHeight="1" spans="1:16">
      <c r="A1224" s="2" t="s">
        <v>258</v>
      </c>
      <c r="B1224" s="2">
        <v>32</v>
      </c>
      <c r="C1224" s="3">
        <f>AVERAGE('GRPO原始 0923'!F1455:F1459)</f>
        <v>0.50625</v>
      </c>
      <c r="D1224" s="3">
        <f>AVERAGE('GRPO原始 0923'!F1450:F1459)</f>
        <v>0.49765625</v>
      </c>
      <c r="E1224" s="3">
        <f>AVERAGE('GRPO原始 0923'!F1445:F1459)</f>
        <v>0.471875</v>
      </c>
      <c r="F1224" s="3">
        <f>AVERAGE('GRPO原始 0923'!F1440:F1459)</f>
        <v>0.458984375</v>
      </c>
      <c r="G1224" s="3">
        <f>AVERAGE('GRPO原始 0923'!F1430:F1459)</f>
        <v>0.448958333333333</v>
      </c>
      <c r="H1224" s="3">
        <f>AVERAGE('GRPO原始 0923'!F1428:F1459)</f>
        <v>0.44189453125</v>
      </c>
      <c r="I1224" s="3">
        <f>AVERAGE('GRPO原始 0923'!F1428:F1459)</f>
        <v>0.44189453125</v>
      </c>
      <c r="J1224" s="5">
        <f t="shared" ref="J1224:P1224" si="1222">C1224-C33</f>
        <v>0.0734375</v>
      </c>
      <c r="K1224" s="5">
        <f t="shared" si="1222"/>
        <v>0.0578125</v>
      </c>
      <c r="L1224" s="5">
        <f t="shared" si="1222"/>
        <v>0.0296875</v>
      </c>
      <c r="M1224" s="5">
        <f t="shared" si="1222"/>
        <v>0.024609375</v>
      </c>
      <c r="N1224" s="5">
        <f t="shared" si="1222"/>
        <v>0.0356770833333334</v>
      </c>
      <c r="O1224" s="5">
        <f t="shared" si="1222"/>
        <v>0.034423828125</v>
      </c>
      <c r="P1224" s="5">
        <f t="shared" si="1222"/>
        <v>0.034423828125</v>
      </c>
    </row>
    <row r="1225" ht="19" customHeight="1" spans="1:16">
      <c r="A1225" s="2" t="s">
        <v>258</v>
      </c>
      <c r="B1225" s="2">
        <v>33</v>
      </c>
      <c r="C1225" s="3">
        <f>AVERAGE('GRPO原始 0923'!F1456:F1460)</f>
        <v>0.5234375</v>
      </c>
      <c r="D1225" s="3">
        <f>AVERAGE('GRPO原始 0923'!F1451:F1460)</f>
        <v>0.503125</v>
      </c>
      <c r="E1225" s="3">
        <f>AVERAGE('GRPO原始 0923'!F1446:F1460)</f>
        <v>0.480208333333333</v>
      </c>
      <c r="F1225" s="3">
        <f>AVERAGE('GRPO原始 0923'!F1441:F1460)</f>
        <v>0.4609375</v>
      </c>
      <c r="G1225" s="3">
        <f>AVERAGE('GRPO原始 0923'!F1431:F1460)</f>
        <v>0.454427083333333</v>
      </c>
      <c r="H1225" s="3">
        <f>AVERAGE('GRPO原始 0923'!F1428:F1460)</f>
        <v>0.445075757575758</v>
      </c>
      <c r="I1225" s="3">
        <f>AVERAGE('GRPO原始 0923'!F1428:F1460)</f>
        <v>0.445075757575758</v>
      </c>
      <c r="J1225" s="5">
        <f t="shared" ref="J1225:P1225" si="1223">C1225-C34</f>
        <v>0.059375</v>
      </c>
      <c r="K1225" s="5">
        <f t="shared" si="1223"/>
        <v>0.05234375</v>
      </c>
      <c r="L1225" s="5">
        <f t="shared" si="1223"/>
        <v>0.0364583333333334</v>
      </c>
      <c r="M1225" s="5">
        <f t="shared" si="1223"/>
        <v>0.026953125</v>
      </c>
      <c r="N1225" s="5">
        <f t="shared" si="1223"/>
        <v>0.03515625</v>
      </c>
      <c r="O1225" s="5">
        <f t="shared" si="1223"/>
        <v>0.0355113636363636</v>
      </c>
      <c r="P1225" s="5">
        <f t="shared" si="1223"/>
        <v>0.0355113636363636</v>
      </c>
    </row>
    <row r="1226" ht="19" customHeight="1" spans="1:16">
      <c r="A1226" s="2" t="s">
        <v>258</v>
      </c>
      <c r="B1226" s="2">
        <v>34</v>
      </c>
      <c r="C1226" s="3">
        <f>AVERAGE('GRPO原始 0923'!F1457:F1461)</f>
        <v>0.5296875</v>
      </c>
      <c r="D1226" s="3">
        <f>AVERAGE('GRPO原始 0923'!F1452:F1461)</f>
        <v>0.5140625</v>
      </c>
      <c r="E1226" s="3">
        <f>AVERAGE('GRPO原始 0923'!F1447:F1461)</f>
        <v>0.488020833333333</v>
      </c>
      <c r="F1226" s="3">
        <f>AVERAGE('GRPO原始 0923'!F1442:F1461)</f>
        <v>0.4671875</v>
      </c>
      <c r="G1226" s="3">
        <f>AVERAGE('GRPO原始 0923'!F1432:F1461)</f>
        <v>0.461979166666667</v>
      </c>
      <c r="H1226" s="3">
        <f>AVERAGE('GRPO原始 0923'!F1428:F1461)</f>
        <v>0.448759191176471</v>
      </c>
      <c r="I1226" s="3">
        <f>AVERAGE('GRPO原始 0923'!F1428:F1461)</f>
        <v>0.448759191176471</v>
      </c>
      <c r="J1226" s="5">
        <f t="shared" ref="J1226:P1226" si="1224">C1226-C35</f>
        <v>0.046875</v>
      </c>
      <c r="K1226" s="5">
        <f t="shared" si="1224"/>
        <v>0.05234375</v>
      </c>
      <c r="L1226" s="5">
        <f t="shared" si="1224"/>
        <v>0.0380208333333333</v>
      </c>
      <c r="M1226" s="5">
        <f t="shared" si="1224"/>
        <v>0.025390625</v>
      </c>
      <c r="N1226" s="5">
        <f t="shared" si="1224"/>
        <v>0.0354166666666667</v>
      </c>
      <c r="O1226" s="5">
        <f t="shared" si="1224"/>
        <v>0.0340073529411765</v>
      </c>
      <c r="P1226" s="5">
        <f t="shared" si="1224"/>
        <v>0.0340073529411765</v>
      </c>
    </row>
    <row r="1227" ht="19" customHeight="1" spans="1:16">
      <c r="A1227" s="2" t="s">
        <v>258</v>
      </c>
      <c r="B1227" s="2">
        <v>35</v>
      </c>
      <c r="C1227" s="3">
        <f>AVERAGE('GRPO原始 0923'!F1458:F1462)</f>
        <v>0.546875</v>
      </c>
      <c r="D1227" s="3">
        <f>AVERAGE('GRPO原始 0923'!F1453:F1462)</f>
        <v>0.52890625</v>
      </c>
      <c r="E1227" s="3">
        <f>AVERAGE('GRPO原始 0923'!F1448:F1462)</f>
        <v>0.503645833333333</v>
      </c>
      <c r="F1227" s="3">
        <f>AVERAGE('GRPO原始 0923'!F1443:F1462)</f>
        <v>0.480859375</v>
      </c>
      <c r="G1227" s="3">
        <f>AVERAGE('GRPO原始 0923'!F1433:F1462)</f>
        <v>0.464322916666667</v>
      </c>
      <c r="H1227" s="3">
        <f>AVERAGE('GRPO原始 0923'!F1428:F1462)</f>
        <v>0.452008928571429</v>
      </c>
      <c r="I1227" s="3">
        <f>AVERAGE('GRPO原始 0923'!F1428:F1462)</f>
        <v>0.452008928571429</v>
      </c>
      <c r="J1227" s="5">
        <f t="shared" ref="J1227:P1227" si="1225">C1227-C36</f>
        <v>0.0546875</v>
      </c>
      <c r="K1227" s="5">
        <f t="shared" si="1225"/>
        <v>0.06796875</v>
      </c>
      <c r="L1227" s="5">
        <f t="shared" si="1225"/>
        <v>0.046875</v>
      </c>
      <c r="M1227" s="5">
        <f t="shared" si="1225"/>
        <v>0.030859375</v>
      </c>
      <c r="N1227" s="5">
        <f t="shared" si="1225"/>
        <v>0.0372395833333333</v>
      </c>
      <c r="O1227" s="5">
        <f t="shared" si="1225"/>
        <v>0.0359375</v>
      </c>
      <c r="P1227" s="5">
        <f t="shared" si="1225"/>
        <v>0.0359375</v>
      </c>
    </row>
    <row r="1228" ht="19" customHeight="1" spans="1:16">
      <c r="A1228" s="2" t="s">
        <v>258</v>
      </c>
      <c r="B1228" s="2">
        <v>36</v>
      </c>
      <c r="C1228" s="3">
        <f>AVERAGE('GRPO原始 0923'!F1459:F1463)</f>
        <v>0.54375</v>
      </c>
      <c r="D1228" s="3">
        <f>AVERAGE('GRPO原始 0923'!F1454:F1463)</f>
        <v>0.5328125</v>
      </c>
      <c r="E1228" s="3">
        <f>AVERAGE('GRPO原始 0923'!F1449:F1463)</f>
        <v>0.508854166666667</v>
      </c>
      <c r="F1228" s="3">
        <f>AVERAGE('GRPO原始 0923'!F1444:F1463)</f>
        <v>0.48359375</v>
      </c>
      <c r="G1228" s="3">
        <f>AVERAGE('GRPO原始 0923'!F1434:F1463)</f>
        <v>0.471354166666667</v>
      </c>
      <c r="H1228" s="3">
        <f>AVERAGE('GRPO原始 0923'!F1428:F1463)</f>
        <v>0.453776041666667</v>
      </c>
      <c r="I1228" s="3">
        <f>AVERAGE('GRPO原始 0923'!F1428:F1463)</f>
        <v>0.453776041666667</v>
      </c>
      <c r="J1228" s="5">
        <f t="shared" ref="J1228:P1228" si="1226">C1228-C37</f>
        <v>0.028125</v>
      </c>
      <c r="K1228" s="5">
        <f t="shared" si="1226"/>
        <v>0.06328125</v>
      </c>
      <c r="L1228" s="5">
        <f t="shared" si="1226"/>
        <v>0.0505208333333334</v>
      </c>
      <c r="M1228" s="5">
        <f t="shared" si="1226"/>
        <v>0.03046875</v>
      </c>
      <c r="N1228" s="5">
        <f t="shared" si="1226"/>
        <v>0.0372395833333333</v>
      </c>
      <c r="O1228" s="5">
        <f t="shared" si="1226"/>
        <v>0.0349392361111111</v>
      </c>
      <c r="P1228" s="5">
        <f t="shared" si="1226"/>
        <v>0.0349392361111111</v>
      </c>
    </row>
    <row r="1229" ht="19" customHeight="1" spans="1:16">
      <c r="A1229" s="2" t="s">
        <v>258</v>
      </c>
      <c r="B1229" s="2">
        <v>37</v>
      </c>
      <c r="C1229" s="3">
        <f>AVERAGE('GRPO原始 0923'!F1460:F1464)</f>
        <v>0.553125</v>
      </c>
      <c r="D1229" s="3">
        <f>AVERAGE('GRPO原始 0923'!F1455:F1464)</f>
        <v>0.5296875</v>
      </c>
      <c r="E1229" s="3">
        <f>AVERAGE('GRPO原始 0923'!F1450:F1464)</f>
        <v>0.516145833333333</v>
      </c>
      <c r="F1229" s="3">
        <f>AVERAGE('GRPO原始 0923'!F1445:F1464)</f>
        <v>0.4921875</v>
      </c>
      <c r="G1229" s="3">
        <f>AVERAGE('GRPO原始 0923'!F1435:F1464)</f>
        <v>0.47421875</v>
      </c>
      <c r="H1229" s="3">
        <f>AVERAGE('GRPO原始 0923'!F1428:F1464)</f>
        <v>0.456925675675676</v>
      </c>
      <c r="I1229" s="3">
        <f>AVERAGE('GRPO原始 0923'!F1428:F1464)</f>
        <v>0.456925675675676</v>
      </c>
      <c r="J1229" s="5">
        <f t="shared" ref="J1229:P1229" si="1227">C1229-C38</f>
        <v>0.0328125</v>
      </c>
      <c r="K1229" s="5">
        <f t="shared" si="1227"/>
        <v>0.053125</v>
      </c>
      <c r="L1229" s="5">
        <f t="shared" si="1227"/>
        <v>0.0494791666666666</v>
      </c>
      <c r="M1229" s="5">
        <f t="shared" si="1227"/>
        <v>0.03046875</v>
      </c>
      <c r="N1229" s="5">
        <f t="shared" si="1227"/>
        <v>0.0341145833333333</v>
      </c>
      <c r="O1229" s="5">
        <f t="shared" si="1227"/>
        <v>0.0342060810810811</v>
      </c>
      <c r="P1229" s="5">
        <f t="shared" si="1227"/>
        <v>0.0342060810810811</v>
      </c>
    </row>
    <row r="1230" ht="19" customHeight="1" spans="1:16">
      <c r="A1230" s="2" t="s">
        <v>258</v>
      </c>
      <c r="B1230" s="2">
        <v>38</v>
      </c>
      <c r="C1230" s="3">
        <f>AVERAGE('GRPO原始 0923'!F1461:F1465)</f>
        <v>0.5640625</v>
      </c>
      <c r="D1230" s="3">
        <f>AVERAGE('GRPO原始 0923'!F1456:F1465)</f>
        <v>0.54375</v>
      </c>
      <c r="E1230" s="3">
        <f>AVERAGE('GRPO原始 0923'!F1451:F1465)</f>
        <v>0.5234375</v>
      </c>
      <c r="F1230" s="3">
        <f>AVERAGE('GRPO原始 0923'!F1446:F1465)</f>
        <v>0.501171875</v>
      </c>
      <c r="G1230" s="3">
        <f>AVERAGE('GRPO原始 0923'!F1436:F1465)</f>
        <v>0.482291666666667</v>
      </c>
      <c r="H1230" s="3">
        <f>AVERAGE('GRPO原始 0923'!F1428:F1465)</f>
        <v>0.460731907894737</v>
      </c>
      <c r="I1230" s="3">
        <f>AVERAGE('GRPO原始 0923'!F1428:F1465)</f>
        <v>0.460731907894737</v>
      </c>
      <c r="J1230" s="5">
        <f t="shared" ref="J1230:P1230" si="1228">C1230-C39</f>
        <v>0.0140625</v>
      </c>
      <c r="K1230" s="5">
        <f t="shared" si="1228"/>
        <v>0.0367187499999999</v>
      </c>
      <c r="L1230" s="5">
        <f t="shared" si="1228"/>
        <v>0.0395833333333334</v>
      </c>
      <c r="M1230" s="5">
        <f t="shared" si="1228"/>
        <v>0.030859375</v>
      </c>
      <c r="N1230" s="5">
        <f t="shared" si="1228"/>
        <v>0.0317708333333334</v>
      </c>
      <c r="O1230" s="5">
        <f t="shared" si="1228"/>
        <v>0.0326891447368421</v>
      </c>
      <c r="P1230" s="5">
        <f t="shared" si="1228"/>
        <v>0.0326891447368421</v>
      </c>
    </row>
    <row r="1231" ht="19" customHeight="1" spans="1:16">
      <c r="A1231" s="2" t="s">
        <v>258</v>
      </c>
      <c r="B1231" s="2">
        <v>39</v>
      </c>
      <c r="C1231" s="3">
        <f>AVERAGE('GRPO原始 0923'!F1462:F1466)</f>
        <v>0.5765625</v>
      </c>
      <c r="D1231" s="3">
        <f>AVERAGE('GRPO原始 0923'!F1457:F1466)</f>
        <v>0.553125</v>
      </c>
      <c r="E1231" s="3">
        <f>AVERAGE('GRPO原始 0923'!F1452:F1466)</f>
        <v>0.534895833333333</v>
      </c>
      <c r="F1231" s="3">
        <f>AVERAGE('GRPO原始 0923'!F1447:F1466)</f>
        <v>0.51015625</v>
      </c>
      <c r="G1231" s="3">
        <f>AVERAGE('GRPO原始 0923'!F1437:F1466)</f>
        <v>0.486458333333333</v>
      </c>
      <c r="H1231" s="3">
        <f>AVERAGE('GRPO原始 0923'!F1428:F1466)</f>
        <v>0.465144230769231</v>
      </c>
      <c r="I1231" s="3">
        <f>AVERAGE('GRPO原始 0923'!F1428:F1466)</f>
        <v>0.465144230769231</v>
      </c>
      <c r="J1231" s="5">
        <f t="shared" ref="J1231:P1231" si="1229">C1231-C40</f>
        <v>0.04375</v>
      </c>
      <c r="K1231" s="5">
        <f t="shared" si="1229"/>
        <v>0.0453125</v>
      </c>
      <c r="L1231" s="5">
        <f t="shared" si="1229"/>
        <v>0.0494791666666667</v>
      </c>
      <c r="M1231" s="5">
        <f t="shared" si="1229"/>
        <v>0.039453125</v>
      </c>
      <c r="N1231" s="5">
        <f t="shared" si="1229"/>
        <v>0.03359375</v>
      </c>
      <c r="O1231" s="5">
        <f t="shared" si="1229"/>
        <v>0.0352564102564102</v>
      </c>
      <c r="P1231" s="5">
        <f t="shared" si="1229"/>
        <v>0.0352564102564102</v>
      </c>
    </row>
    <row r="1232" ht="19" customHeight="1" spans="1:16">
      <c r="A1232" s="2" t="s">
        <v>258</v>
      </c>
      <c r="B1232" s="2">
        <v>40</v>
      </c>
      <c r="C1232" s="3">
        <f>AVERAGE('GRPO原始 0923'!F1463:F1467)</f>
        <v>0.5609375</v>
      </c>
      <c r="D1232" s="3">
        <f>AVERAGE('GRPO原始 0923'!F1458:F1467)</f>
        <v>0.55390625</v>
      </c>
      <c r="E1232" s="3">
        <f>AVERAGE('GRPO原始 0923'!F1453:F1467)</f>
        <v>0.539583333333333</v>
      </c>
      <c r="F1232" s="3">
        <f>AVERAGE('GRPO原始 0923'!F1448:F1467)</f>
        <v>0.51796875</v>
      </c>
      <c r="G1232" s="3">
        <f>AVERAGE('GRPO原始 0923'!F1438:F1467)</f>
        <v>0.486979166666667</v>
      </c>
      <c r="H1232" s="3">
        <f>AVERAGE('GRPO原始 0923'!F1428:F1467)</f>
        <v>0.465625</v>
      </c>
      <c r="I1232" s="3">
        <f>AVERAGE('GRPO原始 0923'!F1428:F1467)</f>
        <v>0.465625</v>
      </c>
      <c r="J1232" s="5">
        <f t="shared" ref="J1232:P1232" si="1230">C1232-C41</f>
        <v>0.0328125</v>
      </c>
      <c r="K1232" s="5">
        <f t="shared" si="1230"/>
        <v>0.0437500000000001</v>
      </c>
      <c r="L1232" s="5">
        <f t="shared" si="1230"/>
        <v>0.05625</v>
      </c>
      <c r="M1232" s="5">
        <f t="shared" si="1230"/>
        <v>0.043359375</v>
      </c>
      <c r="N1232" s="5">
        <f t="shared" si="1230"/>
        <v>0.0325520833333334</v>
      </c>
      <c r="O1232" s="5">
        <f t="shared" si="1230"/>
        <v>0.035546875</v>
      </c>
      <c r="P1232" s="5">
        <f t="shared" si="1230"/>
        <v>0.035546875</v>
      </c>
    </row>
    <row r="1233" ht="19" customHeight="1" spans="1:16">
      <c r="A1233" s="2" t="s">
        <v>258</v>
      </c>
      <c r="B1233" s="2">
        <v>41</v>
      </c>
      <c r="C1233" s="3">
        <f>AVERAGE('GRPO原始 0923'!F1464:F1468)</f>
        <v>0.5640625</v>
      </c>
      <c r="D1233" s="3">
        <f>AVERAGE('GRPO原始 0923'!F1459:F1468)</f>
        <v>0.55390625</v>
      </c>
      <c r="E1233" s="3">
        <f>AVERAGE('GRPO原始 0923'!F1454:F1468)</f>
        <v>0.543229166666667</v>
      </c>
      <c r="F1233" s="3">
        <f>AVERAGE('GRPO原始 0923'!F1449:F1468)</f>
        <v>0.52265625</v>
      </c>
      <c r="G1233" s="3">
        <f>AVERAGE('GRPO原始 0923'!F1439:F1468)</f>
        <v>0.491145833333333</v>
      </c>
      <c r="H1233" s="3">
        <f>AVERAGE('GRPO原始 0923'!F1429:F1468)</f>
        <v>0.4708984375</v>
      </c>
      <c r="I1233" s="3">
        <f>AVERAGE('GRPO原始 0923'!F1428:F1468)</f>
        <v>0.467225609756098</v>
      </c>
      <c r="J1233" s="5">
        <f t="shared" ref="J1233:P1233" si="1231">C1233-C42</f>
        <v>0.021875</v>
      </c>
      <c r="K1233" s="5">
        <f t="shared" si="1231"/>
        <v>0.025</v>
      </c>
      <c r="L1233" s="5">
        <f t="shared" si="1231"/>
        <v>0.0494791666666666</v>
      </c>
      <c r="M1233" s="5">
        <f t="shared" si="1231"/>
        <v>0.043359375</v>
      </c>
      <c r="N1233" s="5">
        <f t="shared" si="1231"/>
        <v>0.028125</v>
      </c>
      <c r="O1233" s="5">
        <f t="shared" si="1231"/>
        <v>0.0337890625</v>
      </c>
      <c r="P1233" s="5">
        <f t="shared" si="1231"/>
        <v>0.0333460365853658</v>
      </c>
    </row>
    <row r="1234" ht="19" customHeight="1" spans="1:16">
      <c r="A1234" s="2" t="s">
        <v>258</v>
      </c>
      <c r="B1234" s="2">
        <v>42</v>
      </c>
      <c r="C1234" s="3">
        <f>AVERAGE('GRPO原始 0923'!F1465:F1469)</f>
        <v>0.55</v>
      </c>
      <c r="D1234" s="3">
        <f>AVERAGE('GRPO原始 0923'!F1460:F1469)</f>
        <v>0.5515625</v>
      </c>
      <c r="E1234" s="3">
        <f>AVERAGE('GRPO原始 0923'!F1455:F1469)</f>
        <v>0.536458333333333</v>
      </c>
      <c r="F1234" s="3">
        <f>AVERAGE('GRPO原始 0923'!F1450:F1469)</f>
        <v>0.524609375</v>
      </c>
      <c r="G1234" s="3">
        <f>AVERAGE('GRPO原始 0923'!F1440:F1469)</f>
        <v>0.48984375</v>
      </c>
      <c r="H1234" s="3">
        <f>AVERAGE('GRPO原始 0923'!F1430:F1469)</f>
        <v>0.474609375</v>
      </c>
      <c r="I1234" s="3">
        <f>AVERAGE('GRPO原始 0923'!F1428:F1469)</f>
        <v>0.468005952380952</v>
      </c>
      <c r="J1234" s="5">
        <f t="shared" ref="J1234:P1234" si="1232">C1234-C43</f>
        <v>0.0281250000000001</v>
      </c>
      <c r="K1234" s="5">
        <f t="shared" si="1232"/>
        <v>0.0304687499999999</v>
      </c>
      <c r="L1234" s="5">
        <f t="shared" si="1232"/>
        <v>0.0447916666666667</v>
      </c>
      <c r="M1234" s="5">
        <f t="shared" si="1232"/>
        <v>0.044140625</v>
      </c>
      <c r="N1234" s="5">
        <f t="shared" si="1232"/>
        <v>0.0265625</v>
      </c>
      <c r="O1234" s="5">
        <f t="shared" si="1232"/>
        <v>0.034375</v>
      </c>
      <c r="P1234" s="5">
        <f t="shared" si="1232"/>
        <v>0.0334821428571428</v>
      </c>
    </row>
    <row r="1235" ht="19" customHeight="1" spans="1:16">
      <c r="A1235" s="2" t="s">
        <v>258</v>
      </c>
      <c r="B1235" s="2">
        <v>43</v>
      </c>
      <c r="C1235" s="3">
        <f>AVERAGE('GRPO原始 0923'!F1466:F1470)</f>
        <v>0.515625</v>
      </c>
      <c r="D1235" s="3">
        <f>AVERAGE('GRPO原始 0923'!F1461:F1470)</f>
        <v>0.53984375</v>
      </c>
      <c r="E1235" s="3">
        <f>AVERAGE('GRPO原始 0923'!F1456:F1470)</f>
        <v>0.534375</v>
      </c>
      <c r="F1235" s="3">
        <f>AVERAGE('GRPO原始 0923'!F1451:F1470)</f>
        <v>0.521484375</v>
      </c>
      <c r="G1235" s="3">
        <f>AVERAGE('GRPO原始 0923'!F1441:F1470)</f>
        <v>0.487239583333333</v>
      </c>
      <c r="H1235" s="3">
        <f>AVERAGE('GRPO原始 0923'!F1431:F1470)</f>
        <v>0.47578125</v>
      </c>
      <c r="I1235" s="3">
        <f>AVERAGE('GRPO原始 0923'!F1428:F1470)</f>
        <v>0.467114825581395</v>
      </c>
      <c r="J1235" s="5">
        <f t="shared" ref="J1235:P1235" si="1233">C1235-C44</f>
        <v>0.0359375</v>
      </c>
      <c r="K1235" s="5">
        <f t="shared" si="1233"/>
        <v>0.0249999999999999</v>
      </c>
      <c r="L1235" s="5">
        <f t="shared" si="1233"/>
        <v>0.0364583333333334</v>
      </c>
      <c r="M1235" s="5">
        <f t="shared" si="1233"/>
        <v>0.038671875</v>
      </c>
      <c r="N1235" s="5">
        <f t="shared" si="1233"/>
        <v>0.0263020833333333</v>
      </c>
      <c r="O1235" s="5">
        <f t="shared" si="1233"/>
        <v>0.0326171875</v>
      </c>
      <c r="P1235" s="5">
        <f t="shared" si="1233"/>
        <v>0.0330668604651163</v>
      </c>
    </row>
    <row r="1236" ht="19" customHeight="1" spans="1:16">
      <c r="A1236" s="2" t="s">
        <v>258</v>
      </c>
      <c r="B1236" s="2">
        <v>44</v>
      </c>
      <c r="C1236" s="3">
        <f>AVERAGE('GRPO原始 0923'!F1467:F1471)</f>
        <v>0.478125</v>
      </c>
      <c r="D1236" s="3">
        <f>AVERAGE('GRPO原始 0923'!F1462:F1471)</f>
        <v>0.52734375</v>
      </c>
      <c r="E1236" s="3">
        <f>AVERAGE('GRPO原始 0923'!F1457:F1471)</f>
        <v>0.528125</v>
      </c>
      <c r="F1236" s="3">
        <f>AVERAGE('GRPO原始 0923'!F1452:F1471)</f>
        <v>0.520703125</v>
      </c>
      <c r="G1236" s="3">
        <f>AVERAGE('GRPO原始 0923'!F1442:F1471)</f>
        <v>0.487239583333333</v>
      </c>
      <c r="H1236" s="3">
        <f>AVERAGE('GRPO原始 0923'!F1432:F1471)</f>
        <v>0.4783203125</v>
      </c>
      <c r="I1236" s="3">
        <f>AVERAGE('GRPO原始 0923'!F1428:F1471)</f>
        <v>0.466619318181818</v>
      </c>
      <c r="J1236" s="5">
        <f t="shared" ref="J1236:P1236" si="1234">C1236-C45</f>
        <v>0.00468750000000001</v>
      </c>
      <c r="K1236" s="5">
        <f t="shared" si="1234"/>
        <v>0.02421875</v>
      </c>
      <c r="L1236" s="5">
        <f t="shared" si="1234"/>
        <v>0.0317708333333333</v>
      </c>
      <c r="M1236" s="5">
        <f t="shared" si="1234"/>
        <v>0.03828125</v>
      </c>
      <c r="N1236" s="5">
        <f t="shared" si="1234"/>
        <v>0.025</v>
      </c>
      <c r="O1236" s="5">
        <f t="shared" si="1234"/>
        <v>0.0326171875</v>
      </c>
      <c r="P1236" s="5">
        <f t="shared" si="1234"/>
        <v>0.0317826704545455</v>
      </c>
    </row>
    <row r="1237" ht="19" customHeight="1" spans="1:16">
      <c r="A1237" s="2" t="s">
        <v>258</v>
      </c>
      <c r="B1237" s="2">
        <v>45</v>
      </c>
      <c r="C1237" s="3">
        <f>AVERAGE('GRPO原始 0923'!F1468:F1472)</f>
        <v>0.4859375</v>
      </c>
      <c r="D1237" s="3">
        <f>AVERAGE('GRPO原始 0923'!F1463:F1472)</f>
        <v>0.5234375</v>
      </c>
      <c r="E1237" s="3">
        <f>AVERAGE('GRPO原始 0923'!F1458:F1472)</f>
        <v>0.53125</v>
      </c>
      <c r="F1237" s="3">
        <f>AVERAGE('GRPO原始 0923'!F1453:F1472)</f>
        <v>0.526171875</v>
      </c>
      <c r="G1237" s="3">
        <f>AVERAGE('GRPO原始 0923'!F1443:F1472)</f>
        <v>0.495052083333333</v>
      </c>
      <c r="H1237" s="3">
        <f>AVERAGE('GRPO原始 0923'!F1433:F1472)</f>
        <v>0.4791015625</v>
      </c>
      <c r="I1237" s="3">
        <f>AVERAGE('GRPO原始 0923'!F1428:F1472)</f>
        <v>0.467881944444444</v>
      </c>
      <c r="J1237" s="5">
        <f t="shared" ref="J1237:P1237" si="1235">C1237-C46</f>
        <v>0.0078125</v>
      </c>
      <c r="K1237" s="5">
        <f t="shared" si="1235"/>
        <v>0.0203125</v>
      </c>
      <c r="L1237" s="5">
        <f t="shared" si="1235"/>
        <v>0.0317708333333334</v>
      </c>
      <c r="M1237" s="5">
        <f t="shared" si="1235"/>
        <v>0.0441406249999999</v>
      </c>
      <c r="N1237" s="5">
        <f t="shared" si="1235"/>
        <v>0.02734375</v>
      </c>
      <c r="O1237" s="5">
        <f t="shared" si="1235"/>
        <v>0.0330078125</v>
      </c>
      <c r="P1237" s="5">
        <f t="shared" si="1235"/>
        <v>0.0324652777777777</v>
      </c>
    </row>
    <row r="1238" ht="19" customHeight="1" spans="1:16">
      <c r="A1238" s="2" t="s">
        <v>258</v>
      </c>
      <c r="B1238" s="2">
        <v>46</v>
      </c>
      <c r="C1238" s="3">
        <f>AVERAGE('GRPO原始 0923'!F1469:F1473)</f>
        <v>0.515625</v>
      </c>
      <c r="D1238" s="3">
        <f>AVERAGE('GRPO原始 0923'!F1464:F1473)</f>
        <v>0.53984375</v>
      </c>
      <c r="E1238" s="3">
        <f>AVERAGE('GRPO原始 0923'!F1459:F1473)</f>
        <v>0.541145833333333</v>
      </c>
      <c r="F1238" s="3">
        <f>AVERAGE('GRPO原始 0923'!F1454:F1473)</f>
        <v>0.536328125</v>
      </c>
      <c r="G1238" s="3">
        <f>AVERAGE('GRPO原始 0923'!F1444:F1473)</f>
        <v>0.50234375</v>
      </c>
      <c r="H1238" s="3">
        <f>AVERAGE('GRPO原始 0923'!F1434:F1473)</f>
        <v>0.4884765625</v>
      </c>
      <c r="I1238" s="3">
        <f>AVERAGE('GRPO原始 0923'!F1428:F1473)</f>
        <v>0.472486413043478</v>
      </c>
      <c r="J1238" s="5">
        <f t="shared" ref="J1238:P1238" si="1236">C1238-C47</f>
        <v>0.028125</v>
      </c>
      <c r="K1238" s="5">
        <f t="shared" si="1236"/>
        <v>0.0249999999999999</v>
      </c>
      <c r="L1238" s="5">
        <f t="shared" si="1236"/>
        <v>0.0260416666666666</v>
      </c>
      <c r="M1238" s="5">
        <f t="shared" si="1236"/>
        <v>0.044140625</v>
      </c>
      <c r="N1238" s="5">
        <f t="shared" si="1236"/>
        <v>0.0286458333333333</v>
      </c>
      <c r="O1238" s="5">
        <f t="shared" si="1236"/>
        <v>0.0341796875</v>
      </c>
      <c r="P1238" s="5">
        <f t="shared" si="1236"/>
        <v>0.0327785326086957</v>
      </c>
    </row>
    <row r="1239" ht="19" customHeight="1" spans="1:16">
      <c r="A1239" s="2" t="s">
        <v>258</v>
      </c>
      <c r="B1239" s="2">
        <v>47</v>
      </c>
      <c r="C1239" s="3">
        <f>AVERAGE('GRPO原始 0923'!F1470:F1474)</f>
        <v>0.5203125</v>
      </c>
      <c r="D1239" s="3">
        <f>AVERAGE('GRPO原始 0923'!F1465:F1474)</f>
        <v>0.53515625</v>
      </c>
      <c r="E1239" s="3">
        <f>AVERAGE('GRPO原始 0923'!F1460:F1474)</f>
        <v>0.541145833333333</v>
      </c>
      <c r="F1239" s="3">
        <f>AVERAGE('GRPO原始 0923'!F1455:F1474)</f>
        <v>0.532421875</v>
      </c>
      <c r="G1239" s="3">
        <f>AVERAGE('GRPO原始 0923'!F1445:F1474)</f>
        <v>0.506510416666667</v>
      </c>
      <c r="H1239" s="3">
        <f>AVERAGE('GRPO原始 0923'!F1435:F1474)</f>
        <v>0.489453125</v>
      </c>
      <c r="I1239" s="3">
        <f>AVERAGE('GRPO原始 0923'!F1428:F1474)</f>
        <v>0.473570478723404</v>
      </c>
      <c r="J1239" s="5">
        <f t="shared" ref="J1239:P1239" si="1237">C1239-C48</f>
        <v>0.00624999999999998</v>
      </c>
      <c r="K1239" s="5">
        <f t="shared" si="1237"/>
        <v>0.0171875</v>
      </c>
      <c r="L1239" s="5">
        <f t="shared" si="1237"/>
        <v>0.0223958333333333</v>
      </c>
      <c r="M1239" s="5">
        <f t="shared" si="1237"/>
        <v>0.0351562500000001</v>
      </c>
      <c r="N1239" s="5">
        <f t="shared" si="1237"/>
        <v>0.0260416666666666</v>
      </c>
      <c r="O1239" s="5">
        <f t="shared" si="1237"/>
        <v>0.0298828125</v>
      </c>
      <c r="P1239" s="5">
        <f t="shared" si="1237"/>
        <v>0.0305851063829787</v>
      </c>
    </row>
    <row r="1240" ht="19" customHeight="1" spans="1:16">
      <c r="A1240" s="2" t="s">
        <v>258</v>
      </c>
      <c r="B1240" s="2">
        <v>48</v>
      </c>
      <c r="C1240" s="3">
        <f>AVERAGE('GRPO原始 0923'!F1471:F1475)</f>
        <v>0.54375</v>
      </c>
      <c r="D1240" s="3">
        <f>AVERAGE('GRPO原始 0923'!F1466:F1475)</f>
        <v>0.5296875</v>
      </c>
      <c r="E1240" s="3">
        <f>AVERAGE('GRPO原始 0923'!F1461:F1475)</f>
        <v>0.541145833333333</v>
      </c>
      <c r="F1240" s="3">
        <f>AVERAGE('GRPO原始 0923'!F1456:F1475)</f>
        <v>0.53671875</v>
      </c>
      <c r="G1240" s="3">
        <f>AVERAGE('GRPO原始 0923'!F1446:F1475)</f>
        <v>0.510677083333333</v>
      </c>
      <c r="H1240" s="3">
        <f>AVERAGE('GRPO原始 0923'!F1436:F1475)</f>
        <v>0.494140625</v>
      </c>
      <c r="I1240" s="3">
        <f>AVERAGE('GRPO原始 0923'!F1428:F1475)</f>
        <v>0.47509765625</v>
      </c>
      <c r="J1240" s="5">
        <f t="shared" ref="J1240:P1240" si="1238">C1240-C49</f>
        <v>-0.00312500000000004</v>
      </c>
      <c r="K1240" s="5">
        <f t="shared" si="1238"/>
        <v>0.01640625</v>
      </c>
      <c r="L1240" s="5">
        <f t="shared" si="1238"/>
        <v>0.015625</v>
      </c>
      <c r="M1240" s="5">
        <f t="shared" si="1238"/>
        <v>0.0265625</v>
      </c>
      <c r="N1240" s="5">
        <f t="shared" si="1238"/>
        <v>0.0260416666666666</v>
      </c>
      <c r="O1240" s="5">
        <f t="shared" si="1238"/>
        <v>0.0279296875</v>
      </c>
      <c r="P1240" s="5">
        <f t="shared" si="1238"/>
        <v>0.029296875</v>
      </c>
    </row>
    <row r="1241" ht="19" customHeight="1" spans="1:16">
      <c r="A1241" s="2" t="s">
        <v>258</v>
      </c>
      <c r="B1241" s="2">
        <v>49</v>
      </c>
      <c r="C1241" s="3">
        <f>AVERAGE('GRPO原始 0923'!F1472:F1476)</f>
        <v>0.5578125</v>
      </c>
      <c r="D1241" s="3">
        <f>AVERAGE('GRPO原始 0923'!F1467:F1476)</f>
        <v>0.51796875</v>
      </c>
      <c r="E1241" s="3">
        <f>AVERAGE('GRPO原始 0923'!F1462:F1476)</f>
        <v>0.5375</v>
      </c>
      <c r="F1241" s="3">
        <f>AVERAGE('GRPO原始 0923'!F1457:F1476)</f>
        <v>0.535546875</v>
      </c>
      <c r="G1241" s="3">
        <f>AVERAGE('GRPO原始 0923'!F1447:F1476)</f>
        <v>0.512760416666667</v>
      </c>
      <c r="H1241" s="3">
        <f>AVERAGE('GRPO原始 0923'!F1437:F1476)</f>
        <v>0.4943359375</v>
      </c>
      <c r="I1241" s="3">
        <f>AVERAGE('GRPO原始 0923'!F1428:F1476)</f>
        <v>0.475924744897959</v>
      </c>
      <c r="J1241" s="5">
        <f t="shared" ref="J1241:P1241" si="1239">C1241-C50</f>
        <v>-0.0140625</v>
      </c>
      <c r="K1241" s="5">
        <f t="shared" si="1239"/>
        <v>-0.00468750000000007</v>
      </c>
      <c r="L1241" s="5">
        <f t="shared" si="1239"/>
        <v>0.0114583333333333</v>
      </c>
      <c r="M1241" s="5">
        <f t="shared" si="1239"/>
        <v>0.0203125</v>
      </c>
      <c r="N1241" s="5">
        <f t="shared" si="1239"/>
        <v>0.0247395833333334</v>
      </c>
      <c r="O1241" s="5">
        <f t="shared" si="1239"/>
        <v>0.0240234375</v>
      </c>
      <c r="P1241" s="5">
        <f t="shared" si="1239"/>
        <v>0.0271045918367347</v>
      </c>
    </row>
    <row r="1242" ht="19" customHeight="1" spans="1:16">
      <c r="A1242" s="2" t="s">
        <v>258</v>
      </c>
      <c r="B1242" s="2">
        <v>50</v>
      </c>
      <c r="C1242" s="3">
        <f>AVERAGE('GRPO原始 0923'!F1473:F1477)</f>
        <v>0.55</v>
      </c>
      <c r="D1242" s="3">
        <f>AVERAGE('GRPO原始 0923'!F1468:F1477)</f>
        <v>0.51796875</v>
      </c>
      <c r="E1242" s="3">
        <f>AVERAGE('GRPO原始 0923'!F1463:F1477)</f>
        <v>0.532291666666667</v>
      </c>
      <c r="F1242" s="3">
        <f>AVERAGE('GRPO原始 0923'!F1458:F1477)</f>
        <v>0.5359375</v>
      </c>
      <c r="G1242" s="3">
        <f>AVERAGE('GRPO原始 0923'!F1448:F1477)</f>
        <v>0.51796875</v>
      </c>
      <c r="H1242" s="3">
        <f>AVERAGE('GRPO原始 0923'!F1438:F1477)</f>
        <v>0.4947265625</v>
      </c>
      <c r="I1242" s="3">
        <f>AVERAGE('GRPO原始 0923'!F1428:F1477)</f>
        <v>0.47609375</v>
      </c>
      <c r="J1242" s="5">
        <f t="shared" ref="J1242:P1242" si="1240">C1242-C51</f>
        <v>-0.0234375</v>
      </c>
      <c r="K1242" s="5">
        <f t="shared" si="1240"/>
        <v>-0.0078125</v>
      </c>
      <c r="L1242" s="5">
        <f t="shared" si="1240"/>
        <v>0.00572916666666667</v>
      </c>
      <c r="M1242" s="5">
        <f t="shared" si="1240"/>
        <v>0.01796875</v>
      </c>
      <c r="N1242" s="5">
        <f t="shared" si="1240"/>
        <v>0.0263020833333333</v>
      </c>
      <c r="O1242" s="5">
        <f t="shared" si="1240"/>
        <v>0.0224609375</v>
      </c>
      <c r="P1242" s="5">
        <f t="shared" si="1240"/>
        <v>0.026875</v>
      </c>
    </row>
    <row r="1243" ht="19" customHeight="1" spans="1:16">
      <c r="A1243" s="2" t="s">
        <v>258</v>
      </c>
      <c r="B1243" s="2">
        <v>51</v>
      </c>
      <c r="C1243" s="3">
        <f>AVERAGE('GRPO原始 0923'!F1474:F1478)</f>
        <v>0.521875</v>
      </c>
      <c r="D1243" s="3">
        <f>AVERAGE('GRPO原始 0923'!F1469:F1478)</f>
        <v>0.51875</v>
      </c>
      <c r="E1243" s="3">
        <f>AVERAGE('GRPO原始 0923'!F1464:F1478)</f>
        <v>0.533854166666667</v>
      </c>
      <c r="F1243" s="3">
        <f>AVERAGE('GRPO原始 0923'!F1459:F1478)</f>
        <v>0.536328125</v>
      </c>
      <c r="G1243" s="3">
        <f>AVERAGE('GRPO原始 0923'!F1449:F1478)</f>
        <v>0.521354166666667</v>
      </c>
      <c r="H1243" s="3">
        <f>AVERAGE('GRPO原始 0923'!F1439:F1478)</f>
        <v>0.498046875</v>
      </c>
      <c r="I1243" s="3">
        <f>AVERAGE('GRPO原始 0923'!F1429:F1478)</f>
        <v>0.48046875</v>
      </c>
      <c r="J1243" s="5">
        <f t="shared" ref="J1243:P1243" si="1241">C1243-C52</f>
        <v>-0.053125</v>
      </c>
      <c r="K1243" s="5">
        <f t="shared" si="1241"/>
        <v>-0.0125</v>
      </c>
      <c r="L1243" s="5">
        <f t="shared" si="1241"/>
        <v>-0.00104166666666672</v>
      </c>
      <c r="M1243" s="5">
        <f t="shared" si="1241"/>
        <v>0.00625000000000009</v>
      </c>
      <c r="N1243" s="5">
        <f t="shared" si="1241"/>
        <v>0.0247395833333333</v>
      </c>
      <c r="O1243" s="5">
        <f t="shared" si="1241"/>
        <v>0.01796875</v>
      </c>
      <c r="P1243" s="5">
        <f t="shared" si="1241"/>
        <v>0.02453125</v>
      </c>
    </row>
    <row r="1244" ht="19" customHeight="1" spans="1:16">
      <c r="A1244" s="2" t="s">
        <v>258</v>
      </c>
      <c r="B1244" s="2">
        <v>52</v>
      </c>
      <c r="C1244" s="3">
        <f>AVERAGE('GRPO原始 0923'!F1475:F1479)</f>
        <v>0.5359375</v>
      </c>
      <c r="D1244" s="3">
        <f>AVERAGE('GRPO原始 0923'!F1470:F1479)</f>
        <v>0.528125</v>
      </c>
      <c r="E1244" s="3">
        <f>AVERAGE('GRPO原始 0923'!F1465:F1479)</f>
        <v>0.535416666666667</v>
      </c>
      <c r="F1244" s="3">
        <f>AVERAGE('GRPO原始 0923'!F1460:F1479)</f>
        <v>0.53984375</v>
      </c>
      <c r="G1244" s="3">
        <f>AVERAGE('GRPO原始 0923'!F1450:F1479)</f>
        <v>0.52578125</v>
      </c>
      <c r="H1244" s="3">
        <f>AVERAGE('GRPO原始 0923'!F1440:F1479)</f>
        <v>0.4994140625</v>
      </c>
      <c r="I1244" s="3">
        <f>AVERAGE('GRPO原始 0923'!F1430:F1479)</f>
        <v>0.4853125</v>
      </c>
      <c r="J1244" s="5">
        <f t="shared" ref="J1244:P1244" si="1242">C1244-C53</f>
        <v>-0.0437500000000001</v>
      </c>
      <c r="K1244" s="5">
        <f t="shared" si="1242"/>
        <v>-0.01875</v>
      </c>
      <c r="L1244" s="5">
        <f t="shared" si="1242"/>
        <v>-0.00312500000000004</v>
      </c>
      <c r="M1244" s="5">
        <f t="shared" si="1242"/>
        <v>0.005859375</v>
      </c>
      <c r="N1244" s="5">
        <f t="shared" si="1242"/>
        <v>0.0231770833333333</v>
      </c>
      <c r="O1244" s="5">
        <f t="shared" si="1242"/>
        <v>0.015234375</v>
      </c>
      <c r="P1244" s="5">
        <f t="shared" si="1242"/>
        <v>0.02375</v>
      </c>
    </row>
    <row r="1245" ht="19" customHeight="1" spans="1:16">
      <c r="A1245" s="2" t="s">
        <v>258</v>
      </c>
      <c r="B1245" s="2">
        <v>53</v>
      </c>
      <c r="C1245" s="3">
        <f>AVERAGE('GRPO原始 0923'!F1476:F1480)</f>
        <v>0.5578125</v>
      </c>
      <c r="D1245" s="3">
        <f>AVERAGE('GRPO原始 0923'!F1471:F1480)</f>
        <v>0.55078125</v>
      </c>
      <c r="E1245" s="3">
        <f>AVERAGE('GRPO原始 0923'!F1466:F1480)</f>
        <v>0.5390625</v>
      </c>
      <c r="F1245" s="3">
        <f>AVERAGE('GRPO原始 0923'!F1461:F1480)</f>
        <v>0.5453125</v>
      </c>
      <c r="G1245" s="3">
        <f>AVERAGE('GRPO原始 0923'!F1451:F1480)</f>
        <v>0.53125</v>
      </c>
      <c r="H1245" s="3">
        <f>AVERAGE('GRPO原始 0923'!F1441:F1480)</f>
        <v>0.503125</v>
      </c>
      <c r="I1245" s="3">
        <f>AVERAGE('GRPO原始 0923'!F1431:F1480)</f>
        <v>0.49078125</v>
      </c>
      <c r="J1245" s="5">
        <f t="shared" ref="J1245:P1245" si="1243">C1245-C54</f>
        <v>-0.0265624999999999</v>
      </c>
      <c r="K1245" s="5">
        <f t="shared" si="1243"/>
        <v>-0.01484375</v>
      </c>
      <c r="L1245" s="5">
        <f t="shared" si="1243"/>
        <v>0.00208333333333333</v>
      </c>
      <c r="M1245" s="5">
        <f t="shared" si="1243"/>
        <v>0.00507812499999993</v>
      </c>
      <c r="N1245" s="5">
        <f t="shared" si="1243"/>
        <v>0.0208333333333334</v>
      </c>
      <c r="O1245" s="5">
        <f t="shared" si="1243"/>
        <v>0.016015625</v>
      </c>
      <c r="P1245" s="5">
        <f t="shared" si="1243"/>
        <v>0.023125</v>
      </c>
    </row>
    <row r="1246" ht="19" customHeight="1" spans="1:16">
      <c r="A1246" s="2" t="s">
        <v>258</v>
      </c>
      <c r="B1246" s="2">
        <v>54</v>
      </c>
      <c r="C1246" s="3">
        <f>AVERAGE('GRPO原始 0923'!F1477:F1481)</f>
        <v>0.5640625</v>
      </c>
      <c r="D1246" s="3">
        <f>AVERAGE('GRPO原始 0923'!F1472:F1481)</f>
        <v>0.5609375</v>
      </c>
      <c r="E1246" s="3">
        <f>AVERAGE('GRPO原始 0923'!F1467:F1481)</f>
        <v>0.533333333333333</v>
      </c>
      <c r="F1246" s="3">
        <f>AVERAGE('GRPO原始 0923'!F1462:F1481)</f>
        <v>0.544140625</v>
      </c>
      <c r="G1246" s="3">
        <f>AVERAGE('GRPO原始 0923'!F1452:F1481)</f>
        <v>0.534114583333333</v>
      </c>
      <c r="H1246" s="3">
        <f>AVERAGE('GRPO原始 0923'!F1442:F1481)</f>
        <v>0.5056640625</v>
      </c>
      <c r="I1246" s="3">
        <f>AVERAGE('GRPO原始 0923'!F1432:F1481)</f>
        <v>0.49484375</v>
      </c>
      <c r="J1246" s="5">
        <f t="shared" ref="J1246:P1246" si="1244">C1246-C55</f>
        <v>-0.015625</v>
      </c>
      <c r="K1246" s="5">
        <f t="shared" si="1244"/>
        <v>-0.01484375</v>
      </c>
      <c r="L1246" s="5">
        <f t="shared" si="1244"/>
        <v>-0.0083333333333333</v>
      </c>
      <c r="M1246" s="5">
        <f t="shared" si="1244"/>
        <v>0.00468750000000007</v>
      </c>
      <c r="N1246" s="5">
        <f t="shared" si="1244"/>
        <v>0.0205729166666666</v>
      </c>
      <c r="O1246" s="5">
        <f t="shared" si="1244"/>
        <v>0.0150390625</v>
      </c>
      <c r="P1246" s="5">
        <f t="shared" si="1244"/>
        <v>0.023125</v>
      </c>
    </row>
    <row r="1247" ht="19" customHeight="1" spans="1:16">
      <c r="A1247" s="2" t="s">
        <v>258</v>
      </c>
      <c r="B1247" s="2">
        <v>55</v>
      </c>
      <c r="C1247" s="3">
        <f>AVERAGE('GRPO原始 0923'!F1478:F1482)</f>
        <v>0.571875</v>
      </c>
      <c r="D1247" s="3">
        <f>AVERAGE('GRPO原始 0923'!F1473:F1482)</f>
        <v>0.5609375</v>
      </c>
      <c r="E1247" s="3">
        <f>AVERAGE('GRPO原始 0923'!F1468:F1482)</f>
        <v>0.5359375</v>
      </c>
      <c r="F1247" s="3">
        <f>AVERAGE('GRPO原始 0923'!F1463:F1482)</f>
        <v>0.5421875</v>
      </c>
      <c r="G1247" s="3">
        <f>AVERAGE('GRPO原始 0923'!F1453:F1482)</f>
        <v>0.537760416666667</v>
      </c>
      <c r="H1247" s="3">
        <f>AVERAGE('GRPO原始 0923'!F1443:F1482)</f>
        <v>0.5115234375</v>
      </c>
      <c r="I1247" s="3">
        <f>AVERAGE('GRPO原始 0923'!F1433:F1482)</f>
        <v>0.49546875</v>
      </c>
      <c r="J1247" s="5">
        <f t="shared" ref="J1247:P1247" si="1245">C1247-C56</f>
        <v>-0.0171875</v>
      </c>
      <c r="K1247" s="5">
        <f t="shared" si="1245"/>
        <v>-0.0203125000000001</v>
      </c>
      <c r="L1247" s="5">
        <f t="shared" si="1245"/>
        <v>-0.0109375</v>
      </c>
      <c r="M1247" s="5">
        <f t="shared" si="1245"/>
        <v>0</v>
      </c>
      <c r="N1247" s="5">
        <f t="shared" si="1245"/>
        <v>0.0226562499999999</v>
      </c>
      <c r="O1247" s="5">
        <f t="shared" si="1245"/>
        <v>0.0154296875</v>
      </c>
      <c r="P1247" s="5">
        <f t="shared" si="1245"/>
        <v>0.02234375</v>
      </c>
    </row>
    <row r="1248" ht="19" customHeight="1" spans="1:16">
      <c r="A1248" s="2" t="s">
        <v>258</v>
      </c>
      <c r="B1248" s="2">
        <v>56</v>
      </c>
      <c r="C1248" s="3">
        <f>AVERAGE('GRPO原始 0923'!F1479:F1483)</f>
        <v>0.5453125</v>
      </c>
      <c r="D1248" s="3">
        <f>AVERAGE('GRPO原始 0923'!F1474:F1483)</f>
        <v>0.53359375</v>
      </c>
      <c r="E1248" s="3">
        <f>AVERAGE('GRPO原始 0923'!F1469:F1483)</f>
        <v>0.527604166666667</v>
      </c>
      <c r="F1248" s="3">
        <f>AVERAGE('GRPO原始 0923'!F1464:F1483)</f>
        <v>0.53671875</v>
      </c>
      <c r="G1248" s="3">
        <f>AVERAGE('GRPO原始 0923'!F1454:F1483)</f>
        <v>0.535416666666667</v>
      </c>
      <c r="H1248" s="3">
        <f>AVERAGE('GRPO原始 0923'!F1444:F1483)</f>
        <v>0.51015625</v>
      </c>
      <c r="I1248" s="3">
        <f>AVERAGE('GRPO原始 0923'!F1434:F1483)</f>
        <v>0.4975</v>
      </c>
      <c r="J1248" s="5">
        <f t="shared" ref="J1248:P1248" si="1246">C1248-C57</f>
        <v>0.0078125</v>
      </c>
      <c r="K1248" s="5">
        <f t="shared" si="1246"/>
        <v>-0.02265625</v>
      </c>
      <c r="L1248" s="5">
        <f t="shared" si="1246"/>
        <v>-0.00572916666666667</v>
      </c>
      <c r="M1248" s="5">
        <f t="shared" si="1246"/>
        <v>0.00117187500000004</v>
      </c>
      <c r="N1248" s="5">
        <f t="shared" si="1246"/>
        <v>0.021875</v>
      </c>
      <c r="O1248" s="5">
        <f t="shared" si="1246"/>
        <v>0.0158203125</v>
      </c>
      <c r="P1248" s="5">
        <f t="shared" si="1246"/>
        <v>0.0228125</v>
      </c>
    </row>
    <row r="1249" ht="19" customHeight="1" spans="1:16">
      <c r="A1249" s="2" t="s">
        <v>258</v>
      </c>
      <c r="B1249" s="2">
        <v>57</v>
      </c>
      <c r="C1249" s="3">
        <f>AVERAGE('GRPO原始 0923'!F1480:F1484)</f>
        <v>0.5609375</v>
      </c>
      <c r="D1249" s="3">
        <f>AVERAGE('GRPO原始 0923'!F1475:F1484)</f>
        <v>0.5484375</v>
      </c>
      <c r="E1249" s="3">
        <f>AVERAGE('GRPO原始 0923'!F1470:F1484)</f>
        <v>0.5390625</v>
      </c>
      <c r="F1249" s="3">
        <f>AVERAGE('GRPO原始 0923'!F1465:F1484)</f>
        <v>0.541796875</v>
      </c>
      <c r="G1249" s="3">
        <f>AVERAGE('GRPO原始 0923'!F1455:F1484)</f>
        <v>0.537760416666667</v>
      </c>
      <c r="H1249" s="3">
        <f>AVERAGE('GRPO原始 0923'!F1445:F1484)</f>
        <v>0.5169921875</v>
      </c>
      <c r="I1249" s="3">
        <f>AVERAGE('GRPO原始 0923'!F1435:F1484)</f>
        <v>0.50125</v>
      </c>
      <c r="J1249" s="5">
        <f t="shared" ref="J1249:P1249" si="1247">C1249-C58</f>
        <v>0.0265624999999999</v>
      </c>
      <c r="K1249" s="5">
        <f t="shared" si="1247"/>
        <v>-0.00859374999999996</v>
      </c>
      <c r="L1249" s="5">
        <f t="shared" si="1247"/>
        <v>-0.00364583333333335</v>
      </c>
      <c r="M1249" s="5">
        <f t="shared" si="1247"/>
        <v>0.00429687499999998</v>
      </c>
      <c r="N1249" s="5">
        <f t="shared" si="1247"/>
        <v>0.0205729166666666</v>
      </c>
      <c r="O1249" s="5">
        <f t="shared" si="1247"/>
        <v>0.0173828125</v>
      </c>
      <c r="P1249" s="5">
        <f t="shared" si="1247"/>
        <v>0.0221875</v>
      </c>
    </row>
    <row r="1250" ht="19" customHeight="1" spans="1:16">
      <c r="A1250" s="2" t="s">
        <v>258</v>
      </c>
      <c r="B1250" s="2">
        <v>58</v>
      </c>
      <c r="C1250" s="3">
        <f>AVERAGE('GRPO原始 0923'!F1481:F1485)</f>
        <v>0.5375</v>
      </c>
      <c r="D1250" s="3">
        <f>AVERAGE('GRPO原始 0923'!F1476:F1485)</f>
        <v>0.54765625</v>
      </c>
      <c r="E1250" s="3">
        <f>AVERAGE('GRPO原始 0923'!F1471:F1485)</f>
        <v>0.546354166666667</v>
      </c>
      <c r="F1250" s="3">
        <f>AVERAGE('GRPO原始 0923'!F1466:F1485)</f>
        <v>0.538671875</v>
      </c>
      <c r="G1250" s="3">
        <f>AVERAGE('GRPO原始 0923'!F1456:F1485)</f>
        <v>0.540364583333333</v>
      </c>
      <c r="H1250" s="3">
        <f>AVERAGE('GRPO原始 0923'!F1446:F1485)</f>
        <v>0.519921875</v>
      </c>
      <c r="I1250" s="3">
        <f>AVERAGE('GRPO原始 0923'!F1436:F1485)</f>
        <v>0.50484375</v>
      </c>
      <c r="J1250" s="5">
        <f t="shared" ref="J1250:P1250" si="1248">C1250-C59</f>
        <v>-0.00156250000000002</v>
      </c>
      <c r="K1250" s="5">
        <f t="shared" si="1248"/>
        <v>-0.0140625000000001</v>
      </c>
      <c r="L1250" s="5">
        <f t="shared" si="1248"/>
        <v>-0.0104166666666666</v>
      </c>
      <c r="M1250" s="5">
        <f t="shared" si="1248"/>
        <v>0.00117187500000004</v>
      </c>
      <c r="N1250" s="5">
        <f t="shared" si="1248"/>
        <v>0.0130208333333334</v>
      </c>
      <c r="O1250" s="5">
        <f t="shared" si="1248"/>
        <v>0.016015625</v>
      </c>
      <c r="P1250" s="5">
        <f t="shared" si="1248"/>
        <v>0.0195312500000001</v>
      </c>
    </row>
    <row r="1251" ht="19" customHeight="1" spans="1:16">
      <c r="A1251" s="2" t="s">
        <v>258</v>
      </c>
      <c r="B1251" s="2">
        <v>59</v>
      </c>
      <c r="C1251" s="3">
        <f>AVERAGE('GRPO原始 0923'!F1482:F1486)</f>
        <v>0.534375</v>
      </c>
      <c r="D1251" s="3">
        <f>AVERAGE('GRPO原始 0923'!F1477:F1486)</f>
        <v>0.54921875</v>
      </c>
      <c r="E1251" s="3">
        <f>AVERAGE('GRPO原始 0923'!F1472:F1486)</f>
        <v>0.552083333333333</v>
      </c>
      <c r="F1251" s="3">
        <f>AVERAGE('GRPO原始 0923'!F1467:F1486)</f>
        <v>0.53359375</v>
      </c>
      <c r="G1251" s="3">
        <f>AVERAGE('GRPO原始 0923'!F1457:F1486)</f>
        <v>0.540104166666667</v>
      </c>
      <c r="H1251" s="3">
        <f>AVERAGE('GRPO原始 0923'!F1447:F1486)</f>
        <v>0.521875</v>
      </c>
      <c r="I1251" s="3">
        <f>AVERAGE('GRPO原始 0923'!F1437:F1486)</f>
        <v>0.5053125</v>
      </c>
      <c r="J1251" s="5">
        <f t="shared" ref="J1251:P1251" si="1249">C1251-C60</f>
        <v>0.00156250000000002</v>
      </c>
      <c r="K1251" s="5">
        <f t="shared" si="1249"/>
        <v>-0.00703125000000004</v>
      </c>
      <c r="L1251" s="5">
        <f t="shared" si="1249"/>
        <v>-0.00937499999999991</v>
      </c>
      <c r="M1251" s="5">
        <f t="shared" si="1249"/>
        <v>-0.005859375</v>
      </c>
      <c r="N1251" s="5">
        <f t="shared" si="1249"/>
        <v>0.0111979166666667</v>
      </c>
      <c r="O1251" s="5">
        <f t="shared" si="1249"/>
        <v>0.0167968749999999</v>
      </c>
      <c r="P1251" s="5">
        <f t="shared" si="1249"/>
        <v>0.0178125000000001</v>
      </c>
    </row>
    <row r="1252" ht="19" customHeight="1" spans="1:16">
      <c r="A1252" s="2" t="s">
        <v>258</v>
      </c>
      <c r="B1252" s="2">
        <v>60</v>
      </c>
      <c r="C1252" s="3">
        <f>AVERAGE('GRPO原始 0923'!F1483:F1487)</f>
        <v>0.525</v>
      </c>
      <c r="D1252" s="3">
        <f>AVERAGE('GRPO原始 0923'!F1478:F1487)</f>
        <v>0.5484375</v>
      </c>
      <c r="E1252" s="3">
        <f>AVERAGE('GRPO原始 0923'!F1473:F1487)</f>
        <v>0.548958333333333</v>
      </c>
      <c r="F1252" s="3">
        <f>AVERAGE('GRPO原始 0923'!F1468:F1487)</f>
        <v>0.533203125</v>
      </c>
      <c r="G1252" s="3">
        <f>AVERAGE('GRPO原始 0923'!F1458:F1487)</f>
        <v>0.540104166666667</v>
      </c>
      <c r="H1252" s="3">
        <f>AVERAGE('GRPO原始 0923'!F1448:F1487)</f>
        <v>0.5255859375</v>
      </c>
      <c r="I1252" s="3">
        <f>AVERAGE('GRPO原始 0923'!F1438:F1487)</f>
        <v>0.50546875</v>
      </c>
      <c r="J1252" s="5">
        <f t="shared" ref="J1252:P1252" si="1250">C1252-C61</f>
        <v>-0.0171875</v>
      </c>
      <c r="K1252" s="5">
        <f t="shared" si="1250"/>
        <v>-0.0171875</v>
      </c>
      <c r="L1252" s="5">
        <f t="shared" si="1250"/>
        <v>-0.0192708333333333</v>
      </c>
      <c r="M1252" s="5">
        <f t="shared" si="1250"/>
        <v>-0.0125</v>
      </c>
      <c r="N1252" s="5">
        <f t="shared" si="1250"/>
        <v>0.00625000000000009</v>
      </c>
      <c r="O1252" s="5">
        <f t="shared" si="1250"/>
        <v>0.0154296875000001</v>
      </c>
      <c r="P1252" s="5">
        <f t="shared" si="1250"/>
        <v>0.01453125</v>
      </c>
    </row>
    <row r="1253" ht="19" customHeight="1" spans="1:16">
      <c r="A1253" s="2" t="s">
        <v>258</v>
      </c>
      <c r="B1253" s="2">
        <v>61</v>
      </c>
      <c r="C1253" s="3">
        <f>AVERAGE('GRPO原始 0923'!F1484:F1488)</f>
        <v>0.5640625</v>
      </c>
      <c r="D1253" s="3">
        <f>AVERAGE('GRPO原始 0923'!F1479:F1488)</f>
        <v>0.5546875</v>
      </c>
      <c r="E1253" s="3">
        <f>AVERAGE('GRPO原始 0923'!F1474:F1488)</f>
        <v>0.54375</v>
      </c>
      <c r="F1253" s="3">
        <f>AVERAGE('GRPO原始 0923'!F1469:F1488)</f>
        <v>0.53671875</v>
      </c>
      <c r="G1253" s="3">
        <f>AVERAGE('GRPO原始 0923'!F1459:F1488)</f>
        <v>0.542447916666667</v>
      </c>
      <c r="H1253" s="3">
        <f>AVERAGE('GRPO原始 0923'!F1449:F1488)</f>
        <v>0.5296875</v>
      </c>
      <c r="I1253" s="3">
        <f>AVERAGE('GRPO原始 0923'!F1439:F1488)</f>
        <v>0.509375</v>
      </c>
      <c r="J1253" s="5">
        <f t="shared" ref="J1253:P1253" si="1251">C1253-C62</f>
        <v>-0.021875</v>
      </c>
      <c r="K1253" s="5">
        <f t="shared" si="1251"/>
        <v>-0.00703125000000004</v>
      </c>
      <c r="L1253" s="5">
        <f t="shared" si="1251"/>
        <v>-0.0223958333333334</v>
      </c>
      <c r="M1253" s="5">
        <f t="shared" si="1251"/>
        <v>-0.009765625</v>
      </c>
      <c r="N1253" s="5">
        <f t="shared" si="1251"/>
        <v>0.00182291666666667</v>
      </c>
      <c r="O1253" s="5">
        <f t="shared" si="1251"/>
        <v>0.0167968749999999</v>
      </c>
      <c r="P1253" s="5">
        <f t="shared" si="1251"/>
        <v>0.01296875</v>
      </c>
    </row>
    <row r="1254" ht="19" customHeight="1" spans="1:16">
      <c r="A1254" s="2" t="s">
        <v>258</v>
      </c>
      <c r="B1254" s="2">
        <v>62</v>
      </c>
      <c r="C1254" s="3">
        <f>AVERAGE('GRPO原始 0923'!F1485:F1489)</f>
        <v>0.553125</v>
      </c>
      <c r="D1254" s="3">
        <f>AVERAGE('GRPO原始 0923'!F1480:F1489)</f>
        <v>0.55703125</v>
      </c>
      <c r="E1254" s="3">
        <f>AVERAGE('GRPO原始 0923'!F1475:F1489)</f>
        <v>0.55</v>
      </c>
      <c r="F1254" s="3">
        <f>AVERAGE('GRPO原始 0923'!F1470:F1489)</f>
        <v>0.542578125</v>
      </c>
      <c r="G1254" s="3">
        <f>AVERAGE('GRPO原始 0923'!F1460:F1489)</f>
        <v>0.545572916666667</v>
      </c>
      <c r="H1254" s="3">
        <f>AVERAGE('GRPO原始 0923'!F1450:F1489)</f>
        <v>0.53359375</v>
      </c>
      <c r="I1254" s="3">
        <f>AVERAGE('GRPO原始 0923'!F1440:F1489)</f>
        <v>0.5109375</v>
      </c>
      <c r="J1254" s="5">
        <f t="shared" ref="J1254:P1254" si="1252">C1254-C63</f>
        <v>-0.0578125</v>
      </c>
      <c r="K1254" s="5">
        <f t="shared" si="1252"/>
        <v>-0.015625</v>
      </c>
      <c r="L1254" s="5">
        <f t="shared" si="1252"/>
        <v>-0.0249999999999999</v>
      </c>
      <c r="M1254" s="5">
        <f t="shared" si="1252"/>
        <v>-0.0171875</v>
      </c>
      <c r="N1254" s="5">
        <f t="shared" si="1252"/>
        <v>-0.00130208333333337</v>
      </c>
      <c r="O1254" s="5">
        <f t="shared" si="1252"/>
        <v>0.0134765625</v>
      </c>
      <c r="P1254" s="5">
        <f t="shared" si="1252"/>
        <v>0.00906250000000008</v>
      </c>
    </row>
    <row r="1255" ht="19" customHeight="1" spans="1:16">
      <c r="A1255" s="2" t="s">
        <v>258</v>
      </c>
      <c r="B1255" s="2">
        <v>63</v>
      </c>
      <c r="C1255" s="3">
        <f>AVERAGE('GRPO原始 0923'!F1486:F1490)</f>
        <v>0.56875</v>
      </c>
      <c r="D1255" s="3">
        <f>AVERAGE('GRPO原始 0923'!F1481:F1490)</f>
        <v>0.553125</v>
      </c>
      <c r="E1255" s="3">
        <f>AVERAGE('GRPO原始 0923'!F1476:F1490)</f>
        <v>0.5546875</v>
      </c>
      <c r="F1255" s="3">
        <f>AVERAGE('GRPO原始 0923'!F1471:F1490)</f>
        <v>0.551953125</v>
      </c>
      <c r="G1255" s="3">
        <f>AVERAGE('GRPO原始 0923'!F1461:F1490)</f>
        <v>0.547916666666667</v>
      </c>
      <c r="H1255" s="3">
        <f>AVERAGE('GRPO原始 0923'!F1451:F1490)</f>
        <v>0.53671875</v>
      </c>
      <c r="I1255" s="3">
        <f>AVERAGE('GRPO原始 0923'!F1441:F1490)</f>
        <v>0.513125</v>
      </c>
      <c r="J1255" s="5">
        <f t="shared" ref="J1255:P1255" si="1253">C1255-C64</f>
        <v>-0.0625</v>
      </c>
      <c r="K1255" s="5">
        <f t="shared" si="1253"/>
        <v>-0.0320312500000001</v>
      </c>
      <c r="L1255" s="5">
        <f t="shared" si="1253"/>
        <v>-0.0302083333333333</v>
      </c>
      <c r="M1255" s="5">
        <f t="shared" si="1253"/>
        <v>-0.0234375</v>
      </c>
      <c r="N1255" s="5">
        <f t="shared" si="1253"/>
        <v>-0.00729166666666659</v>
      </c>
      <c r="O1255" s="5">
        <f t="shared" si="1253"/>
        <v>0.00761718750000007</v>
      </c>
      <c r="P1255" s="5">
        <f t="shared" si="1253"/>
        <v>0.00640625000000006</v>
      </c>
    </row>
    <row r="1256" ht="19" customHeight="1" spans="1:16">
      <c r="A1256" s="2" t="s">
        <v>258</v>
      </c>
      <c r="B1256" s="2">
        <v>64</v>
      </c>
      <c r="C1256" s="3">
        <f>AVERAGE('GRPO原始 0923'!F1487:F1491)</f>
        <v>0.5875</v>
      </c>
      <c r="D1256" s="3">
        <f>AVERAGE('GRPO原始 0923'!F1482:F1491)</f>
        <v>0.5609375</v>
      </c>
      <c r="E1256" s="3">
        <f>AVERAGE('GRPO原始 0923'!F1477:F1491)</f>
        <v>0.561979166666667</v>
      </c>
      <c r="F1256" s="3">
        <f>AVERAGE('GRPO原始 0923'!F1472:F1491)</f>
        <v>0.5609375</v>
      </c>
      <c r="G1256" s="3">
        <f>AVERAGE('GRPO原始 0923'!F1462:F1491)</f>
        <v>0.549739583333333</v>
      </c>
      <c r="H1256" s="3">
        <f>AVERAGE('GRPO原始 0923'!F1452:F1491)</f>
        <v>0.5408203125</v>
      </c>
      <c r="I1256" s="3">
        <f>AVERAGE('GRPO原始 0923'!F1442:F1491)</f>
        <v>0.51671875</v>
      </c>
      <c r="J1256" s="5">
        <f t="shared" ref="J1256:P1256" si="1254">C1256-C65</f>
        <v>-0.0671875</v>
      </c>
      <c r="K1256" s="5">
        <f t="shared" si="1254"/>
        <v>-0.0328125</v>
      </c>
      <c r="L1256" s="5">
        <f t="shared" si="1254"/>
        <v>-0.0270833333333333</v>
      </c>
      <c r="M1256" s="5">
        <f t="shared" si="1254"/>
        <v>-0.023828125</v>
      </c>
      <c r="N1256" s="5">
        <f t="shared" si="1254"/>
        <v>-0.0078125</v>
      </c>
      <c r="O1256" s="5">
        <f t="shared" si="1254"/>
        <v>0.00722656249999998</v>
      </c>
      <c r="P1256" s="5">
        <f t="shared" si="1254"/>
        <v>0.00546875000000002</v>
      </c>
    </row>
    <row r="1257" ht="19" customHeight="1" spans="1:16">
      <c r="A1257" s="2" t="s">
        <v>258</v>
      </c>
      <c r="B1257" s="2">
        <v>65</v>
      </c>
      <c r="C1257" s="3">
        <f>AVERAGE('GRPO原始 0923'!F1488:F1492)</f>
        <v>0.6078125</v>
      </c>
      <c r="D1257" s="3">
        <f>AVERAGE('GRPO原始 0923'!F1483:F1492)</f>
        <v>0.56640625</v>
      </c>
      <c r="E1257" s="3">
        <f>AVERAGE('GRPO原始 0923'!F1478:F1492)</f>
        <v>0.568229166666667</v>
      </c>
      <c r="F1257" s="3">
        <f>AVERAGE('GRPO原始 0923'!F1473:F1492)</f>
        <v>0.563671875</v>
      </c>
      <c r="G1257" s="3">
        <f>AVERAGE('GRPO原始 0923'!F1463:F1492)</f>
        <v>0.550260416666667</v>
      </c>
      <c r="H1257" s="3">
        <f>AVERAGE('GRPO原始 0923'!F1453:F1492)</f>
        <v>0.544921875</v>
      </c>
      <c r="I1257" s="3">
        <f>AVERAGE('GRPO原始 0923'!F1443:F1492)</f>
        <v>0.5225</v>
      </c>
      <c r="J1257" s="5">
        <f t="shared" ref="J1257:P1257" si="1255">C1257-C66</f>
        <v>-0.05625</v>
      </c>
      <c r="K1257" s="5">
        <f t="shared" si="1255"/>
        <v>-0.03671875</v>
      </c>
      <c r="L1257" s="5">
        <f t="shared" si="1255"/>
        <v>-0.0302083333333333</v>
      </c>
      <c r="M1257" s="5">
        <f t="shared" si="1255"/>
        <v>-0.0285156249999999</v>
      </c>
      <c r="N1257" s="5">
        <f t="shared" si="1255"/>
        <v>-0.0122395833333333</v>
      </c>
      <c r="O1257" s="5">
        <f t="shared" si="1255"/>
        <v>0.0078125</v>
      </c>
      <c r="P1257" s="5">
        <f t="shared" si="1255"/>
        <v>0.005</v>
      </c>
    </row>
    <row r="1258" ht="19" customHeight="1" spans="1:16">
      <c r="A1258" s="2" t="s">
        <v>258</v>
      </c>
      <c r="B1258" s="2">
        <v>66</v>
      </c>
      <c r="C1258" s="3">
        <f>AVERAGE('GRPO原始 0923'!F1489:F1493)</f>
        <v>0.596875</v>
      </c>
      <c r="D1258" s="3">
        <f>AVERAGE('GRPO原始 0923'!F1484:F1493)</f>
        <v>0.58046875</v>
      </c>
      <c r="E1258" s="3">
        <f>AVERAGE('GRPO原始 0923'!F1479:F1493)</f>
        <v>0.56875</v>
      </c>
      <c r="F1258" s="3">
        <f>AVERAGE('GRPO原始 0923'!F1474:F1493)</f>
        <v>0.55703125</v>
      </c>
      <c r="G1258" s="3">
        <f>AVERAGE('GRPO原始 0923'!F1464:F1493)</f>
        <v>0.551302083333333</v>
      </c>
      <c r="H1258" s="3">
        <f>AVERAGE('GRPO原始 0923'!F1454:F1493)</f>
        <v>0.5466796875</v>
      </c>
      <c r="I1258" s="3">
        <f>AVERAGE('GRPO原始 0923'!F1444:F1493)</f>
        <v>0.52421875</v>
      </c>
      <c r="J1258" s="5">
        <f t="shared" ref="J1258:P1258" si="1256">C1258-C67</f>
        <v>-0.0671875</v>
      </c>
      <c r="K1258" s="5">
        <f t="shared" si="1256"/>
        <v>-0.04453125</v>
      </c>
      <c r="L1258" s="5">
        <f t="shared" si="1256"/>
        <v>-0.0270833333333333</v>
      </c>
      <c r="M1258" s="5">
        <f t="shared" si="1256"/>
        <v>-0.03359375</v>
      </c>
      <c r="N1258" s="5">
        <f t="shared" si="1256"/>
        <v>-0.0140625</v>
      </c>
      <c r="O1258" s="5">
        <f t="shared" si="1256"/>
        <v>0.00527343749999998</v>
      </c>
      <c r="P1258" s="5">
        <f t="shared" si="1256"/>
        <v>0.00374999999999992</v>
      </c>
    </row>
    <row r="1259" ht="19" customHeight="1" spans="1:16">
      <c r="A1259" s="2" t="s">
        <v>258</v>
      </c>
      <c r="B1259" s="2">
        <v>67</v>
      </c>
      <c r="C1259" s="3">
        <f>AVERAGE('GRPO原始 0923'!F1490:F1494)</f>
        <v>0.571875</v>
      </c>
      <c r="D1259" s="3">
        <f>AVERAGE('GRPO原始 0923'!F1485:F1494)</f>
        <v>0.5625</v>
      </c>
      <c r="E1259" s="3">
        <f>AVERAGE('GRPO原始 0923'!F1480:F1494)</f>
        <v>0.561979166666667</v>
      </c>
      <c r="F1259" s="3">
        <f>AVERAGE('GRPO原始 0923'!F1475:F1494)</f>
        <v>0.55546875</v>
      </c>
      <c r="G1259" s="3">
        <f>AVERAGE('GRPO原始 0923'!F1465:F1494)</f>
        <v>0.548697916666667</v>
      </c>
      <c r="H1259" s="3">
        <f>AVERAGE('GRPO原始 0923'!F1455:F1494)</f>
        <v>0.5439453125</v>
      </c>
      <c r="I1259" s="3">
        <f>AVERAGE('GRPO原始 0923'!F1445:F1494)</f>
        <v>0.52609375</v>
      </c>
      <c r="J1259" s="5">
        <f t="shared" ref="J1259:P1259" si="1257">C1259-C68</f>
        <v>-0.05625</v>
      </c>
      <c r="K1259" s="5">
        <f t="shared" si="1257"/>
        <v>-0.05703125</v>
      </c>
      <c r="L1259" s="5">
        <f t="shared" si="1257"/>
        <v>-0.0291666666666667</v>
      </c>
      <c r="M1259" s="5">
        <f t="shared" si="1257"/>
        <v>-0.0328125</v>
      </c>
      <c r="N1259" s="5">
        <f t="shared" si="1257"/>
        <v>-0.0161458333333333</v>
      </c>
      <c r="O1259" s="5">
        <f t="shared" si="1257"/>
        <v>0.00117187500000004</v>
      </c>
      <c r="P1259" s="5">
        <f t="shared" si="1257"/>
        <v>0.00250000000000006</v>
      </c>
    </row>
    <row r="1260" ht="19" customHeight="1" spans="1:16">
      <c r="A1260" s="2" t="s">
        <v>258</v>
      </c>
      <c r="B1260" s="2">
        <v>68</v>
      </c>
      <c r="C1260" s="3">
        <f>AVERAGE('GRPO原始 0923'!F1491:F1495)</f>
        <v>0.553125</v>
      </c>
      <c r="D1260" s="3">
        <f>AVERAGE('GRPO原始 0923'!F1486:F1495)</f>
        <v>0.5609375</v>
      </c>
      <c r="E1260" s="3">
        <f>AVERAGE('GRPO原始 0923'!F1481:F1495)</f>
        <v>0.553125</v>
      </c>
      <c r="F1260" s="3">
        <f>AVERAGE('GRPO原始 0923'!F1476:F1495)</f>
        <v>0.554296875</v>
      </c>
      <c r="G1260" s="3">
        <f>AVERAGE('GRPO原始 0923'!F1466:F1495)</f>
        <v>0.54609375</v>
      </c>
      <c r="H1260" s="3">
        <f>AVERAGE('GRPO原始 0923'!F1456:F1495)</f>
        <v>0.5455078125</v>
      </c>
      <c r="I1260" s="3">
        <f>AVERAGE('GRPO原始 0923'!F1446:F1495)</f>
        <v>0.528125</v>
      </c>
      <c r="J1260" s="5">
        <f t="shared" ref="J1260:P1260" si="1258">C1260-C69</f>
        <v>-0.046875</v>
      </c>
      <c r="K1260" s="5">
        <f t="shared" si="1258"/>
        <v>-0.0546875</v>
      </c>
      <c r="L1260" s="5">
        <f t="shared" si="1258"/>
        <v>-0.0369791666666667</v>
      </c>
      <c r="M1260" s="5">
        <f t="shared" si="1258"/>
        <v>-0.0343749999999999</v>
      </c>
      <c r="N1260" s="5">
        <f t="shared" si="1258"/>
        <v>-0.0174479166666667</v>
      </c>
      <c r="O1260" s="5">
        <f t="shared" si="1258"/>
        <v>-0.00390625</v>
      </c>
      <c r="P1260" s="5">
        <f t="shared" si="1258"/>
        <v>0.00187499999999996</v>
      </c>
    </row>
    <row r="1261" ht="19" customHeight="1" spans="1:16">
      <c r="A1261" s="2" t="s">
        <v>258</v>
      </c>
      <c r="B1261" s="2">
        <v>69</v>
      </c>
      <c r="C1261" s="3">
        <f>AVERAGE('GRPO原始 0923'!F1492:F1496)</f>
        <v>0.5359375</v>
      </c>
      <c r="D1261" s="3">
        <f>AVERAGE('GRPO原始 0923'!F1487:F1496)</f>
        <v>0.56171875</v>
      </c>
      <c r="E1261" s="3">
        <f>AVERAGE('GRPO原始 0923'!F1482:F1496)</f>
        <v>0.552604166666667</v>
      </c>
      <c r="F1261" s="3">
        <f>AVERAGE('GRPO原始 0923'!F1477:F1496)</f>
        <v>0.55546875</v>
      </c>
      <c r="G1261" s="3">
        <f>AVERAGE('GRPO原始 0923'!F1467:F1496)</f>
        <v>0.54296875</v>
      </c>
      <c r="H1261" s="3">
        <f>AVERAGE('GRPO原始 0923'!F1457:F1496)</f>
        <v>0.5455078125</v>
      </c>
      <c r="I1261" s="3">
        <f>AVERAGE('GRPO原始 0923'!F1447:F1496)</f>
        <v>0.52984375</v>
      </c>
      <c r="J1261" s="5">
        <f t="shared" ref="J1261:P1261" si="1259">C1261-C70</f>
        <v>-0.0281250000000001</v>
      </c>
      <c r="K1261" s="5">
        <f t="shared" si="1259"/>
        <v>-0.04765625</v>
      </c>
      <c r="L1261" s="5">
        <f t="shared" si="1259"/>
        <v>-0.03125</v>
      </c>
      <c r="M1261" s="5">
        <f t="shared" si="1259"/>
        <v>-0.02734375</v>
      </c>
      <c r="N1261" s="5">
        <f t="shared" si="1259"/>
        <v>-0.0197916666666667</v>
      </c>
      <c r="O1261" s="5">
        <f t="shared" si="1259"/>
        <v>-0.00351562500000002</v>
      </c>
      <c r="P1261" s="5">
        <f t="shared" si="1259"/>
        <v>0.00390625</v>
      </c>
    </row>
    <row r="1262" ht="19" customHeight="1" spans="1:16">
      <c r="A1262" s="2" t="s">
        <v>258</v>
      </c>
      <c r="B1262" s="2">
        <v>70</v>
      </c>
      <c r="C1262" s="3">
        <f>AVERAGE('GRPO原始 0923'!F1493:F1497)</f>
        <v>0.525</v>
      </c>
      <c r="D1262" s="3">
        <f>AVERAGE('GRPO原始 0923'!F1488:F1497)</f>
        <v>0.56640625</v>
      </c>
      <c r="E1262" s="3">
        <f>AVERAGE('GRPO原始 0923'!F1483:F1497)</f>
        <v>0.552604166666667</v>
      </c>
      <c r="F1262" s="3">
        <f>AVERAGE('GRPO原始 0923'!F1478:F1497)</f>
        <v>0.557421875</v>
      </c>
      <c r="G1262" s="3">
        <f>AVERAGE('GRPO原始 0923'!F1468:F1497)</f>
        <v>0.544270833333333</v>
      </c>
      <c r="H1262" s="3">
        <f>AVERAGE('GRPO原始 0923'!F1458:F1497)</f>
        <v>0.5466796875</v>
      </c>
      <c r="I1262" s="3">
        <f>AVERAGE('GRPO原始 0923'!F1448:F1497)</f>
        <v>0.53375</v>
      </c>
      <c r="J1262" s="5">
        <f t="shared" ref="J1262:P1262" si="1260">C1262-C71</f>
        <v>-0.0234375</v>
      </c>
      <c r="K1262" s="5">
        <f t="shared" si="1260"/>
        <v>-0.03984375</v>
      </c>
      <c r="L1262" s="5">
        <f t="shared" si="1260"/>
        <v>-0.0322916666666666</v>
      </c>
      <c r="M1262" s="5">
        <f t="shared" si="1260"/>
        <v>-0.028515625</v>
      </c>
      <c r="N1262" s="5">
        <f t="shared" si="1260"/>
        <v>-0.0216145833333333</v>
      </c>
      <c r="O1262" s="5">
        <f t="shared" si="1260"/>
        <v>-0.00527343750000009</v>
      </c>
      <c r="P1262" s="5">
        <f t="shared" si="1260"/>
        <v>0.00437499999999991</v>
      </c>
    </row>
    <row r="1263" ht="19" customHeight="1" spans="1:16">
      <c r="A1263" s="2" t="s">
        <v>258</v>
      </c>
      <c r="B1263" s="2">
        <v>71</v>
      </c>
      <c r="C1263" s="3">
        <f>AVERAGE('GRPO原始 0923'!F1494:F1498)</f>
        <v>0.53125</v>
      </c>
      <c r="D1263" s="3">
        <f>AVERAGE('GRPO原始 0923'!F1489:F1498)</f>
        <v>0.5640625</v>
      </c>
      <c r="E1263" s="3">
        <f>AVERAGE('GRPO原始 0923'!F1484:F1498)</f>
        <v>0.5640625</v>
      </c>
      <c r="F1263" s="3">
        <f>AVERAGE('GRPO原始 0923'!F1479:F1498)</f>
        <v>0.559375</v>
      </c>
      <c r="G1263" s="3">
        <f>AVERAGE('GRPO原始 0923'!F1469:F1498)</f>
        <v>0.545833333333333</v>
      </c>
      <c r="H1263" s="3">
        <f>AVERAGE('GRPO原始 0923'!F1459:F1498)</f>
        <v>0.5478515625</v>
      </c>
      <c r="I1263" s="3">
        <f>AVERAGE('GRPO原始 0923'!F1449:F1498)</f>
        <v>0.5365625</v>
      </c>
      <c r="J1263" s="5">
        <f t="shared" ref="J1263:P1263" si="1261">C1263-C72</f>
        <v>-0.00624999999999998</v>
      </c>
      <c r="K1263" s="5">
        <f t="shared" si="1261"/>
        <v>-0.03671875</v>
      </c>
      <c r="L1263" s="5">
        <f t="shared" si="1261"/>
        <v>-0.0317708333333333</v>
      </c>
      <c r="M1263" s="5">
        <f t="shared" si="1261"/>
        <v>-0.0218750000000001</v>
      </c>
      <c r="N1263" s="5">
        <f t="shared" si="1261"/>
        <v>-0.01875</v>
      </c>
      <c r="O1263" s="5">
        <f t="shared" si="1261"/>
        <v>-0.0078125</v>
      </c>
      <c r="P1263" s="5">
        <f t="shared" si="1261"/>
        <v>0.00609375000000001</v>
      </c>
    </row>
    <row r="1264" ht="19" customHeight="1" spans="1:16">
      <c r="A1264" s="2" t="s">
        <v>258</v>
      </c>
      <c r="B1264" s="2">
        <v>72</v>
      </c>
      <c r="C1264" s="3">
        <f>AVERAGE('GRPO原始 0923'!F1495:F1499)</f>
        <v>0.53125</v>
      </c>
      <c r="D1264" s="3">
        <f>AVERAGE('GRPO原始 0923'!F1490:F1499)</f>
        <v>0.5515625</v>
      </c>
      <c r="E1264" s="3">
        <f>AVERAGE('GRPO原始 0923'!F1485:F1499)</f>
        <v>0.552083333333333</v>
      </c>
      <c r="F1264" s="3">
        <f>AVERAGE('GRPO原始 0923'!F1480:F1499)</f>
        <v>0.554296875</v>
      </c>
      <c r="G1264" s="3">
        <f>AVERAGE('GRPO原始 0923'!F1470:F1499)</f>
        <v>0.545572916666667</v>
      </c>
      <c r="H1264" s="3">
        <f>AVERAGE('GRPO原始 0923'!F1460:F1499)</f>
        <v>0.5470703125</v>
      </c>
      <c r="I1264" s="3">
        <f>AVERAGE('GRPO原始 0923'!F1450:F1499)</f>
        <v>0.5371875</v>
      </c>
      <c r="J1264" s="5">
        <f t="shared" ref="J1264:P1264" si="1262">C1264-C73</f>
        <v>0.0109375</v>
      </c>
      <c r="K1264" s="5">
        <f t="shared" si="1262"/>
        <v>-0.02265625</v>
      </c>
      <c r="L1264" s="5">
        <f t="shared" si="1262"/>
        <v>-0.0343749999999999</v>
      </c>
      <c r="M1264" s="5">
        <f t="shared" si="1262"/>
        <v>-0.019140625</v>
      </c>
      <c r="N1264" s="5">
        <f t="shared" si="1262"/>
        <v>-0.0190104166666667</v>
      </c>
      <c r="O1264" s="5">
        <f t="shared" si="1262"/>
        <v>-0.00664062499999996</v>
      </c>
      <c r="P1264" s="5">
        <f t="shared" si="1262"/>
        <v>0.00625000000000009</v>
      </c>
    </row>
    <row r="1265" ht="19" customHeight="1" spans="1:16">
      <c r="A1265" s="2" t="s">
        <v>258</v>
      </c>
      <c r="B1265" s="2">
        <v>73</v>
      </c>
      <c r="C1265" s="3">
        <f>AVERAGE('GRPO原始 0923'!F1496:F1500)</f>
        <v>0.5609375</v>
      </c>
      <c r="D1265" s="3">
        <f>AVERAGE('GRPO原始 0923'!F1491:F1500)</f>
        <v>0.55703125</v>
      </c>
      <c r="E1265" s="3">
        <f>AVERAGE('GRPO原始 0923'!F1486:F1500)</f>
        <v>0.5609375</v>
      </c>
      <c r="F1265" s="3">
        <f>AVERAGE('GRPO原始 0923'!F1481:F1500)</f>
        <v>0.555078125</v>
      </c>
      <c r="G1265" s="3">
        <f>AVERAGE('GRPO原始 0923'!F1471:F1500)</f>
        <v>0.553645833333333</v>
      </c>
      <c r="H1265" s="3">
        <f>AVERAGE('GRPO原始 0923'!F1461:F1500)</f>
        <v>0.5501953125</v>
      </c>
      <c r="I1265" s="3">
        <f>AVERAGE('GRPO原始 0923'!F1451:F1500)</f>
        <v>0.54078125</v>
      </c>
      <c r="J1265" s="5">
        <f t="shared" ref="J1265:P1265" si="1263">C1265-C74</f>
        <v>0.0203125</v>
      </c>
      <c r="K1265" s="5">
        <f t="shared" si="1263"/>
        <v>-0.01328125</v>
      </c>
      <c r="L1265" s="5">
        <f t="shared" si="1263"/>
        <v>-0.0296875</v>
      </c>
      <c r="M1265" s="5">
        <f t="shared" si="1263"/>
        <v>-0.02265625</v>
      </c>
      <c r="N1265" s="5">
        <f t="shared" si="1263"/>
        <v>-0.0200520833333334</v>
      </c>
      <c r="O1265" s="5">
        <f t="shared" si="1263"/>
        <v>-0.0087890625</v>
      </c>
      <c r="P1265" s="5">
        <f t="shared" si="1263"/>
        <v>0.00343749999999998</v>
      </c>
    </row>
    <row r="1266" ht="19" customHeight="1" spans="1:16">
      <c r="A1266" s="2" t="s">
        <v>258</v>
      </c>
      <c r="B1266" s="2">
        <v>74</v>
      </c>
      <c r="C1266" s="3">
        <f>AVERAGE('GRPO原始 0923'!F1497:F1501)</f>
        <v>0.5453125</v>
      </c>
      <c r="D1266" s="3">
        <f>AVERAGE('GRPO原始 0923'!F1492:F1501)</f>
        <v>0.540625</v>
      </c>
      <c r="E1266" s="3">
        <f>AVERAGE('GRPO原始 0923'!F1487:F1501)</f>
        <v>0.55625</v>
      </c>
      <c r="F1266" s="3">
        <f>AVERAGE('GRPO原始 0923'!F1482:F1501)</f>
        <v>0.55078125</v>
      </c>
      <c r="G1266" s="3">
        <f>AVERAGE('GRPO原始 0923'!F1472:F1501)</f>
        <v>0.554166666666667</v>
      </c>
      <c r="H1266" s="3">
        <f>AVERAGE('GRPO原始 0923'!F1462:F1501)</f>
        <v>0.5474609375</v>
      </c>
      <c r="I1266" s="3">
        <f>AVERAGE('GRPO原始 0923'!F1452:F1501)</f>
        <v>0.54078125</v>
      </c>
      <c r="J1266" s="5">
        <f t="shared" ref="J1266:P1266" si="1264">C1266-C75</f>
        <v>0.0187499999999999</v>
      </c>
      <c r="K1266" s="5">
        <f t="shared" si="1264"/>
        <v>-0.00468749999999996</v>
      </c>
      <c r="L1266" s="5">
        <f t="shared" si="1264"/>
        <v>-0.0255208333333333</v>
      </c>
      <c r="M1266" s="5">
        <f t="shared" si="1264"/>
        <v>-0.01875</v>
      </c>
      <c r="N1266" s="5">
        <f t="shared" si="1264"/>
        <v>-0.0174479166666667</v>
      </c>
      <c r="O1266" s="5">
        <f t="shared" si="1264"/>
        <v>-0.00703124999999993</v>
      </c>
      <c r="P1266" s="5">
        <f t="shared" si="1264"/>
        <v>0.00484375000000004</v>
      </c>
    </row>
    <row r="1267" ht="19" customHeight="1" spans="1:16">
      <c r="A1267" s="2" t="s">
        <v>258</v>
      </c>
      <c r="B1267" s="2">
        <v>75</v>
      </c>
      <c r="C1267" s="3">
        <f>AVERAGE('GRPO原始 0923'!F1498:F1502)</f>
        <v>0.5640625</v>
      </c>
      <c r="D1267" s="3">
        <f>AVERAGE('GRPO原始 0923'!F1493:F1502)</f>
        <v>0.54453125</v>
      </c>
      <c r="E1267" s="3">
        <f>AVERAGE('GRPO原始 0923'!F1488:F1502)</f>
        <v>0.565625</v>
      </c>
      <c r="F1267" s="3">
        <f>AVERAGE('GRPO原始 0923'!F1483:F1502)</f>
        <v>0.55546875</v>
      </c>
      <c r="G1267" s="3">
        <f>AVERAGE('GRPO原始 0923'!F1473:F1502)</f>
        <v>0.557291666666667</v>
      </c>
      <c r="H1267" s="3">
        <f>AVERAGE('GRPO原始 0923'!F1463:F1502)</f>
        <v>0.548828125</v>
      </c>
      <c r="I1267" s="3">
        <f>AVERAGE('GRPO原始 0923'!F1453:F1502)</f>
        <v>0.54484375</v>
      </c>
      <c r="J1267" s="5">
        <f t="shared" ref="J1267:P1267" si="1265">C1267-C76</f>
        <v>0.0437500000000001</v>
      </c>
      <c r="K1267" s="5">
        <f t="shared" si="1265"/>
        <v>0.01015625</v>
      </c>
      <c r="L1267" s="5">
        <f t="shared" si="1265"/>
        <v>-0.0119791666666667</v>
      </c>
      <c r="M1267" s="5">
        <f t="shared" si="1265"/>
        <v>-0.01328125</v>
      </c>
      <c r="N1267" s="5">
        <f t="shared" si="1265"/>
        <v>-0.015625</v>
      </c>
      <c r="O1267" s="5">
        <f t="shared" si="1265"/>
        <v>-0.00664062499999996</v>
      </c>
      <c r="P1267" s="5">
        <f t="shared" si="1265"/>
        <v>0.00828124999999991</v>
      </c>
    </row>
    <row r="1268" ht="19" customHeight="1" spans="1:16">
      <c r="A1268" s="2" t="s">
        <v>258</v>
      </c>
      <c r="B1268" s="2">
        <v>76</v>
      </c>
      <c r="C1268" s="3">
        <f>AVERAGE('GRPO原始 0923'!F1499:F1503)</f>
        <v>0.5921875</v>
      </c>
      <c r="D1268" s="3">
        <f>AVERAGE('GRPO原始 0923'!F1494:F1503)</f>
        <v>0.56171875</v>
      </c>
      <c r="E1268" s="3">
        <f>AVERAGE('GRPO原始 0923'!F1489:F1503)</f>
        <v>0.5734375</v>
      </c>
      <c r="F1268" s="3">
        <f>AVERAGE('GRPO原始 0923'!F1484:F1503)</f>
        <v>0.57109375</v>
      </c>
      <c r="G1268" s="3">
        <f>AVERAGE('GRPO原始 0923'!F1474:F1503)</f>
        <v>0.55859375</v>
      </c>
      <c r="H1268" s="3">
        <f>AVERAGE('GRPO原始 0923'!F1464:F1503)</f>
        <v>0.55390625</v>
      </c>
      <c r="I1268" s="3">
        <f>AVERAGE('GRPO原始 0923'!F1454:F1503)</f>
        <v>0.5496875</v>
      </c>
      <c r="J1268" s="5">
        <f t="shared" ref="J1268:P1268" si="1266">C1268-C77</f>
        <v>0.05625</v>
      </c>
      <c r="K1268" s="5">
        <f t="shared" si="1266"/>
        <v>0.025</v>
      </c>
      <c r="L1268" s="5">
        <f t="shared" si="1266"/>
        <v>-0.00572916666666667</v>
      </c>
      <c r="M1268" s="5">
        <f t="shared" si="1266"/>
        <v>-0.009765625</v>
      </c>
      <c r="N1268" s="5">
        <f t="shared" si="1266"/>
        <v>-0.0140625</v>
      </c>
      <c r="O1268" s="5">
        <f t="shared" si="1266"/>
        <v>-0.00429687499999998</v>
      </c>
      <c r="P1268" s="5">
        <f t="shared" si="1266"/>
        <v>0.00921874999999994</v>
      </c>
    </row>
    <row r="1269" ht="19" customHeight="1" spans="1:16">
      <c r="A1269" s="2" t="s">
        <v>258</v>
      </c>
      <c r="B1269" s="2">
        <v>77</v>
      </c>
      <c r="C1269" s="3">
        <f>AVERAGE('GRPO原始 0923'!F1500:F1504)</f>
        <v>0.609375</v>
      </c>
      <c r="D1269" s="3">
        <f>AVERAGE('GRPO原始 0923'!F1495:F1504)</f>
        <v>0.5703125</v>
      </c>
      <c r="E1269" s="3">
        <f>AVERAGE('GRPO原始 0923'!F1490:F1504)</f>
        <v>0.570833333333333</v>
      </c>
      <c r="F1269" s="3">
        <f>AVERAGE('GRPO原始 0923'!F1485:F1504)</f>
        <v>0.56640625</v>
      </c>
      <c r="G1269" s="3">
        <f>AVERAGE('GRPO原始 0923'!F1475:F1504)</f>
        <v>0.560416666666667</v>
      </c>
      <c r="H1269" s="3">
        <f>AVERAGE('GRPO原始 0923'!F1465:F1504)</f>
        <v>0.5541015625</v>
      </c>
      <c r="I1269" s="3">
        <f>AVERAGE('GRPO原始 0923'!F1455:F1504)</f>
        <v>0.54921875</v>
      </c>
      <c r="J1269" s="5">
        <f t="shared" ref="J1269:P1269" si="1267">C1269-C78</f>
        <v>0.0703125</v>
      </c>
      <c r="K1269" s="5">
        <f t="shared" si="1267"/>
        <v>0.040625</v>
      </c>
      <c r="L1269" s="5">
        <f t="shared" si="1267"/>
        <v>0.0083333333333333</v>
      </c>
      <c r="M1269" s="5">
        <f t="shared" si="1267"/>
        <v>-0.00820312499999998</v>
      </c>
      <c r="N1269" s="5">
        <f t="shared" si="1267"/>
        <v>-0.0083333333333333</v>
      </c>
      <c r="O1269" s="5">
        <f t="shared" si="1267"/>
        <v>-0.001953125</v>
      </c>
      <c r="P1269" s="5">
        <f t="shared" si="1267"/>
        <v>0.00906249999999997</v>
      </c>
    </row>
    <row r="1270" ht="19" customHeight="1" spans="1:16">
      <c r="A1270" s="2" t="s">
        <v>258</v>
      </c>
      <c r="B1270" s="2">
        <v>78</v>
      </c>
      <c r="C1270" s="3">
        <f>AVERAGE('GRPO原始 0923'!F1501:F1505)</f>
        <v>0.58125</v>
      </c>
      <c r="D1270" s="3">
        <f>AVERAGE('GRPO原始 0923'!F1496:F1505)</f>
        <v>0.57109375</v>
      </c>
      <c r="E1270" s="3">
        <f>AVERAGE('GRPO原始 0923'!F1491:F1505)</f>
        <v>0.565104166666667</v>
      </c>
      <c r="F1270" s="3">
        <f>AVERAGE('GRPO原始 0923'!F1486:F1505)</f>
        <v>0.566015625</v>
      </c>
      <c r="G1270" s="3">
        <f>AVERAGE('GRPO原始 0923'!F1476:F1505)</f>
        <v>0.559895833333333</v>
      </c>
      <c r="H1270" s="3">
        <f>AVERAGE('GRPO原始 0923'!F1466:F1505)</f>
        <v>0.55234375</v>
      </c>
      <c r="I1270" s="3">
        <f>AVERAGE('GRPO原始 0923'!F1456:F1505)</f>
        <v>0.550625</v>
      </c>
      <c r="J1270" s="5">
        <f t="shared" ref="J1270:P1270" si="1268">C1270-C79</f>
        <v>0.0796875</v>
      </c>
      <c r="K1270" s="5">
        <f t="shared" si="1268"/>
        <v>0.0499999999999999</v>
      </c>
      <c r="L1270" s="5">
        <f t="shared" si="1268"/>
        <v>0.0177083333333333</v>
      </c>
      <c r="M1270" s="5">
        <f t="shared" si="1268"/>
        <v>-0.00234374999999998</v>
      </c>
      <c r="N1270" s="5">
        <f t="shared" si="1268"/>
        <v>-0.00624999999999998</v>
      </c>
      <c r="O1270" s="5">
        <f t="shared" si="1268"/>
        <v>-0.000585937500000022</v>
      </c>
      <c r="P1270" s="5">
        <f t="shared" si="1268"/>
        <v>0.00687500000000008</v>
      </c>
    </row>
    <row r="1271" ht="19" customHeight="1" spans="1:16">
      <c r="A1271" s="2" t="s">
        <v>258</v>
      </c>
      <c r="B1271" s="2">
        <v>79</v>
      </c>
      <c r="C1271" s="3">
        <f>AVERAGE('GRPO原始 0923'!F1502:F1506)</f>
        <v>0.603125</v>
      </c>
      <c r="D1271" s="3">
        <f>AVERAGE('GRPO原始 0923'!F1497:F1506)</f>
        <v>0.57421875</v>
      </c>
      <c r="E1271" s="3">
        <f>AVERAGE('GRPO原始 0923'!F1492:F1506)</f>
        <v>0.561458333333333</v>
      </c>
      <c r="F1271" s="3">
        <f>AVERAGE('GRPO原始 0923'!F1487:F1506)</f>
        <v>0.56796875</v>
      </c>
      <c r="G1271" s="3">
        <f>AVERAGE('GRPO原始 0923'!F1477:F1506)</f>
        <v>0.56171875</v>
      </c>
      <c r="H1271" s="3">
        <f>AVERAGE('GRPO原始 0923'!F1467:F1506)</f>
        <v>0.55078125</v>
      </c>
      <c r="I1271" s="3">
        <f>AVERAGE('GRPO原始 0923'!F1457:F1506)</f>
        <v>0.55125</v>
      </c>
      <c r="J1271" s="5">
        <f t="shared" ref="J1271:P1271" si="1269">C1271-C80</f>
        <v>0.09375</v>
      </c>
      <c r="K1271" s="5">
        <f t="shared" si="1269"/>
        <v>0.05625</v>
      </c>
      <c r="L1271" s="5">
        <f t="shared" si="1269"/>
        <v>0.028125</v>
      </c>
      <c r="M1271" s="5">
        <f t="shared" si="1269"/>
        <v>0.00429687499999998</v>
      </c>
      <c r="N1271" s="5">
        <f t="shared" si="1269"/>
        <v>0.000520833333333415</v>
      </c>
      <c r="O1271" s="5">
        <f t="shared" si="1269"/>
        <v>-0.000781249999999956</v>
      </c>
      <c r="P1271" s="5">
        <f t="shared" si="1269"/>
        <v>0.00843749999999999</v>
      </c>
    </row>
    <row r="1272" ht="19" customHeight="1" spans="1:16">
      <c r="A1272" s="2" t="s">
        <v>258</v>
      </c>
      <c r="B1272" s="2">
        <v>80</v>
      </c>
      <c r="C1272" s="3">
        <f>AVERAGE('GRPO原始 0923'!F1503:F1507)</f>
        <v>0.565625</v>
      </c>
      <c r="D1272" s="3">
        <f>AVERAGE('GRPO原始 0923'!F1498:F1507)</f>
        <v>0.56484375</v>
      </c>
      <c r="E1272" s="3">
        <f>AVERAGE('GRPO原始 0923'!F1493:F1507)</f>
        <v>0.5515625</v>
      </c>
      <c r="F1272" s="3">
        <f>AVERAGE('GRPO原始 0923'!F1488:F1507)</f>
        <v>0.565625</v>
      </c>
      <c r="G1272" s="3">
        <f>AVERAGE('GRPO原始 0923'!F1478:F1507)</f>
        <v>0.559895833333333</v>
      </c>
      <c r="H1272" s="3">
        <f>AVERAGE('GRPO原始 0923'!F1468:F1507)</f>
        <v>0.5494140625</v>
      </c>
      <c r="I1272" s="3">
        <f>AVERAGE('GRPO原始 0923'!F1458:F1507)</f>
        <v>0.5503125</v>
      </c>
      <c r="J1272" s="5">
        <f t="shared" ref="J1272:P1272" si="1270">C1272-C81</f>
        <v>0.0640625</v>
      </c>
      <c r="K1272" s="5">
        <f t="shared" si="1270"/>
        <v>0.0539062499999999</v>
      </c>
      <c r="L1272" s="5">
        <f t="shared" si="1270"/>
        <v>0.028125</v>
      </c>
      <c r="M1272" s="5">
        <f t="shared" si="1270"/>
        <v>0.00703125000000004</v>
      </c>
      <c r="N1272" s="5">
        <f t="shared" si="1270"/>
        <v>-0.00104166666666661</v>
      </c>
      <c r="O1272" s="5">
        <f t="shared" si="1270"/>
        <v>-0.00273437499999996</v>
      </c>
      <c r="P1272" s="5">
        <f t="shared" si="1270"/>
        <v>0.00656250000000003</v>
      </c>
    </row>
    <row r="1273" ht="19" customHeight="1" spans="1:16">
      <c r="A1273" s="2" t="s">
        <v>258</v>
      </c>
      <c r="B1273" s="2">
        <v>81</v>
      </c>
      <c r="C1273" s="3">
        <f>AVERAGE('GRPO原始 0923'!F1504:F1508)</f>
        <v>0.521875</v>
      </c>
      <c r="D1273" s="3">
        <f>AVERAGE('GRPO原始 0923'!F1499:F1508)</f>
        <v>0.55703125</v>
      </c>
      <c r="E1273" s="3">
        <f>AVERAGE('GRPO原始 0923'!F1494:F1508)</f>
        <v>0.5484375</v>
      </c>
      <c r="F1273" s="3">
        <f>AVERAGE('GRPO原始 0923'!F1489:F1508)</f>
        <v>0.560546875</v>
      </c>
      <c r="G1273" s="3">
        <f>AVERAGE('GRPO原始 0923'!F1479:F1508)</f>
        <v>0.55859375</v>
      </c>
      <c r="H1273" s="3">
        <f>AVERAGE('GRPO原始 0923'!F1469:F1508)</f>
        <v>0.5486328125</v>
      </c>
      <c r="I1273" s="3">
        <f>AVERAGE('GRPO原始 0923'!F1459:F1508)</f>
        <v>0.5496875</v>
      </c>
      <c r="J1273" s="5">
        <f t="shared" ref="J1273:P1273" si="1271">C1273-C82</f>
        <v>0.0625</v>
      </c>
      <c r="K1273" s="5">
        <f t="shared" si="1271"/>
        <v>0.059375</v>
      </c>
      <c r="L1273" s="5">
        <f t="shared" si="1271"/>
        <v>0.0375</v>
      </c>
      <c r="M1273" s="5">
        <f t="shared" si="1271"/>
        <v>0.011328125</v>
      </c>
      <c r="N1273" s="5">
        <f t="shared" si="1271"/>
        <v>0.00520833333333337</v>
      </c>
      <c r="O1273" s="5">
        <f t="shared" si="1271"/>
        <v>0.000781249999999956</v>
      </c>
      <c r="P1273" s="5">
        <f t="shared" si="1271"/>
        <v>0.00562499999999999</v>
      </c>
    </row>
    <row r="1274" ht="19" customHeight="1" spans="1:16">
      <c r="A1274" s="2" t="s">
        <v>258</v>
      </c>
      <c r="B1274" s="2">
        <v>82</v>
      </c>
      <c r="C1274" s="3">
        <f>AVERAGE('GRPO原始 0923'!F1505:F1509)</f>
        <v>0.50625</v>
      </c>
      <c r="D1274" s="3">
        <f>AVERAGE('GRPO原始 0923'!F1500:F1509)</f>
        <v>0.5578125</v>
      </c>
      <c r="E1274" s="3">
        <f>AVERAGE('GRPO原始 0923'!F1495:F1509)</f>
        <v>0.548958333333333</v>
      </c>
      <c r="F1274" s="3">
        <f>AVERAGE('GRPO原始 0923'!F1490:F1509)</f>
        <v>0.5546875</v>
      </c>
      <c r="G1274" s="3">
        <f>AVERAGE('GRPO原始 0923'!F1480:F1509)</f>
        <v>0.55546875</v>
      </c>
      <c r="H1274" s="3">
        <f>AVERAGE('GRPO原始 0923'!F1470:F1509)</f>
        <v>0.5486328125</v>
      </c>
      <c r="I1274" s="3">
        <f>AVERAGE('GRPO原始 0923'!F1460:F1509)</f>
        <v>0.54921875</v>
      </c>
      <c r="J1274" s="5">
        <f t="shared" ref="J1274:P1274" si="1272">C1274-C83</f>
        <v>0.040625</v>
      </c>
      <c r="K1274" s="5">
        <f t="shared" si="1272"/>
        <v>0.0554687500000001</v>
      </c>
      <c r="L1274" s="5">
        <f t="shared" si="1272"/>
        <v>0.040625</v>
      </c>
      <c r="M1274" s="5">
        <f t="shared" si="1272"/>
        <v>0.01640625</v>
      </c>
      <c r="N1274" s="5">
        <f t="shared" si="1272"/>
        <v>0.00572916666666667</v>
      </c>
      <c r="O1274" s="5">
        <f t="shared" si="1272"/>
        <v>-0.000390625000000089</v>
      </c>
      <c r="P1274" s="5">
        <f t="shared" si="1272"/>
        <v>0.00578124999999996</v>
      </c>
    </row>
    <row r="1275" ht="19" customHeight="1" spans="1:16">
      <c r="A1275" s="2" t="s">
        <v>258</v>
      </c>
      <c r="B1275" s="2">
        <v>83</v>
      </c>
      <c r="C1275" s="3">
        <f>AVERAGE('GRPO原始 0923'!F1506:F1510)</f>
        <v>0.4890625</v>
      </c>
      <c r="D1275" s="3">
        <f>AVERAGE('GRPO原始 0923'!F1501:F1510)</f>
        <v>0.53515625</v>
      </c>
      <c r="E1275" s="3">
        <f>AVERAGE('GRPO原始 0923'!F1496:F1510)</f>
        <v>0.54375</v>
      </c>
      <c r="F1275" s="3">
        <f>AVERAGE('GRPO原始 0923'!F1491:F1510)</f>
        <v>0.54609375</v>
      </c>
      <c r="G1275" s="3">
        <f>AVERAGE('GRPO原始 0923'!F1481:F1510)</f>
        <v>0.5484375</v>
      </c>
      <c r="H1275" s="3">
        <f>AVERAGE('GRPO原始 0923'!F1471:F1510)</f>
        <v>0.5490234375</v>
      </c>
      <c r="I1275" s="3">
        <f>AVERAGE('GRPO原始 0923'!F1461:F1510)</f>
        <v>0.5471875</v>
      </c>
      <c r="J1275" s="5">
        <f t="shared" ref="J1275:P1275" si="1273">C1275-C84</f>
        <v>0.04375</v>
      </c>
      <c r="K1275" s="5">
        <f t="shared" si="1273"/>
        <v>0.06171875</v>
      </c>
      <c r="L1275" s="5">
        <f t="shared" si="1273"/>
        <v>0.0479166666666666</v>
      </c>
      <c r="M1275" s="5">
        <f t="shared" si="1273"/>
        <v>0.0242187500000001</v>
      </c>
      <c r="N1275" s="5">
        <f t="shared" si="1273"/>
        <v>0.00546875000000002</v>
      </c>
      <c r="O1275" s="5">
        <f t="shared" si="1273"/>
        <v>0.000390625000000089</v>
      </c>
      <c r="P1275" s="5">
        <f t="shared" si="1273"/>
        <v>0.00531250000000005</v>
      </c>
    </row>
    <row r="1276" ht="19" customHeight="1" spans="1:16">
      <c r="A1276" s="2" t="s">
        <v>258</v>
      </c>
      <c r="B1276" s="2">
        <v>84</v>
      </c>
      <c r="C1276" s="3">
        <f>AVERAGE('GRPO原始 0923'!F1507:F1511)</f>
        <v>0.4953125</v>
      </c>
      <c r="D1276" s="3">
        <f>AVERAGE('GRPO原始 0923'!F1502:F1511)</f>
        <v>0.54921875</v>
      </c>
      <c r="E1276" s="3">
        <f>AVERAGE('GRPO原始 0923'!F1497:F1511)</f>
        <v>0.547916666666667</v>
      </c>
      <c r="F1276" s="3">
        <f>AVERAGE('GRPO原始 0923'!F1492:F1511)</f>
        <v>0.544921875</v>
      </c>
      <c r="G1276" s="3">
        <f>AVERAGE('GRPO原始 0923'!F1482:F1511)</f>
        <v>0.550260416666667</v>
      </c>
      <c r="H1276" s="3">
        <f>AVERAGE('GRPO原始 0923'!F1472:F1511)</f>
        <v>0.5529296875</v>
      </c>
      <c r="I1276" s="3">
        <f>AVERAGE('GRPO原始 0923'!F1462:F1511)</f>
        <v>0.5478125</v>
      </c>
      <c r="J1276" s="5">
        <f t="shared" ref="J1276:P1276" si="1274">C1276-C85</f>
        <v>0.0453125</v>
      </c>
      <c r="K1276" s="5">
        <f t="shared" si="1274"/>
        <v>0.06953125</v>
      </c>
      <c r="L1276" s="5">
        <f t="shared" si="1274"/>
        <v>0.0526041666666667</v>
      </c>
      <c r="M1276" s="5">
        <f t="shared" si="1274"/>
        <v>0.032421875</v>
      </c>
      <c r="N1276" s="5">
        <f t="shared" si="1274"/>
        <v>0.0106770833333334</v>
      </c>
      <c r="O1276" s="5">
        <f t="shared" si="1274"/>
        <v>0.00429687500000009</v>
      </c>
      <c r="P1276" s="5">
        <f t="shared" si="1274"/>
        <v>0.00828125000000002</v>
      </c>
    </row>
    <row r="1277" ht="19" customHeight="1" spans="1:16">
      <c r="A1277" s="2" t="s">
        <v>258</v>
      </c>
      <c r="B1277" s="2">
        <v>85</v>
      </c>
      <c r="C1277" s="3">
        <f>AVERAGE('GRPO原始 0923'!F1508:F1512)</f>
        <v>0.5046875</v>
      </c>
      <c r="D1277" s="3">
        <f>AVERAGE('GRPO原始 0923'!F1503:F1512)</f>
        <v>0.53515625</v>
      </c>
      <c r="E1277" s="3">
        <f>AVERAGE('GRPO原始 0923'!F1498:F1512)</f>
        <v>0.544791666666667</v>
      </c>
      <c r="F1277" s="3">
        <f>AVERAGE('GRPO原始 0923'!F1493:F1512)</f>
        <v>0.53984375</v>
      </c>
      <c r="G1277" s="3">
        <f>AVERAGE('GRPO原始 0923'!F1483:F1512)</f>
        <v>0.548697916666667</v>
      </c>
      <c r="H1277" s="3">
        <f>AVERAGE('GRPO原始 0923'!F1473:F1512)</f>
        <v>0.5517578125</v>
      </c>
      <c r="I1277" s="3">
        <f>AVERAGE('GRPO原始 0923'!F1463:F1512)</f>
        <v>0.54609375</v>
      </c>
      <c r="J1277" s="5">
        <f t="shared" ref="J1277:P1277" si="1275">C1277-C86</f>
        <v>0.0328125</v>
      </c>
      <c r="K1277" s="5">
        <f t="shared" si="1275"/>
        <v>0.0484375</v>
      </c>
      <c r="L1277" s="5">
        <f t="shared" si="1275"/>
        <v>0.046875</v>
      </c>
      <c r="M1277" s="5">
        <f t="shared" si="1275"/>
        <v>0.029296875</v>
      </c>
      <c r="N1277" s="5">
        <f t="shared" si="1275"/>
        <v>0.0072916666666667</v>
      </c>
      <c r="O1277" s="5">
        <f t="shared" si="1275"/>
        <v>0.000390624999999978</v>
      </c>
      <c r="P1277" s="5">
        <f t="shared" si="1275"/>
        <v>0.00437500000000002</v>
      </c>
    </row>
    <row r="1278" ht="19" customHeight="1" spans="1:16">
      <c r="A1278" s="2" t="s">
        <v>258</v>
      </c>
      <c r="B1278" s="2">
        <v>86</v>
      </c>
      <c r="C1278" s="3">
        <f>AVERAGE('GRPO原始 0923'!F1509:F1513)</f>
        <v>0.5015625</v>
      </c>
      <c r="D1278" s="3">
        <f>AVERAGE('GRPO原始 0923'!F1504:F1513)</f>
        <v>0.51171875</v>
      </c>
      <c r="E1278" s="3">
        <f>AVERAGE('GRPO原始 0923'!F1499:F1513)</f>
        <v>0.538541666666667</v>
      </c>
      <c r="F1278" s="3">
        <f>AVERAGE('GRPO原始 0923'!F1494:F1513)</f>
        <v>0.53671875</v>
      </c>
      <c r="G1278" s="3">
        <f>AVERAGE('GRPO原始 0923'!F1484:F1513)</f>
        <v>0.551302083333333</v>
      </c>
      <c r="H1278" s="3">
        <f>AVERAGE('GRPO原始 0923'!F1474:F1513)</f>
        <v>0.546875</v>
      </c>
      <c r="I1278" s="3">
        <f>AVERAGE('GRPO原始 0923'!F1464:F1513)</f>
        <v>0.54546875</v>
      </c>
      <c r="J1278" s="5">
        <f t="shared" ref="J1278:P1278" si="1276">C1278-C87</f>
        <v>0.0140625</v>
      </c>
      <c r="K1278" s="5">
        <f t="shared" si="1276"/>
        <v>0.03828125</v>
      </c>
      <c r="L1278" s="5">
        <f t="shared" si="1276"/>
        <v>0.0442708333333334</v>
      </c>
      <c r="M1278" s="5">
        <f t="shared" si="1276"/>
        <v>0.031640625</v>
      </c>
      <c r="N1278" s="5">
        <f t="shared" si="1276"/>
        <v>0.00624999999999998</v>
      </c>
      <c r="O1278" s="5">
        <f t="shared" si="1276"/>
        <v>-0.0009765625</v>
      </c>
      <c r="P1278" s="5">
        <f t="shared" si="1276"/>
        <v>0.00421874999999994</v>
      </c>
    </row>
    <row r="1279" ht="19" customHeight="1" spans="1:16">
      <c r="A1279" s="2" t="s">
        <v>258</v>
      </c>
      <c r="B1279" s="2">
        <v>87</v>
      </c>
      <c r="C1279" s="3">
        <f>AVERAGE('GRPO原始 0923'!F1510:F1514)</f>
        <v>0.5015625</v>
      </c>
      <c r="D1279" s="3">
        <f>AVERAGE('GRPO原始 0923'!F1505:F1514)</f>
        <v>0.50390625</v>
      </c>
      <c r="E1279" s="3">
        <f>AVERAGE('GRPO原始 0923'!F1500:F1514)</f>
        <v>0.5390625</v>
      </c>
      <c r="F1279" s="3">
        <f>AVERAGE('GRPO原始 0923'!F1495:F1514)</f>
        <v>0.537109375</v>
      </c>
      <c r="G1279" s="3">
        <f>AVERAGE('GRPO原始 0923'!F1485:F1514)</f>
        <v>0.545572916666667</v>
      </c>
      <c r="H1279" s="3">
        <f>AVERAGE('GRPO原始 0923'!F1475:F1514)</f>
        <v>0.5462890625</v>
      </c>
      <c r="I1279" s="3">
        <f>AVERAGE('GRPO原始 0923'!F1465:F1514)</f>
        <v>0.5440625</v>
      </c>
      <c r="J1279" s="5">
        <f t="shared" ref="J1279:P1279" si="1277">C1279-C88</f>
        <v>0.00937500000000002</v>
      </c>
      <c r="K1279" s="5">
        <f t="shared" si="1277"/>
        <v>0.025</v>
      </c>
      <c r="L1279" s="5">
        <f t="shared" si="1277"/>
        <v>0.0401041666666667</v>
      </c>
      <c r="M1279" s="5">
        <f t="shared" si="1277"/>
        <v>0.0328125</v>
      </c>
      <c r="N1279" s="5">
        <f t="shared" si="1277"/>
        <v>0.00286458333333328</v>
      </c>
      <c r="O1279" s="5">
        <f t="shared" si="1277"/>
        <v>0</v>
      </c>
      <c r="P1279" s="5">
        <f t="shared" si="1277"/>
        <v>0.00343749999999998</v>
      </c>
    </row>
    <row r="1280" ht="19" customHeight="1" spans="1:16">
      <c r="A1280" s="2" t="s">
        <v>258</v>
      </c>
      <c r="B1280" s="2">
        <v>88</v>
      </c>
      <c r="C1280" s="3">
        <f>AVERAGE('GRPO原始 0923'!F1511:F1515)</f>
        <v>0.51875</v>
      </c>
      <c r="D1280" s="3">
        <f>AVERAGE('GRPO原始 0923'!F1506:F1515)</f>
        <v>0.50390625</v>
      </c>
      <c r="E1280" s="3">
        <f>AVERAGE('GRPO原始 0923'!F1501:F1515)</f>
        <v>0.5296875</v>
      </c>
      <c r="F1280" s="3">
        <f>AVERAGE('GRPO原始 0923'!F1496:F1515)</f>
        <v>0.5375</v>
      </c>
      <c r="G1280" s="3">
        <f>AVERAGE('GRPO原始 0923'!F1486:F1515)</f>
        <v>0.5453125</v>
      </c>
      <c r="H1280" s="3">
        <f>AVERAGE('GRPO原始 0923'!F1476:F1515)</f>
        <v>0.5458984375</v>
      </c>
      <c r="I1280" s="3">
        <f>AVERAGE('GRPO原始 0923'!F1466:F1515)</f>
        <v>0.54265625</v>
      </c>
      <c r="J1280" s="5">
        <f t="shared" ref="J1280:P1280" si="1278">C1280-C89</f>
        <v>0.0171875</v>
      </c>
      <c r="K1280" s="5">
        <f t="shared" si="1278"/>
        <v>0.03046875</v>
      </c>
      <c r="L1280" s="5">
        <f t="shared" si="1278"/>
        <v>0.046875</v>
      </c>
      <c r="M1280" s="5">
        <f t="shared" si="1278"/>
        <v>0.040234375</v>
      </c>
      <c r="N1280" s="5">
        <f t="shared" si="1278"/>
        <v>0.00859374999999996</v>
      </c>
      <c r="O1280" s="5">
        <f t="shared" si="1278"/>
        <v>0.0029296875</v>
      </c>
      <c r="P1280" s="5">
        <f t="shared" si="1278"/>
        <v>0.00562499999999999</v>
      </c>
    </row>
    <row r="1281" ht="19" customHeight="1" spans="1:16">
      <c r="A1281" s="2" t="s">
        <v>258</v>
      </c>
      <c r="B1281" s="2">
        <v>89</v>
      </c>
      <c r="C1281" s="3">
        <f>AVERAGE('GRPO原始 0923'!F1512:F1516)</f>
        <v>0.496875</v>
      </c>
      <c r="D1281" s="3">
        <f>AVERAGE('GRPO原始 0923'!F1507:F1516)</f>
        <v>0.49609375</v>
      </c>
      <c r="E1281" s="3">
        <f>AVERAGE('GRPO原始 0923'!F1502:F1516)</f>
        <v>0.531770833333333</v>
      </c>
      <c r="F1281" s="3">
        <f>AVERAGE('GRPO原始 0923'!F1497:F1516)</f>
        <v>0.53515625</v>
      </c>
      <c r="G1281" s="3">
        <f>AVERAGE('GRPO原始 0923'!F1487:F1516)</f>
        <v>0.544010416666667</v>
      </c>
      <c r="H1281" s="3">
        <f>AVERAGE('GRPO原始 0923'!F1477:F1516)</f>
        <v>0.5453125</v>
      </c>
      <c r="I1281" s="3">
        <f>AVERAGE('GRPO原始 0923'!F1467:F1516)</f>
        <v>0.53984375</v>
      </c>
      <c r="J1281" s="5">
        <f t="shared" ref="J1281:P1281" si="1279">C1281-C90</f>
        <v>-0.0203125</v>
      </c>
      <c r="K1281" s="5">
        <f t="shared" si="1279"/>
        <v>0.0125</v>
      </c>
      <c r="L1281" s="5">
        <f t="shared" si="1279"/>
        <v>0.0395833333333333</v>
      </c>
      <c r="M1281" s="5">
        <f t="shared" si="1279"/>
        <v>0.034375</v>
      </c>
      <c r="N1281" s="5">
        <f t="shared" si="1279"/>
        <v>0.00703125000000004</v>
      </c>
      <c r="O1281" s="5">
        <f t="shared" si="1279"/>
        <v>0.00351562500000002</v>
      </c>
      <c r="P1281" s="5">
        <f t="shared" si="1279"/>
        <v>0.00187499999999996</v>
      </c>
    </row>
    <row r="1282" ht="19" customHeight="1" spans="1:16">
      <c r="A1282" s="2" t="s">
        <v>258</v>
      </c>
      <c r="B1282" s="2">
        <v>90</v>
      </c>
      <c r="C1282" s="3">
        <f>AVERAGE('GRPO原始 0923'!F1513:F1517)</f>
        <v>0.5078125</v>
      </c>
      <c r="D1282" s="3">
        <f>AVERAGE('GRPO原始 0923'!F1508:F1517)</f>
        <v>0.50625</v>
      </c>
      <c r="E1282" s="3">
        <f>AVERAGE('GRPO原始 0923'!F1503:F1517)</f>
        <v>0.526041666666667</v>
      </c>
      <c r="F1282" s="3">
        <f>AVERAGE('GRPO原始 0923'!F1498:F1517)</f>
        <v>0.535546875</v>
      </c>
      <c r="G1282" s="3">
        <f>AVERAGE('GRPO原始 0923'!F1488:F1517)</f>
        <v>0.545833333333333</v>
      </c>
      <c r="H1282" s="3">
        <f>AVERAGE('GRPO原始 0923'!F1478:F1517)</f>
        <v>0.546484375</v>
      </c>
      <c r="I1282" s="3">
        <f>AVERAGE('GRPO原始 0923'!F1468:F1517)</f>
        <v>0.54078125</v>
      </c>
      <c r="J1282" s="5">
        <f t="shared" ref="J1282:P1282" si="1280">C1282-C91</f>
        <v>-0.0203125</v>
      </c>
      <c r="K1282" s="5">
        <f t="shared" si="1280"/>
        <v>0.00624999999999998</v>
      </c>
      <c r="L1282" s="5">
        <f t="shared" si="1280"/>
        <v>0.0255208333333333</v>
      </c>
      <c r="M1282" s="5">
        <f t="shared" si="1280"/>
        <v>0.030078125</v>
      </c>
      <c r="N1282" s="5">
        <f t="shared" si="1280"/>
        <v>0.00677083333333328</v>
      </c>
      <c r="O1282" s="5">
        <f t="shared" si="1280"/>
        <v>0.000781250000000067</v>
      </c>
      <c r="P1282" s="5">
        <f t="shared" si="1280"/>
        <v>-0.000937500000000036</v>
      </c>
    </row>
    <row r="1283" ht="19" customHeight="1" spans="1:16">
      <c r="A1283" s="2" t="s">
        <v>258</v>
      </c>
      <c r="B1283" s="2">
        <v>91</v>
      </c>
      <c r="C1283" s="3">
        <f>AVERAGE('GRPO原始 0923'!F1514:F1518)</f>
        <v>0.525</v>
      </c>
      <c r="D1283" s="3">
        <f>AVERAGE('GRPO原始 0923'!F1509:F1518)</f>
        <v>0.51328125</v>
      </c>
      <c r="E1283" s="3">
        <f>AVERAGE('GRPO原始 0923'!F1504:F1518)</f>
        <v>0.516145833333333</v>
      </c>
      <c r="F1283" s="3">
        <f>AVERAGE('GRPO原始 0923'!F1499:F1518)</f>
        <v>0.53515625</v>
      </c>
      <c r="G1283" s="3">
        <f>AVERAGE('GRPO原始 0923'!F1489:F1518)</f>
        <v>0.544791666666667</v>
      </c>
      <c r="H1283" s="3">
        <f>AVERAGE('GRPO原始 0923'!F1479:F1518)</f>
        <v>0.547265625</v>
      </c>
      <c r="I1283" s="3">
        <f>AVERAGE('GRPO原始 0923'!F1469:F1518)</f>
        <v>0.5415625</v>
      </c>
      <c r="J1283" s="5">
        <f t="shared" ref="J1283:P1283" si="1281">C1283-C92</f>
        <v>-0.0203125</v>
      </c>
      <c r="K1283" s="5">
        <f t="shared" si="1281"/>
        <v>-0.00312499999999993</v>
      </c>
      <c r="L1283" s="5">
        <f t="shared" si="1281"/>
        <v>0.01875</v>
      </c>
      <c r="M1283" s="5">
        <f t="shared" si="1281"/>
        <v>0.028125</v>
      </c>
      <c r="N1283" s="5">
        <f t="shared" si="1281"/>
        <v>0.00651041666666663</v>
      </c>
      <c r="O1283" s="5">
        <f t="shared" si="1281"/>
        <v>0.00312499999999993</v>
      </c>
      <c r="P1283" s="5">
        <f t="shared" si="1281"/>
        <v>0</v>
      </c>
    </row>
    <row r="1284" ht="19" customHeight="1" spans="1:16">
      <c r="A1284" s="2" t="s">
        <v>258</v>
      </c>
      <c r="B1284" s="2">
        <v>92</v>
      </c>
      <c r="C1284" s="3">
        <f>AVERAGE('GRPO原始 0923'!F1515:F1519)</f>
        <v>0.521875</v>
      </c>
      <c r="D1284" s="3">
        <f>AVERAGE('GRPO原始 0923'!F1510:F1519)</f>
        <v>0.51171875</v>
      </c>
      <c r="E1284" s="3">
        <f>AVERAGE('GRPO原始 0923'!F1505:F1519)</f>
        <v>0.509895833333333</v>
      </c>
      <c r="F1284" s="3">
        <f>AVERAGE('GRPO原始 0923'!F1500:F1519)</f>
        <v>0.534765625</v>
      </c>
      <c r="G1284" s="3">
        <f>AVERAGE('GRPO原始 0923'!F1490:F1519)</f>
        <v>0.540364583333333</v>
      </c>
      <c r="H1284" s="3">
        <f>AVERAGE('GRPO原始 0923'!F1480:F1519)</f>
        <v>0.54453125</v>
      </c>
      <c r="I1284" s="3">
        <f>AVERAGE('GRPO原始 0923'!F1470:F1519)</f>
        <v>0.54125</v>
      </c>
      <c r="J1284" s="5">
        <f t="shared" ref="J1284:P1284" si="1282">C1284-C93</f>
        <v>-0.0265625</v>
      </c>
      <c r="K1284" s="5">
        <f t="shared" si="1282"/>
        <v>-0.00859374999999996</v>
      </c>
      <c r="L1284" s="5">
        <f t="shared" si="1282"/>
        <v>0.0078125</v>
      </c>
      <c r="M1284" s="5">
        <f t="shared" si="1282"/>
        <v>0.0234375</v>
      </c>
      <c r="N1284" s="5">
        <f t="shared" si="1282"/>
        <v>0.00807291666666665</v>
      </c>
      <c r="O1284" s="5">
        <f t="shared" si="1282"/>
        <v>0.00214843750000004</v>
      </c>
      <c r="P1284" s="5">
        <f t="shared" si="1282"/>
        <v>-0.00203125000000004</v>
      </c>
    </row>
    <row r="1285" ht="19" customHeight="1" spans="1:16">
      <c r="A1285" s="2" t="s">
        <v>258</v>
      </c>
      <c r="B1285" s="2">
        <v>93</v>
      </c>
      <c r="C1285" s="3">
        <f>AVERAGE('GRPO原始 0923'!F1516:F1520)</f>
        <v>0.5203125</v>
      </c>
      <c r="D1285" s="3">
        <f>AVERAGE('GRPO原始 0923'!F1511:F1520)</f>
        <v>0.51953125</v>
      </c>
      <c r="E1285" s="3">
        <f>AVERAGE('GRPO原始 0923'!F1506:F1520)</f>
        <v>0.509375</v>
      </c>
      <c r="F1285" s="3">
        <f>AVERAGE('GRPO原始 0923'!F1501:F1520)</f>
        <v>0.52734375</v>
      </c>
      <c r="G1285" s="3">
        <f>AVERAGE('GRPO原始 0923'!F1491:F1520)</f>
        <v>0.537239583333333</v>
      </c>
      <c r="H1285" s="3">
        <f>AVERAGE('GRPO原始 0923'!F1481:F1520)</f>
        <v>0.5412109375</v>
      </c>
      <c r="I1285" s="3">
        <f>AVERAGE('GRPO原始 0923'!F1471:F1520)</f>
        <v>0.543125</v>
      </c>
      <c r="J1285" s="5">
        <f t="shared" ref="J1285:P1285" si="1283">C1285-C94</f>
        <v>-0.0625</v>
      </c>
      <c r="K1285" s="5">
        <f t="shared" si="1283"/>
        <v>-0.02265625</v>
      </c>
      <c r="L1285" s="5">
        <f t="shared" si="1283"/>
        <v>-0.000520833333333304</v>
      </c>
      <c r="M1285" s="5">
        <f t="shared" si="1283"/>
        <v>0.01953125</v>
      </c>
      <c r="N1285" s="5">
        <f t="shared" si="1283"/>
        <v>0.00859374999999996</v>
      </c>
      <c r="O1285" s="5">
        <f t="shared" si="1283"/>
        <v>-0.00156249999999991</v>
      </c>
      <c r="P1285" s="5">
        <f t="shared" si="1283"/>
        <v>-0.00421875000000005</v>
      </c>
    </row>
    <row r="1286" ht="19" customHeight="1" spans="1:16">
      <c r="A1286" s="2" t="s">
        <v>258</v>
      </c>
      <c r="B1286" s="2">
        <v>94</v>
      </c>
      <c r="C1286" s="3">
        <f>AVERAGE('GRPO原始 0923'!F1517:F1521)</f>
        <v>0.5390625</v>
      </c>
      <c r="D1286" s="3">
        <f>AVERAGE('GRPO原始 0923'!F1512:F1521)</f>
        <v>0.51796875</v>
      </c>
      <c r="E1286" s="3">
        <f>AVERAGE('GRPO原始 0923'!F1507:F1521)</f>
        <v>0.510416666666667</v>
      </c>
      <c r="F1286" s="3">
        <f>AVERAGE('GRPO原始 0923'!F1502:F1521)</f>
        <v>0.53359375</v>
      </c>
      <c r="G1286" s="3">
        <f>AVERAGE('GRPO原始 0923'!F1492:F1521)</f>
        <v>0.5359375</v>
      </c>
      <c r="H1286" s="3">
        <f>AVERAGE('GRPO原始 0923'!F1482:F1521)</f>
        <v>0.5421875</v>
      </c>
      <c r="I1286" s="3">
        <f>AVERAGE('GRPO原始 0923'!F1472:F1521)</f>
        <v>0.5459375</v>
      </c>
      <c r="J1286" s="5">
        <f t="shared" ref="J1286:P1286" si="1284">C1286-C95</f>
        <v>-0.0484375</v>
      </c>
      <c r="K1286" s="5">
        <f t="shared" si="1284"/>
        <v>-0.034375</v>
      </c>
      <c r="L1286" s="5">
        <f t="shared" si="1284"/>
        <v>-0.0078125</v>
      </c>
      <c r="M1286" s="5">
        <f t="shared" si="1284"/>
        <v>0.017578125</v>
      </c>
      <c r="N1286" s="5">
        <f t="shared" si="1284"/>
        <v>0.01015625</v>
      </c>
      <c r="O1286" s="5">
        <f t="shared" si="1284"/>
        <v>-0.000585937499999911</v>
      </c>
      <c r="P1286" s="5">
        <f t="shared" si="1284"/>
        <v>-0.00343749999999998</v>
      </c>
    </row>
    <row r="1287" ht="19" customHeight="1" spans="1:16">
      <c r="A1287" s="2" t="s">
        <v>258</v>
      </c>
      <c r="B1287" s="2">
        <v>95</v>
      </c>
      <c r="C1287" s="3">
        <f>AVERAGE('GRPO原始 0923'!F1518:F1522)</f>
        <v>0.5484375</v>
      </c>
      <c r="D1287" s="3">
        <f>AVERAGE('GRPO原始 0923'!F1513:F1522)</f>
        <v>0.528125</v>
      </c>
      <c r="E1287" s="3">
        <f>AVERAGE('GRPO原始 0923'!F1508:F1522)</f>
        <v>0.5203125</v>
      </c>
      <c r="F1287" s="3">
        <f>AVERAGE('GRPO原始 0923'!F1503:F1522)</f>
        <v>0.531640625</v>
      </c>
      <c r="G1287" s="3">
        <f>AVERAGE('GRPO原始 0923'!F1493:F1522)</f>
        <v>0.5359375</v>
      </c>
      <c r="H1287" s="3">
        <f>AVERAGE('GRPO原始 0923'!F1483:F1522)</f>
        <v>0.5435546875</v>
      </c>
      <c r="I1287" s="3">
        <f>AVERAGE('GRPO原始 0923'!F1473:F1522)</f>
        <v>0.54703125</v>
      </c>
      <c r="J1287" s="5">
        <f t="shared" ref="J1287:P1287" si="1285">C1287-C96</f>
        <v>-0.025</v>
      </c>
      <c r="K1287" s="5">
        <f t="shared" si="1285"/>
        <v>-0.02265625</v>
      </c>
      <c r="L1287" s="5">
        <f t="shared" si="1285"/>
        <v>-0.00416666666666676</v>
      </c>
      <c r="M1287" s="5">
        <f t="shared" si="1285"/>
        <v>0.0128906249999999</v>
      </c>
      <c r="N1287" s="5">
        <f t="shared" si="1285"/>
        <v>0.0119791666666667</v>
      </c>
      <c r="O1287" s="5">
        <f t="shared" si="1285"/>
        <v>-0.000195312499999933</v>
      </c>
      <c r="P1287" s="5">
        <f t="shared" si="1285"/>
        <v>-0.00421875000000005</v>
      </c>
    </row>
    <row r="1288" ht="19" customHeight="1" spans="1:16">
      <c r="A1288" s="2" t="s">
        <v>258</v>
      </c>
      <c r="B1288" s="2">
        <v>96</v>
      </c>
      <c r="C1288" s="3">
        <f>AVERAGE('GRPO原始 0923'!F1519:F1523)</f>
        <v>0.546875</v>
      </c>
      <c r="D1288" s="3">
        <f>AVERAGE('GRPO原始 0923'!F1514:F1523)</f>
        <v>0.5359375</v>
      </c>
      <c r="E1288" s="3">
        <f>AVERAGE('GRPO原始 0923'!F1509:F1523)</f>
        <v>0.524479166666667</v>
      </c>
      <c r="F1288" s="3">
        <f>AVERAGE('GRPO原始 0923'!F1504:F1523)</f>
        <v>0.523828125</v>
      </c>
      <c r="G1288" s="3">
        <f>AVERAGE('GRPO原始 0923'!F1494:F1523)</f>
        <v>0.536458333333333</v>
      </c>
      <c r="H1288" s="3">
        <f>AVERAGE('GRPO原始 0923'!F1484:F1523)</f>
        <v>0.5474609375</v>
      </c>
      <c r="I1288" s="3">
        <f>AVERAGE('GRPO原始 0923'!F1474:F1523)</f>
        <v>0.5446875</v>
      </c>
      <c r="J1288" s="5">
        <f t="shared" ref="J1288:P1288" si="1286">C1288-C97</f>
        <v>-0.0421875</v>
      </c>
      <c r="K1288" s="5">
        <f t="shared" si="1286"/>
        <v>-0.03125</v>
      </c>
      <c r="L1288" s="5">
        <f t="shared" si="1286"/>
        <v>-0.0161458333333333</v>
      </c>
      <c r="M1288" s="5">
        <f t="shared" si="1286"/>
        <v>0.00351562500000002</v>
      </c>
      <c r="N1288" s="5">
        <f t="shared" si="1286"/>
        <v>0.0106770833333334</v>
      </c>
      <c r="O1288" s="5">
        <f t="shared" si="1286"/>
        <v>-0.00312499999999993</v>
      </c>
      <c r="P1288" s="5">
        <f t="shared" si="1286"/>
        <v>-0.00703125000000004</v>
      </c>
    </row>
    <row r="1289" ht="19" customHeight="1" spans="1:16">
      <c r="A1289" s="2" t="s">
        <v>258</v>
      </c>
      <c r="B1289" s="2">
        <v>97</v>
      </c>
      <c r="C1289" s="3">
        <f>AVERAGE('GRPO原始 0923'!F1520:F1524)</f>
        <v>0.565625</v>
      </c>
      <c r="D1289" s="3">
        <f>AVERAGE('GRPO原始 0923'!F1515:F1524)</f>
        <v>0.54375</v>
      </c>
      <c r="E1289" s="3">
        <f>AVERAGE('GRPO原始 0923'!F1510:F1524)</f>
        <v>0.5296875</v>
      </c>
      <c r="F1289" s="3">
        <f>AVERAGE('GRPO原始 0923'!F1505:F1524)</f>
        <v>0.523828125</v>
      </c>
      <c r="G1289" s="3">
        <f>AVERAGE('GRPO原始 0923'!F1495:F1524)</f>
        <v>0.539322916666667</v>
      </c>
      <c r="H1289" s="3">
        <f>AVERAGE('GRPO原始 0923'!F1485:F1524)</f>
        <v>0.5451171875</v>
      </c>
      <c r="I1289" s="3">
        <f>AVERAGE('GRPO原始 0923'!F1475:F1524)</f>
        <v>0.54578125</v>
      </c>
      <c r="J1289" s="5">
        <f t="shared" ref="J1289:P1289" si="1287">C1289-C98</f>
        <v>-0.0421874999999999</v>
      </c>
      <c r="K1289" s="5">
        <f t="shared" si="1287"/>
        <v>-0.034375</v>
      </c>
      <c r="L1289" s="5">
        <f t="shared" si="1287"/>
        <v>-0.0197916666666667</v>
      </c>
      <c r="M1289" s="5">
        <f t="shared" si="1287"/>
        <v>-0.00468750000000007</v>
      </c>
      <c r="N1289" s="5">
        <f t="shared" si="1287"/>
        <v>0.0104166666666666</v>
      </c>
      <c r="O1289" s="5">
        <f t="shared" si="1287"/>
        <v>-0.00644531249999991</v>
      </c>
      <c r="P1289" s="5">
        <f t="shared" si="1287"/>
        <v>-0.00687499999999996</v>
      </c>
    </row>
    <row r="1290" ht="19" customHeight="1" spans="1:16">
      <c r="A1290" s="2" t="s">
        <v>258</v>
      </c>
      <c r="B1290" s="2">
        <v>98</v>
      </c>
      <c r="C1290" s="3">
        <f>AVERAGE('GRPO原始 0923'!F1521:F1525)</f>
        <v>0.575</v>
      </c>
      <c r="D1290" s="3">
        <f>AVERAGE('GRPO原始 0923'!F1516:F1525)</f>
        <v>0.54765625</v>
      </c>
      <c r="E1290" s="3">
        <f>AVERAGE('GRPO原始 0923'!F1511:F1525)</f>
        <v>0.538020833333333</v>
      </c>
      <c r="F1290" s="3">
        <f>AVERAGE('GRPO原始 0923'!F1506:F1525)</f>
        <v>0.52578125</v>
      </c>
      <c r="G1290" s="3">
        <f>AVERAGE('GRPO原始 0923'!F1496:F1525)</f>
        <v>0.540885416666667</v>
      </c>
      <c r="H1290" s="3">
        <f>AVERAGE('GRPO原始 0923'!F1486:F1525)</f>
        <v>0.5458984375</v>
      </c>
      <c r="I1290" s="3">
        <f>AVERAGE('GRPO原始 0923'!F1476:F1525)</f>
        <v>0.54625</v>
      </c>
      <c r="J1290" s="5">
        <f t="shared" ref="J1290:P1290" si="1288">C1290-C99</f>
        <v>-0.0234375</v>
      </c>
      <c r="K1290" s="5">
        <f t="shared" si="1288"/>
        <v>-0.04296875</v>
      </c>
      <c r="L1290" s="5">
        <f t="shared" si="1288"/>
        <v>-0.0229166666666667</v>
      </c>
      <c r="M1290" s="5">
        <f t="shared" si="1288"/>
        <v>-0.00624999999999998</v>
      </c>
      <c r="N1290" s="5">
        <f t="shared" si="1288"/>
        <v>0.0125</v>
      </c>
      <c r="O1290" s="5">
        <f t="shared" si="1288"/>
        <v>-0.00429687499999998</v>
      </c>
      <c r="P1290" s="5">
        <f t="shared" si="1288"/>
        <v>-0.00624999999999998</v>
      </c>
    </row>
    <row r="1291" ht="19" customHeight="1" spans="1:16">
      <c r="A1291" s="2" t="s">
        <v>258</v>
      </c>
      <c r="B1291" s="2">
        <v>99</v>
      </c>
      <c r="C1291" s="3">
        <f>AVERAGE('GRPO原始 0923'!F1522:F1526)</f>
        <v>0.5828125</v>
      </c>
      <c r="D1291" s="3">
        <f>AVERAGE('GRPO原始 0923'!F1517:F1526)</f>
        <v>0.5609375</v>
      </c>
      <c r="E1291" s="3">
        <f>AVERAGE('GRPO原始 0923'!F1512:F1526)</f>
        <v>0.539583333333333</v>
      </c>
      <c r="F1291" s="3">
        <f>AVERAGE('GRPO原始 0923'!F1507:F1526)</f>
        <v>0.528515625</v>
      </c>
      <c r="G1291" s="3">
        <f>AVERAGE('GRPO原始 0923'!F1497:F1526)</f>
        <v>0.54375</v>
      </c>
      <c r="H1291" s="3">
        <f>AVERAGE('GRPO原始 0923'!F1487:F1526)</f>
        <v>0.5482421875</v>
      </c>
      <c r="I1291" s="3">
        <f>AVERAGE('GRPO原始 0923'!F1477:F1526)</f>
        <v>0.5484375</v>
      </c>
      <c r="J1291" s="5">
        <f t="shared" ref="J1291:P1291" si="1289">C1291-C100</f>
        <v>-0.0234375</v>
      </c>
      <c r="K1291" s="5">
        <f t="shared" si="1289"/>
        <v>-0.0359375000000001</v>
      </c>
      <c r="L1291" s="5">
        <f t="shared" si="1289"/>
        <v>-0.0307291666666667</v>
      </c>
      <c r="M1291" s="5">
        <f t="shared" si="1289"/>
        <v>-0.01171875</v>
      </c>
      <c r="N1291" s="5">
        <f t="shared" si="1289"/>
        <v>0.0109374999999999</v>
      </c>
      <c r="O1291" s="5">
        <f t="shared" si="1289"/>
        <v>-0.00371093750000007</v>
      </c>
      <c r="P1291" s="5">
        <f t="shared" si="1289"/>
        <v>-0.00437500000000002</v>
      </c>
    </row>
    <row r="1292" ht="19" customHeight="1" spans="1:16">
      <c r="A1292" s="2" t="s">
        <v>258</v>
      </c>
      <c r="B1292" s="2">
        <v>100</v>
      </c>
      <c r="C1292" s="3">
        <f>AVERAGE('GRPO原始 0923'!F1523:F1527)</f>
        <v>0.584375</v>
      </c>
      <c r="D1292" s="3">
        <f>AVERAGE('GRPO原始 0923'!F1518:F1527)</f>
        <v>0.56640625</v>
      </c>
      <c r="E1292" s="3">
        <f>AVERAGE('GRPO原始 0923'!F1513:F1527)</f>
        <v>0.546875</v>
      </c>
      <c r="F1292" s="3">
        <f>AVERAGE('GRPO原始 0923'!F1508:F1527)</f>
        <v>0.536328125</v>
      </c>
      <c r="G1292" s="3">
        <f>AVERAGE('GRPO原始 0923'!F1498:F1527)</f>
        <v>0.545833333333333</v>
      </c>
      <c r="H1292" s="3">
        <f>AVERAGE('GRPO原始 0923'!F1488:F1527)</f>
        <v>0.5509765625</v>
      </c>
      <c r="I1292" s="3">
        <f>AVERAGE('GRPO原始 0923'!F1478:F1527)</f>
        <v>0.55046875</v>
      </c>
      <c r="J1292" s="5">
        <f t="shared" ref="J1292:P1292" si="1290">C1292-C101</f>
        <v>-0.0125000000000001</v>
      </c>
      <c r="K1292" s="5">
        <f t="shared" si="1290"/>
        <v>-0.01875</v>
      </c>
      <c r="L1292" s="5">
        <f t="shared" si="1290"/>
        <v>-0.0192708333333333</v>
      </c>
      <c r="M1292" s="5">
        <f t="shared" si="1290"/>
        <v>-0.00624999999999998</v>
      </c>
      <c r="N1292" s="5">
        <f t="shared" si="1290"/>
        <v>0.0138020833333333</v>
      </c>
      <c r="O1292" s="5">
        <f t="shared" si="1290"/>
        <v>0.000390625000000089</v>
      </c>
      <c r="P1292" s="5">
        <f t="shared" si="1290"/>
        <v>-0.00312500000000004</v>
      </c>
    </row>
    <row r="1293" ht="19" customHeight="1" spans="1:16">
      <c r="A1293" s="2" t="s">
        <v>258</v>
      </c>
      <c r="B1293" s="2">
        <v>101</v>
      </c>
      <c r="C1293" s="3">
        <f>AVERAGE('GRPO原始 0923'!F1524:F1528)</f>
        <v>0.603125</v>
      </c>
      <c r="D1293" s="3">
        <f>AVERAGE('GRPO原始 0923'!F1519:F1528)</f>
        <v>0.575</v>
      </c>
      <c r="E1293" s="3">
        <f>AVERAGE('GRPO原始 0923'!F1514:F1528)</f>
        <v>0.558333333333333</v>
      </c>
      <c r="F1293" s="3">
        <f>AVERAGE('GRPO原始 0923'!F1509:F1528)</f>
        <v>0.544140625</v>
      </c>
      <c r="G1293" s="3">
        <f>AVERAGE('GRPO原始 0923'!F1499:F1528)</f>
        <v>0.5484375</v>
      </c>
      <c r="H1293" s="3">
        <f>AVERAGE('GRPO原始 0923'!F1489:F1528)</f>
        <v>0.55234375</v>
      </c>
      <c r="I1293" s="3">
        <f>AVERAGE('GRPO原始 0923'!F1479:F1528)</f>
        <v>0.5528125</v>
      </c>
      <c r="J1293" s="5">
        <f t="shared" ref="J1293:P1293" si="1291">C1293-C102</f>
        <v>0.0125000000000001</v>
      </c>
      <c r="K1293" s="5">
        <f t="shared" si="1291"/>
        <v>-0.01484375</v>
      </c>
      <c r="L1293" s="5">
        <f t="shared" si="1291"/>
        <v>-0.0166666666666666</v>
      </c>
      <c r="M1293" s="5">
        <f t="shared" si="1291"/>
        <v>-0.00898437499999993</v>
      </c>
      <c r="N1293" s="5">
        <f t="shared" si="1291"/>
        <v>0.0138020833333333</v>
      </c>
      <c r="O1293" s="5">
        <f t="shared" si="1291"/>
        <v>0.00117187500000004</v>
      </c>
      <c r="P1293" s="5">
        <f t="shared" si="1291"/>
        <v>-0.000468749999999907</v>
      </c>
    </row>
    <row r="1294" ht="19" customHeight="1" spans="1:16">
      <c r="A1294" s="2" t="s">
        <v>258</v>
      </c>
      <c r="B1294" s="2">
        <v>102</v>
      </c>
      <c r="C1294" s="3">
        <f>AVERAGE('GRPO原始 0923'!F1525:F1529)</f>
        <v>0.59375</v>
      </c>
      <c r="D1294" s="3">
        <f>AVERAGE('GRPO原始 0923'!F1520:F1529)</f>
        <v>0.5796875</v>
      </c>
      <c r="E1294" s="3">
        <f>AVERAGE('GRPO原始 0923'!F1515:F1529)</f>
        <v>0.560416666666667</v>
      </c>
      <c r="F1294" s="3">
        <f>AVERAGE('GRPO原始 0923'!F1510:F1529)</f>
        <v>0.545703125</v>
      </c>
      <c r="G1294" s="3">
        <f>AVERAGE('GRPO原始 0923'!F1500:F1529)</f>
        <v>0.549739583333333</v>
      </c>
      <c r="H1294" s="3">
        <f>AVERAGE('GRPO原始 0923'!F1490:F1529)</f>
        <v>0.5501953125</v>
      </c>
      <c r="I1294" s="3">
        <f>AVERAGE('GRPO原始 0923'!F1480:F1529)</f>
        <v>0.5515625</v>
      </c>
      <c r="J1294" s="5">
        <f t="shared" ref="J1294:P1294" si="1292">C1294-C103</f>
        <v>0.0234375</v>
      </c>
      <c r="K1294" s="5">
        <f t="shared" si="1292"/>
        <v>-0.00937500000000002</v>
      </c>
      <c r="L1294" s="5">
        <f t="shared" si="1292"/>
        <v>-0.0151041666666667</v>
      </c>
      <c r="M1294" s="5">
        <f t="shared" si="1292"/>
        <v>-0.00898437500000004</v>
      </c>
      <c r="N1294" s="5">
        <f t="shared" si="1292"/>
        <v>0.0125</v>
      </c>
      <c r="O1294" s="5">
        <f t="shared" si="1292"/>
        <v>0.00371093749999996</v>
      </c>
      <c r="P1294" s="5">
        <f t="shared" si="1292"/>
        <v>-0.00015625000000008</v>
      </c>
    </row>
    <row r="1295" ht="19" customHeight="1" spans="1:16">
      <c r="A1295" s="2" t="s">
        <v>258</v>
      </c>
      <c r="B1295" s="2">
        <v>103</v>
      </c>
      <c r="C1295" s="3">
        <f>AVERAGE('GRPO原始 0923'!F1526:F1530)</f>
        <v>0.590625</v>
      </c>
      <c r="D1295" s="3">
        <f>AVERAGE('GRPO原始 0923'!F1521:F1530)</f>
        <v>0.5828125</v>
      </c>
      <c r="E1295" s="3">
        <f>AVERAGE('GRPO原始 0923'!F1516:F1530)</f>
        <v>0.561979166666667</v>
      </c>
      <c r="F1295" s="3">
        <f>AVERAGE('GRPO原始 0923'!F1511:F1530)</f>
        <v>0.551171875</v>
      </c>
      <c r="G1295" s="3">
        <f>AVERAGE('GRPO原始 0923'!F1501:F1530)</f>
        <v>0.545833333333333</v>
      </c>
      <c r="H1295" s="3">
        <f>AVERAGE('GRPO原始 0923'!F1491:F1530)</f>
        <v>0.5486328125</v>
      </c>
      <c r="I1295" s="3">
        <f>AVERAGE('GRPO原始 0923'!F1481:F1530)</f>
        <v>0.54953125</v>
      </c>
      <c r="J1295" s="5">
        <f t="shared" ref="J1295:P1295" si="1293">C1295-C104</f>
        <v>0.0421874999999999</v>
      </c>
      <c r="K1295" s="5">
        <f t="shared" si="1293"/>
        <v>0.00937499999999991</v>
      </c>
      <c r="L1295" s="5">
        <f t="shared" si="1293"/>
        <v>-0.0145833333333333</v>
      </c>
      <c r="M1295" s="5">
        <f t="shared" si="1293"/>
        <v>-0.00664062500000007</v>
      </c>
      <c r="N1295" s="5">
        <f t="shared" si="1293"/>
        <v>0.0161458333333333</v>
      </c>
      <c r="O1295" s="5">
        <f t="shared" si="1293"/>
        <v>0.0087890625</v>
      </c>
      <c r="P1295" s="5">
        <f t="shared" si="1293"/>
        <v>0.000624999999999987</v>
      </c>
    </row>
    <row r="1296" ht="19" customHeight="1" spans="1:16">
      <c r="A1296" s="2" t="s">
        <v>258</v>
      </c>
      <c r="B1296" s="2">
        <v>104</v>
      </c>
      <c r="C1296" s="3">
        <f>AVERAGE('GRPO原始 0923'!F1527:F1531)</f>
        <v>0.5765625</v>
      </c>
      <c r="D1296" s="3">
        <f>AVERAGE('GRPO原始 0923'!F1522:F1531)</f>
        <v>0.5796875</v>
      </c>
      <c r="E1296" s="3">
        <f>AVERAGE('GRPO原始 0923'!F1517:F1531)</f>
        <v>0.566145833333333</v>
      </c>
      <c r="F1296" s="3">
        <f>AVERAGE('GRPO原始 0923'!F1512:F1531)</f>
        <v>0.548828125</v>
      </c>
      <c r="G1296" s="3">
        <f>AVERAGE('GRPO原始 0923'!F1502:F1531)</f>
        <v>0.548958333333333</v>
      </c>
      <c r="H1296" s="3">
        <f>AVERAGE('GRPO原始 0923'!F1492:F1531)</f>
        <v>0.546875</v>
      </c>
      <c r="I1296" s="3">
        <f>AVERAGE('GRPO原始 0923'!F1482:F1531)</f>
        <v>0.5496875</v>
      </c>
      <c r="J1296" s="5">
        <f t="shared" ref="J1296:P1296" si="1294">C1296-C105</f>
        <v>0.0343749999999999</v>
      </c>
      <c r="K1296" s="5">
        <f t="shared" si="1294"/>
        <v>0.00546875000000002</v>
      </c>
      <c r="L1296" s="5">
        <f t="shared" si="1294"/>
        <v>-0.0125</v>
      </c>
      <c r="M1296" s="5">
        <f t="shared" si="1294"/>
        <v>-0.014453125</v>
      </c>
      <c r="N1296" s="5">
        <f t="shared" si="1294"/>
        <v>0.0135416666666667</v>
      </c>
      <c r="O1296" s="5">
        <f t="shared" si="1294"/>
        <v>0.00898437500000004</v>
      </c>
      <c r="P1296" s="5">
        <f t="shared" si="1294"/>
        <v>0.000624999999999987</v>
      </c>
    </row>
    <row r="1297" ht="19" customHeight="1" spans="1:16">
      <c r="A1297" s="2" t="s">
        <v>258</v>
      </c>
      <c r="B1297" s="2">
        <v>105</v>
      </c>
      <c r="C1297" s="3">
        <f>AVERAGE('GRPO原始 0923'!F1528:F1532)</f>
        <v>0.5390625</v>
      </c>
      <c r="D1297" s="3">
        <f>AVERAGE('GRPO原始 0923'!F1523:F1532)</f>
        <v>0.56171875</v>
      </c>
      <c r="E1297" s="3">
        <f>AVERAGE('GRPO原始 0923'!F1518:F1532)</f>
        <v>0.557291666666667</v>
      </c>
      <c r="F1297" s="3">
        <f>AVERAGE('GRPO原始 0923'!F1513:F1532)</f>
        <v>0.544921875</v>
      </c>
      <c r="G1297" s="3">
        <f>AVERAGE('GRPO原始 0923'!F1503:F1532)</f>
        <v>0.541666666666667</v>
      </c>
      <c r="H1297" s="3">
        <f>AVERAGE('GRPO原始 0923'!F1493:F1532)</f>
        <v>0.5423828125</v>
      </c>
      <c r="I1297" s="3">
        <f>AVERAGE('GRPO原始 0923'!F1483:F1532)</f>
        <v>0.5471875</v>
      </c>
      <c r="J1297" s="5">
        <f t="shared" ref="J1297:P1297" si="1295">C1297-C106</f>
        <v>0.021875</v>
      </c>
      <c r="K1297" s="5">
        <f t="shared" si="1295"/>
        <v>0.00468750000000007</v>
      </c>
      <c r="L1297" s="5">
        <f t="shared" si="1295"/>
        <v>-0.00520833333333337</v>
      </c>
      <c r="M1297" s="5">
        <f t="shared" si="1295"/>
        <v>-0.00898437500000004</v>
      </c>
      <c r="N1297" s="5">
        <f t="shared" si="1295"/>
        <v>0.01015625</v>
      </c>
      <c r="O1297" s="5">
        <f t="shared" si="1295"/>
        <v>0.01015625</v>
      </c>
      <c r="P1297" s="5">
        <f t="shared" si="1295"/>
        <v>0.000781250000000067</v>
      </c>
    </row>
    <row r="1298" ht="19" customHeight="1" spans="1:16">
      <c r="A1298" s="2" t="s">
        <v>258</v>
      </c>
      <c r="B1298" s="2">
        <v>106</v>
      </c>
      <c r="C1298" s="3">
        <f>AVERAGE('GRPO原始 0923'!F1529:F1533)</f>
        <v>0.5</v>
      </c>
      <c r="D1298" s="3">
        <f>AVERAGE('GRPO原始 0923'!F1524:F1533)</f>
        <v>0.5515625</v>
      </c>
      <c r="E1298" s="3">
        <f>AVERAGE('GRPO原始 0923'!F1519:F1533)</f>
        <v>0.55</v>
      </c>
      <c r="F1298" s="3">
        <f>AVERAGE('GRPO原始 0923'!F1514:F1533)</f>
        <v>0.54375</v>
      </c>
      <c r="G1298" s="3">
        <f>AVERAGE('GRPO原始 0923'!F1504:F1533)</f>
        <v>0.533072916666667</v>
      </c>
      <c r="H1298" s="3">
        <f>AVERAGE('GRPO原始 0923'!F1494:F1533)</f>
        <v>0.540234375</v>
      </c>
      <c r="I1298" s="3">
        <f>AVERAGE('GRPO原始 0923'!F1484:F1533)</f>
        <v>0.54828125</v>
      </c>
      <c r="J1298" s="5">
        <f t="shared" ref="J1298:P1298" si="1296">C1298-C107</f>
        <v>0.0140625</v>
      </c>
      <c r="K1298" s="5">
        <f t="shared" si="1296"/>
        <v>0.0132812499999999</v>
      </c>
      <c r="L1298" s="5">
        <f t="shared" si="1296"/>
        <v>-0.00520833333333326</v>
      </c>
      <c r="M1298" s="5">
        <f t="shared" si="1296"/>
        <v>-0.00898437500000004</v>
      </c>
      <c r="N1298" s="5">
        <f t="shared" si="1296"/>
        <v>0.00677083333333339</v>
      </c>
      <c r="O1298" s="5">
        <f t="shared" si="1296"/>
        <v>0.011328125</v>
      </c>
      <c r="P1298" s="5">
        <f t="shared" si="1296"/>
        <v>0.00015625000000008</v>
      </c>
    </row>
    <row r="1299" ht="19" customHeight="1" spans="1:16">
      <c r="A1299" s="2" t="s">
        <v>258</v>
      </c>
      <c r="B1299" s="2">
        <v>107</v>
      </c>
      <c r="C1299" s="3">
        <f>AVERAGE('GRPO原始 0923'!F1530:F1534)</f>
        <v>0.509375</v>
      </c>
      <c r="D1299" s="3">
        <f>AVERAGE('GRPO原始 0923'!F1525:F1534)</f>
        <v>0.5515625</v>
      </c>
      <c r="E1299" s="3">
        <f>AVERAGE('GRPO原始 0923'!F1520:F1534)</f>
        <v>0.55625</v>
      </c>
      <c r="F1299" s="3">
        <f>AVERAGE('GRPO原始 0923'!F1515:F1534)</f>
        <v>0.54765625</v>
      </c>
      <c r="G1299" s="3">
        <f>AVERAGE('GRPO原始 0923'!F1505:F1534)</f>
        <v>0.533072916666667</v>
      </c>
      <c r="H1299" s="3">
        <f>AVERAGE('GRPO原始 0923'!F1495:F1534)</f>
        <v>0.5423828125</v>
      </c>
      <c r="I1299" s="3">
        <f>AVERAGE('GRPO原始 0923'!F1485:F1534)</f>
        <v>0.54640625</v>
      </c>
      <c r="J1299" s="5">
        <f t="shared" ref="J1299:P1299" si="1297">C1299-C108</f>
        <v>0.021875</v>
      </c>
      <c r="K1299" s="5">
        <f t="shared" si="1297"/>
        <v>0.0226562499999999</v>
      </c>
      <c r="L1299" s="5">
        <f t="shared" si="1297"/>
        <v>0.00104166666666672</v>
      </c>
      <c r="M1299" s="5">
        <f t="shared" si="1297"/>
        <v>-0.005859375</v>
      </c>
      <c r="N1299" s="5">
        <f t="shared" si="1297"/>
        <v>0.0044270833333333</v>
      </c>
      <c r="O1299" s="5">
        <f t="shared" si="1297"/>
        <v>0.0134765625</v>
      </c>
      <c r="P1299" s="5">
        <f t="shared" si="1297"/>
        <v>-0.000624999999999987</v>
      </c>
    </row>
    <row r="1300" ht="19" customHeight="1" spans="1:16">
      <c r="A1300" s="2" t="s">
        <v>258</v>
      </c>
      <c r="B1300" s="2">
        <v>108</v>
      </c>
      <c r="C1300" s="3">
        <f>AVERAGE('GRPO原始 0923'!F1531:F1535)</f>
        <v>0.51875</v>
      </c>
      <c r="D1300" s="3">
        <f>AVERAGE('GRPO原始 0923'!F1526:F1535)</f>
        <v>0.5546875</v>
      </c>
      <c r="E1300" s="3">
        <f>AVERAGE('GRPO原始 0923'!F1521:F1535)</f>
        <v>0.561458333333333</v>
      </c>
      <c r="F1300" s="3">
        <f>AVERAGE('GRPO原始 0923'!F1516:F1535)</f>
        <v>0.551171875</v>
      </c>
      <c r="G1300" s="3">
        <f>AVERAGE('GRPO原始 0923'!F1506:F1535)</f>
        <v>0.535416666666667</v>
      </c>
      <c r="H1300" s="3">
        <f>AVERAGE('GRPO原始 0923'!F1496:F1535)</f>
        <v>0.5443359375</v>
      </c>
      <c r="I1300" s="3">
        <f>AVERAGE('GRPO原始 0923'!F1486:F1535)</f>
        <v>0.54765625</v>
      </c>
      <c r="J1300" s="5">
        <f t="shared" ref="J1300:P1300" si="1298">C1300-C109</f>
        <v>-0.00468749999999996</v>
      </c>
      <c r="K1300" s="5">
        <f t="shared" si="1298"/>
        <v>0.01875</v>
      </c>
      <c r="L1300" s="5">
        <f t="shared" si="1298"/>
        <v>0.00468749999999996</v>
      </c>
      <c r="M1300" s="5">
        <f t="shared" si="1298"/>
        <v>-0.012109375</v>
      </c>
      <c r="N1300" s="5">
        <f t="shared" si="1298"/>
        <v>0.00208333333333333</v>
      </c>
      <c r="O1300" s="5">
        <f t="shared" si="1298"/>
        <v>0.0140625</v>
      </c>
      <c r="P1300" s="5">
        <f t="shared" si="1298"/>
        <v>0.000312499999999938</v>
      </c>
    </row>
    <row r="1301" ht="19" customHeight="1" spans="1:16">
      <c r="A1301" s="2" t="s">
        <v>258</v>
      </c>
      <c r="B1301" s="2">
        <v>109</v>
      </c>
      <c r="C1301" s="3">
        <f>AVERAGE('GRPO原始 0923'!F1532:F1536)</f>
        <v>0.5109375</v>
      </c>
      <c r="D1301" s="3">
        <f>AVERAGE('GRPO原始 0923'!F1527:F1536)</f>
        <v>0.54375</v>
      </c>
      <c r="E1301" s="3">
        <f>AVERAGE('GRPO原始 0923'!F1522:F1536)</f>
        <v>0.556770833333333</v>
      </c>
      <c r="F1301" s="3">
        <f>AVERAGE('GRPO原始 0923'!F1517:F1536)</f>
        <v>0.55234375</v>
      </c>
      <c r="G1301" s="3">
        <f>AVERAGE('GRPO原始 0923'!F1507:F1536)</f>
        <v>0.53359375</v>
      </c>
      <c r="H1301" s="3">
        <f>AVERAGE('GRPO原始 0923'!F1497:F1536)</f>
        <v>0.54375</v>
      </c>
      <c r="I1301" s="3">
        <f>AVERAGE('GRPO原始 0923'!F1487:F1536)</f>
        <v>0.54734375</v>
      </c>
      <c r="J1301" s="5">
        <f t="shared" ref="J1301:P1301" si="1299">C1301-C110</f>
        <v>-0.0171874999999999</v>
      </c>
      <c r="K1301" s="5">
        <f t="shared" si="1299"/>
        <v>0.00859374999999996</v>
      </c>
      <c r="L1301" s="5">
        <f t="shared" si="1299"/>
        <v>-0.00208333333333333</v>
      </c>
      <c r="M1301" s="5">
        <f t="shared" si="1299"/>
        <v>-0.013671875</v>
      </c>
      <c r="N1301" s="5">
        <f t="shared" si="1299"/>
        <v>-0.00494791666666672</v>
      </c>
      <c r="O1301" s="5">
        <f t="shared" si="1299"/>
        <v>0.0103515624999999</v>
      </c>
      <c r="P1301" s="5">
        <f t="shared" si="1299"/>
        <v>-0.00124999999999997</v>
      </c>
    </row>
    <row r="1302" ht="19" customHeight="1" spans="1:16">
      <c r="A1302" s="2" t="s">
        <v>258</v>
      </c>
      <c r="B1302" s="2">
        <v>110</v>
      </c>
      <c r="C1302" s="3">
        <f>AVERAGE('GRPO原始 0923'!F1533:F1537)</f>
        <v>0.54375</v>
      </c>
      <c r="D1302" s="3">
        <f>AVERAGE('GRPO原始 0923'!F1528:F1537)</f>
        <v>0.54140625</v>
      </c>
      <c r="E1302" s="3">
        <f>AVERAGE('GRPO原始 0923'!F1523:F1537)</f>
        <v>0.555729166666667</v>
      </c>
      <c r="F1302" s="3">
        <f>AVERAGE('GRPO原始 0923'!F1518:F1537)</f>
        <v>0.55390625</v>
      </c>
      <c r="G1302" s="3">
        <f>AVERAGE('GRPO原始 0923'!F1508:F1537)</f>
        <v>0.538020833333333</v>
      </c>
      <c r="H1302" s="3">
        <f>AVERAGE('GRPO原始 0923'!F1498:F1537)</f>
        <v>0.5447265625</v>
      </c>
      <c r="I1302" s="3">
        <f>AVERAGE('GRPO原始 0923'!F1488:F1537)</f>
        <v>0.5490625</v>
      </c>
      <c r="J1302" s="5">
        <f t="shared" ref="J1302:P1302" si="1300">C1302-C111</f>
        <v>-0.0109375</v>
      </c>
      <c r="K1302" s="5">
        <f t="shared" si="1300"/>
        <v>0.00546875000000002</v>
      </c>
      <c r="L1302" s="5">
        <f t="shared" si="1300"/>
        <v>-0.000520833333333304</v>
      </c>
      <c r="M1302" s="5">
        <f t="shared" si="1300"/>
        <v>-0.00664062499999996</v>
      </c>
      <c r="N1302" s="5">
        <f t="shared" si="1300"/>
        <v>-0.00234375000000009</v>
      </c>
      <c r="O1302" s="5">
        <f t="shared" si="1300"/>
        <v>0.01171875</v>
      </c>
      <c r="P1302" s="5">
        <f t="shared" si="1300"/>
        <v>0.00140625000000005</v>
      </c>
    </row>
    <row r="1303" ht="19" customHeight="1" spans="1:16">
      <c r="A1303" s="2" t="s">
        <v>258</v>
      </c>
      <c r="B1303" s="2">
        <v>111</v>
      </c>
      <c r="C1303" s="3">
        <f>AVERAGE('GRPO原始 0923'!F1534:F1538)</f>
        <v>0.584375</v>
      </c>
      <c r="D1303" s="3">
        <f>AVERAGE('GRPO原始 0923'!F1529:F1538)</f>
        <v>0.5421875</v>
      </c>
      <c r="E1303" s="3">
        <f>AVERAGE('GRPO原始 0923'!F1524:F1538)</f>
        <v>0.5625</v>
      </c>
      <c r="F1303" s="3">
        <f>AVERAGE('GRPO原始 0923'!F1519:F1538)</f>
        <v>0.55859375</v>
      </c>
      <c r="G1303" s="3">
        <f>AVERAGE('GRPO原始 0923'!F1509:F1538)</f>
        <v>0.543489583333333</v>
      </c>
      <c r="H1303" s="3">
        <f>AVERAGE('GRPO原始 0923'!F1499:F1538)</f>
        <v>0.546875</v>
      </c>
      <c r="I1303" s="3">
        <f>AVERAGE('GRPO原始 0923'!F1489:F1538)</f>
        <v>0.5503125</v>
      </c>
      <c r="J1303" s="5">
        <f t="shared" ref="J1303:P1303" si="1301">C1303-C112</f>
        <v>-0.0140625</v>
      </c>
      <c r="K1303" s="5">
        <f t="shared" si="1301"/>
        <v>0</v>
      </c>
      <c r="L1303" s="5">
        <f t="shared" si="1301"/>
        <v>0.00416666666666665</v>
      </c>
      <c r="M1303" s="5">
        <f t="shared" si="1301"/>
        <v>-0.00742187500000002</v>
      </c>
      <c r="N1303" s="5">
        <f t="shared" si="1301"/>
        <v>-0.00598958333333333</v>
      </c>
      <c r="O1303" s="5">
        <f t="shared" si="1301"/>
        <v>0.0103515625</v>
      </c>
      <c r="P1303" s="5">
        <f t="shared" si="1301"/>
        <v>0.000937500000000036</v>
      </c>
    </row>
    <row r="1304" ht="19" customHeight="1" spans="1:16">
      <c r="A1304" s="2" t="s">
        <v>258</v>
      </c>
      <c r="B1304" s="2">
        <v>112</v>
      </c>
      <c r="C1304" s="3">
        <f>AVERAGE('GRPO原始 0923'!F1535:F1539)</f>
        <v>0.559375</v>
      </c>
      <c r="D1304" s="3">
        <f>AVERAGE('GRPO原始 0923'!F1530:F1539)</f>
        <v>0.534375</v>
      </c>
      <c r="E1304" s="3">
        <f>AVERAGE('GRPO原始 0923'!F1525:F1539)</f>
        <v>0.554166666666667</v>
      </c>
      <c r="F1304" s="3">
        <f>AVERAGE('GRPO原始 0923'!F1520:F1539)</f>
        <v>0.55703125</v>
      </c>
      <c r="G1304" s="3">
        <f>AVERAGE('GRPO原始 0923'!F1510:F1539)</f>
        <v>0.541927083333333</v>
      </c>
      <c r="H1304" s="3">
        <f>AVERAGE('GRPO原始 0923'!F1500:F1539)</f>
        <v>0.5458984375</v>
      </c>
      <c r="I1304" s="3">
        <f>AVERAGE('GRPO原始 0923'!F1490:F1539)</f>
        <v>0.54703125</v>
      </c>
      <c r="J1304" s="5">
        <f t="shared" ref="J1304:P1304" si="1302">C1304-C113</f>
        <v>-0.0328125</v>
      </c>
      <c r="K1304" s="5">
        <f t="shared" si="1302"/>
        <v>-0.00546874999999991</v>
      </c>
      <c r="L1304" s="5">
        <f t="shared" si="1302"/>
        <v>0.00416666666666665</v>
      </c>
      <c r="M1304" s="5">
        <f t="shared" si="1302"/>
        <v>-0.00742187500000002</v>
      </c>
      <c r="N1304" s="5">
        <f t="shared" si="1302"/>
        <v>-0.0078125</v>
      </c>
      <c r="O1304" s="5">
        <f t="shared" si="1302"/>
        <v>0.00800781250000004</v>
      </c>
      <c r="P1304" s="5">
        <f t="shared" si="1302"/>
        <v>0.00187499999999996</v>
      </c>
    </row>
    <row r="1305" ht="19" customHeight="1" spans="1:16">
      <c r="A1305" s="2" t="s">
        <v>258</v>
      </c>
      <c r="B1305" s="2">
        <v>113</v>
      </c>
      <c r="C1305" s="3">
        <f>AVERAGE('GRPO原始 0923'!F1536:F1540)</f>
        <v>0.5546875</v>
      </c>
      <c r="D1305" s="3">
        <f>AVERAGE('GRPO原始 0923'!F1531:F1540)</f>
        <v>0.53671875</v>
      </c>
      <c r="E1305" s="3">
        <f>AVERAGE('GRPO原始 0923'!F1526:F1540)</f>
        <v>0.5546875</v>
      </c>
      <c r="F1305" s="3">
        <f>AVERAGE('GRPO原始 0923'!F1521:F1540)</f>
        <v>0.559765625</v>
      </c>
      <c r="G1305" s="3">
        <f>AVERAGE('GRPO原始 0923'!F1511:F1540)</f>
        <v>0.546354166666667</v>
      </c>
      <c r="H1305" s="3">
        <f>AVERAGE('GRPO原始 0923'!F1501:F1540)</f>
        <v>0.5435546875</v>
      </c>
      <c r="I1305" s="3">
        <f>AVERAGE('GRPO原始 0923'!F1491:F1540)</f>
        <v>0.54625</v>
      </c>
      <c r="J1305" s="5">
        <f t="shared" ref="J1305:P1305" si="1303">C1305-C114</f>
        <v>-0.0234375</v>
      </c>
      <c r="K1305" s="5">
        <f t="shared" si="1303"/>
        <v>-0.0140625</v>
      </c>
      <c r="L1305" s="5">
        <f t="shared" si="1303"/>
        <v>0.00468749999999996</v>
      </c>
      <c r="M1305" s="5">
        <f t="shared" si="1303"/>
        <v>-0.00234374999999998</v>
      </c>
      <c r="N1305" s="5">
        <f t="shared" si="1303"/>
        <v>-0.00911458333333326</v>
      </c>
      <c r="O1305" s="5">
        <f t="shared" si="1303"/>
        <v>0.00859375000000007</v>
      </c>
      <c r="P1305" s="5">
        <f t="shared" si="1303"/>
        <v>0.00421875000000005</v>
      </c>
    </row>
    <row r="1306" ht="19" customHeight="1" spans="1:16">
      <c r="A1306" s="2" t="s">
        <v>258</v>
      </c>
      <c r="B1306" s="2">
        <v>114</v>
      </c>
      <c r="C1306" s="3">
        <f>AVERAGE('GRPO原始 0923'!F1537:F1541)</f>
        <v>0.5671875</v>
      </c>
      <c r="D1306" s="3">
        <f>AVERAGE('GRPO原始 0923'!F1532:F1541)</f>
        <v>0.5390625</v>
      </c>
      <c r="E1306" s="3">
        <f>AVERAGE('GRPO原始 0923'!F1527:F1541)</f>
        <v>0.5515625</v>
      </c>
      <c r="F1306" s="3">
        <f>AVERAGE('GRPO原始 0923'!F1522:F1541)</f>
        <v>0.559375</v>
      </c>
      <c r="G1306" s="3">
        <f>AVERAGE('GRPO原始 0923'!F1512:F1541)</f>
        <v>0.545572916666667</v>
      </c>
      <c r="H1306" s="3">
        <f>AVERAGE('GRPO原始 0923'!F1502:F1541)</f>
        <v>0.546484375</v>
      </c>
      <c r="I1306" s="3">
        <f>AVERAGE('GRPO原始 0923'!F1492:F1541)</f>
        <v>0.5453125</v>
      </c>
      <c r="J1306" s="5">
        <f t="shared" ref="J1306:P1306" si="1304">C1306-C115</f>
        <v>-0.0078125</v>
      </c>
      <c r="K1306" s="5">
        <f t="shared" si="1304"/>
        <v>-0.0125</v>
      </c>
      <c r="L1306" s="5">
        <f t="shared" si="1304"/>
        <v>0.00312499999999993</v>
      </c>
      <c r="M1306" s="5">
        <f t="shared" si="1304"/>
        <v>-0.00351562500000002</v>
      </c>
      <c r="N1306" s="5">
        <f t="shared" si="1304"/>
        <v>-0.0138020833333333</v>
      </c>
      <c r="O1306" s="5">
        <f t="shared" si="1304"/>
        <v>0.00703125000000004</v>
      </c>
      <c r="P1306" s="5">
        <f t="shared" si="1304"/>
        <v>0.00468749999999996</v>
      </c>
    </row>
    <row r="1307" ht="19" customHeight="1" spans="1:16">
      <c r="A1307" s="2" t="s">
        <v>258</v>
      </c>
      <c r="B1307" s="2">
        <v>115</v>
      </c>
      <c r="C1307" s="3">
        <f>AVERAGE('GRPO原始 0923'!F1538:F1542)</f>
        <v>0.5609375</v>
      </c>
      <c r="D1307" s="3">
        <f>AVERAGE('GRPO原始 0923'!F1533:F1542)</f>
        <v>0.55234375</v>
      </c>
      <c r="E1307" s="3">
        <f>AVERAGE('GRPO原始 0923'!F1528:F1542)</f>
        <v>0.547916666666667</v>
      </c>
      <c r="F1307" s="3">
        <f>AVERAGE('GRPO原始 0923'!F1523:F1542)</f>
        <v>0.55703125</v>
      </c>
      <c r="G1307" s="3">
        <f>AVERAGE('GRPO原始 0923'!F1513:F1542)</f>
        <v>0.547395833333333</v>
      </c>
      <c r="H1307" s="3">
        <f>AVERAGE('GRPO原始 0923'!F1503:F1542)</f>
        <v>0.5443359375</v>
      </c>
      <c r="I1307" s="3">
        <f>AVERAGE('GRPO原始 0923'!F1493:F1542)</f>
        <v>0.544375</v>
      </c>
      <c r="J1307" s="5">
        <f t="shared" ref="J1307:P1307" si="1305">C1307-C116</f>
        <v>-0.0296875</v>
      </c>
      <c r="K1307" s="5">
        <f t="shared" si="1305"/>
        <v>-0.0203125</v>
      </c>
      <c r="L1307" s="5">
        <f t="shared" si="1305"/>
        <v>-0.00624999999999998</v>
      </c>
      <c r="M1307" s="5">
        <f t="shared" si="1305"/>
        <v>-0.0078125</v>
      </c>
      <c r="N1307" s="5">
        <f t="shared" si="1305"/>
        <v>-0.0127604166666667</v>
      </c>
      <c r="O1307" s="5">
        <f t="shared" si="1305"/>
        <v>0.00253906250000002</v>
      </c>
      <c r="P1307" s="5">
        <f t="shared" si="1305"/>
        <v>0.00406250000000008</v>
      </c>
    </row>
    <row r="1308" ht="19" customHeight="1" spans="1:16">
      <c r="A1308" s="2" t="s">
        <v>258</v>
      </c>
      <c r="B1308" s="2">
        <v>116</v>
      </c>
      <c r="C1308" s="3">
        <f>AVERAGE('GRPO原始 0923'!F1539:F1543)</f>
        <v>0.528125</v>
      </c>
      <c r="D1308" s="3">
        <f>AVERAGE('GRPO原始 0923'!F1534:F1543)</f>
        <v>0.55625</v>
      </c>
      <c r="E1308" s="3">
        <f>AVERAGE('GRPO原始 0923'!F1529:F1543)</f>
        <v>0.5375</v>
      </c>
      <c r="F1308" s="3">
        <f>AVERAGE('GRPO原始 0923'!F1524:F1543)</f>
        <v>0.55390625</v>
      </c>
      <c r="G1308" s="3">
        <f>AVERAGE('GRPO原始 0923'!F1514:F1543)</f>
        <v>0.547916666666667</v>
      </c>
      <c r="H1308" s="3">
        <f>AVERAGE('GRPO原始 0923'!F1504:F1543)</f>
        <v>0.5388671875</v>
      </c>
      <c r="I1308" s="3">
        <f>AVERAGE('GRPO原始 0923'!F1494:F1543)</f>
        <v>0.5434375</v>
      </c>
      <c r="J1308" s="5">
        <f t="shared" ref="J1308:P1308" si="1306">C1308-C117</f>
        <v>-0.040625</v>
      </c>
      <c r="K1308" s="5">
        <f t="shared" si="1306"/>
        <v>-0.02734375</v>
      </c>
      <c r="L1308" s="5">
        <f t="shared" si="1306"/>
        <v>-0.0135416666666667</v>
      </c>
      <c r="M1308" s="5">
        <f t="shared" si="1306"/>
        <v>-0.00703124999999993</v>
      </c>
      <c r="N1308" s="5">
        <f t="shared" si="1306"/>
        <v>-0.0151041666666666</v>
      </c>
      <c r="O1308" s="5">
        <f t="shared" si="1306"/>
        <v>-0.00175781250000007</v>
      </c>
      <c r="P1308" s="5">
        <f t="shared" si="1306"/>
        <v>0.00359375000000006</v>
      </c>
    </row>
    <row r="1309" ht="19" customHeight="1" spans="1:16">
      <c r="A1309" s="2" t="s">
        <v>258</v>
      </c>
      <c r="B1309" s="2">
        <v>117</v>
      </c>
      <c r="C1309" s="3">
        <f>AVERAGE('GRPO原始 0923'!F1540:F1544)</f>
        <v>0.528125</v>
      </c>
      <c r="D1309" s="3">
        <f>AVERAGE('GRPO原始 0923'!F1535:F1544)</f>
        <v>0.54375</v>
      </c>
      <c r="E1309" s="3">
        <f>AVERAGE('GRPO原始 0923'!F1530:F1544)</f>
        <v>0.532291666666667</v>
      </c>
      <c r="F1309" s="3">
        <f>AVERAGE('GRPO原始 0923'!F1525:F1544)</f>
        <v>0.54765625</v>
      </c>
      <c r="G1309" s="3">
        <f>AVERAGE('GRPO原始 0923'!F1515:F1544)</f>
        <v>0.546354166666667</v>
      </c>
      <c r="H1309" s="3">
        <f>AVERAGE('GRPO原始 0923'!F1505:F1544)</f>
        <v>0.5357421875</v>
      </c>
      <c r="I1309" s="3">
        <f>AVERAGE('GRPO原始 0923'!F1495:F1544)</f>
        <v>0.54265625</v>
      </c>
      <c r="J1309" s="5">
        <f t="shared" ref="J1309:P1309" si="1307">C1309-C118</f>
        <v>-0.0421875</v>
      </c>
      <c r="K1309" s="5">
        <f t="shared" si="1307"/>
        <v>-0.0375000000000001</v>
      </c>
      <c r="L1309" s="5">
        <f t="shared" si="1307"/>
        <v>-0.0177083333333333</v>
      </c>
      <c r="M1309" s="5">
        <f t="shared" si="1307"/>
        <v>-0.00742187500000002</v>
      </c>
      <c r="N1309" s="5">
        <f t="shared" si="1307"/>
        <v>-0.01640625</v>
      </c>
      <c r="O1309" s="5">
        <f t="shared" si="1307"/>
        <v>-0.00605468749999993</v>
      </c>
      <c r="P1309" s="5">
        <f t="shared" si="1307"/>
        <v>0.0032812499999999</v>
      </c>
    </row>
    <row r="1310" ht="19" customHeight="1" spans="1:16">
      <c r="A1310" s="2" t="s">
        <v>258</v>
      </c>
      <c r="B1310" s="2">
        <v>118</v>
      </c>
      <c r="C1310" s="3">
        <f>AVERAGE('GRPO原始 0923'!F1541:F1545)</f>
        <v>0.5359375</v>
      </c>
      <c r="D1310" s="3">
        <f>AVERAGE('GRPO原始 0923'!F1536:F1545)</f>
        <v>0.5453125</v>
      </c>
      <c r="E1310" s="3">
        <f>AVERAGE('GRPO原始 0923'!F1531:F1545)</f>
        <v>0.536458333333333</v>
      </c>
      <c r="F1310" s="3">
        <f>AVERAGE('GRPO原始 0923'!F1526:F1545)</f>
        <v>0.55</v>
      </c>
      <c r="G1310" s="3">
        <f>AVERAGE('GRPO原始 0923'!F1516:F1545)</f>
        <v>0.54921875</v>
      </c>
      <c r="H1310" s="3">
        <f>AVERAGE('GRPO原始 0923'!F1506:F1545)</f>
        <v>0.537890625</v>
      </c>
      <c r="I1310" s="3">
        <f>AVERAGE('GRPO原始 0923'!F1496:F1545)</f>
        <v>0.54453125</v>
      </c>
      <c r="J1310" s="5">
        <f t="shared" ref="J1310:P1310" si="1308">C1310-C119</f>
        <v>-0.0640625</v>
      </c>
      <c r="K1310" s="5">
        <f t="shared" si="1308"/>
        <v>-0.0437500000000001</v>
      </c>
      <c r="L1310" s="5">
        <f t="shared" si="1308"/>
        <v>-0.0307291666666666</v>
      </c>
      <c r="M1310" s="5">
        <f t="shared" si="1308"/>
        <v>-0.0125</v>
      </c>
      <c r="N1310" s="5">
        <f t="shared" si="1308"/>
        <v>-0.02265625</v>
      </c>
      <c r="O1310" s="5">
        <f t="shared" si="1308"/>
        <v>-0.00937500000000002</v>
      </c>
      <c r="P1310" s="5">
        <f t="shared" si="1308"/>
        <v>0.00250000000000006</v>
      </c>
    </row>
    <row r="1311" ht="19" customHeight="1" spans="1:16">
      <c r="A1311" s="2" t="s">
        <v>258</v>
      </c>
      <c r="B1311" s="2">
        <v>119</v>
      </c>
      <c r="C1311" s="3">
        <f>AVERAGE('GRPO原始 0923'!F1542:F1546)</f>
        <v>0.5234375</v>
      </c>
      <c r="D1311" s="3">
        <f>AVERAGE('GRPO原始 0923'!F1537:F1546)</f>
        <v>0.5453125</v>
      </c>
      <c r="E1311" s="3">
        <f>AVERAGE('GRPO原始 0923'!F1532:F1546)</f>
        <v>0.533854166666667</v>
      </c>
      <c r="F1311" s="3">
        <f>AVERAGE('GRPO原始 0923'!F1527:F1546)</f>
        <v>0.54453125</v>
      </c>
      <c r="G1311" s="3">
        <f>AVERAGE('GRPO原始 0923'!F1517:F1546)</f>
        <v>0.55</v>
      </c>
      <c r="H1311" s="3">
        <f>AVERAGE('GRPO原始 0923'!F1507:F1546)</f>
        <v>0.5365234375</v>
      </c>
      <c r="I1311" s="3">
        <f>AVERAGE('GRPO原始 0923'!F1497:F1546)</f>
        <v>0.5440625</v>
      </c>
      <c r="J1311" s="5">
        <f t="shared" ref="J1311:P1311" si="1309">C1311-C120</f>
        <v>-0.071875</v>
      </c>
      <c r="K1311" s="5">
        <f t="shared" si="1309"/>
        <v>-0.0398437500000001</v>
      </c>
      <c r="L1311" s="5">
        <f t="shared" si="1309"/>
        <v>-0.0322916666666667</v>
      </c>
      <c r="M1311" s="5">
        <f t="shared" si="1309"/>
        <v>-0.015625</v>
      </c>
      <c r="N1311" s="5">
        <f t="shared" si="1309"/>
        <v>-0.0223958333333333</v>
      </c>
      <c r="O1311" s="5">
        <f t="shared" si="1309"/>
        <v>-0.013671875</v>
      </c>
      <c r="P1311" s="5">
        <f t="shared" si="1309"/>
        <v>0.000312500000000049</v>
      </c>
    </row>
    <row r="1312" ht="19" customHeight="1" spans="1:16">
      <c r="A1312" s="2" t="s">
        <v>258</v>
      </c>
      <c r="B1312" s="2">
        <v>120</v>
      </c>
      <c r="C1312" s="3">
        <f>AVERAGE('GRPO原始 0923'!F1543:F1547)</f>
        <v>0.5484375</v>
      </c>
      <c r="D1312" s="3">
        <f>AVERAGE('GRPO原始 0923'!F1538:F1547)</f>
        <v>0.5546875</v>
      </c>
      <c r="E1312" s="3">
        <f>AVERAGE('GRPO原始 0923'!F1533:F1547)</f>
        <v>0.551041666666667</v>
      </c>
      <c r="F1312" s="3">
        <f>AVERAGE('GRPO原始 0923'!F1528:F1547)</f>
        <v>0.548046875</v>
      </c>
      <c r="G1312" s="3">
        <f>AVERAGE('GRPO原始 0923'!F1518:F1547)</f>
        <v>0.554166666666667</v>
      </c>
      <c r="H1312" s="3">
        <f>AVERAGE('GRPO原始 0923'!F1508:F1547)</f>
        <v>0.5421875</v>
      </c>
      <c r="I1312" s="3">
        <f>AVERAGE('GRPO原始 0923'!F1498:F1547)</f>
        <v>0.54671875</v>
      </c>
      <c r="J1312" s="5">
        <f t="shared" ref="J1312:P1312" si="1310">C1312-C121</f>
        <v>-0.0578124999999999</v>
      </c>
      <c r="K1312" s="5">
        <f t="shared" si="1310"/>
        <v>-0.04375</v>
      </c>
      <c r="L1312" s="5">
        <f t="shared" si="1310"/>
        <v>-0.0328125</v>
      </c>
      <c r="M1312" s="5">
        <f t="shared" si="1310"/>
        <v>-0.0191406249999999</v>
      </c>
      <c r="N1312" s="5">
        <f t="shared" si="1310"/>
        <v>-0.0190104166666666</v>
      </c>
      <c r="O1312" s="5">
        <f t="shared" si="1310"/>
        <v>-0.0126953125</v>
      </c>
      <c r="P1312" s="5">
        <f t="shared" si="1310"/>
        <v>0.000624999999999987</v>
      </c>
    </row>
    <row r="1313" ht="19" customHeight="1" spans="1:16">
      <c r="A1313" s="2" t="s">
        <v>258</v>
      </c>
      <c r="B1313" s="2">
        <v>121</v>
      </c>
      <c r="C1313" s="3">
        <f>AVERAGE('GRPO原始 0923'!F1544:F1548)</f>
        <v>0.571875</v>
      </c>
      <c r="D1313" s="3">
        <f>AVERAGE('GRPO原始 0923'!F1539:F1548)</f>
        <v>0.55</v>
      </c>
      <c r="E1313" s="3">
        <f>AVERAGE('GRPO原始 0923'!F1534:F1548)</f>
        <v>0.561458333333333</v>
      </c>
      <c r="F1313" s="3">
        <f>AVERAGE('GRPO原始 0923'!F1529:F1548)</f>
        <v>0.54609375</v>
      </c>
      <c r="G1313" s="3">
        <f>AVERAGE('GRPO原始 0923'!F1519:F1548)</f>
        <v>0.555729166666667</v>
      </c>
      <c r="H1313" s="3">
        <f>AVERAGE('GRPO原始 0923'!F1509:F1548)</f>
        <v>0.5451171875</v>
      </c>
      <c r="I1313" s="3">
        <f>AVERAGE('GRPO原始 0923'!F1499:F1548)</f>
        <v>0.5475</v>
      </c>
      <c r="J1313" s="5">
        <f t="shared" ref="J1313:P1313" si="1311">C1313-C122</f>
        <v>-0.0421874999999999</v>
      </c>
      <c r="K1313" s="5">
        <f t="shared" si="1311"/>
        <v>-0.04140625</v>
      </c>
      <c r="L1313" s="5">
        <f t="shared" si="1311"/>
        <v>-0.0322916666666667</v>
      </c>
      <c r="M1313" s="5">
        <f t="shared" si="1311"/>
        <v>-0.0207031249999999</v>
      </c>
      <c r="N1313" s="5">
        <f t="shared" si="1311"/>
        <v>-0.0187499999999999</v>
      </c>
      <c r="O1313" s="5">
        <f t="shared" si="1311"/>
        <v>-0.0148437499999999</v>
      </c>
      <c r="P1313" s="5">
        <f t="shared" si="1311"/>
        <v>0</v>
      </c>
    </row>
    <row r="1314" ht="19" customHeight="1" spans="1:16">
      <c r="A1314" s="2" t="s">
        <v>258</v>
      </c>
      <c r="B1314" s="2">
        <v>122</v>
      </c>
      <c r="C1314" s="3">
        <f>AVERAGE('GRPO原始 0923'!F1545:F1549)</f>
        <v>0.578125</v>
      </c>
      <c r="D1314" s="3">
        <f>AVERAGE('GRPO原始 0923'!F1540:F1549)</f>
        <v>0.553125</v>
      </c>
      <c r="E1314" s="3">
        <f>AVERAGE('GRPO原始 0923'!F1535:F1549)</f>
        <v>0.555208333333333</v>
      </c>
      <c r="F1314" s="3">
        <f>AVERAGE('GRPO原始 0923'!F1530:F1549)</f>
        <v>0.54375</v>
      </c>
      <c r="G1314" s="3">
        <f>AVERAGE('GRPO原始 0923'!F1520:F1549)</f>
        <v>0.555729166666667</v>
      </c>
      <c r="H1314" s="3">
        <f>AVERAGE('GRPO原始 0923'!F1510:F1549)</f>
        <v>0.5447265625</v>
      </c>
      <c r="I1314" s="3">
        <f>AVERAGE('GRPO原始 0923'!F1500:F1549)</f>
        <v>0.54734375</v>
      </c>
      <c r="J1314" s="5">
        <f t="shared" ref="J1314:P1314" si="1312">C1314-C123</f>
        <v>-0.0515625</v>
      </c>
      <c r="K1314" s="5">
        <f t="shared" si="1312"/>
        <v>-0.046875</v>
      </c>
      <c r="L1314" s="5">
        <f t="shared" si="1312"/>
        <v>-0.0421875</v>
      </c>
      <c r="M1314" s="5">
        <f t="shared" si="1312"/>
        <v>-0.0261718750000001</v>
      </c>
      <c r="N1314" s="5">
        <f t="shared" si="1312"/>
        <v>-0.0205729166666666</v>
      </c>
      <c r="O1314" s="5">
        <f t="shared" si="1312"/>
        <v>-0.017578125</v>
      </c>
      <c r="P1314" s="5">
        <f t="shared" si="1312"/>
        <v>-0.00296874999999996</v>
      </c>
    </row>
    <row r="1315" ht="19" customHeight="1" spans="1:16">
      <c r="A1315" s="2" t="s">
        <v>258</v>
      </c>
      <c r="B1315" s="2">
        <v>123</v>
      </c>
      <c r="C1315" s="3">
        <f>AVERAGE('GRPO原始 0923'!F1546:F1550)</f>
        <v>0.578125</v>
      </c>
      <c r="D1315" s="3">
        <f>AVERAGE('GRPO原始 0923'!F1541:F1550)</f>
        <v>0.55703125</v>
      </c>
      <c r="E1315" s="3">
        <f>AVERAGE('GRPO原始 0923'!F1536:F1550)</f>
        <v>0.55625</v>
      </c>
      <c r="F1315" s="3">
        <f>AVERAGE('GRPO原始 0923'!F1531:F1550)</f>
        <v>0.546875</v>
      </c>
      <c r="G1315" s="3">
        <f>AVERAGE('GRPO原始 0923'!F1521:F1550)</f>
        <v>0.558854166666667</v>
      </c>
      <c r="H1315" s="3">
        <f>AVERAGE('GRPO原始 0923'!F1511:F1550)</f>
        <v>0.5490234375</v>
      </c>
      <c r="I1315" s="3">
        <f>AVERAGE('GRPO原始 0923'!F1501:F1550)</f>
        <v>0.54625</v>
      </c>
      <c r="J1315" s="5">
        <f t="shared" ref="J1315:P1315" si="1313">C1315-C124</f>
        <v>-0.040625</v>
      </c>
      <c r="K1315" s="5">
        <f t="shared" si="1313"/>
        <v>-0.05234375</v>
      </c>
      <c r="L1315" s="5">
        <f t="shared" si="1313"/>
        <v>-0.0427083333333333</v>
      </c>
      <c r="M1315" s="5">
        <f t="shared" si="1313"/>
        <v>-0.033203125</v>
      </c>
      <c r="N1315" s="5">
        <f t="shared" si="1313"/>
        <v>-0.0190104166666667</v>
      </c>
      <c r="O1315" s="5">
        <f t="shared" si="1313"/>
        <v>-0.019921875</v>
      </c>
      <c r="P1315" s="5">
        <f t="shared" si="1313"/>
        <v>-0.00359374999999995</v>
      </c>
    </row>
    <row r="1316" ht="19" customHeight="1" spans="1:16">
      <c r="A1316" s="2" t="s">
        <v>258</v>
      </c>
      <c r="B1316" s="2">
        <v>124</v>
      </c>
      <c r="C1316" s="3">
        <f>AVERAGE('GRPO原始 0923'!F1547:F1551)</f>
        <v>0.5875</v>
      </c>
      <c r="D1316" s="3">
        <f>AVERAGE('GRPO原始 0923'!F1542:F1551)</f>
        <v>0.55546875</v>
      </c>
      <c r="E1316" s="3">
        <f>AVERAGE('GRPO原始 0923'!F1537:F1551)</f>
        <v>0.559375</v>
      </c>
      <c r="F1316" s="3">
        <f>AVERAGE('GRPO原始 0923'!F1532:F1551)</f>
        <v>0.547265625</v>
      </c>
      <c r="G1316" s="3">
        <f>AVERAGE('GRPO原始 0923'!F1522:F1551)</f>
        <v>0.558072916666667</v>
      </c>
      <c r="H1316" s="3">
        <f>AVERAGE('GRPO原始 0923'!F1512:F1551)</f>
        <v>0.548046875</v>
      </c>
      <c r="I1316" s="3">
        <f>AVERAGE('GRPO原始 0923'!F1502:F1551)</f>
        <v>0.54828125</v>
      </c>
      <c r="J1316" s="5">
        <f t="shared" ref="J1316:P1316" si="1314">C1316-C125</f>
        <v>-0.0484375</v>
      </c>
      <c r="K1316" s="5">
        <f t="shared" si="1314"/>
        <v>-0.06015625</v>
      </c>
      <c r="L1316" s="5">
        <f t="shared" si="1314"/>
        <v>-0.0427083333333333</v>
      </c>
      <c r="M1316" s="5">
        <f t="shared" si="1314"/>
        <v>-0.036328125</v>
      </c>
      <c r="N1316" s="5">
        <f t="shared" si="1314"/>
        <v>-0.0223958333333333</v>
      </c>
      <c r="O1316" s="5">
        <f t="shared" si="1314"/>
        <v>-0.025390625</v>
      </c>
      <c r="P1316" s="5">
        <f t="shared" si="1314"/>
        <v>-0.00640624999999995</v>
      </c>
    </row>
    <row r="1317" ht="19" customHeight="1" spans="1:16">
      <c r="A1317" s="2" t="s">
        <v>258</v>
      </c>
      <c r="B1317" s="2">
        <v>125</v>
      </c>
      <c r="C1317" s="3">
        <f>AVERAGE('GRPO原始 0923'!F1548:F1552)</f>
        <v>0.5890625</v>
      </c>
      <c r="D1317" s="3">
        <f>AVERAGE('GRPO原始 0923'!F1543:F1552)</f>
        <v>0.56875</v>
      </c>
      <c r="E1317" s="3">
        <f>AVERAGE('GRPO原始 0923'!F1538:F1552)</f>
        <v>0.566145833333333</v>
      </c>
      <c r="F1317" s="3">
        <f>AVERAGE('GRPO原始 0923'!F1533:F1552)</f>
        <v>0.560546875</v>
      </c>
      <c r="G1317" s="3">
        <f>AVERAGE('GRPO原始 0923'!F1523:F1552)</f>
        <v>0.5609375</v>
      </c>
      <c r="H1317" s="3">
        <f>AVERAGE('GRPO原始 0923'!F1513:F1552)</f>
        <v>0.552734375</v>
      </c>
      <c r="I1317" s="3">
        <f>AVERAGE('GRPO原始 0923'!F1503:F1552)</f>
        <v>0.54921875</v>
      </c>
      <c r="J1317" s="5">
        <f t="shared" ref="J1317:P1317" si="1315">C1317-C126</f>
        <v>-0.059375</v>
      </c>
      <c r="K1317" s="5">
        <f t="shared" si="1315"/>
        <v>-0.05859375</v>
      </c>
      <c r="L1317" s="5">
        <f t="shared" si="1315"/>
        <v>-0.0489583333333333</v>
      </c>
      <c r="M1317" s="5">
        <f t="shared" si="1315"/>
        <v>-0.039453125</v>
      </c>
      <c r="N1317" s="5">
        <f t="shared" si="1315"/>
        <v>-0.0247395833333334</v>
      </c>
      <c r="O1317" s="5">
        <f t="shared" si="1315"/>
        <v>-0.02421875</v>
      </c>
      <c r="P1317" s="5">
        <f t="shared" si="1315"/>
        <v>-0.00968750000000007</v>
      </c>
    </row>
    <row r="1318" ht="19" customHeight="1" spans="1:16">
      <c r="A1318" s="2" t="s">
        <v>258</v>
      </c>
      <c r="B1318" s="2">
        <v>126</v>
      </c>
      <c r="C1318" s="3">
        <f>AVERAGE('GRPO原始 0923'!F1549:F1553)</f>
        <v>0.5734375</v>
      </c>
      <c r="D1318" s="3">
        <f>AVERAGE('GRPO原始 0923'!F1544:F1553)</f>
        <v>0.57265625</v>
      </c>
      <c r="E1318" s="3">
        <f>AVERAGE('GRPO原始 0923'!F1539:F1553)</f>
        <v>0.5578125</v>
      </c>
      <c r="F1318" s="3">
        <f>AVERAGE('GRPO原始 0923'!F1534:F1553)</f>
        <v>0.564453125</v>
      </c>
      <c r="G1318" s="3">
        <f>AVERAGE('GRPO原始 0923'!F1524:F1553)</f>
        <v>0.56015625</v>
      </c>
      <c r="H1318" s="3">
        <f>AVERAGE('GRPO原始 0923'!F1514:F1553)</f>
        <v>0.5541015625</v>
      </c>
      <c r="I1318" s="3">
        <f>AVERAGE('GRPO原始 0923'!F1504:F1553)</f>
        <v>0.545625</v>
      </c>
      <c r="J1318" s="5">
        <f t="shared" ref="J1318:P1318" si="1316">C1318-C127</f>
        <v>-0.0921875</v>
      </c>
      <c r="K1318" s="5">
        <f t="shared" si="1316"/>
        <v>-0.0671875000000001</v>
      </c>
      <c r="L1318" s="5">
        <f t="shared" si="1316"/>
        <v>-0.0583333333333332</v>
      </c>
      <c r="M1318" s="5">
        <f t="shared" si="1316"/>
        <v>-0.047265625</v>
      </c>
      <c r="N1318" s="5">
        <f t="shared" si="1316"/>
        <v>-0.0270833333333333</v>
      </c>
      <c r="O1318" s="5">
        <f t="shared" si="1316"/>
        <v>-0.0281250000000001</v>
      </c>
      <c r="P1318" s="5">
        <f t="shared" si="1316"/>
        <v>-0.0148437499999999</v>
      </c>
    </row>
    <row r="1319" ht="19" customHeight="1" spans="1:16">
      <c r="A1319" s="2" t="s">
        <v>258</v>
      </c>
      <c r="B1319" s="2">
        <v>127</v>
      </c>
      <c r="C1319" s="3">
        <f>AVERAGE('GRPO原始 0923'!F1550:F1554)</f>
        <v>0.5953125</v>
      </c>
      <c r="D1319" s="3">
        <f>AVERAGE('GRPO原始 0923'!F1545:F1554)</f>
        <v>0.58671875</v>
      </c>
      <c r="E1319" s="3">
        <f>AVERAGE('GRPO原始 0923'!F1540:F1554)</f>
        <v>0.5671875</v>
      </c>
      <c r="F1319" s="3">
        <f>AVERAGE('GRPO原始 0923'!F1535:F1554)</f>
        <v>0.565234375</v>
      </c>
      <c r="G1319" s="3">
        <f>AVERAGE('GRPO原始 0923'!F1525:F1554)</f>
        <v>0.560677083333333</v>
      </c>
      <c r="H1319" s="3">
        <f>AVERAGE('GRPO原始 0923'!F1515:F1554)</f>
        <v>0.5564453125</v>
      </c>
      <c r="I1319" s="3">
        <f>AVERAGE('GRPO原始 0923'!F1505:F1554)</f>
        <v>0.5459375</v>
      </c>
      <c r="J1319" s="5">
        <f t="shared" ref="J1319:P1319" si="1317">C1319-C128</f>
        <v>-0.0640625</v>
      </c>
      <c r="K1319" s="5">
        <f t="shared" si="1317"/>
        <v>-0.0578125</v>
      </c>
      <c r="L1319" s="5">
        <f t="shared" si="1317"/>
        <v>-0.0526041666666667</v>
      </c>
      <c r="M1319" s="5">
        <f t="shared" si="1317"/>
        <v>-0.0476562500000001</v>
      </c>
      <c r="N1319" s="5">
        <f t="shared" si="1317"/>
        <v>-0.02421875</v>
      </c>
      <c r="O1319" s="5">
        <f t="shared" si="1317"/>
        <v>-0.0267578125000001</v>
      </c>
      <c r="P1319" s="5">
        <f t="shared" si="1317"/>
        <v>-0.0164062500000001</v>
      </c>
    </row>
    <row r="1320" ht="19" customHeight="1" spans="1:16">
      <c r="A1320" s="2" t="s">
        <v>258</v>
      </c>
      <c r="B1320" s="2">
        <v>128</v>
      </c>
      <c r="C1320" s="3">
        <f>AVERAGE('GRPO原始 0923'!F1551:F1555)</f>
        <v>0.590625</v>
      </c>
      <c r="D1320" s="3">
        <f>AVERAGE('GRPO原始 0923'!F1546:F1555)</f>
        <v>0.584375</v>
      </c>
      <c r="E1320" s="3">
        <f>AVERAGE('GRPO原始 0923'!F1541:F1555)</f>
        <v>0.568229166666667</v>
      </c>
      <c r="F1320" s="3">
        <f>AVERAGE('GRPO原始 0923'!F1536:F1555)</f>
        <v>0.56484375</v>
      </c>
      <c r="G1320" s="3">
        <f>AVERAGE('GRPO原始 0923'!F1526:F1555)</f>
        <v>0.561458333333333</v>
      </c>
      <c r="H1320" s="3">
        <f>AVERAGE('GRPO原始 0923'!F1516:F1555)</f>
        <v>0.5580078125</v>
      </c>
      <c r="I1320" s="3">
        <f>AVERAGE('GRPO原始 0923'!F1506:F1555)</f>
        <v>0.5471875</v>
      </c>
      <c r="J1320" s="5">
        <f t="shared" ref="J1320:P1320" si="1318">C1320-C129</f>
        <v>-0.0593750000000001</v>
      </c>
      <c r="K1320" s="5">
        <f t="shared" si="1318"/>
        <v>-0.05</v>
      </c>
      <c r="L1320" s="5">
        <f t="shared" si="1318"/>
        <v>-0.0546875</v>
      </c>
      <c r="M1320" s="5">
        <f t="shared" si="1318"/>
        <v>-0.046875</v>
      </c>
      <c r="N1320" s="5">
        <f t="shared" si="1318"/>
        <v>-0.025</v>
      </c>
      <c r="O1320" s="5">
        <f t="shared" si="1318"/>
        <v>-0.0294921875</v>
      </c>
      <c r="P1320" s="5">
        <f t="shared" si="1318"/>
        <v>-0.0175</v>
      </c>
    </row>
    <row r="1321" ht="19" customHeight="1" spans="1:16">
      <c r="A1321" s="2" t="s">
        <v>258</v>
      </c>
      <c r="B1321" s="2">
        <v>129</v>
      </c>
      <c r="C1321" s="3">
        <f>AVERAGE('GRPO原始 0923'!F1552:F1556)</f>
        <v>0.596875</v>
      </c>
      <c r="D1321" s="3">
        <f>AVERAGE('GRPO原始 0923'!F1547:F1556)</f>
        <v>0.5921875</v>
      </c>
      <c r="E1321" s="3">
        <f>AVERAGE('GRPO原始 0923'!F1542:F1556)</f>
        <v>0.569270833333333</v>
      </c>
      <c r="F1321" s="3">
        <f>AVERAGE('GRPO原始 0923'!F1537:F1556)</f>
        <v>0.56875</v>
      </c>
      <c r="G1321" s="3">
        <f>AVERAGE('GRPO原始 0923'!F1527:F1556)</f>
        <v>0.560416666666667</v>
      </c>
      <c r="H1321" s="3">
        <f>AVERAGE('GRPO原始 0923'!F1517:F1556)</f>
        <v>0.560546875</v>
      </c>
      <c r="I1321" s="3">
        <f>AVERAGE('GRPO原始 0923'!F1507:F1556)</f>
        <v>0.54765625</v>
      </c>
      <c r="J1321" s="5">
        <f t="shared" ref="J1321:P1321" si="1319">C1321-C130</f>
        <v>-0.0499999999999999</v>
      </c>
      <c r="K1321" s="5">
        <f t="shared" si="1319"/>
        <v>-0.04921875</v>
      </c>
      <c r="L1321" s="5">
        <f t="shared" si="1319"/>
        <v>-0.0567708333333334</v>
      </c>
      <c r="M1321" s="5">
        <f t="shared" si="1319"/>
        <v>-0.04453125</v>
      </c>
      <c r="N1321" s="5">
        <f t="shared" si="1319"/>
        <v>-0.0268229166666667</v>
      </c>
      <c r="O1321" s="5">
        <f t="shared" si="1319"/>
        <v>-0.0291015625</v>
      </c>
      <c r="P1321" s="5">
        <f t="shared" si="1319"/>
        <v>-0.0207812500000001</v>
      </c>
    </row>
    <row r="1322" ht="19" customHeight="1" spans="1:16">
      <c r="A1322" s="2" t="s">
        <v>258</v>
      </c>
      <c r="B1322" s="2">
        <v>130</v>
      </c>
      <c r="C1322" s="3">
        <f>AVERAGE('GRPO原始 0923'!F1553:F1557)</f>
        <v>0.571875</v>
      </c>
      <c r="D1322" s="3">
        <f>AVERAGE('GRPO原始 0923'!F1548:F1557)</f>
        <v>0.58046875</v>
      </c>
      <c r="E1322" s="3">
        <f>AVERAGE('GRPO原始 0923'!F1543:F1557)</f>
        <v>0.569791666666667</v>
      </c>
      <c r="F1322" s="3">
        <f>AVERAGE('GRPO原始 0923'!F1538:F1557)</f>
        <v>0.567578125</v>
      </c>
      <c r="G1322" s="3">
        <f>AVERAGE('GRPO原始 0923'!F1528:F1557)</f>
        <v>0.558854166666667</v>
      </c>
      <c r="H1322" s="3">
        <f>AVERAGE('GRPO原始 0923'!F1518:F1557)</f>
        <v>0.5607421875</v>
      </c>
      <c r="I1322" s="3">
        <f>AVERAGE('GRPO原始 0923'!F1508:F1557)</f>
        <v>0.54984375</v>
      </c>
      <c r="J1322" s="5">
        <f t="shared" ref="J1322:P1322" si="1320">C1322-C131</f>
        <v>-0.025</v>
      </c>
      <c r="K1322" s="5">
        <f t="shared" si="1320"/>
        <v>-0.0421875</v>
      </c>
      <c r="L1322" s="5">
        <f t="shared" si="1320"/>
        <v>-0.0473958333333333</v>
      </c>
      <c r="M1322" s="5">
        <f t="shared" si="1320"/>
        <v>-0.04296875</v>
      </c>
      <c r="N1322" s="5">
        <f t="shared" si="1320"/>
        <v>-0.0268229166666667</v>
      </c>
      <c r="O1322" s="5">
        <f t="shared" si="1320"/>
        <v>-0.0248046875</v>
      </c>
      <c r="P1322" s="5">
        <f t="shared" si="1320"/>
        <v>-0.0185937500000001</v>
      </c>
    </row>
    <row r="1323" ht="19" customHeight="1" spans="1:16">
      <c r="A1323" s="2" t="s">
        <v>258</v>
      </c>
      <c r="B1323" s="2">
        <v>131</v>
      </c>
      <c r="C1323" s="3">
        <f>AVERAGE('GRPO原始 0923'!F1554:F1558)</f>
        <v>0.559375</v>
      </c>
      <c r="D1323" s="3">
        <f>AVERAGE('GRPO原始 0923'!F1549:F1558)</f>
        <v>0.56640625</v>
      </c>
      <c r="E1323" s="3">
        <f>AVERAGE('GRPO原始 0923'!F1544:F1558)</f>
        <v>0.568229166666667</v>
      </c>
      <c r="F1323" s="3">
        <f>AVERAGE('GRPO原始 0923'!F1539:F1558)</f>
        <v>0.558203125</v>
      </c>
      <c r="G1323" s="3">
        <f>AVERAGE('GRPO原始 0923'!F1529:F1558)</f>
        <v>0.552864583333333</v>
      </c>
      <c r="H1323" s="3">
        <f>AVERAGE('GRPO原始 0923'!F1519:F1558)</f>
        <v>0.5583984375</v>
      </c>
      <c r="I1323" s="3">
        <f>AVERAGE('GRPO原始 0923'!F1509:F1558)</f>
        <v>0.549375</v>
      </c>
      <c r="J1323" s="5">
        <f t="shared" ref="J1323:P1323" si="1321">C1323-C132</f>
        <v>-0.015625</v>
      </c>
      <c r="K1323" s="5">
        <f t="shared" si="1321"/>
        <v>-0.05390625</v>
      </c>
      <c r="L1323" s="5">
        <f t="shared" si="1321"/>
        <v>-0.05</v>
      </c>
      <c r="M1323" s="5">
        <f t="shared" si="1321"/>
        <v>-0.04765625</v>
      </c>
      <c r="N1323" s="5">
        <f t="shared" si="1321"/>
        <v>-0.0317708333333333</v>
      </c>
      <c r="O1323" s="5">
        <f t="shared" si="1321"/>
        <v>-0.0275390625</v>
      </c>
      <c r="P1323" s="5">
        <f t="shared" si="1321"/>
        <v>-0.02265625</v>
      </c>
    </row>
    <row r="1324" ht="19" customHeight="1" spans="1:16">
      <c r="A1324" s="2" t="s">
        <v>258</v>
      </c>
      <c r="B1324" s="2">
        <v>132</v>
      </c>
      <c r="C1324" s="3">
        <f>AVERAGE('GRPO原始 0923'!F1555:F1559)</f>
        <v>0.5609375</v>
      </c>
      <c r="D1324" s="3">
        <f>AVERAGE('GRPO原始 0923'!F1550:F1559)</f>
        <v>0.578125</v>
      </c>
      <c r="E1324" s="3">
        <f>AVERAGE('GRPO原始 0923'!F1545:F1559)</f>
        <v>0.578125</v>
      </c>
      <c r="F1324" s="3">
        <f>AVERAGE('GRPO原始 0923'!F1540:F1559)</f>
        <v>0.565625</v>
      </c>
      <c r="G1324" s="3">
        <f>AVERAGE('GRPO原始 0923'!F1530:F1559)</f>
        <v>0.555208333333333</v>
      </c>
      <c r="H1324" s="3">
        <f>AVERAGE('GRPO原始 0923'!F1520:F1559)</f>
        <v>0.561328125</v>
      </c>
      <c r="I1324" s="3">
        <f>AVERAGE('GRPO原始 0923'!F1510:F1559)</f>
        <v>0.55140625</v>
      </c>
      <c r="J1324" s="5">
        <f t="shared" ref="J1324:P1324" si="1322">C1324-C133</f>
        <v>-0.0515625000000001</v>
      </c>
      <c r="K1324" s="5">
        <f t="shared" si="1322"/>
        <v>-0.0578125</v>
      </c>
      <c r="L1324" s="5">
        <f t="shared" si="1322"/>
        <v>-0.0557291666666667</v>
      </c>
      <c r="M1324" s="5">
        <f t="shared" si="1322"/>
        <v>-0.0523437499999999</v>
      </c>
      <c r="N1324" s="5">
        <f t="shared" si="1322"/>
        <v>-0.03671875</v>
      </c>
      <c r="O1324" s="5">
        <f t="shared" si="1322"/>
        <v>-0.0298828125</v>
      </c>
      <c r="P1324" s="5">
        <f t="shared" si="1322"/>
        <v>-0.025625</v>
      </c>
    </row>
    <row r="1325" ht="19" customHeight="1" spans="1:16">
      <c r="A1325" s="2" t="s">
        <v>258</v>
      </c>
      <c r="B1325" s="2">
        <v>133</v>
      </c>
      <c r="C1325" s="3">
        <f>AVERAGE('GRPO原始 0923'!F1556:F1560)</f>
        <v>0.5390625</v>
      </c>
      <c r="D1325" s="3">
        <f>AVERAGE('GRPO原始 0923'!F1551:F1560)</f>
        <v>0.56484375</v>
      </c>
      <c r="E1325" s="3">
        <f>AVERAGE('GRPO原始 0923'!F1546:F1560)</f>
        <v>0.569270833333333</v>
      </c>
      <c r="F1325" s="3">
        <f>AVERAGE('GRPO原始 0923'!F1541:F1560)</f>
        <v>0.5609375</v>
      </c>
      <c r="G1325" s="3">
        <f>AVERAGE('GRPO原始 0923'!F1531:F1560)</f>
        <v>0.552864583333333</v>
      </c>
      <c r="H1325" s="3">
        <f>AVERAGE('GRPO原始 0923'!F1521:F1560)</f>
        <v>0.5603515625</v>
      </c>
      <c r="I1325" s="3">
        <f>AVERAGE('GRPO原始 0923'!F1511:F1560)</f>
        <v>0.5521875</v>
      </c>
      <c r="J1325" s="5">
        <f t="shared" ref="J1325:P1325" si="1323">C1325-C134</f>
        <v>-0.0625</v>
      </c>
      <c r="K1325" s="5">
        <f t="shared" si="1323"/>
        <v>-0.0609375</v>
      </c>
      <c r="L1325" s="5">
        <f t="shared" si="1323"/>
        <v>-0.0541666666666667</v>
      </c>
      <c r="M1325" s="5">
        <f t="shared" si="1323"/>
        <v>-0.056640625</v>
      </c>
      <c r="N1325" s="5">
        <f t="shared" si="1323"/>
        <v>-0.0424479166666667</v>
      </c>
      <c r="O1325" s="5">
        <f t="shared" si="1323"/>
        <v>-0.0294921875</v>
      </c>
      <c r="P1325" s="5">
        <f t="shared" si="1323"/>
        <v>-0.028125</v>
      </c>
    </row>
    <row r="1326" ht="19" customHeight="1" spans="1:16">
      <c r="A1326" s="2" t="s">
        <v>258</v>
      </c>
      <c r="B1326" s="2">
        <v>134</v>
      </c>
      <c r="C1326" s="3">
        <f>AVERAGE('GRPO原始 0923'!F1557:F1561)</f>
        <v>0.5296875</v>
      </c>
      <c r="D1326" s="3">
        <f>AVERAGE('GRPO原始 0923'!F1552:F1561)</f>
        <v>0.56328125</v>
      </c>
      <c r="E1326" s="3">
        <f>AVERAGE('GRPO原始 0923'!F1547:F1561)</f>
        <v>0.571354166666667</v>
      </c>
      <c r="F1326" s="3">
        <f>AVERAGE('GRPO原始 0923'!F1542:F1561)</f>
        <v>0.559375</v>
      </c>
      <c r="G1326" s="3">
        <f>AVERAGE('GRPO原始 0923'!F1532:F1561)</f>
        <v>0.552604166666667</v>
      </c>
      <c r="H1326" s="3">
        <f>AVERAGE('GRPO原始 0923'!F1522:F1561)</f>
        <v>0.559375</v>
      </c>
      <c r="I1326" s="3">
        <f>AVERAGE('GRPO原始 0923'!F1512:F1561)</f>
        <v>0.55109375</v>
      </c>
      <c r="J1326" s="5">
        <f t="shared" ref="J1326:P1326" si="1324">C1326-C135</f>
        <v>-0.0375</v>
      </c>
      <c r="K1326" s="5">
        <f t="shared" si="1324"/>
        <v>-0.0437500000000001</v>
      </c>
      <c r="L1326" s="5">
        <f t="shared" si="1324"/>
        <v>-0.0453125</v>
      </c>
      <c r="M1326" s="5">
        <f t="shared" si="1324"/>
        <v>-0.051953125</v>
      </c>
      <c r="N1326" s="5">
        <f t="shared" si="1324"/>
        <v>-0.0388020833333333</v>
      </c>
      <c r="O1326" s="5">
        <f t="shared" si="1324"/>
        <v>-0.0277343750000001</v>
      </c>
      <c r="P1326" s="5">
        <f t="shared" si="1324"/>
        <v>-0.0290625</v>
      </c>
    </row>
    <row r="1327" ht="19" customHeight="1" spans="1:16">
      <c r="A1327" s="2" t="s">
        <v>258</v>
      </c>
      <c r="B1327" s="2">
        <v>135</v>
      </c>
      <c r="C1327" s="3">
        <f>AVERAGE('GRPO原始 0923'!F1558:F1562)</f>
        <v>0.55</v>
      </c>
      <c r="D1327" s="3">
        <f>AVERAGE('GRPO原始 0923'!F1553:F1562)</f>
        <v>0.5609375</v>
      </c>
      <c r="E1327" s="3">
        <f>AVERAGE('GRPO原始 0923'!F1548:F1562)</f>
        <v>0.5703125</v>
      </c>
      <c r="F1327" s="3">
        <f>AVERAGE('GRPO原始 0923'!F1543:F1562)</f>
        <v>0.56484375</v>
      </c>
      <c r="G1327" s="3">
        <f>AVERAGE('GRPO原始 0923'!F1533:F1562)</f>
        <v>0.560677083333333</v>
      </c>
      <c r="H1327" s="3">
        <f>AVERAGE('GRPO原始 0923'!F1523:F1562)</f>
        <v>0.5609375</v>
      </c>
      <c r="I1327" s="3">
        <f>AVERAGE('GRPO原始 0923'!F1513:F1562)</f>
        <v>0.554375</v>
      </c>
      <c r="J1327" s="5">
        <f t="shared" ref="J1327:P1327" si="1325">C1327-C136</f>
        <v>-0.0406249999999999</v>
      </c>
      <c r="K1327" s="5">
        <f t="shared" si="1325"/>
        <v>-0.0328125</v>
      </c>
      <c r="L1327" s="5">
        <f t="shared" si="1325"/>
        <v>-0.0416666666666666</v>
      </c>
      <c r="M1327" s="5">
        <f t="shared" si="1325"/>
        <v>-0.0457031250000001</v>
      </c>
      <c r="N1327" s="5">
        <f t="shared" si="1325"/>
        <v>-0.0372395833333333</v>
      </c>
      <c r="O1327" s="5">
        <f t="shared" si="1325"/>
        <v>-0.0267578125</v>
      </c>
      <c r="P1327" s="5">
        <f t="shared" si="1325"/>
        <v>-0.0259375000000001</v>
      </c>
    </row>
    <row r="1328" ht="19" customHeight="1" spans="1:16">
      <c r="A1328" s="2" t="s">
        <v>258</v>
      </c>
      <c r="B1328" s="2">
        <v>136</v>
      </c>
      <c r="C1328" s="3">
        <f>AVERAGE('GRPO原始 0923'!F1559:F1563)</f>
        <v>0.55</v>
      </c>
      <c r="D1328" s="3">
        <f>AVERAGE('GRPO原始 0923'!F1554:F1563)</f>
        <v>0.5546875</v>
      </c>
      <c r="E1328" s="3">
        <f>AVERAGE('GRPO原始 0923'!F1549:F1563)</f>
        <v>0.5609375</v>
      </c>
      <c r="F1328" s="3">
        <f>AVERAGE('GRPO原始 0923'!F1544:F1563)</f>
        <v>0.563671875</v>
      </c>
      <c r="G1328" s="3">
        <f>AVERAGE('GRPO原始 0923'!F1534:F1563)</f>
        <v>0.561197916666667</v>
      </c>
      <c r="H1328" s="3">
        <f>AVERAGE('GRPO原始 0923'!F1524:F1563)</f>
        <v>0.5587890625</v>
      </c>
      <c r="I1328" s="3">
        <f>AVERAGE('GRPO原始 0923'!F1514:F1563)</f>
        <v>0.55421875</v>
      </c>
      <c r="J1328" s="5">
        <f t="shared" ref="J1328:P1328" si="1326">C1328-C137</f>
        <v>-0.0125</v>
      </c>
      <c r="K1328" s="5">
        <f t="shared" si="1326"/>
        <v>-0.0140625</v>
      </c>
      <c r="L1328" s="5">
        <f t="shared" si="1326"/>
        <v>-0.0401041666666667</v>
      </c>
      <c r="M1328" s="5">
        <f t="shared" si="1326"/>
        <v>-0.0406249999999999</v>
      </c>
      <c r="N1328" s="5">
        <f t="shared" si="1326"/>
        <v>-0.0361979166666667</v>
      </c>
      <c r="O1328" s="5">
        <f t="shared" si="1326"/>
        <v>-0.023828125</v>
      </c>
      <c r="P1328" s="5">
        <f t="shared" si="1326"/>
        <v>-0.0253125000000001</v>
      </c>
    </row>
    <row r="1329" ht="19" customHeight="1" spans="1:16">
      <c r="A1329" s="2" t="s">
        <v>258</v>
      </c>
      <c r="B1329" s="2">
        <v>137</v>
      </c>
      <c r="C1329" s="3">
        <f>AVERAGE('GRPO原始 0923'!F1560:F1564)</f>
        <v>0.546875</v>
      </c>
      <c r="D1329" s="3">
        <f>AVERAGE('GRPO原始 0923'!F1555:F1564)</f>
        <v>0.55390625</v>
      </c>
      <c r="E1329" s="3">
        <f>AVERAGE('GRPO原始 0923'!F1550:F1564)</f>
        <v>0.567708333333333</v>
      </c>
      <c r="F1329" s="3">
        <f>AVERAGE('GRPO原始 0923'!F1545:F1564)</f>
        <v>0.5703125</v>
      </c>
      <c r="G1329" s="3">
        <f>AVERAGE('GRPO原始 0923'!F1535:F1564)</f>
        <v>0.561458333333333</v>
      </c>
      <c r="H1329" s="3">
        <f>AVERAGE('GRPO原始 0923'!F1525:F1564)</f>
        <v>0.558984375</v>
      </c>
      <c r="I1329" s="3">
        <f>AVERAGE('GRPO原始 0923'!F1515:F1564)</f>
        <v>0.5559375</v>
      </c>
      <c r="J1329" s="5">
        <f t="shared" ref="J1329:P1329" si="1327">C1329-C138</f>
        <v>0.00937500000000002</v>
      </c>
      <c r="K1329" s="5">
        <f t="shared" si="1327"/>
        <v>-0.0210937499999999</v>
      </c>
      <c r="L1329" s="5">
        <f t="shared" si="1327"/>
        <v>-0.0354166666666667</v>
      </c>
      <c r="M1329" s="5">
        <f t="shared" si="1327"/>
        <v>-0.039453125</v>
      </c>
      <c r="N1329" s="5">
        <f t="shared" si="1327"/>
        <v>-0.0388020833333333</v>
      </c>
      <c r="O1329" s="5">
        <f t="shared" si="1327"/>
        <v>-0.0234375</v>
      </c>
      <c r="P1329" s="5">
        <f t="shared" si="1327"/>
        <v>-0.025625</v>
      </c>
    </row>
    <row r="1330" ht="19" customHeight="1" spans="1:16">
      <c r="A1330" s="2" t="s">
        <v>258</v>
      </c>
      <c r="B1330" s="2">
        <v>138</v>
      </c>
      <c r="C1330" s="3">
        <f>AVERAGE('GRPO原始 0923'!F1561:F1565)</f>
        <v>0.58125</v>
      </c>
      <c r="D1330" s="3">
        <f>AVERAGE('GRPO原始 0923'!F1556:F1565)</f>
        <v>0.56015625</v>
      </c>
      <c r="E1330" s="3">
        <f>AVERAGE('GRPO原始 0923'!F1551:F1565)</f>
        <v>0.5703125</v>
      </c>
      <c r="F1330" s="3">
        <f>AVERAGE('GRPO原始 0923'!F1546:F1565)</f>
        <v>0.572265625</v>
      </c>
      <c r="G1330" s="3">
        <f>AVERAGE('GRPO原始 0923'!F1536:F1565)</f>
        <v>0.56328125</v>
      </c>
      <c r="H1330" s="3">
        <f>AVERAGE('GRPO原始 0923'!F1526:F1565)</f>
        <v>0.5611328125</v>
      </c>
      <c r="I1330" s="3">
        <f>AVERAGE('GRPO原始 0923'!F1516:F1565)</f>
        <v>0.5584375</v>
      </c>
      <c r="J1330" s="5">
        <f t="shared" ref="J1330:P1330" si="1328">C1330-C139</f>
        <v>0.0375000000000001</v>
      </c>
      <c r="K1330" s="5">
        <f t="shared" si="1328"/>
        <v>-0.0125</v>
      </c>
      <c r="L1330" s="5">
        <f t="shared" si="1328"/>
        <v>-0.028125</v>
      </c>
      <c r="M1330" s="5">
        <f t="shared" si="1328"/>
        <v>-0.03125</v>
      </c>
      <c r="N1330" s="5">
        <f t="shared" si="1328"/>
        <v>-0.0354166666666668</v>
      </c>
      <c r="O1330" s="5">
        <f t="shared" si="1328"/>
        <v>-0.021875</v>
      </c>
      <c r="P1330" s="5">
        <f t="shared" si="1328"/>
        <v>-0.0260937499999999</v>
      </c>
    </row>
    <row r="1331" ht="19" customHeight="1" spans="1:16">
      <c r="A1331" s="2" t="s">
        <v>258</v>
      </c>
      <c r="B1331" s="2">
        <v>139</v>
      </c>
      <c r="C1331" s="3">
        <f>AVERAGE('GRPO原始 0923'!F1562:F1566)</f>
        <v>0.575</v>
      </c>
      <c r="D1331" s="3">
        <f>AVERAGE('GRPO原始 0923'!F1557:F1566)</f>
        <v>0.55234375</v>
      </c>
      <c r="E1331" s="3">
        <f>AVERAGE('GRPO原始 0923'!F1552:F1566)</f>
        <v>0.5671875</v>
      </c>
      <c r="F1331" s="3">
        <f>AVERAGE('GRPO原始 0923'!F1547:F1566)</f>
        <v>0.572265625</v>
      </c>
      <c r="G1331" s="3">
        <f>AVERAGE('GRPO原始 0923'!F1537:F1566)</f>
        <v>0.56328125</v>
      </c>
      <c r="H1331" s="3">
        <f>AVERAGE('GRPO原始 0923'!F1527:F1566)</f>
        <v>0.5583984375</v>
      </c>
      <c r="I1331" s="3">
        <f>AVERAGE('GRPO原始 0923'!F1517:F1566)</f>
        <v>0.55890625</v>
      </c>
      <c r="J1331" s="5">
        <f t="shared" ref="J1331:P1331" si="1329">C1331-C140</f>
        <v>0.0203125</v>
      </c>
      <c r="K1331" s="5">
        <f t="shared" si="1329"/>
        <v>-0.00859374999999996</v>
      </c>
      <c r="L1331" s="5">
        <f t="shared" si="1329"/>
        <v>-0.0223958333333334</v>
      </c>
      <c r="M1331" s="5">
        <f t="shared" si="1329"/>
        <v>-0.02890625</v>
      </c>
      <c r="N1331" s="5">
        <f t="shared" si="1329"/>
        <v>-0.0325520833333334</v>
      </c>
      <c r="O1331" s="5">
        <f t="shared" si="1329"/>
        <v>-0.0222656250000001</v>
      </c>
      <c r="P1331" s="5">
        <f t="shared" si="1329"/>
        <v>-0.0249999999999999</v>
      </c>
    </row>
    <row r="1332" ht="19" customHeight="1" spans="1:16">
      <c r="A1332" s="2" t="s">
        <v>258</v>
      </c>
      <c r="B1332" s="2">
        <v>140</v>
      </c>
      <c r="C1332" s="3">
        <f>AVERAGE('GRPO原始 0923'!F1563:F1567)</f>
        <v>0.5390625</v>
      </c>
      <c r="D1332" s="3">
        <f>AVERAGE('GRPO原始 0923'!F1558:F1567)</f>
        <v>0.54453125</v>
      </c>
      <c r="E1332" s="3">
        <f>AVERAGE('GRPO原始 0923'!F1553:F1567)</f>
        <v>0.553645833333333</v>
      </c>
      <c r="F1332" s="3">
        <f>AVERAGE('GRPO原始 0923'!F1548:F1567)</f>
        <v>0.5625</v>
      </c>
      <c r="G1332" s="3">
        <f>AVERAGE('GRPO原始 0923'!F1538:F1567)</f>
        <v>0.559895833333333</v>
      </c>
      <c r="H1332" s="3">
        <f>AVERAGE('GRPO原始 0923'!F1528:F1567)</f>
        <v>0.5552734375</v>
      </c>
      <c r="I1332" s="3">
        <f>AVERAGE('GRPO原始 0923'!F1518:F1567)</f>
        <v>0.5575</v>
      </c>
      <c r="J1332" s="5">
        <f t="shared" ref="J1332:P1332" si="1330">C1332-C141</f>
        <v>-0.00156250000000002</v>
      </c>
      <c r="K1332" s="5">
        <f t="shared" si="1330"/>
        <v>-0.02109375</v>
      </c>
      <c r="L1332" s="5">
        <f t="shared" si="1330"/>
        <v>-0.0223958333333334</v>
      </c>
      <c r="M1332" s="5">
        <f t="shared" si="1330"/>
        <v>-0.031640625</v>
      </c>
      <c r="N1332" s="5">
        <f t="shared" si="1330"/>
        <v>-0.0356770833333333</v>
      </c>
      <c r="O1332" s="5">
        <f t="shared" si="1330"/>
        <v>-0.025390625</v>
      </c>
      <c r="P1332" s="5">
        <f t="shared" si="1330"/>
        <v>-0.0240625</v>
      </c>
    </row>
    <row r="1333" ht="19" customHeight="1" spans="1:16">
      <c r="A1333" s="2" t="s">
        <v>258</v>
      </c>
      <c r="B1333" s="2">
        <v>141</v>
      </c>
      <c r="C1333" s="3">
        <f>AVERAGE('GRPO原始 0923'!F1564:F1568)</f>
        <v>0.55</v>
      </c>
      <c r="D1333" s="3">
        <f>AVERAGE('GRPO原始 0923'!F1559:F1568)</f>
        <v>0.55</v>
      </c>
      <c r="E1333" s="3">
        <f>AVERAGE('GRPO原始 0923'!F1554:F1568)</f>
        <v>0.553125</v>
      </c>
      <c r="F1333" s="3">
        <f>AVERAGE('GRPO原始 0923'!F1549:F1568)</f>
        <v>0.558203125</v>
      </c>
      <c r="G1333" s="3">
        <f>AVERAGE('GRPO原始 0923'!F1539:F1568)</f>
        <v>0.55546875</v>
      </c>
      <c r="H1333" s="3">
        <f>AVERAGE('GRPO原始 0923'!F1529:F1568)</f>
        <v>0.5521484375</v>
      </c>
      <c r="I1333" s="3">
        <f>AVERAGE('GRPO原始 0923'!F1519:F1568)</f>
        <v>0.55671875</v>
      </c>
      <c r="J1333" s="5">
        <f t="shared" ref="J1333:P1333" si="1331">C1333-C142</f>
        <v>0.00312500000000004</v>
      </c>
      <c r="K1333" s="5">
        <f t="shared" si="1331"/>
        <v>-0.00468749999999996</v>
      </c>
      <c r="L1333" s="5">
        <f t="shared" si="1331"/>
        <v>-0.0083333333333333</v>
      </c>
      <c r="M1333" s="5">
        <f t="shared" si="1331"/>
        <v>-0.029296875</v>
      </c>
      <c r="N1333" s="5">
        <f t="shared" si="1331"/>
        <v>-0.0333333333333333</v>
      </c>
      <c r="O1333" s="5">
        <f t="shared" si="1331"/>
        <v>-0.025</v>
      </c>
      <c r="P1333" s="5">
        <f t="shared" si="1331"/>
        <v>-0.02296875</v>
      </c>
    </row>
    <row r="1334" ht="19" customHeight="1" spans="1:16">
      <c r="A1334" s="2" t="s">
        <v>258</v>
      </c>
      <c r="B1334" s="2">
        <v>142</v>
      </c>
      <c r="C1334" s="3">
        <f>AVERAGE('GRPO原始 0923'!F1565:F1569)</f>
        <v>0.534375</v>
      </c>
      <c r="D1334" s="3">
        <f>AVERAGE('GRPO原始 0923'!F1560:F1569)</f>
        <v>0.540625</v>
      </c>
      <c r="E1334" s="3">
        <f>AVERAGE('GRPO原始 0923'!F1555:F1569)</f>
        <v>0.547395833333333</v>
      </c>
      <c r="F1334" s="3">
        <f>AVERAGE('GRPO原始 0923'!F1550:F1569)</f>
        <v>0.559375</v>
      </c>
      <c r="G1334" s="3">
        <f>AVERAGE('GRPO原始 0923'!F1540:F1569)</f>
        <v>0.557291666666667</v>
      </c>
      <c r="H1334" s="3">
        <f>AVERAGE('GRPO原始 0923'!F1530:F1569)</f>
        <v>0.5515625</v>
      </c>
      <c r="I1334" s="3">
        <f>AVERAGE('GRPO原始 0923'!F1520:F1569)</f>
        <v>0.5571875</v>
      </c>
      <c r="J1334" s="5" t="str">
        <f t="shared" ref="J1334:P1334" si="1332">""</f>
        <v/>
      </c>
      <c r="K1334" s="5" t="str">
        <f t="shared" si="1332"/>
        <v/>
      </c>
      <c r="L1334" s="5" t="str">
        <f t="shared" si="1332"/>
        <v/>
      </c>
      <c r="M1334" s="5" t="str">
        <f t="shared" si="1332"/>
        <v/>
      </c>
      <c r="N1334" s="5" t="str">
        <f t="shared" si="1332"/>
        <v/>
      </c>
      <c r="O1334" s="5" t="str">
        <f t="shared" si="1332"/>
        <v/>
      </c>
      <c r="P1334" s="5" t="str">
        <f t="shared" si="1332"/>
        <v/>
      </c>
    </row>
    <row r="1335" ht="19" customHeight="1" spans="1:16">
      <c r="A1335" s="2" t="s">
        <v>258</v>
      </c>
      <c r="B1335" s="2">
        <v>143</v>
      </c>
      <c r="C1335" s="3">
        <f>AVERAGE('GRPO原始 0923'!F1566:F1570)</f>
        <v>0.5015625</v>
      </c>
      <c r="D1335" s="3">
        <f>AVERAGE('GRPO原始 0923'!F1561:F1570)</f>
        <v>0.54140625</v>
      </c>
      <c r="E1335" s="3">
        <f>AVERAGE('GRPO原始 0923'!F1556:F1570)</f>
        <v>0.540625</v>
      </c>
      <c r="F1335" s="3">
        <f>AVERAGE('GRPO原始 0923'!F1551:F1570)</f>
        <v>0.553125</v>
      </c>
      <c r="G1335" s="3">
        <f>AVERAGE('GRPO原始 0923'!F1541:F1570)</f>
        <v>0.554427083333333</v>
      </c>
      <c r="H1335" s="3">
        <f>AVERAGE('GRPO原始 0923'!F1531:F1570)</f>
        <v>0.55</v>
      </c>
      <c r="I1335" s="3">
        <f>AVERAGE('GRPO原始 0923'!F1521:F1570)</f>
        <v>0.5565625</v>
      </c>
      <c r="J1335" s="5" t="str">
        <f t="shared" ref="J1335:P1335" si="1333">""</f>
        <v/>
      </c>
      <c r="K1335" s="5" t="str">
        <f t="shared" si="1333"/>
        <v/>
      </c>
      <c r="L1335" s="5" t="str">
        <f t="shared" si="1333"/>
        <v/>
      </c>
      <c r="M1335" s="5" t="str">
        <f t="shared" si="1333"/>
        <v/>
      </c>
      <c r="N1335" s="5" t="str">
        <f t="shared" si="1333"/>
        <v/>
      </c>
      <c r="O1335" s="5" t="str">
        <f t="shared" si="1333"/>
        <v/>
      </c>
      <c r="P1335" s="5" t="str">
        <f t="shared" si="1333"/>
        <v/>
      </c>
    </row>
    <row r="1336" ht="19" customHeight="1" spans="1:16">
      <c r="A1336" s="2" t="s">
        <v>258</v>
      </c>
      <c r="B1336" s="2">
        <v>144</v>
      </c>
      <c r="C1336" s="3">
        <f>AVERAGE('GRPO原始 0923'!F1567:F1571)</f>
        <v>0.5046875</v>
      </c>
      <c r="D1336" s="3">
        <f>AVERAGE('GRPO原始 0923'!F1562:F1571)</f>
        <v>0.53984375</v>
      </c>
      <c r="E1336" s="3">
        <f>AVERAGE('GRPO原始 0923'!F1557:F1571)</f>
        <v>0.536458333333333</v>
      </c>
      <c r="F1336" s="3">
        <f>AVERAGE('GRPO原始 0923'!F1552:F1571)</f>
        <v>0.5515625</v>
      </c>
      <c r="G1336" s="3">
        <f>AVERAGE('GRPO原始 0923'!F1542:F1571)</f>
        <v>0.552864583333333</v>
      </c>
      <c r="H1336" s="3">
        <f>AVERAGE('GRPO原始 0923'!F1532:F1571)</f>
        <v>0.5494140625</v>
      </c>
      <c r="I1336" s="3">
        <f>AVERAGE('GRPO原始 0923'!F1522:F1571)</f>
        <v>0.55546875</v>
      </c>
      <c r="J1336" s="5" t="str">
        <f t="shared" ref="J1336:P1336" si="1334">""</f>
        <v/>
      </c>
      <c r="K1336" s="5" t="str">
        <f t="shared" si="1334"/>
        <v/>
      </c>
      <c r="L1336" s="5" t="str">
        <f t="shared" si="1334"/>
        <v/>
      </c>
      <c r="M1336" s="5" t="str">
        <f t="shared" si="1334"/>
        <v/>
      </c>
      <c r="N1336" s="5" t="str">
        <f t="shared" si="1334"/>
        <v/>
      </c>
      <c r="O1336" s="5" t="str">
        <f t="shared" si="1334"/>
        <v/>
      </c>
      <c r="P1336" s="5" t="str">
        <f t="shared" si="1334"/>
        <v/>
      </c>
    </row>
    <row r="1337" ht="19" customHeight="1" spans="1:16">
      <c r="A1337" s="2" t="s">
        <v>258</v>
      </c>
      <c r="B1337" s="2">
        <v>145</v>
      </c>
      <c r="C1337" s="3">
        <f>AVERAGE('GRPO原始 0923'!F1568:F1572)</f>
        <v>0.503125</v>
      </c>
      <c r="D1337" s="3">
        <f>AVERAGE('GRPO原始 0923'!F1563:F1572)</f>
        <v>0.52109375</v>
      </c>
      <c r="E1337" s="3">
        <f>AVERAGE('GRPO原始 0923'!F1558:F1572)</f>
        <v>0.530729166666667</v>
      </c>
      <c r="F1337" s="3">
        <f>AVERAGE('GRPO原始 0923'!F1553:F1572)</f>
        <v>0.541015625</v>
      </c>
      <c r="G1337" s="3">
        <f>AVERAGE('GRPO原始 0923'!F1543:F1572)</f>
        <v>0.550260416666667</v>
      </c>
      <c r="H1337" s="3">
        <f>AVERAGE('GRPO原始 0923'!F1533:F1572)</f>
        <v>0.55078125</v>
      </c>
      <c r="I1337" s="3">
        <f>AVERAGE('GRPO原始 0923'!F1523:F1572)</f>
        <v>0.55296875</v>
      </c>
      <c r="J1337" s="5" t="str">
        <f t="shared" ref="J1337:P1337" si="1335">""</f>
        <v/>
      </c>
      <c r="K1337" s="5" t="str">
        <f t="shared" si="1335"/>
        <v/>
      </c>
      <c r="L1337" s="5" t="str">
        <f t="shared" si="1335"/>
        <v/>
      </c>
      <c r="M1337" s="5" t="str">
        <f t="shared" si="1335"/>
        <v/>
      </c>
      <c r="N1337" s="5" t="str">
        <f t="shared" si="1335"/>
        <v/>
      </c>
      <c r="O1337" s="5" t="str">
        <f t="shared" si="1335"/>
        <v/>
      </c>
      <c r="P1337" s="5" t="str">
        <f t="shared" si="1335"/>
        <v/>
      </c>
    </row>
    <row r="1338" ht="19" customHeight="1" spans="1:16">
      <c r="A1338" s="2" t="s">
        <v>258</v>
      </c>
      <c r="B1338" s="2">
        <v>146</v>
      </c>
      <c r="C1338" s="3">
        <f>AVERAGE('GRPO原始 0923'!F1569:F1573)</f>
        <v>0.5203125</v>
      </c>
      <c r="D1338" s="3">
        <f>AVERAGE('GRPO原始 0923'!F1564:F1573)</f>
        <v>0.53515625</v>
      </c>
      <c r="E1338" s="3">
        <f>AVERAGE('GRPO原始 0923'!F1559:F1573)</f>
        <v>0.540104166666667</v>
      </c>
      <c r="F1338" s="3">
        <f>AVERAGE('GRPO原始 0923'!F1554:F1573)</f>
        <v>0.544921875</v>
      </c>
      <c r="G1338" s="3">
        <f>AVERAGE('GRPO原始 0923'!F1544:F1573)</f>
        <v>0.554166666666667</v>
      </c>
      <c r="H1338" s="3">
        <f>AVERAGE('GRPO原始 0923'!F1534:F1573)</f>
        <v>0.5546875</v>
      </c>
      <c r="I1338" s="3">
        <f>AVERAGE('GRPO原始 0923'!F1524:F1573)</f>
        <v>0.5540625</v>
      </c>
      <c r="J1338" s="5" t="str">
        <f t="shared" ref="J1338:P1338" si="1336">""</f>
        <v/>
      </c>
      <c r="K1338" s="5" t="str">
        <f t="shared" si="1336"/>
        <v/>
      </c>
      <c r="L1338" s="5" t="str">
        <f t="shared" si="1336"/>
        <v/>
      </c>
      <c r="M1338" s="5" t="str">
        <f t="shared" si="1336"/>
        <v/>
      </c>
      <c r="N1338" s="5" t="str">
        <f t="shared" si="1336"/>
        <v/>
      </c>
      <c r="O1338" s="5" t="str">
        <f t="shared" si="1336"/>
        <v/>
      </c>
      <c r="P1338" s="5" t="str">
        <f t="shared" si="1336"/>
        <v/>
      </c>
    </row>
    <row r="1339" ht="19" customHeight="1" spans="1:16">
      <c r="A1339" s="2" t="s">
        <v>258</v>
      </c>
      <c r="B1339" s="2">
        <v>147</v>
      </c>
      <c r="C1339" s="3">
        <f>AVERAGE('GRPO原始 0923'!F1570:F1574)</f>
        <v>0.5359375</v>
      </c>
      <c r="D1339" s="3">
        <f>AVERAGE('GRPO原始 0923'!F1565:F1574)</f>
        <v>0.53515625</v>
      </c>
      <c r="E1339" s="3">
        <f>AVERAGE('GRPO原始 0923'!F1560:F1574)</f>
        <v>0.5390625</v>
      </c>
      <c r="F1339" s="3">
        <f>AVERAGE('GRPO原始 0923'!F1555:F1574)</f>
        <v>0.54453125</v>
      </c>
      <c r="G1339" s="3">
        <f>AVERAGE('GRPO原始 0923'!F1545:F1574)</f>
        <v>0.55859375</v>
      </c>
      <c r="H1339" s="3">
        <f>AVERAGE('GRPO原始 0923'!F1535:F1574)</f>
        <v>0.5548828125</v>
      </c>
      <c r="I1339" s="3">
        <f>AVERAGE('GRPO原始 0923'!F1525:F1574)</f>
        <v>0.55421875</v>
      </c>
      <c r="J1339" s="5" t="str">
        <f t="shared" ref="J1339:P1339" si="1337">""</f>
        <v/>
      </c>
      <c r="K1339" s="5" t="str">
        <f t="shared" si="1337"/>
        <v/>
      </c>
      <c r="L1339" s="5" t="str">
        <f t="shared" si="1337"/>
        <v/>
      </c>
      <c r="M1339" s="5" t="str">
        <f t="shared" si="1337"/>
        <v/>
      </c>
      <c r="N1339" s="5" t="str">
        <f t="shared" si="1337"/>
        <v/>
      </c>
      <c r="O1339" s="5" t="str">
        <f t="shared" si="1337"/>
        <v/>
      </c>
      <c r="P1339" s="5" t="str">
        <f t="shared" si="1337"/>
        <v/>
      </c>
    </row>
    <row r="1340" ht="19" customHeight="1" spans="1:16">
      <c r="A1340" s="2" t="s">
        <v>258</v>
      </c>
      <c r="B1340" s="2">
        <v>148</v>
      </c>
      <c r="C1340" s="3">
        <f>AVERAGE('GRPO原始 0923'!F1571:F1575)</f>
        <v>0.5296875</v>
      </c>
      <c r="D1340" s="3">
        <f>AVERAGE('GRPO原始 0923'!F1566:F1575)</f>
        <v>0.515625</v>
      </c>
      <c r="E1340" s="3">
        <f>AVERAGE('GRPO原始 0923'!F1561:F1575)</f>
        <v>0.5375</v>
      </c>
      <c r="F1340" s="3">
        <f>AVERAGE('GRPO原始 0923'!F1556:F1575)</f>
        <v>0.537890625</v>
      </c>
      <c r="G1340" s="3">
        <f>AVERAGE('GRPO原始 0923'!F1546:F1575)</f>
        <v>0.553385416666667</v>
      </c>
      <c r="H1340" s="3">
        <f>AVERAGE('GRPO原始 0923'!F1536:F1575)</f>
        <v>0.5513671875</v>
      </c>
      <c r="I1340" s="3">
        <f>AVERAGE('GRPO原始 0923'!F1526:F1575)</f>
        <v>0.55203125</v>
      </c>
      <c r="J1340" s="5" t="str">
        <f t="shared" ref="J1340:P1340" si="1338">""</f>
        <v/>
      </c>
      <c r="K1340" s="5" t="str">
        <f t="shared" si="1338"/>
        <v/>
      </c>
      <c r="L1340" s="5" t="str">
        <f t="shared" si="1338"/>
        <v/>
      </c>
      <c r="M1340" s="5" t="str">
        <f t="shared" si="1338"/>
        <v/>
      </c>
      <c r="N1340" s="5" t="str">
        <f t="shared" si="1338"/>
        <v/>
      </c>
      <c r="O1340" s="5" t="str">
        <f t="shared" si="1338"/>
        <v/>
      </c>
      <c r="P1340" s="5" t="str">
        <f t="shared" si="1338"/>
        <v/>
      </c>
    </row>
    <row r="1341" ht="19" customHeight="1" spans="1:16">
      <c r="A1341" s="2" t="s">
        <v>262</v>
      </c>
      <c r="B1341" s="2">
        <v>1</v>
      </c>
      <c r="C1341" s="3">
        <f>AVERAGE('GRPO原始 0923'!F1605:F1605)</f>
        <v>0.3203125</v>
      </c>
      <c r="D1341" s="3">
        <f>AVERAGE('GRPO原始 0923'!F1605:F1605)</f>
        <v>0.3203125</v>
      </c>
      <c r="E1341" s="3">
        <f>AVERAGE('GRPO原始 0923'!F1605:F1605)</f>
        <v>0.3203125</v>
      </c>
      <c r="F1341" s="3">
        <f>AVERAGE('GRPO原始 0923'!F1605:F1605)</f>
        <v>0.3203125</v>
      </c>
      <c r="G1341" s="3">
        <f>AVERAGE('GRPO原始 0923'!F1605:F1605)</f>
        <v>0.3203125</v>
      </c>
      <c r="H1341" s="3">
        <f>AVERAGE('GRPO原始 0923'!F1605:F1605)</f>
        <v>0.3203125</v>
      </c>
      <c r="I1341" s="3">
        <f>AVERAGE('GRPO原始 0923'!F1605:F1605)</f>
        <v>0.3203125</v>
      </c>
      <c r="J1341" s="5">
        <f t="shared" ref="J1341:P1341" si="1339">C1341-C2</f>
        <v>0.015625</v>
      </c>
      <c r="K1341" s="5">
        <f t="shared" si="1339"/>
        <v>0.015625</v>
      </c>
      <c r="L1341" s="5">
        <f t="shared" si="1339"/>
        <v>0.015625</v>
      </c>
      <c r="M1341" s="5">
        <f t="shared" si="1339"/>
        <v>0.015625</v>
      </c>
      <c r="N1341" s="5">
        <f t="shared" si="1339"/>
        <v>0.015625</v>
      </c>
      <c r="O1341" s="5">
        <f t="shared" si="1339"/>
        <v>0.015625</v>
      </c>
      <c r="P1341" s="5">
        <f t="shared" si="1339"/>
        <v>0.015625</v>
      </c>
    </row>
    <row r="1342" ht="19" customHeight="1" spans="1:16">
      <c r="A1342" s="2" t="s">
        <v>262</v>
      </c>
      <c r="B1342" s="2">
        <v>2</v>
      </c>
      <c r="C1342" s="3">
        <f>AVERAGE('GRPO原始 0923'!F1605:F1606)</f>
        <v>0.31640625</v>
      </c>
      <c r="D1342" s="3">
        <f>AVERAGE('GRPO原始 0923'!F1605:F1606)</f>
        <v>0.31640625</v>
      </c>
      <c r="E1342" s="3">
        <f>AVERAGE('GRPO原始 0923'!F1605:F1606)</f>
        <v>0.31640625</v>
      </c>
      <c r="F1342" s="3">
        <f>AVERAGE('GRPO原始 0923'!F1605:F1606)</f>
        <v>0.31640625</v>
      </c>
      <c r="G1342" s="3">
        <f>AVERAGE('GRPO原始 0923'!F1605:F1606)</f>
        <v>0.31640625</v>
      </c>
      <c r="H1342" s="3">
        <f>AVERAGE('GRPO原始 0923'!F1605:F1606)</f>
        <v>0.31640625</v>
      </c>
      <c r="I1342" s="3">
        <f>AVERAGE('GRPO原始 0923'!F1605:F1606)</f>
        <v>0.31640625</v>
      </c>
      <c r="J1342" s="5">
        <f t="shared" ref="J1342:P1342" si="1340">C1342-C3</f>
        <v>-0.00390625</v>
      </c>
      <c r="K1342" s="5">
        <f t="shared" si="1340"/>
        <v>-0.00390625</v>
      </c>
      <c r="L1342" s="5">
        <f t="shared" si="1340"/>
        <v>-0.00390625</v>
      </c>
      <c r="M1342" s="5">
        <f t="shared" si="1340"/>
        <v>-0.00390625</v>
      </c>
      <c r="N1342" s="5">
        <f t="shared" si="1340"/>
        <v>-0.00390625</v>
      </c>
      <c r="O1342" s="5">
        <f t="shared" si="1340"/>
        <v>-0.00390625</v>
      </c>
      <c r="P1342" s="5">
        <f t="shared" si="1340"/>
        <v>-0.00390625</v>
      </c>
    </row>
    <row r="1343" ht="19" customHeight="1" spans="1:16">
      <c r="A1343" s="2" t="s">
        <v>262</v>
      </c>
      <c r="B1343" s="2">
        <v>3</v>
      </c>
      <c r="C1343" s="3">
        <f>AVERAGE('GRPO原始 0923'!F1605:F1607)</f>
        <v>0.328125</v>
      </c>
      <c r="D1343" s="3">
        <f>AVERAGE('GRPO原始 0923'!F1605:F1607)</f>
        <v>0.328125</v>
      </c>
      <c r="E1343" s="3">
        <f>AVERAGE('GRPO原始 0923'!F1605:F1607)</f>
        <v>0.328125</v>
      </c>
      <c r="F1343" s="3">
        <f>AVERAGE('GRPO原始 0923'!F1605:F1607)</f>
        <v>0.328125</v>
      </c>
      <c r="G1343" s="3">
        <f>AVERAGE('GRPO原始 0923'!F1605:F1607)</f>
        <v>0.328125</v>
      </c>
      <c r="H1343" s="3">
        <f>AVERAGE('GRPO原始 0923'!F1605:F1607)</f>
        <v>0.328125</v>
      </c>
      <c r="I1343" s="3">
        <f>AVERAGE('GRPO原始 0923'!F1605:F1607)</f>
        <v>0.328125</v>
      </c>
      <c r="J1343" s="5">
        <f t="shared" ref="J1343:P1343" si="1341">C1343-C4</f>
        <v>0.015625</v>
      </c>
      <c r="K1343" s="5">
        <f t="shared" si="1341"/>
        <v>0.015625</v>
      </c>
      <c r="L1343" s="5">
        <f t="shared" si="1341"/>
        <v>0.015625</v>
      </c>
      <c r="M1343" s="5">
        <f t="shared" si="1341"/>
        <v>0.015625</v>
      </c>
      <c r="N1343" s="5">
        <f t="shared" si="1341"/>
        <v>0.015625</v>
      </c>
      <c r="O1343" s="5">
        <f t="shared" si="1341"/>
        <v>0.015625</v>
      </c>
      <c r="P1343" s="5">
        <f t="shared" si="1341"/>
        <v>0.015625</v>
      </c>
    </row>
    <row r="1344" ht="19" customHeight="1" spans="1:16">
      <c r="A1344" s="2" t="s">
        <v>262</v>
      </c>
      <c r="B1344" s="2">
        <v>4</v>
      </c>
      <c r="C1344" s="3">
        <f>AVERAGE('GRPO原始 0923'!F1605:F1608)</f>
        <v>0.341796875</v>
      </c>
      <c r="D1344" s="3">
        <f>AVERAGE('GRPO原始 0923'!F1605:F1608)</f>
        <v>0.341796875</v>
      </c>
      <c r="E1344" s="3">
        <f>AVERAGE('GRPO原始 0923'!F1605:F1608)</f>
        <v>0.341796875</v>
      </c>
      <c r="F1344" s="3">
        <f>AVERAGE('GRPO原始 0923'!F1605:F1608)</f>
        <v>0.341796875</v>
      </c>
      <c r="G1344" s="3">
        <f>AVERAGE('GRPO原始 0923'!F1605:F1608)</f>
        <v>0.341796875</v>
      </c>
      <c r="H1344" s="3">
        <f>AVERAGE('GRPO原始 0923'!F1605:F1608)</f>
        <v>0.341796875</v>
      </c>
      <c r="I1344" s="3">
        <f>AVERAGE('GRPO原始 0923'!F1605:F1608)</f>
        <v>0.341796875</v>
      </c>
      <c r="J1344" s="5">
        <f t="shared" ref="J1344:P1344" si="1342">C1344-C5</f>
        <v>0.015625</v>
      </c>
      <c r="K1344" s="5">
        <f t="shared" si="1342"/>
        <v>0.015625</v>
      </c>
      <c r="L1344" s="5">
        <f t="shared" si="1342"/>
        <v>0.015625</v>
      </c>
      <c r="M1344" s="5">
        <f t="shared" si="1342"/>
        <v>0.015625</v>
      </c>
      <c r="N1344" s="5">
        <f t="shared" si="1342"/>
        <v>0.015625</v>
      </c>
      <c r="O1344" s="5">
        <f t="shared" si="1342"/>
        <v>0.015625</v>
      </c>
      <c r="P1344" s="5">
        <f t="shared" si="1342"/>
        <v>0.015625</v>
      </c>
    </row>
    <row r="1345" ht="19" customHeight="1" spans="1:16">
      <c r="A1345" s="2" t="s">
        <v>262</v>
      </c>
      <c r="B1345" s="2">
        <v>5</v>
      </c>
      <c r="C1345" s="3">
        <f>AVERAGE('GRPO原始 0923'!F1605:F1609)</f>
        <v>0.3765625</v>
      </c>
      <c r="D1345" s="3">
        <f>AVERAGE('GRPO原始 0923'!F1605:F1609)</f>
        <v>0.3765625</v>
      </c>
      <c r="E1345" s="3">
        <f>AVERAGE('GRPO原始 0923'!F1605:F1609)</f>
        <v>0.3765625</v>
      </c>
      <c r="F1345" s="3">
        <f>AVERAGE('GRPO原始 0923'!F1605:F1609)</f>
        <v>0.3765625</v>
      </c>
      <c r="G1345" s="3">
        <f>AVERAGE('GRPO原始 0923'!F1605:F1609)</f>
        <v>0.3765625</v>
      </c>
      <c r="H1345" s="3">
        <f>AVERAGE('GRPO原始 0923'!F1605:F1609)</f>
        <v>0.3765625</v>
      </c>
      <c r="I1345" s="3">
        <f>AVERAGE('GRPO原始 0923'!F1605:F1609)</f>
        <v>0.3765625</v>
      </c>
      <c r="J1345" s="5">
        <f t="shared" ref="J1345:P1345" si="1343">C1345-C6</f>
        <v>0.0265625</v>
      </c>
      <c r="K1345" s="5">
        <f t="shared" si="1343"/>
        <v>0.0265625</v>
      </c>
      <c r="L1345" s="5">
        <f t="shared" si="1343"/>
        <v>0.0265625</v>
      </c>
      <c r="M1345" s="5">
        <f t="shared" si="1343"/>
        <v>0.0265625</v>
      </c>
      <c r="N1345" s="5">
        <f t="shared" si="1343"/>
        <v>0.0265625</v>
      </c>
      <c r="O1345" s="5">
        <f t="shared" si="1343"/>
        <v>0.0265625</v>
      </c>
      <c r="P1345" s="5">
        <f t="shared" si="1343"/>
        <v>0.0265625</v>
      </c>
    </row>
    <row r="1346" ht="19" customHeight="1" spans="1:16">
      <c r="A1346" s="2" t="s">
        <v>262</v>
      </c>
      <c r="B1346" s="2">
        <v>6</v>
      </c>
      <c r="C1346" s="3">
        <f>AVERAGE('GRPO原始 0923'!F1606:F1610)</f>
        <v>0.3765625</v>
      </c>
      <c r="D1346" s="3">
        <f>AVERAGE('GRPO原始 0923'!F1605:F1610)</f>
        <v>0.3671875</v>
      </c>
      <c r="E1346" s="3">
        <f>AVERAGE('GRPO原始 0923'!F1605:F1610)</f>
        <v>0.3671875</v>
      </c>
      <c r="F1346" s="3">
        <f>AVERAGE('GRPO原始 0923'!F1605:F1610)</f>
        <v>0.3671875</v>
      </c>
      <c r="G1346" s="3">
        <f>AVERAGE('GRPO原始 0923'!F1605:F1610)</f>
        <v>0.3671875</v>
      </c>
      <c r="H1346" s="3">
        <f>AVERAGE('GRPO原始 0923'!F1605:F1610)</f>
        <v>0.3671875</v>
      </c>
      <c r="I1346" s="3">
        <f>AVERAGE('GRPO原始 0923'!F1605:F1610)</f>
        <v>0.3671875</v>
      </c>
      <c r="J1346" s="5">
        <f t="shared" ref="J1346:P1346" si="1344">C1346-C7</f>
        <v>0.0265625</v>
      </c>
      <c r="K1346" s="5">
        <f t="shared" si="1344"/>
        <v>0.0247395833333333</v>
      </c>
      <c r="L1346" s="5">
        <f t="shared" si="1344"/>
        <v>0.0247395833333333</v>
      </c>
      <c r="M1346" s="5">
        <f t="shared" si="1344"/>
        <v>0.0247395833333333</v>
      </c>
      <c r="N1346" s="5">
        <f t="shared" si="1344"/>
        <v>0.0247395833333333</v>
      </c>
      <c r="O1346" s="5">
        <f t="shared" si="1344"/>
        <v>0.0247395833333333</v>
      </c>
      <c r="P1346" s="5">
        <f t="shared" si="1344"/>
        <v>0.0247395833333333</v>
      </c>
    </row>
    <row r="1347" ht="19" customHeight="1" spans="1:16">
      <c r="A1347" s="2" t="s">
        <v>262</v>
      </c>
      <c r="B1347" s="2">
        <v>7</v>
      </c>
      <c r="C1347" s="3">
        <f>AVERAGE('GRPO原始 0923'!F1607:F1611)</f>
        <v>0.4140625</v>
      </c>
      <c r="D1347" s="3">
        <f>AVERAGE('GRPO原始 0923'!F1605:F1611)</f>
        <v>0.386160714285714</v>
      </c>
      <c r="E1347" s="3">
        <f>AVERAGE('GRPO原始 0923'!F1605:F1611)</f>
        <v>0.386160714285714</v>
      </c>
      <c r="F1347" s="3">
        <f>AVERAGE('GRPO原始 0923'!F1605:F1611)</f>
        <v>0.386160714285714</v>
      </c>
      <c r="G1347" s="3">
        <f>AVERAGE('GRPO原始 0923'!F1605:F1611)</f>
        <v>0.386160714285714</v>
      </c>
      <c r="H1347" s="3">
        <f>AVERAGE('GRPO原始 0923'!F1605:F1611)</f>
        <v>0.386160714285714</v>
      </c>
      <c r="I1347" s="3">
        <f>AVERAGE('GRPO原始 0923'!F1605:F1611)</f>
        <v>0.386160714285714</v>
      </c>
      <c r="J1347" s="5">
        <f t="shared" ref="J1347:P1347" si="1345">C1347-C8</f>
        <v>0.0546875</v>
      </c>
      <c r="K1347" s="5">
        <f t="shared" si="1345"/>
        <v>0.0379464285714286</v>
      </c>
      <c r="L1347" s="5">
        <f t="shared" si="1345"/>
        <v>0.0379464285714286</v>
      </c>
      <c r="M1347" s="5">
        <f t="shared" si="1345"/>
        <v>0.0379464285714286</v>
      </c>
      <c r="N1347" s="5">
        <f t="shared" si="1345"/>
        <v>0.0379464285714286</v>
      </c>
      <c r="O1347" s="5">
        <f t="shared" si="1345"/>
        <v>0.0379464285714286</v>
      </c>
      <c r="P1347" s="5">
        <f t="shared" si="1345"/>
        <v>0.0379464285714286</v>
      </c>
    </row>
    <row r="1348" ht="19" customHeight="1" spans="1:16">
      <c r="A1348" s="2" t="s">
        <v>262</v>
      </c>
      <c r="B1348" s="2">
        <v>8</v>
      </c>
      <c r="C1348" s="3">
        <f>AVERAGE('GRPO原始 0923'!F1608:F1612)</f>
        <v>0.41875</v>
      </c>
      <c r="D1348" s="3">
        <f>AVERAGE('GRPO原始 0923'!F1605:F1612)</f>
        <v>0.384765625</v>
      </c>
      <c r="E1348" s="3">
        <f>AVERAGE('GRPO原始 0923'!F1605:F1612)</f>
        <v>0.384765625</v>
      </c>
      <c r="F1348" s="3">
        <f>AVERAGE('GRPO原始 0923'!F1605:F1612)</f>
        <v>0.384765625</v>
      </c>
      <c r="G1348" s="3">
        <f>AVERAGE('GRPO原始 0923'!F1605:F1612)</f>
        <v>0.384765625</v>
      </c>
      <c r="H1348" s="3">
        <f>AVERAGE('GRPO原始 0923'!F1605:F1612)</f>
        <v>0.384765625</v>
      </c>
      <c r="I1348" s="3">
        <f>AVERAGE('GRPO原始 0923'!F1605:F1612)</f>
        <v>0.384765625</v>
      </c>
      <c r="J1348" s="5">
        <f t="shared" ref="J1348:P1348" si="1346">C1348-C9</f>
        <v>0.05625</v>
      </c>
      <c r="K1348" s="5">
        <f t="shared" si="1346"/>
        <v>0.041015625</v>
      </c>
      <c r="L1348" s="5">
        <f t="shared" si="1346"/>
        <v>0.041015625</v>
      </c>
      <c r="M1348" s="5">
        <f t="shared" si="1346"/>
        <v>0.041015625</v>
      </c>
      <c r="N1348" s="5">
        <f t="shared" si="1346"/>
        <v>0.041015625</v>
      </c>
      <c r="O1348" s="5">
        <f t="shared" si="1346"/>
        <v>0.041015625</v>
      </c>
      <c r="P1348" s="5">
        <f t="shared" si="1346"/>
        <v>0.041015625</v>
      </c>
    </row>
    <row r="1349" ht="19" customHeight="1" spans="1:16">
      <c r="A1349" s="2" t="s">
        <v>262</v>
      </c>
      <c r="B1349" s="2">
        <v>9</v>
      </c>
      <c r="C1349" s="3">
        <f>AVERAGE('GRPO原始 0923'!F1609:F1613)</f>
        <v>0.4375</v>
      </c>
      <c r="D1349" s="3">
        <f>AVERAGE('GRPO原始 0923'!F1605:F1613)</f>
        <v>0.394965277777778</v>
      </c>
      <c r="E1349" s="3">
        <f>AVERAGE('GRPO原始 0923'!F1605:F1613)</f>
        <v>0.394965277777778</v>
      </c>
      <c r="F1349" s="3">
        <f>AVERAGE('GRPO原始 0923'!F1605:F1613)</f>
        <v>0.394965277777778</v>
      </c>
      <c r="G1349" s="3">
        <f>AVERAGE('GRPO原始 0923'!F1605:F1613)</f>
        <v>0.394965277777778</v>
      </c>
      <c r="H1349" s="3">
        <f>AVERAGE('GRPO原始 0923'!F1605:F1613)</f>
        <v>0.394965277777778</v>
      </c>
      <c r="I1349" s="3">
        <f>AVERAGE('GRPO原始 0923'!F1605:F1613)</f>
        <v>0.394965277777778</v>
      </c>
      <c r="J1349" s="5">
        <f t="shared" ref="J1349:P1349" si="1347">C1349-C10</f>
        <v>0.0625</v>
      </c>
      <c r="K1349" s="5">
        <f t="shared" si="1347"/>
        <v>0.0416666666666667</v>
      </c>
      <c r="L1349" s="5">
        <f t="shared" si="1347"/>
        <v>0.0416666666666667</v>
      </c>
      <c r="M1349" s="5">
        <f t="shared" si="1347"/>
        <v>0.0416666666666667</v>
      </c>
      <c r="N1349" s="5">
        <f t="shared" si="1347"/>
        <v>0.0416666666666667</v>
      </c>
      <c r="O1349" s="5">
        <f t="shared" si="1347"/>
        <v>0.0416666666666667</v>
      </c>
      <c r="P1349" s="5">
        <f t="shared" si="1347"/>
        <v>0.0416666666666667</v>
      </c>
    </row>
    <row r="1350" ht="19" customHeight="1" spans="1:16">
      <c r="A1350" s="2" t="s">
        <v>262</v>
      </c>
      <c r="B1350" s="2">
        <v>10</v>
      </c>
      <c r="C1350" s="3">
        <f>AVERAGE('GRPO原始 0923'!F1610:F1614)</f>
        <v>0.428125</v>
      </c>
      <c r="D1350" s="3">
        <f>AVERAGE('GRPO原始 0923'!F1605:F1614)</f>
        <v>0.40234375</v>
      </c>
      <c r="E1350" s="3">
        <f>AVERAGE('GRPO原始 0923'!F1605:F1614)</f>
        <v>0.40234375</v>
      </c>
      <c r="F1350" s="3">
        <f>AVERAGE('GRPO原始 0923'!F1605:F1614)</f>
        <v>0.40234375</v>
      </c>
      <c r="G1350" s="3">
        <f>AVERAGE('GRPO原始 0923'!F1605:F1614)</f>
        <v>0.40234375</v>
      </c>
      <c r="H1350" s="3">
        <f>AVERAGE('GRPO原始 0923'!F1605:F1614)</f>
        <v>0.40234375</v>
      </c>
      <c r="I1350" s="3">
        <f>AVERAGE('GRPO原始 0923'!F1605:F1614)</f>
        <v>0.40234375</v>
      </c>
      <c r="J1350" s="5">
        <f t="shared" ref="J1350:P1350" si="1348">C1350-C11</f>
        <v>0.0640625</v>
      </c>
      <c r="K1350" s="5">
        <f t="shared" si="1348"/>
        <v>0.0453125</v>
      </c>
      <c r="L1350" s="5">
        <f t="shared" si="1348"/>
        <v>0.0453125</v>
      </c>
      <c r="M1350" s="5">
        <f t="shared" si="1348"/>
        <v>0.0453125</v>
      </c>
      <c r="N1350" s="5">
        <f t="shared" si="1348"/>
        <v>0.0453125</v>
      </c>
      <c r="O1350" s="5">
        <f t="shared" si="1348"/>
        <v>0.0453125</v>
      </c>
      <c r="P1350" s="5">
        <f t="shared" si="1348"/>
        <v>0.0453125</v>
      </c>
    </row>
    <row r="1351" ht="19" customHeight="1" spans="1:16">
      <c r="A1351" s="2" t="s">
        <v>262</v>
      </c>
      <c r="B1351" s="2">
        <v>11</v>
      </c>
      <c r="C1351" s="3">
        <f>AVERAGE('GRPO原始 0923'!F1611:F1615)</f>
        <v>0.453125</v>
      </c>
      <c r="D1351" s="3">
        <f>AVERAGE('GRPO原始 0923'!F1606:F1615)</f>
        <v>0.41484375</v>
      </c>
      <c r="E1351" s="3">
        <f>AVERAGE('GRPO原始 0923'!F1605:F1615)</f>
        <v>0.40625</v>
      </c>
      <c r="F1351" s="3">
        <f>AVERAGE('GRPO原始 0923'!F1605:F1615)</f>
        <v>0.40625</v>
      </c>
      <c r="G1351" s="3">
        <f>AVERAGE('GRPO原始 0923'!F1605:F1615)</f>
        <v>0.40625</v>
      </c>
      <c r="H1351" s="3">
        <f>AVERAGE('GRPO原始 0923'!F1605:F1615)</f>
        <v>0.40625</v>
      </c>
      <c r="I1351" s="3">
        <f>AVERAGE('GRPO原始 0923'!F1605:F1615)</f>
        <v>0.40625</v>
      </c>
      <c r="J1351" s="5">
        <f t="shared" ref="J1351:P1351" si="1349">C1351-C12</f>
        <v>0.084375</v>
      </c>
      <c r="K1351" s="5">
        <f t="shared" si="1349"/>
        <v>0.05546875</v>
      </c>
      <c r="L1351" s="5">
        <f t="shared" si="1349"/>
        <v>0.0518465909090909</v>
      </c>
      <c r="M1351" s="5">
        <f t="shared" si="1349"/>
        <v>0.0518465909090909</v>
      </c>
      <c r="N1351" s="5">
        <f t="shared" si="1349"/>
        <v>0.0518465909090909</v>
      </c>
      <c r="O1351" s="5">
        <f t="shared" si="1349"/>
        <v>0.0518465909090909</v>
      </c>
      <c r="P1351" s="5">
        <f t="shared" si="1349"/>
        <v>0.0518465909090909</v>
      </c>
    </row>
    <row r="1352" ht="19" customHeight="1" spans="1:16">
      <c r="A1352" s="2" t="s">
        <v>262</v>
      </c>
      <c r="B1352" s="2">
        <v>12</v>
      </c>
      <c r="C1352" s="3">
        <f>AVERAGE('GRPO原始 0923'!F1612:F1616)</f>
        <v>0.4421875</v>
      </c>
      <c r="D1352" s="3">
        <f>AVERAGE('GRPO原始 0923'!F1607:F1616)</f>
        <v>0.428125</v>
      </c>
      <c r="E1352" s="3">
        <f>AVERAGE('GRPO原始 0923'!F1605:F1616)</f>
        <v>0.409505208333333</v>
      </c>
      <c r="F1352" s="3">
        <f>AVERAGE('GRPO原始 0923'!F1605:F1616)</f>
        <v>0.409505208333333</v>
      </c>
      <c r="G1352" s="3">
        <f>AVERAGE('GRPO原始 0923'!F1605:F1616)</f>
        <v>0.409505208333333</v>
      </c>
      <c r="H1352" s="3">
        <f>AVERAGE('GRPO原始 0923'!F1605:F1616)</f>
        <v>0.409505208333333</v>
      </c>
      <c r="I1352" s="3">
        <f>AVERAGE('GRPO原始 0923'!F1605:F1616)</f>
        <v>0.409505208333333</v>
      </c>
      <c r="J1352" s="5">
        <f t="shared" ref="J1352:P1352" si="1350">C1352-C13</f>
        <v>0.059375</v>
      </c>
      <c r="K1352" s="5">
        <f t="shared" si="1350"/>
        <v>0.05703125</v>
      </c>
      <c r="L1352" s="5">
        <f t="shared" si="1350"/>
        <v>0.046875</v>
      </c>
      <c r="M1352" s="5">
        <f t="shared" si="1350"/>
        <v>0.046875</v>
      </c>
      <c r="N1352" s="5">
        <f t="shared" si="1350"/>
        <v>0.046875</v>
      </c>
      <c r="O1352" s="5">
        <f t="shared" si="1350"/>
        <v>0.046875</v>
      </c>
      <c r="P1352" s="5">
        <f t="shared" si="1350"/>
        <v>0.046875</v>
      </c>
    </row>
    <row r="1353" ht="19" customHeight="1" spans="1:16">
      <c r="A1353" s="2" t="s">
        <v>262</v>
      </c>
      <c r="B1353" s="2">
        <v>13</v>
      </c>
      <c r="C1353" s="3">
        <f>AVERAGE('GRPO原始 0923'!F1613:F1617)</f>
        <v>0.4875</v>
      </c>
      <c r="D1353" s="3">
        <f>AVERAGE('GRPO原始 0923'!F1608:F1617)</f>
        <v>0.453125</v>
      </c>
      <c r="E1353" s="3">
        <f>AVERAGE('GRPO原始 0923'!F1605:F1617)</f>
        <v>0.424278846153846</v>
      </c>
      <c r="F1353" s="3">
        <f>AVERAGE('GRPO原始 0923'!F1605:F1617)</f>
        <v>0.424278846153846</v>
      </c>
      <c r="G1353" s="3">
        <f>AVERAGE('GRPO原始 0923'!F1605:F1617)</f>
        <v>0.424278846153846</v>
      </c>
      <c r="H1353" s="3">
        <f>AVERAGE('GRPO原始 0923'!F1605:F1617)</f>
        <v>0.424278846153846</v>
      </c>
      <c r="I1353" s="3">
        <f>AVERAGE('GRPO原始 0923'!F1605:F1617)</f>
        <v>0.424278846153846</v>
      </c>
      <c r="J1353" s="5">
        <f t="shared" ref="J1353:P1353" si="1351">C1353-C14</f>
        <v>0.0703125</v>
      </c>
      <c r="K1353" s="5">
        <f t="shared" si="1351"/>
        <v>0.06328125</v>
      </c>
      <c r="L1353" s="5">
        <f t="shared" si="1351"/>
        <v>0.0522836538461539</v>
      </c>
      <c r="M1353" s="5">
        <f t="shared" si="1351"/>
        <v>0.0522836538461539</v>
      </c>
      <c r="N1353" s="5">
        <f t="shared" si="1351"/>
        <v>0.0522836538461539</v>
      </c>
      <c r="O1353" s="5">
        <f t="shared" si="1351"/>
        <v>0.0522836538461539</v>
      </c>
      <c r="P1353" s="5">
        <f t="shared" si="1351"/>
        <v>0.0522836538461539</v>
      </c>
    </row>
    <row r="1354" ht="19" customHeight="1" spans="1:16">
      <c r="A1354" s="2" t="s">
        <v>262</v>
      </c>
      <c r="B1354" s="2">
        <v>14</v>
      </c>
      <c r="C1354" s="3">
        <f>AVERAGE('GRPO原始 0923'!F1614:F1618)</f>
        <v>0.4890625</v>
      </c>
      <c r="D1354" s="3">
        <f>AVERAGE('GRPO原始 0923'!F1609:F1618)</f>
        <v>0.46328125</v>
      </c>
      <c r="E1354" s="3">
        <f>AVERAGE('GRPO原始 0923'!F1605:F1618)</f>
        <v>0.428571428571429</v>
      </c>
      <c r="F1354" s="3">
        <f>AVERAGE('GRPO原始 0923'!F1605:F1618)</f>
        <v>0.428571428571429</v>
      </c>
      <c r="G1354" s="3">
        <f>AVERAGE('GRPO原始 0923'!F1605:F1618)</f>
        <v>0.428571428571429</v>
      </c>
      <c r="H1354" s="3">
        <f>AVERAGE('GRPO原始 0923'!F1605:F1618)</f>
        <v>0.428571428571429</v>
      </c>
      <c r="I1354" s="3">
        <f>AVERAGE('GRPO原始 0923'!F1605:F1618)</f>
        <v>0.428571428571429</v>
      </c>
      <c r="J1354" s="5">
        <f t="shared" ref="J1354:P1354" si="1352">C1354-C15</f>
        <v>0.071875</v>
      </c>
      <c r="K1354" s="5">
        <f t="shared" si="1352"/>
        <v>0.0671875</v>
      </c>
      <c r="L1354" s="5">
        <f t="shared" si="1352"/>
        <v>0.0524553571428571</v>
      </c>
      <c r="M1354" s="5">
        <f t="shared" si="1352"/>
        <v>0.0524553571428571</v>
      </c>
      <c r="N1354" s="5">
        <f t="shared" si="1352"/>
        <v>0.0524553571428571</v>
      </c>
      <c r="O1354" s="5">
        <f t="shared" si="1352"/>
        <v>0.0524553571428571</v>
      </c>
      <c r="P1354" s="5">
        <f t="shared" si="1352"/>
        <v>0.0524553571428571</v>
      </c>
    </row>
    <row r="1355" ht="19" customHeight="1" spans="1:16">
      <c r="A1355" s="2" t="s">
        <v>262</v>
      </c>
      <c r="B1355" s="2">
        <v>15</v>
      </c>
      <c r="C1355" s="3">
        <f>AVERAGE('GRPO原始 0923'!F1615:F1619)</f>
        <v>0.4671875</v>
      </c>
      <c r="D1355" s="3">
        <f>AVERAGE('GRPO原始 0923'!F1610:F1619)</f>
        <v>0.44765625</v>
      </c>
      <c r="E1355" s="3">
        <f>AVERAGE('GRPO原始 0923'!F1605:F1619)</f>
        <v>0.423958333333333</v>
      </c>
      <c r="F1355" s="3">
        <f>AVERAGE('GRPO原始 0923'!F1605:F1619)</f>
        <v>0.423958333333333</v>
      </c>
      <c r="G1355" s="3">
        <f>AVERAGE('GRPO原始 0923'!F1605:F1619)</f>
        <v>0.423958333333333</v>
      </c>
      <c r="H1355" s="3">
        <f>AVERAGE('GRPO原始 0923'!F1605:F1619)</f>
        <v>0.423958333333333</v>
      </c>
      <c r="I1355" s="3">
        <f>AVERAGE('GRPO原始 0923'!F1605:F1619)</f>
        <v>0.423958333333333</v>
      </c>
      <c r="J1355" s="5">
        <f t="shared" ref="J1355:P1355" si="1353">C1355-C16</f>
        <v>0.06875</v>
      </c>
      <c r="K1355" s="5">
        <f t="shared" si="1353"/>
        <v>0.06640625</v>
      </c>
      <c r="L1355" s="5">
        <f t="shared" si="1353"/>
        <v>0.053125</v>
      </c>
      <c r="M1355" s="5">
        <f t="shared" si="1353"/>
        <v>0.053125</v>
      </c>
      <c r="N1355" s="5">
        <f t="shared" si="1353"/>
        <v>0.053125</v>
      </c>
      <c r="O1355" s="5">
        <f t="shared" si="1353"/>
        <v>0.053125</v>
      </c>
      <c r="P1355" s="5">
        <f t="shared" si="1353"/>
        <v>0.053125</v>
      </c>
    </row>
    <row r="1356" ht="19" customHeight="1" spans="1:16">
      <c r="A1356" s="2" t="s">
        <v>262</v>
      </c>
      <c r="B1356" s="2">
        <v>16</v>
      </c>
      <c r="C1356" s="3">
        <f>AVERAGE('GRPO原始 0923'!F1616:F1620)</f>
        <v>0.4796875</v>
      </c>
      <c r="D1356" s="3">
        <f>AVERAGE('GRPO原始 0923'!F1611:F1620)</f>
        <v>0.46640625</v>
      </c>
      <c r="E1356" s="3">
        <f>AVERAGE('GRPO原始 0923'!F1606:F1620)</f>
        <v>0.436458333333333</v>
      </c>
      <c r="F1356" s="3">
        <f>AVERAGE('GRPO原始 0923'!F1605:F1620)</f>
        <v>0.42919921875</v>
      </c>
      <c r="G1356" s="3">
        <f>AVERAGE('GRPO原始 0923'!F1605:F1620)</f>
        <v>0.42919921875</v>
      </c>
      <c r="H1356" s="3">
        <f>AVERAGE('GRPO原始 0923'!F1605:F1620)</f>
        <v>0.42919921875</v>
      </c>
      <c r="I1356" s="3">
        <f>AVERAGE('GRPO原始 0923'!F1605:F1620)</f>
        <v>0.42919921875</v>
      </c>
      <c r="J1356" s="5">
        <f t="shared" ref="J1356:P1356" si="1354">C1356-C17</f>
        <v>0.05625</v>
      </c>
      <c r="K1356" s="5">
        <f t="shared" si="1354"/>
        <v>0.0703125</v>
      </c>
      <c r="L1356" s="5">
        <f t="shared" si="1354"/>
        <v>0.0557291666666667</v>
      </c>
      <c r="M1356" s="5">
        <f t="shared" si="1354"/>
        <v>0.05322265625</v>
      </c>
      <c r="N1356" s="5">
        <f t="shared" si="1354"/>
        <v>0.05322265625</v>
      </c>
      <c r="O1356" s="5">
        <f t="shared" si="1354"/>
        <v>0.05322265625</v>
      </c>
      <c r="P1356" s="5">
        <f t="shared" si="1354"/>
        <v>0.05322265625</v>
      </c>
    </row>
    <row r="1357" ht="19" customHeight="1" spans="1:16">
      <c r="A1357" s="2" t="s">
        <v>262</v>
      </c>
      <c r="B1357" s="2">
        <v>17</v>
      </c>
      <c r="C1357" s="3">
        <f>AVERAGE('GRPO原始 0923'!F1617:F1621)</f>
        <v>0.4796875</v>
      </c>
      <c r="D1357" s="3">
        <f>AVERAGE('GRPO原始 0923'!F1612:F1621)</f>
        <v>0.4609375</v>
      </c>
      <c r="E1357" s="3">
        <f>AVERAGE('GRPO原始 0923'!F1607:F1621)</f>
        <v>0.4453125</v>
      </c>
      <c r="F1357" s="3">
        <f>AVERAGE('GRPO原始 0923'!F1605:F1621)</f>
        <v>0.430147058823529</v>
      </c>
      <c r="G1357" s="3">
        <f>AVERAGE('GRPO原始 0923'!F1605:F1621)</f>
        <v>0.430147058823529</v>
      </c>
      <c r="H1357" s="3">
        <f>AVERAGE('GRPO原始 0923'!F1605:F1621)</f>
        <v>0.430147058823529</v>
      </c>
      <c r="I1357" s="3">
        <f>AVERAGE('GRPO原始 0923'!F1605:F1621)</f>
        <v>0.430147058823529</v>
      </c>
      <c r="J1357" s="5">
        <f t="shared" ref="J1357:P1357" si="1355">C1357-C18</f>
        <v>0.06875</v>
      </c>
      <c r="K1357" s="5">
        <f t="shared" si="1355"/>
        <v>0.0640625</v>
      </c>
      <c r="L1357" s="5">
        <f t="shared" si="1355"/>
        <v>0.0609375</v>
      </c>
      <c r="M1357" s="5">
        <f t="shared" si="1355"/>
        <v>0.0533088235294118</v>
      </c>
      <c r="N1357" s="5">
        <f t="shared" si="1355"/>
        <v>0.0533088235294118</v>
      </c>
      <c r="O1357" s="5">
        <f t="shared" si="1355"/>
        <v>0.0533088235294118</v>
      </c>
      <c r="P1357" s="5">
        <f t="shared" si="1355"/>
        <v>0.0533088235294118</v>
      </c>
    </row>
    <row r="1358" ht="19" customHeight="1" spans="1:16">
      <c r="A1358" s="2" t="s">
        <v>262</v>
      </c>
      <c r="B1358" s="2">
        <v>18</v>
      </c>
      <c r="C1358" s="3">
        <f>AVERAGE('GRPO原始 0923'!F1618:F1622)</f>
        <v>0.4421875</v>
      </c>
      <c r="D1358" s="3">
        <f>AVERAGE('GRPO原始 0923'!F1613:F1622)</f>
        <v>0.46484375</v>
      </c>
      <c r="E1358" s="3">
        <f>AVERAGE('GRPO原始 0923'!F1608:F1622)</f>
        <v>0.449479166666667</v>
      </c>
      <c r="F1358" s="3">
        <f>AVERAGE('GRPO原始 0923'!F1605:F1622)</f>
        <v>0.429253472222222</v>
      </c>
      <c r="G1358" s="3">
        <f>AVERAGE('GRPO原始 0923'!F1605:F1622)</f>
        <v>0.429253472222222</v>
      </c>
      <c r="H1358" s="3">
        <f>AVERAGE('GRPO原始 0923'!F1605:F1622)</f>
        <v>0.429253472222222</v>
      </c>
      <c r="I1358" s="3">
        <f>AVERAGE('GRPO原始 0923'!F1605:F1622)</f>
        <v>0.429253472222222</v>
      </c>
      <c r="J1358" s="5">
        <f t="shared" ref="J1358:P1358" si="1356">C1358-C19</f>
        <v>0.0375</v>
      </c>
      <c r="K1358" s="5">
        <f t="shared" si="1356"/>
        <v>0.05390625</v>
      </c>
      <c r="L1358" s="5">
        <f t="shared" si="1356"/>
        <v>0.0546875</v>
      </c>
      <c r="M1358" s="5">
        <f t="shared" si="1356"/>
        <v>0.0481770833333333</v>
      </c>
      <c r="N1358" s="5">
        <f t="shared" si="1356"/>
        <v>0.0481770833333333</v>
      </c>
      <c r="O1358" s="5">
        <f t="shared" si="1356"/>
        <v>0.0481770833333333</v>
      </c>
      <c r="P1358" s="5">
        <f t="shared" si="1356"/>
        <v>0.0481770833333333</v>
      </c>
    </row>
    <row r="1359" ht="19" customHeight="1" spans="1:16">
      <c r="A1359" s="2" t="s">
        <v>262</v>
      </c>
      <c r="B1359" s="2">
        <v>19</v>
      </c>
      <c r="C1359" s="3">
        <f>AVERAGE('GRPO原始 0923'!F1619:F1623)</f>
        <v>0.4296875</v>
      </c>
      <c r="D1359" s="3">
        <f>AVERAGE('GRPO原始 0923'!F1614:F1623)</f>
        <v>0.459375</v>
      </c>
      <c r="E1359" s="3">
        <f>AVERAGE('GRPO原始 0923'!F1609:F1623)</f>
        <v>0.452083333333333</v>
      </c>
      <c r="F1359" s="3">
        <f>AVERAGE('GRPO原始 0923'!F1605:F1623)</f>
        <v>0.428865131578947</v>
      </c>
      <c r="G1359" s="3">
        <f>AVERAGE('GRPO原始 0923'!F1605:F1623)</f>
        <v>0.428865131578947</v>
      </c>
      <c r="H1359" s="3">
        <f>AVERAGE('GRPO原始 0923'!F1605:F1623)</f>
        <v>0.428865131578947</v>
      </c>
      <c r="I1359" s="3">
        <f>AVERAGE('GRPO原始 0923'!F1605:F1623)</f>
        <v>0.428865131578947</v>
      </c>
      <c r="J1359" s="5">
        <f t="shared" ref="J1359:P1359" si="1357">C1359-C20</f>
        <v>0.0125</v>
      </c>
      <c r="K1359" s="5">
        <f t="shared" si="1357"/>
        <v>0.0421875</v>
      </c>
      <c r="L1359" s="5">
        <f t="shared" si="1357"/>
        <v>0.0489583333333333</v>
      </c>
      <c r="M1359" s="5">
        <f t="shared" si="1357"/>
        <v>0.0419407894736842</v>
      </c>
      <c r="N1359" s="5">
        <f t="shared" si="1357"/>
        <v>0.0419407894736842</v>
      </c>
      <c r="O1359" s="5">
        <f t="shared" si="1357"/>
        <v>0.0419407894736842</v>
      </c>
      <c r="P1359" s="5">
        <f t="shared" si="1357"/>
        <v>0.0419407894736842</v>
      </c>
    </row>
    <row r="1360" ht="19" customHeight="1" spans="1:16">
      <c r="A1360" s="2" t="s">
        <v>262</v>
      </c>
      <c r="B1360" s="2">
        <v>20</v>
      </c>
      <c r="C1360" s="3">
        <f>AVERAGE('GRPO原始 0923'!F1620:F1624)</f>
        <v>0.4171875</v>
      </c>
      <c r="D1360" s="3">
        <f>AVERAGE('GRPO原始 0923'!F1615:F1624)</f>
        <v>0.4421875</v>
      </c>
      <c r="E1360" s="3">
        <f>AVERAGE('GRPO原始 0923'!F1610:F1624)</f>
        <v>0.4375</v>
      </c>
      <c r="F1360" s="3">
        <f>AVERAGE('GRPO原始 0923'!F1605:F1624)</f>
        <v>0.422265625</v>
      </c>
      <c r="G1360" s="3">
        <f>AVERAGE('GRPO原始 0923'!F1605:F1624)</f>
        <v>0.422265625</v>
      </c>
      <c r="H1360" s="3">
        <f>AVERAGE('GRPO原始 0923'!F1605:F1624)</f>
        <v>0.422265625</v>
      </c>
      <c r="I1360" s="3">
        <f>AVERAGE('GRPO原始 0923'!F1605:F1624)</f>
        <v>0.422265625</v>
      </c>
      <c r="J1360" s="5">
        <f t="shared" ref="J1360:P1360" si="1358">C1360-C21</f>
        <v>-0.0125</v>
      </c>
      <c r="K1360" s="5">
        <f t="shared" si="1358"/>
        <v>0.028125</v>
      </c>
      <c r="L1360" s="5">
        <f t="shared" si="1358"/>
        <v>0.0401041666666667</v>
      </c>
      <c r="M1360" s="5">
        <f t="shared" si="1358"/>
        <v>0.03671875</v>
      </c>
      <c r="N1360" s="5">
        <f t="shared" si="1358"/>
        <v>0.03671875</v>
      </c>
      <c r="O1360" s="5">
        <f t="shared" si="1358"/>
        <v>0.03671875</v>
      </c>
      <c r="P1360" s="5">
        <f t="shared" si="1358"/>
        <v>0.03671875</v>
      </c>
    </row>
    <row r="1361" ht="19" customHeight="1" spans="1:16">
      <c r="A1361" s="2" t="s">
        <v>262</v>
      </c>
      <c r="B1361" s="2">
        <v>21</v>
      </c>
      <c r="C1361" s="3">
        <f>AVERAGE('GRPO原始 0923'!F1621:F1625)</f>
        <v>0.4125</v>
      </c>
      <c r="D1361" s="3">
        <f>AVERAGE('GRPO原始 0923'!F1616:F1625)</f>
        <v>0.44609375</v>
      </c>
      <c r="E1361" s="3">
        <f>AVERAGE('GRPO原始 0923'!F1611:F1625)</f>
        <v>0.4484375</v>
      </c>
      <c r="F1361" s="3">
        <f>AVERAGE('GRPO原始 0923'!F1606:F1625)</f>
        <v>0.43046875</v>
      </c>
      <c r="G1361" s="3">
        <f>AVERAGE('GRPO原始 0923'!F1605:F1625)</f>
        <v>0.425223214285714</v>
      </c>
      <c r="H1361" s="3">
        <f>AVERAGE('GRPO原始 0923'!F1605:F1625)</f>
        <v>0.425223214285714</v>
      </c>
      <c r="I1361" s="3">
        <f>AVERAGE('GRPO原始 0923'!F1605:F1625)</f>
        <v>0.425223214285714</v>
      </c>
      <c r="J1361" s="5">
        <f t="shared" ref="J1361:P1361" si="1359">C1361-C22</f>
        <v>-0.025</v>
      </c>
      <c r="K1361" s="5">
        <f t="shared" si="1359"/>
        <v>0.015625</v>
      </c>
      <c r="L1361" s="5">
        <f t="shared" si="1359"/>
        <v>0.0385416666666666</v>
      </c>
      <c r="M1361" s="5">
        <f t="shared" si="1359"/>
        <v>0.035546875</v>
      </c>
      <c r="N1361" s="5">
        <f t="shared" si="1359"/>
        <v>0.0345982142857143</v>
      </c>
      <c r="O1361" s="5">
        <f t="shared" si="1359"/>
        <v>0.0345982142857143</v>
      </c>
      <c r="P1361" s="5">
        <f t="shared" si="1359"/>
        <v>0.0345982142857143</v>
      </c>
    </row>
    <row r="1362" ht="19" customHeight="1" spans="1:16">
      <c r="A1362" s="2" t="s">
        <v>262</v>
      </c>
      <c r="B1362" s="2">
        <v>22</v>
      </c>
      <c r="C1362" s="3">
        <f>AVERAGE('GRPO原始 0923'!F1622:F1626)</f>
        <v>0.40625</v>
      </c>
      <c r="D1362" s="3">
        <f>AVERAGE('GRPO原始 0923'!F1617:F1626)</f>
        <v>0.44296875</v>
      </c>
      <c r="E1362" s="3">
        <f>AVERAGE('GRPO原始 0923'!F1612:F1626)</f>
        <v>0.442708333333333</v>
      </c>
      <c r="F1362" s="3">
        <f>AVERAGE('GRPO原始 0923'!F1607:F1626)</f>
        <v>0.435546875</v>
      </c>
      <c r="G1362" s="3">
        <f>AVERAGE('GRPO原始 0923'!F1605:F1626)</f>
        <v>0.424715909090909</v>
      </c>
      <c r="H1362" s="3">
        <f>AVERAGE('GRPO原始 0923'!F1605:F1626)</f>
        <v>0.424715909090909</v>
      </c>
      <c r="I1362" s="3">
        <f>AVERAGE('GRPO原始 0923'!F1605:F1626)</f>
        <v>0.424715909090909</v>
      </c>
      <c r="J1362" s="5">
        <f t="shared" ref="J1362:P1362" si="1360">C1362-C23</f>
        <v>-0.040625</v>
      </c>
      <c r="K1362" s="5">
        <f t="shared" si="1360"/>
        <v>0.0140625</v>
      </c>
      <c r="L1362" s="5">
        <f t="shared" si="1360"/>
        <v>0.0291666666666667</v>
      </c>
      <c r="M1362" s="5">
        <f t="shared" si="1360"/>
        <v>0.035546875</v>
      </c>
      <c r="N1362" s="5">
        <f t="shared" si="1360"/>
        <v>0.0319602272727273</v>
      </c>
      <c r="O1362" s="5">
        <f t="shared" si="1360"/>
        <v>0.0319602272727273</v>
      </c>
      <c r="P1362" s="5">
        <f t="shared" si="1360"/>
        <v>0.0319602272727273</v>
      </c>
    </row>
    <row r="1363" ht="19" customHeight="1" spans="1:16">
      <c r="A1363" s="2" t="s">
        <v>262</v>
      </c>
      <c r="B1363" s="2">
        <v>23</v>
      </c>
      <c r="C1363" s="3">
        <f>AVERAGE('GRPO原始 0923'!F1623:F1627)</f>
        <v>0.4125</v>
      </c>
      <c r="D1363" s="3">
        <f>AVERAGE('GRPO原始 0923'!F1618:F1627)</f>
        <v>0.42734375</v>
      </c>
      <c r="E1363" s="3">
        <f>AVERAGE('GRPO原始 0923'!F1613:F1627)</f>
        <v>0.447395833333333</v>
      </c>
      <c r="F1363" s="3">
        <f>AVERAGE('GRPO原始 0923'!F1608:F1627)</f>
        <v>0.440234375</v>
      </c>
      <c r="G1363" s="3">
        <f>AVERAGE('GRPO原始 0923'!F1605:F1627)</f>
        <v>0.425611413043478</v>
      </c>
      <c r="H1363" s="3">
        <f>AVERAGE('GRPO原始 0923'!F1605:F1627)</f>
        <v>0.425611413043478</v>
      </c>
      <c r="I1363" s="3">
        <f>AVERAGE('GRPO原始 0923'!F1605:F1627)</f>
        <v>0.425611413043478</v>
      </c>
      <c r="J1363" s="5">
        <f t="shared" ref="J1363:P1363" si="1361">C1363-C24</f>
        <v>-0.0171875</v>
      </c>
      <c r="K1363" s="5">
        <f t="shared" si="1361"/>
        <v>0.01015625</v>
      </c>
      <c r="L1363" s="5">
        <f t="shared" si="1361"/>
        <v>0.0302083333333333</v>
      </c>
      <c r="M1363" s="5">
        <f t="shared" si="1361"/>
        <v>0.03671875</v>
      </c>
      <c r="N1363" s="5">
        <f t="shared" si="1361"/>
        <v>0.0339673913043478</v>
      </c>
      <c r="O1363" s="5">
        <f t="shared" si="1361"/>
        <v>0.0339673913043478</v>
      </c>
      <c r="P1363" s="5">
        <f t="shared" si="1361"/>
        <v>0.0339673913043478</v>
      </c>
    </row>
    <row r="1364" ht="19" customHeight="1" spans="1:16">
      <c r="A1364" s="2" t="s">
        <v>262</v>
      </c>
      <c r="B1364" s="2">
        <v>24</v>
      </c>
      <c r="C1364" s="3">
        <f>AVERAGE('GRPO原始 0923'!F1624:F1628)</f>
        <v>0.415625</v>
      </c>
      <c r="D1364" s="3">
        <f>AVERAGE('GRPO原始 0923'!F1619:F1628)</f>
        <v>0.42265625</v>
      </c>
      <c r="E1364" s="3">
        <f>AVERAGE('GRPO原始 0923'!F1614:F1628)</f>
        <v>0.444791666666667</v>
      </c>
      <c r="F1364" s="3">
        <f>AVERAGE('GRPO原始 0923'!F1609:F1628)</f>
        <v>0.44296875</v>
      </c>
      <c r="G1364" s="3">
        <f>AVERAGE('GRPO原始 0923'!F1605:F1628)</f>
        <v>0.426106770833333</v>
      </c>
      <c r="H1364" s="3">
        <f>AVERAGE('GRPO原始 0923'!F1605:F1628)</f>
        <v>0.426106770833333</v>
      </c>
      <c r="I1364" s="3">
        <f>AVERAGE('GRPO原始 0923'!F1605:F1628)</f>
        <v>0.426106770833333</v>
      </c>
      <c r="J1364" s="5">
        <f t="shared" ref="J1364:P1364" si="1362">C1364-C25</f>
        <v>-0.0109375</v>
      </c>
      <c r="K1364" s="5">
        <f t="shared" si="1362"/>
        <v>0.000781250000000011</v>
      </c>
      <c r="L1364" s="5">
        <f t="shared" si="1362"/>
        <v>0.0244791666666667</v>
      </c>
      <c r="M1364" s="5">
        <f t="shared" si="1362"/>
        <v>0.033984375</v>
      </c>
      <c r="N1364" s="5">
        <f t="shared" si="1362"/>
        <v>0.0309244791666666</v>
      </c>
      <c r="O1364" s="5">
        <f t="shared" si="1362"/>
        <v>0.0309244791666666</v>
      </c>
      <c r="P1364" s="5">
        <f t="shared" si="1362"/>
        <v>0.0309244791666666</v>
      </c>
    </row>
    <row r="1365" ht="19" customHeight="1" spans="1:16">
      <c r="A1365" s="2" t="s">
        <v>262</v>
      </c>
      <c r="B1365" s="2">
        <v>25</v>
      </c>
      <c r="C1365" s="3">
        <f>AVERAGE('GRPO原始 0923'!F1625:F1629)</f>
        <v>0.45</v>
      </c>
      <c r="D1365" s="3">
        <f>AVERAGE('GRPO原始 0923'!F1620:F1629)</f>
        <v>0.43359375</v>
      </c>
      <c r="E1365" s="3">
        <f>AVERAGE('GRPO原始 0923'!F1615:F1629)</f>
        <v>0.444791666666667</v>
      </c>
      <c r="F1365" s="3">
        <f>AVERAGE('GRPO原始 0923'!F1610:F1629)</f>
        <v>0.440625</v>
      </c>
      <c r="G1365" s="3">
        <f>AVERAGE('GRPO原始 0923'!F1605:F1629)</f>
        <v>0.4278125</v>
      </c>
      <c r="H1365" s="3">
        <f>AVERAGE('GRPO原始 0923'!F1605:F1629)</f>
        <v>0.4278125</v>
      </c>
      <c r="I1365" s="3">
        <f>AVERAGE('GRPO原始 0923'!F1605:F1629)</f>
        <v>0.4278125</v>
      </c>
      <c r="J1365" s="5">
        <f t="shared" ref="J1365:P1365" si="1363">C1365-C26</f>
        <v>0.00156250000000002</v>
      </c>
      <c r="K1365" s="5">
        <f t="shared" si="1363"/>
        <v>-0.00546875000000002</v>
      </c>
      <c r="L1365" s="5">
        <f t="shared" si="1363"/>
        <v>0.0192708333333333</v>
      </c>
      <c r="M1365" s="5">
        <f t="shared" si="1363"/>
        <v>0.03046875</v>
      </c>
      <c r="N1365" s="5">
        <f t="shared" si="1363"/>
        <v>0.0296875</v>
      </c>
      <c r="O1365" s="5">
        <f t="shared" si="1363"/>
        <v>0.0296875</v>
      </c>
      <c r="P1365" s="5">
        <f t="shared" si="1363"/>
        <v>0.0296875</v>
      </c>
    </row>
    <row r="1366" ht="19" customHeight="1" spans="1:16">
      <c r="A1366" s="2" t="s">
        <v>262</v>
      </c>
      <c r="B1366" s="2">
        <v>26</v>
      </c>
      <c r="C1366" s="3">
        <f>AVERAGE('GRPO原始 0923'!F1626:F1630)</f>
        <v>0.440625</v>
      </c>
      <c r="D1366" s="3">
        <f>AVERAGE('GRPO原始 0923'!F1621:F1630)</f>
        <v>0.4265625</v>
      </c>
      <c r="E1366" s="3">
        <f>AVERAGE('GRPO原始 0923'!F1616:F1630)</f>
        <v>0.444270833333333</v>
      </c>
      <c r="F1366" s="3">
        <f>AVERAGE('GRPO原始 0923'!F1611:F1630)</f>
        <v>0.446484375</v>
      </c>
      <c r="G1366" s="3">
        <f>AVERAGE('GRPO原始 0923'!F1605:F1630)</f>
        <v>0.428185096153846</v>
      </c>
      <c r="H1366" s="3">
        <f>AVERAGE('GRPO原始 0923'!F1605:F1630)</f>
        <v>0.428185096153846</v>
      </c>
      <c r="I1366" s="3">
        <f>AVERAGE('GRPO原始 0923'!F1605:F1630)</f>
        <v>0.428185096153846</v>
      </c>
      <c r="J1366" s="5">
        <f t="shared" ref="J1366:P1366" si="1364">C1366-C27</f>
        <v>0.00468750000000001</v>
      </c>
      <c r="K1366" s="5">
        <f t="shared" si="1364"/>
        <v>-0.01015625</v>
      </c>
      <c r="L1366" s="5">
        <f t="shared" si="1364"/>
        <v>0.0119791666666667</v>
      </c>
      <c r="M1366" s="5">
        <f t="shared" si="1364"/>
        <v>0.030078125</v>
      </c>
      <c r="N1366" s="5">
        <f t="shared" si="1364"/>
        <v>0.0288461538461539</v>
      </c>
      <c r="O1366" s="5">
        <f t="shared" si="1364"/>
        <v>0.0288461538461539</v>
      </c>
      <c r="P1366" s="5">
        <f t="shared" si="1364"/>
        <v>0.0288461538461539</v>
      </c>
    </row>
    <row r="1367" ht="19" customHeight="1" spans="1:16">
      <c r="A1367" s="2" t="s">
        <v>262</v>
      </c>
      <c r="B1367" s="2">
        <v>27</v>
      </c>
      <c r="C1367" s="3">
        <f>AVERAGE('GRPO原始 0923'!F1627:F1631)</f>
        <v>0.459375</v>
      </c>
      <c r="D1367" s="3">
        <f>AVERAGE('GRPO原始 0923'!F1622:F1631)</f>
        <v>0.4328125</v>
      </c>
      <c r="E1367" s="3">
        <f>AVERAGE('GRPO原始 0923'!F1617:F1631)</f>
        <v>0.4484375</v>
      </c>
      <c r="F1367" s="3">
        <f>AVERAGE('GRPO原始 0923'!F1612:F1631)</f>
        <v>0.446875</v>
      </c>
      <c r="G1367" s="3">
        <f>AVERAGE('GRPO原始 0923'!F1605:F1631)</f>
        <v>0.431134259259259</v>
      </c>
      <c r="H1367" s="3">
        <f>AVERAGE('GRPO原始 0923'!F1605:F1631)</f>
        <v>0.431134259259259</v>
      </c>
      <c r="I1367" s="3">
        <f>AVERAGE('GRPO原始 0923'!F1605:F1631)</f>
        <v>0.431134259259259</v>
      </c>
      <c r="J1367" s="5">
        <f t="shared" ref="J1367:P1367" si="1365">C1367-C28</f>
        <v>0.0125</v>
      </c>
      <c r="K1367" s="5">
        <f t="shared" si="1365"/>
        <v>-0.0140625</v>
      </c>
      <c r="L1367" s="5">
        <f t="shared" si="1365"/>
        <v>0.0135416666666667</v>
      </c>
      <c r="M1367" s="5">
        <f t="shared" si="1365"/>
        <v>0.025</v>
      </c>
      <c r="N1367" s="5">
        <f t="shared" si="1365"/>
        <v>0.0283564814814815</v>
      </c>
      <c r="O1367" s="5">
        <f t="shared" si="1365"/>
        <v>0.0283564814814815</v>
      </c>
      <c r="P1367" s="5">
        <f t="shared" si="1365"/>
        <v>0.0283564814814815</v>
      </c>
    </row>
    <row r="1368" ht="19" customHeight="1" spans="1:16">
      <c r="A1368" s="2" t="s">
        <v>262</v>
      </c>
      <c r="B1368" s="2">
        <v>28</v>
      </c>
      <c r="C1368" s="3">
        <f>AVERAGE('GRPO原始 0923'!F1628:F1632)</f>
        <v>0.45</v>
      </c>
      <c r="D1368" s="3">
        <f>AVERAGE('GRPO原始 0923'!F1623:F1632)</f>
        <v>0.43125</v>
      </c>
      <c r="E1368" s="3">
        <f>AVERAGE('GRPO原始 0923'!F1618:F1632)</f>
        <v>0.434895833333333</v>
      </c>
      <c r="F1368" s="3">
        <f>AVERAGE('GRPO原始 0923'!F1613:F1632)</f>
        <v>0.448046875</v>
      </c>
      <c r="G1368" s="3">
        <f>AVERAGE('GRPO原始 0923'!F1605:F1632)</f>
        <v>0.429966517857143</v>
      </c>
      <c r="H1368" s="3">
        <f>AVERAGE('GRPO原始 0923'!F1605:F1632)</f>
        <v>0.429966517857143</v>
      </c>
      <c r="I1368" s="3">
        <f>AVERAGE('GRPO原始 0923'!F1605:F1632)</f>
        <v>0.429966517857143</v>
      </c>
      <c r="J1368" s="5">
        <f t="shared" ref="J1368:P1368" si="1366">C1368-C29</f>
        <v>0.0125</v>
      </c>
      <c r="K1368" s="5">
        <f t="shared" si="1366"/>
        <v>-0.00234374999999998</v>
      </c>
      <c r="L1368" s="5">
        <f t="shared" si="1366"/>
        <v>0.0109375</v>
      </c>
      <c r="M1368" s="5">
        <f t="shared" si="1366"/>
        <v>0.02578125</v>
      </c>
      <c r="N1368" s="5">
        <f t="shared" si="1366"/>
        <v>0.0301339285714285</v>
      </c>
      <c r="O1368" s="5">
        <f t="shared" si="1366"/>
        <v>0.0301339285714285</v>
      </c>
      <c r="P1368" s="5">
        <f t="shared" si="1366"/>
        <v>0.0301339285714285</v>
      </c>
    </row>
    <row r="1369" ht="19" customHeight="1" spans="1:16">
      <c r="A1369" s="2" t="s">
        <v>262</v>
      </c>
      <c r="B1369" s="2">
        <v>29</v>
      </c>
      <c r="C1369" s="3">
        <f>AVERAGE('GRPO原始 0923'!F1629:F1633)</f>
        <v>0.4640625</v>
      </c>
      <c r="D1369" s="3">
        <f>AVERAGE('GRPO原始 0923'!F1624:F1633)</f>
        <v>0.43984375</v>
      </c>
      <c r="E1369" s="3">
        <f>AVERAGE('GRPO原始 0923'!F1619:F1633)</f>
        <v>0.436458333333333</v>
      </c>
      <c r="F1369" s="3">
        <f>AVERAGE('GRPO原始 0923'!F1614:F1633)</f>
        <v>0.449609375</v>
      </c>
      <c r="G1369" s="3">
        <f>AVERAGE('GRPO原始 0923'!F1605:F1633)</f>
        <v>0.432650862068966</v>
      </c>
      <c r="H1369" s="3">
        <f>AVERAGE('GRPO原始 0923'!F1605:F1633)</f>
        <v>0.432650862068966</v>
      </c>
      <c r="I1369" s="3">
        <f>AVERAGE('GRPO原始 0923'!F1605:F1633)</f>
        <v>0.432650862068966</v>
      </c>
      <c r="J1369" s="5">
        <f t="shared" ref="J1369:P1369" si="1367">C1369-C30</f>
        <v>0.0234375</v>
      </c>
      <c r="K1369" s="5">
        <f t="shared" si="1367"/>
        <v>0.00624999999999998</v>
      </c>
      <c r="L1369" s="5">
        <f t="shared" si="1367"/>
        <v>0.00833333333333336</v>
      </c>
      <c r="M1369" s="5">
        <f t="shared" si="1367"/>
        <v>0.02421875</v>
      </c>
      <c r="N1369" s="5">
        <f t="shared" si="1367"/>
        <v>0.0296336206896552</v>
      </c>
      <c r="O1369" s="5">
        <f t="shared" si="1367"/>
        <v>0.0296336206896552</v>
      </c>
      <c r="P1369" s="5">
        <f t="shared" si="1367"/>
        <v>0.0296336206896552</v>
      </c>
    </row>
    <row r="1370" ht="19" customHeight="1" spans="1:16">
      <c r="A1370" s="2" t="s">
        <v>262</v>
      </c>
      <c r="B1370" s="2">
        <v>30</v>
      </c>
      <c r="C1370" s="3">
        <f>AVERAGE('GRPO原始 0923'!F1630:F1634)</f>
        <v>0.4296875</v>
      </c>
      <c r="D1370" s="3">
        <f>AVERAGE('GRPO原始 0923'!F1625:F1634)</f>
        <v>0.43984375</v>
      </c>
      <c r="E1370" s="3">
        <f>AVERAGE('GRPO原始 0923'!F1620:F1634)</f>
        <v>0.432291666666667</v>
      </c>
      <c r="F1370" s="3">
        <f>AVERAGE('GRPO原始 0923'!F1615:F1634)</f>
        <v>0.441015625</v>
      </c>
      <c r="G1370" s="3">
        <f>AVERAGE('GRPO原始 0923'!F1605:F1634)</f>
        <v>0.428125</v>
      </c>
      <c r="H1370" s="3">
        <f>AVERAGE('GRPO原始 0923'!F1605:F1634)</f>
        <v>0.428125</v>
      </c>
      <c r="I1370" s="3">
        <f>AVERAGE('GRPO原始 0923'!F1605:F1634)</f>
        <v>0.428125</v>
      </c>
      <c r="J1370" s="5">
        <f t="shared" ref="J1370:P1370" si="1368">C1370-C31</f>
        <v>0</v>
      </c>
      <c r="K1370" s="5">
        <f t="shared" si="1368"/>
        <v>0.000781249999999956</v>
      </c>
      <c r="L1370" s="5">
        <f t="shared" si="1368"/>
        <v>-0.00364583333333329</v>
      </c>
      <c r="M1370" s="5">
        <f t="shared" si="1368"/>
        <v>0.014453125</v>
      </c>
      <c r="N1370" s="5">
        <f t="shared" si="1368"/>
        <v>0.0247395833333333</v>
      </c>
      <c r="O1370" s="5">
        <f t="shared" si="1368"/>
        <v>0.0247395833333333</v>
      </c>
      <c r="P1370" s="5">
        <f t="shared" si="1368"/>
        <v>0.0247395833333333</v>
      </c>
    </row>
    <row r="1371" ht="19" customHeight="1" spans="1:16">
      <c r="A1371" s="2" t="s">
        <v>262</v>
      </c>
      <c r="B1371" s="2">
        <v>31</v>
      </c>
      <c r="C1371" s="3">
        <f>AVERAGE('GRPO原始 0923'!F1631:F1635)</f>
        <v>0.4125</v>
      </c>
      <c r="D1371" s="3">
        <f>AVERAGE('GRPO原始 0923'!F1626:F1635)</f>
        <v>0.4265625</v>
      </c>
      <c r="E1371" s="3">
        <f>AVERAGE('GRPO原始 0923'!F1621:F1635)</f>
        <v>0.421875</v>
      </c>
      <c r="F1371" s="3">
        <f>AVERAGE('GRPO原始 0923'!F1616:F1635)</f>
        <v>0.436328125</v>
      </c>
      <c r="G1371" s="3">
        <f>AVERAGE('GRPO原始 0923'!F1606:F1635)</f>
        <v>0.429166666666667</v>
      </c>
      <c r="H1371" s="3">
        <f>AVERAGE('GRPO原始 0923'!F1605:F1635)</f>
        <v>0.425655241935484</v>
      </c>
      <c r="I1371" s="3">
        <f>AVERAGE('GRPO原始 0923'!F1605:F1635)</f>
        <v>0.425655241935484</v>
      </c>
      <c r="J1371" s="5">
        <f t="shared" ref="J1371:P1371" si="1369">C1371-C32</f>
        <v>-0.0109375</v>
      </c>
      <c r="K1371" s="5">
        <f t="shared" si="1369"/>
        <v>-0.00312499999999999</v>
      </c>
      <c r="L1371" s="5">
        <f t="shared" si="1369"/>
        <v>-0.0104166666666667</v>
      </c>
      <c r="M1371" s="5">
        <f t="shared" si="1369"/>
        <v>0.00625000000000003</v>
      </c>
      <c r="N1371" s="5">
        <f t="shared" si="1369"/>
        <v>0.02265625</v>
      </c>
      <c r="O1371" s="5">
        <f t="shared" si="1369"/>
        <v>0.022429435483871</v>
      </c>
      <c r="P1371" s="5">
        <f t="shared" si="1369"/>
        <v>0.022429435483871</v>
      </c>
    </row>
    <row r="1372" ht="19" customHeight="1" spans="1:16">
      <c r="A1372" s="2" t="s">
        <v>262</v>
      </c>
      <c r="B1372" s="2">
        <v>32</v>
      </c>
      <c r="C1372" s="3">
        <f>AVERAGE('GRPO原始 0923'!F1632:F1636)</f>
        <v>0.4046875</v>
      </c>
      <c r="D1372" s="3">
        <f>AVERAGE('GRPO原始 0923'!F1627:F1636)</f>
        <v>0.43203125</v>
      </c>
      <c r="E1372" s="3">
        <f>AVERAGE('GRPO原始 0923'!F1622:F1636)</f>
        <v>0.4234375</v>
      </c>
      <c r="F1372" s="3">
        <f>AVERAGE('GRPO原始 0923'!F1617:F1636)</f>
        <v>0.4375</v>
      </c>
      <c r="G1372" s="3">
        <f>AVERAGE('GRPO原始 0923'!F1607:F1636)</f>
        <v>0.434375</v>
      </c>
      <c r="H1372" s="3">
        <f>AVERAGE('GRPO原始 0923'!F1605:F1636)</f>
        <v>0.427001953125</v>
      </c>
      <c r="I1372" s="3">
        <f>AVERAGE('GRPO原始 0923'!F1605:F1636)</f>
        <v>0.427001953125</v>
      </c>
      <c r="J1372" s="5">
        <f t="shared" ref="J1372:P1372" si="1370">C1372-C33</f>
        <v>-0.028125</v>
      </c>
      <c r="K1372" s="5">
        <f t="shared" si="1370"/>
        <v>-0.0078125</v>
      </c>
      <c r="L1372" s="5">
        <f t="shared" si="1370"/>
        <v>-0.01875</v>
      </c>
      <c r="M1372" s="5">
        <f t="shared" si="1370"/>
        <v>0.00312499999999999</v>
      </c>
      <c r="N1372" s="5">
        <f t="shared" si="1370"/>
        <v>0.02109375</v>
      </c>
      <c r="O1372" s="5">
        <f t="shared" si="1370"/>
        <v>0.01953125</v>
      </c>
      <c r="P1372" s="5">
        <f t="shared" si="1370"/>
        <v>0.01953125</v>
      </c>
    </row>
    <row r="1373" ht="19" customHeight="1" spans="1:16">
      <c r="A1373" s="2" t="s">
        <v>262</v>
      </c>
      <c r="B1373" s="2">
        <v>33</v>
      </c>
      <c r="C1373" s="3">
        <f>AVERAGE('GRPO原始 0923'!F1633:F1637)</f>
        <v>0.4109375</v>
      </c>
      <c r="D1373" s="3">
        <f>AVERAGE('GRPO原始 0923'!F1628:F1637)</f>
        <v>0.43046875</v>
      </c>
      <c r="E1373" s="3">
        <f>AVERAGE('GRPO原始 0923'!F1623:F1637)</f>
        <v>0.424479166666667</v>
      </c>
      <c r="F1373" s="3">
        <f>AVERAGE('GRPO原始 0923'!F1618:F1637)</f>
        <v>0.42890625</v>
      </c>
      <c r="G1373" s="3">
        <f>AVERAGE('GRPO原始 0923'!F1608:F1637)</f>
        <v>0.436979166666667</v>
      </c>
      <c r="H1373" s="3">
        <f>AVERAGE('GRPO原始 0923'!F1605:F1637)</f>
        <v>0.427083333333333</v>
      </c>
      <c r="I1373" s="3">
        <f>AVERAGE('GRPO原始 0923'!F1605:F1637)</f>
        <v>0.427083333333333</v>
      </c>
      <c r="J1373" s="5">
        <f t="shared" ref="J1373:P1373" si="1371">C1373-C34</f>
        <v>-0.053125</v>
      </c>
      <c r="K1373" s="5">
        <f t="shared" si="1371"/>
        <v>-0.0203125</v>
      </c>
      <c r="L1373" s="5">
        <f t="shared" si="1371"/>
        <v>-0.0192708333333333</v>
      </c>
      <c r="M1373" s="5">
        <f t="shared" si="1371"/>
        <v>-0.00507812499999999</v>
      </c>
      <c r="N1373" s="5">
        <f t="shared" si="1371"/>
        <v>0.0177083333333333</v>
      </c>
      <c r="O1373" s="5">
        <f t="shared" si="1371"/>
        <v>0.0175189393939394</v>
      </c>
      <c r="P1373" s="5">
        <f t="shared" si="1371"/>
        <v>0.0175189393939394</v>
      </c>
    </row>
    <row r="1374" ht="19" customHeight="1" spans="1:16">
      <c r="A1374" s="2" t="s">
        <v>262</v>
      </c>
      <c r="B1374" s="2">
        <v>34</v>
      </c>
      <c r="C1374" s="3">
        <f>AVERAGE('GRPO原始 0923'!F1634:F1638)</f>
        <v>0.4015625</v>
      </c>
      <c r="D1374" s="3">
        <f>AVERAGE('GRPO原始 0923'!F1629:F1638)</f>
        <v>0.4328125</v>
      </c>
      <c r="E1374" s="3">
        <f>AVERAGE('GRPO原始 0923'!F1624:F1638)</f>
        <v>0.427083333333333</v>
      </c>
      <c r="F1374" s="3">
        <f>AVERAGE('GRPO原始 0923'!F1619:F1638)</f>
        <v>0.427734375</v>
      </c>
      <c r="G1374" s="3">
        <f>AVERAGE('GRPO原始 0923'!F1609:F1638)</f>
        <v>0.439583333333333</v>
      </c>
      <c r="H1374" s="3">
        <f>AVERAGE('GRPO原始 0923'!F1605:F1638)</f>
        <v>0.428079044117647</v>
      </c>
      <c r="I1374" s="3">
        <f>AVERAGE('GRPO原始 0923'!F1605:F1638)</f>
        <v>0.428079044117647</v>
      </c>
      <c r="J1374" s="5">
        <f t="shared" ref="J1374:P1374" si="1372">C1374-C35</f>
        <v>-0.08125</v>
      </c>
      <c r="K1374" s="5">
        <f t="shared" si="1372"/>
        <v>-0.02890625</v>
      </c>
      <c r="L1374" s="5">
        <f t="shared" si="1372"/>
        <v>-0.0229166666666667</v>
      </c>
      <c r="M1374" s="5">
        <f t="shared" si="1372"/>
        <v>-0.0140625</v>
      </c>
      <c r="N1374" s="5">
        <f t="shared" si="1372"/>
        <v>0.0130208333333333</v>
      </c>
      <c r="O1374" s="5">
        <f t="shared" si="1372"/>
        <v>0.013327205882353</v>
      </c>
      <c r="P1374" s="5">
        <f t="shared" si="1372"/>
        <v>0.013327205882353</v>
      </c>
    </row>
    <row r="1375" ht="19" customHeight="1" spans="1:16">
      <c r="A1375" s="2" t="s">
        <v>262</v>
      </c>
      <c r="B1375" s="2">
        <v>35</v>
      </c>
      <c r="C1375" s="3">
        <f>AVERAGE('GRPO原始 0923'!F1635:F1639)</f>
        <v>0.4328125</v>
      </c>
      <c r="D1375" s="3">
        <f>AVERAGE('GRPO原始 0923'!F1630:F1639)</f>
        <v>0.43125</v>
      </c>
      <c r="E1375" s="3">
        <f>AVERAGE('GRPO原始 0923'!F1625:F1639)</f>
        <v>0.4375</v>
      </c>
      <c r="F1375" s="3">
        <f>AVERAGE('GRPO原始 0923'!F1620:F1639)</f>
        <v>0.432421875</v>
      </c>
      <c r="G1375" s="3">
        <f>AVERAGE('GRPO原始 0923'!F1610:F1639)</f>
        <v>0.4375</v>
      </c>
      <c r="H1375" s="3">
        <f>AVERAGE('GRPO原始 0923'!F1605:F1639)</f>
        <v>0.428794642857143</v>
      </c>
      <c r="I1375" s="3">
        <f>AVERAGE('GRPO原始 0923'!F1605:F1639)</f>
        <v>0.428794642857143</v>
      </c>
      <c r="J1375" s="5">
        <f t="shared" ref="J1375:P1375" si="1373">C1375-C36</f>
        <v>-0.059375</v>
      </c>
      <c r="K1375" s="5">
        <f t="shared" si="1373"/>
        <v>-0.0296875</v>
      </c>
      <c r="L1375" s="5">
        <f t="shared" si="1373"/>
        <v>-0.0192708333333333</v>
      </c>
      <c r="M1375" s="5">
        <f t="shared" si="1373"/>
        <v>-0.017578125</v>
      </c>
      <c r="N1375" s="5">
        <f t="shared" si="1373"/>
        <v>0.0104166666666667</v>
      </c>
      <c r="O1375" s="5">
        <f t="shared" si="1373"/>
        <v>0.0127232142857143</v>
      </c>
      <c r="P1375" s="5">
        <f t="shared" si="1373"/>
        <v>0.0127232142857143</v>
      </c>
    </row>
    <row r="1376" ht="19" customHeight="1" spans="1:16">
      <c r="A1376" s="2" t="s">
        <v>262</v>
      </c>
      <c r="B1376" s="2">
        <v>36</v>
      </c>
      <c r="C1376" s="3">
        <f>AVERAGE('GRPO原始 0923'!F1636:F1640)</f>
        <v>0.4375</v>
      </c>
      <c r="D1376" s="3">
        <f>AVERAGE('GRPO原始 0923'!F1631:F1640)</f>
        <v>0.425</v>
      </c>
      <c r="E1376" s="3">
        <f>AVERAGE('GRPO原始 0923'!F1626:F1640)</f>
        <v>0.430208333333333</v>
      </c>
      <c r="F1376" s="3">
        <f>AVERAGE('GRPO原始 0923'!F1621:F1640)</f>
        <v>0.42578125</v>
      </c>
      <c r="G1376" s="3">
        <f>AVERAGE('GRPO原始 0923'!F1611:F1640)</f>
        <v>0.439322916666667</v>
      </c>
      <c r="H1376" s="3">
        <f>AVERAGE('GRPO原始 0923'!F1605:F1640)</f>
        <v>0.427300347222222</v>
      </c>
      <c r="I1376" s="3">
        <f>AVERAGE('GRPO原始 0923'!F1605:F1640)</f>
        <v>0.427300347222222</v>
      </c>
      <c r="J1376" s="5">
        <f t="shared" ref="J1376:P1376" si="1374">C1376-C37</f>
        <v>-0.078125</v>
      </c>
      <c r="K1376" s="5">
        <f t="shared" si="1374"/>
        <v>-0.04453125</v>
      </c>
      <c r="L1376" s="5">
        <f t="shared" si="1374"/>
        <v>-0.028125</v>
      </c>
      <c r="M1376" s="5">
        <f t="shared" si="1374"/>
        <v>-0.02734375</v>
      </c>
      <c r="N1376" s="5">
        <f t="shared" si="1374"/>
        <v>0.00520833333333331</v>
      </c>
      <c r="O1376" s="5">
        <f t="shared" si="1374"/>
        <v>0.00846354166666663</v>
      </c>
      <c r="P1376" s="5">
        <f t="shared" si="1374"/>
        <v>0.00846354166666663</v>
      </c>
    </row>
    <row r="1377" ht="19" customHeight="1" spans="1:16">
      <c r="A1377" s="2" t="s">
        <v>262</v>
      </c>
      <c r="B1377" s="2">
        <v>37</v>
      </c>
      <c r="C1377" s="3">
        <f>AVERAGE('GRPO原始 0923'!F1637:F1641)</f>
        <v>0.440625</v>
      </c>
      <c r="D1377" s="3">
        <f>AVERAGE('GRPO原始 0923'!F1632:F1641)</f>
        <v>0.42265625</v>
      </c>
      <c r="E1377" s="3">
        <f>AVERAGE('GRPO原始 0923'!F1627:F1641)</f>
        <v>0.434895833333333</v>
      </c>
      <c r="F1377" s="3">
        <f>AVERAGE('GRPO原始 0923'!F1622:F1641)</f>
        <v>0.427734375</v>
      </c>
      <c r="G1377" s="3">
        <f>AVERAGE('GRPO原始 0923'!F1612:F1641)</f>
        <v>0.438802083333333</v>
      </c>
      <c r="H1377" s="3">
        <f>AVERAGE('GRPO原始 0923'!F1605:F1641)</f>
        <v>0.428842905405405</v>
      </c>
      <c r="I1377" s="3">
        <f>AVERAGE('GRPO原始 0923'!F1605:F1641)</f>
        <v>0.428842905405405</v>
      </c>
      <c r="J1377" s="5">
        <f t="shared" ref="J1377:P1377" si="1375">C1377-C38</f>
        <v>-0.0796875</v>
      </c>
      <c r="K1377" s="5">
        <f t="shared" si="1375"/>
        <v>-0.05390625</v>
      </c>
      <c r="L1377" s="5">
        <f t="shared" si="1375"/>
        <v>-0.0317708333333334</v>
      </c>
      <c r="M1377" s="5">
        <f t="shared" si="1375"/>
        <v>-0.033984375</v>
      </c>
      <c r="N1377" s="5">
        <f t="shared" si="1375"/>
        <v>-0.00130208333333337</v>
      </c>
      <c r="O1377" s="5">
        <f t="shared" si="1375"/>
        <v>0.00612331081081086</v>
      </c>
      <c r="P1377" s="5">
        <f t="shared" si="1375"/>
        <v>0.00612331081081086</v>
      </c>
    </row>
    <row r="1378" ht="19" customHeight="1" spans="1:16">
      <c r="A1378" s="2" t="s">
        <v>262</v>
      </c>
      <c r="B1378" s="2">
        <v>38</v>
      </c>
      <c r="C1378" s="3">
        <f>AVERAGE('GRPO原始 0923'!F1638:F1642)</f>
        <v>0.4609375</v>
      </c>
      <c r="D1378" s="3">
        <f>AVERAGE('GRPO原始 0923'!F1633:F1642)</f>
        <v>0.4359375</v>
      </c>
      <c r="E1378" s="3">
        <f>AVERAGE('GRPO原始 0923'!F1628:F1642)</f>
        <v>0.440625</v>
      </c>
      <c r="F1378" s="3">
        <f>AVERAGE('GRPO原始 0923'!F1623:F1642)</f>
        <v>0.43359375</v>
      </c>
      <c r="G1378" s="3">
        <f>AVERAGE('GRPO原始 0923'!F1613:F1642)</f>
        <v>0.444010416666667</v>
      </c>
      <c r="H1378" s="3">
        <f>AVERAGE('GRPO原始 0923'!F1605:F1642)</f>
        <v>0.431537828947368</v>
      </c>
      <c r="I1378" s="3">
        <f>AVERAGE('GRPO原始 0923'!F1605:F1642)</f>
        <v>0.431537828947368</v>
      </c>
      <c r="J1378" s="5">
        <f t="shared" ref="J1378:P1378" si="1376">C1378-C39</f>
        <v>-0.0890625</v>
      </c>
      <c r="K1378" s="5">
        <f t="shared" si="1376"/>
        <v>-0.0710937500000001</v>
      </c>
      <c r="L1378" s="5">
        <f t="shared" si="1376"/>
        <v>-0.0432291666666667</v>
      </c>
      <c r="M1378" s="5">
        <f t="shared" si="1376"/>
        <v>-0.03671875</v>
      </c>
      <c r="N1378" s="5">
        <f t="shared" si="1376"/>
        <v>-0.00651041666666663</v>
      </c>
      <c r="O1378" s="5">
        <f t="shared" si="1376"/>
        <v>0.00349506578947367</v>
      </c>
      <c r="P1378" s="5">
        <f t="shared" si="1376"/>
        <v>0.00349506578947367</v>
      </c>
    </row>
    <row r="1379" ht="19" customHeight="1" spans="1:16">
      <c r="A1379" s="2" t="s">
        <v>262</v>
      </c>
      <c r="B1379" s="2">
        <v>39</v>
      </c>
      <c r="C1379" s="3">
        <f>AVERAGE('GRPO原始 0923'!F1639:F1643)</f>
        <v>0.4421875</v>
      </c>
      <c r="D1379" s="3">
        <f>AVERAGE('GRPO原始 0923'!F1634:F1643)</f>
        <v>0.421875</v>
      </c>
      <c r="E1379" s="3">
        <f>AVERAGE('GRPO原始 0923'!F1629:F1643)</f>
        <v>0.4359375</v>
      </c>
      <c r="F1379" s="3">
        <f>AVERAGE('GRPO原始 0923'!F1624:F1643)</f>
        <v>0.430859375</v>
      </c>
      <c r="G1379" s="3">
        <f>AVERAGE('GRPO原始 0923'!F1614:F1643)</f>
        <v>0.440364583333333</v>
      </c>
      <c r="H1379" s="3">
        <f>AVERAGE('GRPO原始 0923'!F1605:F1643)</f>
        <v>0.429887820512821</v>
      </c>
      <c r="I1379" s="3">
        <f>AVERAGE('GRPO原始 0923'!F1605:F1643)</f>
        <v>0.429887820512821</v>
      </c>
      <c r="J1379" s="5">
        <f t="shared" ref="J1379:P1379" si="1377">C1379-C40</f>
        <v>-0.090625</v>
      </c>
      <c r="K1379" s="5">
        <f t="shared" si="1377"/>
        <v>-0.0859375</v>
      </c>
      <c r="L1379" s="5">
        <f t="shared" si="1377"/>
        <v>-0.0494791666666667</v>
      </c>
      <c r="M1379" s="5">
        <f t="shared" si="1377"/>
        <v>-0.03984375</v>
      </c>
      <c r="N1379" s="5">
        <f t="shared" si="1377"/>
        <v>-0.0125</v>
      </c>
      <c r="O1379" s="5">
        <f t="shared" si="1377"/>
        <v>0</v>
      </c>
      <c r="P1379" s="5">
        <f t="shared" si="1377"/>
        <v>0</v>
      </c>
    </row>
    <row r="1380" ht="19" customHeight="1" spans="1:16">
      <c r="A1380" s="2" t="s">
        <v>262</v>
      </c>
      <c r="B1380" s="2">
        <v>40</v>
      </c>
      <c r="C1380" s="3">
        <f>AVERAGE('GRPO原始 0923'!F1640:F1644)</f>
        <v>0.415625</v>
      </c>
      <c r="D1380" s="3">
        <f>AVERAGE('GRPO原始 0923'!F1635:F1644)</f>
        <v>0.42421875</v>
      </c>
      <c r="E1380" s="3">
        <f>AVERAGE('GRPO原始 0923'!F1630:F1644)</f>
        <v>0.426041666666667</v>
      </c>
      <c r="F1380" s="3">
        <f>AVERAGE('GRPO原始 0923'!F1625:F1644)</f>
        <v>0.43203125</v>
      </c>
      <c r="G1380" s="3">
        <f>AVERAGE('GRPO原始 0923'!F1615:F1644)</f>
        <v>0.435416666666667</v>
      </c>
      <c r="H1380" s="3">
        <f>AVERAGE('GRPO原始 0923'!F1605:F1644)</f>
        <v>0.4271484375</v>
      </c>
      <c r="I1380" s="3">
        <f>AVERAGE('GRPO原始 0923'!F1605:F1644)</f>
        <v>0.4271484375</v>
      </c>
      <c r="J1380" s="5">
        <f t="shared" ref="J1380:P1380" si="1378">C1380-C41</f>
        <v>-0.1125</v>
      </c>
      <c r="K1380" s="5">
        <f t="shared" si="1378"/>
        <v>-0.0859375</v>
      </c>
      <c r="L1380" s="5">
        <f t="shared" si="1378"/>
        <v>-0.0572916666666667</v>
      </c>
      <c r="M1380" s="5">
        <f t="shared" si="1378"/>
        <v>-0.042578125</v>
      </c>
      <c r="N1380" s="5">
        <f t="shared" si="1378"/>
        <v>-0.0190104166666666</v>
      </c>
      <c r="O1380" s="5">
        <f t="shared" si="1378"/>
        <v>-0.0029296875</v>
      </c>
      <c r="P1380" s="5">
        <f t="shared" si="1378"/>
        <v>-0.0029296875</v>
      </c>
    </row>
    <row r="1381" ht="19" customHeight="1" spans="1:16">
      <c r="A1381" s="2" t="s">
        <v>262</v>
      </c>
      <c r="B1381" s="2">
        <v>41</v>
      </c>
      <c r="C1381" s="3">
        <f>AVERAGE('GRPO原始 0923'!F1641:F1645)</f>
        <v>0.425</v>
      </c>
      <c r="D1381" s="3">
        <f>AVERAGE('GRPO原始 0923'!F1636:F1645)</f>
        <v>0.43125</v>
      </c>
      <c r="E1381" s="3">
        <f>AVERAGE('GRPO原始 0923'!F1631:F1645)</f>
        <v>0.425</v>
      </c>
      <c r="F1381" s="3">
        <f>AVERAGE('GRPO原始 0923'!F1626:F1645)</f>
        <v>0.42890625</v>
      </c>
      <c r="G1381" s="3">
        <f>AVERAGE('GRPO原始 0923'!F1616:F1645)</f>
        <v>0.434635416666667</v>
      </c>
      <c r="H1381" s="3">
        <f>AVERAGE('GRPO原始 0923'!F1606:F1645)</f>
        <v>0.4296875</v>
      </c>
      <c r="I1381" s="3">
        <f>AVERAGE('GRPO原始 0923'!F1605:F1645)</f>
        <v>0.427019817073171</v>
      </c>
      <c r="J1381" s="5">
        <f t="shared" ref="J1381:P1381" si="1379">C1381-C42</f>
        <v>-0.1171875</v>
      </c>
      <c r="K1381" s="5">
        <f t="shared" si="1379"/>
        <v>-0.09765625</v>
      </c>
      <c r="L1381" s="5">
        <f t="shared" si="1379"/>
        <v>-0.06875</v>
      </c>
      <c r="M1381" s="5">
        <f t="shared" si="1379"/>
        <v>-0.050390625</v>
      </c>
      <c r="N1381" s="5">
        <f t="shared" si="1379"/>
        <v>-0.0283854166666667</v>
      </c>
      <c r="O1381" s="5">
        <f t="shared" si="1379"/>
        <v>-0.00742187500000002</v>
      </c>
      <c r="P1381" s="5">
        <f t="shared" si="1379"/>
        <v>-0.00685975609756101</v>
      </c>
    </row>
    <row r="1382" ht="19" customHeight="1" spans="1:16">
      <c r="A1382" s="2" t="s">
        <v>262</v>
      </c>
      <c r="B1382" s="2">
        <v>42</v>
      </c>
      <c r="C1382" s="3">
        <f>AVERAGE('GRPO原始 0923'!F1642:F1646)</f>
        <v>0.4015625</v>
      </c>
      <c r="D1382" s="3">
        <f>AVERAGE('GRPO原始 0923'!F1637:F1646)</f>
        <v>0.42109375</v>
      </c>
      <c r="E1382" s="3">
        <f>AVERAGE('GRPO原始 0923'!F1632:F1646)</f>
        <v>0.415625</v>
      </c>
      <c r="F1382" s="3">
        <f>AVERAGE('GRPO原始 0923'!F1627:F1646)</f>
        <v>0.4265625</v>
      </c>
      <c r="G1382" s="3">
        <f>AVERAGE('GRPO原始 0923'!F1617:F1646)</f>
        <v>0.43203125</v>
      </c>
      <c r="H1382" s="3">
        <f>AVERAGE('GRPO原始 0923'!F1607:F1646)</f>
        <v>0.4310546875</v>
      </c>
      <c r="I1382" s="3">
        <f>AVERAGE('GRPO原始 0923'!F1605:F1646)</f>
        <v>0.425595238095238</v>
      </c>
      <c r="J1382" s="5">
        <f t="shared" ref="J1382:P1382" si="1380">C1382-C43</f>
        <v>-0.1203125</v>
      </c>
      <c r="K1382" s="5">
        <f t="shared" si="1380"/>
        <v>-0.1</v>
      </c>
      <c r="L1382" s="5">
        <f t="shared" si="1380"/>
        <v>-0.0760416666666666</v>
      </c>
      <c r="M1382" s="5">
        <f t="shared" si="1380"/>
        <v>-0.05390625</v>
      </c>
      <c r="N1382" s="5">
        <f t="shared" si="1380"/>
        <v>-0.03125</v>
      </c>
      <c r="O1382" s="5">
        <f t="shared" si="1380"/>
        <v>-0.00917968750000003</v>
      </c>
      <c r="P1382" s="5">
        <f t="shared" si="1380"/>
        <v>-0.00892857142857145</v>
      </c>
    </row>
    <row r="1383" ht="19" customHeight="1" spans="1:16">
      <c r="A1383" s="2" t="s">
        <v>262</v>
      </c>
      <c r="B1383" s="2">
        <v>43</v>
      </c>
      <c r="C1383" s="3">
        <f>AVERAGE('GRPO原始 0923'!F1643:F1647)</f>
        <v>0.35</v>
      </c>
      <c r="D1383" s="3">
        <f>AVERAGE('GRPO原始 0923'!F1638:F1647)</f>
        <v>0.40546875</v>
      </c>
      <c r="E1383" s="3">
        <f>AVERAGE('GRPO原始 0923'!F1633:F1647)</f>
        <v>0.407291666666667</v>
      </c>
      <c r="F1383" s="3">
        <f>AVERAGE('GRPO原始 0923'!F1628:F1647)</f>
        <v>0.41796875</v>
      </c>
      <c r="G1383" s="3">
        <f>AVERAGE('GRPO原始 0923'!F1618:F1647)</f>
        <v>0.42109375</v>
      </c>
      <c r="H1383" s="3">
        <f>AVERAGE('GRPO原始 0923'!F1608:F1647)</f>
        <v>0.4291015625</v>
      </c>
      <c r="I1383" s="3">
        <f>AVERAGE('GRPO原始 0923'!F1605:F1647)</f>
        <v>0.422056686046512</v>
      </c>
      <c r="J1383" s="5">
        <f t="shared" ref="J1383:P1383" si="1381">C1383-C44</f>
        <v>-0.1296875</v>
      </c>
      <c r="K1383" s="5">
        <f t="shared" si="1381"/>
        <v>-0.109375</v>
      </c>
      <c r="L1383" s="5">
        <f t="shared" si="1381"/>
        <v>-0.090625</v>
      </c>
      <c r="M1383" s="5">
        <f t="shared" si="1381"/>
        <v>-0.06484375</v>
      </c>
      <c r="N1383" s="5">
        <f t="shared" si="1381"/>
        <v>-0.03984375</v>
      </c>
      <c r="O1383" s="5">
        <f t="shared" si="1381"/>
        <v>-0.0140625</v>
      </c>
      <c r="P1383" s="5">
        <f t="shared" si="1381"/>
        <v>-0.0119912790697674</v>
      </c>
    </row>
    <row r="1384" ht="19" customHeight="1" spans="1:16">
      <c r="A1384" s="2" t="s">
        <v>262</v>
      </c>
      <c r="B1384" s="2">
        <v>44</v>
      </c>
      <c r="C1384" s="3">
        <f>AVERAGE('GRPO原始 0923'!F1644:F1648)</f>
        <v>0.35</v>
      </c>
      <c r="D1384" s="3">
        <f>AVERAGE('GRPO原始 0923'!F1639:F1648)</f>
        <v>0.39609375</v>
      </c>
      <c r="E1384" s="3">
        <f>AVERAGE('GRPO原始 0923'!F1634:F1648)</f>
        <v>0.397916666666667</v>
      </c>
      <c r="F1384" s="3">
        <f>AVERAGE('GRPO原始 0923'!F1629:F1648)</f>
        <v>0.414453125</v>
      </c>
      <c r="G1384" s="3">
        <f>AVERAGE('GRPO原始 0923'!F1619:F1648)</f>
        <v>0.4171875</v>
      </c>
      <c r="H1384" s="3">
        <f>AVERAGE('GRPO原始 0923'!F1609:F1648)</f>
        <v>0.4287109375</v>
      </c>
      <c r="I1384" s="3">
        <f>AVERAGE('GRPO原始 0923'!F1605:F1648)</f>
        <v>0.420809659090909</v>
      </c>
      <c r="J1384" s="5">
        <f t="shared" ref="J1384:P1384" si="1382">C1384-C45</f>
        <v>-0.1234375</v>
      </c>
      <c r="K1384" s="5">
        <f t="shared" si="1382"/>
        <v>-0.10703125</v>
      </c>
      <c r="L1384" s="5">
        <f t="shared" si="1382"/>
        <v>-0.0984375</v>
      </c>
      <c r="M1384" s="5">
        <f t="shared" si="1382"/>
        <v>-0.06796875</v>
      </c>
      <c r="N1384" s="5">
        <f t="shared" si="1382"/>
        <v>-0.0450520833333333</v>
      </c>
      <c r="O1384" s="5">
        <f t="shared" si="1382"/>
        <v>-0.0169921875</v>
      </c>
      <c r="P1384" s="5">
        <f t="shared" si="1382"/>
        <v>-0.0140269886363636</v>
      </c>
    </row>
    <row r="1385" ht="19" customHeight="1" spans="1:16">
      <c r="A1385" s="2" t="s">
        <v>262</v>
      </c>
      <c r="B1385" s="2">
        <v>45</v>
      </c>
      <c r="C1385" s="3">
        <f>AVERAGE('GRPO原始 0923'!F1645:F1649)</f>
        <v>0.3546875</v>
      </c>
      <c r="D1385" s="3">
        <f>AVERAGE('GRPO原始 0923'!F1640:F1649)</f>
        <v>0.38515625</v>
      </c>
      <c r="E1385" s="3">
        <f>AVERAGE('GRPO原始 0923'!F1635:F1649)</f>
        <v>0.401041666666667</v>
      </c>
      <c r="F1385" s="3">
        <f>AVERAGE('GRPO原始 0923'!F1630:F1649)</f>
        <v>0.408203125</v>
      </c>
      <c r="G1385" s="3">
        <f>AVERAGE('GRPO原始 0923'!F1620:F1649)</f>
        <v>0.416666666666667</v>
      </c>
      <c r="H1385" s="3">
        <f>AVERAGE('GRPO原始 0923'!F1610:F1649)</f>
        <v>0.4244140625</v>
      </c>
      <c r="I1385" s="3">
        <f>AVERAGE('GRPO原始 0923'!F1605:F1649)</f>
        <v>0.419097222222222</v>
      </c>
      <c r="J1385" s="5">
        <f t="shared" ref="J1385:P1385" si="1383">C1385-C46</f>
        <v>-0.1234375</v>
      </c>
      <c r="K1385" s="5">
        <f t="shared" si="1383"/>
        <v>-0.11796875</v>
      </c>
      <c r="L1385" s="5">
        <f t="shared" si="1383"/>
        <v>-0.0984375</v>
      </c>
      <c r="M1385" s="5">
        <f t="shared" si="1383"/>
        <v>-0.073828125</v>
      </c>
      <c r="N1385" s="5">
        <f t="shared" si="1383"/>
        <v>-0.0510416666666667</v>
      </c>
      <c r="O1385" s="5">
        <f t="shared" si="1383"/>
        <v>-0.0216796875</v>
      </c>
      <c r="P1385" s="5">
        <f t="shared" si="1383"/>
        <v>-0.0163194444444444</v>
      </c>
    </row>
    <row r="1386" ht="19" customHeight="1" spans="1:16">
      <c r="A1386" s="2" t="s">
        <v>262</v>
      </c>
      <c r="B1386" s="2">
        <v>46</v>
      </c>
      <c r="C1386" s="3">
        <f>AVERAGE('GRPO原始 0923'!F1646:F1650)</f>
        <v>0.34375</v>
      </c>
      <c r="D1386" s="3">
        <f>AVERAGE('GRPO原始 0923'!F1641:F1650)</f>
        <v>0.384375</v>
      </c>
      <c r="E1386" s="3">
        <f>AVERAGE('GRPO原始 0923'!F1636:F1650)</f>
        <v>0.402083333333333</v>
      </c>
      <c r="F1386" s="3">
        <f>AVERAGE('GRPO原始 0923'!F1631:F1650)</f>
        <v>0.4046875</v>
      </c>
      <c r="G1386" s="3">
        <f>AVERAGE('GRPO原始 0923'!F1621:F1650)</f>
        <v>0.411979166666667</v>
      </c>
      <c r="H1386" s="3">
        <f>AVERAGE('GRPO原始 0923'!F1611:F1650)</f>
        <v>0.4255859375</v>
      </c>
      <c r="I1386" s="3">
        <f>AVERAGE('GRPO原始 0923'!F1605:F1650)</f>
        <v>0.41796875</v>
      </c>
      <c r="J1386" s="5">
        <f t="shared" ref="J1386:P1386" si="1384">C1386-C47</f>
        <v>-0.14375</v>
      </c>
      <c r="K1386" s="5">
        <f t="shared" si="1384"/>
        <v>-0.13046875</v>
      </c>
      <c r="L1386" s="5">
        <f t="shared" si="1384"/>
        <v>-0.113020833333333</v>
      </c>
      <c r="M1386" s="5">
        <f t="shared" si="1384"/>
        <v>-0.0875</v>
      </c>
      <c r="N1386" s="5">
        <f t="shared" si="1384"/>
        <v>-0.06171875</v>
      </c>
      <c r="O1386" s="5">
        <f t="shared" si="1384"/>
        <v>-0.0287109375</v>
      </c>
      <c r="P1386" s="5">
        <f t="shared" si="1384"/>
        <v>-0.0217391304347826</v>
      </c>
    </row>
    <row r="1387" ht="19" customHeight="1" spans="1:16">
      <c r="A1387" s="2" t="s">
        <v>262</v>
      </c>
      <c r="B1387" s="2">
        <v>47</v>
      </c>
      <c r="C1387" s="3">
        <f>AVERAGE('GRPO原始 0923'!F1647:F1651)</f>
        <v>0.3171875</v>
      </c>
      <c r="D1387" s="3">
        <f>AVERAGE('GRPO原始 0923'!F1642:F1651)</f>
        <v>0.359375</v>
      </c>
      <c r="E1387" s="3">
        <f>AVERAGE('GRPO原始 0923'!F1637:F1651)</f>
        <v>0.386458333333333</v>
      </c>
      <c r="F1387" s="3">
        <f>AVERAGE('GRPO原始 0923'!F1632:F1651)</f>
        <v>0.391015625</v>
      </c>
      <c r="G1387" s="3">
        <f>AVERAGE('GRPO原始 0923'!F1622:F1651)</f>
        <v>0.404947916666667</v>
      </c>
      <c r="H1387" s="3">
        <f>AVERAGE('GRPO原始 0923'!F1612:F1651)</f>
        <v>0.4189453125</v>
      </c>
      <c r="I1387" s="3">
        <f>AVERAGE('GRPO原始 0923'!F1605:F1651)</f>
        <v>0.4140625</v>
      </c>
      <c r="J1387" s="5">
        <f t="shared" ref="J1387:P1387" si="1385">C1387-C48</f>
        <v>-0.196875</v>
      </c>
      <c r="K1387" s="5">
        <f t="shared" si="1385"/>
        <v>-0.15859375</v>
      </c>
      <c r="L1387" s="5">
        <f t="shared" si="1385"/>
        <v>-0.132291666666667</v>
      </c>
      <c r="M1387" s="5">
        <f t="shared" si="1385"/>
        <v>-0.10625</v>
      </c>
      <c r="N1387" s="5">
        <f t="shared" si="1385"/>
        <v>-0.0755208333333333</v>
      </c>
      <c r="O1387" s="5">
        <f t="shared" si="1385"/>
        <v>-0.040625</v>
      </c>
      <c r="P1387" s="5">
        <f t="shared" si="1385"/>
        <v>-0.0289228723404255</v>
      </c>
    </row>
    <row r="1388" ht="19" customHeight="1" spans="1:16">
      <c r="A1388" s="2" t="s">
        <v>262</v>
      </c>
      <c r="B1388" s="2">
        <v>48</v>
      </c>
      <c r="C1388" s="3">
        <f>AVERAGE('GRPO原始 0923'!F1648:F1652)</f>
        <v>0.3171875</v>
      </c>
      <c r="D1388" s="3">
        <f>AVERAGE('GRPO原始 0923'!F1643:F1652)</f>
        <v>0.33359375</v>
      </c>
      <c r="E1388" s="3">
        <f>AVERAGE('GRPO原始 0923'!F1638:F1652)</f>
        <v>0.376041666666667</v>
      </c>
      <c r="F1388" s="3">
        <f>AVERAGE('GRPO原始 0923'!F1633:F1652)</f>
        <v>0.384765625</v>
      </c>
      <c r="G1388" s="3">
        <f>AVERAGE('GRPO原始 0923'!F1623:F1652)</f>
        <v>0.400260416666667</v>
      </c>
      <c r="H1388" s="3">
        <f>AVERAGE('GRPO原始 0923'!F1613:F1652)</f>
        <v>0.41640625</v>
      </c>
      <c r="I1388" s="3">
        <f>AVERAGE('GRPO原始 0923'!F1605:F1652)</f>
        <v>0.4111328125</v>
      </c>
      <c r="J1388" s="5">
        <f t="shared" ref="J1388:P1388" si="1386">C1388-C49</f>
        <v>-0.2296875</v>
      </c>
      <c r="K1388" s="5">
        <f t="shared" si="1386"/>
        <v>-0.1796875</v>
      </c>
      <c r="L1388" s="5">
        <f t="shared" si="1386"/>
        <v>-0.149479166666667</v>
      </c>
      <c r="M1388" s="5">
        <f t="shared" si="1386"/>
        <v>-0.125390625</v>
      </c>
      <c r="N1388" s="5">
        <f t="shared" si="1386"/>
        <v>-0.084375</v>
      </c>
      <c r="O1388" s="5">
        <f t="shared" si="1386"/>
        <v>-0.0498046875</v>
      </c>
      <c r="P1388" s="5">
        <f t="shared" si="1386"/>
        <v>-0.03466796875</v>
      </c>
    </row>
    <row r="1389" ht="19" customHeight="1" spans="1:16">
      <c r="A1389" s="2" t="s">
        <v>262</v>
      </c>
      <c r="B1389" s="2">
        <v>49</v>
      </c>
      <c r="C1389" s="3">
        <f>AVERAGE('GRPO原始 0923'!F1649:F1653)</f>
        <v>0.284375</v>
      </c>
      <c r="D1389" s="3">
        <f>AVERAGE('GRPO原始 0923'!F1644:F1653)</f>
        <v>0.3171875</v>
      </c>
      <c r="E1389" s="3">
        <f>AVERAGE('GRPO原始 0923'!F1639:F1653)</f>
        <v>0.358854166666667</v>
      </c>
      <c r="F1389" s="3">
        <f>AVERAGE('GRPO原始 0923'!F1634:F1653)</f>
        <v>0.36953125</v>
      </c>
      <c r="G1389" s="3">
        <f>AVERAGE('GRPO原始 0923'!F1624:F1653)</f>
        <v>0.39296875</v>
      </c>
      <c r="H1389" s="3">
        <f>AVERAGE('GRPO原始 0923'!F1614:F1653)</f>
        <v>0.4095703125</v>
      </c>
      <c r="I1389" s="3">
        <f>AVERAGE('GRPO原始 0923'!F1605:F1653)</f>
        <v>0.406887755102041</v>
      </c>
      <c r="J1389" s="5">
        <f t="shared" ref="J1389:P1389" si="1387">C1389-C50</f>
        <v>-0.2875</v>
      </c>
      <c r="K1389" s="5">
        <f t="shared" si="1387"/>
        <v>-0.20546875</v>
      </c>
      <c r="L1389" s="5">
        <f t="shared" si="1387"/>
        <v>-0.1671875</v>
      </c>
      <c r="M1389" s="5">
        <f t="shared" si="1387"/>
        <v>-0.145703125</v>
      </c>
      <c r="N1389" s="5">
        <f t="shared" si="1387"/>
        <v>-0.0950520833333334</v>
      </c>
      <c r="O1389" s="5">
        <f t="shared" si="1387"/>
        <v>-0.0607421875</v>
      </c>
      <c r="P1389" s="5">
        <f t="shared" si="1387"/>
        <v>-0.0419323979591836</v>
      </c>
    </row>
    <row r="1390" ht="19" customHeight="1" spans="1:16">
      <c r="A1390" s="2" t="s">
        <v>262</v>
      </c>
      <c r="B1390" s="2">
        <v>50</v>
      </c>
      <c r="C1390" s="3">
        <f>AVERAGE('GRPO原始 0923'!F1650:F1654)</f>
        <v>0.278125</v>
      </c>
      <c r="D1390" s="3">
        <f>AVERAGE('GRPO原始 0923'!F1645:F1654)</f>
        <v>0.31640625</v>
      </c>
      <c r="E1390" s="3">
        <f>AVERAGE('GRPO原始 0923'!F1640:F1654)</f>
        <v>0.349479166666667</v>
      </c>
      <c r="F1390" s="3">
        <f>AVERAGE('GRPO原始 0923'!F1635:F1654)</f>
        <v>0.3703125</v>
      </c>
      <c r="G1390" s="3">
        <f>AVERAGE('GRPO原始 0923'!F1625:F1654)</f>
        <v>0.393489583333333</v>
      </c>
      <c r="H1390" s="3">
        <f>AVERAGE('GRPO原始 0923'!F1615:F1654)</f>
        <v>0.4056640625</v>
      </c>
      <c r="I1390" s="3">
        <f>AVERAGE('GRPO原始 0923'!F1605:F1654)</f>
        <v>0.405</v>
      </c>
      <c r="J1390" s="5">
        <f t="shared" ref="J1390:P1390" si="1388">C1390-C51</f>
        <v>-0.2953125</v>
      </c>
      <c r="K1390" s="5">
        <f t="shared" si="1388"/>
        <v>-0.209375</v>
      </c>
      <c r="L1390" s="5">
        <f t="shared" si="1388"/>
        <v>-0.177083333333333</v>
      </c>
      <c r="M1390" s="5">
        <f t="shared" si="1388"/>
        <v>-0.14765625</v>
      </c>
      <c r="N1390" s="5">
        <f t="shared" si="1388"/>
        <v>-0.0981770833333333</v>
      </c>
      <c r="O1390" s="5">
        <f t="shared" si="1388"/>
        <v>-0.0666015625</v>
      </c>
      <c r="P1390" s="5">
        <f t="shared" si="1388"/>
        <v>-0.04421875</v>
      </c>
    </row>
    <row r="1391" ht="19" customHeight="1" spans="1:16">
      <c r="A1391" s="2" t="s">
        <v>262</v>
      </c>
      <c r="B1391" s="2">
        <v>51</v>
      </c>
      <c r="C1391" s="3">
        <f>AVERAGE('GRPO原始 0923'!F1651:F1655)</f>
        <v>0.290625</v>
      </c>
      <c r="D1391" s="3">
        <f>AVERAGE('GRPO原始 0923'!F1646:F1655)</f>
        <v>0.3171875</v>
      </c>
      <c r="E1391" s="3">
        <f>AVERAGE('GRPO原始 0923'!F1641:F1655)</f>
        <v>0.353125</v>
      </c>
      <c r="F1391" s="3">
        <f>AVERAGE('GRPO原始 0923'!F1636:F1655)</f>
        <v>0.37421875</v>
      </c>
      <c r="G1391" s="3">
        <f>AVERAGE('GRPO原始 0923'!F1626:F1655)</f>
        <v>0.391666666666667</v>
      </c>
      <c r="H1391" s="3">
        <f>AVERAGE('GRPO原始 0923'!F1616:F1655)</f>
        <v>0.4052734375</v>
      </c>
      <c r="I1391" s="3">
        <f>AVERAGE('GRPO原始 0923'!F1606:F1655)</f>
        <v>0.4071875</v>
      </c>
      <c r="J1391" s="5">
        <f t="shared" ref="J1391:P1391" si="1389">C1391-C52</f>
        <v>-0.284375</v>
      </c>
      <c r="K1391" s="5">
        <f t="shared" si="1389"/>
        <v>-0.2140625</v>
      </c>
      <c r="L1391" s="5">
        <f t="shared" si="1389"/>
        <v>-0.181770833333333</v>
      </c>
      <c r="M1391" s="5">
        <f t="shared" si="1389"/>
        <v>-0.155859375</v>
      </c>
      <c r="N1391" s="5">
        <f t="shared" si="1389"/>
        <v>-0.104947916666667</v>
      </c>
      <c r="O1391" s="5">
        <f t="shared" si="1389"/>
        <v>-0.0748046875</v>
      </c>
      <c r="P1391" s="5">
        <f t="shared" si="1389"/>
        <v>-0.04875</v>
      </c>
    </row>
    <row r="1392" ht="19" customHeight="1" spans="1:16">
      <c r="A1392" s="2" t="s">
        <v>262</v>
      </c>
      <c r="B1392" s="2">
        <v>52</v>
      </c>
      <c r="C1392" s="3">
        <f>AVERAGE('GRPO原始 0923'!F1652:F1656)</f>
        <v>0.3203125</v>
      </c>
      <c r="D1392" s="3">
        <f>AVERAGE('GRPO原始 0923'!F1647:F1656)</f>
        <v>0.31875</v>
      </c>
      <c r="E1392" s="3">
        <f>AVERAGE('GRPO原始 0923'!F1642:F1656)</f>
        <v>0.346354166666667</v>
      </c>
      <c r="F1392" s="3">
        <f>AVERAGE('GRPO原始 0923'!F1637:F1656)</f>
        <v>0.369921875</v>
      </c>
      <c r="G1392" s="3">
        <f>AVERAGE('GRPO原始 0923'!F1627:F1656)</f>
        <v>0.390625</v>
      </c>
      <c r="H1392" s="3">
        <f>AVERAGE('GRPO原始 0923'!F1617:F1656)</f>
        <v>0.4037109375</v>
      </c>
      <c r="I1392" s="3">
        <f>AVERAGE('GRPO原始 0923'!F1607:F1656)</f>
        <v>0.40859375</v>
      </c>
      <c r="J1392" s="5">
        <f t="shared" ref="J1392:P1392" si="1390">C1392-C53</f>
        <v>-0.259375</v>
      </c>
      <c r="K1392" s="5">
        <f t="shared" si="1390"/>
        <v>-0.228125</v>
      </c>
      <c r="L1392" s="5">
        <f t="shared" si="1390"/>
        <v>-0.1921875</v>
      </c>
      <c r="M1392" s="5">
        <f t="shared" si="1390"/>
        <v>-0.1640625</v>
      </c>
      <c r="N1392" s="5">
        <f t="shared" si="1390"/>
        <v>-0.111979166666667</v>
      </c>
      <c r="O1392" s="5">
        <f t="shared" si="1390"/>
        <v>-0.08046875</v>
      </c>
      <c r="P1392" s="5">
        <f t="shared" si="1390"/>
        <v>-0.05296875</v>
      </c>
    </row>
    <row r="1393" ht="19" customHeight="1" spans="1:16">
      <c r="A1393" s="2" t="s">
        <v>262</v>
      </c>
      <c r="B1393" s="2">
        <v>53</v>
      </c>
      <c r="C1393" s="3">
        <f>AVERAGE('GRPO原始 0923'!F1653:F1657)</f>
        <v>0.3171875</v>
      </c>
      <c r="D1393" s="3">
        <f>AVERAGE('GRPO原始 0923'!F1648:F1657)</f>
        <v>0.3171875</v>
      </c>
      <c r="E1393" s="3">
        <f>AVERAGE('GRPO原始 0923'!F1643:F1657)</f>
        <v>0.328125</v>
      </c>
      <c r="F1393" s="3">
        <f>AVERAGE('GRPO原始 0923'!F1638:F1657)</f>
        <v>0.361328125</v>
      </c>
      <c r="G1393" s="3">
        <f>AVERAGE('GRPO原始 0923'!F1628:F1657)</f>
        <v>0.384375</v>
      </c>
      <c r="H1393" s="3">
        <f>AVERAGE('GRPO原始 0923'!F1618:F1657)</f>
        <v>0.3951171875</v>
      </c>
      <c r="I1393" s="3">
        <f>AVERAGE('GRPO原始 0923'!F1608:F1657)</f>
        <v>0.40671875</v>
      </c>
      <c r="J1393" s="5">
        <f t="shared" ref="J1393:P1393" si="1391">C1393-C54</f>
        <v>-0.2671875</v>
      </c>
      <c r="K1393" s="5">
        <f t="shared" si="1391"/>
        <v>-0.2484375</v>
      </c>
      <c r="L1393" s="5">
        <f t="shared" si="1391"/>
        <v>-0.208854166666667</v>
      </c>
      <c r="M1393" s="5">
        <f t="shared" si="1391"/>
        <v>-0.17890625</v>
      </c>
      <c r="N1393" s="5">
        <f t="shared" si="1391"/>
        <v>-0.126041666666667</v>
      </c>
      <c r="O1393" s="5">
        <f t="shared" si="1391"/>
        <v>-0.0919921875</v>
      </c>
      <c r="P1393" s="5">
        <f t="shared" si="1391"/>
        <v>-0.0609375</v>
      </c>
    </row>
    <row r="1394" ht="19" customHeight="1" spans="1:16">
      <c r="A1394" s="2" t="s">
        <v>262</v>
      </c>
      <c r="B1394" s="2">
        <v>54</v>
      </c>
      <c r="C1394" s="3">
        <f>AVERAGE('GRPO原始 0923'!F1654:F1658)</f>
        <v>0.34375</v>
      </c>
      <c r="D1394" s="3">
        <f>AVERAGE('GRPO原始 0923'!F1649:F1658)</f>
        <v>0.3140625</v>
      </c>
      <c r="E1394" s="3">
        <f>AVERAGE('GRPO原始 0923'!F1644:F1658)</f>
        <v>0.326041666666667</v>
      </c>
      <c r="F1394" s="3">
        <f>AVERAGE('GRPO原始 0923'!F1639:F1658)</f>
        <v>0.355078125</v>
      </c>
      <c r="G1394" s="3">
        <f>AVERAGE('GRPO原始 0923'!F1629:F1658)</f>
        <v>0.380989583333333</v>
      </c>
      <c r="H1394" s="3">
        <f>AVERAGE('GRPO原始 0923'!F1619:F1658)</f>
        <v>0.39140625</v>
      </c>
      <c r="I1394" s="3">
        <f>AVERAGE('GRPO原始 0923'!F1609:F1658)</f>
        <v>0.40578125</v>
      </c>
      <c r="J1394" s="5">
        <f t="shared" ref="J1394:P1394" si="1392">C1394-C55</f>
        <v>-0.2359375</v>
      </c>
      <c r="K1394" s="5">
        <f t="shared" si="1392"/>
        <v>-0.26171875</v>
      </c>
      <c r="L1394" s="5">
        <f t="shared" si="1392"/>
        <v>-0.215625</v>
      </c>
      <c r="M1394" s="5">
        <f t="shared" si="1392"/>
        <v>-0.184375</v>
      </c>
      <c r="N1394" s="5">
        <f t="shared" si="1392"/>
        <v>-0.132552083333333</v>
      </c>
      <c r="O1394" s="5">
        <f t="shared" si="1392"/>
        <v>-0.09921875</v>
      </c>
      <c r="P1394" s="5">
        <f t="shared" si="1392"/>
        <v>-0.0659375</v>
      </c>
    </row>
    <row r="1395" ht="19" customHeight="1" spans="1:16">
      <c r="A1395" s="2" t="s">
        <v>262</v>
      </c>
      <c r="B1395" s="2">
        <v>55</v>
      </c>
      <c r="C1395" s="3">
        <f>AVERAGE('GRPO原始 0923'!F1655:F1659)</f>
        <v>0.3515625</v>
      </c>
      <c r="D1395" s="3">
        <f>AVERAGE('GRPO原始 0923'!F1650:F1659)</f>
        <v>0.31484375</v>
      </c>
      <c r="E1395" s="3">
        <f>AVERAGE('GRPO原始 0923'!F1645:F1659)</f>
        <v>0.328125</v>
      </c>
      <c r="F1395" s="3">
        <f>AVERAGE('GRPO原始 0923'!F1640:F1659)</f>
        <v>0.35</v>
      </c>
      <c r="G1395" s="3">
        <f>AVERAGE('GRPO原始 0923'!F1630:F1659)</f>
        <v>0.377083333333333</v>
      </c>
      <c r="H1395" s="3">
        <f>AVERAGE('GRPO原始 0923'!F1620:F1659)</f>
        <v>0.3912109375</v>
      </c>
      <c r="I1395" s="3">
        <f>AVERAGE('GRPO原始 0923'!F1610:F1659)</f>
        <v>0.4025</v>
      </c>
      <c r="J1395" s="5">
        <f t="shared" ref="J1395:P1395" si="1393">C1395-C56</f>
        <v>-0.2375</v>
      </c>
      <c r="K1395" s="5">
        <f t="shared" si="1393"/>
        <v>-0.26640625</v>
      </c>
      <c r="L1395" s="5">
        <f t="shared" si="1393"/>
        <v>-0.21875</v>
      </c>
      <c r="M1395" s="5">
        <f t="shared" si="1393"/>
        <v>-0.1921875</v>
      </c>
      <c r="N1395" s="5">
        <f t="shared" si="1393"/>
        <v>-0.138020833333333</v>
      </c>
      <c r="O1395" s="5">
        <f t="shared" si="1393"/>
        <v>-0.1048828125</v>
      </c>
      <c r="P1395" s="5">
        <f t="shared" si="1393"/>
        <v>-0.070625</v>
      </c>
    </row>
    <row r="1396" ht="19" customHeight="1" spans="1:16">
      <c r="A1396" s="2" t="s">
        <v>262</v>
      </c>
      <c r="B1396" s="2">
        <v>56</v>
      </c>
      <c r="C1396" s="3">
        <f>AVERAGE('GRPO原始 0923'!F1656:F1660)</f>
        <v>0.3390625</v>
      </c>
      <c r="D1396" s="3">
        <f>AVERAGE('GRPO原始 0923'!F1651:F1660)</f>
        <v>0.31484375</v>
      </c>
      <c r="E1396" s="3">
        <f>AVERAGE('GRPO原始 0923'!F1646:F1660)</f>
        <v>0.324479166666667</v>
      </c>
      <c r="F1396" s="3">
        <f>AVERAGE('GRPO原始 0923'!F1641:F1660)</f>
        <v>0.349609375</v>
      </c>
      <c r="G1396" s="3">
        <f>AVERAGE('GRPO原始 0923'!F1631:F1660)</f>
        <v>0.374739583333333</v>
      </c>
      <c r="H1396" s="3">
        <f>AVERAGE('GRPO原始 0923'!F1621:F1660)</f>
        <v>0.3876953125</v>
      </c>
      <c r="I1396" s="3">
        <f>AVERAGE('GRPO原始 0923'!F1611:F1660)</f>
        <v>0.4034375</v>
      </c>
      <c r="J1396" s="5">
        <f t="shared" ref="J1396:P1396" si="1394">C1396-C57</f>
        <v>-0.1984375</v>
      </c>
      <c r="K1396" s="5">
        <f t="shared" si="1394"/>
        <v>-0.24140625</v>
      </c>
      <c r="L1396" s="5">
        <f t="shared" si="1394"/>
        <v>-0.208854166666667</v>
      </c>
      <c r="M1396" s="5">
        <f t="shared" si="1394"/>
        <v>-0.1859375</v>
      </c>
      <c r="N1396" s="5">
        <f t="shared" si="1394"/>
        <v>-0.138802083333333</v>
      </c>
      <c r="O1396" s="5">
        <f t="shared" si="1394"/>
        <v>-0.106640625</v>
      </c>
      <c r="P1396" s="5">
        <f t="shared" si="1394"/>
        <v>-0.07125</v>
      </c>
    </row>
    <row r="1397" ht="19" customHeight="1" spans="1:16">
      <c r="A1397" s="2" t="s">
        <v>262</v>
      </c>
      <c r="B1397" s="2">
        <v>57</v>
      </c>
      <c r="C1397" s="3">
        <f>AVERAGE('GRPO原始 0923'!F1657:F1661)</f>
        <v>0.3421875</v>
      </c>
      <c r="D1397" s="3">
        <f>AVERAGE('GRPO原始 0923'!F1652:F1661)</f>
        <v>0.33125</v>
      </c>
      <c r="E1397" s="3">
        <f>AVERAGE('GRPO原始 0923'!F1647:F1661)</f>
        <v>0.3265625</v>
      </c>
      <c r="F1397" s="3">
        <f>AVERAGE('GRPO原始 0923'!F1642:F1661)</f>
        <v>0.3453125</v>
      </c>
      <c r="G1397" s="3">
        <f>AVERAGE('GRPO原始 0923'!F1632:F1661)</f>
        <v>0.37109375</v>
      </c>
      <c r="H1397" s="3">
        <f>AVERAGE('GRPO原始 0923'!F1622:F1661)</f>
        <v>0.3865234375</v>
      </c>
      <c r="I1397" s="3">
        <f>AVERAGE('GRPO原始 0923'!F1612:F1661)</f>
        <v>0.40140625</v>
      </c>
      <c r="J1397" s="5">
        <f t="shared" ref="J1397:P1397" si="1395">C1397-C58</f>
        <v>-0.1921875</v>
      </c>
      <c r="K1397" s="5">
        <f t="shared" si="1395"/>
        <v>-0.22578125</v>
      </c>
      <c r="L1397" s="5">
        <f t="shared" si="1395"/>
        <v>-0.216145833333333</v>
      </c>
      <c r="M1397" s="5">
        <f t="shared" si="1395"/>
        <v>-0.1921875</v>
      </c>
      <c r="N1397" s="5">
        <f t="shared" si="1395"/>
        <v>-0.14609375</v>
      </c>
      <c r="O1397" s="5">
        <f t="shared" si="1395"/>
        <v>-0.1130859375</v>
      </c>
      <c r="P1397" s="5">
        <f t="shared" si="1395"/>
        <v>-0.07765625</v>
      </c>
    </row>
    <row r="1398" ht="19" customHeight="1" spans="1:16">
      <c r="A1398" s="2" t="s">
        <v>262</v>
      </c>
      <c r="B1398" s="2">
        <v>58</v>
      </c>
      <c r="C1398" s="3">
        <f>AVERAGE('GRPO原始 0923'!F1658:F1662)</f>
        <v>0.3625</v>
      </c>
      <c r="D1398" s="3">
        <f>AVERAGE('GRPO原始 0923'!F1653:F1662)</f>
        <v>0.33984375</v>
      </c>
      <c r="E1398" s="3">
        <f>AVERAGE('GRPO原始 0923'!F1648:F1662)</f>
        <v>0.332291666666667</v>
      </c>
      <c r="F1398" s="3">
        <f>AVERAGE('GRPO原始 0923'!F1643:F1662)</f>
        <v>0.33671875</v>
      </c>
      <c r="G1398" s="3">
        <f>AVERAGE('GRPO原始 0923'!F1633:F1662)</f>
        <v>0.369791666666667</v>
      </c>
      <c r="H1398" s="3">
        <f>AVERAGE('GRPO原始 0923'!F1623:F1662)</f>
        <v>0.38515625</v>
      </c>
      <c r="I1398" s="3">
        <f>AVERAGE('GRPO原始 0923'!F1613:F1662)</f>
        <v>0.40109375</v>
      </c>
      <c r="J1398" s="5">
        <f t="shared" ref="J1398:P1398" si="1396">C1398-C59</f>
        <v>-0.1765625</v>
      </c>
      <c r="K1398" s="5">
        <f t="shared" si="1396"/>
        <v>-0.221875</v>
      </c>
      <c r="L1398" s="5">
        <f t="shared" si="1396"/>
        <v>-0.224479166666667</v>
      </c>
      <c r="M1398" s="5">
        <f t="shared" si="1396"/>
        <v>-0.20078125</v>
      </c>
      <c r="N1398" s="5">
        <f t="shared" si="1396"/>
        <v>-0.157552083333333</v>
      </c>
      <c r="O1398" s="5">
        <f t="shared" si="1396"/>
        <v>-0.11875</v>
      </c>
      <c r="P1398" s="5">
        <f t="shared" si="1396"/>
        <v>-0.08421875</v>
      </c>
    </row>
    <row r="1399" ht="19" customHeight="1" spans="1:16">
      <c r="A1399" s="2" t="s">
        <v>262</v>
      </c>
      <c r="B1399" s="2">
        <v>59</v>
      </c>
      <c r="C1399" s="3">
        <f>AVERAGE('GRPO原始 0923'!F1659:F1663)</f>
        <v>0.36875</v>
      </c>
      <c r="D1399" s="3">
        <f>AVERAGE('GRPO原始 0923'!F1654:F1663)</f>
        <v>0.35625</v>
      </c>
      <c r="E1399" s="3">
        <f>AVERAGE('GRPO原始 0923'!F1649:F1663)</f>
        <v>0.332291666666667</v>
      </c>
      <c r="F1399" s="3">
        <f>AVERAGE('GRPO原始 0923'!F1644:F1663)</f>
        <v>0.33671875</v>
      </c>
      <c r="G1399" s="3">
        <f>AVERAGE('GRPO原始 0923'!F1634:F1663)</f>
        <v>0.365104166666667</v>
      </c>
      <c r="H1399" s="3">
        <f>AVERAGE('GRPO原始 0923'!F1624:F1663)</f>
        <v>0.3837890625</v>
      </c>
      <c r="I1399" s="3">
        <f>AVERAGE('GRPO原始 0923'!F1614:F1663)</f>
        <v>0.39890625</v>
      </c>
      <c r="J1399" s="5">
        <f t="shared" ref="J1399:P1399" si="1397">C1399-C60</f>
        <v>-0.1640625</v>
      </c>
      <c r="K1399" s="5">
        <f t="shared" si="1397"/>
        <v>-0.2</v>
      </c>
      <c r="L1399" s="5">
        <f t="shared" si="1397"/>
        <v>-0.229166666666667</v>
      </c>
      <c r="M1399" s="5">
        <f t="shared" si="1397"/>
        <v>-0.202734375</v>
      </c>
      <c r="N1399" s="5">
        <f t="shared" si="1397"/>
        <v>-0.163802083333333</v>
      </c>
      <c r="O1399" s="5">
        <f t="shared" si="1397"/>
        <v>-0.1212890625</v>
      </c>
      <c r="P1399" s="5">
        <f t="shared" si="1397"/>
        <v>-0.08859375</v>
      </c>
    </row>
    <row r="1400" ht="19" customHeight="1" spans="1:16">
      <c r="A1400" s="2" t="s">
        <v>262</v>
      </c>
      <c r="B1400" s="2">
        <v>60</v>
      </c>
      <c r="C1400" s="3">
        <f>AVERAGE('GRPO原始 0923'!F1660:F1664)</f>
        <v>0.378125</v>
      </c>
      <c r="D1400" s="3">
        <f>AVERAGE('GRPO原始 0923'!F1655:F1664)</f>
        <v>0.36484375</v>
      </c>
      <c r="E1400" s="3">
        <f>AVERAGE('GRPO原始 0923'!F1650:F1664)</f>
        <v>0.3359375</v>
      </c>
      <c r="F1400" s="3">
        <f>AVERAGE('GRPO原始 0923'!F1645:F1664)</f>
        <v>0.340625</v>
      </c>
      <c r="G1400" s="3">
        <f>AVERAGE('GRPO原始 0923'!F1635:F1664)</f>
        <v>0.368489583333333</v>
      </c>
      <c r="H1400" s="3">
        <f>AVERAGE('GRPO原始 0923'!F1625:F1664)</f>
        <v>0.386328125</v>
      </c>
      <c r="I1400" s="3">
        <f>AVERAGE('GRPO原始 0923'!F1615:F1664)</f>
        <v>0.3975</v>
      </c>
      <c r="J1400" s="5">
        <f t="shared" ref="J1400:P1400" si="1398">C1400-C61</f>
        <v>-0.1640625</v>
      </c>
      <c r="K1400" s="5">
        <f t="shared" si="1398"/>
        <v>-0.20078125</v>
      </c>
      <c r="L1400" s="5">
        <f t="shared" si="1398"/>
        <v>-0.232291666666667</v>
      </c>
      <c r="M1400" s="5">
        <f t="shared" si="1398"/>
        <v>-0.205078125</v>
      </c>
      <c r="N1400" s="5">
        <f t="shared" si="1398"/>
        <v>-0.165364583333333</v>
      </c>
      <c r="O1400" s="5">
        <f t="shared" si="1398"/>
        <v>-0.123828125</v>
      </c>
      <c r="P1400" s="5">
        <f t="shared" si="1398"/>
        <v>-0.0934375</v>
      </c>
    </row>
    <row r="1401" ht="19" customHeight="1" spans="1:16">
      <c r="A1401" s="2" t="s">
        <v>262</v>
      </c>
      <c r="B1401" s="2">
        <v>61</v>
      </c>
      <c r="C1401" s="3">
        <f>AVERAGE('GRPO原始 0923'!F1661:F1665)</f>
        <v>0.3984375</v>
      </c>
      <c r="D1401" s="3">
        <f>AVERAGE('GRPO原始 0923'!F1656:F1665)</f>
        <v>0.36875</v>
      </c>
      <c r="E1401" s="3">
        <f>AVERAGE('GRPO原始 0923'!F1651:F1665)</f>
        <v>0.342708333333333</v>
      </c>
      <c r="F1401" s="3">
        <f>AVERAGE('GRPO原始 0923'!F1646:F1665)</f>
        <v>0.34296875</v>
      </c>
      <c r="G1401" s="3">
        <f>AVERAGE('GRPO原始 0923'!F1636:F1665)</f>
        <v>0.372395833333333</v>
      </c>
      <c r="H1401" s="3">
        <f>AVERAGE('GRPO原始 0923'!F1626:F1665)</f>
        <v>0.3859375</v>
      </c>
      <c r="I1401" s="3">
        <f>AVERAGE('GRPO原始 0923'!F1616:F1665)</f>
        <v>0.39796875</v>
      </c>
      <c r="J1401" s="5">
        <f t="shared" ref="J1401:P1401" si="1399">C1401-C62</f>
        <v>-0.1875</v>
      </c>
      <c r="K1401" s="5">
        <f t="shared" si="1399"/>
        <v>-0.19296875</v>
      </c>
      <c r="L1401" s="5">
        <f t="shared" si="1399"/>
        <v>-0.2234375</v>
      </c>
      <c r="M1401" s="5">
        <f t="shared" si="1399"/>
        <v>-0.203515625</v>
      </c>
      <c r="N1401" s="5">
        <f t="shared" si="1399"/>
        <v>-0.168229166666667</v>
      </c>
      <c r="O1401" s="5">
        <f t="shared" si="1399"/>
        <v>-0.126953125</v>
      </c>
      <c r="P1401" s="5">
        <f t="shared" si="1399"/>
        <v>-0.0984375</v>
      </c>
    </row>
    <row r="1402" ht="19" customHeight="1" spans="1:16">
      <c r="A1402" s="2" t="s">
        <v>262</v>
      </c>
      <c r="B1402" s="2">
        <v>62</v>
      </c>
      <c r="C1402" s="3">
        <f>AVERAGE('GRPO原始 0923'!F1662:F1666)</f>
        <v>0.403125</v>
      </c>
      <c r="D1402" s="3">
        <f>AVERAGE('GRPO原始 0923'!F1657:F1666)</f>
        <v>0.37265625</v>
      </c>
      <c r="E1402" s="3">
        <f>AVERAGE('GRPO原始 0923'!F1652:F1666)</f>
        <v>0.355208333333333</v>
      </c>
      <c r="F1402" s="3">
        <f>AVERAGE('GRPO原始 0923'!F1647:F1666)</f>
        <v>0.345703125</v>
      </c>
      <c r="G1402" s="3">
        <f>AVERAGE('GRPO原始 0923'!F1637:F1666)</f>
        <v>0.370833333333333</v>
      </c>
      <c r="H1402" s="3">
        <f>AVERAGE('GRPO原始 0923'!F1627:F1666)</f>
        <v>0.3861328125</v>
      </c>
      <c r="I1402" s="3">
        <f>AVERAGE('GRPO原始 0923'!F1617:F1666)</f>
        <v>0.3975</v>
      </c>
      <c r="J1402" s="5">
        <f t="shared" ref="J1402:P1402" si="1400">C1402-C63</f>
        <v>-0.2078125</v>
      </c>
      <c r="K1402" s="5">
        <f t="shared" si="1400"/>
        <v>-0.2</v>
      </c>
      <c r="L1402" s="5">
        <f t="shared" si="1400"/>
        <v>-0.219791666666667</v>
      </c>
      <c r="M1402" s="5">
        <f t="shared" si="1400"/>
        <v>-0.2140625</v>
      </c>
      <c r="N1402" s="5">
        <f t="shared" si="1400"/>
        <v>-0.176041666666667</v>
      </c>
      <c r="O1402" s="5">
        <f t="shared" si="1400"/>
        <v>-0.133984375</v>
      </c>
      <c r="P1402" s="5">
        <f t="shared" si="1400"/>
        <v>-0.104375</v>
      </c>
    </row>
    <row r="1403" ht="19" customHeight="1" spans="1:16">
      <c r="A1403" s="2" t="s">
        <v>266</v>
      </c>
      <c r="B1403" s="2">
        <v>1</v>
      </c>
      <c r="C1403" s="3">
        <f>AVERAGE('GRPO原始 0923'!F1679:F1679)</f>
        <v>0.3203125</v>
      </c>
      <c r="D1403" s="3">
        <f>AVERAGE('GRPO原始 0923'!F1679:F1679)</f>
        <v>0.3203125</v>
      </c>
      <c r="E1403" s="3">
        <f>AVERAGE('GRPO原始 0923'!F1679:F1679)</f>
        <v>0.3203125</v>
      </c>
      <c r="F1403" s="3">
        <f>AVERAGE('GRPO原始 0923'!F1679:F1679)</f>
        <v>0.3203125</v>
      </c>
      <c r="G1403" s="3">
        <f>AVERAGE('GRPO原始 0923'!F1679:F1679)</f>
        <v>0.3203125</v>
      </c>
      <c r="H1403" s="3">
        <f>AVERAGE('GRPO原始 0923'!F1679:F1679)</f>
        <v>0.3203125</v>
      </c>
      <c r="I1403" s="3">
        <f>AVERAGE('GRPO原始 0923'!F1679:F1679)</f>
        <v>0.3203125</v>
      </c>
      <c r="J1403" s="5">
        <f t="shared" ref="J1403:P1403" si="1401">C1403-C2</f>
        <v>0.015625</v>
      </c>
      <c r="K1403" s="5">
        <f t="shared" si="1401"/>
        <v>0.015625</v>
      </c>
      <c r="L1403" s="5">
        <f t="shared" si="1401"/>
        <v>0.015625</v>
      </c>
      <c r="M1403" s="5">
        <f t="shared" si="1401"/>
        <v>0.015625</v>
      </c>
      <c r="N1403" s="5">
        <f t="shared" si="1401"/>
        <v>0.015625</v>
      </c>
      <c r="O1403" s="5">
        <f t="shared" si="1401"/>
        <v>0.015625</v>
      </c>
      <c r="P1403" s="5">
        <f t="shared" si="1401"/>
        <v>0.015625</v>
      </c>
    </row>
    <row r="1404" ht="19" customHeight="1" spans="1:16">
      <c r="A1404" s="2" t="s">
        <v>266</v>
      </c>
      <c r="B1404" s="2">
        <v>2</v>
      </c>
      <c r="C1404" s="3">
        <f>AVERAGE('GRPO原始 0923'!F1679:F1680)</f>
        <v>0.328125</v>
      </c>
      <c r="D1404" s="3">
        <f>AVERAGE('GRPO原始 0923'!F1679:F1680)</f>
        <v>0.328125</v>
      </c>
      <c r="E1404" s="3">
        <f>AVERAGE('GRPO原始 0923'!F1679:F1680)</f>
        <v>0.328125</v>
      </c>
      <c r="F1404" s="3">
        <f>AVERAGE('GRPO原始 0923'!F1679:F1680)</f>
        <v>0.328125</v>
      </c>
      <c r="G1404" s="3">
        <f>AVERAGE('GRPO原始 0923'!F1679:F1680)</f>
        <v>0.328125</v>
      </c>
      <c r="H1404" s="3">
        <f>AVERAGE('GRPO原始 0923'!F1679:F1680)</f>
        <v>0.328125</v>
      </c>
      <c r="I1404" s="3">
        <f>AVERAGE('GRPO原始 0923'!F1679:F1680)</f>
        <v>0.328125</v>
      </c>
      <c r="J1404" s="5">
        <f t="shared" ref="J1404:P1404" si="1402">C1404-C3</f>
        <v>0.0078125</v>
      </c>
      <c r="K1404" s="5">
        <f t="shared" si="1402"/>
        <v>0.0078125</v>
      </c>
      <c r="L1404" s="5">
        <f t="shared" si="1402"/>
        <v>0.0078125</v>
      </c>
      <c r="M1404" s="5">
        <f t="shared" si="1402"/>
        <v>0.0078125</v>
      </c>
      <c r="N1404" s="5">
        <f t="shared" si="1402"/>
        <v>0.0078125</v>
      </c>
      <c r="O1404" s="5">
        <f t="shared" si="1402"/>
        <v>0.0078125</v>
      </c>
      <c r="P1404" s="5">
        <f t="shared" si="1402"/>
        <v>0.0078125</v>
      </c>
    </row>
    <row r="1405" ht="19" customHeight="1" spans="1:16">
      <c r="A1405" s="2" t="s">
        <v>266</v>
      </c>
      <c r="B1405" s="2">
        <v>3</v>
      </c>
      <c r="C1405" s="3">
        <f>AVERAGE('GRPO原始 0923'!F1679:F1681)</f>
        <v>0.322916666666667</v>
      </c>
      <c r="D1405" s="3">
        <f>AVERAGE('GRPO原始 0923'!F1679:F1681)</f>
        <v>0.322916666666667</v>
      </c>
      <c r="E1405" s="3">
        <f>AVERAGE('GRPO原始 0923'!F1679:F1681)</f>
        <v>0.322916666666667</v>
      </c>
      <c r="F1405" s="3">
        <f>AVERAGE('GRPO原始 0923'!F1679:F1681)</f>
        <v>0.322916666666667</v>
      </c>
      <c r="G1405" s="3">
        <f>AVERAGE('GRPO原始 0923'!F1679:F1681)</f>
        <v>0.322916666666667</v>
      </c>
      <c r="H1405" s="3">
        <f>AVERAGE('GRPO原始 0923'!F1679:F1681)</f>
        <v>0.322916666666667</v>
      </c>
      <c r="I1405" s="3">
        <f>AVERAGE('GRPO原始 0923'!F1679:F1681)</f>
        <v>0.322916666666667</v>
      </c>
      <c r="J1405" s="5">
        <f t="shared" ref="J1405:P1405" si="1403">C1405-C4</f>
        <v>0.0104166666666667</v>
      </c>
      <c r="K1405" s="5">
        <f t="shared" si="1403"/>
        <v>0.0104166666666667</v>
      </c>
      <c r="L1405" s="5">
        <f t="shared" si="1403"/>
        <v>0.0104166666666667</v>
      </c>
      <c r="M1405" s="5">
        <f t="shared" si="1403"/>
        <v>0.0104166666666667</v>
      </c>
      <c r="N1405" s="5">
        <f t="shared" si="1403"/>
        <v>0.0104166666666667</v>
      </c>
      <c r="O1405" s="5">
        <f t="shared" si="1403"/>
        <v>0.0104166666666667</v>
      </c>
      <c r="P1405" s="5">
        <f t="shared" si="1403"/>
        <v>0.0104166666666667</v>
      </c>
    </row>
    <row r="1406" ht="19" customHeight="1" spans="1:16">
      <c r="A1406" s="2" t="s">
        <v>266</v>
      </c>
      <c r="B1406" s="2">
        <v>4</v>
      </c>
      <c r="C1406" s="3">
        <f>AVERAGE('GRPO原始 0923'!F1679:F1682)</f>
        <v>0.337890625</v>
      </c>
      <c r="D1406" s="3">
        <f>AVERAGE('GRPO原始 0923'!F1679:F1682)</f>
        <v>0.337890625</v>
      </c>
      <c r="E1406" s="3">
        <f>AVERAGE('GRPO原始 0923'!F1679:F1682)</f>
        <v>0.337890625</v>
      </c>
      <c r="F1406" s="3">
        <f>AVERAGE('GRPO原始 0923'!F1679:F1682)</f>
        <v>0.337890625</v>
      </c>
      <c r="G1406" s="3">
        <f>AVERAGE('GRPO原始 0923'!F1679:F1682)</f>
        <v>0.337890625</v>
      </c>
      <c r="H1406" s="3">
        <f>AVERAGE('GRPO原始 0923'!F1679:F1682)</f>
        <v>0.337890625</v>
      </c>
      <c r="I1406" s="3">
        <f>AVERAGE('GRPO原始 0923'!F1679:F1682)</f>
        <v>0.337890625</v>
      </c>
      <c r="J1406" s="5">
        <f t="shared" ref="J1406:P1406" si="1404">C1406-C5</f>
        <v>0.01171875</v>
      </c>
      <c r="K1406" s="5">
        <f t="shared" si="1404"/>
        <v>0.01171875</v>
      </c>
      <c r="L1406" s="5">
        <f t="shared" si="1404"/>
        <v>0.01171875</v>
      </c>
      <c r="M1406" s="5">
        <f t="shared" si="1404"/>
        <v>0.01171875</v>
      </c>
      <c r="N1406" s="5">
        <f t="shared" si="1404"/>
        <v>0.01171875</v>
      </c>
      <c r="O1406" s="5">
        <f t="shared" si="1404"/>
        <v>0.01171875</v>
      </c>
      <c r="P1406" s="5">
        <f t="shared" si="1404"/>
        <v>0.01171875</v>
      </c>
    </row>
    <row r="1407" ht="19" customHeight="1" spans="1:16">
      <c r="A1407" s="2" t="s">
        <v>266</v>
      </c>
      <c r="B1407" s="2">
        <v>5</v>
      </c>
      <c r="C1407" s="3">
        <f>AVERAGE('GRPO原始 0923'!F1679:F1683)</f>
        <v>0.3671875</v>
      </c>
      <c r="D1407" s="3">
        <f>AVERAGE('GRPO原始 0923'!F1679:F1683)</f>
        <v>0.3671875</v>
      </c>
      <c r="E1407" s="3">
        <f>AVERAGE('GRPO原始 0923'!F1679:F1683)</f>
        <v>0.3671875</v>
      </c>
      <c r="F1407" s="3">
        <f>AVERAGE('GRPO原始 0923'!F1679:F1683)</f>
        <v>0.3671875</v>
      </c>
      <c r="G1407" s="3">
        <f>AVERAGE('GRPO原始 0923'!F1679:F1683)</f>
        <v>0.3671875</v>
      </c>
      <c r="H1407" s="3">
        <f>AVERAGE('GRPO原始 0923'!F1679:F1683)</f>
        <v>0.3671875</v>
      </c>
      <c r="I1407" s="3">
        <f>AVERAGE('GRPO原始 0923'!F1679:F1683)</f>
        <v>0.3671875</v>
      </c>
      <c r="J1407" s="5">
        <f t="shared" ref="J1407:P1407" si="1405">C1407-C6</f>
        <v>0.0171875</v>
      </c>
      <c r="K1407" s="5">
        <f t="shared" si="1405"/>
        <v>0.0171875</v>
      </c>
      <c r="L1407" s="5">
        <f t="shared" si="1405"/>
        <v>0.0171875</v>
      </c>
      <c r="M1407" s="5">
        <f t="shared" si="1405"/>
        <v>0.0171875</v>
      </c>
      <c r="N1407" s="5">
        <f t="shared" si="1405"/>
        <v>0.0171875</v>
      </c>
      <c r="O1407" s="5">
        <f t="shared" si="1405"/>
        <v>0.0171875</v>
      </c>
      <c r="P1407" s="5">
        <f t="shared" si="1405"/>
        <v>0.0171875</v>
      </c>
    </row>
    <row r="1408" ht="19" customHeight="1" spans="1:16">
      <c r="A1408" s="2" t="s">
        <v>266</v>
      </c>
      <c r="B1408" s="2">
        <v>6</v>
      </c>
      <c r="C1408" s="3">
        <f>AVERAGE('GRPO原始 0923'!F1680:F1684)</f>
        <v>0.3640625</v>
      </c>
      <c r="D1408" s="3">
        <f>AVERAGE('GRPO原始 0923'!F1679:F1684)</f>
        <v>0.356770833333333</v>
      </c>
      <c r="E1408" s="3">
        <f>AVERAGE('GRPO原始 0923'!F1679:F1684)</f>
        <v>0.356770833333333</v>
      </c>
      <c r="F1408" s="3">
        <f>AVERAGE('GRPO原始 0923'!F1679:F1684)</f>
        <v>0.356770833333333</v>
      </c>
      <c r="G1408" s="3">
        <f>AVERAGE('GRPO原始 0923'!F1679:F1684)</f>
        <v>0.356770833333333</v>
      </c>
      <c r="H1408" s="3">
        <f>AVERAGE('GRPO原始 0923'!F1679:F1684)</f>
        <v>0.356770833333333</v>
      </c>
      <c r="I1408" s="3">
        <f>AVERAGE('GRPO原始 0923'!F1679:F1684)</f>
        <v>0.356770833333333</v>
      </c>
      <c r="J1408" s="5">
        <f t="shared" ref="J1408:P1408" si="1406">C1408-C7</f>
        <v>0.0140625</v>
      </c>
      <c r="K1408" s="5">
        <f t="shared" si="1406"/>
        <v>0.0143229166666666</v>
      </c>
      <c r="L1408" s="5">
        <f t="shared" si="1406"/>
        <v>0.0143229166666666</v>
      </c>
      <c r="M1408" s="5">
        <f t="shared" si="1406"/>
        <v>0.0143229166666666</v>
      </c>
      <c r="N1408" s="5">
        <f t="shared" si="1406"/>
        <v>0.0143229166666666</v>
      </c>
      <c r="O1408" s="5">
        <f t="shared" si="1406"/>
        <v>0.0143229166666666</v>
      </c>
      <c r="P1408" s="5">
        <f t="shared" si="1406"/>
        <v>0.0143229166666666</v>
      </c>
    </row>
    <row r="1409" ht="19" customHeight="1" spans="1:16">
      <c r="A1409" s="2" t="s">
        <v>266</v>
      </c>
      <c r="B1409" s="2">
        <v>7</v>
      </c>
      <c r="C1409" s="3">
        <f>AVERAGE('GRPO原始 0923'!F1681:F1685)</f>
        <v>0.384375</v>
      </c>
      <c r="D1409" s="3">
        <f>AVERAGE('GRPO原始 0923'!F1679:F1685)</f>
        <v>0.368303571428571</v>
      </c>
      <c r="E1409" s="3">
        <f>AVERAGE('GRPO原始 0923'!F1679:F1685)</f>
        <v>0.368303571428571</v>
      </c>
      <c r="F1409" s="3">
        <f>AVERAGE('GRPO原始 0923'!F1679:F1685)</f>
        <v>0.368303571428571</v>
      </c>
      <c r="G1409" s="3">
        <f>AVERAGE('GRPO原始 0923'!F1679:F1685)</f>
        <v>0.368303571428571</v>
      </c>
      <c r="H1409" s="3">
        <f>AVERAGE('GRPO原始 0923'!F1679:F1685)</f>
        <v>0.368303571428571</v>
      </c>
      <c r="I1409" s="3">
        <f>AVERAGE('GRPO原始 0923'!F1679:F1685)</f>
        <v>0.368303571428571</v>
      </c>
      <c r="J1409" s="5">
        <f t="shared" ref="J1409:P1409" si="1407">C1409-C8</f>
        <v>0.025</v>
      </c>
      <c r="K1409" s="5">
        <f t="shared" si="1407"/>
        <v>0.0200892857142858</v>
      </c>
      <c r="L1409" s="5">
        <f t="shared" si="1407"/>
        <v>0.0200892857142858</v>
      </c>
      <c r="M1409" s="5">
        <f t="shared" si="1407"/>
        <v>0.0200892857142858</v>
      </c>
      <c r="N1409" s="5">
        <f t="shared" si="1407"/>
        <v>0.0200892857142858</v>
      </c>
      <c r="O1409" s="5">
        <f t="shared" si="1407"/>
        <v>0.0200892857142858</v>
      </c>
      <c r="P1409" s="5">
        <f t="shared" si="1407"/>
        <v>0.0200892857142858</v>
      </c>
    </row>
    <row r="1410" ht="19" customHeight="1" spans="1:16">
      <c r="A1410" s="2" t="s">
        <v>266</v>
      </c>
      <c r="B1410" s="2">
        <v>8</v>
      </c>
      <c r="C1410" s="3">
        <f>AVERAGE('GRPO原始 0923'!F1682:F1686)</f>
        <v>0.4078125</v>
      </c>
      <c r="D1410" s="3">
        <f>AVERAGE('GRPO原始 0923'!F1679:F1686)</f>
        <v>0.3759765625</v>
      </c>
      <c r="E1410" s="3">
        <f>AVERAGE('GRPO原始 0923'!F1679:F1686)</f>
        <v>0.3759765625</v>
      </c>
      <c r="F1410" s="3">
        <f>AVERAGE('GRPO原始 0923'!F1679:F1686)</f>
        <v>0.3759765625</v>
      </c>
      <c r="G1410" s="3">
        <f>AVERAGE('GRPO原始 0923'!F1679:F1686)</f>
        <v>0.3759765625</v>
      </c>
      <c r="H1410" s="3">
        <f>AVERAGE('GRPO原始 0923'!F1679:F1686)</f>
        <v>0.3759765625</v>
      </c>
      <c r="I1410" s="3">
        <f>AVERAGE('GRPO原始 0923'!F1679:F1686)</f>
        <v>0.3759765625</v>
      </c>
      <c r="J1410" s="5">
        <f t="shared" ref="J1410:P1410" si="1408">C1410-C9</f>
        <v>0.0453125</v>
      </c>
      <c r="K1410" s="5">
        <f t="shared" si="1408"/>
        <v>0.0322265625</v>
      </c>
      <c r="L1410" s="5">
        <f t="shared" si="1408"/>
        <v>0.0322265625</v>
      </c>
      <c r="M1410" s="5">
        <f t="shared" si="1408"/>
        <v>0.0322265625</v>
      </c>
      <c r="N1410" s="5">
        <f t="shared" si="1408"/>
        <v>0.0322265625</v>
      </c>
      <c r="O1410" s="5">
        <f t="shared" si="1408"/>
        <v>0.0322265625</v>
      </c>
      <c r="P1410" s="5">
        <f t="shared" si="1408"/>
        <v>0.0322265625</v>
      </c>
    </row>
    <row r="1411" ht="19" customHeight="1" spans="1:16">
      <c r="A1411" s="2" t="s">
        <v>266</v>
      </c>
      <c r="B1411" s="2">
        <v>9</v>
      </c>
      <c r="C1411" s="3">
        <f>AVERAGE('GRPO原始 0923'!F1683:F1687)</f>
        <v>0.41875</v>
      </c>
      <c r="D1411" s="3">
        <f>AVERAGE('GRPO原始 0923'!F1679:F1687)</f>
        <v>0.3828125</v>
      </c>
      <c r="E1411" s="3">
        <f>AVERAGE('GRPO原始 0923'!F1679:F1687)</f>
        <v>0.3828125</v>
      </c>
      <c r="F1411" s="3">
        <f>AVERAGE('GRPO原始 0923'!F1679:F1687)</f>
        <v>0.3828125</v>
      </c>
      <c r="G1411" s="3">
        <f>AVERAGE('GRPO原始 0923'!F1679:F1687)</f>
        <v>0.3828125</v>
      </c>
      <c r="H1411" s="3">
        <f>AVERAGE('GRPO原始 0923'!F1679:F1687)</f>
        <v>0.3828125</v>
      </c>
      <c r="I1411" s="3">
        <f>AVERAGE('GRPO原始 0923'!F1679:F1687)</f>
        <v>0.3828125</v>
      </c>
      <c r="J1411" s="5">
        <f t="shared" ref="J1411:P1411" si="1409">C1411-C10</f>
        <v>0.04375</v>
      </c>
      <c r="K1411" s="5">
        <f t="shared" si="1409"/>
        <v>0.0295138888888889</v>
      </c>
      <c r="L1411" s="5">
        <f t="shared" si="1409"/>
        <v>0.0295138888888889</v>
      </c>
      <c r="M1411" s="5">
        <f t="shared" si="1409"/>
        <v>0.0295138888888889</v>
      </c>
      <c r="N1411" s="5">
        <f t="shared" si="1409"/>
        <v>0.0295138888888889</v>
      </c>
      <c r="O1411" s="5">
        <f t="shared" si="1409"/>
        <v>0.0295138888888889</v>
      </c>
      <c r="P1411" s="5">
        <f t="shared" si="1409"/>
        <v>0.0295138888888889</v>
      </c>
    </row>
    <row r="1412" ht="19" customHeight="1" spans="1:16">
      <c r="A1412" s="2" t="s">
        <v>266</v>
      </c>
      <c r="B1412" s="2">
        <v>10</v>
      </c>
      <c r="C1412" s="3">
        <f>AVERAGE('GRPO原始 0923'!F1684:F1688)</f>
        <v>0.409375</v>
      </c>
      <c r="D1412" s="3">
        <f>AVERAGE('GRPO原始 0923'!F1679:F1688)</f>
        <v>0.38828125</v>
      </c>
      <c r="E1412" s="3">
        <f>AVERAGE('GRPO原始 0923'!F1679:F1688)</f>
        <v>0.38828125</v>
      </c>
      <c r="F1412" s="3">
        <f>AVERAGE('GRPO原始 0923'!F1679:F1688)</f>
        <v>0.38828125</v>
      </c>
      <c r="G1412" s="3">
        <f>AVERAGE('GRPO原始 0923'!F1679:F1688)</f>
        <v>0.38828125</v>
      </c>
      <c r="H1412" s="3">
        <f>AVERAGE('GRPO原始 0923'!F1679:F1688)</f>
        <v>0.38828125</v>
      </c>
      <c r="I1412" s="3">
        <f>AVERAGE('GRPO原始 0923'!F1679:F1688)</f>
        <v>0.38828125</v>
      </c>
      <c r="J1412" s="5">
        <f t="shared" ref="J1412:P1412" si="1410">C1412-C11</f>
        <v>0.0453125</v>
      </c>
      <c r="K1412" s="5">
        <f t="shared" si="1410"/>
        <v>0.03125</v>
      </c>
      <c r="L1412" s="5">
        <f t="shared" si="1410"/>
        <v>0.03125</v>
      </c>
      <c r="M1412" s="5">
        <f t="shared" si="1410"/>
        <v>0.03125</v>
      </c>
      <c r="N1412" s="5">
        <f t="shared" si="1410"/>
        <v>0.03125</v>
      </c>
      <c r="O1412" s="5">
        <f t="shared" si="1410"/>
        <v>0.03125</v>
      </c>
      <c r="P1412" s="5">
        <f t="shared" si="1410"/>
        <v>0.03125</v>
      </c>
    </row>
    <row r="1413" ht="19" customHeight="1" spans="1:16">
      <c r="A1413" s="2" t="s">
        <v>266</v>
      </c>
      <c r="B1413" s="2">
        <v>11</v>
      </c>
      <c r="C1413" s="3">
        <f>AVERAGE('GRPO原始 0923'!F1685:F1689)</f>
        <v>0.434375</v>
      </c>
      <c r="D1413" s="3">
        <f>AVERAGE('GRPO原始 0923'!F1680:F1689)</f>
        <v>0.39921875</v>
      </c>
      <c r="E1413" s="3">
        <f>AVERAGE('GRPO原始 0923'!F1679:F1689)</f>
        <v>0.392045454545455</v>
      </c>
      <c r="F1413" s="3">
        <f>AVERAGE('GRPO原始 0923'!F1679:F1689)</f>
        <v>0.392045454545455</v>
      </c>
      <c r="G1413" s="3">
        <f>AVERAGE('GRPO原始 0923'!F1679:F1689)</f>
        <v>0.392045454545455</v>
      </c>
      <c r="H1413" s="3">
        <f>AVERAGE('GRPO原始 0923'!F1679:F1689)</f>
        <v>0.392045454545455</v>
      </c>
      <c r="I1413" s="3">
        <f>AVERAGE('GRPO原始 0923'!F1679:F1689)</f>
        <v>0.392045454545455</v>
      </c>
      <c r="J1413" s="5">
        <f t="shared" ref="J1413:P1413" si="1411">C1413-C12</f>
        <v>0.065625</v>
      </c>
      <c r="K1413" s="5">
        <f t="shared" si="1411"/>
        <v>0.03984375</v>
      </c>
      <c r="L1413" s="5">
        <f t="shared" si="1411"/>
        <v>0.0376420454545454</v>
      </c>
      <c r="M1413" s="5">
        <f t="shared" si="1411"/>
        <v>0.0376420454545454</v>
      </c>
      <c r="N1413" s="5">
        <f t="shared" si="1411"/>
        <v>0.0376420454545454</v>
      </c>
      <c r="O1413" s="5">
        <f t="shared" si="1411"/>
        <v>0.0376420454545454</v>
      </c>
      <c r="P1413" s="5">
        <f t="shared" si="1411"/>
        <v>0.0376420454545454</v>
      </c>
    </row>
    <row r="1414" ht="19" customHeight="1" spans="1:16">
      <c r="A1414" s="2" t="s">
        <v>266</v>
      </c>
      <c r="B1414" s="2">
        <v>12</v>
      </c>
      <c r="C1414" s="3">
        <f>AVERAGE('GRPO原始 0923'!F1686:F1690)</f>
        <v>0.4375</v>
      </c>
      <c r="D1414" s="3">
        <f>AVERAGE('GRPO原始 0923'!F1681:F1690)</f>
        <v>0.4109375</v>
      </c>
      <c r="E1414" s="3">
        <f>AVERAGE('GRPO原始 0923'!F1679:F1690)</f>
        <v>0.397135416666667</v>
      </c>
      <c r="F1414" s="3">
        <f>AVERAGE('GRPO原始 0923'!F1679:F1690)</f>
        <v>0.397135416666667</v>
      </c>
      <c r="G1414" s="3">
        <f>AVERAGE('GRPO原始 0923'!F1679:F1690)</f>
        <v>0.397135416666667</v>
      </c>
      <c r="H1414" s="3">
        <f>AVERAGE('GRPO原始 0923'!F1679:F1690)</f>
        <v>0.397135416666667</v>
      </c>
      <c r="I1414" s="3">
        <f>AVERAGE('GRPO原始 0923'!F1679:F1690)</f>
        <v>0.397135416666667</v>
      </c>
      <c r="J1414" s="5">
        <f t="shared" ref="J1414:P1414" si="1412">C1414-C13</f>
        <v>0.0546875</v>
      </c>
      <c r="K1414" s="5">
        <f t="shared" si="1412"/>
        <v>0.03984375</v>
      </c>
      <c r="L1414" s="5">
        <f t="shared" si="1412"/>
        <v>0.0345052083333334</v>
      </c>
      <c r="M1414" s="5">
        <f t="shared" si="1412"/>
        <v>0.0345052083333334</v>
      </c>
      <c r="N1414" s="5">
        <f t="shared" si="1412"/>
        <v>0.0345052083333334</v>
      </c>
      <c r="O1414" s="5">
        <f t="shared" si="1412"/>
        <v>0.0345052083333334</v>
      </c>
      <c r="P1414" s="5">
        <f t="shared" si="1412"/>
        <v>0.0345052083333334</v>
      </c>
    </row>
    <row r="1415" ht="19" customHeight="1" spans="1:16">
      <c r="A1415" s="2" t="s">
        <v>266</v>
      </c>
      <c r="B1415" s="2">
        <v>13</v>
      </c>
      <c r="C1415" s="3">
        <f>AVERAGE('GRPO原始 0923'!F1687:F1691)</f>
        <v>0.4671875</v>
      </c>
      <c r="D1415" s="3">
        <f>AVERAGE('GRPO原始 0923'!F1682:F1691)</f>
        <v>0.4375</v>
      </c>
      <c r="E1415" s="3">
        <f>AVERAGE('GRPO原始 0923'!F1679:F1691)</f>
        <v>0.411057692307692</v>
      </c>
      <c r="F1415" s="3">
        <f>AVERAGE('GRPO原始 0923'!F1679:F1691)</f>
        <v>0.411057692307692</v>
      </c>
      <c r="G1415" s="3">
        <f>AVERAGE('GRPO原始 0923'!F1679:F1691)</f>
        <v>0.411057692307692</v>
      </c>
      <c r="H1415" s="3">
        <f>AVERAGE('GRPO原始 0923'!F1679:F1691)</f>
        <v>0.411057692307692</v>
      </c>
      <c r="I1415" s="3">
        <f>AVERAGE('GRPO原始 0923'!F1679:F1691)</f>
        <v>0.411057692307692</v>
      </c>
      <c r="J1415" s="5">
        <f t="shared" ref="J1415:P1415" si="1413">C1415-C14</f>
        <v>0.05</v>
      </c>
      <c r="K1415" s="5">
        <f t="shared" si="1413"/>
        <v>0.04765625</v>
      </c>
      <c r="L1415" s="5">
        <f t="shared" si="1413"/>
        <v>0.0390625</v>
      </c>
      <c r="M1415" s="5">
        <f t="shared" si="1413"/>
        <v>0.0390625</v>
      </c>
      <c r="N1415" s="5">
        <f t="shared" si="1413"/>
        <v>0.0390625</v>
      </c>
      <c r="O1415" s="5">
        <f t="shared" si="1413"/>
        <v>0.0390625</v>
      </c>
      <c r="P1415" s="5">
        <f t="shared" si="1413"/>
        <v>0.0390625</v>
      </c>
    </row>
    <row r="1416" ht="19" customHeight="1" spans="1:16">
      <c r="A1416" s="2" t="s">
        <v>266</v>
      </c>
      <c r="B1416" s="2">
        <v>14</v>
      </c>
      <c r="C1416" s="3">
        <f>AVERAGE('GRPO原始 0923'!F1688:F1692)</f>
        <v>0.4625</v>
      </c>
      <c r="D1416" s="3">
        <f>AVERAGE('GRPO原始 0923'!F1683:F1692)</f>
        <v>0.440625</v>
      </c>
      <c r="E1416" s="3">
        <f>AVERAGE('GRPO原始 0923'!F1679:F1692)</f>
        <v>0.411272321428571</v>
      </c>
      <c r="F1416" s="3">
        <f>AVERAGE('GRPO原始 0923'!F1679:F1692)</f>
        <v>0.411272321428571</v>
      </c>
      <c r="G1416" s="3">
        <f>AVERAGE('GRPO原始 0923'!F1679:F1692)</f>
        <v>0.411272321428571</v>
      </c>
      <c r="H1416" s="3">
        <f>AVERAGE('GRPO原始 0923'!F1679:F1692)</f>
        <v>0.411272321428571</v>
      </c>
      <c r="I1416" s="3">
        <f>AVERAGE('GRPO原始 0923'!F1679:F1692)</f>
        <v>0.411272321428571</v>
      </c>
      <c r="J1416" s="5">
        <f t="shared" ref="J1416:P1416" si="1414">C1416-C15</f>
        <v>0.0453125</v>
      </c>
      <c r="K1416" s="5">
        <f t="shared" si="1414"/>
        <v>0.04453125</v>
      </c>
      <c r="L1416" s="5">
        <f t="shared" si="1414"/>
        <v>0.03515625</v>
      </c>
      <c r="M1416" s="5">
        <f t="shared" si="1414"/>
        <v>0.03515625</v>
      </c>
      <c r="N1416" s="5">
        <f t="shared" si="1414"/>
        <v>0.03515625</v>
      </c>
      <c r="O1416" s="5">
        <f t="shared" si="1414"/>
        <v>0.03515625</v>
      </c>
      <c r="P1416" s="5">
        <f t="shared" si="1414"/>
        <v>0.03515625</v>
      </c>
    </row>
    <row r="1417" ht="19" customHeight="1" spans="1:16">
      <c r="A1417" s="2" t="s">
        <v>266</v>
      </c>
      <c r="B1417" s="2">
        <v>15</v>
      </c>
      <c r="C1417" s="3">
        <f>AVERAGE('GRPO原始 0923'!F1689:F1693)</f>
        <v>0.4484375</v>
      </c>
      <c r="D1417" s="3">
        <f>AVERAGE('GRPO原始 0923'!F1684:F1693)</f>
        <v>0.42890625</v>
      </c>
      <c r="E1417" s="3">
        <f>AVERAGE('GRPO原始 0923'!F1679:F1693)</f>
        <v>0.408333333333333</v>
      </c>
      <c r="F1417" s="3">
        <f>AVERAGE('GRPO原始 0923'!F1679:F1693)</f>
        <v>0.408333333333333</v>
      </c>
      <c r="G1417" s="3">
        <f>AVERAGE('GRPO原始 0923'!F1679:F1693)</f>
        <v>0.408333333333333</v>
      </c>
      <c r="H1417" s="3">
        <f>AVERAGE('GRPO原始 0923'!F1679:F1693)</f>
        <v>0.408333333333333</v>
      </c>
      <c r="I1417" s="3">
        <f>AVERAGE('GRPO原始 0923'!F1679:F1693)</f>
        <v>0.408333333333333</v>
      </c>
      <c r="J1417" s="5">
        <f t="shared" ref="J1417:P1417" si="1415">C1417-C16</f>
        <v>0.05</v>
      </c>
      <c r="K1417" s="5">
        <f t="shared" si="1415"/>
        <v>0.04765625</v>
      </c>
      <c r="L1417" s="5">
        <f t="shared" si="1415"/>
        <v>0.0375</v>
      </c>
      <c r="M1417" s="5">
        <f t="shared" si="1415"/>
        <v>0.0375</v>
      </c>
      <c r="N1417" s="5">
        <f t="shared" si="1415"/>
        <v>0.0375</v>
      </c>
      <c r="O1417" s="5">
        <f t="shared" si="1415"/>
        <v>0.0375</v>
      </c>
      <c r="P1417" s="5">
        <f t="shared" si="1415"/>
        <v>0.0375</v>
      </c>
    </row>
    <row r="1418" ht="19" customHeight="1" spans="1:16">
      <c r="A1418" s="2" t="s">
        <v>266</v>
      </c>
      <c r="B1418" s="2">
        <v>16</v>
      </c>
      <c r="C1418" s="3">
        <f>AVERAGE('GRPO原始 0923'!F1690:F1694)</f>
        <v>0.4421875</v>
      </c>
      <c r="D1418" s="3">
        <f>AVERAGE('GRPO原始 0923'!F1685:F1694)</f>
        <v>0.43828125</v>
      </c>
      <c r="E1418" s="3">
        <f>AVERAGE('GRPO原始 0923'!F1680:F1694)</f>
        <v>0.413541666666667</v>
      </c>
      <c r="F1418" s="3">
        <f>AVERAGE('GRPO原始 0923'!F1679:F1694)</f>
        <v>0.40771484375</v>
      </c>
      <c r="G1418" s="3">
        <f>AVERAGE('GRPO原始 0923'!F1679:F1694)</f>
        <v>0.40771484375</v>
      </c>
      <c r="H1418" s="3">
        <f>AVERAGE('GRPO原始 0923'!F1679:F1694)</f>
        <v>0.40771484375</v>
      </c>
      <c r="I1418" s="3">
        <f>AVERAGE('GRPO原始 0923'!F1679:F1694)</f>
        <v>0.40771484375</v>
      </c>
      <c r="J1418" s="5">
        <f t="shared" ref="J1418:P1418" si="1416">C1418-C17</f>
        <v>0.01875</v>
      </c>
      <c r="K1418" s="5">
        <f t="shared" si="1416"/>
        <v>0.0421875</v>
      </c>
      <c r="L1418" s="5">
        <f t="shared" si="1416"/>
        <v>0.0328125</v>
      </c>
      <c r="M1418" s="5">
        <f t="shared" si="1416"/>
        <v>0.03173828125</v>
      </c>
      <c r="N1418" s="5">
        <f t="shared" si="1416"/>
        <v>0.03173828125</v>
      </c>
      <c r="O1418" s="5">
        <f t="shared" si="1416"/>
        <v>0.03173828125</v>
      </c>
      <c r="P1418" s="5">
        <f t="shared" si="1416"/>
        <v>0.03173828125</v>
      </c>
    </row>
    <row r="1419" ht="19" customHeight="1" spans="1:16">
      <c r="A1419" s="2" t="s">
        <v>266</v>
      </c>
      <c r="B1419" s="2">
        <v>17</v>
      </c>
      <c r="C1419" s="3">
        <f>AVERAGE('GRPO原始 0923'!F1691:F1695)</f>
        <v>0.4453125</v>
      </c>
      <c r="D1419" s="3">
        <f>AVERAGE('GRPO原始 0923'!F1686:F1695)</f>
        <v>0.44140625</v>
      </c>
      <c r="E1419" s="3">
        <f>AVERAGE('GRPO原始 0923'!F1681:F1695)</f>
        <v>0.422395833333333</v>
      </c>
      <c r="F1419" s="3">
        <f>AVERAGE('GRPO原始 0923'!F1679:F1695)</f>
        <v>0.411305147058824</v>
      </c>
      <c r="G1419" s="3">
        <f>AVERAGE('GRPO原始 0923'!F1679:F1695)</f>
        <v>0.411305147058824</v>
      </c>
      <c r="H1419" s="3">
        <f>AVERAGE('GRPO原始 0923'!F1679:F1695)</f>
        <v>0.411305147058824</v>
      </c>
      <c r="I1419" s="3">
        <f>AVERAGE('GRPO原始 0923'!F1679:F1695)</f>
        <v>0.411305147058824</v>
      </c>
      <c r="J1419" s="5">
        <f t="shared" ref="J1419:P1419" si="1417">C1419-C18</f>
        <v>0.034375</v>
      </c>
      <c r="K1419" s="5">
        <f t="shared" si="1417"/>
        <v>0.04453125</v>
      </c>
      <c r="L1419" s="5">
        <f t="shared" si="1417"/>
        <v>0.0380208333333333</v>
      </c>
      <c r="M1419" s="5">
        <f t="shared" si="1417"/>
        <v>0.0344669117647059</v>
      </c>
      <c r="N1419" s="5">
        <f t="shared" si="1417"/>
        <v>0.0344669117647059</v>
      </c>
      <c r="O1419" s="5">
        <f t="shared" si="1417"/>
        <v>0.0344669117647059</v>
      </c>
      <c r="P1419" s="5">
        <f t="shared" si="1417"/>
        <v>0.0344669117647059</v>
      </c>
    </row>
    <row r="1420" ht="19" customHeight="1" spans="1:16">
      <c r="A1420" s="2" t="s">
        <v>266</v>
      </c>
      <c r="B1420" s="2">
        <v>18</v>
      </c>
      <c r="C1420" s="3">
        <f>AVERAGE('GRPO原始 0923'!F1692:F1696)</f>
        <v>0.41875</v>
      </c>
      <c r="D1420" s="3">
        <f>AVERAGE('GRPO原始 0923'!F1687:F1696)</f>
        <v>0.44296875</v>
      </c>
      <c r="E1420" s="3">
        <f>AVERAGE('GRPO原始 0923'!F1682:F1696)</f>
        <v>0.43125</v>
      </c>
      <c r="F1420" s="3">
        <f>AVERAGE('GRPO原始 0923'!F1679:F1696)</f>
        <v>0.413194444444444</v>
      </c>
      <c r="G1420" s="3">
        <f>AVERAGE('GRPO原始 0923'!F1679:F1696)</f>
        <v>0.413194444444444</v>
      </c>
      <c r="H1420" s="3">
        <f>AVERAGE('GRPO原始 0923'!F1679:F1696)</f>
        <v>0.413194444444444</v>
      </c>
      <c r="I1420" s="3">
        <f>AVERAGE('GRPO原始 0923'!F1679:F1696)</f>
        <v>0.413194444444444</v>
      </c>
      <c r="J1420" s="5">
        <f t="shared" ref="J1420:P1420" si="1418">C1420-C19</f>
        <v>0.0140625</v>
      </c>
      <c r="K1420" s="5">
        <f t="shared" si="1418"/>
        <v>0.03203125</v>
      </c>
      <c r="L1420" s="5">
        <f t="shared" si="1418"/>
        <v>0.0364583333333334</v>
      </c>
      <c r="M1420" s="5">
        <f t="shared" si="1418"/>
        <v>0.0321180555555555</v>
      </c>
      <c r="N1420" s="5">
        <f t="shared" si="1418"/>
        <v>0.0321180555555555</v>
      </c>
      <c r="O1420" s="5">
        <f t="shared" si="1418"/>
        <v>0.0321180555555555</v>
      </c>
      <c r="P1420" s="5">
        <f t="shared" si="1418"/>
        <v>0.0321180555555555</v>
      </c>
    </row>
    <row r="1421" ht="19" customHeight="1" spans="1:16">
      <c r="A1421" s="2" t="s">
        <v>266</v>
      </c>
      <c r="B1421" s="2">
        <v>19</v>
      </c>
      <c r="C1421" s="3">
        <f>AVERAGE('GRPO原始 0923'!F1693:F1697)</f>
        <v>0.425</v>
      </c>
      <c r="D1421" s="3">
        <f>AVERAGE('GRPO原始 0923'!F1688:F1697)</f>
        <v>0.44375</v>
      </c>
      <c r="E1421" s="3">
        <f>AVERAGE('GRPO原始 0923'!F1683:F1697)</f>
        <v>0.435416666666667</v>
      </c>
      <c r="F1421" s="3">
        <f>AVERAGE('GRPO原始 0923'!F1679:F1697)</f>
        <v>0.414884868421053</v>
      </c>
      <c r="G1421" s="3">
        <f>AVERAGE('GRPO原始 0923'!F1679:F1697)</f>
        <v>0.414884868421053</v>
      </c>
      <c r="H1421" s="3">
        <f>AVERAGE('GRPO原始 0923'!F1679:F1697)</f>
        <v>0.414884868421053</v>
      </c>
      <c r="I1421" s="3">
        <f>AVERAGE('GRPO原始 0923'!F1679:F1697)</f>
        <v>0.414884868421053</v>
      </c>
      <c r="J1421" s="5">
        <f t="shared" ref="J1421:P1421" si="1419">C1421-C20</f>
        <v>0.0078125</v>
      </c>
      <c r="K1421" s="5">
        <f t="shared" si="1419"/>
        <v>0.0265625</v>
      </c>
      <c r="L1421" s="5">
        <f t="shared" si="1419"/>
        <v>0.0322916666666667</v>
      </c>
      <c r="M1421" s="5">
        <f t="shared" si="1419"/>
        <v>0.0279605263157895</v>
      </c>
      <c r="N1421" s="5">
        <f t="shared" si="1419"/>
        <v>0.0279605263157895</v>
      </c>
      <c r="O1421" s="5">
        <f t="shared" si="1419"/>
        <v>0.0279605263157895</v>
      </c>
      <c r="P1421" s="5">
        <f t="shared" si="1419"/>
        <v>0.0279605263157895</v>
      </c>
    </row>
    <row r="1422" ht="19" customHeight="1" spans="1:16">
      <c r="A1422" s="2" t="s">
        <v>266</v>
      </c>
      <c r="B1422" s="2">
        <v>20</v>
      </c>
      <c r="C1422" s="3">
        <f>AVERAGE('GRPO原始 0923'!F1694:F1698)</f>
        <v>0.4203125</v>
      </c>
      <c r="D1422" s="3">
        <f>AVERAGE('GRPO原始 0923'!F1689:F1698)</f>
        <v>0.434375</v>
      </c>
      <c r="E1422" s="3">
        <f>AVERAGE('GRPO原始 0923'!F1684:F1698)</f>
        <v>0.426041666666667</v>
      </c>
      <c r="F1422" s="3">
        <f>AVERAGE('GRPO原始 0923'!F1679:F1698)</f>
        <v>0.411328125</v>
      </c>
      <c r="G1422" s="3">
        <f>AVERAGE('GRPO原始 0923'!F1679:F1698)</f>
        <v>0.411328125</v>
      </c>
      <c r="H1422" s="3">
        <f>AVERAGE('GRPO原始 0923'!F1679:F1698)</f>
        <v>0.411328125</v>
      </c>
      <c r="I1422" s="3">
        <f>AVERAGE('GRPO原始 0923'!F1679:F1698)</f>
        <v>0.411328125</v>
      </c>
      <c r="J1422" s="5">
        <f t="shared" ref="J1422:P1422" si="1420">C1422-C21</f>
        <v>-0.00937500000000002</v>
      </c>
      <c r="K1422" s="5">
        <f t="shared" si="1420"/>
        <v>0.0203125</v>
      </c>
      <c r="L1422" s="5">
        <f t="shared" si="1420"/>
        <v>0.0286458333333333</v>
      </c>
      <c r="M1422" s="5">
        <f t="shared" si="1420"/>
        <v>0.02578125</v>
      </c>
      <c r="N1422" s="5">
        <f t="shared" si="1420"/>
        <v>0.02578125</v>
      </c>
      <c r="O1422" s="5">
        <f t="shared" si="1420"/>
        <v>0.02578125</v>
      </c>
      <c r="P1422" s="5">
        <f t="shared" si="1420"/>
        <v>0.02578125</v>
      </c>
    </row>
    <row r="1423" ht="19" customHeight="1" spans="1:16">
      <c r="A1423" s="2" t="s">
        <v>266</v>
      </c>
      <c r="B1423" s="2">
        <v>21</v>
      </c>
      <c r="C1423" s="3">
        <f>AVERAGE('GRPO原始 0923'!F1695:F1699)</f>
        <v>0.434375</v>
      </c>
      <c r="D1423" s="3">
        <f>AVERAGE('GRPO原始 0923'!F1690:F1699)</f>
        <v>0.43828125</v>
      </c>
      <c r="E1423" s="3">
        <f>AVERAGE('GRPO原始 0923'!F1685:F1699)</f>
        <v>0.436979166666667</v>
      </c>
      <c r="F1423" s="3">
        <f>AVERAGE('GRPO原始 0923'!F1680:F1699)</f>
        <v>0.41875</v>
      </c>
      <c r="G1423" s="3">
        <f>AVERAGE('GRPO原始 0923'!F1679:F1699)</f>
        <v>0.4140625</v>
      </c>
      <c r="H1423" s="3">
        <f>AVERAGE('GRPO原始 0923'!F1679:F1699)</f>
        <v>0.4140625</v>
      </c>
      <c r="I1423" s="3">
        <f>AVERAGE('GRPO原始 0923'!F1679:F1699)</f>
        <v>0.4140625</v>
      </c>
      <c r="J1423" s="5">
        <f t="shared" ref="J1423:P1423" si="1421">C1423-C22</f>
        <v>-0.00312499999999999</v>
      </c>
      <c r="K1423" s="5">
        <f t="shared" si="1421"/>
        <v>0.0078125</v>
      </c>
      <c r="L1423" s="5">
        <f t="shared" si="1421"/>
        <v>0.0270833333333333</v>
      </c>
      <c r="M1423" s="5">
        <f t="shared" si="1421"/>
        <v>0.023828125</v>
      </c>
      <c r="N1423" s="5">
        <f t="shared" si="1421"/>
        <v>0.0234375</v>
      </c>
      <c r="O1423" s="5">
        <f t="shared" si="1421"/>
        <v>0.0234375</v>
      </c>
      <c r="P1423" s="5">
        <f t="shared" si="1421"/>
        <v>0.0234375</v>
      </c>
    </row>
    <row r="1424" ht="19" customHeight="1" spans="1:16">
      <c r="A1424" s="2" t="s">
        <v>266</v>
      </c>
      <c r="B1424" s="2">
        <v>22</v>
      </c>
      <c r="C1424" s="3">
        <f>AVERAGE('GRPO原始 0923'!F1696:F1700)</f>
        <v>0.4265625</v>
      </c>
      <c r="D1424" s="3">
        <f>AVERAGE('GRPO原始 0923'!F1691:F1700)</f>
        <v>0.4359375</v>
      </c>
      <c r="E1424" s="3">
        <f>AVERAGE('GRPO原始 0923'!F1686:F1700)</f>
        <v>0.436458333333333</v>
      </c>
      <c r="F1424" s="3">
        <f>AVERAGE('GRPO原始 0923'!F1681:F1700)</f>
        <v>0.4234375</v>
      </c>
      <c r="G1424" s="3">
        <f>AVERAGE('GRPO原始 0923'!F1679:F1700)</f>
        <v>0.414772727272727</v>
      </c>
      <c r="H1424" s="3">
        <f>AVERAGE('GRPO原始 0923'!F1679:F1700)</f>
        <v>0.414772727272727</v>
      </c>
      <c r="I1424" s="3">
        <f>AVERAGE('GRPO原始 0923'!F1679:F1700)</f>
        <v>0.414772727272727</v>
      </c>
      <c r="J1424" s="5">
        <f t="shared" ref="J1424:P1424" si="1422">C1424-C23</f>
        <v>-0.0203125</v>
      </c>
      <c r="K1424" s="5">
        <f t="shared" si="1422"/>
        <v>0.00703124999999999</v>
      </c>
      <c r="L1424" s="5">
        <f t="shared" si="1422"/>
        <v>0.0229166666666667</v>
      </c>
      <c r="M1424" s="5">
        <f t="shared" si="1422"/>
        <v>0.0234375</v>
      </c>
      <c r="N1424" s="5">
        <f t="shared" si="1422"/>
        <v>0.0220170454545455</v>
      </c>
      <c r="O1424" s="5">
        <f t="shared" si="1422"/>
        <v>0.0220170454545455</v>
      </c>
      <c r="P1424" s="5">
        <f t="shared" si="1422"/>
        <v>0.0220170454545455</v>
      </c>
    </row>
    <row r="1425" ht="19" customHeight="1" spans="1:16">
      <c r="A1425" s="2" t="s">
        <v>266</v>
      </c>
      <c r="B1425" s="2">
        <v>23</v>
      </c>
      <c r="C1425" s="3">
        <f>AVERAGE('GRPO原始 0923'!F1697:F1701)</f>
        <v>0.415625</v>
      </c>
      <c r="D1425" s="3">
        <f>AVERAGE('GRPO原始 0923'!F1692:F1701)</f>
        <v>0.4171875</v>
      </c>
      <c r="E1425" s="3">
        <f>AVERAGE('GRPO原始 0923'!F1687:F1701)</f>
        <v>0.433854166666667</v>
      </c>
      <c r="F1425" s="3">
        <f>AVERAGE('GRPO原始 0923'!F1682:F1701)</f>
        <v>0.42734375</v>
      </c>
      <c r="G1425" s="3">
        <f>AVERAGE('GRPO原始 0923'!F1679:F1701)</f>
        <v>0.413722826086957</v>
      </c>
      <c r="H1425" s="3">
        <f>AVERAGE('GRPO原始 0923'!F1679:F1701)</f>
        <v>0.413722826086957</v>
      </c>
      <c r="I1425" s="3">
        <f>AVERAGE('GRPO原始 0923'!F1679:F1701)</f>
        <v>0.413722826086957</v>
      </c>
      <c r="J1425" s="5">
        <f t="shared" ref="J1425:P1425" si="1423">C1425-C24</f>
        <v>-0.0140625</v>
      </c>
      <c r="K1425" s="5">
        <f t="shared" si="1423"/>
        <v>0</v>
      </c>
      <c r="L1425" s="5">
        <f t="shared" si="1423"/>
        <v>0.0166666666666667</v>
      </c>
      <c r="M1425" s="5">
        <f t="shared" si="1423"/>
        <v>0.023828125</v>
      </c>
      <c r="N1425" s="5">
        <f t="shared" si="1423"/>
        <v>0.0220788043478261</v>
      </c>
      <c r="O1425" s="5">
        <f t="shared" si="1423"/>
        <v>0.0220788043478261</v>
      </c>
      <c r="P1425" s="5">
        <f t="shared" si="1423"/>
        <v>0.0220788043478261</v>
      </c>
    </row>
    <row r="1426" ht="19" customHeight="1" spans="1:16">
      <c r="A1426" s="2" t="s">
        <v>266</v>
      </c>
      <c r="B1426" s="2">
        <v>24</v>
      </c>
      <c r="C1426" s="3">
        <f>AVERAGE('GRPO原始 0923'!F1698:F1702)</f>
        <v>0.396875</v>
      </c>
      <c r="D1426" s="3">
        <f>AVERAGE('GRPO原始 0923'!F1693:F1702)</f>
        <v>0.4109375</v>
      </c>
      <c r="E1426" s="3">
        <f>AVERAGE('GRPO原始 0923'!F1688:F1702)</f>
        <v>0.428125</v>
      </c>
      <c r="F1426" s="3">
        <f>AVERAGE('GRPO原始 0923'!F1683:F1702)</f>
        <v>0.42578125</v>
      </c>
      <c r="G1426" s="3">
        <f>AVERAGE('GRPO原始 0923'!F1679:F1702)</f>
        <v>0.4111328125</v>
      </c>
      <c r="H1426" s="3">
        <f>AVERAGE('GRPO原始 0923'!F1679:F1702)</f>
        <v>0.4111328125</v>
      </c>
      <c r="I1426" s="3">
        <f>AVERAGE('GRPO原始 0923'!F1679:F1702)</f>
        <v>0.4111328125</v>
      </c>
      <c r="J1426" s="5">
        <f t="shared" ref="J1426:P1426" si="1424">C1426-C25</f>
        <v>-0.0296875</v>
      </c>
      <c r="K1426" s="5">
        <f t="shared" si="1424"/>
        <v>-0.0109375</v>
      </c>
      <c r="L1426" s="5">
        <f t="shared" si="1424"/>
        <v>0.0078125</v>
      </c>
      <c r="M1426" s="5">
        <f t="shared" si="1424"/>
        <v>0.016796875</v>
      </c>
      <c r="N1426" s="5">
        <f t="shared" si="1424"/>
        <v>0.0159505208333333</v>
      </c>
      <c r="O1426" s="5">
        <f t="shared" si="1424"/>
        <v>0.0159505208333333</v>
      </c>
      <c r="P1426" s="5">
        <f t="shared" si="1424"/>
        <v>0.0159505208333333</v>
      </c>
    </row>
    <row r="1427" ht="19" customHeight="1" spans="1:16">
      <c r="A1427" s="2" t="s">
        <v>266</v>
      </c>
      <c r="B1427" s="2">
        <v>25</v>
      </c>
      <c r="C1427" s="3">
        <f>AVERAGE('GRPO原始 0923'!F1699:F1703)</f>
        <v>0.4109375</v>
      </c>
      <c r="D1427" s="3">
        <f>AVERAGE('GRPO原始 0923'!F1694:F1703)</f>
        <v>0.415625</v>
      </c>
      <c r="E1427" s="3">
        <f>AVERAGE('GRPO原始 0923'!F1689:F1703)</f>
        <v>0.4265625</v>
      </c>
      <c r="F1427" s="3">
        <f>AVERAGE('GRPO原始 0923'!F1684:F1703)</f>
        <v>0.422265625</v>
      </c>
      <c r="G1427" s="3">
        <f>AVERAGE('GRPO原始 0923'!F1679:F1703)</f>
        <v>0.41125</v>
      </c>
      <c r="H1427" s="3">
        <f>AVERAGE('GRPO原始 0923'!F1679:F1703)</f>
        <v>0.41125</v>
      </c>
      <c r="I1427" s="3">
        <f>AVERAGE('GRPO原始 0923'!F1679:F1703)</f>
        <v>0.41125</v>
      </c>
      <c r="J1427" s="5">
        <f t="shared" ref="J1427:P1427" si="1425">C1427-C26</f>
        <v>-0.0375</v>
      </c>
      <c r="K1427" s="5">
        <f t="shared" si="1425"/>
        <v>-0.0234375</v>
      </c>
      <c r="L1427" s="5">
        <f t="shared" si="1425"/>
        <v>0.00104166666666666</v>
      </c>
      <c r="M1427" s="5">
        <f t="shared" si="1425"/>
        <v>0.012109375</v>
      </c>
      <c r="N1427" s="5">
        <f t="shared" si="1425"/>
        <v>0.013125</v>
      </c>
      <c r="O1427" s="5">
        <f t="shared" si="1425"/>
        <v>0.013125</v>
      </c>
      <c r="P1427" s="5">
        <f t="shared" si="1425"/>
        <v>0.013125</v>
      </c>
    </row>
    <row r="1428" ht="19" customHeight="1" spans="1:16">
      <c r="A1428" s="2" t="s">
        <v>266</v>
      </c>
      <c r="B1428" s="2">
        <v>26</v>
      </c>
      <c r="C1428" s="3">
        <f>AVERAGE('GRPO原始 0923'!F1700:F1704)</f>
        <v>0.4</v>
      </c>
      <c r="D1428" s="3">
        <f>AVERAGE('GRPO原始 0923'!F1695:F1704)</f>
        <v>0.4171875</v>
      </c>
      <c r="E1428" s="3">
        <f>AVERAGE('GRPO原始 0923'!F1690:F1704)</f>
        <v>0.425520833333333</v>
      </c>
      <c r="F1428" s="3">
        <f>AVERAGE('GRPO原始 0923'!F1685:F1704)</f>
        <v>0.427734375</v>
      </c>
      <c r="G1428" s="3">
        <f>AVERAGE('GRPO原始 0923'!F1679:F1704)</f>
        <v>0.411358173076923</v>
      </c>
      <c r="H1428" s="3">
        <f>AVERAGE('GRPO原始 0923'!F1679:F1704)</f>
        <v>0.411358173076923</v>
      </c>
      <c r="I1428" s="3">
        <f>AVERAGE('GRPO原始 0923'!F1679:F1704)</f>
        <v>0.411358173076923</v>
      </c>
      <c r="J1428" s="5">
        <f t="shared" ref="J1428:P1428" si="1426">C1428-C27</f>
        <v>-0.0359375</v>
      </c>
      <c r="K1428" s="5">
        <f t="shared" si="1426"/>
        <v>-0.01953125</v>
      </c>
      <c r="L1428" s="5">
        <f t="shared" si="1426"/>
        <v>-0.00677083333333334</v>
      </c>
      <c r="M1428" s="5">
        <f t="shared" si="1426"/>
        <v>0.011328125</v>
      </c>
      <c r="N1428" s="5">
        <f t="shared" si="1426"/>
        <v>0.0120192307692308</v>
      </c>
      <c r="O1428" s="5">
        <f t="shared" si="1426"/>
        <v>0.0120192307692308</v>
      </c>
      <c r="P1428" s="5">
        <f t="shared" si="1426"/>
        <v>0.0120192307692308</v>
      </c>
    </row>
    <row r="1429" ht="19" customHeight="1" spans="1:16">
      <c r="A1429" s="2" t="s">
        <v>266</v>
      </c>
      <c r="B1429" s="2">
        <v>27</v>
      </c>
      <c r="C1429" s="3">
        <f>AVERAGE('GRPO原始 0923'!F1701:F1705)</f>
        <v>0.4078125</v>
      </c>
      <c r="D1429" s="3">
        <f>AVERAGE('GRPO原始 0923'!F1696:F1705)</f>
        <v>0.4171875</v>
      </c>
      <c r="E1429" s="3">
        <f>AVERAGE('GRPO原始 0923'!F1691:F1705)</f>
        <v>0.4265625</v>
      </c>
      <c r="F1429" s="3">
        <f>AVERAGE('GRPO原始 0923'!F1686:F1705)</f>
        <v>0.429296875</v>
      </c>
      <c r="G1429" s="3">
        <f>AVERAGE('GRPO原始 0923'!F1679:F1705)</f>
        <v>0.413483796296296</v>
      </c>
      <c r="H1429" s="3">
        <f>AVERAGE('GRPO原始 0923'!F1679:F1705)</f>
        <v>0.413483796296296</v>
      </c>
      <c r="I1429" s="3">
        <f>AVERAGE('GRPO原始 0923'!F1679:F1705)</f>
        <v>0.413483796296296</v>
      </c>
      <c r="J1429" s="5">
        <f t="shared" ref="J1429:P1429" si="1427">C1429-C28</f>
        <v>-0.0390625</v>
      </c>
      <c r="K1429" s="5">
        <f t="shared" si="1427"/>
        <v>-0.0296875</v>
      </c>
      <c r="L1429" s="5">
        <f t="shared" si="1427"/>
        <v>-0.0083333333333333</v>
      </c>
      <c r="M1429" s="5">
        <f t="shared" si="1427"/>
        <v>0.00742187500000002</v>
      </c>
      <c r="N1429" s="5">
        <f t="shared" si="1427"/>
        <v>0.0107060185185185</v>
      </c>
      <c r="O1429" s="5">
        <f t="shared" si="1427"/>
        <v>0.0107060185185185</v>
      </c>
      <c r="P1429" s="5">
        <f t="shared" si="1427"/>
        <v>0.0107060185185185</v>
      </c>
    </row>
    <row r="1430" ht="19" customHeight="1" spans="1:16">
      <c r="A1430" s="2" t="s">
        <v>266</v>
      </c>
      <c r="B1430" s="2">
        <v>28</v>
      </c>
      <c r="C1430" s="3">
        <f>AVERAGE('GRPO原始 0923'!F1702:F1706)</f>
        <v>0.4171875</v>
      </c>
      <c r="D1430" s="3">
        <f>AVERAGE('GRPO原始 0923'!F1697:F1706)</f>
        <v>0.41640625</v>
      </c>
      <c r="E1430" s="3">
        <f>AVERAGE('GRPO原始 0923'!F1692:F1706)</f>
        <v>0.4171875</v>
      </c>
      <c r="F1430" s="3">
        <f>AVERAGE('GRPO原始 0923'!F1687:F1706)</f>
        <v>0.4296875</v>
      </c>
      <c r="G1430" s="3">
        <f>AVERAGE('GRPO原始 0923'!F1679:F1706)</f>
        <v>0.414341517857143</v>
      </c>
      <c r="H1430" s="3">
        <f>AVERAGE('GRPO原始 0923'!F1679:F1706)</f>
        <v>0.414341517857143</v>
      </c>
      <c r="I1430" s="3">
        <f>AVERAGE('GRPO原始 0923'!F1679:F1706)</f>
        <v>0.414341517857143</v>
      </c>
      <c r="J1430" s="5">
        <f t="shared" ref="J1430:P1430" si="1428">C1430-C29</f>
        <v>-0.0203125</v>
      </c>
      <c r="K1430" s="5">
        <f t="shared" si="1428"/>
        <v>-0.0171875</v>
      </c>
      <c r="L1430" s="5">
        <f t="shared" si="1428"/>
        <v>-0.00677083333333334</v>
      </c>
      <c r="M1430" s="5">
        <f t="shared" si="1428"/>
        <v>0.00742187500000002</v>
      </c>
      <c r="N1430" s="5">
        <f t="shared" si="1428"/>
        <v>0.0145089285714285</v>
      </c>
      <c r="O1430" s="5">
        <f t="shared" si="1428"/>
        <v>0.0145089285714285</v>
      </c>
      <c r="P1430" s="5">
        <f t="shared" si="1428"/>
        <v>0.0145089285714285</v>
      </c>
    </row>
    <row r="1431" ht="19" customHeight="1" spans="1:16">
      <c r="A1431" s="2" t="s">
        <v>266</v>
      </c>
      <c r="B1431" s="2">
        <v>29</v>
      </c>
      <c r="C1431" s="3">
        <f>AVERAGE('GRPO原始 0923'!F1703:F1707)</f>
        <v>0.434375</v>
      </c>
      <c r="D1431" s="3">
        <f>AVERAGE('GRPO原始 0923'!F1698:F1707)</f>
        <v>0.415625</v>
      </c>
      <c r="E1431" s="3">
        <f>AVERAGE('GRPO原始 0923'!F1693:F1707)</f>
        <v>0.41875</v>
      </c>
      <c r="F1431" s="3">
        <f>AVERAGE('GRPO原始 0923'!F1688:F1707)</f>
        <v>0.4296875</v>
      </c>
      <c r="G1431" s="3">
        <f>AVERAGE('GRPO原始 0923'!F1679:F1707)</f>
        <v>0.415140086206897</v>
      </c>
      <c r="H1431" s="3">
        <f>AVERAGE('GRPO原始 0923'!F1679:F1707)</f>
        <v>0.415140086206897</v>
      </c>
      <c r="I1431" s="3">
        <f>AVERAGE('GRPO原始 0923'!F1679:F1707)</f>
        <v>0.415140086206897</v>
      </c>
      <c r="J1431" s="5">
        <f t="shared" ref="J1431:P1431" si="1429">C1431-C30</f>
        <v>-0.00624999999999998</v>
      </c>
      <c r="K1431" s="5">
        <f t="shared" si="1429"/>
        <v>-0.01796875</v>
      </c>
      <c r="L1431" s="5">
        <f t="shared" si="1429"/>
        <v>-0.00937499999999997</v>
      </c>
      <c r="M1431" s="5">
        <f t="shared" si="1429"/>
        <v>0.00429687499999998</v>
      </c>
      <c r="N1431" s="5">
        <f t="shared" si="1429"/>
        <v>0.0121228448275862</v>
      </c>
      <c r="O1431" s="5">
        <f t="shared" si="1429"/>
        <v>0.0121228448275862</v>
      </c>
      <c r="P1431" s="5">
        <f t="shared" si="1429"/>
        <v>0.0121228448275862</v>
      </c>
    </row>
    <row r="1432" ht="19" customHeight="1" spans="1:16">
      <c r="A1432" s="2" t="s">
        <v>266</v>
      </c>
      <c r="B1432" s="2">
        <v>30</v>
      </c>
      <c r="C1432" s="3">
        <f>AVERAGE('GRPO原始 0923'!F1704:F1708)</f>
        <v>0.4234375</v>
      </c>
      <c r="D1432" s="3">
        <f>AVERAGE('GRPO原始 0923'!F1699:F1708)</f>
        <v>0.4171875</v>
      </c>
      <c r="E1432" s="3">
        <f>AVERAGE('GRPO原始 0923'!F1694:F1708)</f>
        <v>0.418229166666667</v>
      </c>
      <c r="F1432" s="3">
        <f>AVERAGE('GRPO原始 0923'!F1689:F1708)</f>
        <v>0.42578125</v>
      </c>
      <c r="G1432" s="3">
        <f>AVERAGE('GRPO原始 0923'!F1679:F1708)</f>
        <v>0.41328125</v>
      </c>
      <c r="H1432" s="3">
        <f>AVERAGE('GRPO原始 0923'!F1679:F1708)</f>
        <v>0.41328125</v>
      </c>
      <c r="I1432" s="3">
        <f>AVERAGE('GRPO原始 0923'!F1679:F1708)</f>
        <v>0.41328125</v>
      </c>
      <c r="J1432" s="5">
        <f t="shared" ref="J1432:P1432" si="1430">C1432-C31</f>
        <v>-0.00624999999999998</v>
      </c>
      <c r="K1432" s="5">
        <f t="shared" si="1430"/>
        <v>-0.021875</v>
      </c>
      <c r="L1432" s="5">
        <f t="shared" si="1430"/>
        <v>-0.0177083333333333</v>
      </c>
      <c r="M1432" s="5">
        <f t="shared" si="1430"/>
        <v>-0.000781250000000011</v>
      </c>
      <c r="N1432" s="5">
        <f t="shared" si="1430"/>
        <v>0.00989583333333333</v>
      </c>
      <c r="O1432" s="5">
        <f t="shared" si="1430"/>
        <v>0.00989583333333333</v>
      </c>
      <c r="P1432" s="5">
        <f t="shared" si="1430"/>
        <v>0.00989583333333333</v>
      </c>
    </row>
    <row r="1433" ht="19" customHeight="1" spans="1:16">
      <c r="A1433" s="2" t="s">
        <v>266</v>
      </c>
      <c r="B1433" s="2">
        <v>31</v>
      </c>
      <c r="C1433" s="3">
        <f>AVERAGE('GRPO原始 0923'!F1705:F1709)</f>
        <v>0.4234375</v>
      </c>
      <c r="D1433" s="3">
        <f>AVERAGE('GRPO原始 0923'!F1700:F1709)</f>
        <v>0.41171875</v>
      </c>
      <c r="E1433" s="3">
        <f>AVERAGE('GRPO原始 0923'!F1695:F1709)</f>
        <v>0.419270833333333</v>
      </c>
      <c r="F1433" s="3">
        <f>AVERAGE('GRPO原始 0923'!F1690:F1709)</f>
        <v>0.425</v>
      </c>
      <c r="G1433" s="3">
        <f>AVERAGE('GRPO原始 0923'!F1680:F1709)</f>
        <v>0.41640625</v>
      </c>
      <c r="H1433" s="3">
        <f>AVERAGE('GRPO原始 0923'!F1679:F1709)</f>
        <v>0.413306451612903</v>
      </c>
      <c r="I1433" s="3">
        <f>AVERAGE('GRPO原始 0923'!F1679:F1709)</f>
        <v>0.413306451612903</v>
      </c>
      <c r="J1433" s="5">
        <f t="shared" ref="J1433:P1433" si="1431">C1433-C32</f>
        <v>0</v>
      </c>
      <c r="K1433" s="5">
        <f t="shared" si="1431"/>
        <v>-0.01796875</v>
      </c>
      <c r="L1433" s="5">
        <f t="shared" si="1431"/>
        <v>-0.0130208333333334</v>
      </c>
      <c r="M1433" s="5">
        <f t="shared" si="1431"/>
        <v>-0.00507812499999999</v>
      </c>
      <c r="N1433" s="5">
        <f t="shared" si="1431"/>
        <v>0.00989583333333333</v>
      </c>
      <c r="O1433" s="5">
        <f t="shared" si="1431"/>
        <v>0.0100806451612904</v>
      </c>
      <c r="P1433" s="5">
        <f t="shared" si="1431"/>
        <v>0.0100806451612904</v>
      </c>
    </row>
    <row r="1434" ht="19" customHeight="1" spans="1:16">
      <c r="A1434" s="2" t="s">
        <v>266</v>
      </c>
      <c r="B1434" s="2">
        <v>32</v>
      </c>
      <c r="C1434" s="3">
        <f>AVERAGE('GRPO原始 0923'!F1706:F1710)</f>
        <v>0.425</v>
      </c>
      <c r="D1434" s="3">
        <f>AVERAGE('GRPO原始 0923'!F1701:F1710)</f>
        <v>0.41640625</v>
      </c>
      <c r="E1434" s="3">
        <f>AVERAGE('GRPO原始 0923'!F1696:F1710)</f>
        <v>0.419791666666667</v>
      </c>
      <c r="F1434" s="3">
        <f>AVERAGE('GRPO原始 0923'!F1691:F1710)</f>
        <v>0.426171875</v>
      </c>
      <c r="G1434" s="3">
        <f>AVERAGE('GRPO原始 0923'!F1681:F1710)</f>
        <v>0.42109375</v>
      </c>
      <c r="H1434" s="3">
        <f>AVERAGE('GRPO原始 0923'!F1679:F1710)</f>
        <v>0.415283203125</v>
      </c>
      <c r="I1434" s="3">
        <f>AVERAGE('GRPO原始 0923'!F1679:F1710)</f>
        <v>0.415283203125</v>
      </c>
      <c r="J1434" s="5">
        <f t="shared" ref="J1434:P1434" si="1432">C1434-C33</f>
        <v>-0.0078125</v>
      </c>
      <c r="K1434" s="5">
        <f t="shared" si="1432"/>
        <v>-0.0234375</v>
      </c>
      <c r="L1434" s="5">
        <f t="shared" si="1432"/>
        <v>-0.0223958333333333</v>
      </c>
      <c r="M1434" s="5">
        <f t="shared" si="1432"/>
        <v>-0.00820312500000003</v>
      </c>
      <c r="N1434" s="5">
        <f t="shared" si="1432"/>
        <v>0.0078125</v>
      </c>
      <c r="O1434" s="5">
        <f t="shared" si="1432"/>
        <v>0.0078125</v>
      </c>
      <c r="P1434" s="5">
        <f t="shared" si="1432"/>
        <v>0.0078125</v>
      </c>
    </row>
    <row r="1435" ht="19" customHeight="1" spans="1:16">
      <c r="A1435" s="2" t="s">
        <v>266</v>
      </c>
      <c r="B1435" s="2">
        <v>33</v>
      </c>
      <c r="C1435" s="3">
        <f>AVERAGE('GRPO原始 0923'!F1707:F1711)</f>
        <v>0.440625</v>
      </c>
      <c r="D1435" s="3">
        <f>AVERAGE('GRPO原始 0923'!F1702:F1711)</f>
        <v>0.42890625</v>
      </c>
      <c r="E1435" s="3">
        <f>AVERAGE('GRPO原始 0923'!F1697:F1711)</f>
        <v>0.424479166666667</v>
      </c>
      <c r="F1435" s="3">
        <f>AVERAGE('GRPO原始 0923'!F1692:F1711)</f>
        <v>0.423046875</v>
      </c>
      <c r="G1435" s="3">
        <f>AVERAGE('GRPO原始 0923'!F1682:F1711)</f>
        <v>0.427864583333333</v>
      </c>
      <c r="H1435" s="3">
        <f>AVERAGE('GRPO原始 0923'!F1679:F1711)</f>
        <v>0.418323863636364</v>
      </c>
      <c r="I1435" s="3">
        <f>AVERAGE('GRPO原始 0923'!F1679:F1711)</f>
        <v>0.418323863636364</v>
      </c>
      <c r="J1435" s="5">
        <f t="shared" ref="J1435:P1435" si="1433">C1435-C34</f>
        <v>-0.0234375</v>
      </c>
      <c r="K1435" s="5">
        <f t="shared" si="1433"/>
        <v>-0.021875</v>
      </c>
      <c r="L1435" s="5">
        <f t="shared" si="1433"/>
        <v>-0.0192708333333333</v>
      </c>
      <c r="M1435" s="5">
        <f t="shared" si="1433"/>
        <v>-0.0109375</v>
      </c>
      <c r="N1435" s="5">
        <f t="shared" si="1433"/>
        <v>0.00859375000000001</v>
      </c>
      <c r="O1435" s="5">
        <f t="shared" si="1433"/>
        <v>0.00875946969696972</v>
      </c>
      <c r="P1435" s="5">
        <f t="shared" si="1433"/>
        <v>0.00875946969696972</v>
      </c>
    </row>
    <row r="1436" ht="19" customHeight="1" spans="1:16">
      <c r="A1436" s="2" t="s">
        <v>266</v>
      </c>
      <c r="B1436" s="2">
        <v>34</v>
      </c>
      <c r="C1436" s="3">
        <f>AVERAGE('GRPO原始 0923'!F1708:F1712)</f>
        <v>0.471875</v>
      </c>
      <c r="D1436" s="3">
        <f>AVERAGE('GRPO原始 0923'!F1703:F1712)</f>
        <v>0.453125</v>
      </c>
      <c r="E1436" s="3">
        <f>AVERAGE('GRPO原始 0923'!F1698:F1712)</f>
        <v>0.434375</v>
      </c>
      <c r="F1436" s="3">
        <f>AVERAGE('GRPO原始 0923'!F1693:F1712)</f>
        <v>0.43203125</v>
      </c>
      <c r="G1436" s="3">
        <f>AVERAGE('GRPO原始 0923'!F1683:F1712)</f>
        <v>0.434895833333333</v>
      </c>
      <c r="H1436" s="3">
        <f>AVERAGE('GRPO原始 0923'!F1679:F1712)</f>
        <v>0.423483455882353</v>
      </c>
      <c r="I1436" s="3">
        <f>AVERAGE('GRPO原始 0923'!F1679:F1712)</f>
        <v>0.423483455882353</v>
      </c>
      <c r="J1436" s="5">
        <f t="shared" ref="J1436:P1436" si="1434">C1436-C35</f>
        <v>-0.0109375</v>
      </c>
      <c r="K1436" s="5">
        <f t="shared" si="1434"/>
        <v>-0.00859375000000001</v>
      </c>
      <c r="L1436" s="5">
        <f t="shared" si="1434"/>
        <v>-0.015625</v>
      </c>
      <c r="M1436" s="5">
        <f t="shared" si="1434"/>
        <v>-0.009765625</v>
      </c>
      <c r="N1436" s="5">
        <f t="shared" si="1434"/>
        <v>0.0083333333333333</v>
      </c>
      <c r="O1436" s="5">
        <f t="shared" si="1434"/>
        <v>0.00873161764705882</v>
      </c>
      <c r="P1436" s="5">
        <f t="shared" si="1434"/>
        <v>0.00873161764705882</v>
      </c>
    </row>
    <row r="1437" ht="19" customHeight="1" spans="1:16">
      <c r="A1437" s="2" t="s">
        <v>266</v>
      </c>
      <c r="B1437" s="2">
        <v>35</v>
      </c>
      <c r="C1437" s="3">
        <f>AVERAGE('GRPO原始 0923'!F1709:F1713)</f>
        <v>0.496875</v>
      </c>
      <c r="D1437" s="3">
        <f>AVERAGE('GRPO原始 0923'!F1704:F1713)</f>
        <v>0.46015625</v>
      </c>
      <c r="E1437" s="3">
        <f>AVERAGE('GRPO原始 0923'!F1699:F1713)</f>
        <v>0.44375</v>
      </c>
      <c r="F1437" s="3">
        <f>AVERAGE('GRPO原始 0923'!F1694:F1713)</f>
        <v>0.437890625</v>
      </c>
      <c r="G1437" s="3">
        <f>AVERAGE('GRPO原始 0923'!F1684:F1713)</f>
        <v>0.434895833333333</v>
      </c>
      <c r="H1437" s="3">
        <f>AVERAGE('GRPO原始 0923'!F1679:F1713)</f>
        <v>0.425223214285714</v>
      </c>
      <c r="I1437" s="3">
        <f>AVERAGE('GRPO原始 0923'!F1679:F1713)</f>
        <v>0.425223214285714</v>
      </c>
      <c r="J1437" s="5">
        <f t="shared" ref="J1437:P1437" si="1435">C1437-C36</f>
        <v>0.00468750000000001</v>
      </c>
      <c r="K1437" s="5">
        <f t="shared" si="1435"/>
        <v>-0.000781250000000011</v>
      </c>
      <c r="L1437" s="5">
        <f t="shared" si="1435"/>
        <v>-0.0130208333333334</v>
      </c>
      <c r="M1437" s="5">
        <f t="shared" si="1435"/>
        <v>-0.012109375</v>
      </c>
      <c r="N1437" s="5">
        <f t="shared" si="1435"/>
        <v>0.0078125</v>
      </c>
      <c r="O1437" s="5">
        <f t="shared" si="1435"/>
        <v>0.00915178571428571</v>
      </c>
      <c r="P1437" s="5">
        <f t="shared" si="1435"/>
        <v>0.00915178571428571</v>
      </c>
    </row>
    <row r="1438" ht="19" customHeight="1" spans="1:16">
      <c r="A1438" s="2" t="s">
        <v>266</v>
      </c>
      <c r="B1438" s="2">
        <v>36</v>
      </c>
      <c r="C1438" s="3">
        <f>AVERAGE('GRPO原始 0923'!F1710:F1714)</f>
        <v>0.525</v>
      </c>
      <c r="D1438" s="3">
        <f>AVERAGE('GRPO原始 0923'!F1705:F1714)</f>
        <v>0.47421875</v>
      </c>
      <c r="E1438" s="3">
        <f>AVERAGE('GRPO原始 0923'!F1700:F1714)</f>
        <v>0.449479166666667</v>
      </c>
      <c r="F1438" s="3">
        <f>AVERAGE('GRPO原始 0923'!F1695:F1714)</f>
        <v>0.445703125</v>
      </c>
      <c r="G1438" s="3">
        <f>AVERAGE('GRPO原始 0923'!F1685:F1714)</f>
        <v>0.443229166666667</v>
      </c>
      <c r="H1438" s="3">
        <f>AVERAGE('GRPO原始 0923'!F1679:F1714)</f>
        <v>0.428819444444444</v>
      </c>
      <c r="I1438" s="3">
        <f>AVERAGE('GRPO原始 0923'!F1679:F1714)</f>
        <v>0.428819444444444</v>
      </c>
      <c r="J1438" s="5">
        <f t="shared" ref="J1438:P1438" si="1436">C1438-C37</f>
        <v>0.00937500000000002</v>
      </c>
      <c r="K1438" s="5">
        <f t="shared" si="1436"/>
        <v>0.00468750000000001</v>
      </c>
      <c r="L1438" s="5">
        <f t="shared" si="1436"/>
        <v>-0.00885416666666666</v>
      </c>
      <c r="M1438" s="5">
        <f t="shared" si="1436"/>
        <v>-0.00742187500000002</v>
      </c>
      <c r="N1438" s="5">
        <f t="shared" si="1436"/>
        <v>0.00911458333333331</v>
      </c>
      <c r="O1438" s="5">
        <f t="shared" si="1436"/>
        <v>0.00998263888888884</v>
      </c>
      <c r="P1438" s="5">
        <f t="shared" si="1436"/>
        <v>0.00998263888888884</v>
      </c>
    </row>
    <row r="1439" ht="19" customHeight="1" spans="1:16">
      <c r="A1439" s="2" t="s">
        <v>266</v>
      </c>
      <c r="B1439" s="2">
        <v>37</v>
      </c>
      <c r="C1439" s="3">
        <f>AVERAGE('GRPO原始 0923'!F1711:F1715)</f>
        <v>0.5515625</v>
      </c>
      <c r="D1439" s="3">
        <f>AVERAGE('GRPO原始 0923'!F1706:F1715)</f>
        <v>0.48828125</v>
      </c>
      <c r="E1439" s="3">
        <f>AVERAGE('GRPO原始 0923'!F1701:F1715)</f>
        <v>0.461458333333333</v>
      </c>
      <c r="F1439" s="3">
        <f>AVERAGE('GRPO原始 0923'!F1696:F1715)</f>
        <v>0.452734375</v>
      </c>
      <c r="G1439" s="3">
        <f>AVERAGE('GRPO原始 0923'!F1686:F1715)</f>
        <v>0.448958333333333</v>
      </c>
      <c r="H1439" s="3">
        <f>AVERAGE('GRPO原始 0923'!F1679:F1715)</f>
        <v>0.433699324324324</v>
      </c>
      <c r="I1439" s="3">
        <f>AVERAGE('GRPO原始 0923'!F1679:F1715)</f>
        <v>0.433699324324324</v>
      </c>
      <c r="J1439" s="5">
        <f t="shared" ref="J1439:P1439" si="1437">C1439-C38</f>
        <v>0.03125</v>
      </c>
      <c r="K1439" s="5">
        <f t="shared" si="1437"/>
        <v>0.01171875</v>
      </c>
      <c r="L1439" s="5">
        <f t="shared" si="1437"/>
        <v>-0.00520833333333331</v>
      </c>
      <c r="M1439" s="5">
        <f t="shared" si="1437"/>
        <v>-0.00898437499999999</v>
      </c>
      <c r="N1439" s="5">
        <f t="shared" si="1437"/>
        <v>0.00885416666666666</v>
      </c>
      <c r="O1439" s="5">
        <f t="shared" si="1437"/>
        <v>0.0109797297297298</v>
      </c>
      <c r="P1439" s="5">
        <f t="shared" si="1437"/>
        <v>0.0109797297297298</v>
      </c>
    </row>
    <row r="1440" ht="19" customHeight="1" spans="1:16">
      <c r="A1440" s="2" t="s">
        <v>266</v>
      </c>
      <c r="B1440" s="2">
        <v>38</v>
      </c>
      <c r="C1440" s="3">
        <f>AVERAGE('GRPO原始 0923'!F1712:F1716)</f>
        <v>0.5796875</v>
      </c>
      <c r="D1440" s="3">
        <f>AVERAGE('GRPO原始 0923'!F1707:F1716)</f>
        <v>0.51015625</v>
      </c>
      <c r="E1440" s="3">
        <f>AVERAGE('GRPO原始 0923'!F1702:F1716)</f>
        <v>0.479166666666667</v>
      </c>
      <c r="F1440" s="3">
        <f>AVERAGE('GRPO原始 0923'!F1697:F1716)</f>
        <v>0.46328125</v>
      </c>
      <c r="G1440" s="3">
        <f>AVERAGE('GRPO原始 0923'!F1687:F1716)</f>
        <v>0.456510416666667</v>
      </c>
      <c r="H1440" s="3">
        <f>AVERAGE('GRPO原始 0923'!F1679:F1716)</f>
        <v>0.439555921052632</v>
      </c>
      <c r="I1440" s="3">
        <f>AVERAGE('GRPO原始 0923'!F1679:F1716)</f>
        <v>0.439555921052632</v>
      </c>
      <c r="J1440" s="5">
        <f t="shared" ref="J1440:P1440" si="1438">C1440-C39</f>
        <v>0.0296875</v>
      </c>
      <c r="K1440" s="5">
        <f t="shared" si="1438"/>
        <v>0.00312499999999993</v>
      </c>
      <c r="L1440" s="5">
        <f t="shared" si="1438"/>
        <v>-0.00468749999999996</v>
      </c>
      <c r="M1440" s="5">
        <f t="shared" si="1438"/>
        <v>-0.00703125000000004</v>
      </c>
      <c r="N1440" s="5">
        <f t="shared" si="1438"/>
        <v>0.00598958333333333</v>
      </c>
      <c r="O1440" s="5">
        <f t="shared" si="1438"/>
        <v>0.0115131578947368</v>
      </c>
      <c r="P1440" s="5">
        <f t="shared" si="1438"/>
        <v>0.0115131578947368</v>
      </c>
    </row>
    <row r="1441" ht="19" customHeight="1" spans="1:16">
      <c r="A1441" s="2" t="s">
        <v>266</v>
      </c>
      <c r="B1441" s="2">
        <v>39</v>
      </c>
      <c r="C1441" s="3">
        <f>AVERAGE('GRPO原始 0923'!F1713:F1717)</f>
        <v>0.575</v>
      </c>
      <c r="D1441" s="3">
        <f>AVERAGE('GRPO原始 0923'!F1708:F1717)</f>
        <v>0.5234375</v>
      </c>
      <c r="E1441" s="3">
        <f>AVERAGE('GRPO原始 0923'!F1703:F1717)</f>
        <v>0.49375</v>
      </c>
      <c r="F1441" s="3">
        <f>AVERAGE('GRPO原始 0923'!F1698:F1717)</f>
        <v>0.46953125</v>
      </c>
      <c r="G1441" s="3">
        <f>AVERAGE('GRPO原始 0923'!F1688:F1717)</f>
        <v>0.4609375</v>
      </c>
      <c r="H1441" s="3">
        <f>AVERAGE('GRPO原始 0923'!F1679:F1717)</f>
        <v>0.442908653846154</v>
      </c>
      <c r="I1441" s="3">
        <f>AVERAGE('GRPO原始 0923'!F1679:F1717)</f>
        <v>0.442908653846154</v>
      </c>
      <c r="J1441" s="5">
        <f t="shared" ref="J1441:P1441" si="1439">C1441-C40</f>
        <v>0.0421874999999999</v>
      </c>
      <c r="K1441" s="5">
        <f t="shared" si="1439"/>
        <v>0.015625</v>
      </c>
      <c r="L1441" s="5">
        <f t="shared" si="1439"/>
        <v>0.00833333333333336</v>
      </c>
      <c r="M1441" s="5">
        <f t="shared" si="1439"/>
        <v>-0.00117187499999999</v>
      </c>
      <c r="N1441" s="5">
        <f t="shared" si="1439"/>
        <v>0.00807291666666665</v>
      </c>
      <c r="O1441" s="5">
        <f t="shared" si="1439"/>
        <v>0.0130208333333333</v>
      </c>
      <c r="P1441" s="5">
        <f t="shared" si="1439"/>
        <v>0.0130208333333333</v>
      </c>
    </row>
    <row r="1442" ht="19" customHeight="1" spans="1:16">
      <c r="A1442" s="2" t="s">
        <v>266</v>
      </c>
      <c r="B1442" s="2">
        <v>40</v>
      </c>
      <c r="C1442" s="3">
        <f>AVERAGE('GRPO原始 0923'!F1714:F1718)</f>
        <v>0.575</v>
      </c>
      <c r="D1442" s="3">
        <f>AVERAGE('GRPO原始 0923'!F1709:F1718)</f>
        <v>0.5359375</v>
      </c>
      <c r="E1442" s="3">
        <f>AVERAGE('GRPO原始 0923'!F1704:F1718)</f>
        <v>0.4984375</v>
      </c>
      <c r="F1442" s="3">
        <f>AVERAGE('GRPO原始 0923'!F1699:F1718)</f>
        <v>0.4765625</v>
      </c>
      <c r="G1442" s="3">
        <f>AVERAGE('GRPO原始 0923'!F1689:F1718)</f>
        <v>0.4625</v>
      </c>
      <c r="H1442" s="3">
        <f>AVERAGE('GRPO原始 0923'!F1679:F1718)</f>
        <v>0.4439453125</v>
      </c>
      <c r="I1442" s="3">
        <f>AVERAGE('GRPO原始 0923'!F1679:F1718)</f>
        <v>0.4439453125</v>
      </c>
      <c r="J1442" s="5">
        <f t="shared" ref="J1442:P1442" si="1440">C1442-C41</f>
        <v>0.046875</v>
      </c>
      <c r="K1442" s="5">
        <f t="shared" si="1440"/>
        <v>0.02578125</v>
      </c>
      <c r="L1442" s="5">
        <f t="shared" si="1440"/>
        <v>0.0151041666666666</v>
      </c>
      <c r="M1442" s="5">
        <f t="shared" si="1440"/>
        <v>0.001953125</v>
      </c>
      <c r="N1442" s="5">
        <f t="shared" si="1440"/>
        <v>0.00807291666666671</v>
      </c>
      <c r="O1442" s="5">
        <f t="shared" si="1440"/>
        <v>0.0138671875</v>
      </c>
      <c r="P1442" s="5">
        <f t="shared" si="1440"/>
        <v>0.0138671875</v>
      </c>
    </row>
    <row r="1443" ht="19" customHeight="1" spans="1:16">
      <c r="A1443" s="2" t="s">
        <v>266</v>
      </c>
      <c r="B1443" s="2">
        <v>41</v>
      </c>
      <c r="C1443" s="3">
        <f>AVERAGE('GRPO原始 0923'!F1715:F1719)</f>
        <v>0.578125</v>
      </c>
      <c r="D1443" s="3">
        <f>AVERAGE('GRPO原始 0923'!F1710:F1719)</f>
        <v>0.5515625</v>
      </c>
      <c r="E1443" s="3">
        <f>AVERAGE('GRPO原始 0923'!F1705:F1719)</f>
        <v>0.508854166666667</v>
      </c>
      <c r="F1443" s="3">
        <f>AVERAGE('GRPO原始 0923'!F1700:F1719)</f>
        <v>0.481640625</v>
      </c>
      <c r="G1443" s="3">
        <f>AVERAGE('GRPO原始 0923'!F1690:F1719)</f>
        <v>0.4671875</v>
      </c>
      <c r="H1443" s="3">
        <f>AVERAGE('GRPO原始 0923'!F1680:F1719)</f>
        <v>0.4501953125</v>
      </c>
      <c r="I1443" s="3">
        <f>AVERAGE('GRPO原始 0923'!F1679:F1719)</f>
        <v>0.44702743902439</v>
      </c>
      <c r="J1443" s="5">
        <f t="shared" ref="J1443:P1443" si="1441">C1443-C42</f>
        <v>0.0359375</v>
      </c>
      <c r="K1443" s="5">
        <f t="shared" si="1441"/>
        <v>0.0226562499999999</v>
      </c>
      <c r="L1443" s="5">
        <f t="shared" si="1441"/>
        <v>0.0151041666666667</v>
      </c>
      <c r="M1443" s="5">
        <f t="shared" si="1441"/>
        <v>0.00234374999999998</v>
      </c>
      <c r="N1443" s="5">
        <f t="shared" si="1441"/>
        <v>0.00416666666666665</v>
      </c>
      <c r="O1443" s="5">
        <f t="shared" si="1441"/>
        <v>0.0130859375</v>
      </c>
      <c r="P1443" s="5">
        <f t="shared" si="1441"/>
        <v>0.0131478658536585</v>
      </c>
    </row>
    <row r="1444" ht="19" customHeight="1" spans="1:16">
      <c r="A1444" s="2" t="s">
        <v>266</v>
      </c>
      <c r="B1444" s="2">
        <v>42</v>
      </c>
      <c r="C1444" s="3">
        <f>AVERAGE('GRPO原始 0923'!F1716:F1720)</f>
        <v>0.5453125</v>
      </c>
      <c r="D1444" s="3">
        <f>AVERAGE('GRPO原始 0923'!F1711:F1720)</f>
        <v>0.5484375</v>
      </c>
      <c r="E1444" s="3">
        <f>AVERAGE('GRPO原始 0923'!F1706:F1720)</f>
        <v>0.507291666666667</v>
      </c>
      <c r="F1444" s="3">
        <f>AVERAGE('GRPO原始 0923'!F1701:F1720)</f>
        <v>0.482421875</v>
      </c>
      <c r="G1444" s="3">
        <f>AVERAGE('GRPO原始 0923'!F1691:F1720)</f>
        <v>0.466927083333333</v>
      </c>
      <c r="H1444" s="3">
        <f>AVERAGE('GRPO原始 0923'!F1681:F1720)</f>
        <v>0.4529296875</v>
      </c>
      <c r="I1444" s="3">
        <f>AVERAGE('GRPO原始 0923'!F1679:F1720)</f>
        <v>0.446986607142857</v>
      </c>
      <c r="J1444" s="5">
        <f t="shared" ref="J1444:P1444" si="1442">C1444-C43</f>
        <v>0.0234375</v>
      </c>
      <c r="K1444" s="5">
        <f t="shared" si="1442"/>
        <v>0.02734375</v>
      </c>
      <c r="L1444" s="5">
        <f t="shared" si="1442"/>
        <v>0.0156250000000001</v>
      </c>
      <c r="M1444" s="5">
        <f t="shared" si="1442"/>
        <v>0.001953125</v>
      </c>
      <c r="N1444" s="5">
        <f t="shared" si="1442"/>
        <v>0.00364583333333335</v>
      </c>
      <c r="O1444" s="5">
        <f t="shared" si="1442"/>
        <v>0.0126953125</v>
      </c>
      <c r="P1444" s="5">
        <f t="shared" si="1442"/>
        <v>0.0124627976190476</v>
      </c>
    </row>
    <row r="1445" ht="19" customHeight="1" spans="1:16">
      <c r="A1445" s="2" t="s">
        <v>266</v>
      </c>
      <c r="B1445" s="2">
        <v>43</v>
      </c>
      <c r="C1445" s="3">
        <f>AVERAGE('GRPO原始 0923'!F1717:F1721)</f>
        <v>0.496875</v>
      </c>
      <c r="D1445" s="3">
        <f>AVERAGE('GRPO原始 0923'!F1712:F1721)</f>
        <v>0.53828125</v>
      </c>
      <c r="E1445" s="3">
        <f>AVERAGE('GRPO原始 0923'!F1707:F1721)</f>
        <v>0.505729166666667</v>
      </c>
      <c r="F1445" s="3">
        <f>AVERAGE('GRPO原始 0923'!F1702:F1721)</f>
        <v>0.48359375</v>
      </c>
      <c r="G1445" s="3">
        <f>AVERAGE('GRPO原始 0923'!F1692:F1721)</f>
        <v>0.461458333333333</v>
      </c>
      <c r="H1445" s="3">
        <f>AVERAGE('GRPO原始 0923'!F1682:F1721)</f>
        <v>0.45546875</v>
      </c>
      <c r="I1445" s="3">
        <f>AVERAGE('GRPO原始 0923'!F1679:F1721)</f>
        <v>0.446220930232558</v>
      </c>
      <c r="J1445" s="5">
        <f t="shared" ref="J1445:P1445" si="1443">C1445-C44</f>
        <v>0.0171875</v>
      </c>
      <c r="K1445" s="5">
        <f t="shared" si="1443"/>
        <v>0.0234375</v>
      </c>
      <c r="L1445" s="5">
        <f t="shared" si="1443"/>
        <v>0.0078125</v>
      </c>
      <c r="M1445" s="5">
        <f t="shared" si="1443"/>
        <v>0.000781250000000011</v>
      </c>
      <c r="N1445" s="5">
        <f t="shared" si="1443"/>
        <v>0.000520833333333359</v>
      </c>
      <c r="O1445" s="5">
        <f t="shared" si="1443"/>
        <v>0.0123046875</v>
      </c>
      <c r="P1445" s="5">
        <f t="shared" si="1443"/>
        <v>0.0121729651162791</v>
      </c>
    </row>
    <row r="1446" ht="19" customHeight="1" spans="1:16">
      <c r="A1446" s="2" t="s">
        <v>266</v>
      </c>
      <c r="B1446" s="2">
        <v>44</v>
      </c>
      <c r="C1446" s="3">
        <f>AVERAGE('GRPO原始 0923'!F1718:F1722)</f>
        <v>0.4921875</v>
      </c>
      <c r="D1446" s="3">
        <f>AVERAGE('GRPO原始 0923'!F1713:F1722)</f>
        <v>0.53359375</v>
      </c>
      <c r="E1446" s="3">
        <f>AVERAGE('GRPO原始 0923'!F1708:F1722)</f>
        <v>0.513020833333333</v>
      </c>
      <c r="F1446" s="3">
        <f>AVERAGE('GRPO原始 0923'!F1703:F1722)</f>
        <v>0.493359375</v>
      </c>
      <c r="G1446" s="3">
        <f>AVERAGE('GRPO原始 0923'!F1693:F1722)</f>
        <v>0.465885416666667</v>
      </c>
      <c r="H1446" s="3">
        <f>AVERAGE('GRPO原始 0923'!F1683:F1722)</f>
        <v>0.4595703125</v>
      </c>
      <c r="I1446" s="3">
        <f>AVERAGE('GRPO原始 0923'!F1679:F1722)</f>
        <v>0.448508522727273</v>
      </c>
      <c r="J1446" s="5">
        <f t="shared" ref="J1446:P1446" si="1444">C1446-C45</f>
        <v>0.01875</v>
      </c>
      <c r="K1446" s="5">
        <f t="shared" si="1444"/>
        <v>0.0304687499999999</v>
      </c>
      <c r="L1446" s="5">
        <f t="shared" si="1444"/>
        <v>0.0166666666666667</v>
      </c>
      <c r="M1446" s="5">
        <f t="shared" si="1444"/>
        <v>0.0109375</v>
      </c>
      <c r="N1446" s="5">
        <f t="shared" si="1444"/>
        <v>0.00364583333333335</v>
      </c>
      <c r="O1446" s="5">
        <f t="shared" si="1444"/>
        <v>0.0138671875</v>
      </c>
      <c r="P1446" s="5">
        <f t="shared" si="1444"/>
        <v>0.013671875</v>
      </c>
    </row>
    <row r="1447" ht="19" customHeight="1" spans="1:16">
      <c r="A1447" s="2" t="s">
        <v>266</v>
      </c>
      <c r="B1447" s="2">
        <v>45</v>
      </c>
      <c r="C1447" s="3">
        <f>AVERAGE('GRPO原始 0923'!F1719:F1723)</f>
        <v>0.4875</v>
      </c>
      <c r="D1447" s="3">
        <f>AVERAGE('GRPO原始 0923'!F1714:F1723)</f>
        <v>0.53125</v>
      </c>
      <c r="E1447" s="3">
        <f>AVERAGE('GRPO原始 0923'!F1709:F1723)</f>
        <v>0.519791666666667</v>
      </c>
      <c r="F1447" s="3">
        <f>AVERAGE('GRPO原始 0923'!F1704:F1723)</f>
        <v>0.495703125</v>
      </c>
      <c r="G1447" s="3">
        <f>AVERAGE('GRPO原始 0923'!F1694:F1723)</f>
        <v>0.469010416666667</v>
      </c>
      <c r="H1447" s="3">
        <f>AVERAGE('GRPO原始 0923'!F1684:F1723)</f>
        <v>0.458984375</v>
      </c>
      <c r="I1447" s="3">
        <f>AVERAGE('GRPO原始 0923'!F1679:F1723)</f>
        <v>0.448784722222222</v>
      </c>
      <c r="J1447" s="5">
        <f t="shared" ref="J1447:P1447" si="1445">C1447-C46</f>
        <v>0.00937499999999997</v>
      </c>
      <c r="K1447" s="5">
        <f t="shared" si="1445"/>
        <v>0.028125</v>
      </c>
      <c r="L1447" s="5">
        <f t="shared" si="1445"/>
        <v>0.0203125</v>
      </c>
      <c r="M1447" s="5">
        <f t="shared" si="1445"/>
        <v>0.013671875</v>
      </c>
      <c r="N1447" s="5">
        <f t="shared" si="1445"/>
        <v>0.00130208333333331</v>
      </c>
      <c r="O1447" s="5">
        <f t="shared" si="1445"/>
        <v>0.012890625</v>
      </c>
      <c r="P1447" s="5">
        <f t="shared" si="1445"/>
        <v>0.0133680555555555</v>
      </c>
    </row>
    <row r="1448" ht="19" customHeight="1" spans="1:16">
      <c r="A1448" s="2" t="s">
        <v>266</v>
      </c>
      <c r="B1448" s="2">
        <v>46</v>
      </c>
      <c r="C1448" s="3">
        <f>AVERAGE('GRPO原始 0923'!F1720:F1724)</f>
        <v>0.490625</v>
      </c>
      <c r="D1448" s="3">
        <f>AVERAGE('GRPO原始 0923'!F1715:F1724)</f>
        <v>0.534375</v>
      </c>
      <c r="E1448" s="3">
        <f>AVERAGE('GRPO原始 0923'!F1710:F1724)</f>
        <v>0.53125</v>
      </c>
      <c r="F1448" s="3">
        <f>AVERAGE('GRPO原始 0923'!F1705:F1724)</f>
        <v>0.504296875</v>
      </c>
      <c r="G1448" s="3">
        <f>AVERAGE('GRPO原始 0923'!F1695:F1724)</f>
        <v>0.475260416666667</v>
      </c>
      <c r="H1448" s="3">
        <f>AVERAGE('GRPO原始 0923'!F1685:F1724)</f>
        <v>0.466015625</v>
      </c>
      <c r="I1448" s="3">
        <f>AVERAGE('GRPO原始 0923'!F1679:F1724)</f>
        <v>0.451766304347826</v>
      </c>
      <c r="J1448" s="5">
        <f t="shared" ref="J1448:P1448" si="1446">C1448-C47</f>
        <v>0.00312499999999999</v>
      </c>
      <c r="K1448" s="5">
        <f t="shared" si="1446"/>
        <v>0.01953125</v>
      </c>
      <c r="L1448" s="5">
        <f t="shared" si="1446"/>
        <v>0.0161458333333333</v>
      </c>
      <c r="M1448" s="5">
        <f t="shared" si="1446"/>
        <v>0.012109375</v>
      </c>
      <c r="N1448" s="5">
        <f t="shared" si="1446"/>
        <v>0.00156250000000002</v>
      </c>
      <c r="O1448" s="5">
        <f t="shared" si="1446"/>
        <v>0.01171875</v>
      </c>
      <c r="P1448" s="5">
        <f t="shared" si="1446"/>
        <v>0.0120584239130435</v>
      </c>
    </row>
    <row r="1449" ht="19" customHeight="1" spans="1:16">
      <c r="A1449" s="2" t="s">
        <v>266</v>
      </c>
      <c r="B1449" s="2">
        <v>47</v>
      </c>
      <c r="C1449" s="3">
        <f>AVERAGE('GRPO原始 0923'!F1721:F1725)</f>
        <v>0.5046875</v>
      </c>
      <c r="D1449" s="3">
        <f>AVERAGE('GRPO原始 0923'!F1716:F1725)</f>
        <v>0.525</v>
      </c>
      <c r="E1449" s="3">
        <f>AVERAGE('GRPO原始 0923'!F1711:F1725)</f>
        <v>0.533854166666667</v>
      </c>
      <c r="F1449" s="3">
        <f>AVERAGE('GRPO原始 0923'!F1706:F1725)</f>
        <v>0.506640625</v>
      </c>
      <c r="G1449" s="3">
        <f>AVERAGE('GRPO原始 0923'!F1696:F1725)</f>
        <v>0.476822916666667</v>
      </c>
      <c r="H1449" s="3">
        <f>AVERAGE('GRPO原始 0923'!F1686:F1725)</f>
        <v>0.46796875</v>
      </c>
      <c r="I1449" s="3">
        <f>AVERAGE('GRPO原始 0923'!F1679:F1725)</f>
        <v>0.453125</v>
      </c>
      <c r="J1449" s="5">
        <f t="shared" ref="J1449:P1449" si="1447">C1449-C48</f>
        <v>-0.00937500000000002</v>
      </c>
      <c r="K1449" s="5">
        <f t="shared" si="1447"/>
        <v>0.00703125000000004</v>
      </c>
      <c r="L1449" s="5">
        <f t="shared" si="1447"/>
        <v>0.0151041666666666</v>
      </c>
      <c r="M1449" s="5">
        <f t="shared" si="1447"/>
        <v>0.00937499999999997</v>
      </c>
      <c r="N1449" s="5">
        <f t="shared" si="1447"/>
        <v>-0.00364583333333335</v>
      </c>
      <c r="O1449" s="5">
        <f t="shared" si="1447"/>
        <v>0.00839843749999997</v>
      </c>
      <c r="P1449" s="5">
        <f t="shared" si="1447"/>
        <v>0.0101396276595745</v>
      </c>
    </row>
    <row r="1450" ht="19" customHeight="1" spans="1:16">
      <c r="A1450" s="2" t="s">
        <v>266</v>
      </c>
      <c r="B1450" s="2">
        <v>48</v>
      </c>
      <c r="C1450" s="3">
        <f>AVERAGE('GRPO原始 0923'!F1722:F1726)</f>
        <v>0.5171875</v>
      </c>
      <c r="D1450" s="3">
        <f>AVERAGE('GRPO原始 0923'!F1717:F1726)</f>
        <v>0.50703125</v>
      </c>
      <c r="E1450" s="3">
        <f>AVERAGE('GRPO原始 0923'!F1712:F1726)</f>
        <v>0.53125</v>
      </c>
      <c r="F1450" s="3">
        <f>AVERAGE('GRPO原始 0923'!F1707:F1726)</f>
        <v>0.50859375</v>
      </c>
      <c r="G1450" s="3">
        <f>AVERAGE('GRPO原始 0923'!F1697:F1726)</f>
        <v>0.477864583333333</v>
      </c>
      <c r="H1450" s="3">
        <f>AVERAGE('GRPO原始 0923'!F1687:F1726)</f>
        <v>0.469140625</v>
      </c>
      <c r="I1450" s="3">
        <f>AVERAGE('GRPO原始 0923'!F1679:F1726)</f>
        <v>0.45361328125</v>
      </c>
      <c r="J1450" s="5">
        <f t="shared" ref="J1450:P1450" si="1448">C1450-C49</f>
        <v>-0.0296875</v>
      </c>
      <c r="K1450" s="5">
        <f t="shared" si="1448"/>
        <v>-0.00624999999999998</v>
      </c>
      <c r="L1450" s="5">
        <f t="shared" si="1448"/>
        <v>0.00572916666666667</v>
      </c>
      <c r="M1450" s="5">
        <f t="shared" si="1448"/>
        <v>-0.00156250000000002</v>
      </c>
      <c r="N1450" s="5">
        <f t="shared" si="1448"/>
        <v>-0.00677083333333334</v>
      </c>
      <c r="O1450" s="5">
        <f t="shared" si="1448"/>
        <v>0.0029296875</v>
      </c>
      <c r="P1450" s="5">
        <f t="shared" si="1448"/>
        <v>0.0078125</v>
      </c>
    </row>
    <row r="1451" ht="19" customHeight="1" spans="1:16">
      <c r="A1451" s="2" t="s">
        <v>266</v>
      </c>
      <c r="B1451" s="2">
        <v>49</v>
      </c>
      <c r="C1451" s="3">
        <f>AVERAGE('GRPO原始 0923'!F1723:F1727)</f>
        <v>0.5</v>
      </c>
      <c r="D1451" s="3">
        <f>AVERAGE('GRPO原始 0923'!F1718:F1727)</f>
        <v>0.49609375</v>
      </c>
      <c r="E1451" s="3">
        <f>AVERAGE('GRPO原始 0923'!F1713:F1727)</f>
        <v>0.522395833333333</v>
      </c>
      <c r="F1451" s="3">
        <f>AVERAGE('GRPO原始 0923'!F1708:F1727)</f>
        <v>0.509765625</v>
      </c>
      <c r="G1451" s="3">
        <f>AVERAGE('GRPO原始 0923'!F1698:F1727)</f>
        <v>0.478385416666667</v>
      </c>
      <c r="H1451" s="3">
        <f>AVERAGE('GRPO原始 0923'!F1688:F1727)</f>
        <v>0.4697265625</v>
      </c>
      <c r="I1451" s="3">
        <f>AVERAGE('GRPO原始 0923'!F1679:F1727)</f>
        <v>0.453762755102041</v>
      </c>
      <c r="J1451" s="5">
        <f t="shared" ref="J1451:P1451" si="1449">C1451-C50</f>
        <v>-0.071875</v>
      </c>
      <c r="K1451" s="5">
        <f t="shared" si="1449"/>
        <v>-0.0265625</v>
      </c>
      <c r="L1451" s="5">
        <f t="shared" si="1449"/>
        <v>-0.00364583333333335</v>
      </c>
      <c r="M1451" s="5">
        <f t="shared" si="1449"/>
        <v>-0.00546875000000002</v>
      </c>
      <c r="N1451" s="5">
        <f t="shared" si="1449"/>
        <v>-0.00963541666666667</v>
      </c>
      <c r="O1451" s="5">
        <f t="shared" si="1449"/>
        <v>-0.000585937500000022</v>
      </c>
      <c r="P1451" s="5">
        <f t="shared" si="1449"/>
        <v>0.00494260204081637</v>
      </c>
    </row>
    <row r="1452" ht="19" customHeight="1" spans="1:16">
      <c r="A1452" s="2" t="s">
        <v>266</v>
      </c>
      <c r="B1452" s="2">
        <v>50</v>
      </c>
      <c r="C1452" s="3">
        <f>AVERAGE('GRPO原始 0923'!F1724:F1728)</f>
        <v>0.4953125</v>
      </c>
      <c r="D1452" s="3">
        <f>AVERAGE('GRPO原始 0923'!F1719:F1728)</f>
        <v>0.49140625</v>
      </c>
      <c r="E1452" s="3">
        <f>AVERAGE('GRPO原始 0923'!F1714:F1728)</f>
        <v>0.519270833333333</v>
      </c>
      <c r="F1452" s="3">
        <f>AVERAGE('GRPO原始 0923'!F1709:F1728)</f>
        <v>0.513671875</v>
      </c>
      <c r="G1452" s="3">
        <f>AVERAGE('GRPO原始 0923'!F1699:F1728)</f>
        <v>0.481510416666667</v>
      </c>
      <c r="H1452" s="3">
        <f>AVERAGE('GRPO原始 0923'!F1689:F1728)</f>
        <v>0.4697265625</v>
      </c>
      <c r="I1452" s="3">
        <f>AVERAGE('GRPO原始 0923'!F1679:F1728)</f>
        <v>0.4534375</v>
      </c>
      <c r="J1452" s="5">
        <f t="shared" ref="J1452:P1452" si="1450">C1452-C51</f>
        <v>-0.0781250000000001</v>
      </c>
      <c r="K1452" s="5">
        <f t="shared" si="1450"/>
        <v>-0.034375</v>
      </c>
      <c r="L1452" s="5">
        <f t="shared" si="1450"/>
        <v>-0.0072916666666667</v>
      </c>
      <c r="M1452" s="5">
        <f t="shared" si="1450"/>
        <v>-0.00429687499999998</v>
      </c>
      <c r="N1452" s="5">
        <f t="shared" si="1450"/>
        <v>-0.01015625</v>
      </c>
      <c r="O1452" s="5">
        <f t="shared" si="1450"/>
        <v>-0.00253906250000002</v>
      </c>
      <c r="P1452" s="5">
        <f t="shared" si="1450"/>
        <v>0.00421874999999999</v>
      </c>
    </row>
    <row r="1453" ht="19" customHeight="1" spans="1:16">
      <c r="A1453" s="2" t="s">
        <v>266</v>
      </c>
      <c r="B1453" s="2">
        <v>51</v>
      </c>
      <c r="C1453" s="3">
        <f>AVERAGE('GRPO原始 0923'!F1725:F1729)</f>
        <v>0.4828125</v>
      </c>
      <c r="D1453" s="3">
        <f>AVERAGE('GRPO原始 0923'!F1720:F1729)</f>
        <v>0.48671875</v>
      </c>
      <c r="E1453" s="3">
        <f>AVERAGE('GRPO原始 0923'!F1715:F1729)</f>
        <v>0.5171875</v>
      </c>
      <c r="F1453" s="3">
        <f>AVERAGE('GRPO原始 0923'!F1710:F1729)</f>
        <v>0.519140625</v>
      </c>
      <c r="G1453" s="3">
        <f>AVERAGE('GRPO原始 0923'!F1700:F1729)</f>
        <v>0.483333333333333</v>
      </c>
      <c r="H1453" s="3">
        <f>AVERAGE('GRPO原始 0923'!F1690:F1729)</f>
        <v>0.4720703125</v>
      </c>
      <c r="I1453" s="3">
        <f>AVERAGE('GRPO原始 0923'!F1680:F1729)</f>
        <v>0.4575</v>
      </c>
      <c r="J1453" s="5">
        <f t="shared" ref="J1453:P1453" si="1451">C1453-C52</f>
        <v>-0.0921875</v>
      </c>
      <c r="K1453" s="5">
        <f t="shared" si="1451"/>
        <v>-0.04453125</v>
      </c>
      <c r="L1453" s="5">
        <f t="shared" si="1451"/>
        <v>-0.0177083333333333</v>
      </c>
      <c r="M1453" s="5">
        <f t="shared" si="1451"/>
        <v>-0.0109374999999999</v>
      </c>
      <c r="N1453" s="5">
        <f t="shared" si="1451"/>
        <v>-0.01328125</v>
      </c>
      <c r="O1453" s="5">
        <f t="shared" si="1451"/>
        <v>-0.00800781250000004</v>
      </c>
      <c r="P1453" s="5">
        <f t="shared" si="1451"/>
        <v>0.00156250000000002</v>
      </c>
    </row>
    <row r="1454" ht="19" customHeight="1" spans="1:16">
      <c r="A1454" s="2" t="s">
        <v>266</v>
      </c>
      <c r="B1454" s="2">
        <v>52</v>
      </c>
      <c r="C1454" s="3">
        <f>AVERAGE('GRPO原始 0923'!F1726:F1730)</f>
        <v>0.471875</v>
      </c>
      <c r="D1454" s="3">
        <f>AVERAGE('GRPO原始 0923'!F1721:F1730)</f>
        <v>0.48828125</v>
      </c>
      <c r="E1454" s="3">
        <f>AVERAGE('GRPO原始 0923'!F1716:F1730)</f>
        <v>0.507291666666667</v>
      </c>
      <c r="F1454" s="3">
        <f>AVERAGE('GRPO原始 0923'!F1711:F1730)</f>
        <v>0.518359375</v>
      </c>
      <c r="G1454" s="3">
        <f>AVERAGE('GRPO原始 0923'!F1701:F1730)</f>
        <v>0.484375</v>
      </c>
      <c r="H1454" s="3">
        <f>AVERAGE('GRPO原始 0923'!F1691:F1730)</f>
        <v>0.472265625</v>
      </c>
      <c r="I1454" s="3">
        <f>AVERAGE('GRPO原始 0923'!F1681:F1730)</f>
        <v>0.46</v>
      </c>
      <c r="J1454" s="5">
        <f t="shared" ref="J1454:P1454" si="1452">C1454-C53</f>
        <v>-0.1078125</v>
      </c>
      <c r="K1454" s="5">
        <f t="shared" si="1452"/>
        <v>-0.05859375</v>
      </c>
      <c r="L1454" s="5">
        <f t="shared" si="1452"/>
        <v>-0.03125</v>
      </c>
      <c r="M1454" s="5">
        <f t="shared" si="1452"/>
        <v>-0.015625</v>
      </c>
      <c r="N1454" s="5">
        <f t="shared" si="1452"/>
        <v>-0.0182291666666666</v>
      </c>
      <c r="O1454" s="5">
        <f t="shared" si="1452"/>
        <v>-0.0119140625</v>
      </c>
      <c r="P1454" s="5">
        <f t="shared" si="1452"/>
        <v>-0.00156249999999997</v>
      </c>
    </row>
    <row r="1455" ht="19" customHeight="1" spans="1:16">
      <c r="A1455" s="2" t="s">
        <v>266</v>
      </c>
      <c r="B1455" s="2">
        <v>53</v>
      </c>
      <c r="C1455" s="3">
        <f>AVERAGE('GRPO原始 0923'!F1727:F1731)</f>
        <v>0.4875</v>
      </c>
      <c r="D1455" s="3">
        <f>AVERAGE('GRPO原始 0923'!F1722:F1731)</f>
        <v>0.50234375</v>
      </c>
      <c r="E1455" s="3">
        <f>AVERAGE('GRPO原始 0923'!F1717:F1731)</f>
        <v>0.500520833333333</v>
      </c>
      <c r="F1455" s="3">
        <f>AVERAGE('GRPO原始 0923'!F1712:F1731)</f>
        <v>0.5203125</v>
      </c>
      <c r="G1455" s="3">
        <f>AVERAGE('GRPO原始 0923'!F1702:F1731)</f>
        <v>0.48984375</v>
      </c>
      <c r="H1455" s="3">
        <f>AVERAGE('GRPO原始 0923'!F1692:F1731)</f>
        <v>0.4716796875</v>
      </c>
      <c r="I1455" s="3">
        <f>AVERAGE('GRPO原始 0923'!F1682:F1731)</f>
        <v>0.46484375</v>
      </c>
      <c r="J1455" s="5">
        <f t="shared" ref="J1455:P1455" si="1453">C1455-C54</f>
        <v>-0.096875</v>
      </c>
      <c r="K1455" s="5">
        <f t="shared" si="1453"/>
        <v>-0.0632812500000001</v>
      </c>
      <c r="L1455" s="5">
        <f t="shared" si="1453"/>
        <v>-0.0364583333333334</v>
      </c>
      <c r="M1455" s="5">
        <f t="shared" si="1453"/>
        <v>-0.0199218750000001</v>
      </c>
      <c r="N1455" s="5">
        <f t="shared" si="1453"/>
        <v>-0.0205729166666666</v>
      </c>
      <c r="O1455" s="5">
        <f t="shared" si="1453"/>
        <v>-0.0154296875</v>
      </c>
      <c r="P1455" s="5">
        <f t="shared" si="1453"/>
        <v>-0.0028125</v>
      </c>
    </row>
    <row r="1456" ht="19" customHeight="1" spans="1:16">
      <c r="A1456" s="2" t="s">
        <v>266</v>
      </c>
      <c r="B1456" s="2">
        <v>54</v>
      </c>
      <c r="C1456" s="3">
        <f>AVERAGE('GRPO原始 0923'!F1728:F1732)</f>
        <v>0.5203125</v>
      </c>
      <c r="D1456" s="3">
        <f>AVERAGE('GRPO原始 0923'!F1723:F1732)</f>
        <v>0.51015625</v>
      </c>
      <c r="E1456" s="3">
        <f>AVERAGE('GRPO原始 0923'!F1718:F1732)</f>
        <v>0.504166666666667</v>
      </c>
      <c r="F1456" s="3">
        <f>AVERAGE('GRPO原始 0923'!F1713:F1732)</f>
        <v>0.521875</v>
      </c>
      <c r="G1456" s="3">
        <f>AVERAGE('GRPO原始 0923'!F1703:F1732)</f>
        <v>0.498958333333333</v>
      </c>
      <c r="H1456" s="3">
        <f>AVERAGE('GRPO原始 0923'!F1693:F1732)</f>
        <v>0.476953125</v>
      </c>
      <c r="I1456" s="3">
        <f>AVERAGE('GRPO原始 0923'!F1683:F1732)</f>
        <v>0.4696875</v>
      </c>
      <c r="J1456" s="5">
        <f t="shared" ref="J1456:P1456" si="1454">C1456-C55</f>
        <v>-0.0593750000000001</v>
      </c>
      <c r="K1456" s="5">
        <f t="shared" si="1454"/>
        <v>-0.065625</v>
      </c>
      <c r="L1456" s="5">
        <f t="shared" si="1454"/>
        <v>-0.0375</v>
      </c>
      <c r="M1456" s="5">
        <f t="shared" si="1454"/>
        <v>-0.017578125</v>
      </c>
      <c r="N1456" s="5">
        <f t="shared" si="1454"/>
        <v>-0.0145833333333333</v>
      </c>
      <c r="O1456" s="5">
        <f t="shared" si="1454"/>
        <v>-0.013671875</v>
      </c>
      <c r="P1456" s="5">
        <f t="shared" si="1454"/>
        <v>-0.00203125000000004</v>
      </c>
    </row>
    <row r="1457" ht="19" customHeight="1" spans="1:16">
      <c r="A1457" s="2" t="s">
        <v>266</v>
      </c>
      <c r="B1457" s="2">
        <v>55</v>
      </c>
      <c r="C1457" s="3">
        <f>AVERAGE('GRPO原始 0923'!F1729:F1733)</f>
        <v>0.53125</v>
      </c>
      <c r="D1457" s="3">
        <f>AVERAGE('GRPO原始 0923'!F1724:F1733)</f>
        <v>0.51328125</v>
      </c>
      <c r="E1457" s="3">
        <f>AVERAGE('GRPO原始 0923'!F1719:F1733)</f>
        <v>0.5046875</v>
      </c>
      <c r="F1457" s="3">
        <f>AVERAGE('GRPO原始 0923'!F1714:F1733)</f>
        <v>0.522265625</v>
      </c>
      <c r="G1457" s="3">
        <f>AVERAGE('GRPO原始 0923'!F1704:F1733)</f>
        <v>0.5015625</v>
      </c>
      <c r="H1457" s="3">
        <f>AVERAGE('GRPO原始 0923'!F1694:F1733)</f>
        <v>0.480078125</v>
      </c>
      <c r="I1457" s="3">
        <f>AVERAGE('GRPO原始 0923'!F1684:F1733)</f>
        <v>0.46984375</v>
      </c>
      <c r="J1457" s="5">
        <f t="shared" ref="J1457:P1457" si="1455">C1457-C56</f>
        <v>-0.0578125</v>
      </c>
      <c r="K1457" s="5">
        <f t="shared" si="1455"/>
        <v>-0.06796875</v>
      </c>
      <c r="L1457" s="5">
        <f t="shared" si="1455"/>
        <v>-0.0421875</v>
      </c>
      <c r="M1457" s="5">
        <f t="shared" si="1455"/>
        <v>-0.0199218750000001</v>
      </c>
      <c r="N1457" s="5">
        <f t="shared" si="1455"/>
        <v>-0.0135416666666667</v>
      </c>
      <c r="O1457" s="5">
        <f t="shared" si="1455"/>
        <v>-0.016015625</v>
      </c>
      <c r="P1457" s="5">
        <f t="shared" si="1455"/>
        <v>-0.00328125000000001</v>
      </c>
    </row>
    <row r="1458" ht="19" customHeight="1" spans="1:16">
      <c r="A1458" s="2" t="s">
        <v>266</v>
      </c>
      <c r="B1458" s="2">
        <v>56</v>
      </c>
      <c r="C1458" s="3">
        <f>AVERAGE('GRPO原始 0923'!F1730:F1734)</f>
        <v>0.5171875</v>
      </c>
      <c r="D1458" s="3">
        <f>AVERAGE('GRPO原始 0923'!F1725:F1734)</f>
        <v>0.5</v>
      </c>
      <c r="E1458" s="3">
        <f>AVERAGE('GRPO原始 0923'!F1720:F1734)</f>
        <v>0.496875</v>
      </c>
      <c r="F1458" s="3">
        <f>AVERAGE('GRPO原始 0923'!F1715:F1734)</f>
        <v>0.5171875</v>
      </c>
      <c r="G1458" s="3">
        <f>AVERAGE('GRPO原始 0923'!F1705:F1734)</f>
        <v>0.502864583333333</v>
      </c>
      <c r="H1458" s="3">
        <f>AVERAGE('GRPO原始 0923'!F1695:F1734)</f>
        <v>0.4814453125</v>
      </c>
      <c r="I1458" s="3">
        <f>AVERAGE('GRPO原始 0923'!F1685:F1734)</f>
        <v>0.4728125</v>
      </c>
      <c r="J1458" s="5">
        <f t="shared" ref="J1458:P1458" si="1456">C1458-C57</f>
        <v>-0.0203125</v>
      </c>
      <c r="K1458" s="5">
        <f t="shared" si="1456"/>
        <v>-0.05625</v>
      </c>
      <c r="L1458" s="5">
        <f t="shared" si="1456"/>
        <v>-0.0364583333333333</v>
      </c>
      <c r="M1458" s="5">
        <f t="shared" si="1456"/>
        <v>-0.018359375</v>
      </c>
      <c r="N1458" s="5">
        <f t="shared" si="1456"/>
        <v>-0.0106770833333334</v>
      </c>
      <c r="O1458" s="5">
        <f t="shared" si="1456"/>
        <v>-0.012890625</v>
      </c>
      <c r="P1458" s="5">
        <f t="shared" si="1456"/>
        <v>-0.00187499999999996</v>
      </c>
    </row>
    <row r="1459" ht="19" customHeight="1" spans="1:16">
      <c r="A1459" s="2" t="s">
        <v>266</v>
      </c>
      <c r="B1459" s="2">
        <v>57</v>
      </c>
      <c r="C1459" s="3">
        <f>AVERAGE('GRPO原始 0923'!F1731:F1735)</f>
        <v>0.5359375</v>
      </c>
      <c r="D1459" s="3">
        <f>AVERAGE('GRPO原始 0923'!F1726:F1735)</f>
        <v>0.50390625</v>
      </c>
      <c r="E1459" s="3">
        <f>AVERAGE('GRPO原始 0923'!F1721:F1735)</f>
        <v>0.504166666666667</v>
      </c>
      <c r="F1459" s="3">
        <f>AVERAGE('GRPO原始 0923'!F1716:F1735)</f>
        <v>0.514453125</v>
      </c>
      <c r="G1459" s="3">
        <f>AVERAGE('GRPO原始 0923'!F1706:F1735)</f>
        <v>0.505729166666667</v>
      </c>
      <c r="H1459" s="3">
        <f>AVERAGE('GRPO原始 0923'!F1696:F1735)</f>
        <v>0.48359375</v>
      </c>
      <c r="I1459" s="3">
        <f>AVERAGE('GRPO原始 0923'!F1686:F1735)</f>
        <v>0.47515625</v>
      </c>
      <c r="J1459" s="5">
        <f t="shared" ref="J1459:P1459" si="1457">C1459-C58</f>
        <v>0.00156249999999991</v>
      </c>
      <c r="K1459" s="5">
        <f t="shared" si="1457"/>
        <v>-0.053125</v>
      </c>
      <c r="L1459" s="5">
        <f t="shared" si="1457"/>
        <v>-0.0385416666666667</v>
      </c>
      <c r="M1459" s="5">
        <f t="shared" si="1457"/>
        <v>-0.023046875</v>
      </c>
      <c r="N1459" s="5">
        <f t="shared" si="1457"/>
        <v>-0.0114583333333333</v>
      </c>
      <c r="O1459" s="5">
        <f t="shared" si="1457"/>
        <v>-0.016015625</v>
      </c>
      <c r="P1459" s="5">
        <f t="shared" si="1457"/>
        <v>-0.00390625</v>
      </c>
    </row>
    <row r="1460" ht="19" customHeight="1" spans="1:16">
      <c r="A1460" s="2" t="s">
        <v>266</v>
      </c>
      <c r="B1460" s="2">
        <v>58</v>
      </c>
      <c r="C1460" s="3">
        <f>AVERAGE('GRPO原始 0923'!F1732:F1736)</f>
        <v>0.5359375</v>
      </c>
      <c r="D1460" s="3">
        <f>AVERAGE('GRPO原始 0923'!F1727:F1736)</f>
        <v>0.51171875</v>
      </c>
      <c r="E1460" s="3">
        <f>AVERAGE('GRPO原始 0923'!F1722:F1736)</f>
        <v>0.513541666666667</v>
      </c>
      <c r="F1460" s="3">
        <f>AVERAGE('GRPO原始 0923'!F1717:F1736)</f>
        <v>0.509375</v>
      </c>
      <c r="G1460" s="3">
        <f>AVERAGE('GRPO原始 0923'!F1707:F1736)</f>
        <v>0.509635416666667</v>
      </c>
      <c r="H1460" s="3">
        <f>AVERAGE('GRPO原始 0923'!F1697:F1736)</f>
        <v>0.486328125</v>
      </c>
      <c r="I1460" s="3">
        <f>AVERAGE('GRPO原始 0923'!F1687:F1736)</f>
        <v>0.47765625</v>
      </c>
      <c r="J1460" s="5">
        <f t="shared" ref="J1460:P1460" si="1458">C1460-C59</f>
        <v>-0.00312500000000004</v>
      </c>
      <c r="K1460" s="5">
        <f t="shared" si="1458"/>
        <v>-0.05</v>
      </c>
      <c r="L1460" s="5">
        <f t="shared" si="1458"/>
        <v>-0.0432291666666667</v>
      </c>
      <c r="M1460" s="5">
        <f t="shared" si="1458"/>
        <v>-0.028125</v>
      </c>
      <c r="N1460" s="5">
        <f t="shared" si="1458"/>
        <v>-0.0177083333333333</v>
      </c>
      <c r="O1460" s="5">
        <f t="shared" si="1458"/>
        <v>-0.017578125</v>
      </c>
      <c r="P1460" s="5">
        <f t="shared" si="1458"/>
        <v>-0.00765624999999998</v>
      </c>
    </row>
    <row r="1461" ht="19" customHeight="1" spans="1:16">
      <c r="A1461" s="2" t="s">
        <v>266</v>
      </c>
      <c r="B1461" s="2">
        <v>59</v>
      </c>
      <c r="C1461" s="3">
        <f>AVERAGE('GRPO原始 0923'!F1733:F1737)</f>
        <v>0.5234375</v>
      </c>
      <c r="D1461" s="3">
        <f>AVERAGE('GRPO原始 0923'!F1728:F1737)</f>
        <v>0.521875</v>
      </c>
      <c r="E1461" s="3">
        <f>AVERAGE('GRPO原始 0923'!F1723:F1737)</f>
        <v>0.514583333333333</v>
      </c>
      <c r="F1461" s="3">
        <f>AVERAGE('GRPO原始 0923'!F1718:F1737)</f>
        <v>0.508984375</v>
      </c>
      <c r="G1461" s="3">
        <f>AVERAGE('GRPO原始 0923'!F1708:F1737)</f>
        <v>0.513802083333333</v>
      </c>
      <c r="H1461" s="3">
        <f>AVERAGE('GRPO原始 0923'!F1698:F1737)</f>
        <v>0.4892578125</v>
      </c>
      <c r="I1461" s="3">
        <f>AVERAGE('GRPO原始 0923'!F1688:F1737)</f>
        <v>0.48015625</v>
      </c>
      <c r="J1461" s="5">
        <f t="shared" ref="J1461:P1461" si="1459">C1461-C60</f>
        <v>-0.00937500000000002</v>
      </c>
      <c r="K1461" s="5">
        <f t="shared" si="1459"/>
        <v>-0.034375</v>
      </c>
      <c r="L1461" s="5">
        <f t="shared" si="1459"/>
        <v>-0.046875</v>
      </c>
      <c r="M1461" s="5">
        <f t="shared" si="1459"/>
        <v>-0.0304687499999999</v>
      </c>
      <c r="N1461" s="5">
        <f t="shared" si="1459"/>
        <v>-0.0151041666666667</v>
      </c>
      <c r="O1461" s="5">
        <f t="shared" si="1459"/>
        <v>-0.0158203125</v>
      </c>
      <c r="P1461" s="5">
        <f t="shared" si="1459"/>
        <v>-0.00734374999999998</v>
      </c>
    </row>
    <row r="1462" ht="19" customHeight="1" spans="1:16">
      <c r="A1462" s="2" t="s">
        <v>266</v>
      </c>
      <c r="B1462" s="2">
        <v>60</v>
      </c>
      <c r="C1462" s="3">
        <f>AVERAGE('GRPO原始 0923'!F1734:F1738)</f>
        <v>0.5296875</v>
      </c>
      <c r="D1462" s="3">
        <f>AVERAGE('GRPO原始 0923'!F1729:F1738)</f>
        <v>0.53046875</v>
      </c>
      <c r="E1462" s="3">
        <f>AVERAGE('GRPO原始 0923'!F1724:F1738)</f>
        <v>0.51875</v>
      </c>
      <c r="F1462" s="3">
        <f>AVERAGE('GRPO原始 0923'!F1719:F1738)</f>
        <v>0.5109375</v>
      </c>
      <c r="G1462" s="3">
        <f>AVERAGE('GRPO原始 0923'!F1709:F1738)</f>
        <v>0.519270833333333</v>
      </c>
      <c r="H1462" s="3">
        <f>AVERAGE('GRPO原始 0923'!F1699:F1738)</f>
        <v>0.49375</v>
      </c>
      <c r="I1462" s="3">
        <f>AVERAGE('GRPO原始 0923'!F1689:F1738)</f>
        <v>0.481875</v>
      </c>
      <c r="J1462" s="5">
        <f t="shared" ref="J1462:P1462" si="1460">C1462-C61</f>
        <v>-0.0125000000000001</v>
      </c>
      <c r="K1462" s="5">
        <f t="shared" si="1460"/>
        <v>-0.03515625</v>
      </c>
      <c r="L1462" s="5">
        <f t="shared" si="1460"/>
        <v>-0.0494791666666666</v>
      </c>
      <c r="M1462" s="5">
        <f t="shared" si="1460"/>
        <v>-0.0347656249999999</v>
      </c>
      <c r="N1462" s="5">
        <f t="shared" si="1460"/>
        <v>-0.0145833333333333</v>
      </c>
      <c r="O1462" s="5">
        <f t="shared" si="1460"/>
        <v>-0.01640625</v>
      </c>
      <c r="P1462" s="5">
        <f t="shared" si="1460"/>
        <v>-0.00906250000000003</v>
      </c>
    </row>
    <row r="1463" ht="19" customHeight="1" spans="1:16">
      <c r="A1463" s="2" t="s">
        <v>266</v>
      </c>
      <c r="B1463" s="2">
        <v>61</v>
      </c>
      <c r="C1463" s="3">
        <f>AVERAGE('GRPO原始 0923'!F1735:F1739)</f>
        <v>0.5546875</v>
      </c>
      <c r="D1463" s="3">
        <f>AVERAGE('GRPO原始 0923'!F1730:F1739)</f>
        <v>0.5359375</v>
      </c>
      <c r="E1463" s="3">
        <f>AVERAGE('GRPO原始 0923'!F1725:F1739)</f>
        <v>0.518229166666667</v>
      </c>
      <c r="F1463" s="3">
        <f>AVERAGE('GRPO原始 0923'!F1720:F1739)</f>
        <v>0.511328125</v>
      </c>
      <c r="G1463" s="3">
        <f>AVERAGE('GRPO原始 0923'!F1710:F1739)</f>
        <v>0.524739583333333</v>
      </c>
      <c r="H1463" s="3">
        <f>AVERAGE('GRPO原始 0923'!F1700:F1739)</f>
        <v>0.496484375</v>
      </c>
      <c r="I1463" s="3">
        <f>AVERAGE('GRPO原始 0923'!F1690:F1739)</f>
        <v>0.48484375</v>
      </c>
      <c r="J1463" s="5">
        <f t="shared" ref="J1463:P1463" si="1461">C1463-C62</f>
        <v>-0.03125</v>
      </c>
      <c r="K1463" s="5">
        <f t="shared" si="1461"/>
        <v>-0.0257812500000001</v>
      </c>
      <c r="L1463" s="5">
        <f t="shared" si="1461"/>
        <v>-0.0479166666666667</v>
      </c>
      <c r="M1463" s="5">
        <f t="shared" si="1461"/>
        <v>-0.03515625</v>
      </c>
      <c r="N1463" s="5">
        <f t="shared" si="1461"/>
        <v>-0.0158854166666667</v>
      </c>
      <c r="O1463" s="5">
        <f t="shared" si="1461"/>
        <v>-0.0164062500000001</v>
      </c>
      <c r="P1463" s="5">
        <f t="shared" si="1461"/>
        <v>-0.0115625</v>
      </c>
    </row>
    <row r="1464" ht="19" customHeight="1" spans="1:16">
      <c r="A1464" s="2" t="s">
        <v>266</v>
      </c>
      <c r="B1464" s="2">
        <v>62</v>
      </c>
      <c r="C1464" s="3">
        <f>AVERAGE('GRPO原始 0923'!F1736:F1740)</f>
        <v>0.5484375</v>
      </c>
      <c r="D1464" s="3">
        <f>AVERAGE('GRPO原始 0923'!F1731:F1740)</f>
        <v>0.5421875</v>
      </c>
      <c r="E1464" s="3">
        <f>AVERAGE('GRPO原始 0923'!F1726:F1740)</f>
        <v>0.51875</v>
      </c>
      <c r="F1464" s="3">
        <f>AVERAGE('GRPO原始 0923'!F1721:F1740)</f>
        <v>0.515234375</v>
      </c>
      <c r="G1464" s="3">
        <f>AVERAGE('GRPO原始 0923'!F1711:F1740)</f>
        <v>0.526302083333333</v>
      </c>
      <c r="H1464" s="3">
        <f>AVERAGE('GRPO原始 0923'!F1701:F1740)</f>
        <v>0.498828125</v>
      </c>
      <c r="I1464" s="3">
        <f>AVERAGE('GRPO原始 0923'!F1691:F1740)</f>
        <v>0.48625</v>
      </c>
      <c r="J1464" s="5">
        <f t="shared" ref="J1464:P1464" si="1462">C1464-C63</f>
        <v>-0.0625</v>
      </c>
      <c r="K1464" s="5">
        <f t="shared" si="1462"/>
        <v>-0.0304687499999999</v>
      </c>
      <c r="L1464" s="5">
        <f t="shared" si="1462"/>
        <v>-0.0562499999999999</v>
      </c>
      <c r="M1464" s="5">
        <f t="shared" si="1462"/>
        <v>-0.04453125</v>
      </c>
      <c r="N1464" s="5">
        <f t="shared" si="1462"/>
        <v>-0.0205729166666667</v>
      </c>
      <c r="O1464" s="5">
        <f t="shared" si="1462"/>
        <v>-0.0212890625</v>
      </c>
      <c r="P1464" s="5">
        <f t="shared" si="1462"/>
        <v>-0.0156249999999999</v>
      </c>
    </row>
    <row r="1465" ht="19" customHeight="1" spans="1:16">
      <c r="A1465" s="2" t="s">
        <v>266</v>
      </c>
      <c r="B1465" s="2">
        <v>63</v>
      </c>
      <c r="C1465" s="3">
        <f>AVERAGE('GRPO原始 0923'!F1737:F1741)</f>
        <v>0.5328125</v>
      </c>
      <c r="D1465" s="3">
        <f>AVERAGE('GRPO原始 0923'!F1732:F1741)</f>
        <v>0.534375</v>
      </c>
      <c r="E1465" s="3">
        <f>AVERAGE('GRPO原始 0923'!F1727:F1741)</f>
        <v>0.51875</v>
      </c>
      <c r="F1465" s="3">
        <f>AVERAGE('GRPO原始 0923'!F1722:F1741)</f>
        <v>0.518359375</v>
      </c>
      <c r="G1465" s="3">
        <f>AVERAGE('GRPO原始 0923'!F1712:F1741)</f>
        <v>0.525</v>
      </c>
      <c r="H1465" s="3">
        <f>AVERAGE('GRPO原始 0923'!F1702:F1741)</f>
        <v>0.5009765625</v>
      </c>
      <c r="I1465" s="3">
        <f>AVERAGE('GRPO原始 0923'!F1692:F1741)</f>
        <v>0.48421875</v>
      </c>
      <c r="J1465" s="5">
        <f t="shared" ref="J1465:P1465" si="1463">C1465-C64</f>
        <v>-0.0984375</v>
      </c>
      <c r="K1465" s="5">
        <f t="shared" si="1463"/>
        <v>-0.05078125</v>
      </c>
      <c r="L1465" s="5">
        <f t="shared" si="1463"/>
        <v>-0.0661458333333332</v>
      </c>
      <c r="M1465" s="5">
        <f t="shared" si="1463"/>
        <v>-0.0570312500000001</v>
      </c>
      <c r="N1465" s="5">
        <f t="shared" si="1463"/>
        <v>-0.0302083333333333</v>
      </c>
      <c r="O1465" s="5">
        <f t="shared" si="1463"/>
        <v>-0.028125</v>
      </c>
      <c r="P1465" s="5">
        <f t="shared" si="1463"/>
        <v>-0.0225</v>
      </c>
    </row>
    <row r="1466" ht="19" customHeight="1" spans="1:16">
      <c r="A1466" s="2" t="s">
        <v>266</v>
      </c>
      <c r="B1466" s="2">
        <v>64</v>
      </c>
      <c r="C1466" s="3">
        <f>AVERAGE('GRPO原始 0923'!F1738:F1742)</f>
        <v>0.528125</v>
      </c>
      <c r="D1466" s="3">
        <f>AVERAGE('GRPO原始 0923'!F1733:F1742)</f>
        <v>0.52578125</v>
      </c>
      <c r="E1466" s="3">
        <f>AVERAGE('GRPO原始 0923'!F1728:F1742)</f>
        <v>0.523958333333333</v>
      </c>
      <c r="F1466" s="3">
        <f>AVERAGE('GRPO原始 0923'!F1723:F1742)</f>
        <v>0.51796875</v>
      </c>
      <c r="G1466" s="3">
        <f>AVERAGE('GRPO原始 0923'!F1713:F1742)</f>
        <v>0.523177083333333</v>
      </c>
      <c r="H1466" s="3">
        <f>AVERAGE('GRPO原始 0923'!F1703:F1742)</f>
        <v>0.5056640625</v>
      </c>
      <c r="I1466" s="3">
        <f>AVERAGE('GRPO原始 0923'!F1693:F1742)</f>
        <v>0.48671875</v>
      </c>
      <c r="J1466" s="5">
        <f t="shared" ref="J1466:P1466" si="1464">C1466-C65</f>
        <v>-0.1265625</v>
      </c>
      <c r="K1466" s="5">
        <f t="shared" si="1464"/>
        <v>-0.06796875</v>
      </c>
      <c r="L1466" s="5">
        <f t="shared" si="1464"/>
        <v>-0.0651041666666667</v>
      </c>
      <c r="M1466" s="5">
        <f t="shared" si="1464"/>
        <v>-0.066796875</v>
      </c>
      <c r="N1466" s="5">
        <f t="shared" si="1464"/>
        <v>-0.0343749999999999</v>
      </c>
      <c r="O1466" s="5">
        <f t="shared" si="1464"/>
        <v>-0.0279296875</v>
      </c>
      <c r="P1466" s="5">
        <f t="shared" si="1464"/>
        <v>-0.02453125</v>
      </c>
    </row>
    <row r="1467" ht="19" customHeight="1" spans="1:16">
      <c r="A1467" s="2" t="s">
        <v>266</v>
      </c>
      <c r="B1467" s="2">
        <v>65</v>
      </c>
      <c r="C1467" s="3">
        <f>AVERAGE('GRPO原始 0923'!F1739:F1743)</f>
        <v>0.5203125</v>
      </c>
      <c r="D1467" s="3">
        <f>AVERAGE('GRPO原始 0923'!F1734:F1743)</f>
        <v>0.525</v>
      </c>
      <c r="E1467" s="3">
        <f>AVERAGE('GRPO原始 0923'!F1729:F1743)</f>
        <v>0.527083333333333</v>
      </c>
      <c r="F1467" s="3">
        <f>AVERAGE('GRPO原始 0923'!F1724:F1743)</f>
        <v>0.519140625</v>
      </c>
      <c r="G1467" s="3">
        <f>AVERAGE('GRPO原始 0923'!F1714:F1743)</f>
        <v>0.523177083333333</v>
      </c>
      <c r="H1467" s="3">
        <f>AVERAGE('GRPO原始 0923'!F1704:F1743)</f>
        <v>0.507421875</v>
      </c>
      <c r="I1467" s="3">
        <f>AVERAGE('GRPO原始 0923'!F1694:F1743)</f>
        <v>0.4890625</v>
      </c>
      <c r="J1467" s="5">
        <f t="shared" ref="J1467:P1467" si="1465">C1467-C66</f>
        <v>-0.14375</v>
      </c>
      <c r="K1467" s="5">
        <f t="shared" si="1465"/>
        <v>-0.078125</v>
      </c>
      <c r="L1467" s="5">
        <f t="shared" si="1465"/>
        <v>-0.0713541666666666</v>
      </c>
      <c r="M1467" s="5">
        <f t="shared" si="1465"/>
        <v>-0.073046875</v>
      </c>
      <c r="N1467" s="5">
        <f t="shared" si="1465"/>
        <v>-0.0393229166666667</v>
      </c>
      <c r="O1467" s="5">
        <f t="shared" si="1465"/>
        <v>-0.0296875</v>
      </c>
      <c r="P1467" s="5">
        <f t="shared" si="1465"/>
        <v>-0.0284374999999999</v>
      </c>
    </row>
    <row r="1468" ht="19" customHeight="1" spans="1:16">
      <c r="A1468" s="2" t="s">
        <v>266</v>
      </c>
      <c r="B1468" s="2">
        <v>66</v>
      </c>
      <c r="C1468" s="3">
        <f>AVERAGE('GRPO原始 0923'!F1740:F1744)</f>
        <v>0.5078125</v>
      </c>
      <c r="D1468" s="3">
        <f>AVERAGE('GRPO原始 0923'!F1735:F1744)</f>
        <v>0.53125</v>
      </c>
      <c r="E1468" s="3">
        <f>AVERAGE('GRPO原始 0923'!F1730:F1744)</f>
        <v>0.5265625</v>
      </c>
      <c r="F1468" s="3">
        <f>AVERAGE('GRPO原始 0923'!F1725:F1744)</f>
        <v>0.515625</v>
      </c>
      <c r="G1468" s="3">
        <f>AVERAGE('GRPO原始 0923'!F1715:F1744)</f>
        <v>0.521875</v>
      </c>
      <c r="H1468" s="3">
        <f>AVERAGE('GRPO原始 0923'!F1705:F1744)</f>
        <v>0.5099609375</v>
      </c>
      <c r="I1468" s="3">
        <f>AVERAGE('GRPO原始 0923'!F1695:F1744)</f>
        <v>0.49140625</v>
      </c>
      <c r="J1468" s="5">
        <f t="shared" ref="J1468:P1468" si="1466">C1468-C67</f>
        <v>-0.15625</v>
      </c>
      <c r="K1468" s="5">
        <f t="shared" si="1466"/>
        <v>-0.09375</v>
      </c>
      <c r="L1468" s="5">
        <f t="shared" si="1466"/>
        <v>-0.0692708333333333</v>
      </c>
      <c r="M1468" s="5">
        <f t="shared" si="1466"/>
        <v>-0.075</v>
      </c>
      <c r="N1468" s="5">
        <f t="shared" si="1466"/>
        <v>-0.0434895833333333</v>
      </c>
      <c r="O1468" s="5">
        <f t="shared" si="1466"/>
        <v>-0.0314453124999999</v>
      </c>
      <c r="P1468" s="5">
        <f t="shared" si="1466"/>
        <v>-0.0290625</v>
      </c>
    </row>
    <row r="1469" ht="19" customHeight="1" spans="1:16">
      <c r="A1469" s="2" t="s">
        <v>266</v>
      </c>
      <c r="B1469" s="2">
        <v>67</v>
      </c>
      <c r="C1469" s="3">
        <f>AVERAGE('GRPO原始 0923'!F1741:F1745)</f>
        <v>0.515625</v>
      </c>
      <c r="D1469" s="3">
        <f>AVERAGE('GRPO原始 0923'!F1736:F1745)</f>
        <v>0.53203125</v>
      </c>
      <c r="E1469" s="3">
        <f>AVERAGE('GRPO原始 0923'!F1731:F1745)</f>
        <v>0.533333333333333</v>
      </c>
      <c r="F1469" s="3">
        <f>AVERAGE('GRPO原始 0923'!F1726:F1745)</f>
        <v>0.51796875</v>
      </c>
      <c r="G1469" s="3">
        <f>AVERAGE('GRPO原始 0923'!F1716:F1745)</f>
        <v>0.5203125</v>
      </c>
      <c r="H1469" s="3">
        <f>AVERAGE('GRPO原始 0923'!F1706:F1745)</f>
        <v>0.5123046875</v>
      </c>
      <c r="I1469" s="3">
        <f>AVERAGE('GRPO原始 0923'!F1696:F1745)</f>
        <v>0.49328125</v>
      </c>
      <c r="J1469" s="5">
        <f t="shared" ref="J1469:P1469" si="1467">C1469-C68</f>
        <v>-0.1125</v>
      </c>
      <c r="K1469" s="5">
        <f t="shared" si="1467"/>
        <v>-0.0875</v>
      </c>
      <c r="L1469" s="5">
        <f t="shared" si="1467"/>
        <v>-0.0578125</v>
      </c>
      <c r="M1469" s="5">
        <f t="shared" si="1467"/>
        <v>-0.0703125</v>
      </c>
      <c r="N1469" s="5">
        <f t="shared" si="1467"/>
        <v>-0.04453125</v>
      </c>
      <c r="O1469" s="5">
        <f t="shared" si="1467"/>
        <v>-0.0304687499999999</v>
      </c>
      <c r="P1469" s="5">
        <f t="shared" si="1467"/>
        <v>-0.0303125</v>
      </c>
    </row>
    <row r="1470" ht="19" customHeight="1" spans="1:16">
      <c r="A1470" s="2" t="s">
        <v>266</v>
      </c>
      <c r="B1470" s="2">
        <v>68</v>
      </c>
      <c r="C1470" s="3">
        <f>AVERAGE('GRPO原始 0923'!F1742:F1746)</f>
        <v>0.5125</v>
      </c>
      <c r="D1470" s="3">
        <f>AVERAGE('GRPO原始 0923'!F1737:F1746)</f>
        <v>0.52265625</v>
      </c>
      <c r="E1470" s="3">
        <f>AVERAGE('GRPO原始 0923'!F1732:F1746)</f>
        <v>0.527083333333333</v>
      </c>
      <c r="F1470" s="3">
        <f>AVERAGE('GRPO原始 0923'!F1727:F1746)</f>
        <v>0.5171875</v>
      </c>
      <c r="G1470" s="3">
        <f>AVERAGE('GRPO原始 0923'!F1717:F1746)</f>
        <v>0.513802083333333</v>
      </c>
      <c r="H1470" s="3">
        <f>AVERAGE('GRPO原始 0923'!F1707:F1746)</f>
        <v>0.512890625</v>
      </c>
      <c r="I1470" s="3">
        <f>AVERAGE('GRPO原始 0923'!F1697:F1746)</f>
        <v>0.49359375</v>
      </c>
      <c r="J1470" s="5">
        <f t="shared" ref="J1470:P1470" si="1468">C1470-C69</f>
        <v>-0.0875</v>
      </c>
      <c r="K1470" s="5">
        <f t="shared" si="1468"/>
        <v>-0.0929687499999999</v>
      </c>
      <c r="L1470" s="5">
        <f t="shared" si="1468"/>
        <v>-0.0630208333333333</v>
      </c>
      <c r="M1470" s="5">
        <f t="shared" si="1468"/>
        <v>-0.0714843749999999</v>
      </c>
      <c r="N1470" s="5">
        <f t="shared" si="1468"/>
        <v>-0.0497395833333334</v>
      </c>
      <c r="O1470" s="5">
        <f t="shared" si="1468"/>
        <v>-0.0365234375</v>
      </c>
      <c r="P1470" s="5">
        <f t="shared" si="1468"/>
        <v>-0.03265625</v>
      </c>
    </row>
    <row r="1471" ht="19" customHeight="1" spans="1:16">
      <c r="A1471" s="2" t="s">
        <v>266</v>
      </c>
      <c r="B1471" s="2">
        <v>69</v>
      </c>
      <c r="C1471" s="3">
        <f>AVERAGE('GRPO原始 0923'!F1743:F1747)</f>
        <v>0.5</v>
      </c>
      <c r="D1471" s="3">
        <f>AVERAGE('GRPO原始 0923'!F1738:F1747)</f>
        <v>0.5140625</v>
      </c>
      <c r="E1471" s="3">
        <f>AVERAGE('GRPO原始 0923'!F1733:F1747)</f>
        <v>0.5171875</v>
      </c>
      <c r="F1471" s="3">
        <f>AVERAGE('GRPO原始 0923'!F1728:F1747)</f>
        <v>0.51796875</v>
      </c>
      <c r="G1471" s="3">
        <f>AVERAGE('GRPO原始 0923'!F1718:F1747)</f>
        <v>0.510677083333333</v>
      </c>
      <c r="H1471" s="3">
        <f>AVERAGE('GRPO原始 0923'!F1708:F1747)</f>
        <v>0.5138671875</v>
      </c>
      <c r="I1471" s="3">
        <f>AVERAGE('GRPO原始 0923'!F1698:F1747)</f>
        <v>0.49421875</v>
      </c>
      <c r="J1471" s="5">
        <f t="shared" ref="J1471:P1471" si="1469">C1471-C70</f>
        <v>-0.0640625</v>
      </c>
      <c r="K1471" s="5">
        <f t="shared" si="1469"/>
        <v>-0.0953125</v>
      </c>
      <c r="L1471" s="5">
        <f t="shared" si="1469"/>
        <v>-0.0666666666666667</v>
      </c>
      <c r="M1471" s="5">
        <f t="shared" si="1469"/>
        <v>-0.06484375</v>
      </c>
      <c r="N1471" s="5">
        <f t="shared" si="1469"/>
        <v>-0.0520833333333334</v>
      </c>
      <c r="O1471" s="5">
        <f t="shared" si="1469"/>
        <v>-0.03515625</v>
      </c>
      <c r="P1471" s="5">
        <f t="shared" si="1469"/>
        <v>-0.03171875</v>
      </c>
    </row>
    <row r="1472" ht="19" customHeight="1" spans="1:16">
      <c r="A1472" s="2" t="s">
        <v>266</v>
      </c>
      <c r="B1472" s="2">
        <v>70</v>
      </c>
      <c r="C1472" s="3">
        <f>AVERAGE('GRPO原始 0923'!F1744:F1748)</f>
        <v>0.515625</v>
      </c>
      <c r="D1472" s="3">
        <f>AVERAGE('GRPO原始 0923'!F1739:F1748)</f>
        <v>0.51796875</v>
      </c>
      <c r="E1472" s="3">
        <f>AVERAGE('GRPO原始 0923'!F1734:F1748)</f>
        <v>0.521875</v>
      </c>
      <c r="F1472" s="3">
        <f>AVERAGE('GRPO原始 0923'!F1729:F1748)</f>
        <v>0.52421875</v>
      </c>
      <c r="G1472" s="3">
        <f>AVERAGE('GRPO原始 0923'!F1719:F1748)</f>
        <v>0.51328125</v>
      </c>
      <c r="H1472" s="3">
        <f>AVERAGE('GRPO原始 0923'!F1709:F1748)</f>
        <v>0.5189453125</v>
      </c>
      <c r="I1472" s="3">
        <f>AVERAGE('GRPO原始 0923'!F1699:F1748)</f>
        <v>0.49859375</v>
      </c>
      <c r="J1472" s="5">
        <f t="shared" ref="J1472:P1472" si="1470">C1472-C71</f>
        <v>-0.0328125</v>
      </c>
      <c r="K1472" s="5">
        <f t="shared" si="1470"/>
        <v>-0.08828125</v>
      </c>
      <c r="L1472" s="5">
        <f t="shared" si="1470"/>
        <v>-0.0630208333333333</v>
      </c>
      <c r="M1472" s="5">
        <f t="shared" si="1470"/>
        <v>-0.06171875</v>
      </c>
      <c r="N1472" s="5">
        <f t="shared" si="1470"/>
        <v>-0.0526041666666667</v>
      </c>
      <c r="O1472" s="5">
        <f t="shared" si="1470"/>
        <v>-0.0330078125000001</v>
      </c>
      <c r="P1472" s="5">
        <f t="shared" si="1470"/>
        <v>-0.03078125</v>
      </c>
    </row>
    <row r="1473" ht="19" customHeight="1" spans="1:16">
      <c r="A1473" s="2" t="s">
        <v>266</v>
      </c>
      <c r="B1473" s="2">
        <v>71</v>
      </c>
      <c r="C1473" s="3">
        <f>AVERAGE('GRPO原始 0923'!F1745:F1749)</f>
        <v>0.5234375</v>
      </c>
      <c r="D1473" s="3">
        <f>AVERAGE('GRPO原始 0923'!F1740:F1749)</f>
        <v>0.515625</v>
      </c>
      <c r="E1473" s="3">
        <f>AVERAGE('GRPO原始 0923'!F1735:F1749)</f>
        <v>0.528645833333333</v>
      </c>
      <c r="F1473" s="3">
        <f>AVERAGE('GRPO原始 0923'!F1730:F1749)</f>
        <v>0.52578125</v>
      </c>
      <c r="G1473" s="3">
        <f>AVERAGE('GRPO原始 0923'!F1720:F1749)</f>
        <v>0.512760416666667</v>
      </c>
      <c r="H1473" s="3">
        <f>AVERAGE('GRPO原始 0923'!F1710:F1749)</f>
        <v>0.5224609375</v>
      </c>
      <c r="I1473" s="3">
        <f>AVERAGE('GRPO原始 0923'!F1700:F1749)</f>
        <v>0.5003125</v>
      </c>
      <c r="J1473" s="5">
        <f t="shared" ref="J1473:P1473" si="1471">C1473-C72</f>
        <v>-0.0140625</v>
      </c>
      <c r="K1473" s="5">
        <f t="shared" si="1471"/>
        <v>-0.08515625</v>
      </c>
      <c r="L1473" s="5">
        <f t="shared" si="1471"/>
        <v>-0.0671875</v>
      </c>
      <c r="M1473" s="5">
        <f t="shared" si="1471"/>
        <v>-0.0554687500000001</v>
      </c>
      <c r="N1473" s="5">
        <f t="shared" si="1471"/>
        <v>-0.0518229166666666</v>
      </c>
      <c r="O1473" s="5">
        <f t="shared" si="1471"/>
        <v>-0.033203125</v>
      </c>
      <c r="P1473" s="5">
        <f t="shared" si="1471"/>
        <v>-0.03015625</v>
      </c>
    </row>
    <row r="1474" ht="19" customHeight="1" spans="1:16">
      <c r="A1474" s="2" t="s">
        <v>266</v>
      </c>
      <c r="B1474" s="2">
        <v>72</v>
      </c>
      <c r="C1474" s="3">
        <f>AVERAGE('GRPO原始 0923'!F1746:F1750)</f>
        <v>0.5</v>
      </c>
      <c r="D1474" s="3">
        <f>AVERAGE('GRPO原始 0923'!F1741:F1750)</f>
        <v>0.5078125</v>
      </c>
      <c r="E1474" s="3">
        <f>AVERAGE('GRPO原始 0923'!F1736:F1750)</f>
        <v>0.521354166666667</v>
      </c>
      <c r="F1474" s="3">
        <f>AVERAGE('GRPO原始 0923'!F1731:F1750)</f>
        <v>0.525</v>
      </c>
      <c r="G1474" s="3">
        <f>AVERAGE('GRPO原始 0923'!F1721:F1750)</f>
        <v>0.512760416666667</v>
      </c>
      <c r="H1474" s="3">
        <f>AVERAGE('GRPO原始 0923'!F1711:F1750)</f>
        <v>0.5216796875</v>
      </c>
      <c r="I1474" s="3">
        <f>AVERAGE('GRPO原始 0923'!F1701:F1750)</f>
        <v>0.500625</v>
      </c>
      <c r="J1474" s="5">
        <f t="shared" ref="J1474:P1474" si="1472">C1474-C73</f>
        <v>-0.0203125</v>
      </c>
      <c r="K1474" s="5">
        <f t="shared" si="1472"/>
        <v>-0.06640625</v>
      </c>
      <c r="L1474" s="5">
        <f t="shared" si="1472"/>
        <v>-0.0651041666666666</v>
      </c>
      <c r="M1474" s="5">
        <f t="shared" si="1472"/>
        <v>-0.0484375</v>
      </c>
      <c r="N1474" s="5">
        <f t="shared" si="1472"/>
        <v>-0.0518229166666666</v>
      </c>
      <c r="O1474" s="5">
        <f t="shared" si="1472"/>
        <v>-0.03203125</v>
      </c>
      <c r="P1474" s="5">
        <f t="shared" si="1472"/>
        <v>-0.0303125</v>
      </c>
    </row>
    <row r="1475" ht="19" customHeight="1" spans="1:16">
      <c r="A1475" s="2" t="s">
        <v>266</v>
      </c>
      <c r="B1475" s="2">
        <v>73</v>
      </c>
      <c r="C1475" s="3">
        <f>AVERAGE('GRPO原始 0923'!F1747:F1751)</f>
        <v>0.5109375</v>
      </c>
      <c r="D1475" s="3">
        <f>AVERAGE('GRPO原始 0923'!F1742:F1751)</f>
        <v>0.51171875</v>
      </c>
      <c r="E1475" s="3">
        <f>AVERAGE('GRPO原始 0923'!F1737:F1751)</f>
        <v>0.51875</v>
      </c>
      <c r="F1475" s="3">
        <f>AVERAGE('GRPO原始 0923'!F1732:F1751)</f>
        <v>0.523046875</v>
      </c>
      <c r="G1475" s="3">
        <f>AVERAGE('GRPO原始 0923'!F1722:F1751)</f>
        <v>0.516145833333333</v>
      </c>
      <c r="H1475" s="3">
        <f>AVERAGE('GRPO原始 0923'!F1712:F1751)</f>
        <v>0.5216796875</v>
      </c>
      <c r="I1475" s="3">
        <f>AVERAGE('GRPO原始 0923'!F1702:F1751)</f>
        <v>0.503125</v>
      </c>
      <c r="J1475" s="5">
        <f t="shared" ref="J1475:P1475" si="1473">C1475-C74</f>
        <v>-0.0296875</v>
      </c>
      <c r="K1475" s="5">
        <f t="shared" si="1473"/>
        <v>-0.05859375</v>
      </c>
      <c r="L1475" s="5">
        <f t="shared" si="1473"/>
        <v>-0.0718749999999999</v>
      </c>
      <c r="M1475" s="5">
        <f t="shared" si="1473"/>
        <v>-0.0546875</v>
      </c>
      <c r="N1475" s="5">
        <f t="shared" si="1473"/>
        <v>-0.0575520833333334</v>
      </c>
      <c r="O1475" s="5">
        <f t="shared" si="1473"/>
        <v>-0.0373046874999999</v>
      </c>
      <c r="P1475" s="5">
        <f t="shared" si="1473"/>
        <v>-0.03421875</v>
      </c>
    </row>
    <row r="1476" ht="19" customHeight="1" spans="1:16">
      <c r="A1476" s="2" t="s">
        <v>266</v>
      </c>
      <c r="B1476" s="2">
        <v>74</v>
      </c>
      <c r="C1476" s="3">
        <f>AVERAGE('GRPO原始 0923'!F1748:F1752)</f>
        <v>0.5140625</v>
      </c>
      <c r="D1476" s="3">
        <f>AVERAGE('GRPO原始 0923'!F1743:F1752)</f>
        <v>0.50703125</v>
      </c>
      <c r="E1476" s="3">
        <f>AVERAGE('GRPO原始 0923'!F1738:F1752)</f>
        <v>0.5140625</v>
      </c>
      <c r="F1476" s="3">
        <f>AVERAGE('GRPO原始 0923'!F1733:F1752)</f>
        <v>0.51640625</v>
      </c>
      <c r="G1476" s="3">
        <f>AVERAGE('GRPO原始 0923'!F1723:F1752)</f>
        <v>0.514322916666667</v>
      </c>
      <c r="H1476" s="3">
        <f>AVERAGE('GRPO原始 0923'!F1713:F1752)</f>
        <v>0.519140625</v>
      </c>
      <c r="I1476" s="3">
        <f>AVERAGE('GRPO原始 0923'!F1703:F1752)</f>
        <v>0.5059375</v>
      </c>
      <c r="J1476" s="5">
        <f t="shared" ref="J1476:P1476" si="1474">C1476-C75</f>
        <v>-0.0125000000000001</v>
      </c>
      <c r="K1476" s="5">
        <f t="shared" si="1474"/>
        <v>-0.0382812499999999</v>
      </c>
      <c r="L1476" s="5">
        <f t="shared" si="1474"/>
        <v>-0.0677083333333334</v>
      </c>
      <c r="M1476" s="5">
        <f t="shared" si="1474"/>
        <v>-0.0531250000000001</v>
      </c>
      <c r="N1476" s="5">
        <f t="shared" si="1474"/>
        <v>-0.0572916666666667</v>
      </c>
      <c r="O1476" s="5">
        <f t="shared" si="1474"/>
        <v>-0.0353515624999999</v>
      </c>
      <c r="P1476" s="5">
        <f t="shared" si="1474"/>
        <v>-0.0299999999999999</v>
      </c>
    </row>
    <row r="1477" ht="19" customHeight="1" spans="1:16">
      <c r="A1477" s="2" t="s">
        <v>266</v>
      </c>
      <c r="B1477" s="2">
        <v>75</v>
      </c>
      <c r="C1477" s="3">
        <f>AVERAGE('GRPO原始 0923'!F1749:F1753)</f>
        <v>0.4875</v>
      </c>
      <c r="D1477" s="3">
        <f>AVERAGE('GRPO原始 0923'!F1744:F1753)</f>
        <v>0.5015625</v>
      </c>
      <c r="E1477" s="3">
        <f>AVERAGE('GRPO原始 0923'!F1739:F1753)</f>
        <v>0.5078125</v>
      </c>
      <c r="F1477" s="3">
        <f>AVERAGE('GRPO原始 0923'!F1734:F1753)</f>
        <v>0.51328125</v>
      </c>
      <c r="G1477" s="3">
        <f>AVERAGE('GRPO原始 0923'!F1724:F1753)</f>
        <v>0.51328125</v>
      </c>
      <c r="H1477" s="3">
        <f>AVERAGE('GRPO原始 0923'!F1714:F1753)</f>
        <v>0.5177734375</v>
      </c>
      <c r="I1477" s="3">
        <f>AVERAGE('GRPO原始 0923'!F1704:F1753)</f>
        <v>0.50625</v>
      </c>
      <c r="J1477" s="5">
        <f t="shared" ref="J1477:P1477" si="1475">C1477-C76</f>
        <v>-0.0328125</v>
      </c>
      <c r="K1477" s="5">
        <f t="shared" si="1475"/>
        <v>-0.0328125</v>
      </c>
      <c r="L1477" s="5">
        <f t="shared" si="1475"/>
        <v>-0.0697916666666667</v>
      </c>
      <c r="M1477" s="5">
        <f t="shared" si="1475"/>
        <v>-0.05546875</v>
      </c>
      <c r="N1477" s="5">
        <f t="shared" si="1475"/>
        <v>-0.0596354166666666</v>
      </c>
      <c r="O1477" s="5">
        <f t="shared" si="1475"/>
        <v>-0.0376953124999999</v>
      </c>
      <c r="P1477" s="5">
        <f t="shared" si="1475"/>
        <v>-0.0303125000000001</v>
      </c>
    </row>
    <row r="1478" ht="19" customHeight="1" spans="1:16">
      <c r="A1478" s="2" t="s">
        <v>266</v>
      </c>
      <c r="B1478" s="2">
        <v>76</v>
      </c>
      <c r="C1478" s="3">
        <f>AVERAGE('GRPO原始 0923'!F1750:F1754)</f>
        <v>0.459375</v>
      </c>
      <c r="D1478" s="3">
        <f>AVERAGE('GRPO原始 0923'!F1745:F1754)</f>
        <v>0.49140625</v>
      </c>
      <c r="E1478" s="3">
        <f>AVERAGE('GRPO原始 0923'!F1740:F1754)</f>
        <v>0.496875</v>
      </c>
      <c r="F1478" s="3">
        <f>AVERAGE('GRPO原始 0923'!F1735:F1754)</f>
        <v>0.511328125</v>
      </c>
      <c r="G1478" s="3">
        <f>AVERAGE('GRPO原始 0923'!F1725:F1754)</f>
        <v>0.507552083333333</v>
      </c>
      <c r="H1478" s="3">
        <f>AVERAGE('GRPO原始 0923'!F1715:F1754)</f>
        <v>0.5142578125</v>
      </c>
      <c r="I1478" s="3">
        <f>AVERAGE('GRPO原始 0923'!F1705:F1754)</f>
        <v>0.50625</v>
      </c>
      <c r="J1478" s="5">
        <f t="shared" ref="J1478:P1478" si="1476">C1478-C77</f>
        <v>-0.0765625</v>
      </c>
      <c r="K1478" s="5">
        <f t="shared" si="1476"/>
        <v>-0.0453125</v>
      </c>
      <c r="L1478" s="5">
        <f t="shared" si="1476"/>
        <v>-0.0822916666666667</v>
      </c>
      <c r="M1478" s="5">
        <f t="shared" si="1476"/>
        <v>-0.0695312499999999</v>
      </c>
      <c r="N1478" s="5">
        <f t="shared" si="1476"/>
        <v>-0.0651041666666666</v>
      </c>
      <c r="O1478" s="5">
        <f t="shared" si="1476"/>
        <v>-0.0439453125</v>
      </c>
      <c r="P1478" s="5">
        <f t="shared" si="1476"/>
        <v>-0.0342187500000001</v>
      </c>
    </row>
    <row r="1479" ht="19" customHeight="1" spans="1:16">
      <c r="A1479" s="2" t="s">
        <v>266</v>
      </c>
      <c r="B1479" s="2">
        <v>77</v>
      </c>
      <c r="C1479" s="3">
        <f>AVERAGE('GRPO原始 0923'!F1751:F1755)</f>
        <v>0.48125</v>
      </c>
      <c r="D1479" s="3">
        <f>AVERAGE('GRPO原始 0923'!F1746:F1755)</f>
        <v>0.490625</v>
      </c>
      <c r="E1479" s="3">
        <f>AVERAGE('GRPO原始 0923'!F1741:F1755)</f>
        <v>0.498958333333333</v>
      </c>
      <c r="F1479" s="3">
        <f>AVERAGE('GRPO原始 0923'!F1736:F1755)</f>
        <v>0.511328125</v>
      </c>
      <c r="G1479" s="3">
        <f>AVERAGE('GRPO原始 0923'!F1726:F1755)</f>
        <v>0.508854166666667</v>
      </c>
      <c r="H1479" s="3">
        <f>AVERAGE('GRPO原始 0923'!F1716:F1755)</f>
        <v>0.512890625</v>
      </c>
      <c r="I1479" s="3">
        <f>AVERAGE('GRPO原始 0923'!F1706:F1755)</f>
        <v>0.50796875</v>
      </c>
      <c r="J1479" s="5">
        <f t="shared" ref="J1479:P1479" si="1477">C1479-C78</f>
        <v>-0.0578125</v>
      </c>
      <c r="K1479" s="5">
        <f t="shared" si="1477"/>
        <v>-0.0390625</v>
      </c>
      <c r="L1479" s="5">
        <f t="shared" si="1477"/>
        <v>-0.0635416666666667</v>
      </c>
      <c r="M1479" s="5">
        <f t="shared" si="1477"/>
        <v>-0.06328125</v>
      </c>
      <c r="N1479" s="5">
        <f t="shared" si="1477"/>
        <v>-0.0598958333333333</v>
      </c>
      <c r="O1479" s="5">
        <f t="shared" si="1477"/>
        <v>-0.0431640624999999</v>
      </c>
      <c r="P1479" s="5">
        <f t="shared" si="1477"/>
        <v>-0.0321875</v>
      </c>
    </row>
    <row r="1480" ht="19" customHeight="1" spans="1:16">
      <c r="A1480" s="2" t="s">
        <v>266</v>
      </c>
      <c r="B1480" s="2">
        <v>78</v>
      </c>
      <c r="C1480" s="3">
        <f>AVERAGE('GRPO原始 0923'!F1752:F1756)</f>
        <v>0.4640625</v>
      </c>
      <c r="D1480" s="3">
        <f>AVERAGE('GRPO原始 0923'!F1747:F1756)</f>
        <v>0.4875</v>
      </c>
      <c r="E1480" s="3">
        <f>AVERAGE('GRPO原始 0923'!F1742:F1756)</f>
        <v>0.495833333333333</v>
      </c>
      <c r="F1480" s="3">
        <f>AVERAGE('GRPO原始 0923'!F1737:F1756)</f>
        <v>0.505078125</v>
      </c>
      <c r="G1480" s="3">
        <f>AVERAGE('GRPO原始 0923'!F1727:F1756)</f>
        <v>0.507291666666667</v>
      </c>
      <c r="H1480" s="3">
        <f>AVERAGE('GRPO原始 0923'!F1717:F1756)</f>
        <v>0.5072265625</v>
      </c>
      <c r="I1480" s="3">
        <f>AVERAGE('GRPO原始 0923'!F1707:F1756)</f>
        <v>0.5078125</v>
      </c>
      <c r="J1480" s="5">
        <f t="shared" ref="J1480:P1480" si="1478">C1480-C79</f>
        <v>-0.0375</v>
      </c>
      <c r="K1480" s="5">
        <f t="shared" si="1478"/>
        <v>-0.03359375</v>
      </c>
      <c r="L1480" s="5">
        <f t="shared" si="1478"/>
        <v>-0.0515625</v>
      </c>
      <c r="M1480" s="5">
        <f t="shared" si="1478"/>
        <v>-0.06328125</v>
      </c>
      <c r="N1480" s="5">
        <f t="shared" si="1478"/>
        <v>-0.0588541666666667</v>
      </c>
      <c r="O1480" s="5">
        <f t="shared" si="1478"/>
        <v>-0.0457031250000001</v>
      </c>
      <c r="P1480" s="5">
        <f t="shared" si="1478"/>
        <v>-0.0359375</v>
      </c>
    </row>
    <row r="1481" ht="19" customHeight="1" spans="1:16">
      <c r="A1481" s="2" t="s">
        <v>266</v>
      </c>
      <c r="B1481" s="2">
        <v>79</v>
      </c>
      <c r="C1481" s="3">
        <f>AVERAGE('GRPO原始 0923'!F1753:F1757)</f>
        <v>0.4671875</v>
      </c>
      <c r="D1481" s="3">
        <f>AVERAGE('GRPO原始 0923'!F1748:F1757)</f>
        <v>0.490625</v>
      </c>
      <c r="E1481" s="3">
        <f>AVERAGE('GRPO原始 0923'!F1743:F1757)</f>
        <v>0.49375</v>
      </c>
      <c r="F1481" s="3">
        <f>AVERAGE('GRPO原始 0923'!F1738:F1757)</f>
        <v>0.50234375</v>
      </c>
      <c r="G1481" s="3">
        <f>AVERAGE('GRPO原始 0923'!F1728:F1757)</f>
        <v>0.508854166666667</v>
      </c>
      <c r="H1481" s="3">
        <f>AVERAGE('GRPO原始 0923'!F1718:F1757)</f>
        <v>0.5056640625</v>
      </c>
      <c r="I1481" s="3">
        <f>AVERAGE('GRPO原始 0923'!F1708:F1757)</f>
        <v>0.50921875</v>
      </c>
      <c r="J1481" s="5">
        <f t="shared" ref="J1481:P1481" si="1479">C1481-C80</f>
        <v>-0.0421875</v>
      </c>
      <c r="K1481" s="5">
        <f t="shared" si="1479"/>
        <v>-0.02734375</v>
      </c>
      <c r="L1481" s="5">
        <f t="shared" si="1479"/>
        <v>-0.0395833333333333</v>
      </c>
      <c r="M1481" s="5">
        <f t="shared" si="1479"/>
        <v>-0.0613281250000001</v>
      </c>
      <c r="N1481" s="5">
        <f t="shared" si="1479"/>
        <v>-0.0523437499999999</v>
      </c>
      <c r="O1481" s="5">
        <f t="shared" si="1479"/>
        <v>-0.0458984375</v>
      </c>
      <c r="P1481" s="5">
        <f t="shared" si="1479"/>
        <v>-0.03359375</v>
      </c>
    </row>
    <row r="1482" ht="19" customHeight="1" spans="1:16">
      <c r="A1482" s="2" t="s">
        <v>266</v>
      </c>
      <c r="B1482" s="2">
        <v>80</v>
      </c>
      <c r="C1482" s="3">
        <f>AVERAGE('GRPO原始 0923'!F1754:F1758)</f>
        <v>0.4796875</v>
      </c>
      <c r="D1482" s="3">
        <f>AVERAGE('GRPO原始 0923'!F1749:F1758)</f>
        <v>0.48359375</v>
      </c>
      <c r="E1482" s="3">
        <f>AVERAGE('GRPO原始 0923'!F1744:F1758)</f>
        <v>0.494270833333333</v>
      </c>
      <c r="F1482" s="3">
        <f>AVERAGE('GRPO原始 0923'!F1739:F1758)</f>
        <v>0.50078125</v>
      </c>
      <c r="G1482" s="3">
        <f>AVERAGE('GRPO原始 0923'!F1729:F1758)</f>
        <v>0.510677083333333</v>
      </c>
      <c r="H1482" s="3">
        <f>AVERAGE('GRPO原始 0923'!F1719:F1758)</f>
        <v>0.505859375</v>
      </c>
      <c r="I1482" s="3">
        <f>AVERAGE('GRPO原始 0923'!F1709:F1758)</f>
        <v>0.511875</v>
      </c>
      <c r="J1482" s="5">
        <f t="shared" ref="J1482:P1482" si="1480">C1482-C81</f>
        <v>-0.021875</v>
      </c>
      <c r="K1482" s="5">
        <f t="shared" si="1480"/>
        <v>-0.0273437500000001</v>
      </c>
      <c r="L1482" s="5">
        <f t="shared" si="1480"/>
        <v>-0.0291666666666667</v>
      </c>
      <c r="M1482" s="5">
        <f t="shared" si="1480"/>
        <v>-0.0578125</v>
      </c>
      <c r="N1482" s="5">
        <f t="shared" si="1480"/>
        <v>-0.0502604166666667</v>
      </c>
      <c r="O1482" s="5">
        <f t="shared" si="1480"/>
        <v>-0.0462890625</v>
      </c>
      <c r="P1482" s="5">
        <f t="shared" si="1480"/>
        <v>-0.031875</v>
      </c>
    </row>
    <row r="1483" ht="19" customHeight="1" spans="1:16">
      <c r="A1483" s="2" t="s">
        <v>266</v>
      </c>
      <c r="B1483" s="2">
        <v>81</v>
      </c>
      <c r="C1483" s="3">
        <f>AVERAGE('GRPO原始 0923'!F1755:F1759)</f>
        <v>0.490625</v>
      </c>
      <c r="D1483" s="3">
        <f>AVERAGE('GRPO原始 0923'!F1750:F1759)</f>
        <v>0.475</v>
      </c>
      <c r="E1483" s="3">
        <f>AVERAGE('GRPO原始 0923'!F1745:F1759)</f>
        <v>0.491145833333333</v>
      </c>
      <c r="F1483" s="3">
        <f>AVERAGE('GRPO原始 0923'!F1740:F1759)</f>
        <v>0.4953125</v>
      </c>
      <c r="G1483" s="3">
        <f>AVERAGE('GRPO原始 0923'!F1730:F1759)</f>
        <v>0.508854166666667</v>
      </c>
      <c r="H1483" s="3">
        <f>AVERAGE('GRPO原始 0923'!F1720:F1759)</f>
        <v>0.5033203125</v>
      </c>
      <c r="I1483" s="3">
        <f>AVERAGE('GRPO原始 0923'!F1710:F1759)</f>
        <v>0.51296875</v>
      </c>
      <c r="J1483" s="5">
        <f t="shared" ref="J1483:P1483" si="1481">C1483-C82</f>
        <v>0.03125</v>
      </c>
      <c r="K1483" s="5">
        <f t="shared" si="1481"/>
        <v>-0.02265625</v>
      </c>
      <c r="L1483" s="5">
        <f t="shared" si="1481"/>
        <v>-0.0197916666666667</v>
      </c>
      <c r="M1483" s="5">
        <f t="shared" si="1481"/>
        <v>-0.05390625</v>
      </c>
      <c r="N1483" s="5">
        <f t="shared" si="1481"/>
        <v>-0.0445312499999999</v>
      </c>
      <c r="O1483" s="5">
        <f t="shared" si="1481"/>
        <v>-0.04453125</v>
      </c>
      <c r="P1483" s="5">
        <f t="shared" si="1481"/>
        <v>-0.03109375</v>
      </c>
    </row>
    <row r="1484" ht="19" customHeight="1" spans="1:16">
      <c r="A1484" s="2" t="s">
        <v>266</v>
      </c>
      <c r="B1484" s="2">
        <v>82</v>
      </c>
      <c r="C1484" s="3">
        <f>AVERAGE('GRPO原始 0923'!F1756:F1760)</f>
        <v>0.4546875</v>
      </c>
      <c r="D1484" s="3">
        <f>AVERAGE('GRPO原始 0923'!F1751:F1760)</f>
        <v>0.46796875</v>
      </c>
      <c r="E1484" s="3">
        <f>AVERAGE('GRPO原始 0923'!F1746:F1760)</f>
        <v>0.478645833333333</v>
      </c>
      <c r="F1484" s="3">
        <f>AVERAGE('GRPO原始 0923'!F1741:F1760)</f>
        <v>0.487890625</v>
      </c>
      <c r="G1484" s="3">
        <f>AVERAGE('GRPO原始 0923'!F1731:F1760)</f>
        <v>0.505989583333333</v>
      </c>
      <c r="H1484" s="3">
        <f>AVERAGE('GRPO原始 0923'!F1721:F1760)</f>
        <v>0.5015625</v>
      </c>
      <c r="I1484" s="3">
        <f>AVERAGE('GRPO原始 0923'!F1711:F1760)</f>
        <v>0.5109375</v>
      </c>
      <c r="J1484" s="5">
        <f t="shared" ref="J1484:P1484" si="1482">C1484-C83</f>
        <v>-0.0109375</v>
      </c>
      <c r="K1484" s="5">
        <f t="shared" si="1482"/>
        <v>-0.034375</v>
      </c>
      <c r="L1484" s="5">
        <f t="shared" si="1482"/>
        <v>-0.0296875</v>
      </c>
      <c r="M1484" s="5">
        <f t="shared" si="1482"/>
        <v>-0.050390625</v>
      </c>
      <c r="N1484" s="5">
        <f t="shared" si="1482"/>
        <v>-0.04375</v>
      </c>
      <c r="O1484" s="5">
        <f t="shared" si="1482"/>
        <v>-0.0474609375</v>
      </c>
      <c r="P1484" s="5">
        <f t="shared" si="1482"/>
        <v>-0.0325</v>
      </c>
    </row>
    <row r="1485" ht="19" customHeight="1" spans="1:16">
      <c r="A1485" s="2" t="s">
        <v>266</v>
      </c>
      <c r="B1485" s="2">
        <v>83</v>
      </c>
      <c r="C1485" s="3">
        <f>AVERAGE('GRPO原始 0923'!F1757:F1761)</f>
        <v>0.4875</v>
      </c>
      <c r="D1485" s="3">
        <f>AVERAGE('GRPO原始 0923'!F1752:F1761)</f>
        <v>0.47578125</v>
      </c>
      <c r="E1485" s="3">
        <f>AVERAGE('GRPO原始 0923'!F1747:F1761)</f>
        <v>0.4875</v>
      </c>
      <c r="F1485" s="3">
        <f>AVERAGE('GRPO原始 0923'!F1742:F1761)</f>
        <v>0.49375</v>
      </c>
      <c r="G1485" s="3">
        <f>AVERAGE('GRPO原始 0923'!F1732:F1761)</f>
        <v>0.507291666666667</v>
      </c>
      <c r="H1485" s="3">
        <f>AVERAGE('GRPO原始 0923'!F1722:F1761)</f>
        <v>0.5060546875</v>
      </c>
      <c r="I1485" s="3">
        <f>AVERAGE('GRPO原始 0923'!F1712:F1761)</f>
        <v>0.5125</v>
      </c>
      <c r="J1485" s="5">
        <f t="shared" ref="J1485:P1485" si="1483">C1485-C84</f>
        <v>0.0421875</v>
      </c>
      <c r="K1485" s="5">
        <f t="shared" si="1483"/>
        <v>0.00234374999999998</v>
      </c>
      <c r="L1485" s="5">
        <f t="shared" si="1483"/>
        <v>-0.00833333333333336</v>
      </c>
      <c r="M1485" s="5">
        <f t="shared" si="1483"/>
        <v>-0.028125</v>
      </c>
      <c r="N1485" s="5">
        <f t="shared" si="1483"/>
        <v>-0.0356770833333333</v>
      </c>
      <c r="O1485" s="5">
        <f t="shared" si="1483"/>
        <v>-0.0425781249999999</v>
      </c>
      <c r="P1485" s="5">
        <f t="shared" si="1483"/>
        <v>-0.029375</v>
      </c>
    </row>
    <row r="1486" ht="19" customHeight="1" spans="1:16">
      <c r="A1486" s="2" t="s">
        <v>266</v>
      </c>
      <c r="B1486" s="2">
        <v>84</v>
      </c>
      <c r="C1486" s="3">
        <f>AVERAGE('GRPO原始 0923'!F1758:F1762)</f>
        <v>0.484375</v>
      </c>
      <c r="D1486" s="3">
        <f>AVERAGE('GRPO原始 0923'!F1753:F1762)</f>
        <v>0.47578125</v>
      </c>
      <c r="E1486" s="3">
        <f>AVERAGE('GRPO原始 0923'!F1748:F1762)</f>
        <v>0.488541666666667</v>
      </c>
      <c r="F1486" s="3">
        <f>AVERAGE('GRPO原始 0923'!F1743:F1762)</f>
        <v>0.49140625</v>
      </c>
      <c r="G1486" s="3">
        <f>AVERAGE('GRPO原始 0923'!F1733:F1762)</f>
        <v>0.502864583333333</v>
      </c>
      <c r="H1486" s="3">
        <f>AVERAGE('GRPO原始 0923'!F1723:F1762)</f>
        <v>0.5046875</v>
      </c>
      <c r="I1486" s="3">
        <f>AVERAGE('GRPO原始 0923'!F1713:F1762)</f>
        <v>0.51046875</v>
      </c>
      <c r="J1486" s="5">
        <f t="shared" ref="J1486:P1486" si="1484">C1486-C85</f>
        <v>0.034375</v>
      </c>
      <c r="K1486" s="5">
        <f t="shared" si="1484"/>
        <v>-0.00390625</v>
      </c>
      <c r="L1486" s="5">
        <f t="shared" si="1484"/>
        <v>-0.00677083333333334</v>
      </c>
      <c r="M1486" s="5">
        <f t="shared" si="1484"/>
        <v>-0.02109375</v>
      </c>
      <c r="N1486" s="5">
        <f t="shared" si="1484"/>
        <v>-0.03671875</v>
      </c>
      <c r="O1486" s="5">
        <f t="shared" si="1484"/>
        <v>-0.0439453125</v>
      </c>
      <c r="P1486" s="5">
        <f t="shared" si="1484"/>
        <v>-0.0290625</v>
      </c>
    </row>
    <row r="1487" ht="19" customHeight="1" spans="1:16">
      <c r="A1487" s="2" t="s">
        <v>266</v>
      </c>
      <c r="B1487" s="2">
        <v>85</v>
      </c>
      <c r="C1487" s="3">
        <f>AVERAGE('GRPO原始 0923'!F1759:F1763)</f>
        <v>0.45625</v>
      </c>
      <c r="D1487" s="3">
        <f>AVERAGE('GRPO原始 0923'!F1754:F1763)</f>
        <v>0.46796875</v>
      </c>
      <c r="E1487" s="3">
        <f>AVERAGE('GRPO原始 0923'!F1749:F1763)</f>
        <v>0.474479166666667</v>
      </c>
      <c r="F1487" s="3">
        <f>AVERAGE('GRPO原始 0923'!F1744:F1763)</f>
        <v>0.484765625</v>
      </c>
      <c r="G1487" s="3">
        <f>AVERAGE('GRPO原始 0923'!F1734:F1763)</f>
        <v>0.498177083333333</v>
      </c>
      <c r="H1487" s="3">
        <f>AVERAGE('GRPO原始 0923'!F1724:F1763)</f>
        <v>0.501953125</v>
      </c>
      <c r="I1487" s="3">
        <f>AVERAGE('GRPO原始 0923'!F1714:F1763)</f>
        <v>0.5078125</v>
      </c>
      <c r="J1487" s="5">
        <f t="shared" ref="J1487:P1487" si="1485">C1487-C86</f>
        <v>-0.015625</v>
      </c>
      <c r="K1487" s="5">
        <f t="shared" si="1485"/>
        <v>-0.01875</v>
      </c>
      <c r="L1487" s="5">
        <f t="shared" si="1485"/>
        <v>-0.0234375</v>
      </c>
      <c r="M1487" s="5">
        <f t="shared" si="1485"/>
        <v>-0.02578125</v>
      </c>
      <c r="N1487" s="5">
        <f t="shared" si="1485"/>
        <v>-0.0432291666666667</v>
      </c>
      <c r="O1487" s="5">
        <f t="shared" si="1485"/>
        <v>-0.0494140625</v>
      </c>
      <c r="P1487" s="5">
        <f t="shared" si="1485"/>
        <v>-0.03390625</v>
      </c>
    </row>
    <row r="1488" ht="19" customHeight="1" spans="1:16">
      <c r="A1488" s="2" t="s">
        <v>266</v>
      </c>
      <c r="B1488" s="2">
        <v>86</v>
      </c>
      <c r="C1488" s="3">
        <f>AVERAGE('GRPO原始 0923'!F1760:F1764)</f>
        <v>0.4671875</v>
      </c>
      <c r="D1488" s="3">
        <f>AVERAGE('GRPO原始 0923'!F1755:F1764)</f>
        <v>0.47890625</v>
      </c>
      <c r="E1488" s="3">
        <f>AVERAGE('GRPO原始 0923'!F1750:F1764)</f>
        <v>0.472395833333333</v>
      </c>
      <c r="F1488" s="3">
        <f>AVERAGE('GRPO原始 0923'!F1745:F1764)</f>
        <v>0.48515625</v>
      </c>
      <c r="G1488" s="3">
        <f>AVERAGE('GRPO原始 0923'!F1735:F1764)</f>
        <v>0.500520833333333</v>
      </c>
      <c r="H1488" s="3">
        <f>AVERAGE('GRPO原始 0923'!F1725:F1764)</f>
        <v>0.500390625</v>
      </c>
      <c r="I1488" s="3">
        <f>AVERAGE('GRPO原始 0923'!F1715:F1764)</f>
        <v>0.5071875</v>
      </c>
      <c r="J1488" s="5">
        <f t="shared" ref="J1488:P1488" si="1486">C1488-C87</f>
        <v>-0.0203125</v>
      </c>
      <c r="K1488" s="5">
        <f t="shared" si="1486"/>
        <v>0.00546874999999997</v>
      </c>
      <c r="L1488" s="5">
        <f t="shared" si="1486"/>
        <v>-0.021875</v>
      </c>
      <c r="M1488" s="5">
        <f t="shared" si="1486"/>
        <v>-0.019921875</v>
      </c>
      <c r="N1488" s="5">
        <f t="shared" si="1486"/>
        <v>-0.04453125</v>
      </c>
      <c r="O1488" s="5">
        <f t="shared" si="1486"/>
        <v>-0.0474609375</v>
      </c>
      <c r="P1488" s="5">
        <f t="shared" si="1486"/>
        <v>-0.0340625</v>
      </c>
    </row>
    <row r="1489" ht="19" customHeight="1" spans="1:16">
      <c r="A1489" s="2" t="s">
        <v>266</v>
      </c>
      <c r="B1489" s="2">
        <v>87</v>
      </c>
      <c r="C1489" s="3">
        <f>AVERAGE('GRPO原始 0923'!F1761:F1765)</f>
        <v>0.5015625</v>
      </c>
      <c r="D1489" s="3">
        <f>AVERAGE('GRPO原始 0923'!F1756:F1765)</f>
        <v>0.478125</v>
      </c>
      <c r="E1489" s="3">
        <f>AVERAGE('GRPO原始 0923'!F1751:F1765)</f>
        <v>0.479166666666667</v>
      </c>
      <c r="F1489" s="3">
        <f>AVERAGE('GRPO原始 0923'!F1746:F1765)</f>
        <v>0.484375</v>
      </c>
      <c r="G1489" s="3">
        <f>AVERAGE('GRPO原始 0923'!F1736:F1765)</f>
        <v>0.500260416666667</v>
      </c>
      <c r="H1489" s="3">
        <f>AVERAGE('GRPO原始 0923'!F1726:F1765)</f>
        <v>0.501171875</v>
      </c>
      <c r="I1489" s="3">
        <f>AVERAGE('GRPO原始 0923'!F1716:F1765)</f>
        <v>0.5059375</v>
      </c>
      <c r="J1489" s="5">
        <f t="shared" ref="J1489:P1489" si="1487">C1489-C88</f>
        <v>0.00937500000000002</v>
      </c>
      <c r="K1489" s="5">
        <f t="shared" si="1487"/>
        <v>-0.000781249999999956</v>
      </c>
      <c r="L1489" s="5">
        <f t="shared" si="1487"/>
        <v>-0.0197916666666667</v>
      </c>
      <c r="M1489" s="5">
        <f t="shared" si="1487"/>
        <v>-0.019921875</v>
      </c>
      <c r="N1489" s="5">
        <f t="shared" si="1487"/>
        <v>-0.0424479166666667</v>
      </c>
      <c r="O1489" s="5">
        <f t="shared" si="1487"/>
        <v>-0.0451171874999999</v>
      </c>
      <c r="P1489" s="5">
        <f t="shared" si="1487"/>
        <v>-0.0346875</v>
      </c>
    </row>
    <row r="1490" ht="19" customHeight="1" spans="1:16">
      <c r="A1490" s="2" t="s">
        <v>266</v>
      </c>
      <c r="B1490" s="2">
        <v>88</v>
      </c>
      <c r="C1490" s="3">
        <f>AVERAGE('GRPO原始 0923'!F1762:F1766)</f>
        <v>0.4765625</v>
      </c>
      <c r="D1490" s="3">
        <f>AVERAGE('GRPO原始 0923'!F1757:F1766)</f>
        <v>0.48203125</v>
      </c>
      <c r="E1490" s="3">
        <f>AVERAGE('GRPO原始 0923'!F1752:F1766)</f>
        <v>0.476041666666667</v>
      </c>
      <c r="F1490" s="3">
        <f>AVERAGE('GRPO原始 0923'!F1747:F1766)</f>
        <v>0.484765625</v>
      </c>
      <c r="G1490" s="3">
        <f>AVERAGE('GRPO原始 0923'!F1737:F1766)</f>
        <v>0.497395833333333</v>
      </c>
      <c r="H1490" s="3">
        <f>AVERAGE('GRPO原始 0923'!F1727:F1766)</f>
        <v>0.5009765625</v>
      </c>
      <c r="I1490" s="3">
        <f>AVERAGE('GRPO原始 0923'!F1717:F1766)</f>
        <v>0.5021875</v>
      </c>
      <c r="J1490" s="5">
        <f t="shared" ref="J1490:P1490" si="1488">C1490-C89</f>
        <v>-0.025</v>
      </c>
      <c r="K1490" s="5">
        <f t="shared" si="1488"/>
        <v>0.00859375000000001</v>
      </c>
      <c r="L1490" s="5">
        <f t="shared" si="1488"/>
        <v>-0.00677083333333334</v>
      </c>
      <c r="M1490" s="5">
        <f t="shared" si="1488"/>
        <v>-0.0125</v>
      </c>
      <c r="N1490" s="5">
        <f t="shared" si="1488"/>
        <v>-0.0393229166666667</v>
      </c>
      <c r="O1490" s="5">
        <f t="shared" si="1488"/>
        <v>-0.0419921875</v>
      </c>
      <c r="P1490" s="5">
        <f t="shared" si="1488"/>
        <v>-0.03484375</v>
      </c>
    </row>
    <row r="1491" ht="19" customHeight="1" spans="1:16">
      <c r="A1491" s="2" t="s">
        <v>266</v>
      </c>
      <c r="B1491" s="2">
        <v>89</v>
      </c>
      <c r="C1491" s="3">
        <f>AVERAGE('GRPO原始 0923'!F1763:F1767)</f>
        <v>0.471875</v>
      </c>
      <c r="D1491" s="3">
        <f>AVERAGE('GRPO原始 0923'!F1758:F1767)</f>
        <v>0.478125</v>
      </c>
      <c r="E1491" s="3">
        <f>AVERAGE('GRPO原始 0923'!F1753:F1767)</f>
        <v>0.474479166666667</v>
      </c>
      <c r="F1491" s="3">
        <f>AVERAGE('GRPO原始 0923'!F1748:F1767)</f>
        <v>0.484375</v>
      </c>
      <c r="G1491" s="3">
        <f>AVERAGE('GRPO原始 0923'!F1738:F1767)</f>
        <v>0.494270833333333</v>
      </c>
      <c r="H1491" s="3">
        <f>AVERAGE('GRPO原始 0923'!F1728:F1767)</f>
        <v>0.501171875</v>
      </c>
      <c r="I1491" s="3">
        <f>AVERAGE('GRPO原始 0923'!F1718:F1767)</f>
        <v>0.50015625</v>
      </c>
      <c r="J1491" s="5">
        <f t="shared" ref="J1491:P1491" si="1489">C1491-C90</f>
        <v>-0.0453125</v>
      </c>
      <c r="K1491" s="5">
        <f t="shared" si="1489"/>
        <v>-0.00546874999999997</v>
      </c>
      <c r="L1491" s="5">
        <f t="shared" si="1489"/>
        <v>-0.0177083333333333</v>
      </c>
      <c r="M1491" s="5">
        <f t="shared" si="1489"/>
        <v>-0.01640625</v>
      </c>
      <c r="N1491" s="5">
        <f t="shared" si="1489"/>
        <v>-0.0427083333333333</v>
      </c>
      <c r="O1491" s="5">
        <f t="shared" si="1489"/>
        <v>-0.0406249999999999</v>
      </c>
      <c r="P1491" s="5">
        <f t="shared" si="1489"/>
        <v>-0.0378125</v>
      </c>
    </row>
    <row r="1492" ht="19" customHeight="1" spans="1:16">
      <c r="A1492" s="2" t="s">
        <v>266</v>
      </c>
      <c r="B1492" s="2">
        <v>90</v>
      </c>
      <c r="C1492" s="3">
        <f>AVERAGE('GRPO原始 0923'!F1764:F1768)</f>
        <v>0.4796875</v>
      </c>
      <c r="D1492" s="3">
        <f>AVERAGE('GRPO原始 0923'!F1759:F1768)</f>
        <v>0.46796875</v>
      </c>
      <c r="E1492" s="3">
        <f>AVERAGE('GRPO原始 0923'!F1754:F1768)</f>
        <v>0.471875</v>
      </c>
      <c r="F1492" s="3">
        <f>AVERAGE('GRPO原始 0923'!F1749:F1768)</f>
        <v>0.47578125</v>
      </c>
      <c r="G1492" s="3">
        <f>AVERAGE('GRPO原始 0923'!F1739:F1768)</f>
        <v>0.48984375</v>
      </c>
      <c r="H1492" s="3">
        <f>AVERAGE('GRPO原始 0923'!F1729:F1768)</f>
        <v>0.5</v>
      </c>
      <c r="I1492" s="3">
        <f>AVERAGE('GRPO原始 0923'!F1719:F1768)</f>
        <v>0.49828125</v>
      </c>
      <c r="J1492" s="5">
        <f t="shared" ref="J1492:P1492" si="1490">C1492-C91</f>
        <v>-0.0484375</v>
      </c>
      <c r="K1492" s="5">
        <f t="shared" si="1490"/>
        <v>-0.03203125</v>
      </c>
      <c r="L1492" s="5">
        <f t="shared" si="1490"/>
        <v>-0.0286458333333333</v>
      </c>
      <c r="M1492" s="5">
        <f t="shared" si="1490"/>
        <v>-0.0296875</v>
      </c>
      <c r="N1492" s="5">
        <f t="shared" si="1490"/>
        <v>-0.04921875</v>
      </c>
      <c r="O1492" s="5">
        <f t="shared" si="1490"/>
        <v>-0.045703125</v>
      </c>
      <c r="P1492" s="5">
        <f t="shared" si="1490"/>
        <v>-0.0434375</v>
      </c>
    </row>
    <row r="1493" ht="19" customHeight="1" spans="1:16">
      <c r="A1493" s="2" t="s">
        <v>266</v>
      </c>
      <c r="B1493" s="2">
        <v>91</v>
      </c>
      <c r="C1493" s="3">
        <f>AVERAGE('GRPO原始 0923'!F1765:F1769)</f>
        <v>0.4921875</v>
      </c>
      <c r="D1493" s="3">
        <f>AVERAGE('GRPO原始 0923'!F1760:F1769)</f>
        <v>0.4796875</v>
      </c>
      <c r="E1493" s="3">
        <f>AVERAGE('GRPO原始 0923'!F1755:F1769)</f>
        <v>0.483333333333333</v>
      </c>
      <c r="F1493" s="3">
        <f>AVERAGE('GRPO原始 0923'!F1750:F1769)</f>
        <v>0.47734375</v>
      </c>
      <c r="G1493" s="3">
        <f>AVERAGE('GRPO原始 0923'!F1740:F1769)</f>
        <v>0.490104166666667</v>
      </c>
      <c r="H1493" s="3">
        <f>AVERAGE('GRPO原始 0923'!F1730:F1769)</f>
        <v>0.5015625</v>
      </c>
      <c r="I1493" s="3">
        <f>AVERAGE('GRPO原始 0923'!F1720:F1769)</f>
        <v>0.49859375</v>
      </c>
      <c r="J1493" s="5">
        <f t="shared" ref="J1493:P1493" si="1491">C1493-C92</f>
        <v>-0.053125</v>
      </c>
      <c r="K1493" s="5">
        <f t="shared" si="1491"/>
        <v>-0.03671875</v>
      </c>
      <c r="L1493" s="5">
        <f t="shared" si="1491"/>
        <v>-0.0140625</v>
      </c>
      <c r="M1493" s="5">
        <f t="shared" si="1491"/>
        <v>-0.0296875</v>
      </c>
      <c r="N1493" s="5">
        <f t="shared" si="1491"/>
        <v>-0.0481770833333334</v>
      </c>
      <c r="O1493" s="5">
        <f t="shared" si="1491"/>
        <v>-0.042578125</v>
      </c>
      <c r="P1493" s="5">
        <f t="shared" si="1491"/>
        <v>-0.0429687499999999</v>
      </c>
    </row>
    <row r="1494" ht="19" customHeight="1" spans="1:16">
      <c r="A1494" s="2" t="s">
        <v>266</v>
      </c>
      <c r="B1494" s="2">
        <v>92</v>
      </c>
      <c r="C1494" s="3">
        <f>AVERAGE('GRPO原始 0923'!F1766:F1770)</f>
        <v>0.490625</v>
      </c>
      <c r="D1494" s="3">
        <f>AVERAGE('GRPO原始 0923'!F1761:F1770)</f>
        <v>0.49609375</v>
      </c>
      <c r="E1494" s="3">
        <f>AVERAGE('GRPO原始 0923'!F1756:F1770)</f>
        <v>0.482291666666667</v>
      </c>
      <c r="F1494" s="3">
        <f>AVERAGE('GRPO原始 0923'!F1751:F1770)</f>
        <v>0.48203125</v>
      </c>
      <c r="G1494" s="3">
        <f>AVERAGE('GRPO原始 0923'!F1741:F1770)</f>
        <v>0.490625</v>
      </c>
      <c r="H1494" s="3">
        <f>AVERAGE('GRPO原始 0923'!F1731:F1770)</f>
        <v>0.503515625</v>
      </c>
      <c r="I1494" s="3">
        <f>AVERAGE('GRPO原始 0923'!F1721:F1770)</f>
        <v>0.50046875</v>
      </c>
      <c r="J1494" s="5">
        <f t="shared" ref="J1494:P1494" si="1492">C1494-C93</f>
        <v>-0.0578125</v>
      </c>
      <c r="K1494" s="5">
        <f t="shared" si="1492"/>
        <v>-0.02421875</v>
      </c>
      <c r="L1494" s="5">
        <f t="shared" si="1492"/>
        <v>-0.0197916666666667</v>
      </c>
      <c r="M1494" s="5">
        <f t="shared" si="1492"/>
        <v>-0.029296875</v>
      </c>
      <c r="N1494" s="5">
        <f t="shared" si="1492"/>
        <v>-0.0416666666666667</v>
      </c>
      <c r="O1494" s="5">
        <f t="shared" si="1492"/>
        <v>-0.0388671875</v>
      </c>
      <c r="P1494" s="5">
        <f t="shared" si="1492"/>
        <v>-0.0428125</v>
      </c>
    </row>
    <row r="1495" ht="19" customHeight="1" spans="1:16">
      <c r="A1495" s="2" t="s">
        <v>266</v>
      </c>
      <c r="B1495" s="2">
        <v>93</v>
      </c>
      <c r="C1495" s="3">
        <f>AVERAGE('GRPO原始 0923'!F1767:F1771)</f>
        <v>0.484375</v>
      </c>
      <c r="D1495" s="3">
        <f>AVERAGE('GRPO原始 0923'!F1762:F1771)</f>
        <v>0.48046875</v>
      </c>
      <c r="E1495" s="3">
        <f>AVERAGE('GRPO原始 0923'!F1757:F1771)</f>
        <v>0.4828125</v>
      </c>
      <c r="F1495" s="3">
        <f>AVERAGE('GRPO原始 0923'!F1752:F1771)</f>
        <v>0.478125</v>
      </c>
      <c r="G1495" s="3">
        <f>AVERAGE('GRPO原始 0923'!F1742:F1771)</f>
        <v>0.489322916666667</v>
      </c>
      <c r="H1495" s="3">
        <f>AVERAGE('GRPO原始 0923'!F1732:F1771)</f>
        <v>0.5005859375</v>
      </c>
      <c r="I1495" s="3">
        <f>AVERAGE('GRPO原始 0923'!F1722:F1771)</f>
        <v>0.5009375</v>
      </c>
      <c r="J1495" s="5">
        <f t="shared" ref="J1495:P1495" si="1493">C1495-C94</f>
        <v>-0.0984375</v>
      </c>
      <c r="K1495" s="5">
        <f t="shared" si="1493"/>
        <v>-0.06171875</v>
      </c>
      <c r="L1495" s="5">
        <f t="shared" si="1493"/>
        <v>-0.0270833333333333</v>
      </c>
      <c r="M1495" s="5">
        <f t="shared" si="1493"/>
        <v>-0.0296875</v>
      </c>
      <c r="N1495" s="5">
        <f t="shared" si="1493"/>
        <v>-0.0393229166666667</v>
      </c>
      <c r="O1495" s="5">
        <f t="shared" si="1493"/>
        <v>-0.0421874999999999</v>
      </c>
      <c r="P1495" s="5">
        <f t="shared" si="1493"/>
        <v>-0.04640625</v>
      </c>
    </row>
    <row r="1496" ht="19" customHeight="1" spans="1:16">
      <c r="A1496" s="2" t="s">
        <v>266</v>
      </c>
      <c r="B1496" s="2">
        <v>94</v>
      </c>
      <c r="C1496" s="3">
        <f>AVERAGE('GRPO原始 0923'!F1768:F1772)</f>
        <v>0.46875</v>
      </c>
      <c r="D1496" s="3">
        <f>AVERAGE('GRPO原始 0923'!F1763:F1772)</f>
        <v>0.4703125</v>
      </c>
      <c r="E1496" s="3">
        <f>AVERAGE('GRPO原始 0923'!F1758:F1772)</f>
        <v>0.475</v>
      </c>
      <c r="F1496" s="3">
        <f>AVERAGE('GRPO原始 0923'!F1753:F1772)</f>
        <v>0.473046875</v>
      </c>
      <c r="G1496" s="3">
        <f>AVERAGE('GRPO原始 0923'!F1743:F1772)</f>
        <v>0.484375</v>
      </c>
      <c r="H1496" s="3">
        <f>AVERAGE('GRPO原始 0923'!F1733:F1772)</f>
        <v>0.4947265625</v>
      </c>
      <c r="I1496" s="3">
        <f>AVERAGE('GRPO原始 0923'!F1723:F1772)</f>
        <v>0.4978125</v>
      </c>
      <c r="J1496" s="5">
        <f t="shared" ref="J1496:P1496" si="1494">C1496-C95</f>
        <v>-0.11875</v>
      </c>
      <c r="K1496" s="5">
        <f t="shared" si="1494"/>
        <v>-0.08203125</v>
      </c>
      <c r="L1496" s="5">
        <f t="shared" si="1494"/>
        <v>-0.0432291666666667</v>
      </c>
      <c r="M1496" s="5">
        <f t="shared" si="1494"/>
        <v>-0.04296875</v>
      </c>
      <c r="N1496" s="5">
        <f t="shared" si="1494"/>
        <v>-0.04140625</v>
      </c>
      <c r="O1496" s="5">
        <f t="shared" si="1494"/>
        <v>-0.0480468749999999</v>
      </c>
      <c r="P1496" s="5">
        <f t="shared" si="1494"/>
        <v>-0.0515625</v>
      </c>
    </row>
    <row r="1497" ht="19" customHeight="1" spans="1:16">
      <c r="A1497" s="2" t="s">
        <v>266</v>
      </c>
      <c r="B1497" s="2">
        <v>95</v>
      </c>
      <c r="C1497" s="3">
        <f>AVERAGE('GRPO原始 0923'!F1769:F1773)</f>
        <v>0.5046875</v>
      </c>
      <c r="D1497" s="3">
        <f>AVERAGE('GRPO原始 0923'!F1764:F1773)</f>
        <v>0.4921875</v>
      </c>
      <c r="E1497" s="3">
        <f>AVERAGE('GRPO原始 0923'!F1759:F1773)</f>
        <v>0.480208333333333</v>
      </c>
      <c r="F1497" s="3">
        <f>AVERAGE('GRPO原始 0923'!F1754:F1773)</f>
        <v>0.480078125</v>
      </c>
      <c r="G1497" s="3">
        <f>AVERAGE('GRPO原始 0923'!F1744:F1773)</f>
        <v>0.487239583333333</v>
      </c>
      <c r="H1497" s="3">
        <f>AVERAGE('GRPO原始 0923'!F1734:F1773)</f>
        <v>0.4966796875</v>
      </c>
      <c r="I1497" s="3">
        <f>AVERAGE('GRPO原始 0923'!F1724:F1773)</f>
        <v>0.5</v>
      </c>
      <c r="J1497" s="5">
        <f t="shared" ref="J1497:P1497" si="1495">C1497-C96</f>
        <v>-0.0687500000000001</v>
      </c>
      <c r="K1497" s="5">
        <f t="shared" si="1495"/>
        <v>-0.05859375</v>
      </c>
      <c r="L1497" s="5">
        <f t="shared" si="1495"/>
        <v>-0.0442708333333334</v>
      </c>
      <c r="M1497" s="5">
        <f t="shared" si="1495"/>
        <v>-0.038671875</v>
      </c>
      <c r="N1497" s="5">
        <f t="shared" si="1495"/>
        <v>-0.03671875</v>
      </c>
      <c r="O1497" s="5">
        <f t="shared" si="1495"/>
        <v>-0.0470703124999999</v>
      </c>
      <c r="P1497" s="5">
        <f t="shared" si="1495"/>
        <v>-0.05125</v>
      </c>
    </row>
    <row r="1498" ht="19" customHeight="1" spans="1:16">
      <c r="A1498" s="2" t="s">
        <v>266</v>
      </c>
      <c r="B1498" s="2">
        <v>96</v>
      </c>
      <c r="C1498" s="3">
        <f>AVERAGE('GRPO原始 0923'!F1770:F1774)</f>
        <v>0.48125</v>
      </c>
      <c r="D1498" s="3">
        <f>AVERAGE('GRPO原始 0923'!F1765:F1774)</f>
        <v>0.48671875</v>
      </c>
      <c r="E1498" s="3">
        <f>AVERAGE('GRPO原始 0923'!F1760:F1774)</f>
        <v>0.480208333333333</v>
      </c>
      <c r="F1498" s="3">
        <f>AVERAGE('GRPO原始 0923'!F1755:F1774)</f>
        <v>0.4828125</v>
      </c>
      <c r="G1498" s="3">
        <f>AVERAGE('GRPO原始 0923'!F1745:F1774)</f>
        <v>0.485677083333333</v>
      </c>
      <c r="H1498" s="3">
        <f>AVERAGE('GRPO原始 0923'!F1735:F1774)</f>
        <v>0.4970703125</v>
      </c>
      <c r="I1498" s="3">
        <f>AVERAGE('GRPO原始 0923'!F1725:F1774)</f>
        <v>0.49765625</v>
      </c>
      <c r="J1498" s="5">
        <f t="shared" ref="J1498:P1498" si="1496">C1498-C97</f>
        <v>-0.1078125</v>
      </c>
      <c r="K1498" s="5">
        <f t="shared" si="1496"/>
        <v>-0.08046875</v>
      </c>
      <c r="L1498" s="5">
        <f t="shared" si="1496"/>
        <v>-0.0604166666666667</v>
      </c>
      <c r="M1498" s="5">
        <f t="shared" si="1496"/>
        <v>-0.0375</v>
      </c>
      <c r="N1498" s="5">
        <f t="shared" si="1496"/>
        <v>-0.0401041666666667</v>
      </c>
      <c r="O1498" s="5">
        <f t="shared" si="1496"/>
        <v>-0.053515625</v>
      </c>
      <c r="P1498" s="5">
        <f t="shared" si="1496"/>
        <v>-0.0540625</v>
      </c>
    </row>
    <row r="1499" ht="19" customHeight="1" spans="1:16">
      <c r="A1499" s="2" t="s">
        <v>266</v>
      </c>
      <c r="B1499" s="2">
        <v>97</v>
      </c>
      <c r="C1499" s="3">
        <f>AVERAGE('GRPO原始 0923'!F1771:F1775)</f>
        <v>0.48125</v>
      </c>
      <c r="D1499" s="3">
        <f>AVERAGE('GRPO原始 0923'!F1766:F1775)</f>
        <v>0.4859375</v>
      </c>
      <c r="E1499" s="3">
        <f>AVERAGE('GRPO原始 0923'!F1761:F1775)</f>
        <v>0.491145833333333</v>
      </c>
      <c r="F1499" s="3">
        <f>AVERAGE('GRPO原始 0923'!F1756:F1775)</f>
        <v>0.48203125</v>
      </c>
      <c r="G1499" s="3">
        <f>AVERAGE('GRPO原始 0923'!F1746:F1775)</f>
        <v>0.484895833333333</v>
      </c>
      <c r="H1499" s="3">
        <f>AVERAGE('GRPO原始 0923'!F1736:F1775)</f>
        <v>0.4966796875</v>
      </c>
      <c r="I1499" s="3">
        <f>AVERAGE('GRPO原始 0923'!F1726:F1775)</f>
        <v>0.498125</v>
      </c>
      <c r="J1499" s="5">
        <f t="shared" ref="J1499:P1499" si="1497">C1499-C98</f>
        <v>-0.1265625</v>
      </c>
      <c r="K1499" s="5">
        <f t="shared" si="1497"/>
        <v>-0.0921875</v>
      </c>
      <c r="L1499" s="5">
        <f t="shared" si="1497"/>
        <v>-0.0583333333333333</v>
      </c>
      <c r="M1499" s="5">
        <f t="shared" si="1497"/>
        <v>-0.046484375</v>
      </c>
      <c r="N1499" s="5">
        <f t="shared" si="1497"/>
        <v>-0.0440104166666667</v>
      </c>
      <c r="O1499" s="5">
        <f t="shared" si="1497"/>
        <v>-0.0548828124999999</v>
      </c>
      <c r="P1499" s="5">
        <f t="shared" si="1497"/>
        <v>-0.05453125</v>
      </c>
    </row>
    <row r="1500" ht="19" customHeight="1" spans="1:16">
      <c r="A1500" s="2" t="s">
        <v>266</v>
      </c>
      <c r="B1500" s="2">
        <v>98</v>
      </c>
      <c r="C1500" s="3">
        <f>AVERAGE('GRPO原始 0923'!F1772:F1776)</f>
        <v>0.4890625</v>
      </c>
      <c r="D1500" s="3">
        <f>AVERAGE('GRPO原始 0923'!F1767:F1776)</f>
        <v>0.48671875</v>
      </c>
      <c r="E1500" s="3">
        <f>AVERAGE('GRPO原始 0923'!F1762:F1776)</f>
        <v>0.483333333333333</v>
      </c>
      <c r="F1500" s="3">
        <f>AVERAGE('GRPO原始 0923'!F1757:F1776)</f>
        <v>0.484375</v>
      </c>
      <c r="G1500" s="3">
        <f>AVERAGE('GRPO原始 0923'!F1747:F1776)</f>
        <v>0.485416666666667</v>
      </c>
      <c r="H1500" s="3">
        <f>AVERAGE('GRPO原始 0923'!F1737:F1776)</f>
        <v>0.4947265625</v>
      </c>
      <c r="I1500" s="3">
        <f>AVERAGE('GRPO原始 0923'!F1727:F1776)</f>
        <v>0.498125</v>
      </c>
      <c r="J1500" s="5">
        <f t="shared" ref="J1500:P1500" si="1498">C1500-C99</f>
        <v>-0.109375</v>
      </c>
      <c r="K1500" s="5">
        <f t="shared" si="1498"/>
        <v>-0.10390625</v>
      </c>
      <c r="L1500" s="5">
        <f t="shared" si="1498"/>
        <v>-0.0776041666666666</v>
      </c>
      <c r="M1500" s="5">
        <f t="shared" si="1498"/>
        <v>-0.04765625</v>
      </c>
      <c r="N1500" s="5">
        <f t="shared" si="1498"/>
        <v>-0.0429687500000001</v>
      </c>
      <c r="O1500" s="5">
        <f t="shared" si="1498"/>
        <v>-0.05546875</v>
      </c>
      <c r="P1500" s="5">
        <f t="shared" si="1498"/>
        <v>-0.054375</v>
      </c>
    </row>
    <row r="1501" ht="19" customHeight="1" spans="1:16">
      <c r="A1501" s="2" t="s">
        <v>266</v>
      </c>
      <c r="B1501" s="2">
        <v>99</v>
      </c>
      <c r="C1501" s="3">
        <f>AVERAGE('GRPO原始 0923'!F1773:F1777)</f>
        <v>0.53125</v>
      </c>
      <c r="D1501" s="3">
        <f>AVERAGE('GRPO原始 0923'!F1768:F1777)</f>
        <v>0.5</v>
      </c>
      <c r="E1501" s="3">
        <f>AVERAGE('GRPO原始 0923'!F1763:F1777)</f>
        <v>0.490625</v>
      </c>
      <c r="F1501" s="3">
        <f>AVERAGE('GRPO原始 0923'!F1758:F1777)</f>
        <v>0.4890625</v>
      </c>
      <c r="G1501" s="3">
        <f>AVERAGE('GRPO原始 0923'!F1748:F1777)</f>
        <v>0.489583333333333</v>
      </c>
      <c r="H1501" s="3">
        <f>AVERAGE('GRPO原始 0923'!F1738:F1777)</f>
        <v>0.495703125</v>
      </c>
      <c r="I1501" s="3">
        <f>AVERAGE('GRPO原始 0923'!F1728:F1777)</f>
        <v>0.5009375</v>
      </c>
      <c r="J1501" s="5">
        <f t="shared" ref="J1501:P1501" si="1499">C1501-C100</f>
        <v>-0.075</v>
      </c>
      <c r="K1501" s="5">
        <f t="shared" si="1499"/>
        <v>-0.096875</v>
      </c>
      <c r="L1501" s="5">
        <f t="shared" si="1499"/>
        <v>-0.0796875</v>
      </c>
      <c r="M1501" s="5">
        <f t="shared" si="1499"/>
        <v>-0.051171875</v>
      </c>
      <c r="N1501" s="5">
        <f t="shared" si="1499"/>
        <v>-0.0432291666666667</v>
      </c>
      <c r="O1501" s="5">
        <f t="shared" si="1499"/>
        <v>-0.05625</v>
      </c>
      <c r="P1501" s="5">
        <f t="shared" si="1499"/>
        <v>-0.051875</v>
      </c>
    </row>
    <row r="1502" ht="19" customHeight="1" spans="1:16">
      <c r="A1502" s="2" t="s">
        <v>266</v>
      </c>
      <c r="B1502" s="2">
        <v>100</v>
      </c>
      <c r="C1502" s="3">
        <f>AVERAGE('GRPO原始 0923'!F1774:F1778)</f>
        <v>0.4984375</v>
      </c>
      <c r="D1502" s="3">
        <f>AVERAGE('GRPO原始 0923'!F1769:F1778)</f>
        <v>0.5015625</v>
      </c>
      <c r="E1502" s="3">
        <f>AVERAGE('GRPO原始 0923'!F1764:F1778)</f>
        <v>0.494270833333333</v>
      </c>
      <c r="F1502" s="3">
        <f>AVERAGE('GRPO原始 0923'!F1759:F1778)</f>
        <v>0.484765625</v>
      </c>
      <c r="G1502" s="3">
        <f>AVERAGE('GRPO原始 0923'!F1749:F1778)</f>
        <v>0.484375</v>
      </c>
      <c r="H1502" s="3">
        <f>AVERAGE('GRPO原始 0923'!F1739:F1778)</f>
        <v>0.4927734375</v>
      </c>
      <c r="I1502" s="3">
        <f>AVERAGE('GRPO原始 0923'!F1729:F1778)</f>
        <v>0.5003125</v>
      </c>
      <c r="J1502" s="5">
        <f t="shared" ref="J1502:P1502" si="1500">C1502-C101</f>
        <v>-0.0984375000000001</v>
      </c>
      <c r="K1502" s="5">
        <f t="shared" si="1500"/>
        <v>-0.08359375</v>
      </c>
      <c r="L1502" s="5">
        <f t="shared" si="1500"/>
        <v>-0.071875</v>
      </c>
      <c r="M1502" s="5">
        <f t="shared" si="1500"/>
        <v>-0.0578125</v>
      </c>
      <c r="N1502" s="5">
        <f t="shared" si="1500"/>
        <v>-0.04765625</v>
      </c>
      <c r="O1502" s="5">
        <f t="shared" si="1500"/>
        <v>-0.0578124999999999</v>
      </c>
      <c r="P1502" s="5">
        <f t="shared" si="1500"/>
        <v>-0.0532812499999999</v>
      </c>
    </row>
    <row r="1503" ht="19" customHeight="1" spans="1:16">
      <c r="A1503" s="2" t="s">
        <v>266</v>
      </c>
      <c r="B1503" s="2">
        <v>101</v>
      </c>
      <c r="C1503" s="3">
        <f>AVERAGE('GRPO原始 0923'!F1775:F1779)</f>
        <v>0.4828125</v>
      </c>
      <c r="D1503" s="3">
        <f>AVERAGE('GRPO原始 0923'!F1770:F1779)</f>
        <v>0.48203125</v>
      </c>
      <c r="E1503" s="3">
        <f>AVERAGE('GRPO原始 0923'!F1765:F1779)</f>
        <v>0.485416666666667</v>
      </c>
      <c r="F1503" s="3">
        <f>AVERAGE('GRPO原始 0923'!F1760:F1779)</f>
        <v>0.480859375</v>
      </c>
      <c r="G1503" s="3">
        <f>AVERAGE('GRPO原始 0923'!F1750:F1779)</f>
        <v>0.47890625</v>
      </c>
      <c r="H1503" s="3">
        <f>AVERAGE('GRPO原始 0923'!F1740:F1779)</f>
        <v>0.4880859375</v>
      </c>
      <c r="I1503" s="3">
        <f>AVERAGE('GRPO原始 0923'!F1730:F1779)</f>
        <v>0.49765625</v>
      </c>
      <c r="J1503" s="5">
        <f t="shared" ref="J1503:P1503" si="1501">C1503-C102</f>
        <v>-0.1078125</v>
      </c>
      <c r="K1503" s="5">
        <f t="shared" si="1501"/>
        <v>-0.1078125</v>
      </c>
      <c r="L1503" s="5">
        <f t="shared" si="1501"/>
        <v>-0.0895833333333333</v>
      </c>
      <c r="M1503" s="5">
        <f t="shared" si="1501"/>
        <v>-0.072265625</v>
      </c>
      <c r="N1503" s="5">
        <f t="shared" si="1501"/>
        <v>-0.0557291666666667</v>
      </c>
      <c r="O1503" s="5">
        <f t="shared" si="1501"/>
        <v>-0.0630859375</v>
      </c>
      <c r="P1503" s="5">
        <f t="shared" si="1501"/>
        <v>-0.0556249999999999</v>
      </c>
    </row>
    <row r="1504" ht="19" customHeight="1" spans="1:16">
      <c r="A1504" s="2" t="s">
        <v>266</v>
      </c>
      <c r="B1504" s="2">
        <v>102</v>
      </c>
      <c r="C1504" s="3">
        <f>AVERAGE('GRPO原始 0923'!F1776:F1780)</f>
        <v>0.471875</v>
      </c>
      <c r="D1504" s="3">
        <f>AVERAGE('GRPO原始 0923'!F1771:F1780)</f>
        <v>0.4765625</v>
      </c>
      <c r="E1504" s="3">
        <f>AVERAGE('GRPO原始 0923'!F1766:F1780)</f>
        <v>0.48125</v>
      </c>
      <c r="F1504" s="3">
        <f>AVERAGE('GRPO原始 0923'!F1761:F1780)</f>
        <v>0.486328125</v>
      </c>
      <c r="G1504" s="3">
        <f>AVERAGE('GRPO原始 0923'!F1751:F1780)</f>
        <v>0.480208333333333</v>
      </c>
      <c r="H1504" s="3">
        <f>AVERAGE('GRPO原始 0923'!F1741:F1780)</f>
        <v>0.487109375</v>
      </c>
      <c r="I1504" s="3">
        <f>AVERAGE('GRPO原始 0923'!F1731:F1780)</f>
        <v>0.498125</v>
      </c>
      <c r="J1504" s="5">
        <f t="shared" ref="J1504:P1504" si="1502">C1504-C103</f>
        <v>-0.0984375</v>
      </c>
      <c r="K1504" s="5">
        <f t="shared" si="1502"/>
        <v>-0.1125</v>
      </c>
      <c r="L1504" s="5">
        <f t="shared" si="1502"/>
        <v>-0.0942708333333334</v>
      </c>
      <c r="M1504" s="5">
        <f t="shared" si="1502"/>
        <v>-0.068359375</v>
      </c>
      <c r="N1504" s="5">
        <f t="shared" si="1502"/>
        <v>-0.05703125</v>
      </c>
      <c r="O1504" s="5">
        <f t="shared" si="1502"/>
        <v>-0.059375</v>
      </c>
      <c r="P1504" s="5">
        <f t="shared" si="1502"/>
        <v>-0.0535937500000001</v>
      </c>
    </row>
    <row r="1505" ht="19" customHeight="1" spans="1:16">
      <c r="A1505" s="2" t="s">
        <v>266</v>
      </c>
      <c r="B1505" s="2">
        <v>103</v>
      </c>
      <c r="C1505" s="3">
        <f>AVERAGE('GRPO原始 0923'!F1777:F1781)</f>
        <v>0.478125</v>
      </c>
      <c r="D1505" s="3">
        <f>AVERAGE('GRPO原始 0923'!F1772:F1781)</f>
        <v>0.48359375</v>
      </c>
      <c r="E1505" s="3">
        <f>AVERAGE('GRPO原始 0923'!F1767:F1781)</f>
        <v>0.483854166666667</v>
      </c>
      <c r="F1505" s="3">
        <f>AVERAGE('GRPO原始 0923'!F1762:F1781)</f>
        <v>0.48203125</v>
      </c>
      <c r="G1505" s="3">
        <f>AVERAGE('GRPO原始 0923'!F1752:F1781)</f>
        <v>0.479947916666667</v>
      </c>
      <c r="H1505" s="3">
        <f>AVERAGE('GRPO原始 0923'!F1742:F1781)</f>
        <v>0.487890625</v>
      </c>
      <c r="I1505" s="3">
        <f>AVERAGE('GRPO原始 0923'!F1732:F1781)</f>
        <v>0.4971875</v>
      </c>
      <c r="J1505" s="5">
        <f t="shared" ref="J1505:P1505" si="1503">C1505-C104</f>
        <v>-0.0703125</v>
      </c>
      <c r="K1505" s="5">
        <f t="shared" si="1503"/>
        <v>-0.0898437500000001</v>
      </c>
      <c r="L1505" s="5">
        <f t="shared" si="1503"/>
        <v>-0.0927083333333333</v>
      </c>
      <c r="M1505" s="5">
        <f t="shared" si="1503"/>
        <v>-0.07578125</v>
      </c>
      <c r="N1505" s="5">
        <f t="shared" si="1503"/>
        <v>-0.0497395833333333</v>
      </c>
      <c r="O1505" s="5">
        <f t="shared" si="1503"/>
        <v>-0.0519531249999999</v>
      </c>
      <c r="P1505" s="5">
        <f t="shared" si="1503"/>
        <v>-0.05171875</v>
      </c>
    </row>
    <row r="1506" ht="19" customHeight="1" spans="1:16">
      <c r="A1506" s="2" t="s">
        <v>266</v>
      </c>
      <c r="B1506" s="2">
        <v>104</v>
      </c>
      <c r="C1506" s="3">
        <f>AVERAGE('GRPO原始 0923'!F1778:F1782)</f>
        <v>0.471875</v>
      </c>
      <c r="D1506" s="3">
        <f>AVERAGE('GRPO原始 0923'!F1773:F1782)</f>
        <v>0.5015625</v>
      </c>
      <c r="E1506" s="3">
        <f>AVERAGE('GRPO原始 0923'!F1768:F1782)</f>
        <v>0.490625</v>
      </c>
      <c r="F1506" s="3">
        <f>AVERAGE('GRPO原始 0923'!F1763:F1782)</f>
        <v>0.4859375</v>
      </c>
      <c r="G1506" s="3">
        <f>AVERAGE('GRPO原始 0923'!F1753:F1782)</f>
        <v>0.482552083333333</v>
      </c>
      <c r="H1506" s="3">
        <f>AVERAGE('GRPO原始 0923'!F1743:F1782)</f>
        <v>0.488671875</v>
      </c>
      <c r="I1506" s="3">
        <f>AVERAGE('GRPO原始 0923'!F1733:F1782)</f>
        <v>0.49609375</v>
      </c>
      <c r="J1506" s="5">
        <f t="shared" ref="J1506:P1506" si="1504">C1506-C105</f>
        <v>-0.0703125000000001</v>
      </c>
      <c r="K1506" s="5">
        <f t="shared" si="1504"/>
        <v>-0.07265625</v>
      </c>
      <c r="L1506" s="5">
        <f t="shared" si="1504"/>
        <v>-0.0880208333333333</v>
      </c>
      <c r="M1506" s="5">
        <f t="shared" si="1504"/>
        <v>-0.0773437499999999</v>
      </c>
      <c r="N1506" s="5">
        <f t="shared" si="1504"/>
        <v>-0.0528645833333333</v>
      </c>
      <c r="O1506" s="5">
        <f t="shared" si="1504"/>
        <v>-0.04921875</v>
      </c>
      <c r="P1506" s="5">
        <f t="shared" si="1504"/>
        <v>-0.05296875</v>
      </c>
    </row>
    <row r="1507" ht="19" customHeight="1" spans="1:16">
      <c r="A1507" s="2" t="s">
        <v>266</v>
      </c>
      <c r="B1507" s="2">
        <v>105</v>
      </c>
      <c r="C1507" s="3">
        <f>AVERAGE('GRPO原始 0923'!F1779:F1783)</f>
        <v>0.48125</v>
      </c>
      <c r="D1507" s="3">
        <f>AVERAGE('GRPO原始 0923'!F1774:F1783)</f>
        <v>0.48984375</v>
      </c>
      <c r="E1507" s="3">
        <f>AVERAGE('GRPO原始 0923'!F1769:F1783)</f>
        <v>0.494791666666667</v>
      </c>
      <c r="F1507" s="3">
        <f>AVERAGE('GRPO原始 0923'!F1764:F1783)</f>
        <v>0.491015625</v>
      </c>
      <c r="G1507" s="3">
        <f>AVERAGE('GRPO原始 0923'!F1754:F1783)</f>
        <v>0.483333333333333</v>
      </c>
      <c r="H1507" s="3">
        <f>AVERAGE('GRPO原始 0923'!F1744:F1783)</f>
        <v>0.487890625</v>
      </c>
      <c r="I1507" s="3">
        <f>AVERAGE('GRPO原始 0923'!F1734:F1783)</f>
        <v>0.4953125</v>
      </c>
      <c r="J1507" s="5">
        <f t="shared" ref="J1507:P1507" si="1505">C1507-C106</f>
        <v>-0.0359375</v>
      </c>
      <c r="K1507" s="5">
        <f t="shared" si="1505"/>
        <v>-0.0671875</v>
      </c>
      <c r="L1507" s="5">
        <f t="shared" si="1505"/>
        <v>-0.0677083333333333</v>
      </c>
      <c r="M1507" s="5">
        <f t="shared" si="1505"/>
        <v>-0.062890625</v>
      </c>
      <c r="N1507" s="5">
        <f t="shared" si="1505"/>
        <v>-0.0481770833333333</v>
      </c>
      <c r="O1507" s="5">
        <f t="shared" si="1505"/>
        <v>-0.0443359375</v>
      </c>
      <c r="P1507" s="5">
        <f t="shared" si="1505"/>
        <v>-0.05109375</v>
      </c>
    </row>
    <row r="1508" ht="19" customHeight="1" spans="1:16">
      <c r="A1508" s="2" t="s">
        <v>266</v>
      </c>
      <c r="B1508" s="2">
        <v>106</v>
      </c>
      <c r="C1508" s="3">
        <f>AVERAGE('GRPO原始 0923'!F1780:F1784)</f>
        <v>0.5015625</v>
      </c>
      <c r="D1508" s="3">
        <f>AVERAGE('GRPO原始 0923'!F1775:F1784)</f>
        <v>0.4921875</v>
      </c>
      <c r="E1508" s="3">
        <f>AVERAGE('GRPO原始 0923'!F1770:F1784)</f>
        <v>0.488541666666667</v>
      </c>
      <c r="F1508" s="3">
        <f>AVERAGE('GRPO原始 0923'!F1765:F1784)</f>
        <v>0.489453125</v>
      </c>
      <c r="G1508" s="3">
        <f>AVERAGE('GRPO原始 0923'!F1755:F1784)</f>
        <v>0.4859375</v>
      </c>
      <c r="H1508" s="3">
        <f>AVERAGE('GRPO原始 0923'!F1745:F1784)</f>
        <v>0.4873046875</v>
      </c>
      <c r="I1508" s="3">
        <f>AVERAGE('GRPO原始 0923'!F1735:F1784)</f>
        <v>0.49609375</v>
      </c>
      <c r="J1508" s="5">
        <f t="shared" ref="J1508:P1508" si="1506">C1508-C107</f>
        <v>0.015625</v>
      </c>
      <c r="K1508" s="5">
        <f t="shared" si="1506"/>
        <v>-0.04609375</v>
      </c>
      <c r="L1508" s="5">
        <f t="shared" si="1506"/>
        <v>-0.0666666666666667</v>
      </c>
      <c r="M1508" s="5">
        <f t="shared" si="1506"/>
        <v>-0.06328125</v>
      </c>
      <c r="N1508" s="5">
        <f t="shared" si="1506"/>
        <v>-0.0403645833333333</v>
      </c>
      <c r="O1508" s="5">
        <f t="shared" si="1506"/>
        <v>-0.0416015625</v>
      </c>
      <c r="P1508" s="5">
        <f t="shared" si="1506"/>
        <v>-0.05203125</v>
      </c>
    </row>
    <row r="1509" ht="19" customHeight="1" spans="1:16">
      <c r="A1509" s="2" t="s">
        <v>266</v>
      </c>
      <c r="B1509" s="2">
        <v>107</v>
      </c>
      <c r="C1509" s="3">
        <f>AVERAGE('GRPO原始 0923'!F1781:F1785)</f>
        <v>0.5015625</v>
      </c>
      <c r="D1509" s="3">
        <f>AVERAGE('GRPO原始 0923'!F1776:F1785)</f>
        <v>0.48671875</v>
      </c>
      <c r="E1509" s="3">
        <f>AVERAGE('GRPO原始 0923'!F1771:F1785)</f>
        <v>0.484895833333333</v>
      </c>
      <c r="F1509" s="3">
        <f>AVERAGE('GRPO原始 0923'!F1766:F1785)</f>
        <v>0.486328125</v>
      </c>
      <c r="G1509" s="3">
        <f>AVERAGE('GRPO原始 0923'!F1756:F1785)</f>
        <v>0.48359375</v>
      </c>
      <c r="H1509" s="3">
        <f>AVERAGE('GRPO原始 0923'!F1746:F1785)</f>
        <v>0.4853515625</v>
      </c>
      <c r="I1509" s="3">
        <f>AVERAGE('GRPO原始 0923'!F1736:F1785)</f>
        <v>0.4946875</v>
      </c>
      <c r="J1509" s="5">
        <f t="shared" ref="J1509:P1509" si="1507">C1509-C108</f>
        <v>0.0140625</v>
      </c>
      <c r="K1509" s="5">
        <f t="shared" si="1507"/>
        <v>-0.0421875</v>
      </c>
      <c r="L1509" s="5">
        <f t="shared" si="1507"/>
        <v>-0.0703124999999999</v>
      </c>
      <c r="M1509" s="5">
        <f t="shared" si="1507"/>
        <v>-0.0671875</v>
      </c>
      <c r="N1509" s="5">
        <f t="shared" si="1507"/>
        <v>-0.0450520833333334</v>
      </c>
      <c r="O1509" s="5">
        <f t="shared" si="1507"/>
        <v>-0.0435546875</v>
      </c>
      <c r="P1509" s="5">
        <f t="shared" si="1507"/>
        <v>-0.05234375</v>
      </c>
    </row>
    <row r="1510" ht="19" customHeight="1" spans="1:16">
      <c r="A1510" s="2" t="s">
        <v>266</v>
      </c>
      <c r="B1510" s="2">
        <v>108</v>
      </c>
      <c r="C1510" s="3">
        <f>AVERAGE('GRPO原始 0923'!F1782:F1786)</f>
        <v>0.5265625</v>
      </c>
      <c r="D1510" s="3">
        <f>AVERAGE('GRPO原始 0923'!F1777:F1786)</f>
        <v>0.50234375</v>
      </c>
      <c r="E1510" s="3">
        <f>AVERAGE('GRPO原始 0923'!F1772:F1786)</f>
        <v>0.497916666666667</v>
      </c>
      <c r="F1510" s="3">
        <f>AVERAGE('GRPO原始 0923'!F1767:F1786)</f>
        <v>0.49453125</v>
      </c>
      <c r="G1510" s="3">
        <f>AVERAGE('GRPO原始 0923'!F1757:F1786)</f>
        <v>0.490364583333333</v>
      </c>
      <c r="H1510" s="3">
        <f>AVERAGE('GRPO原始 0923'!F1747:F1786)</f>
        <v>0.4896484375</v>
      </c>
      <c r="I1510" s="3">
        <f>AVERAGE('GRPO原始 0923'!F1737:F1786)</f>
        <v>0.49625</v>
      </c>
      <c r="J1510" s="5">
        <f t="shared" ref="J1510:P1510" si="1508">C1510-C109</f>
        <v>0.00312500000000004</v>
      </c>
      <c r="K1510" s="5">
        <f t="shared" si="1508"/>
        <v>-0.03359375</v>
      </c>
      <c r="L1510" s="5">
        <f t="shared" si="1508"/>
        <v>-0.0588541666666667</v>
      </c>
      <c r="M1510" s="5">
        <f t="shared" si="1508"/>
        <v>-0.06875</v>
      </c>
      <c r="N1510" s="5">
        <f t="shared" si="1508"/>
        <v>-0.04296875</v>
      </c>
      <c r="O1510" s="5">
        <f t="shared" si="1508"/>
        <v>-0.040625</v>
      </c>
      <c r="P1510" s="5">
        <f t="shared" si="1508"/>
        <v>-0.05109375</v>
      </c>
    </row>
    <row r="1511" ht="19" customHeight="1" spans="1:16">
      <c r="A1511" s="2" t="s">
        <v>266</v>
      </c>
      <c r="B1511" s="2">
        <v>109</v>
      </c>
      <c r="C1511" s="3">
        <f>AVERAGE('GRPO原始 0923'!F1783:F1787)</f>
        <v>0.5234375</v>
      </c>
      <c r="D1511" s="3">
        <f>AVERAGE('GRPO原始 0923'!F1778:F1787)</f>
        <v>0.49765625</v>
      </c>
      <c r="E1511" s="3">
        <f>AVERAGE('GRPO原始 0923'!F1773:F1787)</f>
        <v>0.508854166666667</v>
      </c>
      <c r="F1511" s="3">
        <f>AVERAGE('GRPO原始 0923'!F1768:F1787)</f>
        <v>0.498828125</v>
      </c>
      <c r="G1511" s="3">
        <f>AVERAGE('GRPO原始 0923'!F1758:F1787)</f>
        <v>0.491927083333333</v>
      </c>
      <c r="H1511" s="3">
        <f>AVERAGE('GRPO原始 0923'!F1748:F1787)</f>
        <v>0.4916015625</v>
      </c>
      <c r="I1511" s="3">
        <f>AVERAGE('GRPO原始 0923'!F1738:F1787)</f>
        <v>0.49609375</v>
      </c>
      <c r="J1511" s="5">
        <f t="shared" ref="J1511:P1511" si="1509">C1511-C110</f>
        <v>-0.00468749999999996</v>
      </c>
      <c r="K1511" s="5">
        <f t="shared" si="1509"/>
        <v>-0.0375</v>
      </c>
      <c r="L1511" s="5">
        <f t="shared" si="1509"/>
        <v>-0.0499999999999999</v>
      </c>
      <c r="M1511" s="5">
        <f t="shared" si="1509"/>
        <v>-0.0671875</v>
      </c>
      <c r="N1511" s="5">
        <f t="shared" si="1509"/>
        <v>-0.0466145833333333</v>
      </c>
      <c r="O1511" s="5">
        <f t="shared" si="1509"/>
        <v>-0.0417968750000001</v>
      </c>
      <c r="P1511" s="5">
        <f t="shared" si="1509"/>
        <v>-0.0525</v>
      </c>
    </row>
    <row r="1512" ht="19" customHeight="1" spans="1:16">
      <c r="A1512" s="2" t="s">
        <v>266</v>
      </c>
      <c r="B1512" s="2">
        <v>110</v>
      </c>
      <c r="C1512" s="3">
        <f>AVERAGE('GRPO原始 0923'!F1784:F1788)</f>
        <v>0.5125</v>
      </c>
      <c r="D1512" s="3">
        <f>AVERAGE('GRPO原始 0923'!F1779:F1788)</f>
        <v>0.496875</v>
      </c>
      <c r="E1512" s="3">
        <f>AVERAGE('GRPO原始 0923'!F1774:F1788)</f>
        <v>0.497395833333333</v>
      </c>
      <c r="F1512" s="3">
        <f>AVERAGE('GRPO原始 0923'!F1769:F1788)</f>
        <v>0.49921875</v>
      </c>
      <c r="G1512" s="3">
        <f>AVERAGE('GRPO原始 0923'!F1759:F1788)</f>
        <v>0.488802083333333</v>
      </c>
      <c r="H1512" s="3">
        <f>AVERAGE('GRPO原始 0923'!F1749:F1788)</f>
        <v>0.4875</v>
      </c>
      <c r="I1512" s="3">
        <f>AVERAGE('GRPO原始 0923'!F1739:F1788)</f>
        <v>0.49359375</v>
      </c>
      <c r="J1512" s="5">
        <f t="shared" ref="J1512:P1512" si="1510">C1512-C111</f>
        <v>-0.0421875</v>
      </c>
      <c r="K1512" s="5">
        <f t="shared" si="1510"/>
        <v>-0.0390624999999999</v>
      </c>
      <c r="L1512" s="5">
        <f t="shared" si="1510"/>
        <v>-0.0588541666666667</v>
      </c>
      <c r="M1512" s="5">
        <f t="shared" si="1510"/>
        <v>-0.061328125</v>
      </c>
      <c r="N1512" s="5">
        <f t="shared" si="1510"/>
        <v>-0.0515625</v>
      </c>
      <c r="O1512" s="5">
        <f t="shared" si="1510"/>
        <v>-0.0455078125</v>
      </c>
      <c r="P1512" s="5">
        <f t="shared" si="1510"/>
        <v>-0.0540625</v>
      </c>
    </row>
    <row r="1513" ht="19" customHeight="1" spans="1:16">
      <c r="A1513" s="2" t="s">
        <v>266</v>
      </c>
      <c r="B1513" s="2">
        <v>111</v>
      </c>
      <c r="C1513" s="3">
        <f>AVERAGE('GRPO原始 0923'!F1785:F1789)</f>
        <v>0.51875</v>
      </c>
      <c r="D1513" s="3">
        <f>AVERAGE('GRPO原始 0923'!F1780:F1789)</f>
        <v>0.51015625</v>
      </c>
      <c r="E1513" s="3">
        <f>AVERAGE('GRPO原始 0923'!F1775:F1789)</f>
        <v>0.501041666666667</v>
      </c>
      <c r="F1513" s="3">
        <f>AVERAGE('GRPO原始 0923'!F1770:F1789)</f>
        <v>0.49609375</v>
      </c>
      <c r="G1513" s="3">
        <f>AVERAGE('GRPO原始 0923'!F1760:F1789)</f>
        <v>0.490625</v>
      </c>
      <c r="H1513" s="3">
        <f>AVERAGE('GRPO原始 0923'!F1750:F1789)</f>
        <v>0.48671875</v>
      </c>
      <c r="I1513" s="3">
        <f>AVERAGE('GRPO原始 0923'!F1740:F1789)</f>
        <v>0.4925</v>
      </c>
      <c r="J1513" s="5">
        <f t="shared" ref="J1513:P1513" si="1511">C1513-C112</f>
        <v>-0.0796874999999999</v>
      </c>
      <c r="K1513" s="5">
        <f t="shared" si="1511"/>
        <v>-0.0320312500000001</v>
      </c>
      <c r="L1513" s="5">
        <f t="shared" si="1511"/>
        <v>-0.0572916666666666</v>
      </c>
      <c r="M1513" s="5">
        <f t="shared" si="1511"/>
        <v>-0.069921875</v>
      </c>
      <c r="N1513" s="5">
        <f t="shared" si="1511"/>
        <v>-0.0588541666666667</v>
      </c>
      <c r="O1513" s="5">
        <f t="shared" si="1511"/>
        <v>-0.0498046875</v>
      </c>
      <c r="P1513" s="5">
        <f t="shared" si="1511"/>
        <v>-0.056875</v>
      </c>
    </row>
    <row r="1514" ht="19" customHeight="1" spans="1:16">
      <c r="A1514" s="2" t="s">
        <v>266</v>
      </c>
      <c r="B1514" s="2">
        <v>112</v>
      </c>
      <c r="C1514" s="3">
        <f>AVERAGE('GRPO原始 0923'!F1786:F1790)</f>
        <v>0.515625</v>
      </c>
      <c r="D1514" s="3">
        <f>AVERAGE('GRPO原始 0923'!F1781:F1790)</f>
        <v>0.50859375</v>
      </c>
      <c r="E1514" s="3">
        <f>AVERAGE('GRPO原始 0923'!F1776:F1790)</f>
        <v>0.496354166666667</v>
      </c>
      <c r="F1514" s="3">
        <f>AVERAGE('GRPO原始 0923'!F1771:F1790)</f>
        <v>0.492578125</v>
      </c>
      <c r="G1514" s="3">
        <f>AVERAGE('GRPO原始 0923'!F1761:F1790)</f>
        <v>0.49375</v>
      </c>
      <c r="H1514" s="3">
        <f>AVERAGE('GRPO原始 0923'!F1751:F1790)</f>
        <v>0.4873046875</v>
      </c>
      <c r="I1514" s="3">
        <f>AVERAGE('GRPO原始 0923'!F1741:F1790)</f>
        <v>0.49140625</v>
      </c>
      <c r="J1514" s="5">
        <f t="shared" ref="J1514:P1514" si="1512">C1514-C113</f>
        <v>-0.0765625</v>
      </c>
      <c r="K1514" s="5">
        <f t="shared" si="1512"/>
        <v>-0.03125</v>
      </c>
      <c r="L1514" s="5">
        <f t="shared" si="1512"/>
        <v>-0.0536458333333334</v>
      </c>
      <c r="M1514" s="5">
        <f t="shared" si="1512"/>
        <v>-0.071875</v>
      </c>
      <c r="N1514" s="5">
        <f t="shared" si="1512"/>
        <v>-0.0559895833333333</v>
      </c>
      <c r="O1514" s="5">
        <f t="shared" si="1512"/>
        <v>-0.0505859375</v>
      </c>
      <c r="P1514" s="5">
        <f t="shared" si="1512"/>
        <v>-0.05375</v>
      </c>
    </row>
    <row r="1515" ht="19" customHeight="1" spans="1:16">
      <c r="A1515" s="2" t="s">
        <v>266</v>
      </c>
      <c r="B1515" s="2">
        <v>113</v>
      </c>
      <c r="C1515" s="3">
        <f>AVERAGE('GRPO原始 0923'!F1787:F1791)</f>
        <v>0.4734375</v>
      </c>
      <c r="D1515" s="3">
        <f>AVERAGE('GRPO原始 0923'!F1782:F1791)</f>
        <v>0.5</v>
      </c>
      <c r="E1515" s="3">
        <f>AVERAGE('GRPO原始 0923'!F1777:F1791)</f>
        <v>0.492708333333333</v>
      </c>
      <c r="F1515" s="3">
        <f>AVERAGE('GRPO原始 0923'!F1772:F1791)</f>
        <v>0.491796875</v>
      </c>
      <c r="G1515" s="3">
        <f>AVERAGE('GRPO原始 0923'!F1762:F1791)</f>
        <v>0.488020833333333</v>
      </c>
      <c r="H1515" s="3">
        <f>AVERAGE('GRPO原始 0923'!F1752:F1791)</f>
        <v>0.4849609375</v>
      </c>
      <c r="I1515" s="3">
        <f>AVERAGE('GRPO原始 0923'!F1742:F1791)</f>
        <v>0.4903125</v>
      </c>
      <c r="J1515" s="5">
        <f t="shared" ref="J1515:P1515" si="1513">C1515-C114</f>
        <v>-0.1046875</v>
      </c>
      <c r="K1515" s="5">
        <f t="shared" si="1513"/>
        <v>-0.05078125</v>
      </c>
      <c r="L1515" s="5">
        <f t="shared" si="1513"/>
        <v>-0.0572916666666667</v>
      </c>
      <c r="M1515" s="5">
        <f t="shared" si="1513"/>
        <v>-0.0703125</v>
      </c>
      <c r="N1515" s="5">
        <f t="shared" si="1513"/>
        <v>-0.0674479166666666</v>
      </c>
      <c r="O1515" s="5">
        <f t="shared" si="1513"/>
        <v>-0.0499999999999999</v>
      </c>
      <c r="P1515" s="5">
        <f t="shared" si="1513"/>
        <v>-0.05171875</v>
      </c>
    </row>
    <row r="1516" ht="19" customHeight="1" spans="1:16">
      <c r="A1516" s="2" t="s">
        <v>266</v>
      </c>
      <c r="B1516" s="2">
        <v>114</v>
      </c>
      <c r="C1516" s="3">
        <f>AVERAGE('GRPO原始 0923'!F1788:F1792)</f>
        <v>0.45625</v>
      </c>
      <c r="D1516" s="3">
        <f>AVERAGE('GRPO原始 0923'!F1783:F1792)</f>
        <v>0.48984375</v>
      </c>
      <c r="E1516" s="3">
        <f>AVERAGE('GRPO原始 0923'!F1778:F1792)</f>
        <v>0.483854166666667</v>
      </c>
      <c r="F1516" s="3">
        <f>AVERAGE('GRPO原始 0923'!F1773:F1792)</f>
        <v>0.495703125</v>
      </c>
      <c r="G1516" s="3">
        <f>AVERAGE('GRPO原始 0923'!F1763:F1792)</f>
        <v>0.487239583333333</v>
      </c>
      <c r="H1516" s="3">
        <f>AVERAGE('GRPO原始 0923'!F1753:F1792)</f>
        <v>0.484375</v>
      </c>
      <c r="I1516" s="3">
        <f>AVERAGE('GRPO原始 0923'!F1743:F1792)</f>
        <v>0.48890625</v>
      </c>
      <c r="J1516" s="5">
        <f t="shared" ref="J1516:P1516" si="1514">C1516-C115</f>
        <v>-0.11875</v>
      </c>
      <c r="K1516" s="5">
        <f t="shared" si="1514"/>
        <v>-0.0617187499999999</v>
      </c>
      <c r="L1516" s="5">
        <f t="shared" si="1514"/>
        <v>-0.0645833333333334</v>
      </c>
      <c r="M1516" s="5">
        <f t="shared" si="1514"/>
        <v>-0.0671875</v>
      </c>
      <c r="N1516" s="5">
        <f t="shared" si="1514"/>
        <v>-0.0721354166666666</v>
      </c>
      <c r="O1516" s="5">
        <f t="shared" si="1514"/>
        <v>-0.055078125</v>
      </c>
      <c r="P1516" s="5">
        <f t="shared" si="1514"/>
        <v>-0.05171875</v>
      </c>
    </row>
    <row r="1517" ht="19" customHeight="1" spans="1:16">
      <c r="A1517" s="2" t="s">
        <v>266</v>
      </c>
      <c r="B1517" s="2">
        <v>115</v>
      </c>
      <c r="C1517" s="3">
        <f>AVERAGE('GRPO原始 0923'!F1789:F1793)</f>
        <v>0.48125</v>
      </c>
      <c r="D1517" s="3">
        <f>AVERAGE('GRPO原始 0923'!F1784:F1793)</f>
        <v>0.496875</v>
      </c>
      <c r="E1517" s="3">
        <f>AVERAGE('GRPO原始 0923'!F1779:F1793)</f>
        <v>0.491666666666667</v>
      </c>
      <c r="F1517" s="3">
        <f>AVERAGE('GRPO原始 0923'!F1774:F1793)</f>
        <v>0.493359375</v>
      </c>
      <c r="G1517" s="3">
        <f>AVERAGE('GRPO原始 0923'!F1764:F1793)</f>
        <v>0.49296875</v>
      </c>
      <c r="H1517" s="3">
        <f>AVERAGE('GRPO原始 0923'!F1754:F1793)</f>
        <v>0.48671875</v>
      </c>
      <c r="I1517" s="3">
        <f>AVERAGE('GRPO原始 0923'!F1744:F1793)</f>
        <v>0.4896875</v>
      </c>
      <c r="J1517" s="5">
        <f t="shared" ref="J1517:P1517" si="1515">C1517-C116</f>
        <v>-0.109375</v>
      </c>
      <c r="K1517" s="5">
        <f t="shared" si="1515"/>
        <v>-0.07578125</v>
      </c>
      <c r="L1517" s="5">
        <f t="shared" si="1515"/>
        <v>-0.0625000000000001</v>
      </c>
      <c r="M1517" s="5">
        <f t="shared" si="1515"/>
        <v>-0.071484375</v>
      </c>
      <c r="N1517" s="5">
        <f t="shared" si="1515"/>
        <v>-0.0671875</v>
      </c>
      <c r="O1517" s="5">
        <f t="shared" si="1515"/>
        <v>-0.055078125</v>
      </c>
      <c r="P1517" s="5">
        <f t="shared" si="1515"/>
        <v>-0.050625</v>
      </c>
    </row>
    <row r="1518" ht="19" customHeight="1" spans="1:16">
      <c r="A1518" s="2" t="s">
        <v>266</v>
      </c>
      <c r="B1518" s="2">
        <v>116</v>
      </c>
      <c r="C1518" s="3">
        <f>AVERAGE('GRPO原始 0923'!F1790:F1794)</f>
        <v>0.50625</v>
      </c>
      <c r="D1518" s="3">
        <f>AVERAGE('GRPO原始 0923'!F1785:F1794)</f>
        <v>0.5125</v>
      </c>
      <c r="E1518" s="3">
        <f>AVERAGE('GRPO原始 0923'!F1780:F1794)</f>
        <v>0.508854166666667</v>
      </c>
      <c r="F1518" s="3">
        <f>AVERAGE('GRPO原始 0923'!F1775:F1794)</f>
        <v>0.50234375</v>
      </c>
      <c r="G1518" s="3">
        <f>AVERAGE('GRPO原始 0923'!F1765:F1794)</f>
        <v>0.497135416666667</v>
      </c>
      <c r="H1518" s="3">
        <f>AVERAGE('GRPO原始 0923'!F1755:F1794)</f>
        <v>0.492578125</v>
      </c>
      <c r="I1518" s="3">
        <f>AVERAGE('GRPO原始 0923'!F1745:F1794)</f>
        <v>0.49234375</v>
      </c>
      <c r="J1518" s="5">
        <f t="shared" ref="J1518:P1518" si="1516">C1518-C117</f>
        <v>-0.0625</v>
      </c>
      <c r="K1518" s="5">
        <f t="shared" si="1516"/>
        <v>-0.0710937500000001</v>
      </c>
      <c r="L1518" s="5">
        <f t="shared" si="1516"/>
        <v>-0.0421874999999999</v>
      </c>
      <c r="M1518" s="5">
        <f t="shared" si="1516"/>
        <v>-0.05859375</v>
      </c>
      <c r="N1518" s="5">
        <f t="shared" si="1516"/>
        <v>-0.0658854166666666</v>
      </c>
      <c r="O1518" s="5">
        <f t="shared" si="1516"/>
        <v>-0.048046875</v>
      </c>
      <c r="P1518" s="5">
        <f t="shared" si="1516"/>
        <v>-0.0474999999999999</v>
      </c>
    </row>
    <row r="1519" ht="19" customHeight="1" spans="1:16">
      <c r="A1519" s="2" t="s">
        <v>266</v>
      </c>
      <c r="B1519" s="2">
        <v>117</v>
      </c>
      <c r="C1519" s="3">
        <f>AVERAGE('GRPO原始 0923'!F1791:F1795)</f>
        <v>0.5296875</v>
      </c>
      <c r="D1519" s="3">
        <f>AVERAGE('GRPO原始 0923'!F1786:F1795)</f>
        <v>0.52265625</v>
      </c>
      <c r="E1519" s="3">
        <f>AVERAGE('GRPO原始 0923'!F1781:F1795)</f>
        <v>0.515625</v>
      </c>
      <c r="F1519" s="3">
        <f>AVERAGE('GRPO原始 0923'!F1776:F1795)</f>
        <v>0.5046875</v>
      </c>
      <c r="G1519" s="3">
        <f>AVERAGE('GRPO原始 0923'!F1766:F1795)</f>
        <v>0.4984375</v>
      </c>
      <c r="H1519" s="3">
        <f>AVERAGE('GRPO原始 0923'!F1756:F1795)</f>
        <v>0.493359375</v>
      </c>
      <c r="I1519" s="3">
        <f>AVERAGE('GRPO原始 0923'!F1746:F1795)</f>
        <v>0.4928125</v>
      </c>
      <c r="J1519" s="5">
        <f t="shared" ref="J1519:P1519" si="1517">C1519-C118</f>
        <v>-0.040625</v>
      </c>
      <c r="K1519" s="5">
        <f t="shared" si="1517"/>
        <v>-0.05859375</v>
      </c>
      <c r="L1519" s="5">
        <f t="shared" si="1517"/>
        <v>-0.034375</v>
      </c>
      <c r="M1519" s="5">
        <f t="shared" si="1517"/>
        <v>-0.050390625</v>
      </c>
      <c r="N1519" s="5">
        <f t="shared" si="1517"/>
        <v>-0.0643229166666667</v>
      </c>
      <c r="O1519" s="5">
        <f t="shared" si="1517"/>
        <v>-0.0484375</v>
      </c>
      <c r="P1519" s="5">
        <f t="shared" si="1517"/>
        <v>-0.0465625000000001</v>
      </c>
    </row>
    <row r="1520" ht="19" customHeight="1" spans="1:16">
      <c r="A1520" s="2" t="s">
        <v>266</v>
      </c>
      <c r="B1520" s="2">
        <v>118</v>
      </c>
      <c r="C1520" s="3">
        <f>AVERAGE('GRPO原始 0923'!F1792:F1796)</f>
        <v>0.5453125</v>
      </c>
      <c r="D1520" s="3">
        <f>AVERAGE('GRPO原始 0923'!F1787:F1796)</f>
        <v>0.509375</v>
      </c>
      <c r="E1520" s="3">
        <f>AVERAGE('GRPO原始 0923'!F1782:F1796)</f>
        <v>0.515104166666667</v>
      </c>
      <c r="F1520" s="3">
        <f>AVERAGE('GRPO原始 0923'!F1777:F1796)</f>
        <v>0.505859375</v>
      </c>
      <c r="G1520" s="3">
        <f>AVERAGE('GRPO原始 0923'!F1767:F1796)</f>
        <v>0.499479166666667</v>
      </c>
      <c r="H1520" s="3">
        <f>AVERAGE('GRPO原始 0923'!F1757:F1796)</f>
        <v>0.4951171875</v>
      </c>
      <c r="I1520" s="3">
        <f>AVERAGE('GRPO原始 0923'!F1747:F1796)</f>
        <v>0.49359375</v>
      </c>
      <c r="J1520" s="5">
        <f t="shared" ref="J1520:P1520" si="1518">C1520-C119</f>
        <v>-0.0546875</v>
      </c>
      <c r="K1520" s="5">
        <f t="shared" si="1518"/>
        <v>-0.0796875</v>
      </c>
      <c r="L1520" s="5">
        <f t="shared" si="1518"/>
        <v>-0.0520833333333333</v>
      </c>
      <c r="M1520" s="5">
        <f t="shared" si="1518"/>
        <v>-0.056640625</v>
      </c>
      <c r="N1520" s="5">
        <f t="shared" si="1518"/>
        <v>-0.0723958333333334</v>
      </c>
      <c r="O1520" s="5">
        <f t="shared" si="1518"/>
        <v>-0.0521484375</v>
      </c>
      <c r="P1520" s="5">
        <f t="shared" si="1518"/>
        <v>-0.0484375</v>
      </c>
    </row>
    <row r="1521" ht="19" customHeight="1" spans="1:16">
      <c r="A1521" s="2" t="s">
        <v>266</v>
      </c>
      <c r="B1521" s="2">
        <v>119</v>
      </c>
      <c r="C1521" s="3">
        <f>AVERAGE('GRPO原始 0923'!F1793:F1797)</f>
        <v>0.553125</v>
      </c>
      <c r="D1521" s="3">
        <f>AVERAGE('GRPO原始 0923'!F1788:F1797)</f>
        <v>0.5046875</v>
      </c>
      <c r="E1521" s="3">
        <f>AVERAGE('GRPO原始 0923'!F1783:F1797)</f>
        <v>0.5109375</v>
      </c>
      <c r="F1521" s="3">
        <f>AVERAGE('GRPO原始 0923'!F1778:F1797)</f>
        <v>0.501171875</v>
      </c>
      <c r="G1521" s="3">
        <f>AVERAGE('GRPO原始 0923'!F1768:F1797)</f>
        <v>0.50078125</v>
      </c>
      <c r="H1521" s="3">
        <f>AVERAGE('GRPO原始 0923'!F1758:F1797)</f>
        <v>0.4951171875</v>
      </c>
      <c r="I1521" s="3">
        <f>AVERAGE('GRPO原始 0923'!F1748:F1797)</f>
        <v>0.49421875</v>
      </c>
      <c r="J1521" s="5">
        <f t="shared" ref="J1521:P1521" si="1519">C1521-C120</f>
        <v>-0.0421875</v>
      </c>
      <c r="K1521" s="5">
        <f t="shared" si="1519"/>
        <v>-0.0804687500000001</v>
      </c>
      <c r="L1521" s="5">
        <f t="shared" si="1519"/>
        <v>-0.0552083333333333</v>
      </c>
      <c r="M1521" s="5">
        <f t="shared" si="1519"/>
        <v>-0.058984375</v>
      </c>
      <c r="N1521" s="5">
        <f t="shared" si="1519"/>
        <v>-0.0716145833333334</v>
      </c>
      <c r="O1521" s="5">
        <f t="shared" si="1519"/>
        <v>-0.055078125</v>
      </c>
      <c r="P1521" s="5">
        <f t="shared" si="1519"/>
        <v>-0.04953125</v>
      </c>
    </row>
    <row r="1522" ht="19" customHeight="1" spans="1:16">
      <c r="A1522" s="2" t="s">
        <v>266</v>
      </c>
      <c r="B1522" s="2">
        <v>120</v>
      </c>
      <c r="C1522" s="3">
        <f>AVERAGE('GRPO原始 0923'!F1794:F1798)</f>
        <v>0.5375</v>
      </c>
      <c r="D1522" s="3">
        <f>AVERAGE('GRPO原始 0923'!F1789:F1798)</f>
        <v>0.509375</v>
      </c>
      <c r="E1522" s="3">
        <f>AVERAGE('GRPO原始 0923'!F1784:F1798)</f>
        <v>0.510416666666667</v>
      </c>
      <c r="F1522" s="3">
        <f>AVERAGE('GRPO原始 0923'!F1779:F1798)</f>
        <v>0.503125</v>
      </c>
      <c r="G1522" s="3">
        <f>AVERAGE('GRPO原始 0923'!F1769:F1798)</f>
        <v>0.502604166666667</v>
      </c>
      <c r="H1522" s="3">
        <f>AVERAGE('GRPO原始 0923'!F1759:F1798)</f>
        <v>0.4939453125</v>
      </c>
      <c r="I1522" s="3">
        <f>AVERAGE('GRPO原始 0923'!F1749:F1798)</f>
        <v>0.491875</v>
      </c>
      <c r="J1522" s="5">
        <f t="shared" ref="J1522:P1522" si="1520">C1522-C121</f>
        <v>-0.06875</v>
      </c>
      <c r="K1522" s="5">
        <f t="shared" si="1520"/>
        <v>-0.0890624999999999</v>
      </c>
      <c r="L1522" s="5">
        <f t="shared" si="1520"/>
        <v>-0.0734375</v>
      </c>
      <c r="M1522" s="5">
        <f t="shared" si="1520"/>
        <v>-0.0640624999999999</v>
      </c>
      <c r="N1522" s="5">
        <f t="shared" si="1520"/>
        <v>-0.0705729166666667</v>
      </c>
      <c r="O1522" s="5">
        <f t="shared" si="1520"/>
        <v>-0.0609375</v>
      </c>
      <c r="P1522" s="5">
        <f t="shared" si="1520"/>
        <v>-0.05421875</v>
      </c>
    </row>
    <row r="1523" ht="19" customHeight="1" spans="1:16">
      <c r="A1523" s="2" t="s">
        <v>266</v>
      </c>
      <c r="B1523" s="2">
        <v>121</v>
      </c>
      <c r="C1523" s="3">
        <f>AVERAGE('GRPO原始 0923'!F1795:F1799)</f>
        <v>0.5203125</v>
      </c>
      <c r="D1523" s="3">
        <f>AVERAGE('GRPO原始 0923'!F1790:F1799)</f>
        <v>0.51328125</v>
      </c>
      <c r="E1523" s="3">
        <f>AVERAGE('GRPO原始 0923'!F1785:F1799)</f>
        <v>0.515104166666667</v>
      </c>
      <c r="F1523" s="3">
        <f>AVERAGE('GRPO原始 0923'!F1780:F1799)</f>
        <v>0.51171875</v>
      </c>
      <c r="G1523" s="3">
        <f>AVERAGE('GRPO原始 0923'!F1770:F1799)</f>
        <v>0.501822916666667</v>
      </c>
      <c r="H1523" s="3">
        <f>AVERAGE('GRPO原始 0923'!F1760:F1799)</f>
        <v>0.4962890625</v>
      </c>
      <c r="I1523" s="3">
        <f>AVERAGE('GRPO原始 0923'!F1750:F1799)</f>
        <v>0.49203125</v>
      </c>
      <c r="J1523" s="5">
        <f t="shared" ref="J1523:P1523" si="1521">C1523-C122</f>
        <v>-0.09375</v>
      </c>
      <c r="K1523" s="5">
        <f t="shared" si="1521"/>
        <v>-0.078125</v>
      </c>
      <c r="L1523" s="5">
        <f t="shared" si="1521"/>
        <v>-0.0786458333333333</v>
      </c>
      <c r="M1523" s="5">
        <f t="shared" si="1521"/>
        <v>-0.055078125</v>
      </c>
      <c r="N1523" s="5">
        <f t="shared" si="1521"/>
        <v>-0.07265625</v>
      </c>
      <c r="O1523" s="5">
        <f t="shared" si="1521"/>
        <v>-0.063671875</v>
      </c>
      <c r="P1523" s="5">
        <f t="shared" si="1521"/>
        <v>-0.05546875</v>
      </c>
    </row>
    <row r="1524" ht="19" customHeight="1" spans="1:16">
      <c r="A1524" s="2" t="s">
        <v>266</v>
      </c>
      <c r="B1524" s="2">
        <v>122</v>
      </c>
      <c r="C1524" s="3">
        <f>AVERAGE('GRPO原始 0923'!F1796:F1800)</f>
        <v>0.5015625</v>
      </c>
      <c r="D1524" s="3">
        <f>AVERAGE('GRPO原始 0923'!F1791:F1800)</f>
        <v>0.515625</v>
      </c>
      <c r="E1524" s="3">
        <f>AVERAGE('GRPO原始 0923'!F1786:F1800)</f>
        <v>0.515625</v>
      </c>
      <c r="F1524" s="3">
        <f>AVERAGE('GRPO原始 0923'!F1781:F1800)</f>
        <v>0.512109375</v>
      </c>
      <c r="G1524" s="3">
        <f>AVERAGE('GRPO原始 0923'!F1771:F1800)</f>
        <v>0.500260416666667</v>
      </c>
      <c r="H1524" s="3">
        <f>AVERAGE('GRPO原始 0923'!F1761:F1800)</f>
        <v>0.49921875</v>
      </c>
      <c r="I1524" s="3">
        <f>AVERAGE('GRPO原始 0923'!F1751:F1800)</f>
        <v>0.49296875</v>
      </c>
      <c r="J1524" s="5">
        <f t="shared" ref="J1524:P1524" si="1522">C1524-C123</f>
        <v>-0.128125</v>
      </c>
      <c r="K1524" s="5">
        <f t="shared" si="1522"/>
        <v>-0.084375</v>
      </c>
      <c r="L1524" s="5">
        <f t="shared" si="1522"/>
        <v>-0.0817708333333333</v>
      </c>
      <c r="M1524" s="5">
        <f t="shared" si="1522"/>
        <v>-0.0578125</v>
      </c>
      <c r="N1524" s="5">
        <f t="shared" si="1522"/>
        <v>-0.0760416666666667</v>
      </c>
      <c r="O1524" s="5">
        <f t="shared" si="1522"/>
        <v>-0.0630859375</v>
      </c>
      <c r="P1524" s="5">
        <f t="shared" si="1522"/>
        <v>-0.05734375</v>
      </c>
    </row>
    <row r="1525" ht="19" customHeight="1" spans="1:16">
      <c r="A1525" s="2" t="s">
        <v>266</v>
      </c>
      <c r="B1525" s="2">
        <v>123</v>
      </c>
      <c r="C1525" s="3">
        <f>AVERAGE('GRPO原始 0923'!F1797:F1801)</f>
        <v>0.5078125</v>
      </c>
      <c r="D1525" s="3">
        <f>AVERAGE('GRPO原始 0923'!F1792:F1801)</f>
        <v>0.5265625</v>
      </c>
      <c r="E1525" s="3">
        <f>AVERAGE('GRPO原始 0923'!F1787:F1801)</f>
        <v>0.508854166666667</v>
      </c>
      <c r="F1525" s="3">
        <f>AVERAGE('GRPO原始 0923'!F1782:F1801)</f>
        <v>0.51328125</v>
      </c>
      <c r="G1525" s="3">
        <f>AVERAGE('GRPO原始 0923'!F1772:F1801)</f>
        <v>0.503385416666667</v>
      </c>
      <c r="H1525" s="3">
        <f>AVERAGE('GRPO原始 0923'!F1762:F1801)</f>
        <v>0.49765625</v>
      </c>
      <c r="I1525" s="3">
        <f>AVERAGE('GRPO原始 0923'!F1752:F1801)</f>
        <v>0.49328125</v>
      </c>
      <c r="J1525" s="5">
        <f t="shared" ref="J1525:P1525" si="1523">C1525-C124</f>
        <v>-0.1109375</v>
      </c>
      <c r="K1525" s="5">
        <f t="shared" si="1523"/>
        <v>-0.0828125</v>
      </c>
      <c r="L1525" s="5">
        <f t="shared" si="1523"/>
        <v>-0.0901041666666667</v>
      </c>
      <c r="M1525" s="5">
        <f t="shared" si="1523"/>
        <v>-0.066796875</v>
      </c>
      <c r="N1525" s="5">
        <f t="shared" si="1523"/>
        <v>-0.0744791666666667</v>
      </c>
      <c r="O1525" s="5">
        <f t="shared" si="1523"/>
        <v>-0.0712890625</v>
      </c>
      <c r="P1525" s="5">
        <f t="shared" si="1523"/>
        <v>-0.0565625</v>
      </c>
    </row>
    <row r="1526" ht="19" customHeight="1" spans="1:16">
      <c r="A1526" s="2" t="s">
        <v>266</v>
      </c>
      <c r="B1526" s="2">
        <v>124</v>
      </c>
      <c r="C1526" s="3">
        <f>AVERAGE('GRPO原始 0923'!F1798:F1802)</f>
        <v>0.5109375</v>
      </c>
      <c r="D1526" s="3">
        <f>AVERAGE('GRPO原始 0923'!F1793:F1802)</f>
        <v>0.53203125</v>
      </c>
      <c r="E1526" s="3">
        <f>AVERAGE('GRPO原始 0923'!F1788:F1802)</f>
        <v>0.506770833333333</v>
      </c>
      <c r="F1526" s="3">
        <f>AVERAGE('GRPO原始 0923'!F1783:F1802)</f>
        <v>0.5109375</v>
      </c>
      <c r="G1526" s="3">
        <f>AVERAGE('GRPO原始 0923'!F1773:F1802)</f>
        <v>0.5078125</v>
      </c>
      <c r="H1526" s="3">
        <f>AVERAGE('GRPO原始 0923'!F1763:F1802)</f>
        <v>0.4984375</v>
      </c>
      <c r="I1526" s="3">
        <f>AVERAGE('GRPO原始 0923'!F1753:F1802)</f>
        <v>0.49390625</v>
      </c>
      <c r="J1526" s="5">
        <f t="shared" ref="J1526:P1526" si="1524">C1526-C125</f>
        <v>-0.125</v>
      </c>
      <c r="K1526" s="5">
        <f t="shared" si="1524"/>
        <v>-0.08359375</v>
      </c>
      <c r="L1526" s="5">
        <f t="shared" si="1524"/>
        <v>-0.0953125</v>
      </c>
      <c r="M1526" s="5">
        <f t="shared" si="1524"/>
        <v>-0.07265625</v>
      </c>
      <c r="N1526" s="5">
        <f t="shared" si="1524"/>
        <v>-0.07265625</v>
      </c>
      <c r="O1526" s="5">
        <f t="shared" si="1524"/>
        <v>-0.0750000000000001</v>
      </c>
      <c r="P1526" s="5">
        <f t="shared" si="1524"/>
        <v>-0.06078125</v>
      </c>
    </row>
    <row r="1527" ht="19" customHeight="1" spans="1:16">
      <c r="A1527" s="2" t="s">
        <v>269</v>
      </c>
      <c r="B1527" s="2">
        <v>1</v>
      </c>
      <c r="C1527" s="3">
        <f>AVERAGE('GRPO原始 0923'!F1827:F1827)</f>
        <v>0.3203125</v>
      </c>
      <c r="D1527" s="3">
        <f>AVERAGE('GRPO原始 0923'!F1827:F1827)</f>
        <v>0.3203125</v>
      </c>
      <c r="E1527" s="3">
        <f>AVERAGE('GRPO原始 0923'!F1827:F1827)</f>
        <v>0.3203125</v>
      </c>
      <c r="F1527" s="3">
        <f>AVERAGE('GRPO原始 0923'!F1827:F1827)</f>
        <v>0.3203125</v>
      </c>
      <c r="G1527" s="3">
        <f>AVERAGE('GRPO原始 0923'!F1827:F1827)</f>
        <v>0.3203125</v>
      </c>
      <c r="H1527" s="3">
        <f>AVERAGE('GRPO原始 0923'!F1827:F1827)</f>
        <v>0.3203125</v>
      </c>
      <c r="I1527" s="3">
        <f>AVERAGE('GRPO原始 0923'!F1827:F1827)</f>
        <v>0.3203125</v>
      </c>
      <c r="J1527" s="5">
        <f t="shared" ref="J1527:P1527" si="1525">C1527-C2</f>
        <v>0.015625</v>
      </c>
      <c r="K1527" s="5">
        <f t="shared" si="1525"/>
        <v>0.015625</v>
      </c>
      <c r="L1527" s="5">
        <f t="shared" si="1525"/>
        <v>0.015625</v>
      </c>
      <c r="M1527" s="5">
        <f t="shared" si="1525"/>
        <v>0.015625</v>
      </c>
      <c r="N1527" s="5">
        <f t="shared" si="1525"/>
        <v>0.015625</v>
      </c>
      <c r="O1527" s="5">
        <f t="shared" si="1525"/>
        <v>0.015625</v>
      </c>
      <c r="P1527" s="5">
        <f t="shared" si="1525"/>
        <v>0.015625</v>
      </c>
    </row>
    <row r="1528" ht="19" customHeight="1" spans="1:16">
      <c r="A1528" s="2" t="s">
        <v>269</v>
      </c>
      <c r="B1528" s="2">
        <v>2</v>
      </c>
      <c r="C1528" s="3">
        <f>AVERAGE('GRPO原始 0923'!F1827:F1828)</f>
        <v>0.31640625</v>
      </c>
      <c r="D1528" s="3">
        <f>AVERAGE('GRPO原始 0923'!F1827:F1828)</f>
        <v>0.31640625</v>
      </c>
      <c r="E1528" s="3">
        <f>AVERAGE('GRPO原始 0923'!F1827:F1828)</f>
        <v>0.31640625</v>
      </c>
      <c r="F1528" s="3">
        <f>AVERAGE('GRPO原始 0923'!F1827:F1828)</f>
        <v>0.31640625</v>
      </c>
      <c r="G1528" s="3">
        <f>AVERAGE('GRPO原始 0923'!F1827:F1828)</f>
        <v>0.31640625</v>
      </c>
      <c r="H1528" s="3">
        <f>AVERAGE('GRPO原始 0923'!F1827:F1828)</f>
        <v>0.31640625</v>
      </c>
      <c r="I1528" s="3">
        <f>AVERAGE('GRPO原始 0923'!F1827:F1828)</f>
        <v>0.31640625</v>
      </c>
      <c r="J1528" s="5">
        <f t="shared" ref="J1528:P1528" si="1526">C1528-C3</f>
        <v>-0.00390625</v>
      </c>
      <c r="K1528" s="5">
        <f t="shared" si="1526"/>
        <v>-0.00390625</v>
      </c>
      <c r="L1528" s="5">
        <f t="shared" si="1526"/>
        <v>-0.00390625</v>
      </c>
      <c r="M1528" s="5">
        <f t="shared" si="1526"/>
        <v>-0.00390625</v>
      </c>
      <c r="N1528" s="5">
        <f t="shared" si="1526"/>
        <v>-0.00390625</v>
      </c>
      <c r="O1528" s="5">
        <f t="shared" si="1526"/>
        <v>-0.00390625</v>
      </c>
      <c r="P1528" s="5">
        <f t="shared" si="1526"/>
        <v>-0.00390625</v>
      </c>
    </row>
    <row r="1529" ht="19" customHeight="1" spans="1:16">
      <c r="A1529" s="2" t="s">
        <v>269</v>
      </c>
      <c r="B1529" s="2">
        <v>3</v>
      </c>
      <c r="C1529" s="3">
        <f>AVERAGE('GRPO原始 0923'!F1827:F1829)</f>
        <v>0.328125</v>
      </c>
      <c r="D1529" s="3">
        <f>AVERAGE('GRPO原始 0923'!F1827:F1829)</f>
        <v>0.328125</v>
      </c>
      <c r="E1529" s="3">
        <f>AVERAGE('GRPO原始 0923'!F1827:F1829)</f>
        <v>0.328125</v>
      </c>
      <c r="F1529" s="3">
        <f>AVERAGE('GRPO原始 0923'!F1827:F1829)</f>
        <v>0.328125</v>
      </c>
      <c r="G1529" s="3">
        <f>AVERAGE('GRPO原始 0923'!F1827:F1829)</f>
        <v>0.328125</v>
      </c>
      <c r="H1529" s="3">
        <f>AVERAGE('GRPO原始 0923'!F1827:F1829)</f>
        <v>0.328125</v>
      </c>
      <c r="I1529" s="3">
        <f>AVERAGE('GRPO原始 0923'!F1827:F1829)</f>
        <v>0.328125</v>
      </c>
      <c r="J1529" s="5">
        <f t="shared" ref="J1529:P1529" si="1527">C1529-C4</f>
        <v>0.015625</v>
      </c>
      <c r="K1529" s="5">
        <f t="shared" si="1527"/>
        <v>0.015625</v>
      </c>
      <c r="L1529" s="5">
        <f t="shared" si="1527"/>
        <v>0.015625</v>
      </c>
      <c r="M1529" s="5">
        <f t="shared" si="1527"/>
        <v>0.015625</v>
      </c>
      <c r="N1529" s="5">
        <f t="shared" si="1527"/>
        <v>0.015625</v>
      </c>
      <c r="O1529" s="5">
        <f t="shared" si="1527"/>
        <v>0.015625</v>
      </c>
      <c r="P1529" s="5">
        <f t="shared" si="1527"/>
        <v>0.015625</v>
      </c>
    </row>
    <row r="1530" ht="19" customHeight="1" spans="1:16">
      <c r="A1530" s="2" t="s">
        <v>269</v>
      </c>
      <c r="B1530" s="2">
        <v>4</v>
      </c>
      <c r="C1530" s="3">
        <f>AVERAGE('GRPO原始 0923'!F1827:F1830)</f>
        <v>0.337890625</v>
      </c>
      <c r="D1530" s="3">
        <f>AVERAGE('GRPO原始 0923'!F1827:F1830)</f>
        <v>0.337890625</v>
      </c>
      <c r="E1530" s="3">
        <f>AVERAGE('GRPO原始 0923'!F1827:F1830)</f>
        <v>0.337890625</v>
      </c>
      <c r="F1530" s="3">
        <f>AVERAGE('GRPO原始 0923'!F1827:F1830)</f>
        <v>0.337890625</v>
      </c>
      <c r="G1530" s="3">
        <f>AVERAGE('GRPO原始 0923'!F1827:F1830)</f>
        <v>0.337890625</v>
      </c>
      <c r="H1530" s="3">
        <f>AVERAGE('GRPO原始 0923'!F1827:F1830)</f>
        <v>0.337890625</v>
      </c>
      <c r="I1530" s="3">
        <f>AVERAGE('GRPO原始 0923'!F1827:F1830)</f>
        <v>0.337890625</v>
      </c>
      <c r="J1530" s="5">
        <f t="shared" ref="J1530:P1530" si="1528">C1530-C5</f>
        <v>0.01171875</v>
      </c>
      <c r="K1530" s="5">
        <f t="shared" si="1528"/>
        <v>0.01171875</v>
      </c>
      <c r="L1530" s="5">
        <f t="shared" si="1528"/>
        <v>0.01171875</v>
      </c>
      <c r="M1530" s="5">
        <f t="shared" si="1528"/>
        <v>0.01171875</v>
      </c>
      <c r="N1530" s="5">
        <f t="shared" si="1528"/>
        <v>0.01171875</v>
      </c>
      <c r="O1530" s="5">
        <f t="shared" si="1528"/>
        <v>0.01171875</v>
      </c>
      <c r="P1530" s="5">
        <f t="shared" si="1528"/>
        <v>0.01171875</v>
      </c>
    </row>
    <row r="1531" ht="19" customHeight="1" spans="1:16">
      <c r="A1531" s="2" t="s">
        <v>269</v>
      </c>
      <c r="B1531" s="2">
        <v>5</v>
      </c>
      <c r="C1531" s="3">
        <f>AVERAGE('GRPO原始 0923'!F1827:F1831)</f>
        <v>0.359375</v>
      </c>
      <c r="D1531" s="3">
        <f>AVERAGE('GRPO原始 0923'!F1827:F1831)</f>
        <v>0.359375</v>
      </c>
      <c r="E1531" s="3">
        <f>AVERAGE('GRPO原始 0923'!F1827:F1831)</f>
        <v>0.359375</v>
      </c>
      <c r="F1531" s="3">
        <f>AVERAGE('GRPO原始 0923'!F1827:F1831)</f>
        <v>0.359375</v>
      </c>
      <c r="G1531" s="3">
        <f>AVERAGE('GRPO原始 0923'!F1827:F1831)</f>
        <v>0.359375</v>
      </c>
      <c r="H1531" s="3">
        <f>AVERAGE('GRPO原始 0923'!F1827:F1831)</f>
        <v>0.359375</v>
      </c>
      <c r="I1531" s="3">
        <f>AVERAGE('GRPO原始 0923'!F1827:F1831)</f>
        <v>0.359375</v>
      </c>
      <c r="J1531" s="5">
        <f t="shared" ref="J1531:P1531" si="1529">C1531-C6</f>
        <v>0.00937500000000002</v>
      </c>
      <c r="K1531" s="5">
        <f t="shared" si="1529"/>
        <v>0.00937500000000002</v>
      </c>
      <c r="L1531" s="5">
        <f t="shared" si="1529"/>
        <v>0.00937500000000002</v>
      </c>
      <c r="M1531" s="5">
        <f t="shared" si="1529"/>
        <v>0.00937500000000002</v>
      </c>
      <c r="N1531" s="5">
        <f t="shared" si="1529"/>
        <v>0.00937500000000002</v>
      </c>
      <c r="O1531" s="5">
        <f t="shared" si="1529"/>
        <v>0.00937500000000002</v>
      </c>
      <c r="P1531" s="5">
        <f t="shared" si="1529"/>
        <v>0.00937500000000002</v>
      </c>
    </row>
    <row r="1532" ht="19" customHeight="1" spans="1:16">
      <c r="A1532" s="2" t="s">
        <v>269</v>
      </c>
      <c r="B1532" s="2">
        <v>6</v>
      </c>
      <c r="C1532" s="3">
        <f>AVERAGE('GRPO原始 0923'!F1828:F1832)</f>
        <v>0.3546875</v>
      </c>
      <c r="D1532" s="3">
        <f>AVERAGE('GRPO原始 0923'!F1827:F1832)</f>
        <v>0.348958333333333</v>
      </c>
      <c r="E1532" s="3">
        <f>AVERAGE('GRPO原始 0923'!F1827:F1832)</f>
        <v>0.348958333333333</v>
      </c>
      <c r="F1532" s="3">
        <f>AVERAGE('GRPO原始 0923'!F1827:F1832)</f>
        <v>0.348958333333333</v>
      </c>
      <c r="G1532" s="3">
        <f>AVERAGE('GRPO原始 0923'!F1827:F1832)</f>
        <v>0.348958333333333</v>
      </c>
      <c r="H1532" s="3">
        <f>AVERAGE('GRPO原始 0923'!F1827:F1832)</f>
        <v>0.348958333333333</v>
      </c>
      <c r="I1532" s="3">
        <f>AVERAGE('GRPO原始 0923'!F1827:F1832)</f>
        <v>0.348958333333333</v>
      </c>
      <c r="J1532" s="5">
        <f t="shared" ref="J1532:P1532" si="1530">C1532-C7</f>
        <v>0.00468750000000001</v>
      </c>
      <c r="K1532" s="5">
        <f t="shared" si="1530"/>
        <v>0.00651041666666663</v>
      </c>
      <c r="L1532" s="5">
        <f t="shared" si="1530"/>
        <v>0.00651041666666663</v>
      </c>
      <c r="M1532" s="5">
        <f t="shared" si="1530"/>
        <v>0.00651041666666663</v>
      </c>
      <c r="N1532" s="5">
        <f t="shared" si="1530"/>
        <v>0.00651041666666663</v>
      </c>
      <c r="O1532" s="5">
        <f t="shared" si="1530"/>
        <v>0.00651041666666663</v>
      </c>
      <c r="P1532" s="5">
        <f t="shared" si="1530"/>
        <v>0.00651041666666663</v>
      </c>
    </row>
    <row r="1533" ht="19" customHeight="1" spans="1:16">
      <c r="A1533" s="2" t="s">
        <v>269</v>
      </c>
      <c r="B1533" s="2">
        <v>7</v>
      </c>
      <c r="C1533" s="3">
        <f>AVERAGE('GRPO原始 0923'!F1829:F1833)</f>
        <v>0.3625</v>
      </c>
      <c r="D1533" s="3">
        <f>AVERAGE('GRPO原始 0923'!F1827:F1833)</f>
        <v>0.349330357142857</v>
      </c>
      <c r="E1533" s="3">
        <f>AVERAGE('GRPO原始 0923'!F1827:F1833)</f>
        <v>0.349330357142857</v>
      </c>
      <c r="F1533" s="3">
        <f>AVERAGE('GRPO原始 0923'!F1827:F1833)</f>
        <v>0.349330357142857</v>
      </c>
      <c r="G1533" s="3">
        <f>AVERAGE('GRPO原始 0923'!F1827:F1833)</f>
        <v>0.349330357142857</v>
      </c>
      <c r="H1533" s="3">
        <f>AVERAGE('GRPO原始 0923'!F1827:F1833)</f>
        <v>0.349330357142857</v>
      </c>
      <c r="I1533" s="3">
        <f>AVERAGE('GRPO原始 0923'!F1827:F1833)</f>
        <v>0.349330357142857</v>
      </c>
      <c r="J1533" s="5">
        <f t="shared" ref="J1533:P1533" si="1531">C1533-C8</f>
        <v>0.00312499999999999</v>
      </c>
      <c r="K1533" s="5">
        <f t="shared" si="1531"/>
        <v>0.00111607142857145</v>
      </c>
      <c r="L1533" s="5">
        <f t="shared" si="1531"/>
        <v>0.00111607142857145</v>
      </c>
      <c r="M1533" s="5">
        <f t="shared" si="1531"/>
        <v>0.00111607142857145</v>
      </c>
      <c r="N1533" s="5">
        <f t="shared" si="1531"/>
        <v>0.00111607142857145</v>
      </c>
      <c r="O1533" s="5">
        <f t="shared" si="1531"/>
        <v>0.00111607142857145</v>
      </c>
      <c r="P1533" s="5">
        <f t="shared" si="1531"/>
        <v>0.00111607142857145</v>
      </c>
    </row>
    <row r="1534" ht="19" customHeight="1" spans="1:16">
      <c r="A1534" s="2" t="s">
        <v>269</v>
      </c>
      <c r="B1534" s="2">
        <v>8</v>
      </c>
      <c r="C1534" s="3">
        <f>AVERAGE('GRPO原始 0923'!F1830:F1834)</f>
        <v>0.371875</v>
      </c>
      <c r="D1534" s="3">
        <f>AVERAGE('GRPO原始 0923'!F1827:F1834)</f>
        <v>0.35546875</v>
      </c>
      <c r="E1534" s="3">
        <f>AVERAGE('GRPO原始 0923'!F1827:F1834)</f>
        <v>0.35546875</v>
      </c>
      <c r="F1534" s="3">
        <f>AVERAGE('GRPO原始 0923'!F1827:F1834)</f>
        <v>0.35546875</v>
      </c>
      <c r="G1534" s="3">
        <f>AVERAGE('GRPO原始 0923'!F1827:F1834)</f>
        <v>0.35546875</v>
      </c>
      <c r="H1534" s="3">
        <f>AVERAGE('GRPO原始 0923'!F1827:F1834)</f>
        <v>0.35546875</v>
      </c>
      <c r="I1534" s="3">
        <f>AVERAGE('GRPO原始 0923'!F1827:F1834)</f>
        <v>0.35546875</v>
      </c>
      <c r="J1534" s="5">
        <f t="shared" ref="J1534:P1534" si="1532">C1534-C9</f>
        <v>0.00937500000000002</v>
      </c>
      <c r="K1534" s="5">
        <f t="shared" si="1532"/>
        <v>0.01171875</v>
      </c>
      <c r="L1534" s="5">
        <f t="shared" si="1532"/>
        <v>0.01171875</v>
      </c>
      <c r="M1534" s="5">
        <f t="shared" si="1532"/>
        <v>0.01171875</v>
      </c>
      <c r="N1534" s="5">
        <f t="shared" si="1532"/>
        <v>0.01171875</v>
      </c>
      <c r="O1534" s="5">
        <f t="shared" si="1532"/>
        <v>0.01171875</v>
      </c>
      <c r="P1534" s="5">
        <f t="shared" si="1532"/>
        <v>0.01171875</v>
      </c>
    </row>
    <row r="1535" ht="19" customHeight="1" spans="1:16">
      <c r="A1535" s="2" t="s">
        <v>269</v>
      </c>
      <c r="B1535" s="2">
        <v>9</v>
      </c>
      <c r="C1535" s="3">
        <f>AVERAGE('GRPO原始 0923'!F1831:F1835)</f>
        <v>0.390625</v>
      </c>
      <c r="D1535" s="3">
        <f>AVERAGE('GRPO原始 0923'!F1827:F1835)</f>
        <v>0.3671875</v>
      </c>
      <c r="E1535" s="3">
        <f>AVERAGE('GRPO原始 0923'!F1827:F1835)</f>
        <v>0.3671875</v>
      </c>
      <c r="F1535" s="3">
        <f>AVERAGE('GRPO原始 0923'!F1827:F1835)</f>
        <v>0.3671875</v>
      </c>
      <c r="G1535" s="3">
        <f>AVERAGE('GRPO原始 0923'!F1827:F1835)</f>
        <v>0.3671875</v>
      </c>
      <c r="H1535" s="3">
        <f>AVERAGE('GRPO原始 0923'!F1827:F1835)</f>
        <v>0.3671875</v>
      </c>
      <c r="I1535" s="3">
        <f>AVERAGE('GRPO原始 0923'!F1827:F1835)</f>
        <v>0.3671875</v>
      </c>
      <c r="J1535" s="5">
        <f t="shared" ref="J1535:P1535" si="1533">C1535-C10</f>
        <v>0.015625</v>
      </c>
      <c r="K1535" s="5">
        <f t="shared" si="1533"/>
        <v>0.0138888888888889</v>
      </c>
      <c r="L1535" s="5">
        <f t="shared" si="1533"/>
        <v>0.0138888888888889</v>
      </c>
      <c r="M1535" s="5">
        <f t="shared" si="1533"/>
        <v>0.0138888888888889</v>
      </c>
      <c r="N1535" s="5">
        <f t="shared" si="1533"/>
        <v>0.0138888888888889</v>
      </c>
      <c r="O1535" s="5">
        <f t="shared" si="1533"/>
        <v>0.0138888888888889</v>
      </c>
      <c r="P1535" s="5">
        <f t="shared" si="1533"/>
        <v>0.0138888888888889</v>
      </c>
    </row>
    <row r="1536" ht="19" customHeight="1" spans="1:16">
      <c r="A1536" s="2" t="s">
        <v>269</v>
      </c>
      <c r="B1536" s="2">
        <v>10</v>
      </c>
      <c r="C1536" s="3">
        <f>AVERAGE('GRPO原始 0923'!F1832:F1836)</f>
        <v>0.3953125</v>
      </c>
      <c r="D1536" s="3">
        <f>AVERAGE('GRPO原始 0923'!F1827:F1836)</f>
        <v>0.37734375</v>
      </c>
      <c r="E1536" s="3">
        <f>AVERAGE('GRPO原始 0923'!F1827:F1836)</f>
        <v>0.37734375</v>
      </c>
      <c r="F1536" s="3">
        <f>AVERAGE('GRPO原始 0923'!F1827:F1836)</f>
        <v>0.37734375</v>
      </c>
      <c r="G1536" s="3">
        <f>AVERAGE('GRPO原始 0923'!F1827:F1836)</f>
        <v>0.37734375</v>
      </c>
      <c r="H1536" s="3">
        <f>AVERAGE('GRPO原始 0923'!F1827:F1836)</f>
        <v>0.37734375</v>
      </c>
      <c r="I1536" s="3">
        <f>AVERAGE('GRPO原始 0923'!F1827:F1836)</f>
        <v>0.37734375</v>
      </c>
      <c r="J1536" s="5">
        <f t="shared" ref="J1536:P1536" si="1534">C1536-C11</f>
        <v>0.03125</v>
      </c>
      <c r="K1536" s="5">
        <f t="shared" si="1534"/>
        <v>0.0203125</v>
      </c>
      <c r="L1536" s="5">
        <f t="shared" si="1534"/>
        <v>0.0203125</v>
      </c>
      <c r="M1536" s="5">
        <f t="shared" si="1534"/>
        <v>0.0203125</v>
      </c>
      <c r="N1536" s="5">
        <f t="shared" si="1534"/>
        <v>0.0203125</v>
      </c>
      <c r="O1536" s="5">
        <f t="shared" si="1534"/>
        <v>0.0203125</v>
      </c>
      <c r="P1536" s="5">
        <f t="shared" si="1534"/>
        <v>0.0203125</v>
      </c>
    </row>
    <row r="1537" ht="19" customHeight="1" spans="1:16">
      <c r="A1537" s="2" t="s">
        <v>269</v>
      </c>
      <c r="B1537" s="2">
        <v>11</v>
      </c>
      <c r="C1537" s="3">
        <f>AVERAGE('GRPO原始 0923'!F1833:F1837)</f>
        <v>0.409375</v>
      </c>
      <c r="D1537" s="3">
        <f>AVERAGE('GRPO原始 0923'!F1828:F1837)</f>
        <v>0.38203125</v>
      </c>
      <c r="E1537" s="3">
        <f>AVERAGE('GRPO原始 0923'!F1827:F1837)</f>
        <v>0.376420454545455</v>
      </c>
      <c r="F1537" s="3">
        <f>AVERAGE('GRPO原始 0923'!F1827:F1837)</f>
        <v>0.376420454545455</v>
      </c>
      <c r="G1537" s="3">
        <f>AVERAGE('GRPO原始 0923'!F1827:F1837)</f>
        <v>0.376420454545455</v>
      </c>
      <c r="H1537" s="3">
        <f>AVERAGE('GRPO原始 0923'!F1827:F1837)</f>
        <v>0.376420454545455</v>
      </c>
      <c r="I1537" s="3">
        <f>AVERAGE('GRPO原始 0923'!F1827:F1837)</f>
        <v>0.376420454545455</v>
      </c>
      <c r="J1537" s="5">
        <f t="shared" ref="J1537:P1537" si="1535">C1537-C12</f>
        <v>0.040625</v>
      </c>
      <c r="K1537" s="5">
        <f t="shared" si="1535"/>
        <v>0.02265625</v>
      </c>
      <c r="L1537" s="5">
        <f t="shared" si="1535"/>
        <v>0.0220170454545454</v>
      </c>
      <c r="M1537" s="5">
        <f t="shared" si="1535"/>
        <v>0.0220170454545454</v>
      </c>
      <c r="N1537" s="5">
        <f t="shared" si="1535"/>
        <v>0.0220170454545454</v>
      </c>
      <c r="O1537" s="5">
        <f t="shared" si="1535"/>
        <v>0.0220170454545454</v>
      </c>
      <c r="P1537" s="5">
        <f t="shared" si="1535"/>
        <v>0.0220170454545454</v>
      </c>
    </row>
    <row r="1538" ht="19" customHeight="1" spans="1:16">
      <c r="A1538" s="2" t="s">
        <v>269</v>
      </c>
      <c r="B1538" s="2">
        <v>12</v>
      </c>
      <c r="C1538" s="3">
        <f>AVERAGE('GRPO原始 0923'!F1834:F1838)</f>
        <v>0.44375</v>
      </c>
      <c r="D1538" s="3">
        <f>AVERAGE('GRPO原始 0923'!F1829:F1838)</f>
        <v>0.403125</v>
      </c>
      <c r="E1538" s="3">
        <f>AVERAGE('GRPO原始 0923'!F1827:F1838)</f>
        <v>0.388671875</v>
      </c>
      <c r="F1538" s="3">
        <f>AVERAGE('GRPO原始 0923'!F1827:F1838)</f>
        <v>0.388671875</v>
      </c>
      <c r="G1538" s="3">
        <f>AVERAGE('GRPO原始 0923'!F1827:F1838)</f>
        <v>0.388671875</v>
      </c>
      <c r="H1538" s="3">
        <f>AVERAGE('GRPO原始 0923'!F1827:F1838)</f>
        <v>0.388671875</v>
      </c>
      <c r="I1538" s="3">
        <f>AVERAGE('GRPO原始 0923'!F1827:F1838)</f>
        <v>0.388671875</v>
      </c>
      <c r="J1538" s="5">
        <f t="shared" ref="J1538:P1538" si="1536">C1538-C13</f>
        <v>0.0609375</v>
      </c>
      <c r="K1538" s="5">
        <f t="shared" si="1536"/>
        <v>0.03203125</v>
      </c>
      <c r="L1538" s="5">
        <f t="shared" si="1536"/>
        <v>0.0260416666666667</v>
      </c>
      <c r="M1538" s="5">
        <f t="shared" si="1536"/>
        <v>0.0260416666666667</v>
      </c>
      <c r="N1538" s="5">
        <f t="shared" si="1536"/>
        <v>0.0260416666666667</v>
      </c>
      <c r="O1538" s="5">
        <f t="shared" si="1536"/>
        <v>0.0260416666666667</v>
      </c>
      <c r="P1538" s="5">
        <f t="shared" si="1536"/>
        <v>0.0260416666666667</v>
      </c>
    </row>
    <row r="1539" ht="19" customHeight="1" spans="1:16">
      <c r="A1539" s="2" t="s">
        <v>269</v>
      </c>
      <c r="B1539" s="2">
        <v>13</v>
      </c>
      <c r="C1539" s="3">
        <f>AVERAGE('GRPO原始 0923'!F1835:F1839)</f>
        <v>0.465625</v>
      </c>
      <c r="D1539" s="3">
        <f>AVERAGE('GRPO原始 0923'!F1830:F1839)</f>
        <v>0.41875</v>
      </c>
      <c r="E1539" s="3">
        <f>AVERAGE('GRPO原始 0923'!F1827:F1839)</f>
        <v>0.397836538461538</v>
      </c>
      <c r="F1539" s="3">
        <f>AVERAGE('GRPO原始 0923'!F1827:F1839)</f>
        <v>0.397836538461538</v>
      </c>
      <c r="G1539" s="3">
        <f>AVERAGE('GRPO原始 0923'!F1827:F1839)</f>
        <v>0.397836538461538</v>
      </c>
      <c r="H1539" s="3">
        <f>AVERAGE('GRPO原始 0923'!F1827:F1839)</f>
        <v>0.397836538461538</v>
      </c>
      <c r="I1539" s="3">
        <f>AVERAGE('GRPO原始 0923'!F1827:F1839)</f>
        <v>0.397836538461538</v>
      </c>
      <c r="J1539" s="5">
        <f t="shared" ref="J1539:P1539" si="1537">C1539-C14</f>
        <v>0.0484375</v>
      </c>
      <c r="K1539" s="5">
        <f t="shared" si="1537"/>
        <v>0.02890625</v>
      </c>
      <c r="L1539" s="5">
        <f t="shared" si="1537"/>
        <v>0.0258413461538461</v>
      </c>
      <c r="M1539" s="5">
        <f t="shared" si="1537"/>
        <v>0.0258413461538461</v>
      </c>
      <c r="N1539" s="5">
        <f t="shared" si="1537"/>
        <v>0.0258413461538461</v>
      </c>
      <c r="O1539" s="5">
        <f t="shared" si="1537"/>
        <v>0.0258413461538461</v>
      </c>
      <c r="P1539" s="5">
        <f t="shared" si="1537"/>
        <v>0.0258413461538461</v>
      </c>
    </row>
    <row r="1540" ht="19" customHeight="1" spans="1:16">
      <c r="A1540" s="2" t="s">
        <v>269</v>
      </c>
      <c r="B1540" s="2">
        <v>14</v>
      </c>
      <c r="C1540" s="3">
        <f>AVERAGE('GRPO原始 0923'!F1836:F1840)</f>
        <v>0.478125</v>
      </c>
      <c r="D1540" s="3">
        <f>AVERAGE('GRPO原始 0923'!F1831:F1840)</f>
        <v>0.434375</v>
      </c>
      <c r="E1540" s="3">
        <f>AVERAGE('GRPO原始 0923'!F1827:F1840)</f>
        <v>0.406808035714286</v>
      </c>
      <c r="F1540" s="3">
        <f>AVERAGE('GRPO原始 0923'!F1827:F1840)</f>
        <v>0.406808035714286</v>
      </c>
      <c r="G1540" s="3">
        <f>AVERAGE('GRPO原始 0923'!F1827:F1840)</f>
        <v>0.406808035714286</v>
      </c>
      <c r="H1540" s="3">
        <f>AVERAGE('GRPO原始 0923'!F1827:F1840)</f>
        <v>0.406808035714286</v>
      </c>
      <c r="I1540" s="3">
        <f>AVERAGE('GRPO原始 0923'!F1827:F1840)</f>
        <v>0.406808035714286</v>
      </c>
      <c r="J1540" s="5">
        <f t="shared" ref="J1540:P1540" si="1538">C1540-C15</f>
        <v>0.0609375</v>
      </c>
      <c r="K1540" s="5">
        <f t="shared" si="1538"/>
        <v>0.03828125</v>
      </c>
      <c r="L1540" s="5">
        <f t="shared" si="1538"/>
        <v>0.0306919642857142</v>
      </c>
      <c r="M1540" s="5">
        <f t="shared" si="1538"/>
        <v>0.0306919642857142</v>
      </c>
      <c r="N1540" s="5">
        <f t="shared" si="1538"/>
        <v>0.0306919642857142</v>
      </c>
      <c r="O1540" s="5">
        <f t="shared" si="1538"/>
        <v>0.0306919642857142</v>
      </c>
      <c r="P1540" s="5">
        <f t="shared" si="1538"/>
        <v>0.0306919642857142</v>
      </c>
    </row>
    <row r="1541" ht="19" customHeight="1" spans="1:16">
      <c r="A1541" s="2" t="s">
        <v>269</v>
      </c>
      <c r="B1541" s="2">
        <v>15</v>
      </c>
      <c r="C1541" s="3">
        <f>AVERAGE('GRPO原始 0923'!F1837:F1841)</f>
        <v>0.453125</v>
      </c>
      <c r="D1541" s="3">
        <f>AVERAGE('GRPO原始 0923'!F1832:F1841)</f>
        <v>0.42421875</v>
      </c>
      <c r="E1541" s="3">
        <f>AVERAGE('GRPO原始 0923'!F1827:F1841)</f>
        <v>0.402604166666667</v>
      </c>
      <c r="F1541" s="3">
        <f>AVERAGE('GRPO原始 0923'!F1827:F1841)</f>
        <v>0.402604166666667</v>
      </c>
      <c r="G1541" s="3">
        <f>AVERAGE('GRPO原始 0923'!F1827:F1841)</f>
        <v>0.402604166666667</v>
      </c>
      <c r="H1541" s="3">
        <f>AVERAGE('GRPO原始 0923'!F1827:F1841)</f>
        <v>0.402604166666667</v>
      </c>
      <c r="I1541" s="3">
        <f>AVERAGE('GRPO原始 0923'!F1827:F1841)</f>
        <v>0.402604166666667</v>
      </c>
      <c r="J1541" s="5">
        <f t="shared" ref="J1541:P1541" si="1539">C1541-C16</f>
        <v>0.0546875</v>
      </c>
      <c r="K1541" s="5">
        <f t="shared" si="1539"/>
        <v>0.04296875</v>
      </c>
      <c r="L1541" s="5">
        <f t="shared" si="1539"/>
        <v>0.0317708333333333</v>
      </c>
      <c r="M1541" s="5">
        <f t="shared" si="1539"/>
        <v>0.0317708333333333</v>
      </c>
      <c r="N1541" s="5">
        <f t="shared" si="1539"/>
        <v>0.0317708333333333</v>
      </c>
      <c r="O1541" s="5">
        <f t="shared" si="1539"/>
        <v>0.0317708333333333</v>
      </c>
      <c r="P1541" s="5">
        <f t="shared" si="1539"/>
        <v>0.0317708333333333</v>
      </c>
    </row>
    <row r="1542" ht="19" customHeight="1" spans="1:16">
      <c r="A1542" s="2" t="s">
        <v>269</v>
      </c>
      <c r="B1542" s="2">
        <v>16</v>
      </c>
      <c r="C1542" s="3">
        <f>AVERAGE('GRPO原始 0923'!F1838:F1842)</f>
        <v>0.46875</v>
      </c>
      <c r="D1542" s="3">
        <f>AVERAGE('GRPO原始 0923'!F1833:F1842)</f>
        <v>0.4390625</v>
      </c>
      <c r="E1542" s="3">
        <f>AVERAGE('GRPO原始 0923'!F1828:F1842)</f>
        <v>0.4109375</v>
      </c>
      <c r="F1542" s="3">
        <f>AVERAGE('GRPO原始 0923'!F1827:F1842)</f>
        <v>0.4052734375</v>
      </c>
      <c r="G1542" s="3">
        <f>AVERAGE('GRPO原始 0923'!F1827:F1842)</f>
        <v>0.4052734375</v>
      </c>
      <c r="H1542" s="3">
        <f>AVERAGE('GRPO原始 0923'!F1827:F1842)</f>
        <v>0.4052734375</v>
      </c>
      <c r="I1542" s="3">
        <f>AVERAGE('GRPO原始 0923'!F1827:F1842)</f>
        <v>0.4052734375</v>
      </c>
      <c r="J1542" s="5">
        <f t="shared" ref="J1542:P1542" si="1540">C1542-C17</f>
        <v>0.0453125</v>
      </c>
      <c r="K1542" s="5">
        <f t="shared" si="1540"/>
        <v>0.04296875</v>
      </c>
      <c r="L1542" s="5">
        <f t="shared" si="1540"/>
        <v>0.0302083333333333</v>
      </c>
      <c r="M1542" s="5">
        <f t="shared" si="1540"/>
        <v>0.029296875</v>
      </c>
      <c r="N1542" s="5">
        <f t="shared" si="1540"/>
        <v>0.029296875</v>
      </c>
      <c r="O1542" s="5">
        <f t="shared" si="1540"/>
        <v>0.029296875</v>
      </c>
      <c r="P1542" s="5">
        <f t="shared" si="1540"/>
        <v>0.029296875</v>
      </c>
    </row>
    <row r="1543" ht="19" customHeight="1" spans="1:16">
      <c r="A1543" s="2" t="s">
        <v>269</v>
      </c>
      <c r="B1543" s="2">
        <v>17</v>
      </c>
      <c r="C1543" s="3">
        <f>AVERAGE('GRPO原始 0923'!F1839:F1843)</f>
        <v>0.453125</v>
      </c>
      <c r="D1543" s="3">
        <f>AVERAGE('GRPO原始 0923'!F1834:F1843)</f>
        <v>0.4484375</v>
      </c>
      <c r="E1543" s="3">
        <f>AVERAGE('GRPO原始 0923'!F1829:F1843)</f>
        <v>0.419791666666667</v>
      </c>
      <c r="F1543" s="3">
        <f>AVERAGE('GRPO原始 0923'!F1827:F1843)</f>
        <v>0.407628676470588</v>
      </c>
      <c r="G1543" s="3">
        <f>AVERAGE('GRPO原始 0923'!F1827:F1843)</f>
        <v>0.407628676470588</v>
      </c>
      <c r="H1543" s="3">
        <f>AVERAGE('GRPO原始 0923'!F1827:F1843)</f>
        <v>0.407628676470588</v>
      </c>
      <c r="I1543" s="3">
        <f>AVERAGE('GRPO原始 0923'!F1827:F1843)</f>
        <v>0.407628676470588</v>
      </c>
      <c r="J1543" s="5">
        <f t="shared" ref="J1543:P1543" si="1541">C1543-C18</f>
        <v>0.0421875</v>
      </c>
      <c r="K1543" s="5">
        <f t="shared" si="1541"/>
        <v>0.0515625</v>
      </c>
      <c r="L1543" s="5">
        <f t="shared" si="1541"/>
        <v>0.0354166666666667</v>
      </c>
      <c r="M1543" s="5">
        <f t="shared" si="1541"/>
        <v>0.0307904411764706</v>
      </c>
      <c r="N1543" s="5">
        <f t="shared" si="1541"/>
        <v>0.0307904411764706</v>
      </c>
      <c r="O1543" s="5">
        <f t="shared" si="1541"/>
        <v>0.0307904411764706</v>
      </c>
      <c r="P1543" s="5">
        <f t="shared" si="1541"/>
        <v>0.0307904411764706</v>
      </c>
    </row>
    <row r="1544" ht="19" customHeight="1" spans="1:16">
      <c r="A1544" s="2" t="s">
        <v>269</v>
      </c>
      <c r="B1544" s="2">
        <v>18</v>
      </c>
      <c r="C1544" s="3">
        <f>AVERAGE('GRPO原始 0923'!F1840:F1844)</f>
        <v>0.434375</v>
      </c>
      <c r="D1544" s="3">
        <f>AVERAGE('GRPO原始 0923'!F1835:F1844)</f>
        <v>0.45</v>
      </c>
      <c r="E1544" s="3">
        <f>AVERAGE('GRPO原始 0923'!F1830:F1844)</f>
        <v>0.423958333333333</v>
      </c>
      <c r="F1544" s="3">
        <f>AVERAGE('GRPO原始 0923'!F1827:F1844)</f>
        <v>0.407986111111111</v>
      </c>
      <c r="G1544" s="3">
        <f>AVERAGE('GRPO原始 0923'!F1827:F1844)</f>
        <v>0.407986111111111</v>
      </c>
      <c r="H1544" s="3">
        <f>AVERAGE('GRPO原始 0923'!F1827:F1844)</f>
        <v>0.407986111111111</v>
      </c>
      <c r="I1544" s="3">
        <f>AVERAGE('GRPO原始 0923'!F1827:F1844)</f>
        <v>0.407986111111111</v>
      </c>
      <c r="J1544" s="5">
        <f t="shared" ref="J1544:P1544" si="1542">C1544-C19</f>
        <v>0.0296875</v>
      </c>
      <c r="K1544" s="5">
        <f t="shared" si="1542"/>
        <v>0.0390625</v>
      </c>
      <c r="L1544" s="5">
        <f t="shared" si="1542"/>
        <v>0.0291666666666667</v>
      </c>
      <c r="M1544" s="5">
        <f t="shared" si="1542"/>
        <v>0.0269097222222222</v>
      </c>
      <c r="N1544" s="5">
        <f t="shared" si="1542"/>
        <v>0.0269097222222222</v>
      </c>
      <c r="O1544" s="5">
        <f t="shared" si="1542"/>
        <v>0.0269097222222222</v>
      </c>
      <c r="P1544" s="5">
        <f t="shared" si="1542"/>
        <v>0.0269097222222222</v>
      </c>
    </row>
    <row r="1545" ht="19" customHeight="1" spans="1:16">
      <c r="A1545" s="2" t="s">
        <v>269</v>
      </c>
      <c r="B1545" s="2">
        <v>19</v>
      </c>
      <c r="C1545" s="3">
        <f>AVERAGE('GRPO原始 0923'!F1841:F1845)</f>
        <v>0.4265625</v>
      </c>
      <c r="D1545" s="3">
        <f>AVERAGE('GRPO原始 0923'!F1836:F1845)</f>
        <v>0.45234375</v>
      </c>
      <c r="E1545" s="3">
        <f>AVERAGE('GRPO原始 0923'!F1831:F1845)</f>
        <v>0.431770833333333</v>
      </c>
      <c r="F1545" s="3">
        <f>AVERAGE('GRPO原始 0923'!F1827:F1845)</f>
        <v>0.412006578947368</v>
      </c>
      <c r="G1545" s="3">
        <f>AVERAGE('GRPO原始 0923'!F1827:F1845)</f>
        <v>0.412006578947368</v>
      </c>
      <c r="H1545" s="3">
        <f>AVERAGE('GRPO原始 0923'!F1827:F1845)</f>
        <v>0.412006578947368</v>
      </c>
      <c r="I1545" s="3">
        <f>AVERAGE('GRPO原始 0923'!F1827:F1845)</f>
        <v>0.412006578947368</v>
      </c>
      <c r="J1545" s="5">
        <f t="shared" ref="J1545:P1545" si="1543">C1545-C20</f>
        <v>0.00937500000000002</v>
      </c>
      <c r="K1545" s="5">
        <f t="shared" si="1543"/>
        <v>0.03515625</v>
      </c>
      <c r="L1545" s="5">
        <f t="shared" si="1543"/>
        <v>0.0286458333333333</v>
      </c>
      <c r="M1545" s="5">
        <f t="shared" si="1543"/>
        <v>0.0250822368421053</v>
      </c>
      <c r="N1545" s="5">
        <f t="shared" si="1543"/>
        <v>0.0250822368421053</v>
      </c>
      <c r="O1545" s="5">
        <f t="shared" si="1543"/>
        <v>0.0250822368421053</v>
      </c>
      <c r="P1545" s="5">
        <f t="shared" si="1543"/>
        <v>0.0250822368421053</v>
      </c>
    </row>
    <row r="1546" ht="19" customHeight="1" spans="1:16">
      <c r="A1546" s="2" t="s">
        <v>269</v>
      </c>
      <c r="B1546" s="2">
        <v>20</v>
      </c>
      <c r="C1546" s="3">
        <f>AVERAGE('GRPO原始 0923'!F1842:F1846)</f>
        <v>0.428125</v>
      </c>
      <c r="D1546" s="3">
        <f>AVERAGE('GRPO原始 0923'!F1837:F1846)</f>
        <v>0.440625</v>
      </c>
      <c r="E1546" s="3">
        <f>AVERAGE('GRPO原始 0923'!F1832:F1846)</f>
        <v>0.425520833333333</v>
      </c>
      <c r="F1546" s="3">
        <f>AVERAGE('GRPO原始 0923'!F1827:F1846)</f>
        <v>0.408984375</v>
      </c>
      <c r="G1546" s="3">
        <f>AVERAGE('GRPO原始 0923'!F1827:F1846)</f>
        <v>0.408984375</v>
      </c>
      <c r="H1546" s="3">
        <f>AVERAGE('GRPO原始 0923'!F1827:F1846)</f>
        <v>0.408984375</v>
      </c>
      <c r="I1546" s="3">
        <f>AVERAGE('GRPO原始 0923'!F1827:F1846)</f>
        <v>0.408984375</v>
      </c>
      <c r="J1546" s="5">
        <f t="shared" ref="J1546:P1546" si="1544">C1546-C21</f>
        <v>-0.00156250000000002</v>
      </c>
      <c r="K1546" s="5">
        <f t="shared" si="1544"/>
        <v>0.0265625</v>
      </c>
      <c r="L1546" s="5">
        <f t="shared" si="1544"/>
        <v>0.028125</v>
      </c>
      <c r="M1546" s="5">
        <f t="shared" si="1544"/>
        <v>0.0234375</v>
      </c>
      <c r="N1546" s="5">
        <f t="shared" si="1544"/>
        <v>0.0234375</v>
      </c>
      <c r="O1546" s="5">
        <f t="shared" si="1544"/>
        <v>0.0234375</v>
      </c>
      <c r="P1546" s="5">
        <f t="shared" si="1544"/>
        <v>0.0234375</v>
      </c>
    </row>
    <row r="1547" ht="19" customHeight="1" spans="1:16">
      <c r="A1547" s="2" t="s">
        <v>269</v>
      </c>
      <c r="B1547" s="2">
        <v>21</v>
      </c>
      <c r="C1547" s="3">
        <f>AVERAGE('GRPO原始 0923'!F1843:F1847)</f>
        <v>0.4375</v>
      </c>
      <c r="D1547" s="3">
        <f>AVERAGE('GRPO原始 0923'!F1838:F1847)</f>
        <v>0.453125</v>
      </c>
      <c r="E1547" s="3">
        <f>AVERAGE('GRPO原始 0923'!F1833:F1847)</f>
        <v>0.438541666666667</v>
      </c>
      <c r="F1547" s="3">
        <f>AVERAGE('GRPO原始 0923'!F1828:F1847)</f>
        <v>0.417578125</v>
      </c>
      <c r="G1547" s="3">
        <f>AVERAGE('GRPO原始 0923'!F1827:F1847)</f>
        <v>0.412946428571429</v>
      </c>
      <c r="H1547" s="3">
        <f>AVERAGE('GRPO原始 0923'!F1827:F1847)</f>
        <v>0.412946428571429</v>
      </c>
      <c r="I1547" s="3">
        <f>AVERAGE('GRPO原始 0923'!F1827:F1847)</f>
        <v>0.412946428571429</v>
      </c>
      <c r="J1547" s="5">
        <f t="shared" ref="J1547:P1547" si="1545">C1547-C22</f>
        <v>0</v>
      </c>
      <c r="K1547" s="5">
        <f t="shared" si="1545"/>
        <v>0.02265625</v>
      </c>
      <c r="L1547" s="5">
        <f t="shared" si="1545"/>
        <v>0.0286458333333333</v>
      </c>
      <c r="M1547" s="5">
        <f t="shared" si="1545"/>
        <v>0.02265625</v>
      </c>
      <c r="N1547" s="5">
        <f t="shared" si="1545"/>
        <v>0.0223214285714285</v>
      </c>
      <c r="O1547" s="5">
        <f t="shared" si="1545"/>
        <v>0.0223214285714285</v>
      </c>
      <c r="P1547" s="5">
        <f t="shared" si="1545"/>
        <v>0.0223214285714285</v>
      </c>
    </row>
    <row r="1548" ht="19" customHeight="1" spans="1:16">
      <c r="A1548" s="2" t="s">
        <v>269</v>
      </c>
      <c r="B1548" s="2">
        <v>22</v>
      </c>
      <c r="C1548" s="3">
        <f>AVERAGE('GRPO原始 0923'!F1844:F1848)</f>
        <v>0.45</v>
      </c>
      <c r="D1548" s="3">
        <f>AVERAGE('GRPO原始 0923'!F1839:F1848)</f>
        <v>0.4515625</v>
      </c>
      <c r="E1548" s="3">
        <f>AVERAGE('GRPO原始 0923'!F1834:F1848)</f>
        <v>0.448958333333333</v>
      </c>
      <c r="F1548" s="3">
        <f>AVERAGE('GRPO原始 0923'!F1829:F1848)</f>
        <v>0.42734375</v>
      </c>
      <c r="G1548" s="3">
        <f>AVERAGE('GRPO原始 0923'!F1827:F1848)</f>
        <v>0.417258522727273</v>
      </c>
      <c r="H1548" s="3">
        <f>AVERAGE('GRPO原始 0923'!F1827:F1848)</f>
        <v>0.417258522727273</v>
      </c>
      <c r="I1548" s="3">
        <f>AVERAGE('GRPO原始 0923'!F1827:F1848)</f>
        <v>0.417258522727273</v>
      </c>
      <c r="J1548" s="5">
        <f t="shared" ref="J1548:P1548" si="1546">C1548-C23</f>
        <v>0.00312499999999999</v>
      </c>
      <c r="K1548" s="5">
        <f t="shared" si="1546"/>
        <v>0.02265625</v>
      </c>
      <c r="L1548" s="5">
        <f t="shared" si="1546"/>
        <v>0.0354166666666667</v>
      </c>
      <c r="M1548" s="5">
        <f t="shared" si="1546"/>
        <v>0.02734375</v>
      </c>
      <c r="N1548" s="5">
        <f t="shared" si="1546"/>
        <v>0.0245028409090909</v>
      </c>
      <c r="O1548" s="5">
        <f t="shared" si="1546"/>
        <v>0.0245028409090909</v>
      </c>
      <c r="P1548" s="5">
        <f t="shared" si="1546"/>
        <v>0.0245028409090909</v>
      </c>
    </row>
    <row r="1549" ht="19" customHeight="1" spans="1:16">
      <c r="A1549" s="2" t="s">
        <v>269</v>
      </c>
      <c r="B1549" s="2">
        <v>23</v>
      </c>
      <c r="C1549" s="3">
        <f>AVERAGE('GRPO原始 0923'!F1845:F1849)</f>
        <v>0.4484375</v>
      </c>
      <c r="D1549" s="3">
        <f>AVERAGE('GRPO原始 0923'!F1840:F1849)</f>
        <v>0.44140625</v>
      </c>
      <c r="E1549" s="3">
        <f>AVERAGE('GRPO原始 0923'!F1835:F1849)</f>
        <v>0.449479166666667</v>
      </c>
      <c r="F1549" s="3">
        <f>AVERAGE('GRPO原始 0923'!F1830:F1849)</f>
        <v>0.430078125</v>
      </c>
      <c r="G1549" s="3">
        <f>AVERAGE('GRPO原始 0923'!F1827:F1849)</f>
        <v>0.416779891304348</v>
      </c>
      <c r="H1549" s="3">
        <f>AVERAGE('GRPO原始 0923'!F1827:F1849)</f>
        <v>0.416779891304348</v>
      </c>
      <c r="I1549" s="3">
        <f>AVERAGE('GRPO原始 0923'!F1827:F1849)</f>
        <v>0.416779891304348</v>
      </c>
      <c r="J1549" s="5">
        <f t="shared" ref="J1549:P1549" si="1547">C1549-C24</f>
        <v>0.01875</v>
      </c>
      <c r="K1549" s="5">
        <f t="shared" si="1547"/>
        <v>0.02421875</v>
      </c>
      <c r="L1549" s="5">
        <f t="shared" si="1547"/>
        <v>0.0322916666666667</v>
      </c>
      <c r="M1549" s="5">
        <f t="shared" si="1547"/>
        <v>0.0265625</v>
      </c>
      <c r="N1549" s="5">
        <f t="shared" si="1547"/>
        <v>0.0251358695652174</v>
      </c>
      <c r="O1549" s="5">
        <f t="shared" si="1547"/>
        <v>0.0251358695652174</v>
      </c>
      <c r="P1549" s="5">
        <f t="shared" si="1547"/>
        <v>0.0251358695652174</v>
      </c>
    </row>
    <row r="1550" ht="19" customHeight="1" spans="1:16">
      <c r="A1550" s="2" t="s">
        <v>269</v>
      </c>
      <c r="B1550" s="2">
        <v>24</v>
      </c>
      <c r="C1550" s="3">
        <f>AVERAGE('GRPO原始 0923'!F1846:F1850)</f>
        <v>0.440625</v>
      </c>
      <c r="D1550" s="3">
        <f>AVERAGE('GRPO原始 0923'!F1841:F1850)</f>
        <v>0.43359375</v>
      </c>
      <c r="E1550" s="3">
        <f>AVERAGE('GRPO原始 0923'!F1836:F1850)</f>
        <v>0.4484375</v>
      </c>
      <c r="F1550" s="3">
        <f>AVERAGE('GRPO原始 0923'!F1831:F1850)</f>
        <v>0.433984375</v>
      </c>
      <c r="G1550" s="3">
        <f>AVERAGE('GRPO原始 0923'!F1827:F1850)</f>
        <v>0.41796875</v>
      </c>
      <c r="H1550" s="3">
        <f>AVERAGE('GRPO原始 0923'!F1827:F1850)</f>
        <v>0.41796875</v>
      </c>
      <c r="I1550" s="3">
        <f>AVERAGE('GRPO原始 0923'!F1827:F1850)</f>
        <v>0.41796875</v>
      </c>
      <c r="J1550" s="5">
        <f t="shared" ref="J1550:P1550" si="1548">C1550-C25</f>
        <v>0.0140625</v>
      </c>
      <c r="K1550" s="5">
        <f t="shared" si="1548"/>
        <v>0.01171875</v>
      </c>
      <c r="L1550" s="5">
        <f t="shared" si="1548"/>
        <v>0.028125</v>
      </c>
      <c r="M1550" s="5">
        <f t="shared" si="1548"/>
        <v>0.025</v>
      </c>
      <c r="N1550" s="5">
        <f t="shared" si="1548"/>
        <v>0.0227864583333333</v>
      </c>
      <c r="O1550" s="5">
        <f t="shared" si="1548"/>
        <v>0.0227864583333333</v>
      </c>
      <c r="P1550" s="5">
        <f t="shared" si="1548"/>
        <v>0.0227864583333333</v>
      </c>
    </row>
    <row r="1551" ht="19" customHeight="1" spans="1:16">
      <c r="A1551" s="2" t="s">
        <v>269</v>
      </c>
      <c r="B1551" s="2">
        <v>25</v>
      </c>
      <c r="C1551" s="3">
        <f>AVERAGE('GRPO原始 0923'!F1847:F1851)</f>
        <v>0.459375</v>
      </c>
      <c r="D1551" s="3">
        <f>AVERAGE('GRPO原始 0923'!F1842:F1851)</f>
        <v>0.44375</v>
      </c>
      <c r="E1551" s="3">
        <f>AVERAGE('GRPO原始 0923'!F1837:F1851)</f>
        <v>0.446875</v>
      </c>
      <c r="F1551" s="3">
        <f>AVERAGE('GRPO原始 0923'!F1832:F1851)</f>
        <v>0.433984375</v>
      </c>
      <c r="G1551" s="3">
        <f>AVERAGE('GRPO原始 0923'!F1827:F1851)</f>
        <v>0.4190625</v>
      </c>
      <c r="H1551" s="3">
        <f>AVERAGE('GRPO原始 0923'!F1827:F1851)</f>
        <v>0.4190625</v>
      </c>
      <c r="I1551" s="3">
        <f>AVERAGE('GRPO原始 0923'!F1827:F1851)</f>
        <v>0.4190625</v>
      </c>
      <c r="J1551" s="5">
        <f t="shared" ref="J1551:P1551" si="1549">C1551-C26</f>
        <v>0.0109375</v>
      </c>
      <c r="K1551" s="5">
        <f t="shared" si="1549"/>
        <v>0.00468749999999996</v>
      </c>
      <c r="L1551" s="5">
        <f t="shared" si="1549"/>
        <v>0.0213541666666667</v>
      </c>
      <c r="M1551" s="5">
        <f t="shared" si="1549"/>
        <v>0.023828125</v>
      </c>
      <c r="N1551" s="5">
        <f t="shared" si="1549"/>
        <v>0.0209375</v>
      </c>
      <c r="O1551" s="5">
        <f t="shared" si="1549"/>
        <v>0.0209375</v>
      </c>
      <c r="P1551" s="5">
        <f t="shared" si="1549"/>
        <v>0.0209375</v>
      </c>
    </row>
    <row r="1552" ht="19" customHeight="1" spans="1:16">
      <c r="A1552" s="2" t="s">
        <v>269</v>
      </c>
      <c r="B1552" s="2">
        <v>26</v>
      </c>
      <c r="C1552" s="3">
        <f>AVERAGE('GRPO原始 0923'!F1848:F1852)</f>
        <v>0.45625</v>
      </c>
      <c r="D1552" s="3">
        <f>AVERAGE('GRPO原始 0923'!F1843:F1852)</f>
        <v>0.446875</v>
      </c>
      <c r="E1552" s="3">
        <f>AVERAGE('GRPO原始 0923'!F1838:F1852)</f>
        <v>0.454166666666667</v>
      </c>
      <c r="F1552" s="3">
        <f>AVERAGE('GRPO原始 0923'!F1833:F1852)</f>
        <v>0.44296875</v>
      </c>
      <c r="G1552" s="3">
        <f>AVERAGE('GRPO原始 0923'!F1827:F1852)</f>
        <v>0.421274038461538</v>
      </c>
      <c r="H1552" s="3">
        <f>AVERAGE('GRPO原始 0923'!F1827:F1852)</f>
        <v>0.421274038461538</v>
      </c>
      <c r="I1552" s="3">
        <f>AVERAGE('GRPO原始 0923'!F1827:F1852)</f>
        <v>0.421274038461538</v>
      </c>
      <c r="J1552" s="5">
        <f t="shared" ref="J1552:P1552" si="1550">C1552-C27</f>
        <v>0.0203125</v>
      </c>
      <c r="K1552" s="5">
        <f t="shared" si="1550"/>
        <v>0.01015625</v>
      </c>
      <c r="L1552" s="5">
        <f t="shared" si="1550"/>
        <v>0.021875</v>
      </c>
      <c r="M1552" s="5">
        <f t="shared" si="1550"/>
        <v>0.0265625</v>
      </c>
      <c r="N1552" s="5">
        <f t="shared" si="1550"/>
        <v>0.0219350961538461</v>
      </c>
      <c r="O1552" s="5">
        <f t="shared" si="1550"/>
        <v>0.0219350961538461</v>
      </c>
      <c r="P1552" s="5">
        <f t="shared" si="1550"/>
        <v>0.0219350961538461</v>
      </c>
    </row>
    <row r="1553" ht="19" customHeight="1" spans="1:16">
      <c r="A1553" s="2" t="s">
        <v>269</v>
      </c>
      <c r="B1553" s="2">
        <v>27</v>
      </c>
      <c r="C1553" s="3">
        <f>AVERAGE('GRPO原始 0923'!F1849:F1853)</f>
        <v>0.465625</v>
      </c>
      <c r="D1553" s="3">
        <f>AVERAGE('GRPO原始 0923'!F1844:F1853)</f>
        <v>0.4578125</v>
      </c>
      <c r="E1553" s="3">
        <f>AVERAGE('GRPO原始 0923'!F1839:F1853)</f>
        <v>0.45625</v>
      </c>
      <c r="F1553" s="3">
        <f>AVERAGE('GRPO原始 0923'!F1834:F1853)</f>
        <v>0.453125</v>
      </c>
      <c r="G1553" s="3">
        <f>AVERAGE('GRPO原始 0923'!F1827:F1853)</f>
        <v>0.426215277777778</v>
      </c>
      <c r="H1553" s="3">
        <f>AVERAGE('GRPO原始 0923'!F1827:F1853)</f>
        <v>0.426215277777778</v>
      </c>
      <c r="I1553" s="3">
        <f>AVERAGE('GRPO原始 0923'!F1827:F1853)</f>
        <v>0.426215277777778</v>
      </c>
      <c r="J1553" s="5">
        <f t="shared" ref="J1553:P1553" si="1551">C1553-C28</f>
        <v>0.01875</v>
      </c>
      <c r="K1553" s="5">
        <f t="shared" si="1551"/>
        <v>0.0109375</v>
      </c>
      <c r="L1553" s="5">
        <f t="shared" si="1551"/>
        <v>0.0213541666666667</v>
      </c>
      <c r="M1553" s="5">
        <f t="shared" si="1551"/>
        <v>0.03125</v>
      </c>
      <c r="N1553" s="5">
        <f t="shared" si="1551"/>
        <v>0.0234375</v>
      </c>
      <c r="O1553" s="5">
        <f t="shared" si="1551"/>
        <v>0.0234375</v>
      </c>
      <c r="P1553" s="5">
        <f t="shared" si="1551"/>
        <v>0.0234375</v>
      </c>
    </row>
    <row r="1554" ht="19" customHeight="1" spans="1:16">
      <c r="A1554" s="2" t="s">
        <v>269</v>
      </c>
      <c r="B1554" s="2">
        <v>28</v>
      </c>
      <c r="C1554" s="3">
        <f>AVERAGE('GRPO原始 0923'!F1850:F1854)</f>
        <v>0.4921875</v>
      </c>
      <c r="D1554" s="3">
        <f>AVERAGE('GRPO原始 0923'!F1845:F1854)</f>
        <v>0.4703125</v>
      </c>
      <c r="E1554" s="3">
        <f>AVERAGE('GRPO原始 0923'!F1840:F1854)</f>
        <v>0.458333333333333</v>
      </c>
      <c r="F1554" s="3">
        <f>AVERAGE('GRPO原始 0923'!F1835:F1854)</f>
        <v>0.46015625</v>
      </c>
      <c r="G1554" s="3">
        <f>AVERAGE('GRPO原始 0923'!F1827:F1854)</f>
        <v>0.430245535714286</v>
      </c>
      <c r="H1554" s="3">
        <f>AVERAGE('GRPO原始 0923'!F1827:F1854)</f>
        <v>0.430245535714286</v>
      </c>
      <c r="I1554" s="3">
        <f>AVERAGE('GRPO原始 0923'!F1827:F1854)</f>
        <v>0.430245535714286</v>
      </c>
      <c r="J1554" s="5">
        <f t="shared" ref="J1554:P1554" si="1552">C1554-C29</f>
        <v>0.0546875</v>
      </c>
      <c r="K1554" s="5">
        <f t="shared" si="1552"/>
        <v>0.03671875</v>
      </c>
      <c r="L1554" s="5">
        <f t="shared" si="1552"/>
        <v>0.034375</v>
      </c>
      <c r="M1554" s="5">
        <f t="shared" si="1552"/>
        <v>0.037890625</v>
      </c>
      <c r="N1554" s="5">
        <f t="shared" si="1552"/>
        <v>0.0304129464285714</v>
      </c>
      <c r="O1554" s="5">
        <f t="shared" si="1552"/>
        <v>0.0304129464285714</v>
      </c>
      <c r="P1554" s="5">
        <f t="shared" si="1552"/>
        <v>0.0304129464285714</v>
      </c>
    </row>
    <row r="1555" ht="19" customHeight="1" spans="1:16">
      <c r="A1555" s="2" t="s">
        <v>269</v>
      </c>
      <c r="B1555" s="2">
        <v>29</v>
      </c>
      <c r="C1555" s="3">
        <f>AVERAGE('GRPO原始 0923'!F1851:F1855)</f>
        <v>0.509375</v>
      </c>
      <c r="D1555" s="3">
        <f>AVERAGE('GRPO原始 0923'!F1846:F1855)</f>
        <v>0.475</v>
      </c>
      <c r="E1555" s="3">
        <f>AVERAGE('GRPO原始 0923'!F1841:F1855)</f>
        <v>0.458854166666667</v>
      </c>
      <c r="F1555" s="3">
        <f>AVERAGE('GRPO原始 0923'!F1836:F1855)</f>
        <v>0.463671875</v>
      </c>
      <c r="G1555" s="3">
        <f>AVERAGE('GRPO原始 0923'!F1827:F1855)</f>
        <v>0.433728448275862</v>
      </c>
      <c r="H1555" s="3">
        <f>AVERAGE('GRPO原始 0923'!F1827:F1855)</f>
        <v>0.433728448275862</v>
      </c>
      <c r="I1555" s="3">
        <f>AVERAGE('GRPO原始 0923'!F1827:F1855)</f>
        <v>0.433728448275862</v>
      </c>
      <c r="J1555" s="5">
        <f t="shared" ref="J1555:P1555" si="1553">C1555-C30</f>
        <v>0.06875</v>
      </c>
      <c r="K1555" s="5">
        <f t="shared" si="1553"/>
        <v>0.04140625</v>
      </c>
      <c r="L1555" s="5">
        <f t="shared" si="1553"/>
        <v>0.0307291666666667</v>
      </c>
      <c r="M1555" s="5">
        <f t="shared" si="1553"/>
        <v>0.03828125</v>
      </c>
      <c r="N1555" s="5">
        <f t="shared" si="1553"/>
        <v>0.0307112068965517</v>
      </c>
      <c r="O1555" s="5">
        <f t="shared" si="1553"/>
        <v>0.0307112068965517</v>
      </c>
      <c r="P1555" s="5">
        <f t="shared" si="1553"/>
        <v>0.0307112068965517</v>
      </c>
    </row>
    <row r="1556" ht="19" customHeight="1" spans="1:16">
      <c r="A1556" s="2" t="s">
        <v>269</v>
      </c>
      <c r="B1556" s="2">
        <v>30</v>
      </c>
      <c r="C1556" s="3">
        <f>AVERAGE('GRPO原始 0923'!F1852:F1856)</f>
        <v>0.503125</v>
      </c>
      <c r="D1556" s="3">
        <f>AVERAGE('GRPO原始 0923'!F1847:F1856)</f>
        <v>0.48125</v>
      </c>
      <c r="E1556" s="3">
        <f>AVERAGE('GRPO原始 0923'!F1842:F1856)</f>
        <v>0.463541666666667</v>
      </c>
      <c r="F1556" s="3">
        <f>AVERAGE('GRPO原始 0923'!F1837:F1856)</f>
        <v>0.4609375</v>
      </c>
      <c r="G1556" s="3">
        <f>AVERAGE('GRPO原始 0923'!F1827:F1856)</f>
        <v>0.433072916666667</v>
      </c>
      <c r="H1556" s="3">
        <f>AVERAGE('GRPO原始 0923'!F1827:F1856)</f>
        <v>0.433072916666667</v>
      </c>
      <c r="I1556" s="3">
        <f>AVERAGE('GRPO原始 0923'!F1827:F1856)</f>
        <v>0.433072916666667</v>
      </c>
      <c r="J1556" s="5">
        <f t="shared" ref="J1556:P1556" si="1554">C1556-C31</f>
        <v>0.0734375</v>
      </c>
      <c r="K1556" s="5">
        <f t="shared" si="1554"/>
        <v>0.0421875</v>
      </c>
      <c r="L1556" s="5">
        <f t="shared" si="1554"/>
        <v>0.0276041666666667</v>
      </c>
      <c r="M1556" s="5">
        <f t="shared" si="1554"/>
        <v>0.034375</v>
      </c>
      <c r="N1556" s="5">
        <f t="shared" si="1554"/>
        <v>0.0296875</v>
      </c>
      <c r="O1556" s="5">
        <f t="shared" si="1554"/>
        <v>0.0296875</v>
      </c>
      <c r="P1556" s="5">
        <f t="shared" si="1554"/>
        <v>0.0296875</v>
      </c>
    </row>
    <row r="1557" ht="19" customHeight="1" spans="1:16">
      <c r="A1557" s="2" t="s">
        <v>269</v>
      </c>
      <c r="B1557" s="2">
        <v>31</v>
      </c>
      <c r="C1557" s="3">
        <f>AVERAGE('GRPO原始 0923'!F1853:F1857)</f>
        <v>0.509375</v>
      </c>
      <c r="D1557" s="3">
        <f>AVERAGE('GRPO原始 0923'!F1848:F1857)</f>
        <v>0.4828125</v>
      </c>
      <c r="E1557" s="3">
        <f>AVERAGE('GRPO原始 0923'!F1843:F1857)</f>
        <v>0.467708333333333</v>
      </c>
      <c r="F1557" s="3">
        <f>AVERAGE('GRPO原始 0923'!F1838:F1857)</f>
        <v>0.46796875</v>
      </c>
      <c r="G1557" s="3">
        <f>AVERAGE('GRPO原始 0923'!F1828:F1857)</f>
        <v>0.439322916666667</v>
      </c>
      <c r="H1557" s="3">
        <f>AVERAGE('GRPO原始 0923'!F1827:F1857)</f>
        <v>0.435483870967742</v>
      </c>
      <c r="I1557" s="3">
        <f>AVERAGE('GRPO原始 0923'!F1827:F1857)</f>
        <v>0.435483870967742</v>
      </c>
      <c r="J1557" s="5">
        <f t="shared" ref="J1557:P1557" si="1555">C1557-C32</f>
        <v>0.0859375</v>
      </c>
      <c r="K1557" s="5">
        <f t="shared" si="1555"/>
        <v>0.053125</v>
      </c>
      <c r="L1557" s="5">
        <f t="shared" si="1555"/>
        <v>0.0354166666666667</v>
      </c>
      <c r="M1557" s="5">
        <f t="shared" si="1555"/>
        <v>0.037890625</v>
      </c>
      <c r="N1557" s="5">
        <f t="shared" si="1555"/>
        <v>0.0328125</v>
      </c>
      <c r="O1557" s="5">
        <f t="shared" si="1555"/>
        <v>0.0322580645161291</v>
      </c>
      <c r="P1557" s="5">
        <f t="shared" si="1555"/>
        <v>0.0322580645161291</v>
      </c>
    </row>
    <row r="1558" ht="19" customHeight="1" spans="1:16">
      <c r="A1558" s="2" t="s">
        <v>269</v>
      </c>
      <c r="B1558" s="2">
        <v>32</v>
      </c>
      <c r="C1558" s="3">
        <f>AVERAGE('GRPO原始 0923'!F1854:F1858)</f>
        <v>0.50625</v>
      </c>
      <c r="D1558" s="3">
        <f>AVERAGE('GRPO原始 0923'!F1849:F1858)</f>
        <v>0.4859375</v>
      </c>
      <c r="E1558" s="3">
        <f>AVERAGE('GRPO原始 0923'!F1844:F1858)</f>
        <v>0.473958333333333</v>
      </c>
      <c r="F1558" s="3">
        <f>AVERAGE('GRPO原始 0923'!F1839:F1858)</f>
        <v>0.46875</v>
      </c>
      <c r="G1558" s="3">
        <f>AVERAGE('GRPO原始 0923'!F1829:F1858)</f>
        <v>0.446875</v>
      </c>
      <c r="H1558" s="3">
        <f>AVERAGE('GRPO原始 0923'!F1827:F1858)</f>
        <v>0.438720703125</v>
      </c>
      <c r="I1558" s="3">
        <f>AVERAGE('GRPO原始 0923'!F1827:F1858)</f>
        <v>0.438720703125</v>
      </c>
      <c r="J1558" s="5">
        <f t="shared" ref="J1558:P1558" si="1556">C1558-C33</f>
        <v>0.0734375</v>
      </c>
      <c r="K1558" s="5">
        <f t="shared" si="1556"/>
        <v>0.04609375</v>
      </c>
      <c r="L1558" s="5">
        <f t="shared" si="1556"/>
        <v>0.0317708333333333</v>
      </c>
      <c r="M1558" s="5">
        <f t="shared" si="1556"/>
        <v>0.034375</v>
      </c>
      <c r="N1558" s="5">
        <f t="shared" si="1556"/>
        <v>0.03359375</v>
      </c>
      <c r="O1558" s="5">
        <f t="shared" si="1556"/>
        <v>0.03125</v>
      </c>
      <c r="P1558" s="5">
        <f t="shared" si="1556"/>
        <v>0.03125</v>
      </c>
    </row>
    <row r="1559" ht="19" customHeight="1" spans="1:16">
      <c r="A1559" s="2" t="s">
        <v>269</v>
      </c>
      <c r="B1559" s="2">
        <v>33</v>
      </c>
      <c r="C1559" s="3">
        <f>AVERAGE('GRPO原始 0923'!F1855:F1859)</f>
        <v>0.5015625</v>
      </c>
      <c r="D1559" s="3">
        <f>AVERAGE('GRPO原始 0923'!F1850:F1859)</f>
        <v>0.496875</v>
      </c>
      <c r="E1559" s="3">
        <f>AVERAGE('GRPO原始 0923'!F1845:F1859)</f>
        <v>0.480729166666667</v>
      </c>
      <c r="F1559" s="3">
        <f>AVERAGE('GRPO原始 0923'!F1840:F1859)</f>
        <v>0.469140625</v>
      </c>
      <c r="G1559" s="3">
        <f>AVERAGE('GRPO原始 0923'!F1830:F1859)</f>
        <v>0.45234375</v>
      </c>
      <c r="H1559" s="3">
        <f>AVERAGE('GRPO原始 0923'!F1827:F1859)</f>
        <v>0.441051136363636</v>
      </c>
      <c r="I1559" s="3">
        <f>AVERAGE('GRPO原始 0923'!F1827:F1859)</f>
        <v>0.441051136363636</v>
      </c>
      <c r="J1559" s="5">
        <f t="shared" ref="J1559:P1559" si="1557">C1559-C34</f>
        <v>0.0375</v>
      </c>
      <c r="K1559" s="5">
        <f t="shared" si="1557"/>
        <v>0.04609375</v>
      </c>
      <c r="L1559" s="5">
        <f t="shared" si="1557"/>
        <v>0.0369791666666667</v>
      </c>
      <c r="M1559" s="5">
        <f t="shared" si="1557"/>
        <v>0.03515625</v>
      </c>
      <c r="N1559" s="5">
        <f t="shared" si="1557"/>
        <v>0.0330729166666667</v>
      </c>
      <c r="O1559" s="5">
        <f t="shared" si="1557"/>
        <v>0.0314867424242424</v>
      </c>
      <c r="P1559" s="5">
        <f t="shared" si="1557"/>
        <v>0.0314867424242424</v>
      </c>
    </row>
    <row r="1560" ht="19" customHeight="1" spans="1:16">
      <c r="A1560" s="2" t="s">
        <v>269</v>
      </c>
      <c r="B1560" s="2">
        <v>34</v>
      </c>
      <c r="C1560" s="3">
        <f>AVERAGE('GRPO原始 0923'!F1856:F1860)</f>
        <v>0.5078125</v>
      </c>
      <c r="D1560" s="3">
        <f>AVERAGE('GRPO原始 0923'!F1851:F1860)</f>
        <v>0.50859375</v>
      </c>
      <c r="E1560" s="3">
        <f>AVERAGE('GRPO原始 0923'!F1846:F1860)</f>
        <v>0.4859375</v>
      </c>
      <c r="F1560" s="3">
        <f>AVERAGE('GRPO原始 0923'!F1841:F1860)</f>
        <v>0.47109375</v>
      </c>
      <c r="G1560" s="3">
        <f>AVERAGE('GRPO原始 0923'!F1831:F1860)</f>
        <v>0.458854166666667</v>
      </c>
      <c r="H1560" s="3">
        <f>AVERAGE('GRPO原始 0923'!F1827:F1860)</f>
        <v>0.444623161764706</v>
      </c>
      <c r="I1560" s="3">
        <f>AVERAGE('GRPO原始 0923'!F1827:F1860)</f>
        <v>0.444623161764706</v>
      </c>
      <c r="J1560" s="5">
        <f t="shared" ref="J1560:P1560" si="1558">C1560-C35</f>
        <v>0.025</v>
      </c>
      <c r="K1560" s="5">
        <f t="shared" si="1558"/>
        <v>0.0468749999999999</v>
      </c>
      <c r="L1560" s="5">
        <f t="shared" si="1558"/>
        <v>0.0359375</v>
      </c>
      <c r="M1560" s="5">
        <f t="shared" si="1558"/>
        <v>0.029296875</v>
      </c>
      <c r="N1560" s="5">
        <f t="shared" si="1558"/>
        <v>0.0322916666666667</v>
      </c>
      <c r="O1560" s="5">
        <f t="shared" si="1558"/>
        <v>0.0298713235294118</v>
      </c>
      <c r="P1560" s="5">
        <f t="shared" si="1558"/>
        <v>0.0298713235294118</v>
      </c>
    </row>
    <row r="1561" ht="19" customHeight="1" spans="1:16">
      <c r="A1561" s="2" t="s">
        <v>269</v>
      </c>
      <c r="B1561" s="2">
        <v>35</v>
      </c>
      <c r="C1561" s="3">
        <f>AVERAGE('GRPO原始 0923'!F1857:F1861)</f>
        <v>0.5453125</v>
      </c>
      <c r="D1561" s="3">
        <f>AVERAGE('GRPO原始 0923'!F1852:F1861)</f>
        <v>0.52421875</v>
      </c>
      <c r="E1561" s="3">
        <f>AVERAGE('GRPO原始 0923'!F1847:F1861)</f>
        <v>0.502604166666667</v>
      </c>
      <c r="F1561" s="3">
        <f>AVERAGE('GRPO原始 0923'!F1842:F1861)</f>
        <v>0.483984375</v>
      </c>
      <c r="G1561" s="3">
        <f>AVERAGE('GRPO原始 0923'!F1832:F1861)</f>
        <v>0.4640625</v>
      </c>
      <c r="H1561" s="3">
        <f>AVERAGE('GRPO原始 0923'!F1827:F1861)</f>
        <v>0.449107142857143</v>
      </c>
      <c r="I1561" s="3">
        <f>AVERAGE('GRPO原始 0923'!F1827:F1861)</f>
        <v>0.449107142857143</v>
      </c>
      <c r="J1561" s="5">
        <f t="shared" ref="J1561:P1561" si="1559">C1561-C36</f>
        <v>0.053125</v>
      </c>
      <c r="K1561" s="5">
        <f t="shared" si="1559"/>
        <v>0.06328125</v>
      </c>
      <c r="L1561" s="5">
        <f t="shared" si="1559"/>
        <v>0.0458333333333333</v>
      </c>
      <c r="M1561" s="5">
        <f t="shared" si="1559"/>
        <v>0.033984375</v>
      </c>
      <c r="N1561" s="5">
        <f t="shared" si="1559"/>
        <v>0.0369791666666667</v>
      </c>
      <c r="O1561" s="5">
        <f t="shared" si="1559"/>
        <v>0.0330357142857143</v>
      </c>
      <c r="P1561" s="5">
        <f t="shared" si="1559"/>
        <v>0.0330357142857143</v>
      </c>
    </row>
    <row r="1562" ht="19" customHeight="1" spans="1:16">
      <c r="A1562" s="2" t="s">
        <v>269</v>
      </c>
      <c r="B1562" s="2">
        <v>36</v>
      </c>
      <c r="C1562" s="3">
        <f>AVERAGE('GRPO原始 0923'!F1858:F1862)</f>
        <v>0.5484375</v>
      </c>
      <c r="D1562" s="3">
        <f>AVERAGE('GRPO原始 0923'!F1853:F1862)</f>
        <v>0.52890625</v>
      </c>
      <c r="E1562" s="3">
        <f>AVERAGE('GRPO原始 0923'!F1848:F1862)</f>
        <v>0.5046875</v>
      </c>
      <c r="F1562" s="3">
        <f>AVERAGE('GRPO原始 0923'!F1843:F1862)</f>
        <v>0.487890625</v>
      </c>
      <c r="G1562" s="3">
        <f>AVERAGE('GRPO原始 0923'!F1833:F1862)</f>
        <v>0.471614583333333</v>
      </c>
      <c r="H1562" s="3">
        <f>AVERAGE('GRPO原始 0923'!F1827:F1862)</f>
        <v>0.451171875</v>
      </c>
      <c r="I1562" s="3">
        <f>AVERAGE('GRPO原始 0923'!F1827:F1862)</f>
        <v>0.451171875</v>
      </c>
      <c r="J1562" s="5">
        <f t="shared" ref="J1562:P1562" si="1560">C1562-C37</f>
        <v>0.0328125</v>
      </c>
      <c r="K1562" s="5">
        <f t="shared" si="1560"/>
        <v>0.059375</v>
      </c>
      <c r="L1562" s="5">
        <f t="shared" si="1560"/>
        <v>0.0463541666666666</v>
      </c>
      <c r="M1562" s="5">
        <f t="shared" si="1560"/>
        <v>0.034765625</v>
      </c>
      <c r="N1562" s="5">
        <f t="shared" si="1560"/>
        <v>0.0375</v>
      </c>
      <c r="O1562" s="5">
        <f t="shared" si="1560"/>
        <v>0.0323350694444444</v>
      </c>
      <c r="P1562" s="5">
        <f t="shared" si="1560"/>
        <v>0.0323350694444444</v>
      </c>
    </row>
    <row r="1563" ht="19" customHeight="1" spans="1:16">
      <c r="A1563" s="2" t="s">
        <v>269</v>
      </c>
      <c r="B1563" s="2">
        <v>37</v>
      </c>
      <c r="C1563" s="3">
        <f>AVERAGE('GRPO原始 0923'!F1859:F1863)</f>
        <v>0.5734375</v>
      </c>
      <c r="D1563" s="3">
        <f>AVERAGE('GRPO原始 0923'!F1854:F1863)</f>
        <v>0.53984375</v>
      </c>
      <c r="E1563" s="3">
        <f>AVERAGE('GRPO原始 0923'!F1849:F1863)</f>
        <v>0.515104166666667</v>
      </c>
      <c r="F1563" s="3">
        <f>AVERAGE('GRPO原始 0923'!F1844:F1863)</f>
        <v>0.498828125</v>
      </c>
      <c r="G1563" s="3">
        <f>AVERAGE('GRPO原始 0923'!F1834:F1863)</f>
        <v>0.48203125</v>
      </c>
      <c r="H1563" s="3">
        <f>AVERAGE('GRPO原始 0923'!F1827:F1863)</f>
        <v>0.456925675675676</v>
      </c>
      <c r="I1563" s="3">
        <f>AVERAGE('GRPO原始 0923'!F1827:F1863)</f>
        <v>0.456925675675676</v>
      </c>
      <c r="J1563" s="5">
        <f t="shared" ref="J1563:P1563" si="1561">C1563-C38</f>
        <v>0.0531250000000001</v>
      </c>
      <c r="K1563" s="5">
        <f t="shared" si="1561"/>
        <v>0.06328125</v>
      </c>
      <c r="L1563" s="5">
        <f t="shared" si="1561"/>
        <v>0.0484375</v>
      </c>
      <c r="M1563" s="5">
        <f t="shared" si="1561"/>
        <v>0.037109375</v>
      </c>
      <c r="N1563" s="5">
        <f t="shared" si="1561"/>
        <v>0.0419270833333333</v>
      </c>
      <c r="O1563" s="5">
        <f t="shared" si="1561"/>
        <v>0.0342060810810811</v>
      </c>
      <c r="P1563" s="5">
        <f t="shared" si="1561"/>
        <v>0.0342060810810811</v>
      </c>
    </row>
    <row r="1564" ht="19" customHeight="1" spans="1:16">
      <c r="A1564" s="2" t="s">
        <v>269</v>
      </c>
      <c r="B1564" s="2">
        <v>38</v>
      </c>
      <c r="C1564" s="3">
        <f>AVERAGE('GRPO原始 0923'!F1860:F1864)</f>
        <v>0.59375</v>
      </c>
      <c r="D1564" s="3">
        <f>AVERAGE('GRPO原始 0923'!F1855:F1864)</f>
        <v>0.54765625</v>
      </c>
      <c r="E1564" s="3">
        <f>AVERAGE('GRPO原始 0923'!F1850:F1864)</f>
        <v>0.529166666666667</v>
      </c>
      <c r="F1564" s="3">
        <f>AVERAGE('GRPO原始 0923'!F1845:F1864)</f>
        <v>0.508984375</v>
      </c>
      <c r="G1564" s="3">
        <f>AVERAGE('GRPO原始 0923'!F1835:F1864)</f>
        <v>0.489322916666667</v>
      </c>
      <c r="H1564" s="3">
        <f>AVERAGE('GRPO原始 0923'!F1827:F1864)</f>
        <v>0.461143092105263</v>
      </c>
      <c r="I1564" s="3">
        <f>AVERAGE('GRPO原始 0923'!F1827:F1864)</f>
        <v>0.461143092105263</v>
      </c>
      <c r="J1564" s="5">
        <f t="shared" ref="J1564:P1564" si="1562">C1564-C39</f>
        <v>0.04375</v>
      </c>
      <c r="K1564" s="5">
        <f t="shared" si="1562"/>
        <v>0.0406249999999999</v>
      </c>
      <c r="L1564" s="5">
        <f t="shared" si="1562"/>
        <v>0.0453125</v>
      </c>
      <c r="M1564" s="5">
        <f t="shared" si="1562"/>
        <v>0.038671875</v>
      </c>
      <c r="N1564" s="5">
        <f t="shared" si="1562"/>
        <v>0.0388020833333333</v>
      </c>
      <c r="O1564" s="5">
        <f t="shared" si="1562"/>
        <v>0.0331003289473684</v>
      </c>
      <c r="P1564" s="5">
        <f t="shared" si="1562"/>
        <v>0.0331003289473684</v>
      </c>
    </row>
    <row r="1565" ht="19" customHeight="1" spans="1:16">
      <c r="A1565" s="2" t="s">
        <v>269</v>
      </c>
      <c r="B1565" s="2">
        <v>39</v>
      </c>
      <c r="C1565" s="3">
        <f>AVERAGE('GRPO原始 0923'!F1861:F1865)</f>
        <v>0.5953125</v>
      </c>
      <c r="D1565" s="3">
        <f>AVERAGE('GRPO原始 0923'!F1856:F1865)</f>
        <v>0.5515625</v>
      </c>
      <c r="E1565" s="3">
        <f>AVERAGE('GRPO原始 0923'!F1851:F1865)</f>
        <v>0.5375</v>
      </c>
      <c r="F1565" s="3">
        <f>AVERAGE('GRPO原始 0923'!F1846:F1865)</f>
        <v>0.51328125</v>
      </c>
      <c r="G1565" s="3">
        <f>AVERAGE('GRPO原始 0923'!F1836:F1865)</f>
        <v>0.49296875</v>
      </c>
      <c r="H1565" s="3">
        <f>AVERAGE('GRPO原始 0923'!F1827:F1865)</f>
        <v>0.463942307692308</v>
      </c>
      <c r="I1565" s="3">
        <f>AVERAGE('GRPO原始 0923'!F1827:F1865)</f>
        <v>0.463942307692308</v>
      </c>
      <c r="J1565" s="5">
        <f t="shared" ref="J1565:P1565" si="1563">C1565-C40</f>
        <v>0.0625</v>
      </c>
      <c r="K1565" s="5">
        <f t="shared" si="1563"/>
        <v>0.04375</v>
      </c>
      <c r="L1565" s="5">
        <f t="shared" si="1563"/>
        <v>0.0520833333333333</v>
      </c>
      <c r="M1565" s="5">
        <f t="shared" si="1563"/>
        <v>0.042578125</v>
      </c>
      <c r="N1565" s="5">
        <f t="shared" si="1563"/>
        <v>0.0401041666666667</v>
      </c>
      <c r="O1565" s="5">
        <f t="shared" si="1563"/>
        <v>0.0340544871794872</v>
      </c>
      <c r="P1565" s="5">
        <f t="shared" si="1563"/>
        <v>0.0340544871794872</v>
      </c>
    </row>
    <row r="1566" ht="19" customHeight="1" spans="1:16">
      <c r="A1566" s="2" t="s">
        <v>269</v>
      </c>
      <c r="B1566" s="2">
        <v>40</v>
      </c>
      <c r="C1566" s="3">
        <f>AVERAGE('GRPO原始 0923'!F1862:F1866)</f>
        <v>0.5796875</v>
      </c>
      <c r="D1566" s="3">
        <f>AVERAGE('GRPO原始 0923'!F1857:F1866)</f>
        <v>0.5625</v>
      </c>
      <c r="E1566" s="3">
        <f>AVERAGE('GRPO原始 0923'!F1852:F1866)</f>
        <v>0.542708333333333</v>
      </c>
      <c r="F1566" s="3">
        <f>AVERAGE('GRPO原始 0923'!F1847:F1866)</f>
        <v>0.521875</v>
      </c>
      <c r="G1566" s="3">
        <f>AVERAGE('GRPO原始 0923'!F1837:F1866)</f>
        <v>0.494791666666667</v>
      </c>
      <c r="H1566" s="3">
        <f>AVERAGE('GRPO原始 0923'!F1827:F1866)</f>
        <v>0.4654296875</v>
      </c>
      <c r="I1566" s="3">
        <f>AVERAGE('GRPO原始 0923'!F1827:F1866)</f>
        <v>0.4654296875</v>
      </c>
      <c r="J1566" s="5">
        <f t="shared" ref="J1566:P1566" si="1564">C1566-C41</f>
        <v>0.0515625000000001</v>
      </c>
      <c r="K1566" s="5">
        <f t="shared" si="1564"/>
        <v>0.05234375</v>
      </c>
      <c r="L1566" s="5">
        <f t="shared" si="1564"/>
        <v>0.059375</v>
      </c>
      <c r="M1566" s="5">
        <f t="shared" si="1564"/>
        <v>0.047265625</v>
      </c>
      <c r="N1566" s="5">
        <f t="shared" si="1564"/>
        <v>0.0403645833333334</v>
      </c>
      <c r="O1566" s="5">
        <f t="shared" si="1564"/>
        <v>0.0353515625</v>
      </c>
      <c r="P1566" s="5">
        <f t="shared" si="1564"/>
        <v>0.0353515625</v>
      </c>
    </row>
    <row r="1567" ht="19" customHeight="1" spans="1:16">
      <c r="A1567" s="2" t="s">
        <v>269</v>
      </c>
      <c r="B1567" s="2">
        <v>41</v>
      </c>
      <c r="C1567" s="3">
        <f>AVERAGE('GRPO原始 0923'!F1863:F1867)</f>
        <v>0.6015625</v>
      </c>
      <c r="D1567" s="3">
        <f>AVERAGE('GRPO原始 0923'!F1858:F1867)</f>
        <v>0.575</v>
      </c>
      <c r="E1567" s="3">
        <f>AVERAGE('GRPO原始 0923'!F1853:F1867)</f>
        <v>0.553125</v>
      </c>
      <c r="F1567" s="3">
        <f>AVERAGE('GRPO原始 0923'!F1848:F1867)</f>
        <v>0.52890625</v>
      </c>
      <c r="G1567" s="3">
        <f>AVERAGE('GRPO原始 0923'!F1838:F1867)</f>
        <v>0.503645833333333</v>
      </c>
      <c r="H1567" s="3">
        <f>AVERAGE('GRPO原始 0923'!F1828:F1867)</f>
        <v>0.4732421875</v>
      </c>
      <c r="I1567" s="3">
        <f>AVERAGE('GRPO原始 0923'!F1827:F1867)</f>
        <v>0.469512195121951</v>
      </c>
      <c r="J1567" s="5">
        <f t="shared" ref="J1567:P1567" si="1565">C1567-C42</f>
        <v>0.059375</v>
      </c>
      <c r="K1567" s="5">
        <f t="shared" si="1565"/>
        <v>0.0460937499999999</v>
      </c>
      <c r="L1567" s="5">
        <f t="shared" si="1565"/>
        <v>0.059375</v>
      </c>
      <c r="M1567" s="5">
        <f t="shared" si="1565"/>
        <v>0.049609375</v>
      </c>
      <c r="N1567" s="5">
        <f t="shared" si="1565"/>
        <v>0.040625</v>
      </c>
      <c r="O1567" s="5">
        <f t="shared" si="1565"/>
        <v>0.0361328125</v>
      </c>
      <c r="P1567" s="5">
        <f t="shared" si="1565"/>
        <v>0.0356326219512195</v>
      </c>
    </row>
    <row r="1568" ht="19" customHeight="1" spans="1:16">
      <c r="A1568" s="2" t="s">
        <v>269</v>
      </c>
      <c r="B1568" s="2">
        <v>42</v>
      </c>
      <c r="C1568" s="3">
        <f>AVERAGE('GRPO原始 0923'!F1864:F1868)</f>
        <v>0.565625</v>
      </c>
      <c r="D1568" s="3">
        <f>AVERAGE('GRPO原始 0923'!F1859:F1868)</f>
        <v>0.56953125</v>
      </c>
      <c r="E1568" s="3">
        <f>AVERAGE('GRPO原始 0923'!F1854:F1868)</f>
        <v>0.5484375</v>
      </c>
      <c r="F1568" s="3">
        <f>AVERAGE('GRPO原始 0923'!F1849:F1868)</f>
        <v>0.527734375</v>
      </c>
      <c r="G1568" s="3">
        <f>AVERAGE('GRPO原始 0923'!F1839:F1868)</f>
        <v>0.50234375</v>
      </c>
      <c r="H1568" s="3">
        <f>AVERAGE('GRPO原始 0923'!F1829:F1868)</f>
        <v>0.4775390625</v>
      </c>
      <c r="I1568" s="3">
        <f>AVERAGE('GRPO原始 0923'!F1827:F1868)</f>
        <v>0.469866071428571</v>
      </c>
      <c r="J1568" s="5">
        <f t="shared" ref="J1568:P1568" si="1566">C1568-C43</f>
        <v>0.0437500000000001</v>
      </c>
      <c r="K1568" s="5">
        <f t="shared" si="1566"/>
        <v>0.0484375</v>
      </c>
      <c r="L1568" s="5">
        <f t="shared" si="1566"/>
        <v>0.0567708333333334</v>
      </c>
      <c r="M1568" s="5">
        <f t="shared" si="1566"/>
        <v>0.047265625</v>
      </c>
      <c r="N1568" s="5">
        <f t="shared" si="1566"/>
        <v>0.0390625</v>
      </c>
      <c r="O1568" s="5">
        <f t="shared" si="1566"/>
        <v>0.0373046875</v>
      </c>
      <c r="P1568" s="5">
        <f t="shared" si="1566"/>
        <v>0.0353422619047619</v>
      </c>
    </row>
    <row r="1569" ht="19" customHeight="1" spans="1:16">
      <c r="A1569" s="2" t="s">
        <v>269</v>
      </c>
      <c r="B1569" s="2">
        <v>43</v>
      </c>
      <c r="C1569" s="3">
        <f>AVERAGE('GRPO原始 0923'!F1865:F1869)</f>
        <v>0.5265625</v>
      </c>
      <c r="D1569" s="3">
        <f>AVERAGE('GRPO原始 0923'!F1860:F1869)</f>
        <v>0.56015625</v>
      </c>
      <c r="E1569" s="3">
        <f>AVERAGE('GRPO原始 0923'!F1855:F1869)</f>
        <v>0.540625</v>
      </c>
      <c r="F1569" s="3">
        <f>AVERAGE('GRPO原始 0923'!F1850:F1869)</f>
        <v>0.528515625</v>
      </c>
      <c r="G1569" s="3">
        <f>AVERAGE('GRPO原始 0923'!F1840:F1869)</f>
        <v>0.499479166666667</v>
      </c>
      <c r="H1569" s="3">
        <f>AVERAGE('GRPO原始 0923'!F1830:F1869)</f>
        <v>0.479296875</v>
      </c>
      <c r="I1569" s="3">
        <f>AVERAGE('GRPO原始 0923'!F1827:F1869)</f>
        <v>0.46875</v>
      </c>
      <c r="J1569" s="5">
        <f t="shared" ref="J1569:P1569" si="1567">C1569-C44</f>
        <v>0.0468750000000001</v>
      </c>
      <c r="K1569" s="5">
        <f t="shared" si="1567"/>
        <v>0.0453125</v>
      </c>
      <c r="L1569" s="5">
        <f t="shared" si="1567"/>
        <v>0.0427083333333333</v>
      </c>
      <c r="M1569" s="5">
        <f t="shared" si="1567"/>
        <v>0.0457031250000001</v>
      </c>
      <c r="N1569" s="5">
        <f t="shared" si="1567"/>
        <v>0.0385416666666666</v>
      </c>
      <c r="O1569" s="5">
        <f t="shared" si="1567"/>
        <v>0.0361328125</v>
      </c>
      <c r="P1569" s="5">
        <f t="shared" si="1567"/>
        <v>0.0347020348837209</v>
      </c>
    </row>
    <row r="1570" ht="19" customHeight="1" spans="1:16">
      <c r="A1570" s="2" t="s">
        <v>269</v>
      </c>
      <c r="B1570" s="2">
        <v>44</v>
      </c>
      <c r="C1570" s="3">
        <f>AVERAGE('GRPO原始 0923'!F1866:F1870)</f>
        <v>0.5234375</v>
      </c>
      <c r="D1570" s="3">
        <f>AVERAGE('GRPO原始 0923'!F1861:F1870)</f>
        <v>0.559375</v>
      </c>
      <c r="E1570" s="3">
        <f>AVERAGE('GRPO原始 0923'!F1856:F1870)</f>
        <v>0.5421875</v>
      </c>
      <c r="F1570" s="3">
        <f>AVERAGE('GRPO原始 0923'!F1851:F1870)</f>
        <v>0.533984375</v>
      </c>
      <c r="G1570" s="3">
        <f>AVERAGE('GRPO原始 0923'!F1841:F1870)</f>
        <v>0.500520833333333</v>
      </c>
      <c r="H1570" s="3">
        <f>AVERAGE('GRPO原始 0923'!F1831:F1870)</f>
        <v>0.483984375</v>
      </c>
      <c r="I1570" s="3">
        <f>AVERAGE('GRPO原始 0923'!F1827:F1870)</f>
        <v>0.470703125</v>
      </c>
      <c r="J1570" s="5">
        <f t="shared" ref="J1570:P1570" si="1568">C1570-C45</f>
        <v>0.05</v>
      </c>
      <c r="K1570" s="5">
        <f t="shared" si="1568"/>
        <v>0.0562499999999999</v>
      </c>
      <c r="L1570" s="5">
        <f t="shared" si="1568"/>
        <v>0.0458333333333334</v>
      </c>
      <c r="M1570" s="5">
        <f t="shared" si="1568"/>
        <v>0.0515625</v>
      </c>
      <c r="N1570" s="5">
        <f t="shared" si="1568"/>
        <v>0.03828125</v>
      </c>
      <c r="O1570" s="5">
        <f t="shared" si="1568"/>
        <v>0.03828125</v>
      </c>
      <c r="P1570" s="5">
        <f t="shared" si="1568"/>
        <v>0.0358664772727273</v>
      </c>
    </row>
    <row r="1571" ht="19" customHeight="1" spans="1:16">
      <c r="A1571" s="2" t="s">
        <v>269</v>
      </c>
      <c r="B1571" s="2">
        <v>45</v>
      </c>
      <c r="C1571" s="3">
        <f>AVERAGE('GRPO原始 0923'!F1867:F1871)</f>
        <v>0.5234375</v>
      </c>
      <c r="D1571" s="3">
        <f>AVERAGE('GRPO原始 0923'!F1862:F1871)</f>
        <v>0.5515625</v>
      </c>
      <c r="E1571" s="3">
        <f>AVERAGE('GRPO原始 0923'!F1857:F1871)</f>
        <v>0.549479166666667</v>
      </c>
      <c r="F1571" s="3">
        <f>AVERAGE('GRPO原始 0923'!F1852:F1871)</f>
        <v>0.537890625</v>
      </c>
      <c r="G1571" s="3">
        <f>AVERAGE('GRPO原始 0923'!F1842:F1871)</f>
        <v>0.506510416666667</v>
      </c>
      <c r="H1571" s="3">
        <f>AVERAGE('GRPO原始 0923'!F1832:F1871)</f>
        <v>0.4859375</v>
      </c>
      <c r="I1571" s="3">
        <f>AVERAGE('GRPO原始 0923'!F1827:F1871)</f>
        <v>0.471875</v>
      </c>
      <c r="J1571" s="5">
        <f t="shared" ref="J1571:P1571" si="1569">C1571-C46</f>
        <v>0.0453125</v>
      </c>
      <c r="K1571" s="5">
        <f t="shared" si="1569"/>
        <v>0.0484374999999999</v>
      </c>
      <c r="L1571" s="5">
        <f t="shared" si="1569"/>
        <v>0.05</v>
      </c>
      <c r="M1571" s="5">
        <f t="shared" si="1569"/>
        <v>0.0558593749999999</v>
      </c>
      <c r="N1571" s="5">
        <f t="shared" si="1569"/>
        <v>0.0388020833333333</v>
      </c>
      <c r="O1571" s="5">
        <f t="shared" si="1569"/>
        <v>0.03984375</v>
      </c>
      <c r="P1571" s="5">
        <f t="shared" si="1569"/>
        <v>0.0364583333333333</v>
      </c>
    </row>
    <row r="1572" ht="19" customHeight="1" spans="1:16">
      <c r="A1572" s="2" t="s">
        <v>269</v>
      </c>
      <c r="B1572" s="2">
        <v>46</v>
      </c>
      <c r="C1572" s="3">
        <f>AVERAGE('GRPO原始 0923'!F1868:F1872)</f>
        <v>0.534375</v>
      </c>
      <c r="D1572" s="3">
        <f>AVERAGE('GRPO原始 0923'!F1863:F1872)</f>
        <v>0.56796875</v>
      </c>
      <c r="E1572" s="3">
        <f>AVERAGE('GRPO原始 0923'!F1858:F1872)</f>
        <v>0.561458333333333</v>
      </c>
      <c r="F1572" s="3">
        <f>AVERAGE('GRPO原始 0923'!F1853:F1872)</f>
        <v>0.5484375</v>
      </c>
      <c r="G1572" s="3">
        <f>AVERAGE('GRPO原始 0923'!F1843:F1872)</f>
        <v>0.514583333333333</v>
      </c>
      <c r="H1572" s="3">
        <f>AVERAGE('GRPO原始 0923'!F1833:F1872)</f>
        <v>0.495703125</v>
      </c>
      <c r="I1572" s="3">
        <f>AVERAGE('GRPO原始 0923'!F1827:F1872)</f>
        <v>0.4765625</v>
      </c>
      <c r="J1572" s="5">
        <f t="shared" ref="J1572:P1572" si="1570">C1572-C47</f>
        <v>0.0468750000000001</v>
      </c>
      <c r="K1572" s="5">
        <f t="shared" si="1570"/>
        <v>0.053125</v>
      </c>
      <c r="L1572" s="5">
        <f t="shared" si="1570"/>
        <v>0.0463541666666666</v>
      </c>
      <c r="M1572" s="5">
        <f t="shared" si="1570"/>
        <v>0.05625</v>
      </c>
      <c r="N1572" s="5">
        <f t="shared" si="1570"/>
        <v>0.0408854166666666</v>
      </c>
      <c r="O1572" s="5">
        <f t="shared" si="1570"/>
        <v>0.04140625</v>
      </c>
      <c r="P1572" s="5">
        <f t="shared" si="1570"/>
        <v>0.0368546195652174</v>
      </c>
    </row>
    <row r="1573" ht="19" customHeight="1" spans="1:16">
      <c r="A1573" s="2" t="s">
        <v>269</v>
      </c>
      <c r="B1573" s="2">
        <v>47</v>
      </c>
      <c r="C1573" s="3">
        <f>AVERAGE('GRPO原始 0923'!F1869:F1873)</f>
        <v>0.55</v>
      </c>
      <c r="D1573" s="3">
        <f>AVERAGE('GRPO原始 0923'!F1864:F1873)</f>
        <v>0.5578125</v>
      </c>
      <c r="E1573" s="3">
        <f>AVERAGE('GRPO原始 0923'!F1859:F1873)</f>
        <v>0.563020833333333</v>
      </c>
      <c r="F1573" s="3">
        <f>AVERAGE('GRPO原始 0923'!F1854:F1873)</f>
        <v>0.548828125</v>
      </c>
      <c r="G1573" s="3">
        <f>AVERAGE('GRPO原始 0923'!F1844:F1873)</f>
        <v>0.518489583333333</v>
      </c>
      <c r="H1573" s="3">
        <f>AVERAGE('GRPO原始 0923'!F1834:F1873)</f>
        <v>0.5009765625</v>
      </c>
      <c r="I1573" s="3">
        <f>AVERAGE('GRPO原始 0923'!F1827:F1873)</f>
        <v>0.478390957446808</v>
      </c>
      <c r="J1573" s="5">
        <f t="shared" ref="J1573:P1573" si="1571">C1573-C48</f>
        <v>0.0359375000000001</v>
      </c>
      <c r="K1573" s="5">
        <f t="shared" si="1571"/>
        <v>0.0398437500000001</v>
      </c>
      <c r="L1573" s="5">
        <f t="shared" si="1571"/>
        <v>0.0442708333333333</v>
      </c>
      <c r="M1573" s="5">
        <f t="shared" si="1571"/>
        <v>0.0515625</v>
      </c>
      <c r="N1573" s="5">
        <f t="shared" si="1571"/>
        <v>0.0380208333333333</v>
      </c>
      <c r="O1573" s="5">
        <f t="shared" si="1571"/>
        <v>0.04140625</v>
      </c>
      <c r="P1573" s="5">
        <f t="shared" si="1571"/>
        <v>0.035405585106383</v>
      </c>
    </row>
    <row r="1574" ht="19" customHeight="1" spans="1:16">
      <c r="A1574" s="2" t="s">
        <v>269</v>
      </c>
      <c r="B1574" s="2">
        <v>48</v>
      </c>
      <c r="C1574" s="3">
        <f>AVERAGE('GRPO原始 0923'!F1870:F1874)</f>
        <v>0.5734375</v>
      </c>
      <c r="D1574" s="3">
        <f>AVERAGE('GRPO原始 0923'!F1865:F1874)</f>
        <v>0.55</v>
      </c>
      <c r="E1574" s="3">
        <f>AVERAGE('GRPO原始 0923'!F1860:F1874)</f>
        <v>0.564583333333333</v>
      </c>
      <c r="F1574" s="3">
        <f>AVERAGE('GRPO原始 0923'!F1855:F1874)</f>
        <v>0.548828125</v>
      </c>
      <c r="G1574" s="3">
        <f>AVERAGE('GRPO原始 0923'!F1845:F1874)</f>
        <v>0.52265625</v>
      </c>
      <c r="H1574" s="3">
        <f>AVERAGE('GRPO原始 0923'!F1835:F1874)</f>
        <v>0.5044921875</v>
      </c>
      <c r="I1574" s="3">
        <f>AVERAGE('GRPO原始 0923'!F1827:F1874)</f>
        <v>0.479654947916667</v>
      </c>
      <c r="J1574" s="5">
        <f t="shared" ref="J1574:P1574" si="1572">C1574-C49</f>
        <v>0.0265625</v>
      </c>
      <c r="K1574" s="5">
        <f t="shared" si="1572"/>
        <v>0.03671875</v>
      </c>
      <c r="L1574" s="5">
        <f t="shared" si="1572"/>
        <v>0.0390625</v>
      </c>
      <c r="M1574" s="5">
        <f t="shared" si="1572"/>
        <v>0.038671875</v>
      </c>
      <c r="N1574" s="5">
        <f t="shared" si="1572"/>
        <v>0.0380208333333334</v>
      </c>
      <c r="O1574" s="5">
        <f t="shared" si="1572"/>
        <v>0.03828125</v>
      </c>
      <c r="P1574" s="5">
        <f t="shared" si="1572"/>
        <v>0.0338541666666667</v>
      </c>
    </row>
    <row r="1575" ht="19" customHeight="1" spans="1:16">
      <c r="A1575" s="2" t="s">
        <v>269</v>
      </c>
      <c r="B1575" s="2">
        <v>49</v>
      </c>
      <c r="C1575" s="3">
        <f>AVERAGE('GRPO原始 0923'!F1871:F1875)</f>
        <v>0.571875</v>
      </c>
      <c r="D1575" s="3">
        <f>AVERAGE('GRPO原始 0923'!F1866:F1875)</f>
        <v>0.54765625</v>
      </c>
      <c r="E1575" s="3">
        <f>AVERAGE('GRPO原始 0923'!F1861:F1875)</f>
        <v>0.563541666666667</v>
      </c>
      <c r="F1575" s="3">
        <f>AVERAGE('GRPO原始 0923'!F1856:F1875)</f>
        <v>0.549609375</v>
      </c>
      <c r="G1575" s="3">
        <f>AVERAGE('GRPO原始 0923'!F1846:F1875)</f>
        <v>0.524739583333333</v>
      </c>
      <c r="H1575" s="3">
        <f>AVERAGE('GRPO原始 0923'!F1836:F1875)</f>
        <v>0.506640625</v>
      </c>
      <c r="I1575" s="3">
        <f>AVERAGE('GRPO原始 0923'!F1827:F1875)</f>
        <v>0.481026785714286</v>
      </c>
      <c r="J1575" s="5">
        <f t="shared" ref="J1575:P1575" si="1573">C1575-C50</f>
        <v>0</v>
      </c>
      <c r="K1575" s="5">
        <f t="shared" si="1573"/>
        <v>0.0249999999999999</v>
      </c>
      <c r="L1575" s="5">
        <f t="shared" si="1573"/>
        <v>0.0375000000000001</v>
      </c>
      <c r="M1575" s="5">
        <f t="shared" si="1573"/>
        <v>0.0343749999999999</v>
      </c>
      <c r="N1575" s="5">
        <f t="shared" si="1573"/>
        <v>0.03671875</v>
      </c>
      <c r="O1575" s="5">
        <f t="shared" si="1573"/>
        <v>0.0363281249999999</v>
      </c>
      <c r="P1575" s="5">
        <f t="shared" si="1573"/>
        <v>0.0322066326530612</v>
      </c>
    </row>
    <row r="1576" ht="19" customHeight="1" spans="1:16">
      <c r="A1576" s="2" t="s">
        <v>269</v>
      </c>
      <c r="B1576" s="2">
        <v>50</v>
      </c>
      <c r="C1576" s="3">
        <f>AVERAGE('GRPO原始 0923'!F1872:F1876)</f>
        <v>0.5609375</v>
      </c>
      <c r="D1576" s="3">
        <f>AVERAGE('GRPO原始 0923'!F1867:F1876)</f>
        <v>0.5421875</v>
      </c>
      <c r="E1576" s="3">
        <f>AVERAGE('GRPO原始 0923'!F1862:F1876)</f>
        <v>0.5546875</v>
      </c>
      <c r="F1576" s="3">
        <f>AVERAGE('GRPO原始 0923'!F1857:F1876)</f>
        <v>0.55234375</v>
      </c>
      <c r="G1576" s="3">
        <f>AVERAGE('GRPO原始 0923'!F1847:F1876)</f>
        <v>0.528645833333333</v>
      </c>
      <c r="H1576" s="3">
        <f>AVERAGE('GRPO原始 0923'!F1837:F1876)</f>
        <v>0.506640625</v>
      </c>
      <c r="I1576" s="3">
        <f>AVERAGE('GRPO原始 0923'!F1827:F1876)</f>
        <v>0.48078125</v>
      </c>
      <c r="J1576" s="5">
        <f t="shared" ref="J1576:P1576" si="1574">C1576-C51</f>
        <v>-0.0125000000000001</v>
      </c>
      <c r="K1576" s="5">
        <f t="shared" si="1574"/>
        <v>0.0164062500000001</v>
      </c>
      <c r="L1576" s="5">
        <f t="shared" si="1574"/>
        <v>0.028125</v>
      </c>
      <c r="M1576" s="5">
        <f t="shared" si="1574"/>
        <v>0.034375</v>
      </c>
      <c r="N1576" s="5">
        <f t="shared" si="1574"/>
        <v>0.0369791666666667</v>
      </c>
      <c r="O1576" s="5">
        <f t="shared" si="1574"/>
        <v>0.0343749999999999</v>
      </c>
      <c r="P1576" s="5">
        <f t="shared" si="1574"/>
        <v>0.0315625</v>
      </c>
    </row>
    <row r="1577" ht="19" customHeight="1" spans="1:16">
      <c r="A1577" s="2" t="s">
        <v>269</v>
      </c>
      <c r="B1577" s="2">
        <v>51</v>
      </c>
      <c r="C1577" s="3">
        <f>AVERAGE('GRPO原始 0923'!F1873:F1877)</f>
        <v>0.5375</v>
      </c>
      <c r="D1577" s="3">
        <f>AVERAGE('GRPO原始 0923'!F1868:F1877)</f>
        <v>0.5359375</v>
      </c>
      <c r="E1577" s="3">
        <f>AVERAGE('GRPO原始 0923'!F1863:F1877)</f>
        <v>0.5578125</v>
      </c>
      <c r="F1577" s="3">
        <f>AVERAGE('GRPO原始 0923'!F1858:F1877)</f>
        <v>0.55546875</v>
      </c>
      <c r="G1577" s="3">
        <f>AVERAGE('GRPO原始 0923'!F1848:F1877)</f>
        <v>0.53125</v>
      </c>
      <c r="H1577" s="3">
        <f>AVERAGE('GRPO原始 0923'!F1838:F1877)</f>
        <v>0.51171875</v>
      </c>
      <c r="I1577" s="3">
        <f>AVERAGE('GRPO原始 0923'!F1828:F1877)</f>
        <v>0.48578125</v>
      </c>
      <c r="J1577" s="5">
        <f t="shared" ref="J1577:P1577" si="1575">C1577-C52</f>
        <v>-0.0375</v>
      </c>
      <c r="K1577" s="5">
        <f t="shared" si="1575"/>
        <v>0.00468749999999996</v>
      </c>
      <c r="L1577" s="5">
        <f t="shared" si="1575"/>
        <v>0.0229166666666667</v>
      </c>
      <c r="M1577" s="5">
        <f t="shared" si="1575"/>
        <v>0.025390625</v>
      </c>
      <c r="N1577" s="5">
        <f t="shared" si="1575"/>
        <v>0.0346354166666666</v>
      </c>
      <c r="O1577" s="5">
        <f t="shared" si="1575"/>
        <v>0.031640625</v>
      </c>
      <c r="P1577" s="5">
        <f t="shared" si="1575"/>
        <v>0.02984375</v>
      </c>
    </row>
    <row r="1578" ht="19" customHeight="1" spans="1:16">
      <c r="A1578" s="2" t="s">
        <v>269</v>
      </c>
      <c r="B1578" s="2">
        <v>52</v>
      </c>
      <c r="C1578" s="3">
        <f>AVERAGE('GRPO原始 0923'!F1874:F1878)</f>
        <v>0.5390625</v>
      </c>
      <c r="D1578" s="3">
        <f>AVERAGE('GRPO原始 0923'!F1869:F1878)</f>
        <v>0.54453125</v>
      </c>
      <c r="E1578" s="3">
        <f>AVERAGE('GRPO原始 0923'!F1864:F1878)</f>
        <v>0.5515625</v>
      </c>
      <c r="F1578" s="3">
        <f>AVERAGE('GRPO原始 0923'!F1859:F1878)</f>
        <v>0.55703125</v>
      </c>
      <c r="G1578" s="3">
        <f>AVERAGE('GRPO原始 0923'!F1849:F1878)</f>
        <v>0.533333333333333</v>
      </c>
      <c r="H1578" s="3">
        <f>AVERAGE('GRPO原始 0923'!F1839:F1878)</f>
        <v>0.512890625</v>
      </c>
      <c r="I1578" s="3">
        <f>AVERAGE('GRPO原始 0923'!F1829:F1878)</f>
        <v>0.4909375</v>
      </c>
      <c r="J1578" s="5">
        <f t="shared" ref="J1578:P1578" si="1576">C1578-C53</f>
        <v>-0.040625</v>
      </c>
      <c r="K1578" s="5">
        <f t="shared" si="1576"/>
        <v>-0.00234374999999998</v>
      </c>
      <c r="L1578" s="5">
        <f t="shared" si="1576"/>
        <v>0.0130208333333333</v>
      </c>
      <c r="M1578" s="5">
        <f t="shared" si="1576"/>
        <v>0.023046875</v>
      </c>
      <c r="N1578" s="5">
        <f t="shared" si="1576"/>
        <v>0.0307291666666667</v>
      </c>
      <c r="O1578" s="5">
        <f t="shared" si="1576"/>
        <v>0.0287109375</v>
      </c>
      <c r="P1578" s="5">
        <f t="shared" si="1576"/>
        <v>0.029375</v>
      </c>
    </row>
    <row r="1579" ht="19" customHeight="1" spans="1:16">
      <c r="A1579" s="2" t="s">
        <v>269</v>
      </c>
      <c r="B1579" s="2">
        <v>53</v>
      </c>
      <c r="C1579" s="3">
        <f>AVERAGE('GRPO原始 0923'!F1875:F1879)</f>
        <v>0.5671875</v>
      </c>
      <c r="D1579" s="3">
        <f>AVERAGE('GRPO原始 0923'!F1870:F1879)</f>
        <v>0.5703125</v>
      </c>
      <c r="E1579" s="3">
        <f>AVERAGE('GRPO原始 0923'!F1865:F1879)</f>
        <v>0.555729166666667</v>
      </c>
      <c r="F1579" s="3">
        <f>AVERAGE('GRPO原始 0923'!F1860:F1879)</f>
        <v>0.565234375</v>
      </c>
      <c r="G1579" s="3">
        <f>AVERAGE('GRPO原始 0923'!F1850:F1879)</f>
        <v>0.542447916666667</v>
      </c>
      <c r="H1579" s="3">
        <f>AVERAGE('GRPO原始 0923'!F1840:F1879)</f>
        <v>0.5171875</v>
      </c>
      <c r="I1579" s="3">
        <f>AVERAGE('GRPO原始 0923'!F1830:F1879)</f>
        <v>0.4975</v>
      </c>
      <c r="J1579" s="5">
        <f t="shared" ref="J1579:P1579" si="1577">C1579-C54</f>
        <v>-0.0171875</v>
      </c>
      <c r="K1579" s="5">
        <f t="shared" si="1577"/>
        <v>0.00468749999999996</v>
      </c>
      <c r="L1579" s="5">
        <f t="shared" si="1577"/>
        <v>0.01875</v>
      </c>
      <c r="M1579" s="5">
        <f t="shared" si="1577"/>
        <v>0.0249999999999999</v>
      </c>
      <c r="N1579" s="5">
        <f t="shared" si="1577"/>
        <v>0.0320312500000001</v>
      </c>
      <c r="O1579" s="5">
        <f t="shared" si="1577"/>
        <v>0.030078125</v>
      </c>
      <c r="P1579" s="5">
        <f t="shared" si="1577"/>
        <v>0.02984375</v>
      </c>
    </row>
    <row r="1580" ht="19" customHeight="1" spans="1:16">
      <c r="A1580" s="2" t="s">
        <v>269</v>
      </c>
      <c r="B1580" s="2">
        <v>54</v>
      </c>
      <c r="C1580" s="3">
        <f>AVERAGE('GRPO原始 0923'!F1876:F1880)</f>
        <v>0.56875</v>
      </c>
      <c r="D1580" s="3">
        <f>AVERAGE('GRPO原始 0923'!F1871:F1880)</f>
        <v>0.5703125</v>
      </c>
      <c r="E1580" s="3">
        <f>AVERAGE('GRPO原始 0923'!F1866:F1880)</f>
        <v>0.5546875</v>
      </c>
      <c r="F1580" s="3">
        <f>AVERAGE('GRPO原始 0923'!F1861:F1880)</f>
        <v>0.56484375</v>
      </c>
      <c r="G1580" s="3">
        <f>AVERAGE('GRPO原始 0923'!F1851:F1880)</f>
        <v>0.54609375</v>
      </c>
      <c r="H1580" s="3">
        <f>AVERAGE('GRPO原始 0923'!F1841:F1880)</f>
        <v>0.51796875</v>
      </c>
      <c r="I1580" s="3">
        <f>AVERAGE('GRPO原始 0923'!F1831:F1880)</f>
        <v>0.50125</v>
      </c>
      <c r="J1580" s="5">
        <f t="shared" ref="J1580:P1580" si="1578">C1580-C55</f>
        <v>-0.0109375</v>
      </c>
      <c r="K1580" s="5">
        <f t="shared" si="1578"/>
        <v>-0.00546875000000002</v>
      </c>
      <c r="L1580" s="5">
        <f t="shared" si="1578"/>
        <v>0.0130208333333334</v>
      </c>
      <c r="M1580" s="5">
        <f t="shared" si="1578"/>
        <v>0.025390625</v>
      </c>
      <c r="N1580" s="5">
        <f t="shared" si="1578"/>
        <v>0.0325520833333334</v>
      </c>
      <c r="O1580" s="5">
        <f t="shared" si="1578"/>
        <v>0.02734375</v>
      </c>
      <c r="P1580" s="5">
        <f t="shared" si="1578"/>
        <v>0.02953125</v>
      </c>
    </row>
    <row r="1581" ht="19" customHeight="1" spans="1:16">
      <c r="A1581" s="2" t="s">
        <v>269</v>
      </c>
      <c r="B1581" s="2">
        <v>55</v>
      </c>
      <c r="C1581" s="3">
        <f>AVERAGE('GRPO原始 0923'!F1877:F1881)</f>
        <v>0.58125</v>
      </c>
      <c r="D1581" s="3">
        <f>AVERAGE('GRPO原始 0923'!F1872:F1881)</f>
        <v>0.57109375</v>
      </c>
      <c r="E1581" s="3">
        <f>AVERAGE('GRPO原始 0923'!F1867:F1881)</f>
        <v>0.555208333333333</v>
      </c>
      <c r="F1581" s="3">
        <f>AVERAGE('GRPO原始 0923'!F1862:F1881)</f>
        <v>0.561328125</v>
      </c>
      <c r="G1581" s="3">
        <f>AVERAGE('GRPO原始 0923'!F1852:F1881)</f>
        <v>0.548958333333333</v>
      </c>
      <c r="H1581" s="3">
        <f>AVERAGE('GRPO原始 0923'!F1842:F1881)</f>
        <v>0.52265625</v>
      </c>
      <c r="I1581" s="3">
        <f>AVERAGE('GRPO原始 0923'!F1832:F1881)</f>
        <v>0.50296875</v>
      </c>
      <c r="J1581" s="5">
        <f t="shared" ref="J1581:P1581" si="1579">C1581-C56</f>
        <v>-0.0078125</v>
      </c>
      <c r="K1581" s="5">
        <f t="shared" si="1579"/>
        <v>-0.0101562500000001</v>
      </c>
      <c r="L1581" s="5">
        <f t="shared" si="1579"/>
        <v>0.0083333333333333</v>
      </c>
      <c r="M1581" s="5">
        <f t="shared" si="1579"/>
        <v>0.0191406249999999</v>
      </c>
      <c r="N1581" s="5">
        <f t="shared" si="1579"/>
        <v>0.0338541666666666</v>
      </c>
      <c r="O1581" s="5">
        <f t="shared" si="1579"/>
        <v>0.0265625</v>
      </c>
      <c r="P1581" s="5">
        <f t="shared" si="1579"/>
        <v>0.0298437499999999</v>
      </c>
    </row>
    <row r="1582" ht="19" customHeight="1" spans="1:16">
      <c r="A1582" s="2" t="s">
        <v>269</v>
      </c>
      <c r="B1582" s="2">
        <v>56</v>
      </c>
      <c r="C1582" s="3">
        <f>AVERAGE('GRPO原始 0923'!F1878:F1882)</f>
        <v>0.5546875</v>
      </c>
      <c r="D1582" s="3">
        <f>AVERAGE('GRPO原始 0923'!F1873:F1882)</f>
        <v>0.54609375</v>
      </c>
      <c r="E1582" s="3">
        <f>AVERAGE('GRPO原始 0923'!F1868:F1882)</f>
        <v>0.5421875</v>
      </c>
      <c r="F1582" s="3">
        <f>AVERAGE('GRPO原始 0923'!F1863:F1882)</f>
        <v>0.55703125</v>
      </c>
      <c r="G1582" s="3">
        <f>AVERAGE('GRPO原始 0923'!F1853:F1882)</f>
        <v>0.54765625</v>
      </c>
      <c r="H1582" s="3">
        <f>AVERAGE('GRPO原始 0923'!F1843:F1882)</f>
        <v>0.5224609375</v>
      </c>
      <c r="I1582" s="3">
        <f>AVERAGE('GRPO原始 0923'!F1833:F1882)</f>
        <v>0.50578125</v>
      </c>
      <c r="J1582" s="5">
        <f t="shared" ref="J1582:P1582" si="1580">C1582-C57</f>
        <v>0.0171875</v>
      </c>
      <c r="K1582" s="5">
        <f t="shared" si="1580"/>
        <v>-0.01015625</v>
      </c>
      <c r="L1582" s="5">
        <f t="shared" si="1580"/>
        <v>0.00885416666666672</v>
      </c>
      <c r="M1582" s="5">
        <f t="shared" si="1580"/>
        <v>0.021484375</v>
      </c>
      <c r="N1582" s="5">
        <f t="shared" si="1580"/>
        <v>0.0341145833333333</v>
      </c>
      <c r="O1582" s="5">
        <f t="shared" si="1580"/>
        <v>0.028125</v>
      </c>
      <c r="P1582" s="5">
        <f t="shared" si="1580"/>
        <v>0.03109375</v>
      </c>
    </row>
    <row r="1583" ht="19" customHeight="1" spans="1:16">
      <c r="A1583" s="2" t="s">
        <v>269</v>
      </c>
      <c r="B1583" s="2">
        <v>57</v>
      </c>
      <c r="C1583" s="3">
        <f>AVERAGE('GRPO原始 0923'!F1879:F1883)</f>
        <v>0.565625</v>
      </c>
      <c r="D1583" s="3">
        <f>AVERAGE('GRPO原始 0923'!F1874:F1883)</f>
        <v>0.55234375</v>
      </c>
      <c r="E1583" s="3">
        <f>AVERAGE('GRPO原始 0923'!F1869:F1883)</f>
        <v>0.5515625</v>
      </c>
      <c r="F1583" s="3">
        <f>AVERAGE('GRPO原始 0923'!F1864:F1883)</f>
        <v>0.555078125</v>
      </c>
      <c r="G1583" s="3">
        <f>AVERAGE('GRPO原始 0923'!F1854:F1883)</f>
        <v>0.55</v>
      </c>
      <c r="H1583" s="3">
        <f>AVERAGE('GRPO原始 0923'!F1844:F1883)</f>
        <v>0.526953125</v>
      </c>
      <c r="I1583" s="3">
        <f>AVERAGE('GRPO原始 0923'!F1834:F1883)</f>
        <v>0.51125</v>
      </c>
      <c r="J1583" s="5">
        <f t="shared" ref="J1583:P1583" si="1581">C1583-C58</f>
        <v>0.03125</v>
      </c>
      <c r="K1583" s="5">
        <f t="shared" si="1581"/>
        <v>-0.00468749999999996</v>
      </c>
      <c r="L1583" s="5">
        <f t="shared" si="1581"/>
        <v>0.00885416666666661</v>
      </c>
      <c r="M1583" s="5">
        <f t="shared" si="1581"/>
        <v>0.017578125</v>
      </c>
      <c r="N1583" s="5">
        <f t="shared" si="1581"/>
        <v>0.0328125</v>
      </c>
      <c r="O1583" s="5">
        <f t="shared" si="1581"/>
        <v>0.02734375</v>
      </c>
      <c r="P1583" s="5">
        <f t="shared" si="1581"/>
        <v>0.0321875</v>
      </c>
    </row>
    <row r="1584" ht="19" customHeight="1" spans="1:16">
      <c r="A1584" s="2" t="s">
        <v>269</v>
      </c>
      <c r="B1584" s="2">
        <v>58</v>
      </c>
      <c r="C1584" s="3">
        <f>AVERAGE('GRPO原始 0923'!F1880:F1884)</f>
        <v>0.540625</v>
      </c>
      <c r="D1584" s="3">
        <f>AVERAGE('GRPO原始 0923'!F1875:F1884)</f>
        <v>0.55390625</v>
      </c>
      <c r="E1584" s="3">
        <f>AVERAGE('GRPO原始 0923'!F1870:F1884)</f>
        <v>0.560416666666667</v>
      </c>
      <c r="F1584" s="3">
        <f>AVERAGE('GRPO原始 0923'!F1865:F1884)</f>
        <v>0.551953125</v>
      </c>
      <c r="G1584" s="3">
        <f>AVERAGE('GRPO原始 0923'!F1855:F1884)</f>
        <v>0.550520833333333</v>
      </c>
      <c r="H1584" s="3">
        <f>AVERAGE('GRPO原始 0923'!F1845:F1884)</f>
        <v>0.53046875</v>
      </c>
      <c r="I1584" s="3">
        <f>AVERAGE('GRPO原始 0923'!F1835:F1884)</f>
        <v>0.514375</v>
      </c>
      <c r="J1584" s="5">
        <f t="shared" ref="J1584:P1584" si="1582">C1584-C59</f>
        <v>0.00156250000000002</v>
      </c>
      <c r="K1584" s="5">
        <f t="shared" si="1582"/>
        <v>-0.0078125</v>
      </c>
      <c r="L1584" s="5">
        <f t="shared" si="1582"/>
        <v>0.00364583333333335</v>
      </c>
      <c r="M1584" s="5">
        <f t="shared" si="1582"/>
        <v>0.0144531250000001</v>
      </c>
      <c r="N1584" s="5">
        <f t="shared" si="1582"/>
        <v>0.0231770833333333</v>
      </c>
      <c r="O1584" s="5">
        <f t="shared" si="1582"/>
        <v>0.0265625</v>
      </c>
      <c r="P1584" s="5">
        <f t="shared" si="1582"/>
        <v>0.0290625</v>
      </c>
    </row>
    <row r="1585" ht="19" customHeight="1" spans="1:16">
      <c r="A1585" s="2" t="s">
        <v>269</v>
      </c>
      <c r="B1585" s="2">
        <v>59</v>
      </c>
      <c r="C1585" s="3">
        <f>AVERAGE('GRPO原始 0923'!F1881:F1885)</f>
        <v>0.54375</v>
      </c>
      <c r="D1585" s="3">
        <f>AVERAGE('GRPO原始 0923'!F1876:F1885)</f>
        <v>0.55625</v>
      </c>
      <c r="E1585" s="3">
        <f>AVERAGE('GRPO原始 0923'!F1871:F1885)</f>
        <v>0.561458333333333</v>
      </c>
      <c r="F1585" s="3">
        <f>AVERAGE('GRPO原始 0923'!F1866:F1885)</f>
        <v>0.551953125</v>
      </c>
      <c r="G1585" s="3">
        <f>AVERAGE('GRPO原始 0923'!F1856:F1885)</f>
        <v>0.551822916666667</v>
      </c>
      <c r="H1585" s="3">
        <f>AVERAGE('GRPO原始 0923'!F1846:F1885)</f>
        <v>0.5326171875</v>
      </c>
      <c r="I1585" s="3">
        <f>AVERAGE('GRPO原始 0923'!F1836:F1885)</f>
        <v>0.5165625</v>
      </c>
      <c r="J1585" s="5">
        <f t="shared" ref="J1585:P1585" si="1583">C1585-C60</f>
        <v>0.0109374999999999</v>
      </c>
      <c r="K1585" s="5">
        <f t="shared" si="1583"/>
        <v>0</v>
      </c>
      <c r="L1585" s="5">
        <f t="shared" si="1583"/>
        <v>0</v>
      </c>
      <c r="M1585" s="5">
        <f t="shared" si="1583"/>
        <v>0.0125000000000001</v>
      </c>
      <c r="N1585" s="5">
        <f t="shared" si="1583"/>
        <v>0.0229166666666667</v>
      </c>
      <c r="O1585" s="5">
        <f t="shared" si="1583"/>
        <v>0.0275390624999999</v>
      </c>
      <c r="P1585" s="5">
        <f t="shared" si="1583"/>
        <v>0.0290625</v>
      </c>
    </row>
    <row r="1586" ht="19" customHeight="1" spans="1:16">
      <c r="A1586" s="2" t="s">
        <v>269</v>
      </c>
      <c r="B1586" s="2">
        <v>60</v>
      </c>
      <c r="C1586" s="3">
        <f>AVERAGE('GRPO原始 0923'!F1882:F1886)</f>
        <v>0.540625</v>
      </c>
      <c r="D1586" s="3">
        <f>AVERAGE('GRPO原始 0923'!F1877:F1886)</f>
        <v>0.5609375</v>
      </c>
      <c r="E1586" s="3">
        <f>AVERAGE('GRPO原始 0923'!F1872:F1886)</f>
        <v>0.5609375</v>
      </c>
      <c r="F1586" s="3">
        <f>AVERAGE('GRPO原始 0923'!F1867:F1886)</f>
        <v>0.5515625</v>
      </c>
      <c r="G1586" s="3">
        <f>AVERAGE('GRPO原始 0923'!F1857:F1886)</f>
        <v>0.555208333333333</v>
      </c>
      <c r="H1586" s="3">
        <f>AVERAGE('GRPO原始 0923'!F1847:F1886)</f>
        <v>0.53671875</v>
      </c>
      <c r="I1586" s="3">
        <f>AVERAGE('GRPO原始 0923'!F1837:F1886)</f>
        <v>0.5175</v>
      </c>
      <c r="J1586" s="5">
        <f t="shared" ref="J1586:P1586" si="1584">C1586-C61</f>
        <v>-0.00156250000000002</v>
      </c>
      <c r="K1586" s="5">
        <f t="shared" si="1584"/>
        <v>-0.00468750000000007</v>
      </c>
      <c r="L1586" s="5">
        <f t="shared" si="1584"/>
        <v>-0.0072916666666667</v>
      </c>
      <c r="M1586" s="5">
        <f t="shared" si="1584"/>
        <v>0.005859375</v>
      </c>
      <c r="N1586" s="5">
        <f t="shared" si="1584"/>
        <v>0.0213541666666667</v>
      </c>
      <c r="O1586" s="5">
        <f t="shared" si="1584"/>
        <v>0.0265625</v>
      </c>
      <c r="P1586" s="5">
        <f t="shared" si="1584"/>
        <v>0.0265624999999999</v>
      </c>
    </row>
    <row r="1587" ht="19" customHeight="1" spans="1:16">
      <c r="A1587" s="2" t="s">
        <v>269</v>
      </c>
      <c r="B1587" s="2">
        <v>61</v>
      </c>
      <c r="C1587" s="3">
        <f>AVERAGE('GRPO原始 0923'!F1883:F1887)</f>
        <v>0.5625</v>
      </c>
      <c r="D1587" s="3">
        <f>AVERAGE('GRPO原始 0923'!F1878:F1887)</f>
        <v>0.55859375</v>
      </c>
      <c r="E1587" s="3">
        <f>AVERAGE('GRPO原始 0923'!F1873:F1887)</f>
        <v>0.5515625</v>
      </c>
      <c r="F1587" s="3">
        <f>AVERAGE('GRPO原始 0923'!F1868:F1887)</f>
        <v>0.547265625</v>
      </c>
      <c r="G1587" s="3">
        <f>AVERAGE('GRPO原始 0923'!F1858:F1887)</f>
        <v>0.556510416666667</v>
      </c>
      <c r="H1587" s="3">
        <f>AVERAGE('GRPO原始 0923'!F1848:F1887)</f>
        <v>0.5380859375</v>
      </c>
      <c r="I1587" s="3">
        <f>AVERAGE('GRPO原始 0923'!F1838:F1887)</f>
        <v>0.52109375</v>
      </c>
      <c r="J1587" s="5">
        <f t="shared" ref="J1587:P1587" si="1585">C1587-C62</f>
        <v>-0.0234375</v>
      </c>
      <c r="K1587" s="5">
        <f t="shared" si="1585"/>
        <v>-0.00312500000000004</v>
      </c>
      <c r="L1587" s="5">
        <f t="shared" si="1585"/>
        <v>-0.0145833333333334</v>
      </c>
      <c r="M1587" s="5">
        <f t="shared" si="1585"/>
        <v>0.000781249999999956</v>
      </c>
      <c r="N1587" s="5">
        <f t="shared" si="1585"/>
        <v>0.0158854166666667</v>
      </c>
      <c r="O1587" s="5">
        <f t="shared" si="1585"/>
        <v>0.0251953125</v>
      </c>
      <c r="P1587" s="5">
        <f t="shared" si="1585"/>
        <v>0.0246875</v>
      </c>
    </row>
    <row r="1588" ht="19" customHeight="1" spans="1:16">
      <c r="A1588" s="2" t="s">
        <v>269</v>
      </c>
      <c r="B1588" s="2">
        <v>62</v>
      </c>
      <c r="C1588" s="3">
        <f>AVERAGE('GRPO原始 0923'!F1884:F1888)</f>
        <v>0.55625</v>
      </c>
      <c r="D1588" s="3">
        <f>AVERAGE('GRPO原始 0923'!F1879:F1888)</f>
        <v>0.5609375</v>
      </c>
      <c r="E1588" s="3">
        <f>AVERAGE('GRPO原始 0923'!F1874:F1888)</f>
        <v>0.553645833333333</v>
      </c>
      <c r="F1588" s="3">
        <f>AVERAGE('GRPO原始 0923'!F1869:F1888)</f>
        <v>0.552734375</v>
      </c>
      <c r="G1588" s="3">
        <f>AVERAGE('GRPO原始 0923'!F1859:F1888)</f>
        <v>0.558333333333333</v>
      </c>
      <c r="H1588" s="3">
        <f>AVERAGE('GRPO原始 0923'!F1849:F1888)</f>
        <v>0.540234375</v>
      </c>
      <c r="I1588" s="3">
        <f>AVERAGE('GRPO原始 0923'!F1839:F1888)</f>
        <v>0.5225</v>
      </c>
      <c r="J1588" s="5">
        <f t="shared" ref="J1588:P1588" si="1586">C1588-C63</f>
        <v>-0.0546875</v>
      </c>
      <c r="K1588" s="5">
        <f t="shared" si="1586"/>
        <v>-0.01171875</v>
      </c>
      <c r="L1588" s="5">
        <f t="shared" si="1586"/>
        <v>-0.0213541666666667</v>
      </c>
      <c r="M1588" s="5">
        <f t="shared" si="1586"/>
        <v>-0.00703125000000004</v>
      </c>
      <c r="N1588" s="5">
        <f t="shared" si="1586"/>
        <v>0.0114583333333333</v>
      </c>
      <c r="O1588" s="5">
        <f t="shared" si="1586"/>
        <v>0.0201171875</v>
      </c>
      <c r="P1588" s="5">
        <f t="shared" si="1586"/>
        <v>0.020625</v>
      </c>
    </row>
    <row r="1589" ht="19" customHeight="1" spans="1:16">
      <c r="A1589" s="2" t="s">
        <v>269</v>
      </c>
      <c r="B1589" s="2">
        <v>63</v>
      </c>
      <c r="C1589" s="3">
        <f>AVERAGE('GRPO原始 0923'!F1885:F1889)</f>
        <v>0.575</v>
      </c>
      <c r="D1589" s="3">
        <f>AVERAGE('GRPO原始 0923'!F1880:F1889)</f>
        <v>0.5578125</v>
      </c>
      <c r="E1589" s="3">
        <f>AVERAGE('GRPO原始 0923'!F1875:F1889)</f>
        <v>0.5609375</v>
      </c>
      <c r="F1589" s="3">
        <f>AVERAGE('GRPO原始 0923'!F1870:F1889)</f>
        <v>0.5640625</v>
      </c>
      <c r="G1589" s="3">
        <f>AVERAGE('GRPO原始 0923'!F1860:F1889)</f>
        <v>0.562760416666667</v>
      </c>
      <c r="H1589" s="3">
        <f>AVERAGE('GRPO原始 0923'!F1850:F1889)</f>
        <v>0.5462890625</v>
      </c>
      <c r="I1589" s="3">
        <f>AVERAGE('GRPO原始 0923'!F1840:F1889)</f>
        <v>0.5253125</v>
      </c>
      <c r="J1589" s="5">
        <f t="shared" ref="J1589:P1589" si="1587">C1589-C64</f>
        <v>-0.05625</v>
      </c>
      <c r="K1589" s="5">
        <f t="shared" si="1587"/>
        <v>-0.02734375</v>
      </c>
      <c r="L1589" s="5">
        <f t="shared" si="1587"/>
        <v>-0.0239583333333333</v>
      </c>
      <c r="M1589" s="5">
        <f t="shared" si="1587"/>
        <v>-0.011328125</v>
      </c>
      <c r="N1589" s="5">
        <f t="shared" si="1587"/>
        <v>0.00755208333333335</v>
      </c>
      <c r="O1589" s="5">
        <f t="shared" si="1587"/>
        <v>0.0171875</v>
      </c>
      <c r="P1589" s="5">
        <f t="shared" si="1587"/>
        <v>0.01859375</v>
      </c>
    </row>
    <row r="1590" ht="19" customHeight="1" spans="1:16">
      <c r="A1590" s="2" t="s">
        <v>269</v>
      </c>
      <c r="B1590" s="2">
        <v>64</v>
      </c>
      <c r="C1590" s="3">
        <f>AVERAGE('GRPO原始 0923'!F1886:F1890)</f>
        <v>0.59375</v>
      </c>
      <c r="D1590" s="3">
        <f>AVERAGE('GRPO原始 0923'!F1881:F1890)</f>
        <v>0.56875</v>
      </c>
      <c r="E1590" s="3">
        <f>AVERAGE('GRPO原始 0923'!F1876:F1890)</f>
        <v>0.56875</v>
      </c>
      <c r="F1590" s="3">
        <f>AVERAGE('GRPO原始 0923'!F1871:F1890)</f>
        <v>0.56953125</v>
      </c>
      <c r="G1590" s="3">
        <f>AVERAGE('GRPO原始 0923'!F1861:F1890)</f>
        <v>0.566145833333333</v>
      </c>
      <c r="H1590" s="3">
        <f>AVERAGE('GRPO原始 0923'!F1851:F1890)</f>
        <v>0.5517578125</v>
      </c>
      <c r="I1590" s="3">
        <f>AVERAGE('GRPO原始 0923'!F1841:F1890)</f>
        <v>0.528125</v>
      </c>
      <c r="J1590" s="5">
        <f t="shared" ref="J1590:P1590" si="1588">C1590-C65</f>
        <v>-0.0609375</v>
      </c>
      <c r="K1590" s="5">
        <f t="shared" si="1588"/>
        <v>-0.025</v>
      </c>
      <c r="L1590" s="5">
        <f t="shared" si="1588"/>
        <v>-0.0203125000000001</v>
      </c>
      <c r="M1590" s="5">
        <f t="shared" si="1588"/>
        <v>-0.0152343749999999</v>
      </c>
      <c r="N1590" s="5">
        <f t="shared" si="1588"/>
        <v>0.00859375000000007</v>
      </c>
      <c r="O1590" s="5">
        <f t="shared" si="1588"/>
        <v>0.0181640625</v>
      </c>
      <c r="P1590" s="5">
        <f t="shared" si="1588"/>
        <v>0.016875</v>
      </c>
    </row>
    <row r="1591" ht="19" customHeight="1" spans="1:16">
      <c r="A1591" s="2" t="s">
        <v>269</v>
      </c>
      <c r="B1591" s="2">
        <v>65</v>
      </c>
      <c r="C1591" s="3">
        <f>AVERAGE('GRPO原始 0923'!F1887:F1891)</f>
        <v>0.6125</v>
      </c>
      <c r="D1591" s="3">
        <f>AVERAGE('GRPO原始 0923'!F1882:F1891)</f>
        <v>0.5765625</v>
      </c>
      <c r="E1591" s="3">
        <f>AVERAGE('GRPO原始 0923'!F1877:F1891)</f>
        <v>0.578125</v>
      </c>
      <c r="F1591" s="3">
        <f>AVERAGE('GRPO原始 0923'!F1872:F1891)</f>
        <v>0.573828125</v>
      </c>
      <c r="G1591" s="3">
        <f>AVERAGE('GRPO原始 0923'!F1862:F1891)</f>
        <v>0.56640625</v>
      </c>
      <c r="H1591" s="3">
        <f>AVERAGE('GRPO原始 0923'!F1852:F1891)</f>
        <v>0.555859375</v>
      </c>
      <c r="I1591" s="3">
        <f>AVERAGE('GRPO原始 0923'!F1842:F1891)</f>
        <v>0.5334375</v>
      </c>
      <c r="J1591" s="5">
        <f t="shared" ref="J1591:P1591" si="1589">C1591-C66</f>
        <v>-0.0515625</v>
      </c>
      <c r="K1591" s="5">
        <f t="shared" si="1589"/>
        <v>-0.0265625</v>
      </c>
      <c r="L1591" s="5">
        <f t="shared" si="1589"/>
        <v>-0.0203125</v>
      </c>
      <c r="M1591" s="5">
        <f t="shared" si="1589"/>
        <v>-0.018359375</v>
      </c>
      <c r="N1591" s="5">
        <f t="shared" si="1589"/>
        <v>0.00390625</v>
      </c>
      <c r="O1591" s="5">
        <f t="shared" si="1589"/>
        <v>0.01875</v>
      </c>
      <c r="P1591" s="5">
        <f t="shared" si="1589"/>
        <v>0.0159375</v>
      </c>
    </row>
    <row r="1592" ht="19" customHeight="1" spans="1:16">
      <c r="A1592" s="2" t="s">
        <v>269</v>
      </c>
      <c r="B1592" s="2">
        <v>66</v>
      </c>
      <c r="C1592" s="3">
        <f>AVERAGE('GRPO原始 0923'!F1888:F1892)</f>
        <v>0.6109375</v>
      </c>
      <c r="D1592" s="3">
        <f>AVERAGE('GRPO原始 0923'!F1883:F1892)</f>
        <v>0.58671875</v>
      </c>
      <c r="E1592" s="3">
        <f>AVERAGE('GRPO原始 0923'!F1878:F1892)</f>
        <v>0.576041666666667</v>
      </c>
      <c r="F1592" s="3">
        <f>AVERAGE('GRPO原始 0923'!F1873:F1892)</f>
        <v>0.56640625</v>
      </c>
      <c r="G1592" s="3">
        <f>AVERAGE('GRPO原始 0923'!F1863:F1892)</f>
        <v>0.566927083333333</v>
      </c>
      <c r="H1592" s="3">
        <f>AVERAGE('GRPO原始 0923'!F1853:F1892)</f>
        <v>0.557421875</v>
      </c>
      <c r="I1592" s="3">
        <f>AVERAGE('GRPO原始 0923'!F1843:F1892)</f>
        <v>0.5353125</v>
      </c>
      <c r="J1592" s="5">
        <f t="shared" ref="J1592:P1592" si="1590">C1592-C67</f>
        <v>-0.053125</v>
      </c>
      <c r="K1592" s="5">
        <f t="shared" si="1590"/>
        <v>-0.03828125</v>
      </c>
      <c r="L1592" s="5">
        <f t="shared" si="1590"/>
        <v>-0.0197916666666667</v>
      </c>
      <c r="M1592" s="5">
        <f t="shared" si="1590"/>
        <v>-0.02421875</v>
      </c>
      <c r="N1592" s="5">
        <f t="shared" si="1590"/>
        <v>0.00156250000000002</v>
      </c>
      <c r="O1592" s="5">
        <f t="shared" si="1590"/>
        <v>0.016015625</v>
      </c>
      <c r="P1592" s="5">
        <f t="shared" si="1590"/>
        <v>0.0148437499999999</v>
      </c>
    </row>
    <row r="1593" ht="19" customHeight="1" spans="1:16">
      <c r="A1593" s="2" t="s">
        <v>269</v>
      </c>
      <c r="B1593" s="2">
        <v>67</v>
      </c>
      <c r="C1593" s="3">
        <f>AVERAGE('GRPO原始 0923'!F1889:F1893)</f>
        <v>0.5859375</v>
      </c>
      <c r="D1593" s="3">
        <f>AVERAGE('GRPO原始 0923'!F1884:F1893)</f>
        <v>0.57109375</v>
      </c>
      <c r="E1593" s="3">
        <f>AVERAGE('GRPO原始 0923'!F1879:F1893)</f>
        <v>0.569270833333333</v>
      </c>
      <c r="F1593" s="3">
        <f>AVERAGE('GRPO原始 0923'!F1874:F1893)</f>
        <v>0.56171875</v>
      </c>
      <c r="G1593" s="3">
        <f>AVERAGE('GRPO原始 0923'!F1864:F1893)</f>
        <v>0.560416666666667</v>
      </c>
      <c r="H1593" s="3">
        <f>AVERAGE('GRPO原始 0923'!F1854:F1893)</f>
        <v>0.5552734375</v>
      </c>
      <c r="I1593" s="3">
        <f>AVERAGE('GRPO原始 0923'!F1844:F1893)</f>
        <v>0.53578125</v>
      </c>
      <c r="J1593" s="5">
        <f t="shared" ref="J1593:P1593" si="1591">C1593-C68</f>
        <v>-0.0421875</v>
      </c>
      <c r="K1593" s="5">
        <f t="shared" si="1591"/>
        <v>-0.0484375</v>
      </c>
      <c r="L1593" s="5">
        <f t="shared" si="1591"/>
        <v>-0.0218750000000001</v>
      </c>
      <c r="M1593" s="5">
        <f t="shared" si="1591"/>
        <v>-0.0265624999999999</v>
      </c>
      <c r="N1593" s="5">
        <f t="shared" si="1591"/>
        <v>-0.0044270833333333</v>
      </c>
      <c r="O1593" s="5">
        <f t="shared" si="1591"/>
        <v>0.0125000000000001</v>
      </c>
      <c r="P1593" s="5">
        <f t="shared" si="1591"/>
        <v>0.0121875</v>
      </c>
    </row>
    <row r="1594" ht="19" customHeight="1" spans="1:16">
      <c r="A1594" s="2" t="s">
        <v>269</v>
      </c>
      <c r="B1594" s="2">
        <v>68</v>
      </c>
      <c r="C1594" s="3">
        <f>AVERAGE('GRPO原始 0923'!F1890:F1894)</f>
        <v>0.5546875</v>
      </c>
      <c r="D1594" s="3">
        <f>AVERAGE('GRPO原始 0923'!F1885:F1894)</f>
        <v>0.56484375</v>
      </c>
      <c r="E1594" s="3">
        <f>AVERAGE('GRPO原始 0923'!F1880:F1894)</f>
        <v>0.556770833333333</v>
      </c>
      <c r="F1594" s="3">
        <f>AVERAGE('GRPO原始 0923'!F1875:F1894)</f>
        <v>0.559375</v>
      </c>
      <c r="G1594" s="3">
        <f>AVERAGE('GRPO原始 0923'!F1865:F1894)</f>
        <v>0.55625</v>
      </c>
      <c r="H1594" s="3">
        <f>AVERAGE('GRPO原始 0923'!F1855:F1894)</f>
        <v>0.5541015625</v>
      </c>
      <c r="I1594" s="3">
        <f>AVERAGE('GRPO原始 0923'!F1845:F1894)</f>
        <v>0.53734375</v>
      </c>
      <c r="J1594" s="5">
        <f t="shared" ref="J1594:P1594" si="1592">C1594-C69</f>
        <v>-0.0453125</v>
      </c>
      <c r="K1594" s="5">
        <f t="shared" si="1592"/>
        <v>-0.05078125</v>
      </c>
      <c r="L1594" s="5">
        <f t="shared" si="1592"/>
        <v>-0.0333333333333333</v>
      </c>
      <c r="M1594" s="5">
        <f t="shared" si="1592"/>
        <v>-0.029296875</v>
      </c>
      <c r="N1594" s="5">
        <f t="shared" si="1592"/>
        <v>-0.0072916666666667</v>
      </c>
      <c r="O1594" s="5">
        <f t="shared" si="1592"/>
        <v>0.00468749999999996</v>
      </c>
      <c r="P1594" s="5">
        <f t="shared" si="1592"/>
        <v>0.01109375</v>
      </c>
    </row>
    <row r="1595" ht="19" customHeight="1" spans="1:16">
      <c r="A1595" s="2" t="s">
        <v>269</v>
      </c>
      <c r="B1595" s="2">
        <v>69</v>
      </c>
      <c r="C1595" s="3">
        <f>AVERAGE('GRPO原始 0923'!F1891:F1895)</f>
        <v>0.5046875</v>
      </c>
      <c r="D1595" s="3">
        <f>AVERAGE('GRPO原始 0923'!F1886:F1895)</f>
        <v>0.54921875</v>
      </c>
      <c r="E1595" s="3">
        <f>AVERAGE('GRPO原始 0923'!F1881:F1895)</f>
        <v>0.547395833333333</v>
      </c>
      <c r="F1595" s="3">
        <f>AVERAGE('GRPO原始 0923'!F1876:F1895)</f>
        <v>0.552734375</v>
      </c>
      <c r="G1595" s="3">
        <f>AVERAGE('GRPO原始 0923'!F1866:F1895)</f>
        <v>0.551041666666667</v>
      </c>
      <c r="H1595" s="3">
        <f>AVERAGE('GRPO原始 0923'!F1856:F1895)</f>
        <v>0.551171875</v>
      </c>
      <c r="I1595" s="3">
        <f>AVERAGE('GRPO原始 0923'!F1846:F1895)</f>
        <v>0.5359375</v>
      </c>
      <c r="J1595" s="5">
        <f t="shared" ref="J1595:P1595" si="1593">C1595-C70</f>
        <v>-0.0593750000000001</v>
      </c>
      <c r="K1595" s="5">
        <f t="shared" si="1593"/>
        <v>-0.06015625</v>
      </c>
      <c r="L1595" s="5">
        <f t="shared" si="1593"/>
        <v>-0.0364583333333334</v>
      </c>
      <c r="M1595" s="5">
        <f t="shared" si="1593"/>
        <v>-0.030078125</v>
      </c>
      <c r="N1595" s="5">
        <f t="shared" si="1593"/>
        <v>-0.01171875</v>
      </c>
      <c r="O1595" s="5">
        <f t="shared" si="1593"/>
        <v>0.00214843749999993</v>
      </c>
      <c r="P1595" s="5">
        <f t="shared" si="1593"/>
        <v>0.01</v>
      </c>
    </row>
    <row r="1596" ht="19" customHeight="1" spans="1:16">
      <c r="A1596" s="2" t="s">
        <v>269</v>
      </c>
      <c r="B1596" s="2">
        <v>70</v>
      </c>
      <c r="C1596" s="3">
        <f>AVERAGE('GRPO原始 0923'!F1892:F1896)</f>
        <v>0.4953125</v>
      </c>
      <c r="D1596" s="3">
        <f>AVERAGE('GRPO原始 0923'!F1887:F1896)</f>
        <v>0.55390625</v>
      </c>
      <c r="E1596" s="3">
        <f>AVERAGE('GRPO原始 0923'!F1882:F1896)</f>
        <v>0.549479166666667</v>
      </c>
      <c r="F1596" s="3">
        <f>AVERAGE('GRPO原始 0923'!F1877:F1896)</f>
        <v>0.557421875</v>
      </c>
      <c r="G1596" s="3">
        <f>AVERAGE('GRPO原始 0923'!F1867:F1896)</f>
        <v>0.55234375</v>
      </c>
      <c r="H1596" s="3">
        <f>AVERAGE('GRPO原始 0923'!F1857:F1896)</f>
        <v>0.5548828125</v>
      </c>
      <c r="I1596" s="3">
        <f>AVERAGE('GRPO原始 0923'!F1847:F1896)</f>
        <v>0.54015625</v>
      </c>
      <c r="J1596" s="5">
        <f t="shared" ref="J1596:P1596" si="1594">C1596-C71</f>
        <v>-0.053125</v>
      </c>
      <c r="K1596" s="5">
        <f t="shared" si="1594"/>
        <v>-0.0523437499999999</v>
      </c>
      <c r="L1596" s="5">
        <f t="shared" si="1594"/>
        <v>-0.0354166666666667</v>
      </c>
      <c r="M1596" s="5">
        <f t="shared" si="1594"/>
        <v>-0.028515625</v>
      </c>
      <c r="N1596" s="5">
        <f t="shared" si="1594"/>
        <v>-0.0135416666666667</v>
      </c>
      <c r="O1596" s="5">
        <f t="shared" si="1594"/>
        <v>0.0029296875</v>
      </c>
      <c r="P1596" s="5">
        <f t="shared" si="1594"/>
        <v>0.01078125</v>
      </c>
    </row>
    <row r="1597" ht="19" customHeight="1" spans="1:16">
      <c r="A1597" s="2" t="s">
        <v>269</v>
      </c>
      <c r="B1597" s="2">
        <v>71</v>
      </c>
      <c r="C1597" s="3">
        <f>AVERAGE('GRPO原始 0923'!F1893:F1897)</f>
        <v>0.4859375</v>
      </c>
      <c r="D1597" s="3">
        <f>AVERAGE('GRPO原始 0923'!F1888:F1897)</f>
        <v>0.5484375</v>
      </c>
      <c r="E1597" s="3">
        <f>AVERAGE('GRPO原始 0923'!F1883:F1897)</f>
        <v>0.553125</v>
      </c>
      <c r="F1597" s="3">
        <f>AVERAGE('GRPO原始 0923'!F1878:F1897)</f>
        <v>0.553515625</v>
      </c>
      <c r="G1597" s="3">
        <f>AVERAGE('GRPO原始 0923'!F1868:F1897)</f>
        <v>0.54765625</v>
      </c>
      <c r="H1597" s="3">
        <f>AVERAGE('GRPO原始 0923'!F1858:F1897)</f>
        <v>0.5544921875</v>
      </c>
      <c r="I1597" s="3">
        <f>AVERAGE('GRPO原始 0923'!F1848:F1897)</f>
        <v>0.54015625</v>
      </c>
      <c r="J1597" s="5">
        <f t="shared" ref="J1597:P1597" si="1595">C1597-C72</f>
        <v>-0.0515625</v>
      </c>
      <c r="K1597" s="5">
        <f t="shared" si="1595"/>
        <v>-0.05234375</v>
      </c>
      <c r="L1597" s="5">
        <f t="shared" si="1595"/>
        <v>-0.0427083333333333</v>
      </c>
      <c r="M1597" s="5">
        <f t="shared" si="1595"/>
        <v>-0.0277343750000001</v>
      </c>
      <c r="N1597" s="5">
        <f t="shared" si="1595"/>
        <v>-0.0169270833333334</v>
      </c>
      <c r="O1597" s="5">
        <f t="shared" si="1595"/>
        <v>-0.00117187500000004</v>
      </c>
      <c r="P1597" s="5">
        <f t="shared" si="1595"/>
        <v>0.00968749999999996</v>
      </c>
    </row>
    <row r="1598" ht="19" customHeight="1" spans="1:16">
      <c r="A1598" s="2" t="s">
        <v>269</v>
      </c>
      <c r="B1598" s="2">
        <v>72</v>
      </c>
      <c r="C1598" s="3">
        <f>AVERAGE('GRPO原始 0923'!F1894:F1898)</f>
        <v>0.496875</v>
      </c>
      <c r="D1598" s="3">
        <f>AVERAGE('GRPO原始 0923'!F1889:F1898)</f>
        <v>0.54140625</v>
      </c>
      <c r="E1598" s="3">
        <f>AVERAGE('GRPO原始 0923'!F1884:F1898)</f>
        <v>0.546354166666667</v>
      </c>
      <c r="F1598" s="3">
        <f>AVERAGE('GRPO原始 0923'!F1879:F1898)</f>
        <v>0.551171875</v>
      </c>
      <c r="G1598" s="3">
        <f>AVERAGE('GRPO原始 0923'!F1869:F1898)</f>
        <v>0.548958333333333</v>
      </c>
      <c r="H1598" s="3">
        <f>AVERAGE('GRPO原始 0923'!F1859:F1898)</f>
        <v>0.5541015625</v>
      </c>
      <c r="I1598" s="3">
        <f>AVERAGE('GRPO原始 0923'!F1849:F1898)</f>
        <v>0.54046875</v>
      </c>
      <c r="J1598" s="5">
        <f t="shared" ref="J1598:P1598" si="1596">C1598-C73</f>
        <v>-0.0234374999999999</v>
      </c>
      <c r="K1598" s="5">
        <f t="shared" si="1596"/>
        <v>-0.0328125</v>
      </c>
      <c r="L1598" s="5">
        <f t="shared" si="1596"/>
        <v>-0.0401041666666666</v>
      </c>
      <c r="M1598" s="5">
        <f t="shared" si="1596"/>
        <v>-0.0222656250000001</v>
      </c>
      <c r="N1598" s="5">
        <f t="shared" si="1596"/>
        <v>-0.015625</v>
      </c>
      <c r="O1598" s="5">
        <f t="shared" si="1596"/>
        <v>0.000390624999999978</v>
      </c>
      <c r="P1598" s="5">
        <f t="shared" si="1596"/>
        <v>0.0095312500000001</v>
      </c>
    </row>
    <row r="1599" ht="19" customHeight="1" spans="1:16">
      <c r="A1599" s="2" t="s">
        <v>269</v>
      </c>
      <c r="B1599" s="2">
        <v>73</v>
      </c>
      <c r="C1599" s="3">
        <f>AVERAGE('GRPO原始 0923'!F1895:F1899)</f>
        <v>0.5015625</v>
      </c>
      <c r="D1599" s="3">
        <f>AVERAGE('GRPO原始 0923'!F1890:F1899)</f>
        <v>0.528125</v>
      </c>
      <c r="E1599" s="3">
        <f>AVERAGE('GRPO原始 0923'!F1885:F1899)</f>
        <v>0.54375</v>
      </c>
      <c r="F1599" s="3">
        <f>AVERAGE('GRPO原始 0923'!F1880:F1899)</f>
        <v>0.54296875</v>
      </c>
      <c r="G1599" s="3">
        <f>AVERAGE('GRPO原始 0923'!F1870:F1899)</f>
        <v>0.552083333333333</v>
      </c>
      <c r="H1599" s="3">
        <f>AVERAGE('GRPO原始 0923'!F1860:F1899)</f>
        <v>0.5541015625</v>
      </c>
      <c r="I1599" s="3">
        <f>AVERAGE('GRPO原始 0923'!F1850:F1899)</f>
        <v>0.54265625</v>
      </c>
      <c r="J1599" s="5">
        <f t="shared" ref="J1599:P1599" si="1597">C1599-C74</f>
        <v>-0.0390625</v>
      </c>
      <c r="K1599" s="5">
        <f t="shared" si="1597"/>
        <v>-0.0421875</v>
      </c>
      <c r="L1599" s="5">
        <f t="shared" si="1597"/>
        <v>-0.046875</v>
      </c>
      <c r="M1599" s="5">
        <f t="shared" si="1597"/>
        <v>-0.034765625</v>
      </c>
      <c r="N1599" s="5">
        <f t="shared" si="1597"/>
        <v>-0.0216145833333333</v>
      </c>
      <c r="O1599" s="5">
        <f t="shared" si="1597"/>
        <v>-0.0048828125</v>
      </c>
      <c r="P1599" s="5">
        <f t="shared" si="1597"/>
        <v>0.00531249999999994</v>
      </c>
    </row>
    <row r="1600" ht="19" customHeight="1" spans="1:16">
      <c r="A1600" s="2" t="s">
        <v>269</v>
      </c>
      <c r="B1600" s="2">
        <v>74</v>
      </c>
      <c r="C1600" s="3">
        <f>AVERAGE('GRPO原始 0923'!F1896:F1900)</f>
        <v>0.50625</v>
      </c>
      <c r="D1600" s="3">
        <f>AVERAGE('GRPO原始 0923'!F1891:F1900)</f>
        <v>0.50546875</v>
      </c>
      <c r="E1600" s="3">
        <f>AVERAGE('GRPO原始 0923'!F1886:F1900)</f>
        <v>0.534895833333333</v>
      </c>
      <c r="F1600" s="3">
        <f>AVERAGE('GRPO原始 0923'!F1881:F1900)</f>
        <v>0.537109375</v>
      </c>
      <c r="G1600" s="3">
        <f>AVERAGE('GRPO原始 0923'!F1871:F1900)</f>
        <v>0.548177083333333</v>
      </c>
      <c r="H1600" s="3">
        <f>AVERAGE('GRPO原始 0923'!F1861:F1900)</f>
        <v>0.5509765625</v>
      </c>
      <c r="I1600" s="3">
        <f>AVERAGE('GRPO原始 0923'!F1851:F1900)</f>
        <v>0.5425</v>
      </c>
      <c r="J1600" s="5">
        <f t="shared" ref="J1600:P1600" si="1598">C1600-C75</f>
        <v>-0.0203125000000001</v>
      </c>
      <c r="K1600" s="5">
        <f t="shared" si="1598"/>
        <v>-0.03984375</v>
      </c>
      <c r="L1600" s="5">
        <f t="shared" si="1598"/>
        <v>-0.046875</v>
      </c>
      <c r="M1600" s="5">
        <f t="shared" si="1598"/>
        <v>-0.032421875</v>
      </c>
      <c r="N1600" s="5">
        <f t="shared" si="1598"/>
        <v>-0.0234375</v>
      </c>
      <c r="O1600" s="5">
        <f t="shared" si="1598"/>
        <v>-0.00351562499999991</v>
      </c>
      <c r="P1600" s="5">
        <f t="shared" si="1598"/>
        <v>0.00656250000000003</v>
      </c>
    </row>
    <row r="1601" ht="19" customHeight="1" spans="1:16">
      <c r="A1601" s="2" t="s">
        <v>269</v>
      </c>
      <c r="B1601" s="2">
        <v>75</v>
      </c>
      <c r="C1601" s="3">
        <f>AVERAGE('GRPO原始 0923'!F1897:F1901)</f>
        <v>0.509375</v>
      </c>
      <c r="D1601" s="3">
        <f>AVERAGE('GRPO原始 0923'!F1892:F1901)</f>
        <v>0.50234375</v>
      </c>
      <c r="E1601" s="3">
        <f>AVERAGE('GRPO原始 0923'!F1887:F1901)</f>
        <v>0.5390625</v>
      </c>
      <c r="F1601" s="3">
        <f>AVERAGE('GRPO原始 0923'!F1882:F1901)</f>
        <v>0.539453125</v>
      </c>
      <c r="G1601" s="3">
        <f>AVERAGE('GRPO原始 0923'!F1872:F1901)</f>
        <v>0.55</v>
      </c>
      <c r="H1601" s="3">
        <f>AVERAGE('GRPO原始 0923'!F1862:F1901)</f>
        <v>0.550390625</v>
      </c>
      <c r="I1601" s="3">
        <f>AVERAGE('GRPO原始 0923'!F1852:F1901)</f>
        <v>0.54515625</v>
      </c>
      <c r="J1601" s="5">
        <f t="shared" ref="J1601:P1601" si="1599">C1601-C76</f>
        <v>-0.0109374999999999</v>
      </c>
      <c r="K1601" s="5">
        <f t="shared" si="1599"/>
        <v>-0.0320312500000001</v>
      </c>
      <c r="L1601" s="5">
        <f t="shared" si="1599"/>
        <v>-0.0385416666666667</v>
      </c>
      <c r="M1601" s="5">
        <f t="shared" si="1599"/>
        <v>-0.029296875</v>
      </c>
      <c r="N1601" s="5">
        <f t="shared" si="1599"/>
        <v>-0.0229166666666666</v>
      </c>
      <c r="O1601" s="5">
        <f t="shared" si="1599"/>
        <v>-0.00507812499999993</v>
      </c>
      <c r="P1601" s="5">
        <f t="shared" si="1599"/>
        <v>0.00859374999999996</v>
      </c>
    </row>
    <row r="1602" ht="19" customHeight="1" spans="1:16">
      <c r="A1602" s="2" t="s">
        <v>269</v>
      </c>
      <c r="B1602" s="2">
        <v>76</v>
      </c>
      <c r="C1602" s="3">
        <f>AVERAGE('GRPO原始 0923'!F1898:F1902)</f>
        <v>0.5203125</v>
      </c>
      <c r="D1602" s="3">
        <f>AVERAGE('GRPO原始 0923'!F1893:F1902)</f>
        <v>0.503125</v>
      </c>
      <c r="E1602" s="3">
        <f>AVERAGE('GRPO原始 0923'!F1888:F1902)</f>
        <v>0.5390625</v>
      </c>
      <c r="F1602" s="3">
        <f>AVERAGE('GRPO原始 0923'!F1883:F1902)</f>
        <v>0.544921875</v>
      </c>
      <c r="G1602" s="3">
        <f>AVERAGE('GRPO原始 0923'!F1873:F1902)</f>
        <v>0.5453125</v>
      </c>
      <c r="H1602" s="3">
        <f>AVERAGE('GRPO原始 0923'!F1863:F1902)</f>
        <v>0.5509765625</v>
      </c>
      <c r="I1602" s="3">
        <f>AVERAGE('GRPO原始 0923'!F1853:F1902)</f>
        <v>0.5465625</v>
      </c>
      <c r="J1602" s="5">
        <f t="shared" ref="J1602:P1602" si="1600">C1602-C77</f>
        <v>-0.015625</v>
      </c>
      <c r="K1602" s="5">
        <f t="shared" si="1600"/>
        <v>-0.03359375</v>
      </c>
      <c r="L1602" s="5">
        <f t="shared" si="1600"/>
        <v>-0.0401041666666667</v>
      </c>
      <c r="M1602" s="5">
        <f t="shared" si="1600"/>
        <v>-0.0359375</v>
      </c>
      <c r="N1602" s="5">
        <f t="shared" si="1600"/>
        <v>-0.02734375</v>
      </c>
      <c r="O1602" s="5">
        <f t="shared" si="1600"/>
        <v>-0.00722656249999998</v>
      </c>
      <c r="P1602" s="5">
        <f t="shared" si="1600"/>
        <v>0.0060937499999999</v>
      </c>
    </row>
    <row r="1603" ht="19" customHeight="1" spans="1:16">
      <c r="A1603" s="2" t="s">
        <v>269</v>
      </c>
      <c r="B1603" s="2">
        <v>77</v>
      </c>
      <c r="C1603" s="3">
        <f>AVERAGE('GRPO原始 0923'!F1899:F1903)</f>
        <v>0.5265625</v>
      </c>
      <c r="D1603" s="3">
        <f>AVERAGE('GRPO原始 0923'!F1894:F1903)</f>
        <v>0.51171875</v>
      </c>
      <c r="E1603" s="3">
        <f>AVERAGE('GRPO原始 0923'!F1889:F1903)</f>
        <v>0.536458333333333</v>
      </c>
      <c r="F1603" s="3">
        <f>AVERAGE('GRPO原始 0923'!F1884:F1903)</f>
        <v>0.54140625</v>
      </c>
      <c r="G1603" s="3">
        <f>AVERAGE('GRPO原始 0923'!F1874:F1903)</f>
        <v>0.545052083333333</v>
      </c>
      <c r="H1603" s="3">
        <f>AVERAGE('GRPO原始 0923'!F1864:F1903)</f>
        <v>0.5482421875</v>
      </c>
      <c r="I1603" s="3">
        <f>AVERAGE('GRPO原始 0923'!F1854:F1903)</f>
        <v>0.5465625</v>
      </c>
      <c r="J1603" s="5">
        <f t="shared" ref="J1603:P1603" si="1601">C1603-C78</f>
        <v>-0.0125</v>
      </c>
      <c r="K1603" s="5">
        <f t="shared" si="1601"/>
        <v>-0.01796875</v>
      </c>
      <c r="L1603" s="5">
        <f t="shared" si="1601"/>
        <v>-0.0260416666666666</v>
      </c>
      <c r="M1603" s="5">
        <f t="shared" si="1601"/>
        <v>-0.033203125</v>
      </c>
      <c r="N1603" s="5">
        <f t="shared" si="1601"/>
        <v>-0.0236979166666667</v>
      </c>
      <c r="O1603" s="5">
        <f t="shared" si="1601"/>
        <v>-0.0078125</v>
      </c>
      <c r="P1603" s="5">
        <f t="shared" si="1601"/>
        <v>0.00640624999999995</v>
      </c>
    </row>
    <row r="1604" ht="19" customHeight="1" spans="1:16">
      <c r="A1604" s="2" t="s">
        <v>269</v>
      </c>
      <c r="B1604" s="2">
        <v>78</v>
      </c>
      <c r="C1604" s="3">
        <f>AVERAGE('GRPO原始 0923'!F1900:F1904)</f>
        <v>0.5234375</v>
      </c>
      <c r="D1604" s="3">
        <f>AVERAGE('GRPO原始 0923'!F1895:F1904)</f>
        <v>0.5125</v>
      </c>
      <c r="E1604" s="3">
        <f>AVERAGE('GRPO原始 0923'!F1890:F1904)</f>
        <v>0.5265625</v>
      </c>
      <c r="F1604" s="3">
        <f>AVERAGE('GRPO原始 0923'!F1885:F1904)</f>
        <v>0.538671875</v>
      </c>
      <c r="G1604" s="3">
        <f>AVERAGE('GRPO原始 0923'!F1875:F1904)</f>
        <v>0.54375</v>
      </c>
      <c r="H1604" s="3">
        <f>AVERAGE('GRPO原始 0923'!F1865:F1904)</f>
        <v>0.5453125</v>
      </c>
      <c r="I1604" s="3">
        <f>AVERAGE('GRPO原始 0923'!F1855:F1904)</f>
        <v>0.54578125</v>
      </c>
      <c r="J1604" s="5">
        <f t="shared" ref="J1604:P1604" si="1602">C1604-C79</f>
        <v>0.021875</v>
      </c>
      <c r="K1604" s="5">
        <f t="shared" si="1602"/>
        <v>-0.00859375000000007</v>
      </c>
      <c r="L1604" s="5">
        <f t="shared" si="1602"/>
        <v>-0.0208333333333333</v>
      </c>
      <c r="M1604" s="5">
        <f t="shared" si="1602"/>
        <v>-0.0296875</v>
      </c>
      <c r="N1604" s="5">
        <f t="shared" si="1602"/>
        <v>-0.0223958333333334</v>
      </c>
      <c r="O1604" s="5">
        <f t="shared" si="1602"/>
        <v>-0.00761718750000007</v>
      </c>
      <c r="P1604" s="5">
        <f t="shared" si="1602"/>
        <v>0.00203125000000004</v>
      </c>
    </row>
    <row r="1605" ht="19" customHeight="1" spans="1:16">
      <c r="A1605" s="2" t="s">
        <v>269</v>
      </c>
      <c r="B1605" s="2">
        <v>79</v>
      </c>
      <c r="C1605" s="3">
        <f>AVERAGE('GRPO原始 0923'!F1901:F1905)</f>
        <v>0.5453125</v>
      </c>
      <c r="D1605" s="3">
        <f>AVERAGE('GRPO原始 0923'!F1896:F1905)</f>
        <v>0.52578125</v>
      </c>
      <c r="E1605" s="3">
        <f>AVERAGE('GRPO原始 0923'!F1891:F1905)</f>
        <v>0.51875</v>
      </c>
      <c r="F1605" s="3">
        <f>AVERAGE('GRPO原始 0923'!F1886:F1905)</f>
        <v>0.5375</v>
      </c>
      <c r="G1605" s="3">
        <f>AVERAGE('GRPO原始 0923'!F1876:F1905)</f>
        <v>0.54375</v>
      </c>
      <c r="H1605" s="3">
        <f>AVERAGE('GRPO原始 0923'!F1866:F1905)</f>
        <v>0.5447265625</v>
      </c>
      <c r="I1605" s="3">
        <f>AVERAGE('GRPO原始 0923'!F1856:F1905)</f>
        <v>0.54609375</v>
      </c>
      <c r="J1605" s="5">
        <f t="shared" ref="J1605:P1605" si="1603">C1605-C80</f>
        <v>0.0359375</v>
      </c>
      <c r="K1605" s="5">
        <f t="shared" si="1603"/>
        <v>0.0078125</v>
      </c>
      <c r="L1605" s="5">
        <f t="shared" si="1603"/>
        <v>-0.0145833333333333</v>
      </c>
      <c r="M1605" s="5">
        <f t="shared" si="1603"/>
        <v>-0.0261718750000001</v>
      </c>
      <c r="N1605" s="5">
        <f t="shared" si="1603"/>
        <v>-0.0174479166666667</v>
      </c>
      <c r="O1605" s="5">
        <f t="shared" si="1603"/>
        <v>-0.0068359375</v>
      </c>
      <c r="P1605" s="5">
        <f t="shared" si="1603"/>
        <v>0.00328125000000001</v>
      </c>
    </row>
    <row r="1606" ht="19" customHeight="1" spans="1:16">
      <c r="A1606" s="2" t="s">
        <v>269</v>
      </c>
      <c r="B1606" s="2">
        <v>80</v>
      </c>
      <c r="C1606" s="3">
        <f>AVERAGE('GRPO原始 0923'!F1902:F1906)</f>
        <v>0.5234375</v>
      </c>
      <c r="D1606" s="3">
        <f>AVERAGE('GRPO原始 0923'!F1897:F1906)</f>
        <v>0.51640625</v>
      </c>
      <c r="E1606" s="3">
        <f>AVERAGE('GRPO原始 0923'!F1892:F1906)</f>
        <v>0.509375</v>
      </c>
      <c r="F1606" s="3">
        <f>AVERAGE('GRPO原始 0923'!F1887:F1906)</f>
        <v>0.53515625</v>
      </c>
      <c r="G1606" s="3">
        <f>AVERAGE('GRPO原始 0923'!F1877:F1906)</f>
        <v>0.54375</v>
      </c>
      <c r="H1606" s="3">
        <f>AVERAGE('GRPO原始 0923'!F1867:F1906)</f>
        <v>0.543359375</v>
      </c>
      <c r="I1606" s="3">
        <f>AVERAGE('GRPO原始 0923'!F1857:F1906)</f>
        <v>0.5471875</v>
      </c>
      <c r="J1606" s="5">
        <f t="shared" ref="J1606:P1606" si="1604">C1606-C81</f>
        <v>0.021875</v>
      </c>
      <c r="K1606" s="5">
        <f t="shared" si="1604"/>
        <v>0.00546874999999991</v>
      </c>
      <c r="L1606" s="5">
        <f t="shared" si="1604"/>
        <v>-0.0140625</v>
      </c>
      <c r="M1606" s="5">
        <f t="shared" si="1604"/>
        <v>-0.0234375</v>
      </c>
      <c r="N1606" s="5">
        <f t="shared" si="1604"/>
        <v>-0.0171875</v>
      </c>
      <c r="O1606" s="5">
        <f t="shared" si="1604"/>
        <v>-0.0087890625</v>
      </c>
      <c r="P1606" s="5">
        <f t="shared" si="1604"/>
        <v>0.00343750000000009</v>
      </c>
    </row>
    <row r="1607" ht="19" customHeight="1" spans="1:16">
      <c r="A1607" s="2" t="s">
        <v>269</v>
      </c>
      <c r="B1607" s="2">
        <v>81</v>
      </c>
      <c r="C1607" s="3">
        <f>AVERAGE('GRPO原始 0923'!F1903:F1907)</f>
        <v>0.5046875</v>
      </c>
      <c r="D1607" s="3">
        <f>AVERAGE('GRPO原始 0923'!F1898:F1907)</f>
        <v>0.5125</v>
      </c>
      <c r="E1607" s="3">
        <f>AVERAGE('GRPO原始 0923'!F1893:F1907)</f>
        <v>0.503645833333333</v>
      </c>
      <c r="F1607" s="3">
        <f>AVERAGE('GRPO原始 0923'!F1888:F1907)</f>
        <v>0.53046875</v>
      </c>
      <c r="G1607" s="3">
        <f>AVERAGE('GRPO原始 0923'!F1878:F1907)</f>
        <v>0.53984375</v>
      </c>
      <c r="H1607" s="3">
        <f>AVERAGE('GRPO原始 0923'!F1868:F1907)</f>
        <v>0.5388671875</v>
      </c>
      <c r="I1607" s="3">
        <f>AVERAGE('GRPO原始 0923'!F1858:F1907)</f>
        <v>0.54609375</v>
      </c>
      <c r="J1607" s="5">
        <f t="shared" ref="J1607:P1607" si="1605">C1607-C82</f>
        <v>0.0453125</v>
      </c>
      <c r="K1607" s="5">
        <f t="shared" si="1605"/>
        <v>0.0148437499999999</v>
      </c>
      <c r="L1607" s="5">
        <f t="shared" si="1605"/>
        <v>-0.0072916666666667</v>
      </c>
      <c r="M1607" s="5">
        <f t="shared" si="1605"/>
        <v>-0.0187499999999999</v>
      </c>
      <c r="N1607" s="5">
        <f t="shared" si="1605"/>
        <v>-0.0135416666666667</v>
      </c>
      <c r="O1607" s="5">
        <f t="shared" si="1605"/>
        <v>-0.00898437500000004</v>
      </c>
      <c r="P1607" s="5">
        <f t="shared" si="1605"/>
        <v>0.00203125000000004</v>
      </c>
    </row>
    <row r="1608" ht="19" customHeight="1" spans="1:16">
      <c r="A1608" s="2" t="s">
        <v>269</v>
      </c>
      <c r="B1608" s="2">
        <v>82</v>
      </c>
      <c r="C1608" s="3">
        <f>AVERAGE('GRPO原始 0923'!F1904:F1908)</f>
        <v>0.5015625</v>
      </c>
      <c r="D1608" s="3">
        <f>AVERAGE('GRPO原始 0923'!F1899:F1908)</f>
        <v>0.5140625</v>
      </c>
      <c r="E1608" s="3">
        <f>AVERAGE('GRPO原始 0923'!F1894:F1908)</f>
        <v>0.508333333333333</v>
      </c>
      <c r="F1608" s="3">
        <f>AVERAGE('GRPO原始 0923'!F1889:F1908)</f>
        <v>0.527734375</v>
      </c>
      <c r="G1608" s="3">
        <f>AVERAGE('GRPO原始 0923'!F1879:F1908)</f>
        <v>0.538802083333333</v>
      </c>
      <c r="H1608" s="3">
        <f>AVERAGE('GRPO原始 0923'!F1869:F1908)</f>
        <v>0.540234375</v>
      </c>
      <c r="I1608" s="3">
        <f>AVERAGE('GRPO原始 0923'!F1859:F1908)</f>
        <v>0.54609375</v>
      </c>
      <c r="J1608" s="5">
        <f t="shared" ref="J1608:P1608" si="1606">C1608-C83</f>
        <v>0.0359375</v>
      </c>
      <c r="K1608" s="5">
        <f t="shared" si="1606"/>
        <v>0.01171875</v>
      </c>
      <c r="L1608" s="5">
        <f t="shared" si="1606"/>
        <v>0</v>
      </c>
      <c r="M1608" s="5">
        <f t="shared" si="1606"/>
        <v>-0.0105468750000001</v>
      </c>
      <c r="N1608" s="5">
        <f t="shared" si="1606"/>
        <v>-0.0109374999999999</v>
      </c>
      <c r="O1608" s="5">
        <f t="shared" si="1606"/>
        <v>-0.0087890625</v>
      </c>
      <c r="P1608" s="5">
        <f t="shared" si="1606"/>
        <v>0.00265625000000003</v>
      </c>
    </row>
    <row r="1609" ht="19" customHeight="1" spans="1:16">
      <c r="A1609" s="2" t="s">
        <v>269</v>
      </c>
      <c r="B1609" s="2">
        <v>83</v>
      </c>
      <c r="C1609" s="3">
        <f>AVERAGE('GRPO原始 0923'!F1905:F1909)</f>
        <v>0.490625</v>
      </c>
      <c r="D1609" s="3">
        <f>AVERAGE('GRPO原始 0923'!F1900:F1909)</f>
        <v>0.50703125</v>
      </c>
      <c r="E1609" s="3">
        <f>AVERAGE('GRPO原始 0923'!F1895:F1909)</f>
        <v>0.505208333333333</v>
      </c>
      <c r="F1609" s="3">
        <f>AVERAGE('GRPO原始 0923'!F1890:F1909)</f>
        <v>0.517578125</v>
      </c>
      <c r="G1609" s="3">
        <f>AVERAGE('GRPO原始 0923'!F1880:F1909)</f>
        <v>0.530989583333333</v>
      </c>
      <c r="H1609" s="3">
        <f>AVERAGE('GRPO原始 0923'!F1870:F1909)</f>
        <v>0.5408203125</v>
      </c>
      <c r="I1609" s="3">
        <f>AVERAGE('GRPO原始 0923'!F1860:F1909)</f>
        <v>0.5446875</v>
      </c>
      <c r="J1609" s="5">
        <f t="shared" ref="J1609:P1609" si="1607">C1609-C84</f>
        <v>0.0453125</v>
      </c>
      <c r="K1609" s="5">
        <f t="shared" si="1607"/>
        <v>0.03359375</v>
      </c>
      <c r="L1609" s="5">
        <f t="shared" si="1607"/>
        <v>0.00937500000000002</v>
      </c>
      <c r="M1609" s="5">
        <f t="shared" si="1607"/>
        <v>-0.00429687499999998</v>
      </c>
      <c r="N1609" s="5">
        <f t="shared" si="1607"/>
        <v>-0.0119791666666667</v>
      </c>
      <c r="O1609" s="5">
        <f t="shared" si="1607"/>
        <v>-0.0078125</v>
      </c>
      <c r="P1609" s="5">
        <f t="shared" si="1607"/>
        <v>0.0028125</v>
      </c>
    </row>
    <row r="1610" ht="19" customHeight="1" spans="1:16">
      <c r="A1610" s="2" t="s">
        <v>269</v>
      </c>
      <c r="B1610" s="2">
        <v>84</v>
      </c>
      <c r="C1610" s="3">
        <f>AVERAGE('GRPO原始 0923'!F1906:F1910)</f>
        <v>0.5046875</v>
      </c>
      <c r="D1610" s="3">
        <f>AVERAGE('GRPO原始 0923'!F1901:F1910)</f>
        <v>0.525</v>
      </c>
      <c r="E1610" s="3">
        <f>AVERAGE('GRPO原始 0923'!F1896:F1910)</f>
        <v>0.51875</v>
      </c>
      <c r="F1610" s="3">
        <f>AVERAGE('GRPO原始 0923'!F1891:F1910)</f>
        <v>0.515234375</v>
      </c>
      <c r="G1610" s="3">
        <f>AVERAGE('GRPO原始 0923'!F1881:F1910)</f>
        <v>0.533072916666667</v>
      </c>
      <c r="H1610" s="3">
        <f>AVERAGE('GRPO原始 0923'!F1871:F1910)</f>
        <v>0.5423828125</v>
      </c>
      <c r="I1610" s="3">
        <f>AVERAGE('GRPO原始 0923'!F1861:F1910)</f>
        <v>0.54578125</v>
      </c>
      <c r="J1610" s="5">
        <f t="shared" ref="J1610:P1610" si="1608">C1610-C85</f>
        <v>0.0546874999999999</v>
      </c>
      <c r="K1610" s="5">
        <f t="shared" si="1608"/>
        <v>0.0453125</v>
      </c>
      <c r="L1610" s="5">
        <f t="shared" si="1608"/>
        <v>0.0234375000000001</v>
      </c>
      <c r="M1610" s="5">
        <f t="shared" si="1608"/>
        <v>0.00273437500000007</v>
      </c>
      <c r="N1610" s="5">
        <f t="shared" si="1608"/>
        <v>-0.00651041666666663</v>
      </c>
      <c r="O1610" s="5">
        <f t="shared" si="1608"/>
        <v>-0.00624999999999998</v>
      </c>
      <c r="P1610" s="5">
        <f t="shared" si="1608"/>
        <v>0.00624999999999998</v>
      </c>
    </row>
    <row r="1611" ht="19" customHeight="1" spans="1:16">
      <c r="A1611" s="2" t="s">
        <v>269</v>
      </c>
      <c r="B1611" s="2">
        <v>85</v>
      </c>
      <c r="C1611" s="3">
        <f>AVERAGE('GRPO原始 0923'!F1907:F1911)</f>
        <v>0.5140625</v>
      </c>
      <c r="D1611" s="3">
        <f>AVERAGE('GRPO原始 0923'!F1902:F1911)</f>
        <v>0.51875</v>
      </c>
      <c r="E1611" s="3">
        <f>AVERAGE('GRPO原始 0923'!F1897:F1911)</f>
        <v>0.515625</v>
      </c>
      <c r="F1611" s="3">
        <f>AVERAGE('GRPO原始 0923'!F1892:F1911)</f>
        <v>0.510546875</v>
      </c>
      <c r="G1611" s="3">
        <f>AVERAGE('GRPO原始 0923'!F1882:F1911)</f>
        <v>0.532552083333333</v>
      </c>
      <c r="H1611" s="3">
        <f>AVERAGE('GRPO原始 0923'!F1872:F1911)</f>
        <v>0.5421875</v>
      </c>
      <c r="I1611" s="3">
        <f>AVERAGE('GRPO原始 0923'!F1862:F1911)</f>
        <v>0.5440625</v>
      </c>
      <c r="J1611" s="5">
        <f t="shared" ref="J1611:P1611" si="1609">C1611-C86</f>
        <v>0.0421875</v>
      </c>
      <c r="K1611" s="5">
        <f t="shared" si="1609"/>
        <v>0.0320312500000001</v>
      </c>
      <c r="L1611" s="5">
        <f t="shared" si="1609"/>
        <v>0.0177083333333333</v>
      </c>
      <c r="M1611" s="5">
        <f t="shared" si="1609"/>
        <v>0</v>
      </c>
      <c r="N1611" s="5">
        <f t="shared" si="1609"/>
        <v>-0.00885416666666661</v>
      </c>
      <c r="O1611" s="5">
        <f t="shared" si="1609"/>
        <v>-0.00917968749999998</v>
      </c>
      <c r="P1611" s="5">
        <f t="shared" si="1609"/>
        <v>0.00234374999999998</v>
      </c>
    </row>
    <row r="1612" ht="19" customHeight="1" spans="1:16">
      <c r="A1612" s="2" t="s">
        <v>269</v>
      </c>
      <c r="B1612" s="2">
        <v>86</v>
      </c>
      <c r="C1612" s="3">
        <f>AVERAGE('GRPO原始 0923'!F1908:F1912)</f>
        <v>0.5125</v>
      </c>
      <c r="D1612" s="3">
        <f>AVERAGE('GRPO原始 0923'!F1903:F1912)</f>
        <v>0.50859375</v>
      </c>
      <c r="E1612" s="3">
        <f>AVERAGE('GRPO原始 0923'!F1898:F1912)</f>
        <v>0.5125</v>
      </c>
      <c r="F1612" s="3">
        <f>AVERAGE('GRPO原始 0923'!F1893:F1912)</f>
        <v>0.505859375</v>
      </c>
      <c r="G1612" s="3">
        <f>AVERAGE('GRPO原始 0923'!F1883:F1912)</f>
        <v>0.5328125</v>
      </c>
      <c r="H1612" s="3">
        <f>AVERAGE('GRPO原始 0923'!F1873:F1912)</f>
        <v>0.5361328125</v>
      </c>
      <c r="I1612" s="3">
        <f>AVERAGE('GRPO原始 0923'!F1863:F1912)</f>
        <v>0.5425</v>
      </c>
      <c r="J1612" s="5">
        <f t="shared" ref="J1612:P1612" si="1610">C1612-C87</f>
        <v>0.025</v>
      </c>
      <c r="K1612" s="5">
        <f t="shared" si="1610"/>
        <v>0.0351562499999999</v>
      </c>
      <c r="L1612" s="5">
        <f t="shared" si="1610"/>
        <v>0.0182291666666666</v>
      </c>
      <c r="M1612" s="5">
        <f t="shared" si="1610"/>
        <v>0.000781249999999956</v>
      </c>
      <c r="N1612" s="5">
        <f t="shared" si="1610"/>
        <v>-0.0122395833333333</v>
      </c>
      <c r="O1612" s="5">
        <f t="shared" si="1610"/>
        <v>-0.01171875</v>
      </c>
      <c r="P1612" s="5">
        <f t="shared" si="1610"/>
        <v>0.00124999999999997</v>
      </c>
    </row>
    <row r="1613" ht="19" customHeight="1" spans="1:16">
      <c r="A1613" s="2" t="s">
        <v>269</v>
      </c>
      <c r="B1613" s="2">
        <v>87</v>
      </c>
      <c r="C1613" s="3">
        <f>AVERAGE('GRPO原始 0923'!F1909:F1913)</f>
        <v>0.5</v>
      </c>
      <c r="D1613" s="3">
        <f>AVERAGE('GRPO原始 0923'!F1904:F1913)</f>
        <v>0.50078125</v>
      </c>
      <c r="E1613" s="3">
        <f>AVERAGE('GRPO原始 0923'!F1899:F1913)</f>
        <v>0.509375</v>
      </c>
      <c r="F1613" s="3">
        <f>AVERAGE('GRPO原始 0923'!F1894:F1913)</f>
        <v>0.50625</v>
      </c>
      <c r="G1613" s="3">
        <f>AVERAGE('GRPO原始 0923'!F1884:F1913)</f>
        <v>0.527864583333333</v>
      </c>
      <c r="H1613" s="3">
        <f>AVERAGE('GRPO原始 0923'!F1874:F1913)</f>
        <v>0.533984375</v>
      </c>
      <c r="I1613" s="3">
        <f>AVERAGE('GRPO原始 0923'!F1864:F1913)</f>
        <v>0.53875</v>
      </c>
      <c r="J1613" s="5">
        <f t="shared" ref="J1613:P1613" si="1611">C1613-C88</f>
        <v>0.0078125</v>
      </c>
      <c r="K1613" s="5">
        <f t="shared" si="1611"/>
        <v>0.021875</v>
      </c>
      <c r="L1613" s="5">
        <f t="shared" si="1611"/>
        <v>0.0104166666666667</v>
      </c>
      <c r="M1613" s="5">
        <f t="shared" si="1611"/>
        <v>0.001953125</v>
      </c>
      <c r="N1613" s="5">
        <f t="shared" si="1611"/>
        <v>-0.01484375</v>
      </c>
      <c r="O1613" s="5">
        <f t="shared" si="1611"/>
        <v>-0.0123046875</v>
      </c>
      <c r="P1613" s="5">
        <f t="shared" si="1611"/>
        <v>-0.00187500000000007</v>
      </c>
    </row>
    <row r="1614" ht="19" customHeight="1" spans="1:16">
      <c r="A1614" s="2" t="s">
        <v>269</v>
      </c>
      <c r="B1614" s="2">
        <v>88</v>
      </c>
      <c r="C1614" s="3">
        <f>AVERAGE('GRPO原始 0923'!F1910:F1914)</f>
        <v>0.49375</v>
      </c>
      <c r="D1614" s="3">
        <f>AVERAGE('GRPO原始 0923'!F1905:F1914)</f>
        <v>0.4921875</v>
      </c>
      <c r="E1614" s="3">
        <f>AVERAGE('GRPO原始 0923'!F1900:F1914)</f>
        <v>0.502604166666667</v>
      </c>
      <c r="F1614" s="3">
        <f>AVERAGE('GRPO原始 0923'!F1895:F1914)</f>
        <v>0.50234375</v>
      </c>
      <c r="G1614" s="3">
        <f>AVERAGE('GRPO原始 0923'!F1885:F1914)</f>
        <v>0.523177083333333</v>
      </c>
      <c r="H1614" s="3">
        <f>AVERAGE('GRPO原始 0923'!F1875:F1914)</f>
        <v>0.530859375</v>
      </c>
      <c r="I1614" s="3">
        <f>AVERAGE('GRPO原始 0923'!F1865:F1914)</f>
        <v>0.5346875</v>
      </c>
      <c r="J1614" s="5">
        <f t="shared" ref="J1614:P1614" si="1612">C1614-C89</f>
        <v>-0.0078125</v>
      </c>
      <c r="K1614" s="5">
        <f t="shared" si="1612"/>
        <v>0.01875</v>
      </c>
      <c r="L1614" s="5">
        <f t="shared" si="1612"/>
        <v>0.0197916666666667</v>
      </c>
      <c r="M1614" s="5">
        <f t="shared" si="1612"/>
        <v>0.00507812499999999</v>
      </c>
      <c r="N1614" s="5">
        <f t="shared" si="1612"/>
        <v>-0.0135416666666667</v>
      </c>
      <c r="O1614" s="5">
        <f t="shared" si="1612"/>
        <v>-0.012109375</v>
      </c>
      <c r="P1614" s="5">
        <f t="shared" si="1612"/>
        <v>-0.00234374999999998</v>
      </c>
    </row>
    <row r="1615" ht="19" customHeight="1" spans="1:16">
      <c r="A1615" s="2" t="s">
        <v>269</v>
      </c>
      <c r="B1615" s="2">
        <v>89</v>
      </c>
      <c r="C1615" s="3">
        <f>AVERAGE('GRPO原始 0923'!F1911:F1915)</f>
        <v>0.4546875</v>
      </c>
      <c r="D1615" s="3">
        <f>AVERAGE('GRPO原始 0923'!F1906:F1915)</f>
        <v>0.4796875</v>
      </c>
      <c r="E1615" s="3">
        <f>AVERAGE('GRPO原始 0923'!F1901:F1915)</f>
        <v>0.5015625</v>
      </c>
      <c r="F1615" s="3">
        <f>AVERAGE('GRPO原始 0923'!F1896:F1915)</f>
        <v>0.502734375</v>
      </c>
      <c r="G1615" s="3">
        <f>AVERAGE('GRPO原始 0923'!F1886:F1915)</f>
        <v>0.518229166666667</v>
      </c>
      <c r="H1615" s="3">
        <f>AVERAGE('GRPO原始 0923'!F1876:F1915)</f>
        <v>0.527734375</v>
      </c>
      <c r="I1615" s="3">
        <f>AVERAGE('GRPO原始 0923'!F1866:F1915)</f>
        <v>0.53171875</v>
      </c>
      <c r="J1615" s="5">
        <f t="shared" ref="J1615:P1615" si="1613">C1615-C90</f>
        <v>-0.0625</v>
      </c>
      <c r="K1615" s="5">
        <f t="shared" si="1613"/>
        <v>-0.00390625</v>
      </c>
      <c r="L1615" s="5">
        <f t="shared" si="1613"/>
        <v>0.00937500000000002</v>
      </c>
      <c r="M1615" s="5">
        <f t="shared" si="1613"/>
        <v>0.001953125</v>
      </c>
      <c r="N1615" s="5">
        <f t="shared" si="1613"/>
        <v>-0.01875</v>
      </c>
      <c r="O1615" s="5">
        <f t="shared" si="1613"/>
        <v>-0.0140625</v>
      </c>
      <c r="P1615" s="5">
        <f t="shared" si="1613"/>
        <v>-0.00624999999999998</v>
      </c>
    </row>
    <row r="1616" ht="19" customHeight="1" spans="1:16">
      <c r="A1616" s="2" t="s">
        <v>269</v>
      </c>
      <c r="B1616" s="2">
        <v>90</v>
      </c>
      <c r="C1616" s="3">
        <f>AVERAGE('GRPO原始 0923'!F1912:F1916)</f>
        <v>0.4671875</v>
      </c>
      <c r="D1616" s="3">
        <f>AVERAGE('GRPO原始 0923'!F1907:F1916)</f>
        <v>0.490625</v>
      </c>
      <c r="E1616" s="3">
        <f>AVERAGE('GRPO原始 0923'!F1902:F1916)</f>
        <v>0.5015625</v>
      </c>
      <c r="F1616" s="3">
        <f>AVERAGE('GRPO原始 0923'!F1897:F1916)</f>
        <v>0.503515625</v>
      </c>
      <c r="G1616" s="3">
        <f>AVERAGE('GRPO原始 0923'!F1887:F1916)</f>
        <v>0.5203125</v>
      </c>
      <c r="H1616" s="3">
        <f>AVERAGE('GRPO原始 0923'!F1877:F1916)</f>
        <v>0.53046875</v>
      </c>
      <c r="I1616" s="3">
        <f>AVERAGE('GRPO原始 0923'!F1867:F1916)</f>
        <v>0.5328125</v>
      </c>
      <c r="J1616" s="5">
        <f t="shared" ref="J1616:P1616" si="1614">C1616-C91</f>
        <v>-0.0609375</v>
      </c>
      <c r="K1616" s="5">
        <f t="shared" si="1614"/>
        <v>-0.00937500000000002</v>
      </c>
      <c r="L1616" s="5">
        <f t="shared" si="1614"/>
        <v>0.00104166666666672</v>
      </c>
      <c r="M1616" s="5">
        <f t="shared" si="1614"/>
        <v>-0.001953125</v>
      </c>
      <c r="N1616" s="5">
        <f t="shared" si="1614"/>
        <v>-0.01875</v>
      </c>
      <c r="O1616" s="5">
        <f t="shared" si="1614"/>
        <v>-0.0152343749999999</v>
      </c>
      <c r="P1616" s="5">
        <f t="shared" si="1614"/>
        <v>-0.00890625</v>
      </c>
    </row>
    <row r="1617" ht="19" customHeight="1" spans="1:16">
      <c r="A1617" s="2" t="s">
        <v>269</v>
      </c>
      <c r="B1617" s="2">
        <v>91</v>
      </c>
      <c r="C1617" s="3">
        <f>AVERAGE('GRPO原始 0923'!F1913:F1917)</f>
        <v>0.496875</v>
      </c>
      <c r="D1617" s="3">
        <f>AVERAGE('GRPO原始 0923'!F1908:F1917)</f>
        <v>0.5046875</v>
      </c>
      <c r="E1617" s="3">
        <f>AVERAGE('GRPO原始 0923'!F1903:F1917)</f>
        <v>0.5046875</v>
      </c>
      <c r="F1617" s="3">
        <f>AVERAGE('GRPO原始 0923'!F1898:F1917)</f>
        <v>0.50859375</v>
      </c>
      <c r="G1617" s="3">
        <f>AVERAGE('GRPO原始 0923'!F1888:F1917)</f>
        <v>0.521875</v>
      </c>
      <c r="H1617" s="3">
        <f>AVERAGE('GRPO原始 0923'!F1878:F1917)</f>
        <v>0.5310546875</v>
      </c>
      <c r="I1617" s="3">
        <f>AVERAGE('GRPO原始 0923'!F1868:F1917)</f>
        <v>0.53203125</v>
      </c>
      <c r="J1617" s="5">
        <f t="shared" ref="J1617:P1617" si="1615">C1617-C92</f>
        <v>-0.0484375</v>
      </c>
      <c r="K1617" s="5">
        <f t="shared" si="1615"/>
        <v>-0.01171875</v>
      </c>
      <c r="L1617" s="5">
        <f t="shared" si="1615"/>
        <v>0.00729166666666664</v>
      </c>
      <c r="M1617" s="5">
        <f t="shared" si="1615"/>
        <v>0.00156249999999991</v>
      </c>
      <c r="N1617" s="5">
        <f t="shared" si="1615"/>
        <v>-0.0164062500000001</v>
      </c>
      <c r="O1617" s="5">
        <f t="shared" si="1615"/>
        <v>-0.0130859375000001</v>
      </c>
      <c r="P1617" s="5">
        <f t="shared" si="1615"/>
        <v>-0.00953124999999999</v>
      </c>
    </row>
    <row r="1618" ht="19" customHeight="1" spans="1:16">
      <c r="A1618" s="2" t="s">
        <v>269</v>
      </c>
      <c r="B1618" s="2">
        <v>92</v>
      </c>
      <c r="C1618" s="3">
        <f>AVERAGE('GRPO原始 0923'!F1914:F1918)</f>
        <v>0.5015625</v>
      </c>
      <c r="D1618" s="3">
        <f>AVERAGE('GRPO原始 0923'!F1909:F1918)</f>
        <v>0.50078125</v>
      </c>
      <c r="E1618" s="3">
        <f>AVERAGE('GRPO原始 0923'!F1904:F1918)</f>
        <v>0.501041666666667</v>
      </c>
      <c r="F1618" s="3">
        <f>AVERAGE('GRPO原始 0923'!F1899:F1918)</f>
        <v>0.507421875</v>
      </c>
      <c r="G1618" s="3">
        <f>AVERAGE('GRPO原始 0923'!F1889:F1918)</f>
        <v>0.51875</v>
      </c>
      <c r="H1618" s="3">
        <f>AVERAGE('GRPO原始 0923'!F1879:F1918)</f>
        <v>0.529296875</v>
      </c>
      <c r="I1618" s="3">
        <f>AVERAGE('GRPO原始 0923'!F1869:F1918)</f>
        <v>0.53234375</v>
      </c>
      <c r="J1618" s="5">
        <f t="shared" ref="J1618:P1618" si="1616">C1618-C93</f>
        <v>-0.046875</v>
      </c>
      <c r="K1618" s="5">
        <f t="shared" si="1616"/>
        <v>-0.01953125</v>
      </c>
      <c r="L1618" s="5">
        <f t="shared" si="1616"/>
        <v>-0.00104166666666661</v>
      </c>
      <c r="M1618" s="5">
        <f t="shared" si="1616"/>
        <v>-0.00390625</v>
      </c>
      <c r="N1618" s="5">
        <f t="shared" si="1616"/>
        <v>-0.0135416666666667</v>
      </c>
      <c r="O1618" s="5">
        <f t="shared" si="1616"/>
        <v>-0.0130859375</v>
      </c>
      <c r="P1618" s="5">
        <f t="shared" si="1616"/>
        <v>-0.0109375</v>
      </c>
    </row>
    <row r="1619" ht="19" customHeight="1" spans="1:16">
      <c r="A1619" s="2" t="s">
        <v>269</v>
      </c>
      <c r="B1619" s="2">
        <v>93</v>
      </c>
      <c r="C1619" s="3">
        <f>AVERAGE('GRPO原始 0923'!F1915:F1919)</f>
        <v>0.5125</v>
      </c>
      <c r="D1619" s="3">
        <f>AVERAGE('GRPO原始 0923'!F1910:F1919)</f>
        <v>0.503125</v>
      </c>
      <c r="E1619" s="3">
        <f>AVERAGE('GRPO原始 0923'!F1905:F1919)</f>
        <v>0.498958333333333</v>
      </c>
      <c r="F1619" s="3">
        <f>AVERAGE('GRPO原始 0923'!F1900:F1919)</f>
        <v>0.505078125</v>
      </c>
      <c r="G1619" s="3">
        <f>AVERAGE('GRPO原始 0923'!F1890:F1919)</f>
        <v>0.512760416666667</v>
      </c>
      <c r="H1619" s="3">
        <f>AVERAGE('GRPO原始 0923'!F1880:F1919)</f>
        <v>0.5240234375</v>
      </c>
      <c r="I1619" s="3">
        <f>AVERAGE('GRPO原始 0923'!F1870:F1919)</f>
        <v>0.53328125</v>
      </c>
      <c r="J1619" s="5">
        <f t="shared" ref="J1619:P1619" si="1617">C1619-C94</f>
        <v>-0.0703125</v>
      </c>
      <c r="K1619" s="5">
        <f t="shared" si="1617"/>
        <v>-0.0390625</v>
      </c>
      <c r="L1619" s="5">
        <f t="shared" si="1617"/>
        <v>-0.0109375</v>
      </c>
      <c r="M1619" s="5">
        <f t="shared" si="1617"/>
        <v>-0.00273437499999996</v>
      </c>
      <c r="N1619" s="5">
        <f t="shared" si="1617"/>
        <v>-0.0158854166666667</v>
      </c>
      <c r="O1619" s="5">
        <f t="shared" si="1617"/>
        <v>-0.0187499999999999</v>
      </c>
      <c r="P1619" s="5">
        <f t="shared" si="1617"/>
        <v>-0.0140625</v>
      </c>
    </row>
    <row r="1620" ht="19" customHeight="1" spans="1:16">
      <c r="A1620" s="2" t="s">
        <v>269</v>
      </c>
      <c r="B1620" s="2">
        <v>94</v>
      </c>
      <c r="C1620" s="3">
        <f>AVERAGE('GRPO原始 0923'!F1916:F1920)</f>
        <v>0.540625</v>
      </c>
      <c r="D1620" s="3">
        <f>AVERAGE('GRPO原始 0923'!F1911:F1920)</f>
        <v>0.49765625</v>
      </c>
      <c r="E1620" s="3">
        <f>AVERAGE('GRPO原始 0923'!F1906:F1920)</f>
        <v>0.5</v>
      </c>
      <c r="F1620" s="3">
        <f>AVERAGE('GRPO原始 0923'!F1901:F1920)</f>
        <v>0.511328125</v>
      </c>
      <c r="G1620" s="3">
        <f>AVERAGE('GRPO原始 0923'!F1891:F1920)</f>
        <v>0.509375</v>
      </c>
      <c r="H1620" s="3">
        <f>AVERAGE('GRPO原始 0923'!F1881:F1920)</f>
        <v>0.52421875</v>
      </c>
      <c r="I1620" s="3">
        <f>AVERAGE('GRPO原始 0923'!F1871:F1920)</f>
        <v>0.5334375</v>
      </c>
      <c r="J1620" s="5">
        <f t="shared" ref="J1620:P1620" si="1618">C1620-C95</f>
        <v>-0.046875</v>
      </c>
      <c r="K1620" s="5">
        <f t="shared" si="1618"/>
        <v>-0.0546875</v>
      </c>
      <c r="L1620" s="5">
        <f t="shared" si="1618"/>
        <v>-0.0182291666666666</v>
      </c>
      <c r="M1620" s="5">
        <f t="shared" si="1618"/>
        <v>-0.00468749999999996</v>
      </c>
      <c r="N1620" s="5">
        <f t="shared" si="1618"/>
        <v>-0.01640625</v>
      </c>
      <c r="O1620" s="5">
        <f t="shared" si="1618"/>
        <v>-0.0185546875</v>
      </c>
      <c r="P1620" s="5">
        <f t="shared" si="1618"/>
        <v>-0.0159374999999999</v>
      </c>
    </row>
    <row r="1621" ht="19" customHeight="1" spans="1:16">
      <c r="A1621" s="2" t="s">
        <v>269</v>
      </c>
      <c r="B1621" s="2">
        <v>95</v>
      </c>
      <c r="C1621" s="3">
        <f>AVERAGE('GRPO原始 0923'!F1917:F1921)</f>
        <v>0.5484375</v>
      </c>
      <c r="D1621" s="3">
        <f>AVERAGE('GRPO原始 0923'!F1912:F1921)</f>
        <v>0.5078125</v>
      </c>
      <c r="E1621" s="3">
        <f>AVERAGE('GRPO原始 0923'!F1907:F1921)</f>
        <v>0.509895833333333</v>
      </c>
      <c r="F1621" s="3">
        <f>AVERAGE('GRPO原始 0923'!F1902:F1921)</f>
        <v>0.51328125</v>
      </c>
      <c r="G1621" s="3">
        <f>AVERAGE('GRPO原始 0923'!F1892:F1921)</f>
        <v>0.509635416666667</v>
      </c>
      <c r="H1621" s="3">
        <f>AVERAGE('GRPO原始 0923'!F1882:F1921)</f>
        <v>0.5263671875</v>
      </c>
      <c r="I1621" s="3">
        <f>AVERAGE('GRPO原始 0923'!F1872:F1921)</f>
        <v>0.5353125</v>
      </c>
      <c r="J1621" s="5">
        <f t="shared" ref="J1621:P1621" si="1619">C1621-C96</f>
        <v>-0.025</v>
      </c>
      <c r="K1621" s="5">
        <f t="shared" si="1619"/>
        <v>-0.04296875</v>
      </c>
      <c r="L1621" s="5">
        <f t="shared" si="1619"/>
        <v>-0.0145833333333334</v>
      </c>
      <c r="M1621" s="5">
        <f t="shared" si="1619"/>
        <v>-0.00546875000000002</v>
      </c>
      <c r="N1621" s="5">
        <f t="shared" si="1619"/>
        <v>-0.0143229166666666</v>
      </c>
      <c r="O1621" s="5">
        <f t="shared" si="1619"/>
        <v>-0.0173828125</v>
      </c>
      <c r="P1621" s="5">
        <f t="shared" si="1619"/>
        <v>-0.0159375</v>
      </c>
    </row>
    <row r="1622" ht="19" customHeight="1" spans="1:16">
      <c r="A1622" s="2" t="s">
        <v>269</v>
      </c>
      <c r="B1622" s="2">
        <v>96</v>
      </c>
      <c r="C1622" s="3">
        <f>AVERAGE('GRPO原始 0923'!F1918:F1922)</f>
        <v>0.5359375</v>
      </c>
      <c r="D1622" s="3">
        <f>AVERAGE('GRPO原始 0923'!F1913:F1922)</f>
        <v>0.51640625</v>
      </c>
      <c r="E1622" s="3">
        <f>AVERAGE('GRPO原始 0923'!F1908:F1922)</f>
        <v>0.515104166666667</v>
      </c>
      <c r="F1622" s="3">
        <f>AVERAGE('GRPO原始 0923'!F1903:F1922)</f>
        <v>0.5125</v>
      </c>
      <c r="G1622" s="3">
        <f>AVERAGE('GRPO原始 0923'!F1893:F1922)</f>
        <v>0.509375</v>
      </c>
      <c r="H1622" s="3">
        <f>AVERAGE('GRPO原始 0923'!F1883:F1922)</f>
        <v>0.5287109375</v>
      </c>
      <c r="I1622" s="3">
        <f>AVERAGE('GRPO原始 0923'!F1873:F1922)</f>
        <v>0.5321875</v>
      </c>
      <c r="J1622" s="5">
        <f t="shared" ref="J1622:P1622" si="1620">C1622-C97</f>
        <v>-0.0531250000000001</v>
      </c>
      <c r="K1622" s="5">
        <f t="shared" si="1620"/>
        <v>-0.05078125</v>
      </c>
      <c r="L1622" s="5">
        <f t="shared" si="1620"/>
        <v>-0.0255208333333333</v>
      </c>
      <c r="M1622" s="5">
        <f t="shared" si="1620"/>
        <v>-0.0078125</v>
      </c>
      <c r="N1622" s="5">
        <f t="shared" si="1620"/>
        <v>-0.01640625</v>
      </c>
      <c r="O1622" s="5">
        <f t="shared" si="1620"/>
        <v>-0.021875</v>
      </c>
      <c r="P1622" s="5">
        <f t="shared" si="1620"/>
        <v>-0.01953125</v>
      </c>
    </row>
    <row r="1623" ht="19" customHeight="1" spans="1:16">
      <c r="A1623" s="2" t="s">
        <v>269</v>
      </c>
      <c r="B1623" s="2">
        <v>97</v>
      </c>
      <c r="C1623" s="3">
        <f>AVERAGE('GRPO原始 0923'!F1919:F1923)</f>
        <v>0.5359375</v>
      </c>
      <c r="D1623" s="3">
        <f>AVERAGE('GRPO原始 0923'!F1914:F1923)</f>
        <v>0.51875</v>
      </c>
      <c r="E1623" s="3">
        <f>AVERAGE('GRPO原始 0923'!F1909:F1923)</f>
        <v>0.5125</v>
      </c>
      <c r="F1623" s="3">
        <f>AVERAGE('GRPO原始 0923'!F1904:F1923)</f>
        <v>0.509765625</v>
      </c>
      <c r="G1623" s="3">
        <f>AVERAGE('GRPO原始 0923'!F1894:F1923)</f>
        <v>0.510416666666667</v>
      </c>
      <c r="H1623" s="3">
        <f>AVERAGE('GRPO原始 0923'!F1884:F1923)</f>
        <v>0.5255859375</v>
      </c>
      <c r="I1623" s="3">
        <f>AVERAGE('GRPO原始 0923'!F1874:F1923)</f>
        <v>0.5309375</v>
      </c>
      <c r="J1623" s="5">
        <f t="shared" ref="J1623:P1623" si="1621">C1623-C98</f>
        <v>-0.071875</v>
      </c>
      <c r="K1623" s="5">
        <f t="shared" si="1621"/>
        <v>-0.059375</v>
      </c>
      <c r="L1623" s="5">
        <f t="shared" si="1621"/>
        <v>-0.0369791666666667</v>
      </c>
      <c r="M1623" s="5">
        <f t="shared" si="1621"/>
        <v>-0.01875</v>
      </c>
      <c r="N1623" s="5">
        <f t="shared" si="1621"/>
        <v>-0.0184895833333334</v>
      </c>
      <c r="O1623" s="5">
        <f t="shared" si="1621"/>
        <v>-0.0259765624999999</v>
      </c>
      <c r="P1623" s="5">
        <f t="shared" si="1621"/>
        <v>-0.02171875</v>
      </c>
    </row>
    <row r="1624" ht="19" customHeight="1" spans="1:16">
      <c r="A1624" s="2" t="s">
        <v>269</v>
      </c>
      <c r="B1624" s="2">
        <v>98</v>
      </c>
      <c r="C1624" s="3">
        <f>AVERAGE('GRPO原始 0923'!F1920:F1924)</f>
        <v>0.5328125</v>
      </c>
      <c r="D1624" s="3">
        <f>AVERAGE('GRPO原始 0923'!F1915:F1924)</f>
        <v>0.52265625</v>
      </c>
      <c r="E1624" s="3">
        <f>AVERAGE('GRPO原始 0923'!F1910:F1924)</f>
        <v>0.513020833333333</v>
      </c>
      <c r="F1624" s="3">
        <f>AVERAGE('GRPO原始 0923'!F1905:F1924)</f>
        <v>0.507421875</v>
      </c>
      <c r="G1624" s="3">
        <f>AVERAGE('GRPO原始 0923'!F1895:F1924)</f>
        <v>0.509114583333333</v>
      </c>
      <c r="H1624" s="3">
        <f>AVERAGE('GRPO原始 0923'!F1885:F1924)</f>
        <v>0.523046875</v>
      </c>
      <c r="I1624" s="3">
        <f>AVERAGE('GRPO原始 0923'!F1875:F1924)</f>
        <v>0.52921875</v>
      </c>
      <c r="J1624" s="5">
        <f t="shared" ref="J1624:P1624" si="1622">C1624-C99</f>
        <v>-0.0656249999999999</v>
      </c>
      <c r="K1624" s="5">
        <f t="shared" si="1622"/>
        <v>-0.0679687499999999</v>
      </c>
      <c r="L1624" s="5">
        <f t="shared" si="1622"/>
        <v>-0.0479166666666666</v>
      </c>
      <c r="M1624" s="5">
        <f t="shared" si="1622"/>
        <v>-0.0246093749999999</v>
      </c>
      <c r="N1624" s="5">
        <f t="shared" si="1622"/>
        <v>-0.0192708333333333</v>
      </c>
      <c r="O1624" s="5">
        <f t="shared" si="1622"/>
        <v>-0.0271484375</v>
      </c>
      <c r="P1624" s="5">
        <f t="shared" si="1622"/>
        <v>-0.02328125</v>
      </c>
    </row>
    <row r="1625" ht="19" customHeight="1" spans="1:16">
      <c r="A1625" s="2" t="s">
        <v>269</v>
      </c>
      <c r="B1625" s="2">
        <v>99</v>
      </c>
      <c r="C1625" s="3">
        <f>AVERAGE('GRPO原始 0923'!F1921:F1925)</f>
        <v>0.5078125</v>
      </c>
      <c r="D1625" s="3">
        <f>AVERAGE('GRPO原始 0923'!F1916:F1925)</f>
        <v>0.52421875</v>
      </c>
      <c r="E1625" s="3">
        <f>AVERAGE('GRPO原始 0923'!F1911:F1925)</f>
        <v>0.501041666666667</v>
      </c>
      <c r="F1625" s="3">
        <f>AVERAGE('GRPO原始 0923'!F1906:F1925)</f>
        <v>0.501953125</v>
      </c>
      <c r="G1625" s="3">
        <f>AVERAGE('GRPO原始 0923'!F1896:F1925)</f>
        <v>0.509895833333333</v>
      </c>
      <c r="H1625" s="3">
        <f>AVERAGE('GRPO原始 0923'!F1886:F1925)</f>
        <v>0.5197265625</v>
      </c>
      <c r="I1625" s="3">
        <f>AVERAGE('GRPO原始 0923'!F1876:F1925)</f>
        <v>0.52703125</v>
      </c>
      <c r="J1625" s="5">
        <f t="shared" ref="J1625:P1625" si="1623">C1625-C100</f>
        <v>-0.0984375</v>
      </c>
      <c r="K1625" s="5">
        <f t="shared" si="1623"/>
        <v>-0.0726562500000001</v>
      </c>
      <c r="L1625" s="5">
        <f t="shared" si="1623"/>
        <v>-0.0692708333333333</v>
      </c>
      <c r="M1625" s="5">
        <f t="shared" si="1623"/>
        <v>-0.03828125</v>
      </c>
      <c r="N1625" s="5">
        <f t="shared" si="1623"/>
        <v>-0.0229166666666667</v>
      </c>
      <c r="O1625" s="5">
        <f t="shared" si="1623"/>
        <v>-0.0322265625</v>
      </c>
      <c r="P1625" s="5">
        <f t="shared" si="1623"/>
        <v>-0.0257812500000001</v>
      </c>
    </row>
    <row r="1626" ht="19" customHeight="1" spans="1:16">
      <c r="A1626" s="2" t="s">
        <v>269</v>
      </c>
      <c r="B1626" s="2">
        <v>100</v>
      </c>
      <c r="C1626" s="3">
        <f>AVERAGE('GRPO原始 0923'!F1922:F1926)</f>
        <v>0.4796875</v>
      </c>
      <c r="D1626" s="3">
        <f>AVERAGE('GRPO原始 0923'!F1917:F1926)</f>
        <v>0.5140625</v>
      </c>
      <c r="E1626" s="3">
        <f>AVERAGE('GRPO原始 0923'!F1912:F1926)</f>
        <v>0.4984375</v>
      </c>
      <c r="F1626" s="3">
        <f>AVERAGE('GRPO原始 0923'!F1907:F1926)</f>
        <v>0.50234375</v>
      </c>
      <c r="G1626" s="3">
        <f>AVERAGE('GRPO原始 0923'!F1897:F1926)</f>
        <v>0.50703125</v>
      </c>
      <c r="H1626" s="3">
        <f>AVERAGE('GRPO原始 0923'!F1887:F1926)</f>
        <v>0.51875</v>
      </c>
      <c r="I1626" s="3">
        <f>AVERAGE('GRPO原始 0923'!F1877:F1926)</f>
        <v>0.5271875</v>
      </c>
      <c r="J1626" s="5">
        <f t="shared" ref="J1626:P1626" si="1624">C1626-C101</f>
        <v>-0.1171875</v>
      </c>
      <c r="K1626" s="5">
        <f t="shared" si="1624"/>
        <v>-0.0710937500000001</v>
      </c>
      <c r="L1626" s="5">
        <f t="shared" si="1624"/>
        <v>-0.0677083333333334</v>
      </c>
      <c r="M1626" s="5">
        <f t="shared" si="1624"/>
        <v>-0.040234375</v>
      </c>
      <c r="N1626" s="5">
        <f t="shared" si="1624"/>
        <v>-0.0249999999999999</v>
      </c>
      <c r="O1626" s="5">
        <f t="shared" si="1624"/>
        <v>-0.0318359374999999</v>
      </c>
      <c r="P1626" s="5">
        <f t="shared" si="1624"/>
        <v>-0.02640625</v>
      </c>
    </row>
    <row r="1627" ht="19" customHeight="1" spans="1:16">
      <c r="A1627" s="2" t="s">
        <v>269</v>
      </c>
      <c r="B1627" s="2">
        <v>101</v>
      </c>
      <c r="C1627" s="3">
        <f>AVERAGE('GRPO原始 0923'!F1923:F1927)</f>
        <v>0.484375</v>
      </c>
      <c r="D1627" s="3">
        <f>AVERAGE('GRPO原始 0923'!F1918:F1927)</f>
        <v>0.51015625</v>
      </c>
      <c r="E1627" s="3">
        <f>AVERAGE('GRPO原始 0923'!F1913:F1927)</f>
        <v>0.505729166666667</v>
      </c>
      <c r="F1627" s="3">
        <f>AVERAGE('GRPO原始 0923'!F1908:F1927)</f>
        <v>0.507421875</v>
      </c>
      <c r="G1627" s="3">
        <f>AVERAGE('GRPO原始 0923'!F1898:F1927)</f>
        <v>0.509114583333333</v>
      </c>
      <c r="H1627" s="3">
        <f>AVERAGE('GRPO原始 0923'!F1888:F1927)</f>
        <v>0.5189453125</v>
      </c>
      <c r="I1627" s="3">
        <f>AVERAGE('GRPO原始 0923'!F1878:F1927)</f>
        <v>0.526875</v>
      </c>
      <c r="J1627" s="5">
        <f t="shared" ref="J1627:P1627" si="1625">C1627-C102</f>
        <v>-0.10625</v>
      </c>
      <c r="K1627" s="5">
        <f t="shared" si="1625"/>
        <v>-0.0796875</v>
      </c>
      <c r="L1627" s="5">
        <f t="shared" si="1625"/>
        <v>-0.0692708333333333</v>
      </c>
      <c r="M1627" s="5">
        <f t="shared" si="1625"/>
        <v>-0.045703125</v>
      </c>
      <c r="N1627" s="5">
        <f t="shared" si="1625"/>
        <v>-0.0255208333333333</v>
      </c>
      <c r="O1627" s="5">
        <f t="shared" si="1625"/>
        <v>-0.0322265625</v>
      </c>
      <c r="P1627" s="5">
        <f t="shared" si="1625"/>
        <v>-0.02640625</v>
      </c>
    </row>
    <row r="1628" ht="19" customHeight="1" spans="1:16">
      <c r="A1628" s="2" t="s">
        <v>269</v>
      </c>
      <c r="B1628" s="2">
        <v>102</v>
      </c>
      <c r="C1628" s="3">
        <f>AVERAGE('GRPO原始 0923'!F1924:F1928)</f>
        <v>0.48125</v>
      </c>
      <c r="D1628" s="3">
        <f>AVERAGE('GRPO原始 0923'!F1919:F1928)</f>
        <v>0.50859375</v>
      </c>
      <c r="E1628" s="3">
        <f>AVERAGE('GRPO原始 0923'!F1914:F1928)</f>
        <v>0.50625</v>
      </c>
      <c r="F1628" s="3">
        <f>AVERAGE('GRPO原始 0923'!F1909:F1928)</f>
        <v>0.5046875</v>
      </c>
      <c r="G1628" s="3">
        <f>AVERAGE('GRPO原始 0923'!F1899:F1928)</f>
        <v>0.5078125</v>
      </c>
      <c r="H1628" s="3">
        <f>AVERAGE('GRPO原始 0923'!F1889:F1928)</f>
        <v>0.5162109375</v>
      </c>
      <c r="I1628" s="3">
        <f>AVERAGE('GRPO原始 0923'!F1879:F1928)</f>
        <v>0.52515625</v>
      </c>
      <c r="J1628" s="5">
        <f t="shared" ref="J1628:P1628" si="1626">C1628-C103</f>
        <v>-0.0890625</v>
      </c>
      <c r="K1628" s="5">
        <f t="shared" si="1626"/>
        <v>-0.0804687500000001</v>
      </c>
      <c r="L1628" s="5">
        <f t="shared" si="1626"/>
        <v>-0.0692708333333334</v>
      </c>
      <c r="M1628" s="5">
        <f t="shared" si="1626"/>
        <v>-0.05</v>
      </c>
      <c r="N1628" s="5">
        <f t="shared" si="1626"/>
        <v>-0.0294270833333333</v>
      </c>
      <c r="O1628" s="5">
        <f t="shared" si="1626"/>
        <v>-0.0302734375</v>
      </c>
      <c r="P1628" s="5">
        <f t="shared" si="1626"/>
        <v>-0.0265625</v>
      </c>
    </row>
    <row r="1629" ht="19" customHeight="1" spans="1:16">
      <c r="A1629" s="2" t="s">
        <v>269</v>
      </c>
      <c r="B1629" s="2">
        <v>103</v>
      </c>
      <c r="C1629" s="3">
        <f>AVERAGE('GRPO原始 0923'!F1925:F1929)</f>
        <v>0.4875</v>
      </c>
      <c r="D1629" s="3">
        <f>AVERAGE('GRPO原始 0923'!F1920:F1929)</f>
        <v>0.51015625</v>
      </c>
      <c r="E1629" s="3">
        <f>AVERAGE('GRPO原始 0923'!F1915:F1929)</f>
        <v>0.5109375</v>
      </c>
      <c r="F1629" s="3">
        <f>AVERAGE('GRPO原始 0923'!F1910:F1929)</f>
        <v>0.506640625</v>
      </c>
      <c r="G1629" s="3">
        <f>AVERAGE('GRPO原始 0923'!F1900:F1929)</f>
        <v>0.506770833333333</v>
      </c>
      <c r="H1629" s="3">
        <f>AVERAGE('GRPO原始 0923'!F1890:F1929)</f>
        <v>0.512109375</v>
      </c>
      <c r="I1629" s="3">
        <f>AVERAGE('GRPO原始 0923'!F1880:F1929)</f>
        <v>0.52125</v>
      </c>
      <c r="J1629" s="5">
        <f t="shared" ref="J1629:P1629" si="1627">C1629-C104</f>
        <v>-0.0609375</v>
      </c>
      <c r="K1629" s="5">
        <f t="shared" si="1627"/>
        <v>-0.0632812500000001</v>
      </c>
      <c r="L1629" s="5">
        <f t="shared" si="1627"/>
        <v>-0.0656249999999999</v>
      </c>
      <c r="M1629" s="5">
        <f t="shared" si="1627"/>
        <v>-0.0511718750000001</v>
      </c>
      <c r="N1629" s="5">
        <f t="shared" si="1627"/>
        <v>-0.0229166666666667</v>
      </c>
      <c r="O1629" s="5">
        <f t="shared" si="1627"/>
        <v>-0.027734375</v>
      </c>
      <c r="P1629" s="5">
        <f t="shared" si="1627"/>
        <v>-0.02765625</v>
      </c>
    </row>
    <row r="1630" ht="19" customHeight="1" spans="1:16">
      <c r="A1630" s="2" t="s">
        <v>269</v>
      </c>
      <c r="B1630" s="2">
        <v>104</v>
      </c>
      <c r="C1630" s="3">
        <f>AVERAGE('GRPO原始 0923'!F1926:F1930)</f>
        <v>0.5140625</v>
      </c>
      <c r="D1630" s="3">
        <f>AVERAGE('GRPO原始 0923'!F1921:F1930)</f>
        <v>0.5109375</v>
      </c>
      <c r="E1630" s="3">
        <f>AVERAGE('GRPO原始 0923'!F1916:F1930)</f>
        <v>0.520833333333333</v>
      </c>
      <c r="F1630" s="3">
        <f>AVERAGE('GRPO原始 0923'!F1911:F1930)</f>
        <v>0.504296875</v>
      </c>
      <c r="G1630" s="3">
        <f>AVERAGE('GRPO原始 0923'!F1901:F1930)</f>
        <v>0.511197916666667</v>
      </c>
      <c r="H1630" s="3">
        <f>AVERAGE('GRPO原始 0923'!F1891:F1930)</f>
        <v>0.509765625</v>
      </c>
      <c r="I1630" s="3">
        <f>AVERAGE('GRPO原始 0923'!F1881:F1930)</f>
        <v>0.5215625</v>
      </c>
      <c r="J1630" s="5">
        <f t="shared" ref="J1630:P1630" si="1628">C1630-C105</f>
        <v>-0.0281250000000001</v>
      </c>
      <c r="K1630" s="5">
        <f t="shared" si="1628"/>
        <v>-0.06328125</v>
      </c>
      <c r="L1630" s="5">
        <f t="shared" si="1628"/>
        <v>-0.0578124999999999</v>
      </c>
      <c r="M1630" s="5">
        <f t="shared" si="1628"/>
        <v>-0.058984375</v>
      </c>
      <c r="N1630" s="5">
        <f t="shared" si="1628"/>
        <v>-0.02421875</v>
      </c>
      <c r="O1630" s="5">
        <f t="shared" si="1628"/>
        <v>-0.028125</v>
      </c>
      <c r="P1630" s="5">
        <f t="shared" si="1628"/>
        <v>-0.0275</v>
      </c>
    </row>
    <row r="1631" ht="19" customHeight="1" spans="1:16">
      <c r="A1631" s="2" t="s">
        <v>269</v>
      </c>
      <c r="B1631" s="2">
        <v>105</v>
      </c>
      <c r="C1631" s="3">
        <f>AVERAGE('GRPO原始 0923'!F1927:F1931)</f>
        <v>0.5234375</v>
      </c>
      <c r="D1631" s="3">
        <f>AVERAGE('GRPO原始 0923'!F1922:F1931)</f>
        <v>0.5015625</v>
      </c>
      <c r="E1631" s="3">
        <f>AVERAGE('GRPO原始 0923'!F1917:F1931)</f>
        <v>0.5171875</v>
      </c>
      <c r="F1631" s="3">
        <f>AVERAGE('GRPO原始 0923'!F1912:F1931)</f>
        <v>0.5046875</v>
      </c>
      <c r="G1631" s="3">
        <f>AVERAGE('GRPO原始 0923'!F1902:F1931)</f>
        <v>0.509375</v>
      </c>
      <c r="H1631" s="3">
        <f>AVERAGE('GRPO原始 0923'!F1892:F1931)</f>
        <v>0.5076171875</v>
      </c>
      <c r="I1631" s="3">
        <f>AVERAGE('GRPO原始 0923'!F1882:F1931)</f>
        <v>0.52140625</v>
      </c>
      <c r="J1631" s="5">
        <f t="shared" ref="J1631:P1631" si="1629">C1631-C106</f>
        <v>0.00624999999999998</v>
      </c>
      <c r="K1631" s="5">
        <f t="shared" si="1629"/>
        <v>-0.05546875</v>
      </c>
      <c r="L1631" s="5">
        <f t="shared" si="1629"/>
        <v>-0.0453125</v>
      </c>
      <c r="M1631" s="5">
        <f t="shared" si="1629"/>
        <v>-0.0492187500000001</v>
      </c>
      <c r="N1631" s="5">
        <f t="shared" si="1629"/>
        <v>-0.0221354166666666</v>
      </c>
      <c r="O1631" s="5">
        <f t="shared" si="1629"/>
        <v>-0.024609375</v>
      </c>
      <c r="P1631" s="5">
        <f t="shared" si="1629"/>
        <v>-0.025</v>
      </c>
    </row>
    <row r="1632" ht="19" customHeight="1" spans="1:16">
      <c r="A1632" s="2" t="s">
        <v>269</v>
      </c>
      <c r="B1632" s="2">
        <v>106</v>
      </c>
      <c r="C1632" s="3">
        <f>AVERAGE('GRPO原始 0923'!F1928:F1932)</f>
        <v>0.5015625</v>
      </c>
      <c r="D1632" s="3">
        <f>AVERAGE('GRPO原始 0923'!F1923:F1932)</f>
        <v>0.49296875</v>
      </c>
      <c r="E1632" s="3">
        <f>AVERAGE('GRPO原始 0923'!F1918:F1932)</f>
        <v>0.507291666666667</v>
      </c>
      <c r="F1632" s="3">
        <f>AVERAGE('GRPO原始 0923'!F1913:F1932)</f>
        <v>0.5046875</v>
      </c>
      <c r="G1632" s="3">
        <f>AVERAGE('GRPO原始 0923'!F1903:F1932)</f>
        <v>0.505989583333333</v>
      </c>
      <c r="H1632" s="3">
        <f>AVERAGE('GRPO原始 0923'!F1893:F1932)</f>
        <v>0.5052734375</v>
      </c>
      <c r="I1632" s="3">
        <f>AVERAGE('GRPO原始 0923'!F1883:F1932)</f>
        <v>0.5215625</v>
      </c>
      <c r="J1632" s="5">
        <f t="shared" ref="J1632:P1632" si="1630">C1632-C107</f>
        <v>0.015625</v>
      </c>
      <c r="K1632" s="5">
        <f t="shared" si="1630"/>
        <v>-0.0453125</v>
      </c>
      <c r="L1632" s="5">
        <f t="shared" si="1630"/>
        <v>-0.0479166666666666</v>
      </c>
      <c r="M1632" s="5">
        <f t="shared" si="1630"/>
        <v>-0.048046875</v>
      </c>
      <c r="N1632" s="5">
        <f t="shared" si="1630"/>
        <v>-0.0203125</v>
      </c>
      <c r="O1632" s="5">
        <f t="shared" si="1630"/>
        <v>-0.0236328125</v>
      </c>
      <c r="P1632" s="5">
        <f t="shared" si="1630"/>
        <v>-0.0265624999999999</v>
      </c>
    </row>
    <row r="1633" ht="19" customHeight="1" spans="1:16">
      <c r="A1633" s="2" t="s">
        <v>269</v>
      </c>
      <c r="B1633" s="2">
        <v>107</v>
      </c>
      <c r="C1633" s="3">
        <f>AVERAGE('GRPO原始 0923'!F1929:F1933)</f>
        <v>0.5</v>
      </c>
      <c r="D1633" s="3">
        <f>AVERAGE('GRPO原始 0923'!F1924:F1933)</f>
        <v>0.490625</v>
      </c>
      <c r="E1633" s="3">
        <f>AVERAGE('GRPO原始 0923'!F1919:F1933)</f>
        <v>0.505729166666667</v>
      </c>
      <c r="F1633" s="3">
        <f>AVERAGE('GRPO原始 0923'!F1914:F1933)</f>
        <v>0.5046875</v>
      </c>
      <c r="G1633" s="3">
        <f>AVERAGE('GRPO原始 0923'!F1904:F1933)</f>
        <v>0.503385416666667</v>
      </c>
      <c r="H1633" s="3">
        <f>AVERAGE('GRPO原始 0923'!F1894:F1933)</f>
        <v>0.50546875</v>
      </c>
      <c r="I1633" s="3">
        <f>AVERAGE('GRPO原始 0923'!F1884:F1933)</f>
        <v>0.51859375</v>
      </c>
      <c r="J1633" s="5">
        <f t="shared" ref="J1633:P1633" si="1631">C1633-C108</f>
        <v>0.0125</v>
      </c>
      <c r="K1633" s="5">
        <f t="shared" si="1631"/>
        <v>-0.03828125</v>
      </c>
      <c r="L1633" s="5">
        <f t="shared" si="1631"/>
        <v>-0.0494791666666666</v>
      </c>
      <c r="M1633" s="5">
        <f t="shared" si="1631"/>
        <v>-0.048828125</v>
      </c>
      <c r="N1633" s="5">
        <f t="shared" si="1631"/>
        <v>-0.0252604166666667</v>
      </c>
      <c r="O1633" s="5">
        <f t="shared" si="1631"/>
        <v>-0.0234375</v>
      </c>
      <c r="P1633" s="5">
        <f t="shared" si="1631"/>
        <v>-0.0284375</v>
      </c>
    </row>
    <row r="1634" ht="19" customHeight="1" spans="1:16">
      <c r="A1634" s="2" t="s">
        <v>269</v>
      </c>
      <c r="B1634" s="2">
        <v>108</v>
      </c>
      <c r="C1634" s="3">
        <f>AVERAGE('GRPO原始 0923'!F1930:F1934)</f>
        <v>0.515625</v>
      </c>
      <c r="D1634" s="3">
        <f>AVERAGE('GRPO原始 0923'!F1925:F1934)</f>
        <v>0.5015625</v>
      </c>
      <c r="E1634" s="3">
        <f>AVERAGE('GRPO原始 0923'!F1920:F1934)</f>
        <v>0.511979166666667</v>
      </c>
      <c r="F1634" s="3">
        <f>AVERAGE('GRPO原始 0923'!F1915:F1934)</f>
        <v>0.512109375</v>
      </c>
      <c r="G1634" s="3">
        <f>AVERAGE('GRPO原始 0923'!F1905:F1934)</f>
        <v>0.50546875</v>
      </c>
      <c r="H1634" s="3">
        <f>AVERAGE('GRPO原始 0923'!F1895:F1934)</f>
        <v>0.5072265625</v>
      </c>
      <c r="I1634" s="3">
        <f>AVERAGE('GRPO原始 0923'!F1885:F1934)</f>
        <v>0.51875</v>
      </c>
      <c r="J1634" s="5">
        <f t="shared" ref="J1634:P1634" si="1632">C1634-C109</f>
        <v>-0.0078125</v>
      </c>
      <c r="K1634" s="5">
        <f t="shared" si="1632"/>
        <v>-0.0343749999999999</v>
      </c>
      <c r="L1634" s="5">
        <f t="shared" si="1632"/>
        <v>-0.0447916666666667</v>
      </c>
      <c r="M1634" s="5">
        <f t="shared" si="1632"/>
        <v>-0.051171875</v>
      </c>
      <c r="N1634" s="5">
        <f t="shared" si="1632"/>
        <v>-0.0278645833333333</v>
      </c>
      <c r="O1634" s="5">
        <f t="shared" si="1632"/>
        <v>-0.023046875</v>
      </c>
      <c r="P1634" s="5">
        <f t="shared" si="1632"/>
        <v>-0.02859375</v>
      </c>
    </row>
    <row r="1635" ht="19" customHeight="1" spans="1:16">
      <c r="A1635" s="2" t="s">
        <v>269</v>
      </c>
      <c r="B1635" s="2">
        <v>109</v>
      </c>
      <c r="C1635" s="3">
        <f>AVERAGE('GRPO原始 0923'!F1931:F1935)</f>
        <v>0.5140625</v>
      </c>
      <c r="D1635" s="3">
        <f>AVERAGE('GRPO原始 0923'!F1926:F1935)</f>
        <v>0.5140625</v>
      </c>
      <c r="E1635" s="3">
        <f>AVERAGE('GRPO原始 0923'!F1921:F1935)</f>
        <v>0.511979166666667</v>
      </c>
      <c r="F1635" s="3">
        <f>AVERAGE('GRPO原始 0923'!F1916:F1935)</f>
        <v>0.519140625</v>
      </c>
      <c r="G1635" s="3">
        <f>AVERAGE('GRPO原始 0923'!F1906:F1935)</f>
        <v>0.505989583333333</v>
      </c>
      <c r="H1635" s="3">
        <f>AVERAGE('GRPO原始 0923'!F1896:F1935)</f>
        <v>0.5109375</v>
      </c>
      <c r="I1635" s="3">
        <f>AVERAGE('GRPO原始 0923'!F1886:F1935)</f>
        <v>0.51859375</v>
      </c>
      <c r="J1635" s="5">
        <f t="shared" ref="J1635:P1635" si="1633">C1635-C110</f>
        <v>-0.0140625</v>
      </c>
      <c r="K1635" s="5">
        <f t="shared" si="1633"/>
        <v>-0.02109375</v>
      </c>
      <c r="L1635" s="5">
        <f t="shared" si="1633"/>
        <v>-0.046875</v>
      </c>
      <c r="M1635" s="5">
        <f t="shared" si="1633"/>
        <v>-0.046875</v>
      </c>
      <c r="N1635" s="5">
        <f t="shared" si="1633"/>
        <v>-0.0325520833333334</v>
      </c>
      <c r="O1635" s="5">
        <f t="shared" si="1633"/>
        <v>-0.0224609375</v>
      </c>
      <c r="P1635" s="5">
        <f t="shared" si="1633"/>
        <v>-0.03</v>
      </c>
    </row>
    <row r="1636" ht="19" customHeight="1" spans="1:16">
      <c r="A1636" s="2" t="s">
        <v>269</v>
      </c>
      <c r="B1636" s="2">
        <v>110</v>
      </c>
      <c r="C1636" s="3">
        <f>AVERAGE('GRPO原始 0923'!F1932:F1936)</f>
        <v>0.5296875</v>
      </c>
      <c r="D1636" s="3">
        <f>AVERAGE('GRPO原始 0923'!F1927:F1936)</f>
        <v>0.5265625</v>
      </c>
      <c r="E1636" s="3">
        <f>AVERAGE('GRPO原始 0923'!F1922:F1936)</f>
        <v>0.5109375</v>
      </c>
      <c r="F1636" s="3">
        <f>AVERAGE('GRPO原始 0923'!F1917:F1936)</f>
        <v>0.5203125</v>
      </c>
      <c r="G1636" s="3">
        <f>AVERAGE('GRPO原始 0923'!F1907:F1936)</f>
        <v>0.510416666666667</v>
      </c>
      <c r="H1636" s="3">
        <f>AVERAGE('GRPO原始 0923'!F1897:F1936)</f>
        <v>0.5119140625</v>
      </c>
      <c r="I1636" s="3">
        <f>AVERAGE('GRPO原始 0923'!F1887:F1936)</f>
        <v>0.5203125</v>
      </c>
      <c r="J1636" s="5">
        <f t="shared" ref="J1636:P1636" si="1634">C1636-C111</f>
        <v>-0.025</v>
      </c>
      <c r="K1636" s="5">
        <f t="shared" si="1634"/>
        <v>-0.00937499999999991</v>
      </c>
      <c r="L1636" s="5">
        <f t="shared" si="1634"/>
        <v>-0.0453125</v>
      </c>
      <c r="M1636" s="5">
        <f t="shared" si="1634"/>
        <v>-0.040234375</v>
      </c>
      <c r="N1636" s="5">
        <f t="shared" si="1634"/>
        <v>-0.0299479166666667</v>
      </c>
      <c r="O1636" s="5">
        <f t="shared" si="1634"/>
        <v>-0.0210937499999999</v>
      </c>
      <c r="P1636" s="5">
        <f t="shared" si="1634"/>
        <v>-0.02734375</v>
      </c>
    </row>
    <row r="1637" ht="19" customHeight="1" spans="1:16">
      <c r="A1637" s="2" t="s">
        <v>269</v>
      </c>
      <c r="B1637" s="2">
        <v>111</v>
      </c>
      <c r="C1637" s="3">
        <f>AVERAGE('GRPO原始 0923'!F1933:F1937)</f>
        <v>0.5734375</v>
      </c>
      <c r="D1637" s="3">
        <f>AVERAGE('GRPO原始 0923'!F1928:F1937)</f>
        <v>0.5375</v>
      </c>
      <c r="E1637" s="3">
        <f>AVERAGE('GRPO原始 0923'!F1923:F1937)</f>
        <v>0.519791666666667</v>
      </c>
      <c r="F1637" s="3">
        <f>AVERAGE('GRPO原始 0923'!F1918:F1937)</f>
        <v>0.523828125</v>
      </c>
      <c r="G1637" s="3">
        <f>AVERAGE('GRPO原始 0923'!F1908:F1937)</f>
        <v>0.517447916666667</v>
      </c>
      <c r="H1637" s="3">
        <f>AVERAGE('GRPO原始 0923'!F1898:F1937)</f>
        <v>0.5162109375</v>
      </c>
      <c r="I1637" s="3">
        <f>AVERAGE('GRPO原始 0923'!F1888:F1937)</f>
        <v>0.52265625</v>
      </c>
      <c r="J1637" s="5">
        <f t="shared" ref="J1637:P1637" si="1635">C1637-C112</f>
        <v>-0.0249999999999999</v>
      </c>
      <c r="K1637" s="5">
        <f t="shared" si="1635"/>
        <v>-0.00468750000000007</v>
      </c>
      <c r="L1637" s="5">
        <f t="shared" si="1635"/>
        <v>-0.0385416666666667</v>
      </c>
      <c r="M1637" s="5">
        <f t="shared" si="1635"/>
        <v>-0.0421875</v>
      </c>
      <c r="N1637" s="5">
        <f t="shared" si="1635"/>
        <v>-0.03203125</v>
      </c>
      <c r="O1637" s="5">
        <f t="shared" si="1635"/>
        <v>-0.0203125</v>
      </c>
      <c r="P1637" s="5">
        <f t="shared" si="1635"/>
        <v>-0.0267187499999999</v>
      </c>
    </row>
    <row r="1638" ht="19" customHeight="1" spans="1:16">
      <c r="A1638" s="2" t="s">
        <v>269</v>
      </c>
      <c r="B1638" s="2">
        <v>112</v>
      </c>
      <c r="C1638" s="3">
        <f>AVERAGE('GRPO原始 0923'!F1934:F1938)</f>
        <v>0.571875</v>
      </c>
      <c r="D1638" s="3">
        <f>AVERAGE('GRPO原始 0923'!F1929:F1938)</f>
        <v>0.5359375</v>
      </c>
      <c r="E1638" s="3">
        <f>AVERAGE('GRPO原始 0923'!F1924:F1938)</f>
        <v>0.517708333333333</v>
      </c>
      <c r="F1638" s="3">
        <f>AVERAGE('GRPO原始 0923'!F1919:F1938)</f>
        <v>0.522265625</v>
      </c>
      <c r="G1638" s="3">
        <f>AVERAGE('GRPO原始 0923'!F1909:F1938)</f>
        <v>0.515104166666667</v>
      </c>
      <c r="H1638" s="3">
        <f>AVERAGE('GRPO原始 0923'!F1899:F1938)</f>
        <v>0.51484375</v>
      </c>
      <c r="I1638" s="3">
        <f>AVERAGE('GRPO原始 0923'!F1889:F1938)</f>
        <v>0.52015625</v>
      </c>
      <c r="J1638" s="5">
        <f t="shared" ref="J1638:P1638" si="1636">C1638-C113</f>
        <v>-0.0203125</v>
      </c>
      <c r="K1638" s="5">
        <f t="shared" si="1636"/>
        <v>-0.00390625</v>
      </c>
      <c r="L1638" s="5">
        <f t="shared" si="1636"/>
        <v>-0.0322916666666667</v>
      </c>
      <c r="M1638" s="5">
        <f t="shared" si="1636"/>
        <v>-0.0421875</v>
      </c>
      <c r="N1638" s="5">
        <f t="shared" si="1636"/>
        <v>-0.0346354166666666</v>
      </c>
      <c r="O1638" s="5">
        <f t="shared" si="1636"/>
        <v>-0.0230468749999999</v>
      </c>
      <c r="P1638" s="5">
        <f t="shared" si="1636"/>
        <v>-0.025</v>
      </c>
    </row>
    <row r="1639" ht="19" customHeight="1" spans="1:16">
      <c r="A1639" s="2" t="s">
        <v>269</v>
      </c>
      <c r="B1639" s="2">
        <v>113</v>
      </c>
      <c r="C1639" s="3">
        <f>AVERAGE('GRPO原始 0923'!F1935:F1939)</f>
        <v>0.55625</v>
      </c>
      <c r="D1639" s="3">
        <f>AVERAGE('GRPO原始 0923'!F1930:F1939)</f>
        <v>0.5359375</v>
      </c>
      <c r="E1639" s="3">
        <f>AVERAGE('GRPO原始 0923'!F1925:F1939)</f>
        <v>0.519791666666667</v>
      </c>
      <c r="F1639" s="3">
        <f>AVERAGE('GRPO原始 0923'!F1920:F1939)</f>
        <v>0.523046875</v>
      </c>
      <c r="G1639" s="3">
        <f>AVERAGE('GRPO原始 0923'!F1910:F1939)</f>
        <v>0.51640625</v>
      </c>
      <c r="H1639" s="3">
        <f>AVERAGE('GRPO原始 0923'!F1900:F1939)</f>
        <v>0.5140625</v>
      </c>
      <c r="I1639" s="3">
        <f>AVERAGE('GRPO原始 0923'!F1890:F1939)</f>
        <v>0.516875</v>
      </c>
      <c r="J1639" s="5">
        <f t="shared" ref="J1639:P1639" si="1637">C1639-C114</f>
        <v>-0.021875</v>
      </c>
      <c r="K1639" s="5">
        <f t="shared" si="1637"/>
        <v>-0.01484375</v>
      </c>
      <c r="L1639" s="5">
        <f t="shared" si="1637"/>
        <v>-0.0302083333333334</v>
      </c>
      <c r="M1639" s="5">
        <f t="shared" si="1637"/>
        <v>-0.0390625</v>
      </c>
      <c r="N1639" s="5">
        <f t="shared" si="1637"/>
        <v>-0.0390625</v>
      </c>
      <c r="O1639" s="5">
        <f t="shared" si="1637"/>
        <v>-0.0208984375</v>
      </c>
      <c r="P1639" s="5">
        <f t="shared" si="1637"/>
        <v>-0.02515625</v>
      </c>
    </row>
    <row r="1640" ht="19" customHeight="1" spans="1:16">
      <c r="A1640" s="2" t="s">
        <v>269</v>
      </c>
      <c r="B1640" s="2">
        <v>114</v>
      </c>
      <c r="C1640" s="3">
        <f>AVERAGE('GRPO原始 0923'!F1936:F1940)</f>
        <v>0.5640625</v>
      </c>
      <c r="D1640" s="3">
        <f>AVERAGE('GRPO原始 0923'!F1931:F1940)</f>
        <v>0.5390625</v>
      </c>
      <c r="E1640" s="3">
        <f>AVERAGE('GRPO原始 0923'!F1926:F1940)</f>
        <v>0.530729166666667</v>
      </c>
      <c r="F1640" s="3">
        <f>AVERAGE('GRPO原始 0923'!F1921:F1940)</f>
        <v>0.525</v>
      </c>
      <c r="G1640" s="3">
        <f>AVERAGE('GRPO原始 0923'!F1911:F1940)</f>
        <v>0.515885416666667</v>
      </c>
      <c r="H1640" s="3">
        <f>AVERAGE('GRPO原始 0923'!F1901:F1940)</f>
        <v>0.5181640625</v>
      </c>
      <c r="I1640" s="3">
        <f>AVERAGE('GRPO原始 0923'!F1891:F1940)</f>
        <v>0.515625</v>
      </c>
      <c r="J1640" s="5">
        <f t="shared" ref="J1640:P1640" si="1638">C1640-C115</f>
        <v>-0.0109374999999999</v>
      </c>
      <c r="K1640" s="5">
        <f t="shared" si="1638"/>
        <v>-0.0125</v>
      </c>
      <c r="L1640" s="5">
        <f t="shared" si="1638"/>
        <v>-0.0177083333333333</v>
      </c>
      <c r="M1640" s="5">
        <f t="shared" si="1638"/>
        <v>-0.037890625</v>
      </c>
      <c r="N1640" s="5">
        <f t="shared" si="1638"/>
        <v>-0.0434895833333333</v>
      </c>
      <c r="O1640" s="5">
        <f t="shared" si="1638"/>
        <v>-0.0212890625</v>
      </c>
      <c r="P1640" s="5">
        <f t="shared" si="1638"/>
        <v>-0.025</v>
      </c>
    </row>
    <row r="1641" ht="19" customHeight="1" spans="1:16">
      <c r="A1641" s="2" t="s">
        <v>269</v>
      </c>
      <c r="B1641" s="2">
        <v>115</v>
      </c>
      <c r="C1641" s="3">
        <f>AVERAGE('GRPO原始 0923'!F1937:F1941)</f>
        <v>0.55625</v>
      </c>
      <c r="D1641" s="3">
        <f>AVERAGE('GRPO原始 0923'!F1932:F1941)</f>
        <v>0.54296875</v>
      </c>
      <c r="E1641" s="3">
        <f>AVERAGE('GRPO原始 0923'!F1927:F1941)</f>
        <v>0.536458333333333</v>
      </c>
      <c r="F1641" s="3">
        <f>AVERAGE('GRPO原始 0923'!F1922:F1941)</f>
        <v>0.522265625</v>
      </c>
      <c r="G1641" s="3">
        <f>AVERAGE('GRPO原始 0923'!F1912:F1941)</f>
        <v>0.517447916666667</v>
      </c>
      <c r="H1641" s="3">
        <f>AVERAGE('GRPO原始 0923'!F1902:F1941)</f>
        <v>0.5177734375</v>
      </c>
      <c r="I1641" s="3">
        <f>AVERAGE('GRPO原始 0923'!F1892:F1941)</f>
        <v>0.5146875</v>
      </c>
      <c r="J1641" s="5">
        <f t="shared" ref="J1641:P1641" si="1639">C1641-C116</f>
        <v>-0.0343749999999999</v>
      </c>
      <c r="K1641" s="5">
        <f t="shared" si="1639"/>
        <v>-0.0296875</v>
      </c>
      <c r="L1641" s="5">
        <f t="shared" si="1639"/>
        <v>-0.0177083333333333</v>
      </c>
      <c r="M1641" s="5">
        <f t="shared" si="1639"/>
        <v>-0.042578125</v>
      </c>
      <c r="N1641" s="5">
        <f t="shared" si="1639"/>
        <v>-0.0427083333333333</v>
      </c>
      <c r="O1641" s="5">
        <f t="shared" si="1639"/>
        <v>-0.0240234374999999</v>
      </c>
      <c r="P1641" s="5">
        <f t="shared" si="1639"/>
        <v>-0.025625</v>
      </c>
    </row>
    <row r="1642" ht="19" customHeight="1" spans="1:16">
      <c r="A1642" s="2" t="s">
        <v>269</v>
      </c>
      <c r="B1642" s="2">
        <v>116</v>
      </c>
      <c r="C1642" s="3">
        <f>AVERAGE('GRPO原始 0923'!F1938:F1942)</f>
        <v>0.5421875</v>
      </c>
      <c r="D1642" s="3">
        <f>AVERAGE('GRPO原始 0923'!F1933:F1942)</f>
        <v>0.5578125</v>
      </c>
      <c r="E1642" s="3">
        <f>AVERAGE('GRPO原始 0923'!F1928:F1942)</f>
        <v>0.5390625</v>
      </c>
      <c r="F1642" s="3">
        <f>AVERAGE('GRPO原始 0923'!F1923:F1942)</f>
        <v>0.525390625</v>
      </c>
      <c r="G1642" s="3">
        <f>AVERAGE('GRPO原始 0923'!F1913:F1942)</f>
        <v>0.522395833333333</v>
      </c>
      <c r="H1642" s="3">
        <f>AVERAGE('GRPO原始 0923'!F1903:F1942)</f>
        <v>0.5189453125</v>
      </c>
      <c r="I1642" s="3">
        <f>AVERAGE('GRPO原始 0923'!F1893:F1942)</f>
        <v>0.51578125</v>
      </c>
      <c r="J1642" s="5">
        <f t="shared" ref="J1642:P1642" si="1640">C1642-C117</f>
        <v>-0.0265624999999999</v>
      </c>
      <c r="K1642" s="5">
        <f t="shared" si="1640"/>
        <v>-0.02578125</v>
      </c>
      <c r="L1642" s="5">
        <f t="shared" si="1640"/>
        <v>-0.0119791666666667</v>
      </c>
      <c r="M1642" s="5">
        <f t="shared" si="1640"/>
        <v>-0.035546875</v>
      </c>
      <c r="N1642" s="5">
        <f t="shared" si="1640"/>
        <v>-0.040625</v>
      </c>
      <c r="O1642" s="5">
        <f t="shared" si="1640"/>
        <v>-0.0216796875</v>
      </c>
      <c r="P1642" s="5">
        <f t="shared" si="1640"/>
        <v>-0.0240625</v>
      </c>
    </row>
    <row r="1643" ht="19" customHeight="1" spans="1:16">
      <c r="A1643" s="2" t="s">
        <v>269</v>
      </c>
      <c r="B1643" s="2">
        <v>117</v>
      </c>
      <c r="C1643" s="3">
        <f>AVERAGE('GRPO原始 0923'!F1939:F1943)</f>
        <v>0.540625</v>
      </c>
      <c r="D1643" s="3">
        <f>AVERAGE('GRPO原始 0923'!F1934:F1943)</f>
        <v>0.55625</v>
      </c>
      <c r="E1643" s="3">
        <f>AVERAGE('GRPO原始 0923'!F1929:F1943)</f>
        <v>0.5375</v>
      </c>
      <c r="F1643" s="3">
        <f>AVERAGE('GRPO原始 0923'!F1924:F1943)</f>
        <v>0.5234375</v>
      </c>
      <c r="G1643" s="3">
        <f>AVERAGE('GRPO原始 0923'!F1914:F1943)</f>
        <v>0.521875</v>
      </c>
      <c r="H1643" s="3">
        <f>AVERAGE('GRPO原始 0923'!F1904:F1943)</f>
        <v>0.5166015625</v>
      </c>
      <c r="I1643" s="3">
        <f>AVERAGE('GRPO原始 0923'!F1894:F1943)</f>
        <v>0.515625</v>
      </c>
      <c r="J1643" s="5">
        <f t="shared" ref="J1643:P1643" si="1641">C1643-C118</f>
        <v>-0.0296875</v>
      </c>
      <c r="K1643" s="5">
        <f t="shared" si="1641"/>
        <v>-0.025</v>
      </c>
      <c r="L1643" s="5">
        <f t="shared" si="1641"/>
        <v>-0.0125000000000001</v>
      </c>
      <c r="M1643" s="5">
        <f t="shared" si="1641"/>
        <v>-0.031640625</v>
      </c>
      <c r="N1643" s="5">
        <f t="shared" si="1641"/>
        <v>-0.0408854166666667</v>
      </c>
      <c r="O1643" s="5">
        <f t="shared" si="1641"/>
        <v>-0.0251953125</v>
      </c>
      <c r="P1643" s="5">
        <f t="shared" si="1641"/>
        <v>-0.02375</v>
      </c>
    </row>
    <row r="1644" ht="19" customHeight="1" spans="1:16">
      <c r="A1644" s="2" t="s">
        <v>269</v>
      </c>
      <c r="B1644" s="2">
        <v>118</v>
      </c>
      <c r="C1644" s="3">
        <f>AVERAGE('GRPO原始 0923'!F1940:F1944)</f>
        <v>0.565625</v>
      </c>
      <c r="D1644" s="3">
        <f>AVERAGE('GRPO原始 0923'!F1935:F1944)</f>
        <v>0.5609375</v>
      </c>
      <c r="E1644" s="3">
        <f>AVERAGE('GRPO原始 0923'!F1930:F1944)</f>
        <v>0.545833333333333</v>
      </c>
      <c r="F1644" s="3">
        <f>AVERAGE('GRPO原始 0923'!F1925:F1944)</f>
        <v>0.53125</v>
      </c>
      <c r="G1644" s="3">
        <f>AVERAGE('GRPO原始 0923'!F1915:F1944)</f>
        <v>0.528385416666667</v>
      </c>
      <c r="H1644" s="3">
        <f>AVERAGE('GRPO原始 0923'!F1905:F1944)</f>
        <v>0.5193359375</v>
      </c>
      <c r="I1644" s="3">
        <f>AVERAGE('GRPO原始 0923'!F1895:F1944)</f>
        <v>0.51796875</v>
      </c>
      <c r="J1644" s="5">
        <f t="shared" ref="J1644:P1644" si="1642">C1644-C119</f>
        <v>-0.0343749999999999</v>
      </c>
      <c r="K1644" s="5">
        <f t="shared" si="1642"/>
        <v>-0.0281250000000001</v>
      </c>
      <c r="L1644" s="5">
        <f t="shared" si="1642"/>
        <v>-0.0213541666666667</v>
      </c>
      <c r="M1644" s="5">
        <f t="shared" si="1642"/>
        <v>-0.03125</v>
      </c>
      <c r="N1644" s="5">
        <f t="shared" si="1642"/>
        <v>-0.0434895833333333</v>
      </c>
      <c r="O1644" s="5">
        <f t="shared" si="1642"/>
        <v>-0.0279296875</v>
      </c>
      <c r="P1644" s="5">
        <f t="shared" si="1642"/>
        <v>-0.0240625</v>
      </c>
    </row>
    <row r="1645" ht="19" customHeight="1" spans="1:16">
      <c r="A1645" s="2" t="s">
        <v>269</v>
      </c>
      <c r="B1645" s="2">
        <v>119</v>
      </c>
      <c r="C1645" s="3">
        <f>AVERAGE('GRPO原始 0923'!F1941:F1945)</f>
        <v>0.5421875</v>
      </c>
      <c r="D1645" s="3">
        <f>AVERAGE('GRPO原始 0923'!F1936:F1945)</f>
        <v>0.553125</v>
      </c>
      <c r="E1645" s="3">
        <f>AVERAGE('GRPO原始 0923'!F1931:F1945)</f>
        <v>0.540104166666667</v>
      </c>
      <c r="F1645" s="3">
        <f>AVERAGE('GRPO原始 0923'!F1926:F1945)</f>
        <v>0.53359375</v>
      </c>
      <c r="G1645" s="3">
        <f>AVERAGE('GRPO原始 0923'!F1916:F1945)</f>
        <v>0.53046875</v>
      </c>
      <c r="H1645" s="3">
        <f>AVERAGE('GRPO原始 0923'!F1906:F1945)</f>
        <v>0.5177734375</v>
      </c>
      <c r="I1645" s="3">
        <f>AVERAGE('GRPO原始 0923'!F1896:F1945)</f>
        <v>0.519375</v>
      </c>
      <c r="J1645" s="5">
        <f t="shared" ref="J1645:P1645" si="1643">C1645-C120</f>
        <v>-0.053125</v>
      </c>
      <c r="K1645" s="5">
        <f t="shared" si="1643"/>
        <v>-0.0320312500000001</v>
      </c>
      <c r="L1645" s="5">
        <f t="shared" si="1643"/>
        <v>-0.0260416666666666</v>
      </c>
      <c r="M1645" s="5">
        <f t="shared" si="1643"/>
        <v>-0.0265625</v>
      </c>
      <c r="N1645" s="5">
        <f t="shared" si="1643"/>
        <v>-0.0419270833333333</v>
      </c>
      <c r="O1645" s="5">
        <f t="shared" si="1643"/>
        <v>-0.0324218749999999</v>
      </c>
      <c r="P1645" s="5">
        <f t="shared" si="1643"/>
        <v>-0.0243749999999999</v>
      </c>
    </row>
    <row r="1646" ht="19" customHeight="1" spans="1:16">
      <c r="A1646" s="2" t="s">
        <v>269</v>
      </c>
      <c r="B1646" s="2">
        <v>120</v>
      </c>
      <c r="C1646" s="3">
        <f>AVERAGE('GRPO原始 0923'!F1942:F1946)</f>
        <v>0.5515625</v>
      </c>
      <c r="D1646" s="3">
        <f>AVERAGE('GRPO原始 0923'!F1937:F1946)</f>
        <v>0.55390625</v>
      </c>
      <c r="E1646" s="3">
        <f>AVERAGE('GRPO原始 0923'!F1932:F1946)</f>
        <v>0.545833333333333</v>
      </c>
      <c r="F1646" s="3">
        <f>AVERAGE('GRPO原始 0923'!F1927:F1946)</f>
        <v>0.540234375</v>
      </c>
      <c r="G1646" s="3">
        <f>AVERAGE('GRPO原始 0923'!F1917:F1946)</f>
        <v>0.531510416666667</v>
      </c>
      <c r="H1646" s="3">
        <f>AVERAGE('GRPO原始 0923'!F1907:F1946)</f>
        <v>0.5212890625</v>
      </c>
      <c r="I1646" s="3">
        <f>AVERAGE('GRPO原始 0923'!F1897:F1946)</f>
        <v>0.5203125</v>
      </c>
      <c r="J1646" s="5">
        <f t="shared" ref="J1646:P1646" si="1644">C1646-C121</f>
        <v>-0.0546875</v>
      </c>
      <c r="K1646" s="5">
        <f t="shared" si="1644"/>
        <v>-0.0445312499999999</v>
      </c>
      <c r="L1646" s="5">
        <f t="shared" si="1644"/>
        <v>-0.0380208333333334</v>
      </c>
      <c r="M1646" s="5">
        <f t="shared" si="1644"/>
        <v>-0.0269531249999999</v>
      </c>
      <c r="N1646" s="5">
        <f t="shared" si="1644"/>
        <v>-0.0416666666666666</v>
      </c>
      <c r="O1646" s="5">
        <f t="shared" si="1644"/>
        <v>-0.0335937500000001</v>
      </c>
      <c r="P1646" s="5">
        <f t="shared" si="1644"/>
        <v>-0.0257812500000001</v>
      </c>
    </row>
    <row r="1647" ht="19" customHeight="1" spans="1:16">
      <c r="A1647" s="2" t="s">
        <v>269</v>
      </c>
      <c r="B1647" s="2">
        <v>121</v>
      </c>
      <c r="C1647" s="3">
        <f>AVERAGE('GRPO原始 0923'!F1943:F1947)</f>
        <v>0.5484375</v>
      </c>
      <c r="D1647" s="3">
        <f>AVERAGE('GRPO原始 0923'!F1938:F1947)</f>
        <v>0.5453125</v>
      </c>
      <c r="E1647" s="3">
        <f>AVERAGE('GRPO原始 0923'!F1933:F1947)</f>
        <v>0.5546875</v>
      </c>
      <c r="F1647" s="3">
        <f>AVERAGE('GRPO原始 0923'!F1928:F1947)</f>
        <v>0.54140625</v>
      </c>
      <c r="G1647" s="3">
        <f>AVERAGE('GRPO原始 0923'!F1918:F1947)</f>
        <v>0.530989583333333</v>
      </c>
      <c r="H1647" s="3">
        <f>AVERAGE('GRPO原始 0923'!F1908:F1947)</f>
        <v>0.5244140625</v>
      </c>
      <c r="I1647" s="3">
        <f>AVERAGE('GRPO原始 0923'!F1898:F1947)</f>
        <v>0.52203125</v>
      </c>
      <c r="J1647" s="5">
        <f t="shared" ref="J1647:P1647" si="1645">C1647-C122</f>
        <v>-0.0656249999999999</v>
      </c>
      <c r="K1647" s="5">
        <f t="shared" si="1645"/>
        <v>-0.04609375</v>
      </c>
      <c r="L1647" s="5">
        <f t="shared" si="1645"/>
        <v>-0.0390625</v>
      </c>
      <c r="M1647" s="5">
        <f t="shared" si="1645"/>
        <v>-0.025390625</v>
      </c>
      <c r="N1647" s="5">
        <f t="shared" si="1645"/>
        <v>-0.0434895833333333</v>
      </c>
      <c r="O1647" s="5">
        <f t="shared" si="1645"/>
        <v>-0.035546875</v>
      </c>
      <c r="P1647" s="5">
        <f t="shared" si="1645"/>
        <v>-0.02546875</v>
      </c>
    </row>
    <row r="1648" ht="19" customHeight="1" spans="1:16">
      <c r="A1648" s="2" t="s">
        <v>269</v>
      </c>
      <c r="B1648" s="2">
        <v>122</v>
      </c>
      <c r="C1648" s="3">
        <f>AVERAGE('GRPO原始 0923'!F1944:F1948)</f>
        <v>0.5640625</v>
      </c>
      <c r="D1648" s="3">
        <f>AVERAGE('GRPO原始 0923'!F1939:F1948)</f>
        <v>0.55234375</v>
      </c>
      <c r="E1648" s="3">
        <f>AVERAGE('GRPO原始 0923'!F1934:F1948)</f>
        <v>0.558854166666667</v>
      </c>
      <c r="F1648" s="3">
        <f>AVERAGE('GRPO原始 0923'!F1929:F1948)</f>
        <v>0.544140625</v>
      </c>
      <c r="G1648" s="3">
        <f>AVERAGE('GRPO原始 0923'!F1919:F1948)</f>
        <v>0.532291666666667</v>
      </c>
      <c r="H1648" s="3">
        <f>AVERAGE('GRPO原始 0923'!F1909:F1948)</f>
        <v>0.5244140625</v>
      </c>
      <c r="I1648" s="3">
        <f>AVERAGE('GRPO原始 0923'!F1899:F1948)</f>
        <v>0.52234375</v>
      </c>
      <c r="J1648" s="5">
        <f t="shared" ref="J1648:P1648" si="1646">C1648-C123</f>
        <v>-0.0656249999999999</v>
      </c>
      <c r="K1648" s="5">
        <f t="shared" si="1646"/>
        <v>-0.04765625</v>
      </c>
      <c r="L1648" s="5">
        <f t="shared" si="1646"/>
        <v>-0.0385416666666667</v>
      </c>
      <c r="M1648" s="5">
        <f t="shared" si="1646"/>
        <v>-0.02578125</v>
      </c>
      <c r="N1648" s="5">
        <f t="shared" si="1646"/>
        <v>-0.0440104166666666</v>
      </c>
      <c r="O1648" s="5">
        <f t="shared" si="1646"/>
        <v>-0.037890625</v>
      </c>
      <c r="P1648" s="5">
        <f t="shared" si="1646"/>
        <v>-0.02796875</v>
      </c>
    </row>
    <row r="1649" ht="19" customHeight="1" spans="1:16">
      <c r="A1649" s="2" t="s">
        <v>269</v>
      </c>
      <c r="B1649" s="2">
        <v>123</v>
      </c>
      <c r="C1649" s="3">
        <f>AVERAGE('GRPO原始 0923'!F1945:F1949)</f>
        <v>0.5453125</v>
      </c>
      <c r="D1649" s="3">
        <f>AVERAGE('GRPO原始 0923'!F1940:F1949)</f>
        <v>0.55546875</v>
      </c>
      <c r="E1649" s="3">
        <f>AVERAGE('GRPO原始 0923'!F1935:F1949)</f>
        <v>0.555729166666667</v>
      </c>
      <c r="F1649" s="3">
        <f>AVERAGE('GRPO原始 0923'!F1930:F1949)</f>
        <v>0.545703125</v>
      </c>
      <c r="G1649" s="3">
        <f>AVERAGE('GRPO原始 0923'!F1920:F1949)</f>
        <v>0.533854166666667</v>
      </c>
      <c r="H1649" s="3">
        <f>AVERAGE('GRPO原始 0923'!F1910:F1949)</f>
        <v>0.526171875</v>
      </c>
      <c r="I1649" s="3">
        <f>AVERAGE('GRPO原始 0923'!F1900:F1949)</f>
        <v>0.52234375</v>
      </c>
      <c r="J1649" s="5">
        <f t="shared" ref="J1649:P1649" si="1647">C1649-C124</f>
        <v>-0.0734375</v>
      </c>
      <c r="K1649" s="5">
        <f t="shared" si="1647"/>
        <v>-0.05390625</v>
      </c>
      <c r="L1649" s="5">
        <f t="shared" si="1647"/>
        <v>-0.0432291666666667</v>
      </c>
      <c r="M1649" s="5">
        <f t="shared" si="1647"/>
        <v>-0.034375</v>
      </c>
      <c r="N1649" s="5">
        <f t="shared" si="1647"/>
        <v>-0.0440104166666667</v>
      </c>
      <c r="O1649" s="5">
        <f t="shared" si="1647"/>
        <v>-0.0427734375000001</v>
      </c>
      <c r="P1649" s="5">
        <f t="shared" si="1647"/>
        <v>-0.0275</v>
      </c>
    </row>
    <row r="1650" ht="19" customHeight="1" spans="1:16">
      <c r="A1650" s="2" t="s">
        <v>269</v>
      </c>
      <c r="B1650" s="2">
        <v>124</v>
      </c>
      <c r="C1650" s="3">
        <f>AVERAGE('GRPO原始 0923'!F1946:F1950)</f>
        <v>0.559375</v>
      </c>
      <c r="D1650" s="3">
        <f>AVERAGE('GRPO原始 0923'!F1941:F1950)</f>
        <v>0.55078125</v>
      </c>
      <c r="E1650" s="3">
        <f>AVERAGE('GRPO原始 0923'!F1936:F1950)</f>
        <v>0.555208333333333</v>
      </c>
      <c r="F1650" s="3">
        <f>AVERAGE('GRPO原始 0923'!F1931:F1950)</f>
        <v>0.544921875</v>
      </c>
      <c r="G1650" s="3">
        <f>AVERAGE('GRPO原始 0923'!F1921:F1950)</f>
        <v>0.53359375</v>
      </c>
      <c r="H1650" s="3">
        <f>AVERAGE('GRPO原始 0923'!F1911:F1950)</f>
        <v>0.524609375</v>
      </c>
      <c r="I1650" s="3">
        <f>AVERAGE('GRPO原始 0923'!F1901:F1950)</f>
        <v>0.5246875</v>
      </c>
      <c r="J1650" s="5">
        <f t="shared" ref="J1650:P1650" si="1648">C1650-C125</f>
        <v>-0.0765625000000001</v>
      </c>
      <c r="K1650" s="5">
        <f t="shared" si="1648"/>
        <v>-0.06484375</v>
      </c>
      <c r="L1650" s="5">
        <f t="shared" si="1648"/>
        <v>-0.046875</v>
      </c>
      <c r="M1650" s="5">
        <f t="shared" si="1648"/>
        <v>-0.038671875</v>
      </c>
      <c r="N1650" s="5">
        <f t="shared" si="1648"/>
        <v>-0.046875</v>
      </c>
      <c r="O1650" s="5">
        <f t="shared" si="1648"/>
        <v>-0.048828125</v>
      </c>
      <c r="P1650" s="5">
        <f t="shared" si="1648"/>
        <v>-0.03</v>
      </c>
    </row>
    <row r="1651" ht="19" customHeight="1" spans="1:16">
      <c r="A1651" s="2" t="s">
        <v>269</v>
      </c>
      <c r="B1651" s="2">
        <v>125</v>
      </c>
      <c r="C1651" s="3">
        <f>AVERAGE('GRPO原始 0923'!F1947:F1951)</f>
        <v>0.5578125</v>
      </c>
      <c r="D1651" s="3">
        <f>AVERAGE('GRPO原始 0923'!F1942:F1951)</f>
        <v>0.5546875</v>
      </c>
      <c r="E1651" s="3">
        <f>AVERAGE('GRPO原始 0923'!F1937:F1951)</f>
        <v>0.555208333333333</v>
      </c>
      <c r="F1651" s="3">
        <f>AVERAGE('GRPO原始 0923'!F1932:F1951)</f>
        <v>0.548828125</v>
      </c>
      <c r="G1651" s="3">
        <f>AVERAGE('GRPO原始 0923'!F1922:F1951)</f>
        <v>0.533072916666667</v>
      </c>
      <c r="H1651" s="3">
        <f>AVERAGE('GRPO原始 0923'!F1912:F1951)</f>
        <v>0.5267578125</v>
      </c>
      <c r="I1651" s="3">
        <f>AVERAGE('GRPO原始 0923'!F1902:F1951)</f>
        <v>0.52515625</v>
      </c>
      <c r="J1651" s="5">
        <f t="shared" ref="J1651:P1651" si="1649">C1651-C126</f>
        <v>-0.090625</v>
      </c>
      <c r="K1651" s="5">
        <f t="shared" si="1649"/>
        <v>-0.07265625</v>
      </c>
      <c r="L1651" s="5">
        <f t="shared" si="1649"/>
        <v>-0.0598958333333334</v>
      </c>
      <c r="M1651" s="5">
        <f t="shared" si="1649"/>
        <v>-0.051171875</v>
      </c>
      <c r="N1651" s="5">
        <f t="shared" si="1649"/>
        <v>-0.0526041666666667</v>
      </c>
      <c r="O1651" s="5">
        <f t="shared" si="1649"/>
        <v>-0.0501953125</v>
      </c>
      <c r="P1651" s="5">
        <f t="shared" si="1649"/>
        <v>-0.0337500000000001</v>
      </c>
    </row>
    <row r="1652" ht="19" customHeight="1" spans="1:16">
      <c r="A1652" s="2" t="s">
        <v>269</v>
      </c>
      <c r="B1652" s="2">
        <v>126</v>
      </c>
      <c r="C1652" s="3">
        <f>AVERAGE('GRPO原始 0923'!F1948:F1952)</f>
        <v>0.559375</v>
      </c>
      <c r="D1652" s="3">
        <f>AVERAGE('GRPO原始 0923'!F1943:F1952)</f>
        <v>0.55390625</v>
      </c>
      <c r="E1652" s="3">
        <f>AVERAGE('GRPO原始 0923'!F1938:F1952)</f>
        <v>0.55</v>
      </c>
      <c r="F1652" s="3">
        <f>AVERAGE('GRPO原始 0923'!F1933:F1952)</f>
        <v>0.555859375</v>
      </c>
      <c r="G1652" s="3">
        <f>AVERAGE('GRPO原始 0923'!F1923:F1952)</f>
        <v>0.534895833333333</v>
      </c>
      <c r="H1652" s="3">
        <f>AVERAGE('GRPO原始 0923'!F1913:F1952)</f>
        <v>0.5302734375</v>
      </c>
      <c r="I1652" s="3">
        <f>AVERAGE('GRPO原始 0923'!F1903:F1952)</f>
        <v>0.5259375</v>
      </c>
      <c r="J1652" s="5">
        <f t="shared" ref="J1652:P1652" si="1650">C1652-C127</f>
        <v>-0.10625</v>
      </c>
      <c r="K1652" s="5">
        <f t="shared" si="1650"/>
        <v>-0.0859375</v>
      </c>
      <c r="L1652" s="5">
        <f t="shared" si="1650"/>
        <v>-0.0661458333333332</v>
      </c>
      <c r="M1652" s="5">
        <f t="shared" si="1650"/>
        <v>-0.0558593749999999</v>
      </c>
      <c r="N1652" s="5">
        <f t="shared" si="1650"/>
        <v>-0.05234375</v>
      </c>
      <c r="O1652" s="5">
        <f t="shared" si="1650"/>
        <v>-0.051953125</v>
      </c>
      <c r="P1652" s="5">
        <f t="shared" si="1650"/>
        <v>-0.03453125</v>
      </c>
    </row>
    <row r="1653" ht="19" customHeight="1" spans="1:16">
      <c r="A1653" s="2" t="s">
        <v>269</v>
      </c>
      <c r="B1653" s="2">
        <v>127</v>
      </c>
      <c r="C1653" s="3">
        <f>AVERAGE('GRPO原始 0923'!F1949:F1953)</f>
        <v>0.5484375</v>
      </c>
      <c r="D1653" s="3">
        <f>AVERAGE('GRPO原始 0923'!F1944:F1953)</f>
        <v>0.55625</v>
      </c>
      <c r="E1653" s="3">
        <f>AVERAGE('GRPO原始 0923'!F1939:F1953)</f>
        <v>0.551041666666667</v>
      </c>
      <c r="F1653" s="3">
        <f>AVERAGE('GRPO原始 0923'!F1934:F1953)</f>
        <v>0.55625</v>
      </c>
      <c r="G1653" s="3">
        <f>AVERAGE('GRPO原始 0923'!F1924:F1953)</f>
        <v>0.534375</v>
      </c>
      <c r="H1653" s="3">
        <f>AVERAGE('GRPO原始 0923'!F1914:F1953)</f>
        <v>0.53046875</v>
      </c>
      <c r="I1653" s="3">
        <f>AVERAGE('GRPO原始 0923'!F1904:F1953)</f>
        <v>0.52453125</v>
      </c>
      <c r="J1653" s="5">
        <f t="shared" ref="J1653:P1653" si="1651">C1653-C128</f>
        <v>-0.1109375</v>
      </c>
      <c r="K1653" s="5">
        <f t="shared" si="1651"/>
        <v>-0.08828125</v>
      </c>
      <c r="L1653" s="5">
        <f t="shared" si="1651"/>
        <v>-0.06875</v>
      </c>
      <c r="M1653" s="5">
        <f t="shared" si="1651"/>
        <v>-0.056640625</v>
      </c>
      <c r="N1653" s="5">
        <f t="shared" si="1651"/>
        <v>-0.0505208333333332</v>
      </c>
      <c r="O1653" s="5">
        <f t="shared" si="1651"/>
        <v>-0.052734375</v>
      </c>
      <c r="P1653" s="5">
        <f t="shared" si="1651"/>
        <v>-0.0378125</v>
      </c>
    </row>
    <row r="1654" ht="19" customHeight="1" spans="1:16">
      <c r="A1654" s="2" t="s">
        <v>269</v>
      </c>
      <c r="B1654" s="2">
        <v>128</v>
      </c>
      <c r="C1654" s="3">
        <f>AVERAGE('GRPO原始 0923'!F1950:F1954)</f>
        <v>0.55625</v>
      </c>
      <c r="D1654" s="3">
        <f>AVERAGE('GRPO原始 0923'!F1945:F1954)</f>
        <v>0.55078125</v>
      </c>
      <c r="E1654" s="3">
        <f>AVERAGE('GRPO原始 0923'!F1940:F1954)</f>
        <v>0.555729166666667</v>
      </c>
      <c r="F1654" s="3">
        <f>AVERAGE('GRPO原始 0923'!F1935:F1954)</f>
        <v>0.555859375</v>
      </c>
      <c r="G1654" s="3">
        <f>AVERAGE('GRPO原始 0923'!F1925:F1954)</f>
        <v>0.537760416666667</v>
      </c>
      <c r="H1654" s="3">
        <f>AVERAGE('GRPO原始 0923'!F1915:F1954)</f>
        <v>0.533984375</v>
      </c>
      <c r="I1654" s="3">
        <f>AVERAGE('GRPO原始 0923'!F1905:F1954)</f>
        <v>0.525625</v>
      </c>
      <c r="J1654" s="5">
        <f t="shared" ref="J1654:P1654" si="1652">C1654-C129</f>
        <v>-0.09375</v>
      </c>
      <c r="K1654" s="5">
        <f t="shared" si="1652"/>
        <v>-0.08359375</v>
      </c>
      <c r="L1654" s="5">
        <f t="shared" si="1652"/>
        <v>-0.0671875</v>
      </c>
      <c r="M1654" s="5">
        <f t="shared" si="1652"/>
        <v>-0.0558593749999999</v>
      </c>
      <c r="N1654" s="5">
        <f t="shared" si="1652"/>
        <v>-0.0486979166666667</v>
      </c>
      <c r="O1654" s="5">
        <f t="shared" si="1652"/>
        <v>-0.0535156250000001</v>
      </c>
      <c r="P1654" s="5">
        <f t="shared" si="1652"/>
        <v>-0.0390625</v>
      </c>
    </row>
    <row r="1655" ht="19" customHeight="1" spans="1:16">
      <c r="A1655" s="2" t="s">
        <v>269</v>
      </c>
      <c r="B1655" s="2">
        <v>129</v>
      </c>
      <c r="C1655" s="3">
        <f>AVERAGE('GRPO原始 0923'!F1951:F1955)</f>
        <v>0.5703125</v>
      </c>
      <c r="D1655" s="3">
        <f>AVERAGE('GRPO原始 0923'!F1946:F1955)</f>
        <v>0.56484375</v>
      </c>
      <c r="E1655" s="3">
        <f>AVERAGE('GRPO原始 0923'!F1941:F1955)</f>
        <v>0.557291666666667</v>
      </c>
      <c r="F1655" s="3">
        <f>AVERAGE('GRPO原始 0923'!F1936:F1955)</f>
        <v>0.558984375</v>
      </c>
      <c r="G1655" s="3">
        <f>AVERAGE('GRPO原始 0923'!F1926:F1955)</f>
        <v>0.544010416666667</v>
      </c>
      <c r="H1655" s="3">
        <f>AVERAGE('GRPO原始 0923'!F1916:F1955)</f>
        <v>0.5390625</v>
      </c>
      <c r="I1655" s="3">
        <f>AVERAGE('GRPO原始 0923'!F1906:F1955)</f>
        <v>0.5271875</v>
      </c>
      <c r="J1655" s="5">
        <f t="shared" ref="J1655:P1655" si="1653">C1655-C130</f>
        <v>-0.0765625</v>
      </c>
      <c r="K1655" s="5">
        <f t="shared" si="1653"/>
        <v>-0.0765625</v>
      </c>
      <c r="L1655" s="5">
        <f t="shared" si="1653"/>
        <v>-0.0687500000000001</v>
      </c>
      <c r="M1655" s="5">
        <f t="shared" si="1653"/>
        <v>-0.054296875</v>
      </c>
      <c r="N1655" s="5">
        <f t="shared" si="1653"/>
        <v>-0.0432291666666667</v>
      </c>
      <c r="O1655" s="5">
        <f t="shared" si="1653"/>
        <v>-0.0505859375</v>
      </c>
      <c r="P1655" s="5">
        <f t="shared" si="1653"/>
        <v>-0.04125</v>
      </c>
    </row>
    <row r="1656" ht="19" customHeight="1" spans="1:16">
      <c r="A1656" s="2" t="s">
        <v>269</v>
      </c>
      <c r="B1656" s="2">
        <v>130</v>
      </c>
      <c r="C1656" s="3">
        <f>AVERAGE('GRPO原始 0923'!F1952:F1956)</f>
        <v>0.5546875</v>
      </c>
      <c r="D1656" s="3">
        <f>AVERAGE('GRPO原始 0923'!F1947:F1956)</f>
        <v>0.55625</v>
      </c>
      <c r="E1656" s="3">
        <f>AVERAGE('GRPO原始 0923'!F1942:F1956)</f>
        <v>0.5546875</v>
      </c>
      <c r="F1656" s="3">
        <f>AVERAGE('GRPO原始 0923'!F1937:F1956)</f>
        <v>0.555078125</v>
      </c>
      <c r="G1656" s="3">
        <f>AVERAGE('GRPO原始 0923'!F1927:F1956)</f>
        <v>0.545572916666667</v>
      </c>
      <c r="H1656" s="3">
        <f>AVERAGE('GRPO原始 0923'!F1917:F1956)</f>
        <v>0.5376953125</v>
      </c>
      <c r="I1656" s="3">
        <f>AVERAGE('GRPO原始 0923'!F1907:F1956)</f>
        <v>0.52828125</v>
      </c>
      <c r="J1656" s="5">
        <f t="shared" ref="J1656:P1656" si="1654">C1656-C131</f>
        <v>-0.0421875</v>
      </c>
      <c r="K1656" s="5">
        <f t="shared" si="1654"/>
        <v>-0.06640625</v>
      </c>
      <c r="L1656" s="5">
        <f t="shared" si="1654"/>
        <v>-0.0625</v>
      </c>
      <c r="M1656" s="5">
        <f t="shared" si="1654"/>
        <v>-0.0554687500000001</v>
      </c>
      <c r="N1656" s="5">
        <f t="shared" si="1654"/>
        <v>-0.0401041666666667</v>
      </c>
      <c r="O1656" s="5">
        <f t="shared" si="1654"/>
        <v>-0.0478515625</v>
      </c>
      <c r="P1656" s="5">
        <f t="shared" si="1654"/>
        <v>-0.04015625</v>
      </c>
    </row>
    <row r="1657" ht="19" customHeight="1" spans="1:16">
      <c r="A1657" s="2" t="s">
        <v>269</v>
      </c>
      <c r="B1657" s="2">
        <v>131</v>
      </c>
      <c r="C1657" s="3">
        <f>AVERAGE('GRPO原始 0923'!F1953:F1957)</f>
        <v>0.546875</v>
      </c>
      <c r="D1657" s="3">
        <f>AVERAGE('GRPO原始 0923'!F1948:F1957)</f>
        <v>0.553125</v>
      </c>
      <c r="E1657" s="3">
        <f>AVERAGE('GRPO原始 0923'!F1943:F1957)</f>
        <v>0.5515625</v>
      </c>
      <c r="F1657" s="3">
        <f>AVERAGE('GRPO原始 0923'!F1938:F1957)</f>
        <v>0.54921875</v>
      </c>
      <c r="G1657" s="3">
        <f>AVERAGE('GRPO原始 0923'!F1928:F1957)</f>
        <v>0.5453125</v>
      </c>
      <c r="H1657" s="3">
        <f>AVERAGE('GRPO原始 0923'!F1918:F1957)</f>
        <v>0.5365234375</v>
      </c>
      <c r="I1657" s="3">
        <f>AVERAGE('GRPO原始 0923'!F1908:F1957)</f>
        <v>0.53015625</v>
      </c>
      <c r="J1657" s="5">
        <f t="shared" ref="J1657:P1657" si="1655">C1657-C132</f>
        <v>-0.028125</v>
      </c>
      <c r="K1657" s="5">
        <f t="shared" si="1655"/>
        <v>-0.0671875000000001</v>
      </c>
      <c r="L1657" s="5">
        <f t="shared" si="1655"/>
        <v>-0.0666666666666668</v>
      </c>
      <c r="M1657" s="5">
        <f t="shared" si="1655"/>
        <v>-0.056640625</v>
      </c>
      <c r="N1657" s="5">
        <f t="shared" si="1655"/>
        <v>-0.0393229166666667</v>
      </c>
      <c r="O1657" s="5">
        <f t="shared" si="1655"/>
        <v>-0.0494140625</v>
      </c>
      <c r="P1657" s="5">
        <f t="shared" si="1655"/>
        <v>-0.041875</v>
      </c>
    </row>
    <row r="1658" ht="19" customHeight="1" spans="1:16">
      <c r="A1658" s="2" t="s">
        <v>269</v>
      </c>
      <c r="B1658" s="2">
        <v>132</v>
      </c>
      <c r="C1658" s="3">
        <f>AVERAGE('GRPO原始 0923'!F1954:F1958)</f>
        <v>0.5875</v>
      </c>
      <c r="D1658" s="3">
        <f>AVERAGE('GRPO原始 0923'!F1949:F1958)</f>
        <v>0.56796875</v>
      </c>
      <c r="E1658" s="3">
        <f>AVERAGE('GRPO原始 0923'!F1944:F1958)</f>
        <v>0.566666666666667</v>
      </c>
      <c r="F1658" s="3">
        <f>AVERAGE('GRPO原始 0923'!F1939:F1958)</f>
        <v>0.56015625</v>
      </c>
      <c r="G1658" s="3">
        <f>AVERAGE('GRPO原始 0923'!F1929:F1958)</f>
        <v>0.552083333333333</v>
      </c>
      <c r="H1658" s="3">
        <f>AVERAGE('GRPO原始 0923'!F1919:F1958)</f>
        <v>0.5412109375</v>
      </c>
      <c r="I1658" s="3">
        <f>AVERAGE('GRPO原始 0923'!F1909:F1958)</f>
        <v>0.533125</v>
      </c>
      <c r="J1658" s="5">
        <f t="shared" ref="J1658:P1658" si="1656">C1658-C133</f>
        <v>-0.025</v>
      </c>
      <c r="K1658" s="5">
        <f t="shared" si="1656"/>
        <v>-0.06796875</v>
      </c>
      <c r="L1658" s="5">
        <f t="shared" si="1656"/>
        <v>-0.0671875000000001</v>
      </c>
      <c r="M1658" s="5">
        <f t="shared" si="1656"/>
        <v>-0.0578124999999999</v>
      </c>
      <c r="N1658" s="5">
        <f t="shared" si="1656"/>
        <v>-0.03984375</v>
      </c>
      <c r="O1658" s="5">
        <f t="shared" si="1656"/>
        <v>-0.0499999999999999</v>
      </c>
      <c r="P1658" s="5">
        <f t="shared" si="1656"/>
        <v>-0.04390625</v>
      </c>
    </row>
    <row r="1659" ht="19" customHeight="1" spans="1:16">
      <c r="A1659" s="2" t="s">
        <v>272</v>
      </c>
      <c r="B1659" s="2">
        <v>1</v>
      </c>
      <c r="C1659" s="3">
        <f>AVERAGE('GRPO原始 0923'!F1985:F1985)</f>
        <v>0.3203125</v>
      </c>
      <c r="D1659" s="3">
        <f>AVERAGE('GRPO原始 0923'!F1985:F1985)</f>
        <v>0.3203125</v>
      </c>
      <c r="E1659" s="3">
        <f>AVERAGE('GRPO原始 0923'!F1985:F1985)</f>
        <v>0.3203125</v>
      </c>
      <c r="F1659" s="3">
        <f>AVERAGE('GRPO原始 0923'!F1985:F1985)</f>
        <v>0.3203125</v>
      </c>
      <c r="G1659" s="3">
        <f>AVERAGE('GRPO原始 0923'!F1985:F1985)</f>
        <v>0.3203125</v>
      </c>
      <c r="H1659" s="3">
        <f>AVERAGE('GRPO原始 0923'!F1985:F1985)</f>
        <v>0.3203125</v>
      </c>
      <c r="I1659" s="3">
        <f>AVERAGE('GRPO原始 0923'!F1985:F1985)</f>
        <v>0.3203125</v>
      </c>
      <c r="J1659" s="5">
        <f t="shared" ref="J1659:P1659" si="1657">C1659-C2</f>
        <v>0.015625</v>
      </c>
      <c r="K1659" s="5">
        <f t="shared" si="1657"/>
        <v>0.015625</v>
      </c>
      <c r="L1659" s="5">
        <f t="shared" si="1657"/>
        <v>0.015625</v>
      </c>
      <c r="M1659" s="5">
        <f t="shared" si="1657"/>
        <v>0.015625</v>
      </c>
      <c r="N1659" s="5">
        <f t="shared" si="1657"/>
        <v>0.015625</v>
      </c>
      <c r="O1659" s="5">
        <f t="shared" si="1657"/>
        <v>0.015625</v>
      </c>
      <c r="P1659" s="5">
        <f t="shared" si="1657"/>
        <v>0.015625</v>
      </c>
    </row>
    <row r="1660" ht="19" customHeight="1" spans="1:16">
      <c r="A1660" s="2" t="s">
        <v>272</v>
      </c>
      <c r="B1660" s="2">
        <v>2</v>
      </c>
      <c r="C1660" s="3">
        <f>AVERAGE('GRPO原始 0923'!F1985:F1986)</f>
        <v>0.32421875</v>
      </c>
      <c r="D1660" s="3">
        <f>AVERAGE('GRPO原始 0923'!F1985:F1986)</f>
        <v>0.32421875</v>
      </c>
      <c r="E1660" s="3">
        <f>AVERAGE('GRPO原始 0923'!F1985:F1986)</f>
        <v>0.32421875</v>
      </c>
      <c r="F1660" s="3">
        <f>AVERAGE('GRPO原始 0923'!F1985:F1986)</f>
        <v>0.32421875</v>
      </c>
      <c r="G1660" s="3">
        <f>AVERAGE('GRPO原始 0923'!F1985:F1986)</f>
        <v>0.32421875</v>
      </c>
      <c r="H1660" s="3">
        <f>AVERAGE('GRPO原始 0923'!F1985:F1986)</f>
        <v>0.32421875</v>
      </c>
      <c r="I1660" s="3">
        <f>AVERAGE('GRPO原始 0923'!F1985:F1986)</f>
        <v>0.32421875</v>
      </c>
      <c r="J1660" s="5">
        <f t="shared" ref="J1660:P1660" si="1658">C1660-C3</f>
        <v>0.00390625</v>
      </c>
      <c r="K1660" s="5">
        <f t="shared" si="1658"/>
        <v>0.00390625</v>
      </c>
      <c r="L1660" s="5">
        <f t="shared" si="1658"/>
        <v>0.00390625</v>
      </c>
      <c r="M1660" s="5">
        <f t="shared" si="1658"/>
        <v>0.00390625</v>
      </c>
      <c r="N1660" s="5">
        <f t="shared" si="1658"/>
        <v>0.00390625</v>
      </c>
      <c r="O1660" s="5">
        <f t="shared" si="1658"/>
        <v>0.00390625</v>
      </c>
      <c r="P1660" s="5">
        <f t="shared" si="1658"/>
        <v>0.00390625</v>
      </c>
    </row>
    <row r="1661" ht="19" customHeight="1" spans="1:16">
      <c r="A1661" s="2" t="s">
        <v>272</v>
      </c>
      <c r="B1661" s="2">
        <v>3</v>
      </c>
      <c r="C1661" s="3">
        <f>AVERAGE('GRPO原始 0923'!F1985:F1987)</f>
        <v>0.328125</v>
      </c>
      <c r="D1661" s="3">
        <f>AVERAGE('GRPO原始 0923'!F1985:F1987)</f>
        <v>0.328125</v>
      </c>
      <c r="E1661" s="3">
        <f>AVERAGE('GRPO原始 0923'!F1985:F1987)</f>
        <v>0.328125</v>
      </c>
      <c r="F1661" s="3">
        <f>AVERAGE('GRPO原始 0923'!F1985:F1987)</f>
        <v>0.328125</v>
      </c>
      <c r="G1661" s="3">
        <f>AVERAGE('GRPO原始 0923'!F1985:F1987)</f>
        <v>0.328125</v>
      </c>
      <c r="H1661" s="3">
        <f>AVERAGE('GRPO原始 0923'!F1985:F1987)</f>
        <v>0.328125</v>
      </c>
      <c r="I1661" s="3">
        <f>AVERAGE('GRPO原始 0923'!F1985:F1987)</f>
        <v>0.328125</v>
      </c>
      <c r="J1661" s="5">
        <f t="shared" ref="J1661:P1661" si="1659">C1661-C4</f>
        <v>0.015625</v>
      </c>
      <c r="K1661" s="5">
        <f t="shared" si="1659"/>
        <v>0.015625</v>
      </c>
      <c r="L1661" s="5">
        <f t="shared" si="1659"/>
        <v>0.015625</v>
      </c>
      <c r="M1661" s="5">
        <f t="shared" si="1659"/>
        <v>0.015625</v>
      </c>
      <c r="N1661" s="5">
        <f t="shared" si="1659"/>
        <v>0.015625</v>
      </c>
      <c r="O1661" s="5">
        <f t="shared" si="1659"/>
        <v>0.015625</v>
      </c>
      <c r="P1661" s="5">
        <f t="shared" si="1659"/>
        <v>0.015625</v>
      </c>
    </row>
    <row r="1662" ht="19" customHeight="1" spans="1:16">
      <c r="A1662" s="2" t="s">
        <v>272</v>
      </c>
      <c r="B1662" s="2">
        <v>4</v>
      </c>
      <c r="C1662" s="3">
        <f>AVERAGE('GRPO原始 0923'!F1985:F1988)</f>
        <v>0.337890625</v>
      </c>
      <c r="D1662" s="3">
        <f>AVERAGE('GRPO原始 0923'!F1985:F1988)</f>
        <v>0.337890625</v>
      </c>
      <c r="E1662" s="3">
        <f>AVERAGE('GRPO原始 0923'!F1985:F1988)</f>
        <v>0.337890625</v>
      </c>
      <c r="F1662" s="3">
        <f>AVERAGE('GRPO原始 0923'!F1985:F1988)</f>
        <v>0.337890625</v>
      </c>
      <c r="G1662" s="3">
        <f>AVERAGE('GRPO原始 0923'!F1985:F1988)</f>
        <v>0.337890625</v>
      </c>
      <c r="H1662" s="3">
        <f>AVERAGE('GRPO原始 0923'!F1985:F1988)</f>
        <v>0.337890625</v>
      </c>
      <c r="I1662" s="3">
        <f>AVERAGE('GRPO原始 0923'!F1985:F1988)</f>
        <v>0.337890625</v>
      </c>
      <c r="J1662" s="5">
        <f t="shared" ref="J1662:P1662" si="1660">C1662-C5</f>
        <v>0.01171875</v>
      </c>
      <c r="K1662" s="5">
        <f t="shared" si="1660"/>
        <v>0.01171875</v>
      </c>
      <c r="L1662" s="5">
        <f t="shared" si="1660"/>
        <v>0.01171875</v>
      </c>
      <c r="M1662" s="5">
        <f t="shared" si="1660"/>
        <v>0.01171875</v>
      </c>
      <c r="N1662" s="5">
        <f t="shared" si="1660"/>
        <v>0.01171875</v>
      </c>
      <c r="O1662" s="5">
        <f t="shared" si="1660"/>
        <v>0.01171875</v>
      </c>
      <c r="P1662" s="5">
        <f t="shared" si="1660"/>
        <v>0.01171875</v>
      </c>
    </row>
    <row r="1663" ht="19" customHeight="1" spans="1:16">
      <c r="A1663" s="2" t="s">
        <v>272</v>
      </c>
      <c r="B1663" s="2">
        <v>5</v>
      </c>
      <c r="C1663" s="3">
        <f>AVERAGE('GRPO原始 0923'!F1985:F1989)</f>
        <v>0.365625</v>
      </c>
      <c r="D1663" s="3">
        <f>AVERAGE('GRPO原始 0923'!F1985:F1989)</f>
        <v>0.365625</v>
      </c>
      <c r="E1663" s="3">
        <f>AVERAGE('GRPO原始 0923'!F1985:F1989)</f>
        <v>0.365625</v>
      </c>
      <c r="F1663" s="3">
        <f>AVERAGE('GRPO原始 0923'!F1985:F1989)</f>
        <v>0.365625</v>
      </c>
      <c r="G1663" s="3">
        <f>AVERAGE('GRPO原始 0923'!F1985:F1989)</f>
        <v>0.365625</v>
      </c>
      <c r="H1663" s="3">
        <f>AVERAGE('GRPO原始 0923'!F1985:F1989)</f>
        <v>0.365625</v>
      </c>
      <c r="I1663" s="3">
        <f>AVERAGE('GRPO原始 0923'!F1985:F1989)</f>
        <v>0.365625</v>
      </c>
      <c r="J1663" s="5">
        <f t="shared" ref="J1663:P1663" si="1661">C1663-C6</f>
        <v>0.015625</v>
      </c>
      <c r="K1663" s="5">
        <f t="shared" si="1661"/>
        <v>0.015625</v>
      </c>
      <c r="L1663" s="5">
        <f t="shared" si="1661"/>
        <v>0.015625</v>
      </c>
      <c r="M1663" s="5">
        <f t="shared" si="1661"/>
        <v>0.015625</v>
      </c>
      <c r="N1663" s="5">
        <f t="shared" si="1661"/>
        <v>0.015625</v>
      </c>
      <c r="O1663" s="5">
        <f t="shared" si="1661"/>
        <v>0.015625</v>
      </c>
      <c r="P1663" s="5">
        <f t="shared" si="1661"/>
        <v>0.015625</v>
      </c>
    </row>
    <row r="1664" ht="19" customHeight="1" spans="1:16">
      <c r="A1664" s="2" t="s">
        <v>272</v>
      </c>
      <c r="B1664" s="2">
        <v>6</v>
      </c>
      <c r="C1664" s="3">
        <f>AVERAGE('GRPO原始 0923'!F1986:F1990)</f>
        <v>0.3578125</v>
      </c>
      <c r="D1664" s="3">
        <f>AVERAGE('GRPO原始 0923'!F1985:F1990)</f>
        <v>0.3515625</v>
      </c>
      <c r="E1664" s="3">
        <f>AVERAGE('GRPO原始 0923'!F1985:F1990)</f>
        <v>0.3515625</v>
      </c>
      <c r="F1664" s="3">
        <f>AVERAGE('GRPO原始 0923'!F1985:F1990)</f>
        <v>0.3515625</v>
      </c>
      <c r="G1664" s="3">
        <f>AVERAGE('GRPO原始 0923'!F1985:F1990)</f>
        <v>0.3515625</v>
      </c>
      <c r="H1664" s="3">
        <f>AVERAGE('GRPO原始 0923'!F1985:F1990)</f>
        <v>0.3515625</v>
      </c>
      <c r="I1664" s="3">
        <f>AVERAGE('GRPO原始 0923'!F1985:F1990)</f>
        <v>0.3515625</v>
      </c>
      <c r="J1664" s="5">
        <f t="shared" ref="J1664:P1664" si="1662">C1664-C7</f>
        <v>0.0078125</v>
      </c>
      <c r="K1664" s="5">
        <f t="shared" si="1662"/>
        <v>0.00911458333333331</v>
      </c>
      <c r="L1664" s="5">
        <f t="shared" si="1662"/>
        <v>0.00911458333333331</v>
      </c>
      <c r="M1664" s="5">
        <f t="shared" si="1662"/>
        <v>0.00911458333333331</v>
      </c>
      <c r="N1664" s="5">
        <f t="shared" si="1662"/>
        <v>0.00911458333333331</v>
      </c>
      <c r="O1664" s="5">
        <f t="shared" si="1662"/>
        <v>0.00911458333333331</v>
      </c>
      <c r="P1664" s="5">
        <f t="shared" si="1662"/>
        <v>0.00911458333333331</v>
      </c>
    </row>
    <row r="1665" ht="19" customHeight="1" spans="1:16">
      <c r="A1665" s="2" t="s">
        <v>272</v>
      </c>
      <c r="B1665" s="2">
        <v>7</v>
      </c>
      <c r="C1665" s="3">
        <f>AVERAGE('GRPO原始 0923'!F1987:F1991)</f>
        <v>0.3703125</v>
      </c>
      <c r="D1665" s="3">
        <f>AVERAGE('GRPO原始 0923'!F1985:F1991)</f>
        <v>0.357142857142857</v>
      </c>
      <c r="E1665" s="3">
        <f>AVERAGE('GRPO原始 0923'!F1985:F1991)</f>
        <v>0.357142857142857</v>
      </c>
      <c r="F1665" s="3">
        <f>AVERAGE('GRPO原始 0923'!F1985:F1991)</f>
        <v>0.357142857142857</v>
      </c>
      <c r="G1665" s="3">
        <f>AVERAGE('GRPO原始 0923'!F1985:F1991)</f>
        <v>0.357142857142857</v>
      </c>
      <c r="H1665" s="3">
        <f>AVERAGE('GRPO原始 0923'!F1985:F1991)</f>
        <v>0.357142857142857</v>
      </c>
      <c r="I1665" s="3">
        <f>AVERAGE('GRPO原始 0923'!F1985:F1991)</f>
        <v>0.357142857142857</v>
      </c>
      <c r="J1665" s="5">
        <f t="shared" ref="J1665:P1665" si="1663">C1665-C8</f>
        <v>0.0109375</v>
      </c>
      <c r="K1665" s="5">
        <f t="shared" si="1663"/>
        <v>0.00892857142857145</v>
      </c>
      <c r="L1665" s="5">
        <f t="shared" si="1663"/>
        <v>0.00892857142857145</v>
      </c>
      <c r="M1665" s="5">
        <f t="shared" si="1663"/>
        <v>0.00892857142857145</v>
      </c>
      <c r="N1665" s="5">
        <f t="shared" si="1663"/>
        <v>0.00892857142857145</v>
      </c>
      <c r="O1665" s="5">
        <f t="shared" si="1663"/>
        <v>0.00892857142857145</v>
      </c>
      <c r="P1665" s="5">
        <f t="shared" si="1663"/>
        <v>0.00892857142857145</v>
      </c>
    </row>
    <row r="1666" ht="19" customHeight="1" spans="1:16">
      <c r="A1666" s="2" t="s">
        <v>272</v>
      </c>
      <c r="B1666" s="2">
        <v>8</v>
      </c>
      <c r="C1666" s="3">
        <f>AVERAGE('GRPO原始 0923'!F1988:F1992)</f>
        <v>0.365625</v>
      </c>
      <c r="D1666" s="3">
        <f>AVERAGE('GRPO原始 0923'!F1985:F1992)</f>
        <v>0.3515625</v>
      </c>
      <c r="E1666" s="3">
        <f>AVERAGE('GRPO原始 0923'!F1985:F1992)</f>
        <v>0.3515625</v>
      </c>
      <c r="F1666" s="3">
        <f>AVERAGE('GRPO原始 0923'!F1985:F1992)</f>
        <v>0.3515625</v>
      </c>
      <c r="G1666" s="3">
        <f>AVERAGE('GRPO原始 0923'!F1985:F1992)</f>
        <v>0.3515625</v>
      </c>
      <c r="H1666" s="3">
        <f>AVERAGE('GRPO原始 0923'!F1985:F1992)</f>
        <v>0.3515625</v>
      </c>
      <c r="I1666" s="3">
        <f>AVERAGE('GRPO原始 0923'!F1985:F1992)</f>
        <v>0.3515625</v>
      </c>
      <c r="J1666" s="5">
        <f t="shared" ref="J1666:P1666" si="1664">C1666-C9</f>
        <v>0.00312499999999999</v>
      </c>
      <c r="K1666" s="5">
        <f t="shared" si="1664"/>
        <v>0.0078125</v>
      </c>
      <c r="L1666" s="5">
        <f t="shared" si="1664"/>
        <v>0.0078125</v>
      </c>
      <c r="M1666" s="5">
        <f t="shared" si="1664"/>
        <v>0.0078125</v>
      </c>
      <c r="N1666" s="5">
        <f t="shared" si="1664"/>
        <v>0.0078125</v>
      </c>
      <c r="O1666" s="5">
        <f t="shared" si="1664"/>
        <v>0.0078125</v>
      </c>
      <c r="P1666" s="5">
        <f t="shared" si="1664"/>
        <v>0.0078125</v>
      </c>
    </row>
    <row r="1667" ht="19" customHeight="1" spans="1:16">
      <c r="A1667" s="2" t="s">
        <v>272</v>
      </c>
      <c r="B1667" s="2">
        <v>9</v>
      </c>
      <c r="C1667" s="3">
        <f>AVERAGE('GRPO原始 0923'!F1989:F1993)</f>
        <v>0.3828125</v>
      </c>
      <c r="D1667" s="3">
        <f>AVERAGE('GRPO原始 0923'!F1985:F1993)</f>
        <v>0.362847222222222</v>
      </c>
      <c r="E1667" s="3">
        <f>AVERAGE('GRPO原始 0923'!F1985:F1993)</f>
        <v>0.362847222222222</v>
      </c>
      <c r="F1667" s="3">
        <f>AVERAGE('GRPO原始 0923'!F1985:F1993)</f>
        <v>0.362847222222222</v>
      </c>
      <c r="G1667" s="3">
        <f>AVERAGE('GRPO原始 0923'!F1985:F1993)</f>
        <v>0.362847222222222</v>
      </c>
      <c r="H1667" s="3">
        <f>AVERAGE('GRPO原始 0923'!F1985:F1993)</f>
        <v>0.362847222222222</v>
      </c>
      <c r="I1667" s="3">
        <f>AVERAGE('GRPO原始 0923'!F1985:F1993)</f>
        <v>0.362847222222222</v>
      </c>
      <c r="J1667" s="5">
        <f t="shared" ref="J1667:P1667" si="1665">C1667-C10</f>
        <v>0.0078125</v>
      </c>
      <c r="K1667" s="5">
        <f t="shared" si="1665"/>
        <v>0.0095486111111111</v>
      </c>
      <c r="L1667" s="5">
        <f t="shared" si="1665"/>
        <v>0.0095486111111111</v>
      </c>
      <c r="M1667" s="5">
        <f t="shared" si="1665"/>
        <v>0.0095486111111111</v>
      </c>
      <c r="N1667" s="5">
        <f t="shared" si="1665"/>
        <v>0.0095486111111111</v>
      </c>
      <c r="O1667" s="5">
        <f t="shared" si="1665"/>
        <v>0.0095486111111111</v>
      </c>
      <c r="P1667" s="5">
        <f t="shared" si="1665"/>
        <v>0.0095486111111111</v>
      </c>
    </row>
    <row r="1668" ht="19" customHeight="1" spans="1:16">
      <c r="A1668" s="2" t="s">
        <v>272</v>
      </c>
      <c r="B1668" s="2">
        <v>10</v>
      </c>
      <c r="C1668" s="3">
        <f>AVERAGE('GRPO原始 0923'!F1990:F1994)</f>
        <v>0.365625</v>
      </c>
      <c r="D1668" s="3">
        <f>AVERAGE('GRPO原始 0923'!F1985:F1994)</f>
        <v>0.365625</v>
      </c>
      <c r="E1668" s="3">
        <f>AVERAGE('GRPO原始 0923'!F1985:F1994)</f>
        <v>0.365625</v>
      </c>
      <c r="F1668" s="3">
        <f>AVERAGE('GRPO原始 0923'!F1985:F1994)</f>
        <v>0.365625</v>
      </c>
      <c r="G1668" s="3">
        <f>AVERAGE('GRPO原始 0923'!F1985:F1994)</f>
        <v>0.365625</v>
      </c>
      <c r="H1668" s="3">
        <f>AVERAGE('GRPO原始 0923'!F1985:F1994)</f>
        <v>0.365625</v>
      </c>
      <c r="I1668" s="3">
        <f>AVERAGE('GRPO原始 0923'!F1985:F1994)</f>
        <v>0.365625</v>
      </c>
      <c r="J1668" s="5">
        <f t="shared" ref="J1668:P1668" si="1666">C1668-C11</f>
        <v>0.00156249999999997</v>
      </c>
      <c r="K1668" s="5">
        <f t="shared" si="1666"/>
        <v>0.00859374999999996</v>
      </c>
      <c r="L1668" s="5">
        <f t="shared" si="1666"/>
        <v>0.00859374999999996</v>
      </c>
      <c r="M1668" s="5">
        <f t="shared" si="1666"/>
        <v>0.00859374999999996</v>
      </c>
      <c r="N1668" s="5">
        <f t="shared" si="1666"/>
        <v>0.00859374999999996</v>
      </c>
      <c r="O1668" s="5">
        <f t="shared" si="1666"/>
        <v>0.00859374999999996</v>
      </c>
      <c r="P1668" s="5">
        <f t="shared" si="1666"/>
        <v>0.00859374999999996</v>
      </c>
    </row>
    <row r="1669" ht="19" customHeight="1" spans="1:16">
      <c r="A1669" s="2" t="s">
        <v>272</v>
      </c>
      <c r="B1669" s="2">
        <v>11</v>
      </c>
      <c r="C1669" s="3">
        <f>AVERAGE('GRPO原始 0923'!F1991:F1995)</f>
        <v>0.3828125</v>
      </c>
      <c r="D1669" s="3">
        <f>AVERAGE('GRPO原始 0923'!F1986:F1995)</f>
        <v>0.3703125</v>
      </c>
      <c r="E1669" s="3">
        <f>AVERAGE('GRPO原始 0923'!F1985:F1995)</f>
        <v>0.365767045454545</v>
      </c>
      <c r="F1669" s="3">
        <f>AVERAGE('GRPO原始 0923'!F1985:F1995)</f>
        <v>0.365767045454545</v>
      </c>
      <c r="G1669" s="3">
        <f>AVERAGE('GRPO原始 0923'!F1985:F1995)</f>
        <v>0.365767045454545</v>
      </c>
      <c r="H1669" s="3">
        <f>AVERAGE('GRPO原始 0923'!F1985:F1995)</f>
        <v>0.365767045454545</v>
      </c>
      <c r="I1669" s="3">
        <f>AVERAGE('GRPO原始 0923'!F1985:F1995)</f>
        <v>0.365767045454545</v>
      </c>
      <c r="J1669" s="5">
        <f t="shared" ref="J1669:P1669" si="1667">C1669-C12</f>
        <v>0.0140625</v>
      </c>
      <c r="K1669" s="5">
        <f t="shared" si="1667"/>
        <v>0.0109375</v>
      </c>
      <c r="L1669" s="5">
        <f t="shared" si="1667"/>
        <v>0.0113636363636364</v>
      </c>
      <c r="M1669" s="5">
        <f t="shared" si="1667"/>
        <v>0.0113636363636364</v>
      </c>
      <c r="N1669" s="5">
        <f t="shared" si="1667"/>
        <v>0.0113636363636364</v>
      </c>
      <c r="O1669" s="5">
        <f t="shared" si="1667"/>
        <v>0.0113636363636364</v>
      </c>
      <c r="P1669" s="5">
        <f t="shared" si="1667"/>
        <v>0.0113636363636364</v>
      </c>
    </row>
    <row r="1670" ht="19" customHeight="1" spans="1:16">
      <c r="A1670" s="2" t="s">
        <v>272</v>
      </c>
      <c r="B1670" s="2">
        <v>12</v>
      </c>
      <c r="C1670" s="3">
        <f>AVERAGE('GRPO原始 0923'!F1992:F1996)</f>
        <v>0.384375</v>
      </c>
      <c r="D1670" s="3">
        <f>AVERAGE('GRPO原始 0923'!F1987:F1996)</f>
        <v>0.37734375</v>
      </c>
      <c r="E1670" s="3">
        <f>AVERAGE('GRPO原始 0923'!F1985:F1996)</f>
        <v>0.368489583333333</v>
      </c>
      <c r="F1670" s="3">
        <f>AVERAGE('GRPO原始 0923'!F1985:F1996)</f>
        <v>0.368489583333333</v>
      </c>
      <c r="G1670" s="3">
        <f>AVERAGE('GRPO原始 0923'!F1985:F1996)</f>
        <v>0.368489583333333</v>
      </c>
      <c r="H1670" s="3">
        <f>AVERAGE('GRPO原始 0923'!F1985:F1996)</f>
        <v>0.368489583333333</v>
      </c>
      <c r="I1670" s="3">
        <f>AVERAGE('GRPO原始 0923'!F1985:F1996)</f>
        <v>0.368489583333333</v>
      </c>
      <c r="J1670" s="5">
        <f t="shared" ref="J1670:P1670" si="1668">C1670-C13</f>
        <v>0.00156250000000002</v>
      </c>
      <c r="K1670" s="5">
        <f t="shared" si="1668"/>
        <v>0.00624999999999998</v>
      </c>
      <c r="L1670" s="5">
        <f t="shared" si="1668"/>
        <v>0.005859375</v>
      </c>
      <c r="M1670" s="5">
        <f t="shared" si="1668"/>
        <v>0.005859375</v>
      </c>
      <c r="N1670" s="5">
        <f t="shared" si="1668"/>
        <v>0.005859375</v>
      </c>
      <c r="O1670" s="5">
        <f t="shared" si="1668"/>
        <v>0.005859375</v>
      </c>
      <c r="P1670" s="5">
        <f t="shared" si="1668"/>
        <v>0.005859375</v>
      </c>
    </row>
    <row r="1671" ht="19" customHeight="1" spans="1:16">
      <c r="A1671" s="2" t="s">
        <v>272</v>
      </c>
      <c r="B1671" s="2">
        <v>13</v>
      </c>
      <c r="C1671" s="3">
        <f>AVERAGE('GRPO原始 0923'!F1993:F1997)</f>
        <v>0.4296875</v>
      </c>
      <c r="D1671" s="3">
        <f>AVERAGE('GRPO原始 0923'!F1988:F1997)</f>
        <v>0.39765625</v>
      </c>
      <c r="E1671" s="3">
        <f>AVERAGE('GRPO原始 0923'!F1985:F1997)</f>
        <v>0.381610576923077</v>
      </c>
      <c r="F1671" s="3">
        <f>AVERAGE('GRPO原始 0923'!F1985:F1997)</f>
        <v>0.381610576923077</v>
      </c>
      <c r="G1671" s="3">
        <f>AVERAGE('GRPO原始 0923'!F1985:F1997)</f>
        <v>0.381610576923077</v>
      </c>
      <c r="H1671" s="3">
        <f>AVERAGE('GRPO原始 0923'!F1985:F1997)</f>
        <v>0.381610576923077</v>
      </c>
      <c r="I1671" s="3">
        <f>AVERAGE('GRPO原始 0923'!F1985:F1997)</f>
        <v>0.381610576923077</v>
      </c>
      <c r="J1671" s="5">
        <f t="shared" ref="J1671:P1671" si="1669">C1671-C14</f>
        <v>0.0125</v>
      </c>
      <c r="K1671" s="5">
        <f t="shared" si="1669"/>
        <v>0.0078125</v>
      </c>
      <c r="L1671" s="5">
        <f t="shared" si="1669"/>
        <v>0.00961538461538464</v>
      </c>
      <c r="M1671" s="5">
        <f t="shared" si="1669"/>
        <v>0.00961538461538464</v>
      </c>
      <c r="N1671" s="5">
        <f t="shared" si="1669"/>
        <v>0.00961538461538464</v>
      </c>
      <c r="O1671" s="5">
        <f t="shared" si="1669"/>
        <v>0.00961538461538464</v>
      </c>
      <c r="P1671" s="5">
        <f t="shared" si="1669"/>
        <v>0.00961538461538464</v>
      </c>
    </row>
    <row r="1672" ht="19" customHeight="1" spans="1:16">
      <c r="A1672" s="2" t="s">
        <v>272</v>
      </c>
      <c r="B1672" s="2">
        <v>14</v>
      </c>
      <c r="C1672" s="3">
        <f>AVERAGE('GRPO原始 0923'!F1994:F1998)</f>
        <v>0.4203125</v>
      </c>
      <c r="D1672" s="3">
        <f>AVERAGE('GRPO原始 0923'!F1989:F1998)</f>
        <v>0.4015625</v>
      </c>
      <c r="E1672" s="3">
        <f>AVERAGE('GRPO原始 0923'!F1985:F1998)</f>
        <v>0.383370535714286</v>
      </c>
      <c r="F1672" s="3">
        <f>AVERAGE('GRPO原始 0923'!F1985:F1998)</f>
        <v>0.383370535714286</v>
      </c>
      <c r="G1672" s="3">
        <f>AVERAGE('GRPO原始 0923'!F1985:F1998)</f>
        <v>0.383370535714286</v>
      </c>
      <c r="H1672" s="3">
        <f>AVERAGE('GRPO原始 0923'!F1985:F1998)</f>
        <v>0.383370535714286</v>
      </c>
      <c r="I1672" s="3">
        <f>AVERAGE('GRPO原始 0923'!F1985:F1998)</f>
        <v>0.383370535714286</v>
      </c>
      <c r="J1672" s="5">
        <f t="shared" ref="J1672:P1672" si="1670">C1672-C15</f>
        <v>0.00312499999999999</v>
      </c>
      <c r="K1672" s="5">
        <f t="shared" si="1670"/>
        <v>0.00546874999999997</v>
      </c>
      <c r="L1672" s="5">
        <f t="shared" si="1670"/>
        <v>0.00725446428571425</v>
      </c>
      <c r="M1672" s="5">
        <f t="shared" si="1670"/>
        <v>0.00725446428571425</v>
      </c>
      <c r="N1672" s="5">
        <f t="shared" si="1670"/>
        <v>0.00725446428571425</v>
      </c>
      <c r="O1672" s="5">
        <f t="shared" si="1670"/>
        <v>0.00725446428571425</v>
      </c>
      <c r="P1672" s="5">
        <f t="shared" si="1670"/>
        <v>0.00725446428571425</v>
      </c>
    </row>
    <row r="1673" ht="19" customHeight="1" spans="1:16">
      <c r="A1673" s="2" t="s">
        <v>272</v>
      </c>
      <c r="B1673" s="2">
        <v>15</v>
      </c>
      <c r="C1673" s="3">
        <f>AVERAGE('GRPO原始 0923'!F1995:F1999)</f>
        <v>0.40625</v>
      </c>
      <c r="D1673" s="3">
        <f>AVERAGE('GRPO原始 0923'!F1990:F1999)</f>
        <v>0.3859375</v>
      </c>
      <c r="E1673" s="3">
        <f>AVERAGE('GRPO原始 0923'!F1985:F1999)</f>
        <v>0.379166666666667</v>
      </c>
      <c r="F1673" s="3">
        <f>AVERAGE('GRPO原始 0923'!F1985:F1999)</f>
        <v>0.379166666666667</v>
      </c>
      <c r="G1673" s="3">
        <f>AVERAGE('GRPO原始 0923'!F1985:F1999)</f>
        <v>0.379166666666667</v>
      </c>
      <c r="H1673" s="3">
        <f>AVERAGE('GRPO原始 0923'!F1985:F1999)</f>
        <v>0.379166666666667</v>
      </c>
      <c r="I1673" s="3">
        <f>AVERAGE('GRPO原始 0923'!F1985:F1999)</f>
        <v>0.379166666666667</v>
      </c>
      <c r="J1673" s="5">
        <f t="shared" ref="J1673:P1673" si="1671">C1673-C16</f>
        <v>0.0078125</v>
      </c>
      <c r="K1673" s="5">
        <f t="shared" si="1671"/>
        <v>0.00468750000000001</v>
      </c>
      <c r="L1673" s="5">
        <f t="shared" si="1671"/>
        <v>0.0083333333333333</v>
      </c>
      <c r="M1673" s="5">
        <f t="shared" si="1671"/>
        <v>0.0083333333333333</v>
      </c>
      <c r="N1673" s="5">
        <f t="shared" si="1671"/>
        <v>0.0083333333333333</v>
      </c>
      <c r="O1673" s="5">
        <f t="shared" si="1671"/>
        <v>0.0083333333333333</v>
      </c>
      <c r="P1673" s="5">
        <f t="shared" si="1671"/>
        <v>0.0083333333333333</v>
      </c>
    </row>
    <row r="1674" ht="19" customHeight="1" spans="1:16">
      <c r="A1674" s="2" t="s">
        <v>272</v>
      </c>
      <c r="B1674" s="2">
        <v>16</v>
      </c>
      <c r="C1674" s="3">
        <f>AVERAGE('GRPO原始 0923'!F1996:F2000)</f>
        <v>0.4125</v>
      </c>
      <c r="D1674" s="3">
        <f>AVERAGE('GRPO原始 0923'!F1991:F2000)</f>
        <v>0.39765625</v>
      </c>
      <c r="E1674" s="3">
        <f>AVERAGE('GRPO原始 0923'!F1986:F2000)</f>
        <v>0.384375</v>
      </c>
      <c r="F1674" s="3">
        <f>AVERAGE('GRPO原始 0923'!F1985:F2000)</f>
        <v>0.38037109375</v>
      </c>
      <c r="G1674" s="3">
        <f>AVERAGE('GRPO原始 0923'!F1985:F2000)</f>
        <v>0.38037109375</v>
      </c>
      <c r="H1674" s="3">
        <f>AVERAGE('GRPO原始 0923'!F1985:F2000)</f>
        <v>0.38037109375</v>
      </c>
      <c r="I1674" s="3">
        <f>AVERAGE('GRPO原始 0923'!F1985:F2000)</f>
        <v>0.38037109375</v>
      </c>
      <c r="J1674" s="5">
        <f t="shared" ref="J1674:P1674" si="1672">C1674-C17</f>
        <v>-0.0109375</v>
      </c>
      <c r="K1674" s="5">
        <f t="shared" si="1672"/>
        <v>0.00156249999999997</v>
      </c>
      <c r="L1674" s="5">
        <f t="shared" si="1672"/>
        <v>0.00364583333333335</v>
      </c>
      <c r="M1674" s="5">
        <f t="shared" si="1672"/>
        <v>0.00439453125</v>
      </c>
      <c r="N1674" s="5">
        <f t="shared" si="1672"/>
        <v>0.00439453125</v>
      </c>
      <c r="O1674" s="5">
        <f t="shared" si="1672"/>
        <v>0.00439453125</v>
      </c>
      <c r="P1674" s="5">
        <f t="shared" si="1672"/>
        <v>0.00439453125</v>
      </c>
    </row>
    <row r="1675" ht="19" customHeight="1" spans="1:16">
      <c r="A1675" s="2" t="s">
        <v>272</v>
      </c>
      <c r="B1675" s="2">
        <v>17</v>
      </c>
      <c r="C1675" s="3">
        <f>AVERAGE('GRPO原始 0923'!F1997:F2001)</f>
        <v>0.4109375</v>
      </c>
      <c r="D1675" s="3">
        <f>AVERAGE('GRPO原始 0923'!F1992:F2001)</f>
        <v>0.39765625</v>
      </c>
      <c r="E1675" s="3">
        <f>AVERAGE('GRPO原始 0923'!F1987:F2001)</f>
        <v>0.388541666666667</v>
      </c>
      <c r="F1675" s="3">
        <f>AVERAGE('GRPO原始 0923'!F1985:F2001)</f>
        <v>0.380974264705882</v>
      </c>
      <c r="G1675" s="3">
        <f>AVERAGE('GRPO原始 0923'!F1985:F2001)</f>
        <v>0.380974264705882</v>
      </c>
      <c r="H1675" s="3">
        <f>AVERAGE('GRPO原始 0923'!F1985:F2001)</f>
        <v>0.380974264705882</v>
      </c>
      <c r="I1675" s="3">
        <f>AVERAGE('GRPO原始 0923'!F1985:F2001)</f>
        <v>0.380974264705882</v>
      </c>
      <c r="J1675" s="5">
        <f t="shared" ref="J1675:P1675" si="1673">C1675-C18</f>
        <v>0</v>
      </c>
      <c r="K1675" s="5">
        <f t="shared" si="1673"/>
        <v>0.000781250000000011</v>
      </c>
      <c r="L1675" s="5">
        <f t="shared" si="1673"/>
        <v>0.00416666666666665</v>
      </c>
      <c r="M1675" s="5">
        <f t="shared" si="1673"/>
        <v>0.00413602941176472</v>
      </c>
      <c r="N1675" s="5">
        <f t="shared" si="1673"/>
        <v>0.00413602941176472</v>
      </c>
      <c r="O1675" s="5">
        <f t="shared" si="1673"/>
        <v>0.00413602941176472</v>
      </c>
      <c r="P1675" s="5">
        <f t="shared" si="1673"/>
        <v>0.00413602941176472</v>
      </c>
    </row>
    <row r="1676" ht="19" customHeight="1" spans="1:16">
      <c r="A1676" s="2" t="s">
        <v>272</v>
      </c>
      <c r="B1676" s="2">
        <v>18</v>
      </c>
      <c r="C1676" s="3">
        <f>AVERAGE('GRPO原始 0923'!F1998:F2002)</f>
        <v>0.38125</v>
      </c>
      <c r="D1676" s="3">
        <f>AVERAGE('GRPO原始 0923'!F1993:F2002)</f>
        <v>0.40546875</v>
      </c>
      <c r="E1676" s="3">
        <f>AVERAGE('GRPO原始 0923'!F1988:F2002)</f>
        <v>0.3921875</v>
      </c>
      <c r="F1676" s="3">
        <f>AVERAGE('GRPO原始 0923'!F1985:F2002)</f>
        <v>0.381510416666667</v>
      </c>
      <c r="G1676" s="3">
        <f>AVERAGE('GRPO原始 0923'!F1985:F2002)</f>
        <v>0.381510416666667</v>
      </c>
      <c r="H1676" s="3">
        <f>AVERAGE('GRPO原始 0923'!F1985:F2002)</f>
        <v>0.381510416666667</v>
      </c>
      <c r="I1676" s="3">
        <f>AVERAGE('GRPO原始 0923'!F1985:F2002)</f>
        <v>0.381510416666667</v>
      </c>
      <c r="J1676" s="5">
        <f t="shared" ref="J1676:P1676" si="1674">C1676-C19</f>
        <v>-0.0234375</v>
      </c>
      <c r="K1676" s="5">
        <f t="shared" si="1674"/>
        <v>-0.00546875000000002</v>
      </c>
      <c r="L1676" s="5">
        <f t="shared" si="1674"/>
        <v>-0.00260416666666663</v>
      </c>
      <c r="M1676" s="5">
        <f t="shared" si="1674"/>
        <v>0.00043402777777779</v>
      </c>
      <c r="N1676" s="5">
        <f t="shared" si="1674"/>
        <v>0.00043402777777779</v>
      </c>
      <c r="O1676" s="5">
        <f t="shared" si="1674"/>
        <v>0.00043402777777779</v>
      </c>
      <c r="P1676" s="5">
        <f t="shared" si="1674"/>
        <v>0.00043402777777779</v>
      </c>
    </row>
    <row r="1677" ht="19" customHeight="1" spans="1:16">
      <c r="A1677" s="2" t="s">
        <v>272</v>
      </c>
      <c r="B1677" s="2">
        <v>19</v>
      </c>
      <c r="C1677" s="3">
        <f>AVERAGE('GRPO原始 0923'!F1999:F2003)</f>
        <v>0.3875</v>
      </c>
      <c r="D1677" s="3">
        <f>AVERAGE('GRPO原始 0923'!F1994:F2003)</f>
        <v>0.40390625</v>
      </c>
      <c r="E1677" s="3">
        <f>AVERAGE('GRPO原始 0923'!F1989:F2003)</f>
        <v>0.396875</v>
      </c>
      <c r="F1677" s="3">
        <f>AVERAGE('GRPO原始 0923'!F1985:F2003)</f>
        <v>0.384457236842105</v>
      </c>
      <c r="G1677" s="3">
        <f>AVERAGE('GRPO原始 0923'!F1985:F2003)</f>
        <v>0.384457236842105</v>
      </c>
      <c r="H1677" s="3">
        <f>AVERAGE('GRPO原始 0923'!F1985:F2003)</f>
        <v>0.384457236842105</v>
      </c>
      <c r="I1677" s="3">
        <f>AVERAGE('GRPO原始 0923'!F1985:F2003)</f>
        <v>0.384457236842105</v>
      </c>
      <c r="J1677" s="5">
        <f t="shared" ref="J1677:P1677" si="1675">C1677-C20</f>
        <v>-0.0296875</v>
      </c>
      <c r="K1677" s="5">
        <f t="shared" si="1675"/>
        <v>-0.01328125</v>
      </c>
      <c r="L1677" s="5">
        <f t="shared" si="1675"/>
        <v>-0.00625000000000003</v>
      </c>
      <c r="M1677" s="5">
        <f t="shared" si="1675"/>
        <v>-0.00246710526315791</v>
      </c>
      <c r="N1677" s="5">
        <f t="shared" si="1675"/>
        <v>-0.00246710526315791</v>
      </c>
      <c r="O1677" s="5">
        <f t="shared" si="1675"/>
        <v>-0.00246710526315791</v>
      </c>
      <c r="P1677" s="5">
        <f t="shared" si="1675"/>
        <v>-0.00246710526315791</v>
      </c>
    </row>
    <row r="1678" ht="19" customHeight="1" spans="1:16">
      <c r="A1678" s="2" t="s">
        <v>272</v>
      </c>
      <c r="B1678" s="2">
        <v>20</v>
      </c>
      <c r="C1678" s="3">
        <f>AVERAGE('GRPO原始 0923'!F2000:F2004)</f>
        <v>0.3796875</v>
      </c>
      <c r="D1678" s="3">
        <f>AVERAGE('GRPO原始 0923'!F1995:F2004)</f>
        <v>0.39296875</v>
      </c>
      <c r="E1678" s="3">
        <f>AVERAGE('GRPO原始 0923'!F1990:F2004)</f>
        <v>0.383854166666667</v>
      </c>
      <c r="F1678" s="3">
        <f>AVERAGE('GRPO原始 0923'!F1985:F2004)</f>
        <v>0.379296875</v>
      </c>
      <c r="G1678" s="3">
        <f>AVERAGE('GRPO原始 0923'!F1985:F2004)</f>
        <v>0.379296875</v>
      </c>
      <c r="H1678" s="3">
        <f>AVERAGE('GRPO原始 0923'!F1985:F2004)</f>
        <v>0.379296875</v>
      </c>
      <c r="I1678" s="3">
        <f>AVERAGE('GRPO原始 0923'!F1985:F2004)</f>
        <v>0.379296875</v>
      </c>
      <c r="J1678" s="5">
        <f t="shared" ref="J1678:P1678" si="1676">C1678-C21</f>
        <v>-0.05</v>
      </c>
      <c r="K1678" s="5">
        <f t="shared" si="1676"/>
        <v>-0.02109375</v>
      </c>
      <c r="L1678" s="5">
        <f t="shared" si="1676"/>
        <v>-0.0135416666666667</v>
      </c>
      <c r="M1678" s="5">
        <f t="shared" si="1676"/>
        <v>-0.00625000000000003</v>
      </c>
      <c r="N1678" s="5">
        <f t="shared" si="1676"/>
        <v>-0.00625000000000003</v>
      </c>
      <c r="O1678" s="5">
        <f t="shared" si="1676"/>
        <v>-0.00625000000000003</v>
      </c>
      <c r="P1678" s="5">
        <f t="shared" si="1676"/>
        <v>-0.00625000000000003</v>
      </c>
    </row>
    <row r="1679" ht="19" customHeight="1" spans="1:16">
      <c r="A1679" s="2" t="s">
        <v>272</v>
      </c>
      <c r="B1679" s="2">
        <v>21</v>
      </c>
      <c r="C1679" s="3">
        <f>AVERAGE('GRPO原始 0923'!F2001:F2005)</f>
        <v>0.3921875</v>
      </c>
      <c r="D1679" s="3">
        <f>AVERAGE('GRPO原始 0923'!F1996:F2005)</f>
        <v>0.40234375</v>
      </c>
      <c r="E1679" s="3">
        <f>AVERAGE('GRPO原始 0923'!F1991:F2005)</f>
        <v>0.395833333333333</v>
      </c>
      <c r="F1679" s="3">
        <f>AVERAGE('GRPO原始 0923'!F1986:F2005)</f>
        <v>0.386328125</v>
      </c>
      <c r="G1679" s="3">
        <f>AVERAGE('GRPO原始 0923'!F1985:F2005)</f>
        <v>0.383184523809524</v>
      </c>
      <c r="H1679" s="3">
        <f>AVERAGE('GRPO原始 0923'!F1985:F2005)</f>
        <v>0.383184523809524</v>
      </c>
      <c r="I1679" s="3">
        <f>AVERAGE('GRPO原始 0923'!F1985:F2005)</f>
        <v>0.383184523809524</v>
      </c>
      <c r="J1679" s="5">
        <f t="shared" ref="J1679:P1679" si="1677">C1679-C22</f>
        <v>-0.0453125</v>
      </c>
      <c r="K1679" s="5">
        <f t="shared" si="1677"/>
        <v>-0.028125</v>
      </c>
      <c r="L1679" s="5">
        <f t="shared" si="1677"/>
        <v>-0.0140625</v>
      </c>
      <c r="M1679" s="5">
        <f t="shared" si="1677"/>
        <v>-0.00859374999999996</v>
      </c>
      <c r="N1679" s="5">
        <f t="shared" si="1677"/>
        <v>-0.00744047619047616</v>
      </c>
      <c r="O1679" s="5">
        <f t="shared" si="1677"/>
        <v>-0.00744047619047616</v>
      </c>
      <c r="P1679" s="5">
        <f t="shared" si="1677"/>
        <v>-0.00744047619047616</v>
      </c>
    </row>
    <row r="1680" ht="19" customHeight="1" spans="1:16">
      <c r="A1680" s="2" t="s">
        <v>272</v>
      </c>
      <c r="B1680" s="2">
        <v>22</v>
      </c>
      <c r="C1680" s="3">
        <f>AVERAGE('GRPO原始 0923'!F2002:F2006)</f>
        <v>0.4</v>
      </c>
      <c r="D1680" s="3">
        <f>AVERAGE('GRPO原始 0923'!F1997:F2006)</f>
        <v>0.40546875</v>
      </c>
      <c r="E1680" s="3">
        <f>AVERAGE('GRPO原始 0923'!F1992:F2006)</f>
        <v>0.3984375</v>
      </c>
      <c r="F1680" s="3">
        <f>AVERAGE('GRPO原始 0923'!F1987:F2006)</f>
        <v>0.39140625</v>
      </c>
      <c r="G1680" s="3">
        <f>AVERAGE('GRPO原始 0923'!F1985:F2006)</f>
        <v>0.385298295454545</v>
      </c>
      <c r="H1680" s="3">
        <f>AVERAGE('GRPO原始 0923'!F1985:F2006)</f>
        <v>0.385298295454545</v>
      </c>
      <c r="I1680" s="3">
        <f>AVERAGE('GRPO原始 0923'!F1985:F2006)</f>
        <v>0.385298295454545</v>
      </c>
      <c r="J1680" s="5">
        <f t="shared" ref="J1680:P1680" si="1678">C1680-C23</f>
        <v>-0.046875</v>
      </c>
      <c r="K1680" s="5">
        <f t="shared" si="1678"/>
        <v>-0.0234375</v>
      </c>
      <c r="L1680" s="5">
        <f t="shared" si="1678"/>
        <v>-0.0151041666666666</v>
      </c>
      <c r="M1680" s="5">
        <f t="shared" si="1678"/>
        <v>-0.00859375000000001</v>
      </c>
      <c r="N1680" s="5">
        <f t="shared" si="1678"/>
        <v>-0.00745738636363635</v>
      </c>
      <c r="O1680" s="5">
        <f t="shared" si="1678"/>
        <v>-0.00745738636363635</v>
      </c>
      <c r="P1680" s="5">
        <f t="shared" si="1678"/>
        <v>-0.00745738636363635</v>
      </c>
    </row>
    <row r="1681" ht="19" customHeight="1" spans="1:16">
      <c r="A1681" s="2" t="s">
        <v>272</v>
      </c>
      <c r="B1681" s="2">
        <v>23</v>
      </c>
      <c r="C1681" s="3">
        <f>AVERAGE('GRPO原始 0923'!F2003:F2007)</f>
        <v>0.403125</v>
      </c>
      <c r="D1681" s="3">
        <f>AVERAGE('GRPO原始 0923'!F1998:F2007)</f>
        <v>0.3921875</v>
      </c>
      <c r="E1681" s="3">
        <f>AVERAGE('GRPO原始 0923'!F1993:F2007)</f>
        <v>0.4046875</v>
      </c>
      <c r="F1681" s="3">
        <f>AVERAGE('GRPO原始 0923'!F1988:F2007)</f>
        <v>0.394921875</v>
      </c>
      <c r="G1681" s="3">
        <f>AVERAGE('GRPO原始 0923'!F1985:F2007)</f>
        <v>0.386209239130435</v>
      </c>
      <c r="H1681" s="3">
        <f>AVERAGE('GRPO原始 0923'!F1985:F2007)</f>
        <v>0.386209239130435</v>
      </c>
      <c r="I1681" s="3">
        <f>AVERAGE('GRPO原始 0923'!F1985:F2007)</f>
        <v>0.386209239130435</v>
      </c>
      <c r="J1681" s="5">
        <f t="shared" ref="J1681:P1681" si="1679">C1681-C24</f>
        <v>-0.0265625</v>
      </c>
      <c r="K1681" s="5">
        <f t="shared" si="1679"/>
        <v>-0.025</v>
      </c>
      <c r="L1681" s="5">
        <f t="shared" si="1679"/>
        <v>-0.0125</v>
      </c>
      <c r="M1681" s="5">
        <f t="shared" si="1679"/>
        <v>-0.00859375000000001</v>
      </c>
      <c r="N1681" s="5">
        <f t="shared" si="1679"/>
        <v>-0.00543478260869568</v>
      </c>
      <c r="O1681" s="5">
        <f t="shared" si="1679"/>
        <v>-0.00543478260869568</v>
      </c>
      <c r="P1681" s="5">
        <f t="shared" si="1679"/>
        <v>-0.00543478260869568</v>
      </c>
    </row>
    <row r="1682" ht="19" customHeight="1" spans="1:16">
      <c r="A1682" s="2" t="s">
        <v>272</v>
      </c>
      <c r="B1682" s="2">
        <v>24</v>
      </c>
      <c r="C1682" s="3">
        <f>AVERAGE('GRPO原始 0923'!F2004:F2008)</f>
        <v>0.4</v>
      </c>
      <c r="D1682" s="3">
        <f>AVERAGE('GRPO原始 0923'!F1999:F2008)</f>
        <v>0.39375</v>
      </c>
      <c r="E1682" s="3">
        <f>AVERAGE('GRPO原始 0923'!F1994:F2008)</f>
        <v>0.402604166666667</v>
      </c>
      <c r="F1682" s="3">
        <f>AVERAGE('GRPO原始 0923'!F1989:F2008)</f>
        <v>0.39765625</v>
      </c>
      <c r="G1682" s="3">
        <f>AVERAGE('GRPO原始 0923'!F1985:F2008)</f>
        <v>0.3876953125</v>
      </c>
      <c r="H1682" s="3">
        <f>AVERAGE('GRPO原始 0923'!F1985:F2008)</f>
        <v>0.3876953125</v>
      </c>
      <c r="I1682" s="3">
        <f>AVERAGE('GRPO原始 0923'!F1985:F2008)</f>
        <v>0.3876953125</v>
      </c>
      <c r="J1682" s="5">
        <f t="shared" ref="J1682:P1682" si="1680">C1682-C25</f>
        <v>-0.0265625</v>
      </c>
      <c r="K1682" s="5">
        <f t="shared" si="1680"/>
        <v>-0.028125</v>
      </c>
      <c r="L1682" s="5">
        <f t="shared" si="1680"/>
        <v>-0.0177083333333333</v>
      </c>
      <c r="M1682" s="5">
        <f t="shared" si="1680"/>
        <v>-0.011328125</v>
      </c>
      <c r="N1682" s="5">
        <f t="shared" si="1680"/>
        <v>-0.00748697916666669</v>
      </c>
      <c r="O1682" s="5">
        <f t="shared" si="1680"/>
        <v>-0.00748697916666669</v>
      </c>
      <c r="P1682" s="5">
        <f t="shared" si="1680"/>
        <v>-0.00748697916666669</v>
      </c>
    </row>
    <row r="1683" ht="19" customHeight="1" spans="1:16">
      <c r="A1683" s="2" t="s">
        <v>272</v>
      </c>
      <c r="B1683" s="2">
        <v>25</v>
      </c>
      <c r="C1683" s="3">
        <f>AVERAGE('GRPO原始 0923'!F2005:F2009)</f>
        <v>0.4265625</v>
      </c>
      <c r="D1683" s="3">
        <f>AVERAGE('GRPO原始 0923'!F2000:F2009)</f>
        <v>0.403125</v>
      </c>
      <c r="E1683" s="3">
        <f>AVERAGE('GRPO原始 0923'!F1995:F2009)</f>
        <v>0.404166666666667</v>
      </c>
      <c r="F1683" s="3">
        <f>AVERAGE('GRPO原始 0923'!F1990:F2009)</f>
        <v>0.39453125</v>
      </c>
      <c r="G1683" s="3">
        <f>AVERAGE('GRPO原始 0923'!F1985:F2009)</f>
        <v>0.38875</v>
      </c>
      <c r="H1683" s="3">
        <f>AVERAGE('GRPO原始 0923'!F1985:F2009)</f>
        <v>0.38875</v>
      </c>
      <c r="I1683" s="3">
        <f>AVERAGE('GRPO原始 0923'!F1985:F2009)</f>
        <v>0.38875</v>
      </c>
      <c r="J1683" s="5">
        <f t="shared" ref="J1683:P1683" si="1681">C1683-C26</f>
        <v>-0.021875</v>
      </c>
      <c r="K1683" s="5">
        <f t="shared" si="1681"/>
        <v>-0.0359375</v>
      </c>
      <c r="L1683" s="5">
        <f t="shared" si="1681"/>
        <v>-0.0213541666666667</v>
      </c>
      <c r="M1683" s="5">
        <f t="shared" si="1681"/>
        <v>-0.015625</v>
      </c>
      <c r="N1683" s="5">
        <f t="shared" si="1681"/>
        <v>-0.00937500000000002</v>
      </c>
      <c r="O1683" s="5">
        <f t="shared" si="1681"/>
        <v>-0.00937500000000002</v>
      </c>
      <c r="P1683" s="5">
        <f t="shared" si="1681"/>
        <v>-0.00937500000000002</v>
      </c>
    </row>
    <row r="1684" ht="19" customHeight="1" spans="1:16">
      <c r="A1684" s="2" t="s">
        <v>272</v>
      </c>
      <c r="B1684" s="2">
        <v>26</v>
      </c>
      <c r="C1684" s="3">
        <f>AVERAGE('GRPO原始 0923'!F2006:F2010)</f>
        <v>0.41875</v>
      </c>
      <c r="D1684" s="3">
        <f>AVERAGE('GRPO原始 0923'!F2001:F2010)</f>
        <v>0.40546875</v>
      </c>
      <c r="E1684" s="3">
        <f>AVERAGE('GRPO原始 0923'!F1996:F2010)</f>
        <v>0.4078125</v>
      </c>
      <c r="F1684" s="3">
        <f>AVERAGE('GRPO原始 0923'!F1991:F2010)</f>
        <v>0.4015625</v>
      </c>
      <c r="G1684" s="3">
        <f>AVERAGE('GRPO原始 0923'!F1985:F2010)</f>
        <v>0.390024038461538</v>
      </c>
      <c r="H1684" s="3">
        <f>AVERAGE('GRPO原始 0923'!F1985:F2010)</f>
        <v>0.390024038461538</v>
      </c>
      <c r="I1684" s="3">
        <f>AVERAGE('GRPO原始 0923'!F1985:F2010)</f>
        <v>0.390024038461538</v>
      </c>
      <c r="J1684" s="5">
        <f t="shared" ref="J1684:P1684" si="1682">C1684-C27</f>
        <v>-0.0171875</v>
      </c>
      <c r="K1684" s="5">
        <f t="shared" si="1682"/>
        <v>-0.03125</v>
      </c>
      <c r="L1684" s="5">
        <f t="shared" si="1682"/>
        <v>-0.0244791666666667</v>
      </c>
      <c r="M1684" s="5">
        <f t="shared" si="1682"/>
        <v>-0.01484375</v>
      </c>
      <c r="N1684" s="5">
        <f t="shared" si="1682"/>
        <v>-0.00931490384615385</v>
      </c>
      <c r="O1684" s="5">
        <f t="shared" si="1682"/>
        <v>-0.00931490384615385</v>
      </c>
      <c r="P1684" s="5">
        <f t="shared" si="1682"/>
        <v>-0.00931490384615385</v>
      </c>
    </row>
    <row r="1685" ht="19" customHeight="1" spans="1:16">
      <c r="A1685" s="2" t="s">
        <v>272</v>
      </c>
      <c r="B1685" s="2">
        <v>27</v>
      </c>
      <c r="C1685" s="3">
        <f>AVERAGE('GRPO原始 0923'!F2007:F2011)</f>
        <v>0.446875</v>
      </c>
      <c r="D1685" s="3">
        <f>AVERAGE('GRPO原始 0923'!F2002:F2011)</f>
        <v>0.4234375</v>
      </c>
      <c r="E1685" s="3">
        <f>AVERAGE('GRPO原始 0923'!F1997:F2011)</f>
        <v>0.419270833333333</v>
      </c>
      <c r="F1685" s="3">
        <f>AVERAGE('GRPO原始 0923'!F1992:F2011)</f>
        <v>0.410546875</v>
      </c>
      <c r="G1685" s="3">
        <f>AVERAGE('GRPO原始 0923'!F1985:F2011)</f>
        <v>0.396701388888889</v>
      </c>
      <c r="H1685" s="3">
        <f>AVERAGE('GRPO原始 0923'!F1985:F2011)</f>
        <v>0.396701388888889</v>
      </c>
      <c r="I1685" s="3">
        <f>AVERAGE('GRPO原始 0923'!F1985:F2011)</f>
        <v>0.396701388888889</v>
      </c>
      <c r="J1685" s="5">
        <f t="shared" ref="J1685:P1685" si="1683">C1685-C28</f>
        <v>0</v>
      </c>
      <c r="K1685" s="5">
        <f t="shared" si="1683"/>
        <v>-0.0234375</v>
      </c>
      <c r="L1685" s="5">
        <f t="shared" si="1683"/>
        <v>-0.015625</v>
      </c>
      <c r="M1685" s="5">
        <f t="shared" si="1683"/>
        <v>-0.011328125</v>
      </c>
      <c r="N1685" s="5">
        <f t="shared" si="1683"/>
        <v>-0.0060763888888889</v>
      </c>
      <c r="O1685" s="5">
        <f t="shared" si="1683"/>
        <v>-0.0060763888888889</v>
      </c>
      <c r="P1685" s="5">
        <f t="shared" si="1683"/>
        <v>-0.0060763888888889</v>
      </c>
    </row>
    <row r="1686" ht="19" customHeight="1" spans="1:16">
      <c r="A1686" s="2" t="s">
        <v>272</v>
      </c>
      <c r="B1686" s="2">
        <v>28</v>
      </c>
      <c r="C1686" s="3">
        <f>AVERAGE('GRPO原始 0923'!F2008:F2012)</f>
        <v>0.4546875</v>
      </c>
      <c r="D1686" s="3">
        <f>AVERAGE('GRPO原始 0923'!F2003:F2012)</f>
        <v>0.42890625</v>
      </c>
      <c r="E1686" s="3">
        <f>AVERAGE('GRPO原始 0923'!F1998:F2012)</f>
        <v>0.413020833333333</v>
      </c>
      <c r="F1686" s="3">
        <f>AVERAGE('GRPO原始 0923'!F1993:F2012)</f>
        <v>0.4171875</v>
      </c>
      <c r="G1686" s="3">
        <f>AVERAGE('GRPO原始 0923'!F1985:F2012)</f>
        <v>0.3984375</v>
      </c>
      <c r="H1686" s="3">
        <f>AVERAGE('GRPO原始 0923'!F1985:F2012)</f>
        <v>0.3984375</v>
      </c>
      <c r="I1686" s="3">
        <f>AVERAGE('GRPO原始 0923'!F1985:F2012)</f>
        <v>0.3984375</v>
      </c>
      <c r="J1686" s="5">
        <f t="shared" ref="J1686:P1686" si="1684">C1686-C29</f>
        <v>0.0171875</v>
      </c>
      <c r="K1686" s="5">
        <f t="shared" si="1684"/>
        <v>-0.00468750000000001</v>
      </c>
      <c r="L1686" s="5">
        <f t="shared" si="1684"/>
        <v>-0.0109375</v>
      </c>
      <c r="M1686" s="5">
        <f t="shared" si="1684"/>
        <v>-0.00507812499999999</v>
      </c>
      <c r="N1686" s="5">
        <f t="shared" si="1684"/>
        <v>-0.0013950892857143</v>
      </c>
      <c r="O1686" s="5">
        <f t="shared" si="1684"/>
        <v>-0.0013950892857143</v>
      </c>
      <c r="P1686" s="5">
        <f t="shared" si="1684"/>
        <v>-0.0013950892857143</v>
      </c>
    </row>
    <row r="1687" ht="19" customHeight="1" spans="1:16">
      <c r="A1687" s="2" t="s">
        <v>272</v>
      </c>
      <c r="B1687" s="2">
        <v>29</v>
      </c>
      <c r="C1687" s="3">
        <f>AVERAGE('GRPO原始 0923'!F2009:F2013)</f>
        <v>0.465625</v>
      </c>
      <c r="D1687" s="3">
        <f>AVERAGE('GRPO原始 0923'!F2004:F2013)</f>
        <v>0.4328125</v>
      </c>
      <c r="E1687" s="3">
        <f>AVERAGE('GRPO原始 0923'!F1999:F2013)</f>
        <v>0.417708333333333</v>
      </c>
      <c r="F1687" s="3">
        <f>AVERAGE('GRPO原始 0923'!F1994:F2013)</f>
        <v>0.418359375</v>
      </c>
      <c r="G1687" s="3">
        <f>AVERAGE('GRPO原始 0923'!F1985:F2013)</f>
        <v>0.401131465517241</v>
      </c>
      <c r="H1687" s="3">
        <f>AVERAGE('GRPO原始 0923'!F1985:F2013)</f>
        <v>0.401131465517241</v>
      </c>
      <c r="I1687" s="3">
        <f>AVERAGE('GRPO原始 0923'!F1985:F2013)</f>
        <v>0.401131465517241</v>
      </c>
      <c r="J1687" s="5">
        <f t="shared" ref="J1687:P1687" si="1685">C1687-C30</f>
        <v>0.025</v>
      </c>
      <c r="K1687" s="5">
        <f t="shared" si="1685"/>
        <v>-0.000781250000000011</v>
      </c>
      <c r="L1687" s="5">
        <f t="shared" si="1685"/>
        <v>-0.0104166666666666</v>
      </c>
      <c r="M1687" s="5">
        <f t="shared" si="1685"/>
        <v>-0.00703125000000004</v>
      </c>
      <c r="N1687" s="5">
        <f t="shared" si="1685"/>
        <v>-0.00188577586206895</v>
      </c>
      <c r="O1687" s="5">
        <f t="shared" si="1685"/>
        <v>-0.00188577586206895</v>
      </c>
      <c r="P1687" s="5">
        <f t="shared" si="1685"/>
        <v>-0.00188577586206895</v>
      </c>
    </row>
    <row r="1688" ht="19" customHeight="1" spans="1:16">
      <c r="A1688" s="2" t="s">
        <v>272</v>
      </c>
      <c r="B1688" s="2">
        <v>30</v>
      </c>
      <c r="C1688" s="3">
        <f>AVERAGE('GRPO原始 0923'!F2010:F2014)</f>
        <v>0.4515625</v>
      </c>
      <c r="D1688" s="3">
        <f>AVERAGE('GRPO原始 0923'!F2005:F2014)</f>
        <v>0.4390625</v>
      </c>
      <c r="E1688" s="3">
        <f>AVERAGE('GRPO原始 0923'!F2000:F2014)</f>
        <v>0.419270833333333</v>
      </c>
      <c r="F1688" s="3">
        <f>AVERAGE('GRPO原始 0923'!F1995:F2014)</f>
        <v>0.416015625</v>
      </c>
      <c r="G1688" s="3">
        <f>AVERAGE('GRPO原始 0923'!F1985:F2014)</f>
        <v>0.39921875</v>
      </c>
      <c r="H1688" s="3">
        <f>AVERAGE('GRPO原始 0923'!F1985:F2014)</f>
        <v>0.39921875</v>
      </c>
      <c r="I1688" s="3">
        <f>AVERAGE('GRPO原始 0923'!F1985:F2014)</f>
        <v>0.39921875</v>
      </c>
      <c r="J1688" s="5">
        <f t="shared" ref="J1688:P1688" si="1686">C1688-C31</f>
        <v>0.021875</v>
      </c>
      <c r="K1688" s="5">
        <f t="shared" si="1686"/>
        <v>0</v>
      </c>
      <c r="L1688" s="5">
        <f t="shared" si="1686"/>
        <v>-0.0166666666666667</v>
      </c>
      <c r="M1688" s="5">
        <f t="shared" si="1686"/>
        <v>-0.010546875</v>
      </c>
      <c r="N1688" s="5">
        <f t="shared" si="1686"/>
        <v>-0.00416666666666665</v>
      </c>
      <c r="O1688" s="5">
        <f t="shared" si="1686"/>
        <v>-0.00416666666666665</v>
      </c>
      <c r="P1688" s="5">
        <f t="shared" si="1686"/>
        <v>-0.00416666666666665</v>
      </c>
    </row>
    <row r="1689" ht="19" customHeight="1" spans="1:16">
      <c r="A1689" s="2" t="s">
        <v>272</v>
      </c>
      <c r="B1689" s="2">
        <v>31</v>
      </c>
      <c r="C1689" s="3">
        <f>AVERAGE('GRPO原始 0923'!F2011:F2015)</f>
        <v>0.453125</v>
      </c>
      <c r="D1689" s="3">
        <f>AVERAGE('GRPO原始 0923'!F2006:F2015)</f>
        <v>0.4359375</v>
      </c>
      <c r="E1689" s="3">
        <f>AVERAGE('GRPO原始 0923'!F2001:F2015)</f>
        <v>0.421354166666667</v>
      </c>
      <c r="F1689" s="3">
        <f>AVERAGE('GRPO原始 0923'!F1996:F2015)</f>
        <v>0.419140625</v>
      </c>
      <c r="G1689" s="3">
        <f>AVERAGE('GRPO原始 0923'!F1986:F2015)</f>
        <v>0.402864583333333</v>
      </c>
      <c r="H1689" s="3">
        <f>AVERAGE('GRPO原始 0923'!F1985:F2015)</f>
        <v>0.400201612903226</v>
      </c>
      <c r="I1689" s="3">
        <f>AVERAGE('GRPO原始 0923'!F1985:F2015)</f>
        <v>0.400201612903226</v>
      </c>
      <c r="J1689" s="5">
        <f t="shared" ref="J1689:P1689" si="1687">C1689-C32</f>
        <v>0.0296875</v>
      </c>
      <c r="K1689" s="5">
        <f t="shared" si="1687"/>
        <v>0.00624999999999998</v>
      </c>
      <c r="L1689" s="5">
        <f t="shared" si="1687"/>
        <v>-0.0109375</v>
      </c>
      <c r="M1689" s="5">
        <f t="shared" si="1687"/>
        <v>-0.0109375</v>
      </c>
      <c r="N1689" s="5">
        <f t="shared" si="1687"/>
        <v>-0.00364583333333329</v>
      </c>
      <c r="O1689" s="5">
        <f t="shared" si="1687"/>
        <v>-0.00302419354838707</v>
      </c>
      <c r="P1689" s="5">
        <f t="shared" si="1687"/>
        <v>-0.00302419354838707</v>
      </c>
    </row>
    <row r="1690" ht="19" customHeight="1" spans="1:16">
      <c r="A1690" s="2" t="s">
        <v>272</v>
      </c>
      <c r="B1690" s="2">
        <v>32</v>
      </c>
      <c r="C1690" s="3">
        <f>AVERAGE('GRPO原始 0923'!F2012:F2016)</f>
        <v>0.4296875</v>
      </c>
      <c r="D1690" s="3">
        <f>AVERAGE('GRPO原始 0923'!F2007:F2016)</f>
        <v>0.43828125</v>
      </c>
      <c r="E1690" s="3">
        <f>AVERAGE('GRPO原始 0923'!F2002:F2016)</f>
        <v>0.425520833333333</v>
      </c>
      <c r="F1690" s="3">
        <f>AVERAGE('GRPO原始 0923'!F1997:F2016)</f>
        <v>0.421875</v>
      </c>
      <c r="G1690" s="3">
        <f>AVERAGE('GRPO原始 0923'!F1987:F2016)</f>
        <v>0.40703125</v>
      </c>
      <c r="H1690" s="3">
        <f>AVERAGE('GRPO原始 0923'!F1985:F2016)</f>
        <v>0.40185546875</v>
      </c>
      <c r="I1690" s="3">
        <f>AVERAGE('GRPO原始 0923'!F1985:F2016)</f>
        <v>0.40185546875</v>
      </c>
      <c r="J1690" s="5">
        <f t="shared" ref="J1690:P1690" si="1688">C1690-C33</f>
        <v>-0.00312499999999999</v>
      </c>
      <c r="K1690" s="5">
        <f t="shared" si="1688"/>
        <v>-0.00156249999999997</v>
      </c>
      <c r="L1690" s="5">
        <f t="shared" si="1688"/>
        <v>-0.0166666666666667</v>
      </c>
      <c r="M1690" s="5">
        <f t="shared" si="1688"/>
        <v>-0.0125</v>
      </c>
      <c r="N1690" s="5">
        <f t="shared" si="1688"/>
        <v>-0.00624999999999998</v>
      </c>
      <c r="O1690" s="5">
        <f t="shared" si="1688"/>
        <v>-0.005615234375</v>
      </c>
      <c r="P1690" s="5">
        <f t="shared" si="1688"/>
        <v>-0.005615234375</v>
      </c>
    </row>
    <row r="1691" ht="19" customHeight="1" spans="1:16">
      <c r="A1691" s="2" t="s">
        <v>272</v>
      </c>
      <c r="B1691" s="2">
        <v>33</v>
      </c>
      <c r="C1691" s="3">
        <f>AVERAGE('GRPO原始 0923'!F2013:F2017)</f>
        <v>0.428125</v>
      </c>
      <c r="D1691" s="3">
        <f>AVERAGE('GRPO原始 0923'!F2008:F2017)</f>
        <v>0.44140625</v>
      </c>
      <c r="E1691" s="3">
        <f>AVERAGE('GRPO原始 0923'!F2003:F2017)</f>
        <v>0.428645833333333</v>
      </c>
      <c r="F1691" s="3">
        <f>AVERAGE('GRPO原始 0923'!F1998:F2017)</f>
        <v>0.416796875</v>
      </c>
      <c r="G1691" s="3">
        <f>AVERAGE('GRPO原始 0923'!F1988:F2017)</f>
        <v>0.410416666666667</v>
      </c>
      <c r="H1691" s="3">
        <f>AVERAGE('GRPO原始 0923'!F1985:F2017)</f>
        <v>0.402935606060606</v>
      </c>
      <c r="I1691" s="3">
        <f>AVERAGE('GRPO原始 0923'!F1985:F2017)</f>
        <v>0.402935606060606</v>
      </c>
      <c r="J1691" s="5">
        <f t="shared" ref="J1691:P1691" si="1689">C1691-C34</f>
        <v>-0.0359375</v>
      </c>
      <c r="K1691" s="5">
        <f t="shared" si="1689"/>
        <v>-0.00937500000000002</v>
      </c>
      <c r="L1691" s="5">
        <f t="shared" si="1689"/>
        <v>-0.0151041666666666</v>
      </c>
      <c r="M1691" s="5">
        <f t="shared" si="1689"/>
        <v>-0.0171875</v>
      </c>
      <c r="N1691" s="5">
        <f t="shared" si="1689"/>
        <v>-0.00885416666666666</v>
      </c>
      <c r="O1691" s="5">
        <f t="shared" si="1689"/>
        <v>-0.00662878787878785</v>
      </c>
      <c r="P1691" s="5">
        <f t="shared" si="1689"/>
        <v>-0.00662878787878785</v>
      </c>
    </row>
    <row r="1692" ht="19" customHeight="1" spans="1:16">
      <c r="A1692" s="2" t="s">
        <v>272</v>
      </c>
      <c r="B1692" s="2">
        <v>34</v>
      </c>
      <c r="C1692" s="3">
        <f>AVERAGE('GRPO原始 0923'!F2014:F2018)</f>
        <v>0.4296875</v>
      </c>
      <c r="D1692" s="3">
        <f>AVERAGE('GRPO原始 0923'!F2009:F2018)</f>
        <v>0.44765625</v>
      </c>
      <c r="E1692" s="3">
        <f>AVERAGE('GRPO原始 0923'!F2004:F2018)</f>
        <v>0.431770833333333</v>
      </c>
      <c r="F1692" s="3">
        <f>AVERAGE('GRPO原始 0923'!F1999:F2018)</f>
        <v>0.420703125</v>
      </c>
      <c r="G1692" s="3">
        <f>AVERAGE('GRPO原始 0923'!F1989:F2018)</f>
        <v>0.414322916666667</v>
      </c>
      <c r="H1692" s="3">
        <f>AVERAGE('GRPO原始 0923'!F1985:F2018)</f>
        <v>0.405330882352941</v>
      </c>
      <c r="I1692" s="3">
        <f>AVERAGE('GRPO原始 0923'!F1985:F2018)</f>
        <v>0.405330882352941</v>
      </c>
      <c r="J1692" s="5">
        <f t="shared" ref="J1692:P1692" si="1690">C1692-C35</f>
        <v>-0.053125</v>
      </c>
      <c r="K1692" s="5">
        <f t="shared" si="1690"/>
        <v>-0.0140625</v>
      </c>
      <c r="L1692" s="5">
        <f t="shared" si="1690"/>
        <v>-0.0182291666666667</v>
      </c>
      <c r="M1692" s="5">
        <f t="shared" si="1690"/>
        <v>-0.02109375</v>
      </c>
      <c r="N1692" s="5">
        <f t="shared" si="1690"/>
        <v>-0.0122395833333334</v>
      </c>
      <c r="O1692" s="5">
        <f t="shared" si="1690"/>
        <v>-0.00942095588235292</v>
      </c>
      <c r="P1692" s="5">
        <f t="shared" si="1690"/>
        <v>-0.00942095588235292</v>
      </c>
    </row>
    <row r="1693" ht="19" customHeight="1" spans="1:16">
      <c r="A1693" s="2" t="s">
        <v>272</v>
      </c>
      <c r="B1693" s="2">
        <v>35</v>
      </c>
      <c r="C1693" s="3">
        <f>AVERAGE('GRPO原始 0923'!F2015:F2019)</f>
        <v>0.46875</v>
      </c>
      <c r="D1693" s="3">
        <f>AVERAGE('GRPO原始 0923'!F2010:F2019)</f>
        <v>0.46015625</v>
      </c>
      <c r="E1693" s="3">
        <f>AVERAGE('GRPO原始 0923'!F2005:F2019)</f>
        <v>0.448958333333333</v>
      </c>
      <c r="F1693" s="3">
        <f>AVERAGE('GRPO原始 0923'!F2000:F2019)</f>
        <v>0.431640625</v>
      </c>
      <c r="G1693" s="3">
        <f>AVERAGE('GRPO原始 0923'!F1990:F2019)</f>
        <v>0.41640625</v>
      </c>
      <c r="H1693" s="3">
        <f>AVERAGE('GRPO原始 0923'!F1985:F2019)</f>
        <v>0.409151785714286</v>
      </c>
      <c r="I1693" s="3">
        <f>AVERAGE('GRPO原始 0923'!F1985:F2019)</f>
        <v>0.409151785714286</v>
      </c>
      <c r="J1693" s="5">
        <f t="shared" ref="J1693:P1693" si="1691">C1693-C36</f>
        <v>-0.0234375</v>
      </c>
      <c r="K1693" s="5">
        <f t="shared" si="1691"/>
        <v>-0.000781250000000011</v>
      </c>
      <c r="L1693" s="5">
        <f t="shared" si="1691"/>
        <v>-0.0078125</v>
      </c>
      <c r="M1693" s="5">
        <f t="shared" si="1691"/>
        <v>-0.018359375</v>
      </c>
      <c r="N1693" s="5">
        <f t="shared" si="1691"/>
        <v>-0.0106770833333333</v>
      </c>
      <c r="O1693" s="5">
        <f t="shared" si="1691"/>
        <v>-0.00691964285714286</v>
      </c>
      <c r="P1693" s="5">
        <f t="shared" si="1691"/>
        <v>-0.00691964285714286</v>
      </c>
    </row>
    <row r="1694" ht="19" customHeight="1" spans="1:16">
      <c r="A1694" s="2" t="s">
        <v>272</v>
      </c>
      <c r="B1694" s="2">
        <v>36</v>
      </c>
      <c r="C1694" s="3">
        <f>AVERAGE('GRPO原始 0923'!F2016:F2020)</f>
        <v>0.4578125</v>
      </c>
      <c r="D1694" s="3">
        <f>AVERAGE('GRPO原始 0923'!F2011:F2020)</f>
        <v>0.45546875</v>
      </c>
      <c r="E1694" s="3">
        <f>AVERAGE('GRPO原始 0923'!F2006:F2020)</f>
        <v>0.443229166666667</v>
      </c>
      <c r="F1694" s="3">
        <f>AVERAGE('GRPO原始 0923'!F2001:F2020)</f>
        <v>0.43046875</v>
      </c>
      <c r="G1694" s="3">
        <f>AVERAGE('GRPO原始 0923'!F1991:F2020)</f>
        <v>0.41953125</v>
      </c>
      <c r="H1694" s="3">
        <f>AVERAGE('GRPO原始 0923'!F1985:F2020)</f>
        <v>0.408203125</v>
      </c>
      <c r="I1694" s="3">
        <f>AVERAGE('GRPO原始 0923'!F1985:F2020)</f>
        <v>0.408203125</v>
      </c>
      <c r="J1694" s="5">
        <f t="shared" ref="J1694:P1694" si="1692">C1694-C37</f>
        <v>-0.0578125</v>
      </c>
      <c r="K1694" s="5">
        <f t="shared" si="1692"/>
        <v>-0.0140625</v>
      </c>
      <c r="L1694" s="5">
        <f t="shared" si="1692"/>
        <v>-0.0151041666666666</v>
      </c>
      <c r="M1694" s="5">
        <f t="shared" si="1692"/>
        <v>-0.02265625</v>
      </c>
      <c r="N1694" s="5">
        <f t="shared" si="1692"/>
        <v>-0.0145833333333333</v>
      </c>
      <c r="O1694" s="5">
        <f t="shared" si="1692"/>
        <v>-0.0106336805555556</v>
      </c>
      <c r="P1694" s="5">
        <f t="shared" si="1692"/>
        <v>-0.0106336805555556</v>
      </c>
    </row>
    <row r="1695" ht="19" customHeight="1" spans="1:16">
      <c r="A1695" s="2" t="s">
        <v>272</v>
      </c>
      <c r="B1695" s="2">
        <v>37</v>
      </c>
      <c r="C1695" s="3">
        <f>AVERAGE('GRPO原始 0923'!F2017:F2021)</f>
        <v>0.465625</v>
      </c>
      <c r="D1695" s="3">
        <f>AVERAGE('GRPO原始 0923'!F2012:F2021)</f>
        <v>0.44765625</v>
      </c>
      <c r="E1695" s="3">
        <f>AVERAGE('GRPO原始 0923'!F2007:F2021)</f>
        <v>0.447395833333333</v>
      </c>
      <c r="F1695" s="3">
        <f>AVERAGE('GRPO原始 0923'!F2002:F2021)</f>
        <v>0.435546875</v>
      </c>
      <c r="G1695" s="3">
        <f>AVERAGE('GRPO原始 0923'!F1992:F2021)</f>
        <v>0.422916666666667</v>
      </c>
      <c r="H1695" s="3">
        <f>AVERAGE('GRPO原始 0923'!F1985:F2021)</f>
        <v>0.410472972972973</v>
      </c>
      <c r="I1695" s="3">
        <f>AVERAGE('GRPO原始 0923'!F1985:F2021)</f>
        <v>0.410472972972973</v>
      </c>
      <c r="J1695" s="5">
        <f t="shared" ref="J1695:P1695" si="1693">C1695-C38</f>
        <v>-0.0546874999999999</v>
      </c>
      <c r="K1695" s="5">
        <f t="shared" si="1693"/>
        <v>-0.02890625</v>
      </c>
      <c r="L1695" s="5">
        <f t="shared" si="1693"/>
        <v>-0.0192708333333333</v>
      </c>
      <c r="M1695" s="5">
        <f t="shared" si="1693"/>
        <v>-0.026171875</v>
      </c>
      <c r="N1695" s="5">
        <f t="shared" si="1693"/>
        <v>-0.0171875</v>
      </c>
      <c r="O1695" s="5">
        <f t="shared" si="1693"/>
        <v>-0.0122466216216216</v>
      </c>
      <c r="P1695" s="5">
        <f t="shared" si="1693"/>
        <v>-0.0122466216216216</v>
      </c>
    </row>
    <row r="1696" ht="19" customHeight="1" spans="1:16">
      <c r="A1696" s="2" t="s">
        <v>272</v>
      </c>
      <c r="B1696" s="2">
        <v>38</v>
      </c>
      <c r="C1696" s="3">
        <f>AVERAGE('GRPO原始 0923'!F2018:F2022)</f>
        <v>0.4984375</v>
      </c>
      <c r="D1696" s="3">
        <f>AVERAGE('GRPO原始 0923'!F2013:F2022)</f>
        <v>0.46328125</v>
      </c>
      <c r="E1696" s="3">
        <f>AVERAGE('GRPO原始 0923'!F2008:F2022)</f>
        <v>0.460416666666667</v>
      </c>
      <c r="F1696" s="3">
        <f>AVERAGE('GRPO原始 0923'!F2003:F2022)</f>
        <v>0.44609375</v>
      </c>
      <c r="G1696" s="3">
        <f>AVERAGE('GRPO原始 0923'!F1993:F2022)</f>
        <v>0.432552083333333</v>
      </c>
      <c r="H1696" s="3">
        <f>AVERAGE('GRPO原始 0923'!F1985:F2022)</f>
        <v>0.415501644736842</v>
      </c>
      <c r="I1696" s="3">
        <f>AVERAGE('GRPO原始 0923'!F1985:F2022)</f>
        <v>0.415501644736842</v>
      </c>
      <c r="J1696" s="5">
        <f t="shared" ref="J1696:P1696" si="1694">C1696-C39</f>
        <v>-0.0515625000000001</v>
      </c>
      <c r="K1696" s="5">
        <f t="shared" si="1694"/>
        <v>-0.0437500000000001</v>
      </c>
      <c r="L1696" s="5">
        <f t="shared" si="1694"/>
        <v>-0.0234375</v>
      </c>
      <c r="M1696" s="5">
        <f t="shared" si="1694"/>
        <v>-0.02421875</v>
      </c>
      <c r="N1696" s="5">
        <f t="shared" si="1694"/>
        <v>-0.01796875</v>
      </c>
      <c r="O1696" s="5">
        <f t="shared" si="1694"/>
        <v>-0.0125411184210527</v>
      </c>
      <c r="P1696" s="5">
        <f t="shared" si="1694"/>
        <v>-0.0125411184210527</v>
      </c>
    </row>
    <row r="1697" ht="19" customHeight="1" spans="1:16">
      <c r="A1697" s="2" t="s">
        <v>272</v>
      </c>
      <c r="B1697" s="2">
        <v>39</v>
      </c>
      <c r="C1697" s="3">
        <f>AVERAGE('GRPO原始 0923'!F2019:F2023)</f>
        <v>0.503125</v>
      </c>
      <c r="D1697" s="3">
        <f>AVERAGE('GRPO原始 0923'!F2014:F2023)</f>
        <v>0.46640625</v>
      </c>
      <c r="E1697" s="3">
        <f>AVERAGE('GRPO原始 0923'!F2009:F2023)</f>
        <v>0.466145833333333</v>
      </c>
      <c r="F1697" s="3">
        <f>AVERAGE('GRPO原始 0923'!F2004:F2023)</f>
        <v>0.449609375</v>
      </c>
      <c r="G1697" s="3">
        <f>AVERAGE('GRPO原始 0923'!F1994:F2023)</f>
        <v>0.434375</v>
      </c>
      <c r="H1697" s="3">
        <f>AVERAGE('GRPO原始 0923'!F1985:F2023)</f>
        <v>0.41786858974359</v>
      </c>
      <c r="I1697" s="3">
        <f>AVERAGE('GRPO原始 0923'!F1985:F2023)</f>
        <v>0.41786858974359</v>
      </c>
      <c r="J1697" s="5">
        <f t="shared" ref="J1697:P1697" si="1695">C1697-C40</f>
        <v>-0.0296875</v>
      </c>
      <c r="K1697" s="5">
        <f t="shared" si="1695"/>
        <v>-0.04140625</v>
      </c>
      <c r="L1697" s="5">
        <f t="shared" si="1695"/>
        <v>-0.0192708333333333</v>
      </c>
      <c r="M1697" s="5">
        <f t="shared" si="1695"/>
        <v>-0.02109375</v>
      </c>
      <c r="N1697" s="5">
        <f t="shared" si="1695"/>
        <v>-0.0184895833333333</v>
      </c>
      <c r="O1697" s="5">
        <f t="shared" si="1695"/>
        <v>-0.0120192307692308</v>
      </c>
      <c r="P1697" s="5">
        <f t="shared" si="1695"/>
        <v>-0.0120192307692308</v>
      </c>
    </row>
    <row r="1698" ht="19" customHeight="1" spans="1:16">
      <c r="A1698" s="2" t="s">
        <v>272</v>
      </c>
      <c r="B1698" s="2">
        <v>40</v>
      </c>
      <c r="C1698" s="3">
        <f>AVERAGE('GRPO原始 0923'!F2020:F2024)</f>
        <v>0.484375</v>
      </c>
      <c r="D1698" s="3">
        <f>AVERAGE('GRPO原始 0923'!F2015:F2024)</f>
        <v>0.4765625</v>
      </c>
      <c r="E1698" s="3">
        <f>AVERAGE('GRPO原始 0923'!F2010:F2024)</f>
        <v>0.468229166666667</v>
      </c>
      <c r="F1698" s="3">
        <f>AVERAGE('GRPO原始 0923'!F2005:F2024)</f>
        <v>0.4578125</v>
      </c>
      <c r="G1698" s="3">
        <f>AVERAGE('GRPO原始 0923'!F1995:F2024)</f>
        <v>0.436197916666667</v>
      </c>
      <c r="H1698" s="3">
        <f>AVERAGE('GRPO原始 0923'!F1985:F2024)</f>
        <v>0.4185546875</v>
      </c>
      <c r="I1698" s="3">
        <f>AVERAGE('GRPO原始 0923'!F1985:F2024)</f>
        <v>0.4185546875</v>
      </c>
      <c r="J1698" s="5">
        <f t="shared" ref="J1698:P1698" si="1696">C1698-C41</f>
        <v>-0.04375</v>
      </c>
      <c r="K1698" s="5">
        <f t="shared" si="1696"/>
        <v>-0.03359375</v>
      </c>
      <c r="L1698" s="5">
        <f t="shared" si="1696"/>
        <v>-0.0151041666666667</v>
      </c>
      <c r="M1698" s="5">
        <f t="shared" si="1696"/>
        <v>-0.016796875</v>
      </c>
      <c r="N1698" s="5">
        <f t="shared" si="1696"/>
        <v>-0.0182291666666666</v>
      </c>
      <c r="O1698" s="5">
        <f t="shared" si="1696"/>
        <v>-0.0115234375</v>
      </c>
      <c r="P1698" s="5">
        <f t="shared" si="1696"/>
        <v>-0.0115234375</v>
      </c>
    </row>
    <row r="1699" ht="19" customHeight="1" spans="1:16">
      <c r="A1699" s="2" t="s">
        <v>272</v>
      </c>
      <c r="B1699" s="2">
        <v>41</v>
      </c>
      <c r="C1699" s="3">
        <f>AVERAGE('GRPO原始 0923'!F2021:F2025)</f>
        <v>0.5375</v>
      </c>
      <c r="D1699" s="3">
        <f>AVERAGE('GRPO原始 0923'!F2016:F2025)</f>
        <v>0.49765625</v>
      </c>
      <c r="E1699" s="3">
        <f>AVERAGE('GRPO原始 0923'!F2011:F2025)</f>
        <v>0.4828125</v>
      </c>
      <c r="F1699" s="3">
        <f>AVERAGE('GRPO原始 0923'!F2006:F2025)</f>
        <v>0.466796875</v>
      </c>
      <c r="G1699" s="3">
        <f>AVERAGE('GRPO原始 0923'!F1996:F2025)</f>
        <v>0.4453125</v>
      </c>
      <c r="H1699" s="3">
        <f>AVERAGE('GRPO原始 0923'!F1986:F2025)</f>
        <v>0.4265625</v>
      </c>
      <c r="I1699" s="3">
        <f>AVERAGE('GRPO原始 0923'!F1985:F2025)</f>
        <v>0.423971036585366</v>
      </c>
      <c r="J1699" s="5">
        <f t="shared" ref="J1699:P1699" si="1697">C1699-C42</f>
        <v>-0.00468750000000007</v>
      </c>
      <c r="K1699" s="5">
        <f t="shared" si="1697"/>
        <v>-0.03125</v>
      </c>
      <c r="L1699" s="5">
        <f t="shared" si="1697"/>
        <v>-0.0109375</v>
      </c>
      <c r="M1699" s="5">
        <f t="shared" si="1697"/>
        <v>-0.0125</v>
      </c>
      <c r="N1699" s="5">
        <f t="shared" si="1697"/>
        <v>-0.0177083333333333</v>
      </c>
      <c r="O1699" s="5">
        <f t="shared" si="1697"/>
        <v>-0.010546875</v>
      </c>
      <c r="P1699" s="5">
        <f t="shared" si="1697"/>
        <v>-0.00990853658536589</v>
      </c>
    </row>
    <row r="1700" ht="19" customHeight="1" spans="1:16">
      <c r="A1700" s="2" t="s">
        <v>272</v>
      </c>
      <c r="B1700" s="2">
        <v>42</v>
      </c>
      <c r="C1700" s="3">
        <f>AVERAGE('GRPO原始 0923'!F2022:F2026)</f>
        <v>0.534375</v>
      </c>
      <c r="D1700" s="3">
        <f>AVERAGE('GRPO原始 0923'!F2017:F2026)</f>
        <v>0.5</v>
      </c>
      <c r="E1700" s="3">
        <f>AVERAGE('GRPO原始 0923'!F2012:F2026)</f>
        <v>0.4765625</v>
      </c>
      <c r="F1700" s="3">
        <f>AVERAGE('GRPO原始 0923'!F2007:F2026)</f>
        <v>0.469140625</v>
      </c>
      <c r="G1700" s="3">
        <f>AVERAGE('GRPO原始 0923'!F1997:F2026)</f>
        <v>0.447916666666667</v>
      </c>
      <c r="H1700" s="3">
        <f>AVERAGE('GRPO原始 0923'!F1987:F2026)</f>
        <v>0.4302734375</v>
      </c>
      <c r="I1700" s="3">
        <f>AVERAGE('GRPO原始 0923'!F1985:F2026)</f>
        <v>0.425223214285714</v>
      </c>
      <c r="J1700" s="5">
        <f t="shared" ref="J1700:P1700" si="1698">C1700-C43</f>
        <v>0.0125000000000001</v>
      </c>
      <c r="K1700" s="5">
        <f t="shared" si="1698"/>
        <v>-0.02109375</v>
      </c>
      <c r="L1700" s="5">
        <f t="shared" si="1698"/>
        <v>-0.0151041666666666</v>
      </c>
      <c r="M1700" s="5">
        <f t="shared" si="1698"/>
        <v>-0.011328125</v>
      </c>
      <c r="N1700" s="5">
        <f t="shared" si="1698"/>
        <v>-0.0153645833333333</v>
      </c>
      <c r="O1700" s="5">
        <f t="shared" si="1698"/>
        <v>-0.00996093749999999</v>
      </c>
      <c r="P1700" s="5">
        <f t="shared" si="1698"/>
        <v>-0.00930059523809523</v>
      </c>
    </row>
    <row r="1701" ht="19" customHeight="1" spans="1:16">
      <c r="A1701" s="2" t="s">
        <v>272</v>
      </c>
      <c r="B1701" s="2">
        <v>43</v>
      </c>
      <c r="C1701" s="3">
        <f>AVERAGE('GRPO原始 0923'!F2023:F2027)</f>
        <v>0.5046875</v>
      </c>
      <c r="D1701" s="3">
        <f>AVERAGE('GRPO原始 0923'!F2018:F2027)</f>
        <v>0.5015625</v>
      </c>
      <c r="E1701" s="3">
        <f>AVERAGE('GRPO原始 0923'!F2013:F2027)</f>
        <v>0.477083333333333</v>
      </c>
      <c r="F1701" s="3">
        <f>AVERAGE('GRPO原始 0923'!F2008:F2027)</f>
        <v>0.471484375</v>
      </c>
      <c r="G1701" s="3">
        <f>AVERAGE('GRPO原始 0923'!F1998:F2027)</f>
        <v>0.445052083333333</v>
      </c>
      <c r="H1701" s="3">
        <f>AVERAGE('GRPO原始 0923'!F1988:F2027)</f>
        <v>0.433203125</v>
      </c>
      <c r="I1701" s="3">
        <f>AVERAGE('GRPO原始 0923'!F1985:F2027)</f>
        <v>0.425872093023256</v>
      </c>
      <c r="J1701" s="5">
        <f t="shared" ref="J1701:P1701" si="1699">C1701-C44</f>
        <v>0.025</v>
      </c>
      <c r="K1701" s="5">
        <f t="shared" si="1699"/>
        <v>-0.01328125</v>
      </c>
      <c r="L1701" s="5">
        <f t="shared" si="1699"/>
        <v>-0.0208333333333333</v>
      </c>
      <c r="M1701" s="5">
        <f t="shared" si="1699"/>
        <v>-0.011328125</v>
      </c>
      <c r="N1701" s="5">
        <f t="shared" si="1699"/>
        <v>-0.0158854166666667</v>
      </c>
      <c r="O1701" s="5">
        <f t="shared" si="1699"/>
        <v>-0.00996093749999999</v>
      </c>
      <c r="P1701" s="5">
        <f t="shared" si="1699"/>
        <v>-0.00817587209302328</v>
      </c>
    </row>
    <row r="1702" ht="19" customHeight="1" spans="1:16">
      <c r="A1702" s="2" t="s">
        <v>272</v>
      </c>
      <c r="B1702" s="2">
        <v>44</v>
      </c>
      <c r="C1702" s="3">
        <f>AVERAGE('GRPO原始 0923'!F2024:F2028)</f>
        <v>0.521875</v>
      </c>
      <c r="D1702" s="3">
        <f>AVERAGE('GRPO原始 0923'!F2019:F2028)</f>
        <v>0.5125</v>
      </c>
      <c r="E1702" s="3">
        <f>AVERAGE('GRPO原始 0923'!F2014:F2028)</f>
        <v>0.484895833333333</v>
      </c>
      <c r="F1702" s="3">
        <f>AVERAGE('GRPO原始 0923'!F2009:F2028)</f>
        <v>0.480078125</v>
      </c>
      <c r="G1702" s="3">
        <f>AVERAGE('GRPO原始 0923'!F1999:F2028)</f>
        <v>0.451302083333333</v>
      </c>
      <c r="H1702" s="3">
        <f>AVERAGE('GRPO原始 0923'!F1989:F2028)</f>
        <v>0.4388671875</v>
      </c>
      <c r="I1702" s="3">
        <f>AVERAGE('GRPO原始 0923'!F1985:F2028)</f>
        <v>0.4296875</v>
      </c>
      <c r="J1702" s="5">
        <f t="shared" ref="J1702:P1702" si="1700">C1702-C45</f>
        <v>0.0484375</v>
      </c>
      <c r="K1702" s="5">
        <f t="shared" si="1700"/>
        <v>0.00937499999999991</v>
      </c>
      <c r="L1702" s="5">
        <f t="shared" si="1700"/>
        <v>-0.0114583333333333</v>
      </c>
      <c r="M1702" s="5">
        <f t="shared" si="1700"/>
        <v>-0.00234374999999998</v>
      </c>
      <c r="N1702" s="5">
        <f t="shared" si="1700"/>
        <v>-0.0109375</v>
      </c>
      <c r="O1702" s="5">
        <f t="shared" si="1700"/>
        <v>-0.0068359375</v>
      </c>
      <c r="P1702" s="5">
        <f t="shared" si="1700"/>
        <v>-0.00514914772727271</v>
      </c>
    </row>
    <row r="1703" ht="19" customHeight="1" spans="1:16">
      <c r="A1703" s="2" t="s">
        <v>272</v>
      </c>
      <c r="B1703" s="2">
        <v>45</v>
      </c>
      <c r="C1703" s="3">
        <f>AVERAGE('GRPO原始 0923'!F2025:F2029)</f>
        <v>0.5421875</v>
      </c>
      <c r="D1703" s="3">
        <f>AVERAGE('GRPO原始 0923'!F2020:F2029)</f>
        <v>0.51328125</v>
      </c>
      <c r="E1703" s="3">
        <f>AVERAGE('GRPO原始 0923'!F2015:F2029)</f>
        <v>0.4984375</v>
      </c>
      <c r="F1703" s="3">
        <f>AVERAGE('GRPO原始 0923'!F2010:F2029)</f>
        <v>0.48671875</v>
      </c>
      <c r="G1703" s="3">
        <f>AVERAGE('GRPO原始 0923'!F2000:F2029)</f>
        <v>0.458854166666667</v>
      </c>
      <c r="H1703" s="3">
        <f>AVERAGE('GRPO原始 0923'!F1990:F2029)</f>
        <v>0.440625</v>
      </c>
      <c r="I1703" s="3">
        <f>AVERAGE('GRPO原始 0923'!F1985:F2029)</f>
        <v>0.432291666666667</v>
      </c>
      <c r="J1703" s="5">
        <f t="shared" ref="J1703:P1703" si="1701">C1703-C46</f>
        <v>0.0640625</v>
      </c>
      <c r="K1703" s="5">
        <f t="shared" si="1701"/>
        <v>0.01015625</v>
      </c>
      <c r="L1703" s="5">
        <f t="shared" si="1701"/>
        <v>-0.00104166666666666</v>
      </c>
      <c r="M1703" s="5">
        <f t="shared" si="1701"/>
        <v>0.00468749999999996</v>
      </c>
      <c r="N1703" s="5">
        <f t="shared" si="1701"/>
        <v>-0.00885416666666666</v>
      </c>
      <c r="O1703" s="5">
        <f t="shared" si="1701"/>
        <v>-0.00546875000000002</v>
      </c>
      <c r="P1703" s="5">
        <f t="shared" si="1701"/>
        <v>-0.00312499999999999</v>
      </c>
    </row>
    <row r="1704" ht="19" customHeight="1" spans="1:16">
      <c r="A1704" s="2" t="s">
        <v>272</v>
      </c>
      <c r="B1704" s="2">
        <v>46</v>
      </c>
      <c r="C1704" s="3">
        <f>AVERAGE('GRPO原始 0923'!F2026:F2030)</f>
        <v>0.5453125</v>
      </c>
      <c r="D1704" s="3">
        <f>AVERAGE('GRPO原始 0923'!F2021:F2030)</f>
        <v>0.54140625</v>
      </c>
      <c r="E1704" s="3">
        <f>AVERAGE('GRPO原始 0923'!F2016:F2030)</f>
        <v>0.513541666666667</v>
      </c>
      <c r="F1704" s="3">
        <f>AVERAGE('GRPO原始 0923'!F2011:F2030)</f>
        <v>0.4984375</v>
      </c>
      <c r="G1704" s="3">
        <f>AVERAGE('GRPO原始 0923'!F2001:F2030)</f>
        <v>0.467447916666667</v>
      </c>
      <c r="H1704" s="3">
        <f>AVERAGE('GRPO原始 0923'!F1991:F2030)</f>
        <v>0.45</v>
      </c>
      <c r="I1704" s="3">
        <f>AVERAGE('GRPO原始 0923'!F1985:F2030)</f>
        <v>0.437160326086957</v>
      </c>
      <c r="J1704" s="5">
        <f t="shared" ref="J1704:P1704" si="1702">C1704-C47</f>
        <v>0.0578125</v>
      </c>
      <c r="K1704" s="5">
        <f t="shared" si="1702"/>
        <v>0.0265624999999999</v>
      </c>
      <c r="L1704" s="5">
        <f t="shared" si="1702"/>
        <v>-0.00156250000000002</v>
      </c>
      <c r="M1704" s="5">
        <f t="shared" si="1702"/>
        <v>0.00624999999999998</v>
      </c>
      <c r="N1704" s="5">
        <f t="shared" si="1702"/>
        <v>-0.00624999999999998</v>
      </c>
      <c r="O1704" s="5">
        <f t="shared" si="1702"/>
        <v>-0.00429687499999998</v>
      </c>
      <c r="P1704" s="5">
        <f t="shared" si="1702"/>
        <v>-0.00254755434782605</v>
      </c>
    </row>
    <row r="1705" ht="19" customHeight="1" spans="1:16">
      <c r="A1705" s="2" t="s">
        <v>272</v>
      </c>
      <c r="B1705" s="2">
        <v>47</v>
      </c>
      <c r="C1705" s="3">
        <f>AVERAGE('GRPO原始 0923'!F2027:F2031)</f>
        <v>0.5421875</v>
      </c>
      <c r="D1705" s="3">
        <f>AVERAGE('GRPO原始 0923'!F2022:F2031)</f>
        <v>0.53828125</v>
      </c>
      <c r="E1705" s="3">
        <f>AVERAGE('GRPO原始 0923'!F2017:F2031)</f>
        <v>0.5140625</v>
      </c>
      <c r="F1705" s="3">
        <f>AVERAGE('GRPO原始 0923'!F2012:F2031)</f>
        <v>0.49296875</v>
      </c>
      <c r="G1705" s="3">
        <f>AVERAGE('GRPO原始 0923'!F2002:F2031)</f>
        <v>0.469791666666667</v>
      </c>
      <c r="H1705" s="3">
        <f>AVERAGE('GRPO原始 0923'!F1992:F2031)</f>
        <v>0.4517578125</v>
      </c>
      <c r="I1705" s="3">
        <f>AVERAGE('GRPO原始 0923'!F1985:F2031)</f>
        <v>0.437666223404255</v>
      </c>
      <c r="J1705" s="5">
        <f t="shared" ref="J1705:P1705" si="1703">C1705-C48</f>
        <v>0.0281250000000001</v>
      </c>
      <c r="K1705" s="5">
        <f t="shared" si="1703"/>
        <v>0.0203125000000001</v>
      </c>
      <c r="L1705" s="5">
        <f t="shared" si="1703"/>
        <v>-0.00468750000000007</v>
      </c>
      <c r="M1705" s="5">
        <f t="shared" si="1703"/>
        <v>-0.00429687499999998</v>
      </c>
      <c r="N1705" s="5">
        <f t="shared" si="1703"/>
        <v>-0.0106770833333333</v>
      </c>
      <c r="O1705" s="5">
        <f t="shared" si="1703"/>
        <v>-0.0078125</v>
      </c>
      <c r="P1705" s="5">
        <f t="shared" si="1703"/>
        <v>-0.00531914893617019</v>
      </c>
    </row>
    <row r="1706" ht="19" customHeight="1" spans="1:16">
      <c r="A1706" s="2" t="s">
        <v>272</v>
      </c>
      <c r="B1706" s="2">
        <v>48</v>
      </c>
      <c r="C1706" s="3">
        <f>AVERAGE('GRPO原始 0923'!F2028:F2032)</f>
        <v>0.565625</v>
      </c>
      <c r="D1706" s="3">
        <f>AVERAGE('GRPO原始 0923'!F2023:F2032)</f>
        <v>0.53515625</v>
      </c>
      <c r="E1706" s="3">
        <f>AVERAGE('GRPO原始 0923'!F2018:F2032)</f>
        <v>0.522916666666667</v>
      </c>
      <c r="F1706" s="3">
        <f>AVERAGE('GRPO原始 0923'!F2013:F2032)</f>
        <v>0.49921875</v>
      </c>
      <c r="G1706" s="3">
        <f>AVERAGE('GRPO原始 0923'!F2003:F2032)</f>
        <v>0.47578125</v>
      </c>
      <c r="H1706" s="3">
        <f>AVERAGE('GRPO原始 0923'!F1993:F2032)</f>
        <v>0.458203125</v>
      </c>
      <c r="I1706" s="3">
        <f>AVERAGE('GRPO原始 0923'!F1985:F2032)</f>
        <v>0.4404296875</v>
      </c>
      <c r="J1706" s="5">
        <f t="shared" ref="J1706:P1706" si="1704">C1706-C49</f>
        <v>0.01875</v>
      </c>
      <c r="K1706" s="5">
        <f t="shared" si="1704"/>
        <v>0.021875</v>
      </c>
      <c r="L1706" s="5">
        <f t="shared" si="1704"/>
        <v>-0.00260416666666663</v>
      </c>
      <c r="M1706" s="5">
        <f t="shared" si="1704"/>
        <v>-0.0109375</v>
      </c>
      <c r="N1706" s="5">
        <f t="shared" si="1704"/>
        <v>-0.00885416666666666</v>
      </c>
      <c r="O1706" s="5">
        <f t="shared" si="1704"/>
        <v>-0.00800781249999999</v>
      </c>
      <c r="P1706" s="5">
        <f t="shared" si="1704"/>
        <v>-0.00537109375</v>
      </c>
    </row>
    <row r="1707" ht="19" customHeight="1" spans="1:16">
      <c r="A1707" s="2" t="s">
        <v>272</v>
      </c>
      <c r="B1707" s="2">
        <v>49</v>
      </c>
      <c r="C1707" s="3">
        <f>AVERAGE('GRPO原始 0923'!F2029:F2033)</f>
        <v>0.5390625</v>
      </c>
      <c r="D1707" s="3">
        <f>AVERAGE('GRPO原始 0923'!F2024:F2033)</f>
        <v>0.53046875</v>
      </c>
      <c r="E1707" s="3">
        <f>AVERAGE('GRPO原始 0923'!F2019:F2033)</f>
        <v>0.521354166666667</v>
      </c>
      <c r="F1707" s="3">
        <f>AVERAGE('GRPO原始 0923'!F2014:F2033)</f>
        <v>0.4984375</v>
      </c>
      <c r="G1707" s="3">
        <f>AVERAGE('GRPO原始 0923'!F2004:F2033)</f>
        <v>0.4765625</v>
      </c>
      <c r="H1707" s="3">
        <f>AVERAGE('GRPO原始 0923'!F1994:F2033)</f>
        <v>0.4583984375</v>
      </c>
      <c r="I1707" s="3">
        <f>AVERAGE('GRPO原始 0923'!F1985:F2033)</f>
        <v>0.440848214285714</v>
      </c>
      <c r="J1707" s="5">
        <f t="shared" ref="J1707:P1707" si="1705">C1707-C50</f>
        <v>-0.0328125</v>
      </c>
      <c r="K1707" s="5">
        <f t="shared" si="1705"/>
        <v>0.0078125</v>
      </c>
      <c r="L1707" s="5">
        <f t="shared" si="1705"/>
        <v>-0.00468749999999996</v>
      </c>
      <c r="M1707" s="5">
        <f t="shared" si="1705"/>
        <v>-0.016796875</v>
      </c>
      <c r="N1707" s="5">
        <f t="shared" si="1705"/>
        <v>-0.0114583333333333</v>
      </c>
      <c r="O1707" s="5">
        <f t="shared" si="1705"/>
        <v>-0.0119140625</v>
      </c>
      <c r="P1707" s="5">
        <f t="shared" si="1705"/>
        <v>-0.00797193877551017</v>
      </c>
    </row>
    <row r="1708" ht="19" customHeight="1" spans="1:16">
      <c r="A1708" s="2" t="s">
        <v>272</v>
      </c>
      <c r="B1708" s="2">
        <v>50</v>
      </c>
      <c r="C1708" s="3">
        <f>AVERAGE('GRPO原始 0923'!F2030:F2034)</f>
        <v>0.5265625</v>
      </c>
      <c r="D1708" s="3">
        <f>AVERAGE('GRPO原始 0923'!F2025:F2034)</f>
        <v>0.534375</v>
      </c>
      <c r="E1708" s="3">
        <f>AVERAGE('GRPO原始 0923'!F2020:F2034)</f>
        <v>0.517708333333333</v>
      </c>
      <c r="F1708" s="3">
        <f>AVERAGE('GRPO原始 0923'!F2015:F2034)</f>
        <v>0.50546875</v>
      </c>
      <c r="G1708" s="3">
        <f>AVERAGE('GRPO原始 0923'!F2005:F2034)</f>
        <v>0.483333333333333</v>
      </c>
      <c r="H1708" s="3">
        <f>AVERAGE('GRPO原始 0923'!F1995:F2034)</f>
        <v>0.4607421875</v>
      </c>
      <c r="I1708" s="3">
        <f>AVERAGE('GRPO原始 0923'!F1985:F2034)</f>
        <v>0.44171875</v>
      </c>
      <c r="J1708" s="5">
        <f t="shared" ref="J1708:P1708" si="1706">C1708-C51</f>
        <v>-0.046875</v>
      </c>
      <c r="K1708" s="5">
        <f t="shared" si="1706"/>
        <v>0.00859375000000007</v>
      </c>
      <c r="L1708" s="5">
        <f t="shared" si="1706"/>
        <v>-0.00885416666666672</v>
      </c>
      <c r="M1708" s="5">
        <f t="shared" si="1706"/>
        <v>-0.0125</v>
      </c>
      <c r="N1708" s="5">
        <f t="shared" si="1706"/>
        <v>-0.0083333333333333</v>
      </c>
      <c r="O1708" s="5">
        <f t="shared" si="1706"/>
        <v>-0.0115234375</v>
      </c>
      <c r="P1708" s="5">
        <f t="shared" si="1706"/>
        <v>-0.00750000000000001</v>
      </c>
    </row>
    <row r="1709" ht="19" customHeight="1" spans="1:16">
      <c r="A1709" s="2" t="s">
        <v>272</v>
      </c>
      <c r="B1709" s="2">
        <v>51</v>
      </c>
      <c r="C1709" s="3">
        <f>AVERAGE('GRPO原始 0923'!F2031:F2035)</f>
        <v>0.5109375</v>
      </c>
      <c r="D1709" s="3">
        <f>AVERAGE('GRPO原始 0923'!F2026:F2035)</f>
        <v>0.528125</v>
      </c>
      <c r="E1709" s="3">
        <f>AVERAGE('GRPO原始 0923'!F2021:F2035)</f>
        <v>0.53125</v>
      </c>
      <c r="F1709" s="3">
        <f>AVERAGE('GRPO原始 0923'!F2016:F2035)</f>
        <v>0.512890625</v>
      </c>
      <c r="G1709" s="3">
        <f>AVERAGE('GRPO原始 0923'!F2006:F2035)</f>
        <v>0.487239583333333</v>
      </c>
      <c r="H1709" s="3">
        <f>AVERAGE('GRPO原始 0923'!F1996:F2035)</f>
        <v>0.466015625</v>
      </c>
      <c r="I1709" s="3">
        <f>AVERAGE('GRPO原始 0923'!F1986:F2035)</f>
        <v>0.446875</v>
      </c>
      <c r="J1709" s="5">
        <f t="shared" ref="J1709:P1709" si="1707">C1709-C52</f>
        <v>-0.0640624999999999</v>
      </c>
      <c r="K1709" s="5">
        <f t="shared" si="1707"/>
        <v>-0.00312500000000004</v>
      </c>
      <c r="L1709" s="5">
        <f t="shared" si="1707"/>
        <v>-0.00364583333333335</v>
      </c>
      <c r="M1709" s="5">
        <f t="shared" si="1707"/>
        <v>-0.0171874999999999</v>
      </c>
      <c r="N1709" s="5">
        <f t="shared" si="1707"/>
        <v>-0.00937500000000002</v>
      </c>
      <c r="O1709" s="5">
        <f t="shared" si="1707"/>
        <v>-0.0140625</v>
      </c>
      <c r="P1709" s="5">
        <f t="shared" si="1707"/>
        <v>-0.00906249999999997</v>
      </c>
    </row>
    <row r="1710" ht="19" customHeight="1" spans="1:16">
      <c r="A1710" s="2" t="s">
        <v>272</v>
      </c>
      <c r="B1710" s="2">
        <v>52</v>
      </c>
      <c r="C1710" s="3">
        <f>AVERAGE('GRPO原始 0923'!F2032:F2036)</f>
        <v>0.5390625</v>
      </c>
      <c r="D1710" s="3">
        <f>AVERAGE('GRPO原始 0923'!F2027:F2036)</f>
        <v>0.540625</v>
      </c>
      <c r="E1710" s="3">
        <f>AVERAGE('GRPO原始 0923'!F2022:F2036)</f>
        <v>0.538541666666667</v>
      </c>
      <c r="F1710" s="3">
        <f>AVERAGE('GRPO原始 0923'!F2017:F2036)</f>
        <v>0.5203125</v>
      </c>
      <c r="G1710" s="3">
        <f>AVERAGE('GRPO原始 0923'!F2007:F2036)</f>
        <v>0.49296875</v>
      </c>
      <c r="H1710" s="3">
        <f>AVERAGE('GRPO原始 0923'!F1997:F2036)</f>
        <v>0.47109375</v>
      </c>
      <c r="I1710" s="3">
        <f>AVERAGE('GRPO原始 0923'!F1987:F2036)</f>
        <v>0.45234375</v>
      </c>
      <c r="J1710" s="5">
        <f t="shared" ref="J1710:P1710" si="1708">C1710-C53</f>
        <v>-0.040625</v>
      </c>
      <c r="K1710" s="5">
        <f t="shared" si="1708"/>
        <v>-0.00624999999999998</v>
      </c>
      <c r="L1710" s="5">
        <f t="shared" si="1708"/>
        <v>0</v>
      </c>
      <c r="M1710" s="5">
        <f t="shared" si="1708"/>
        <v>-0.013671875</v>
      </c>
      <c r="N1710" s="5">
        <f t="shared" si="1708"/>
        <v>-0.00963541666666662</v>
      </c>
      <c r="O1710" s="5">
        <f t="shared" si="1708"/>
        <v>-0.0130859375</v>
      </c>
      <c r="P1710" s="5">
        <f t="shared" si="1708"/>
        <v>-0.00921875</v>
      </c>
    </row>
    <row r="1711" ht="19" customHeight="1" spans="1:16">
      <c r="A1711" s="2" t="s">
        <v>272</v>
      </c>
      <c r="B1711" s="2">
        <v>53</v>
      </c>
      <c r="C1711" s="3">
        <f>AVERAGE('GRPO原始 0923'!F2033:F2037)</f>
        <v>0.55</v>
      </c>
      <c r="D1711" s="3">
        <f>AVERAGE('GRPO原始 0923'!F2028:F2037)</f>
        <v>0.5578125</v>
      </c>
      <c r="E1711" s="3">
        <f>AVERAGE('GRPO原始 0923'!F2023:F2037)</f>
        <v>0.540104166666667</v>
      </c>
      <c r="F1711" s="3">
        <f>AVERAGE('GRPO原始 0923'!F2018:F2037)</f>
        <v>0.5296875</v>
      </c>
      <c r="G1711" s="3">
        <f>AVERAGE('GRPO原始 0923'!F2008:F2037)</f>
        <v>0.500260416666667</v>
      </c>
      <c r="H1711" s="3">
        <f>AVERAGE('GRPO原始 0923'!F1998:F2037)</f>
        <v>0.4732421875</v>
      </c>
      <c r="I1711" s="3">
        <f>AVERAGE('GRPO原始 0923'!F1988:F2037)</f>
        <v>0.458125</v>
      </c>
      <c r="J1711" s="5">
        <f t="shared" ref="J1711:P1711" si="1709">C1711-C54</f>
        <v>-0.0343749999999999</v>
      </c>
      <c r="K1711" s="5">
        <f t="shared" si="1709"/>
        <v>-0.0078125</v>
      </c>
      <c r="L1711" s="5">
        <f t="shared" si="1709"/>
        <v>0.00312500000000004</v>
      </c>
      <c r="M1711" s="5">
        <f t="shared" si="1709"/>
        <v>-0.0105468750000001</v>
      </c>
      <c r="N1711" s="5">
        <f t="shared" si="1709"/>
        <v>-0.01015625</v>
      </c>
      <c r="O1711" s="5">
        <f t="shared" si="1709"/>
        <v>-0.0138671875</v>
      </c>
      <c r="P1711" s="5">
        <f t="shared" si="1709"/>
        <v>-0.00953124999999999</v>
      </c>
    </row>
    <row r="1712" ht="19" customHeight="1" spans="1:16">
      <c r="A1712" s="2" t="s">
        <v>272</v>
      </c>
      <c r="B1712" s="2">
        <v>54</v>
      </c>
      <c r="C1712" s="3">
        <f>AVERAGE('GRPO原始 0923'!F2034:F2038)</f>
        <v>0.5578125</v>
      </c>
      <c r="D1712" s="3">
        <f>AVERAGE('GRPO原始 0923'!F2029:F2038)</f>
        <v>0.5484375</v>
      </c>
      <c r="E1712" s="3">
        <f>AVERAGE('GRPO原始 0923'!F2024:F2038)</f>
        <v>0.539583333333333</v>
      </c>
      <c r="F1712" s="3">
        <f>AVERAGE('GRPO原始 0923'!F2019:F2038)</f>
        <v>0.53046875</v>
      </c>
      <c r="G1712" s="3">
        <f>AVERAGE('GRPO原始 0923'!F2009:F2038)</f>
        <v>0.502864583333333</v>
      </c>
      <c r="H1712" s="3">
        <f>AVERAGE('GRPO原始 0923'!F1999:F2038)</f>
        <v>0.4755859375</v>
      </c>
      <c r="I1712" s="3">
        <f>AVERAGE('GRPO原始 0923'!F1989:F2038)</f>
        <v>0.46078125</v>
      </c>
      <c r="J1712" s="5">
        <f t="shared" ref="J1712:P1712" si="1710">C1712-C55</f>
        <v>-0.021875</v>
      </c>
      <c r="K1712" s="5">
        <f t="shared" si="1710"/>
        <v>-0.02734375</v>
      </c>
      <c r="L1712" s="5">
        <f t="shared" si="1710"/>
        <v>-0.00208333333333333</v>
      </c>
      <c r="M1712" s="5">
        <f t="shared" si="1710"/>
        <v>-0.00898437499999993</v>
      </c>
      <c r="N1712" s="5">
        <f t="shared" si="1710"/>
        <v>-0.0106770833333334</v>
      </c>
      <c r="O1712" s="5">
        <f t="shared" si="1710"/>
        <v>-0.0150390625</v>
      </c>
      <c r="P1712" s="5">
        <f t="shared" si="1710"/>
        <v>-0.0109375</v>
      </c>
    </row>
    <row r="1713" ht="19" customHeight="1" spans="1:16">
      <c r="A1713" s="2" t="s">
        <v>272</v>
      </c>
      <c r="B1713" s="2">
        <v>55</v>
      </c>
      <c r="C1713" s="3">
        <f>AVERAGE('GRPO原始 0923'!F2035:F2039)</f>
        <v>0.5484375</v>
      </c>
      <c r="D1713" s="3">
        <f>AVERAGE('GRPO原始 0923'!F2030:F2039)</f>
        <v>0.5375</v>
      </c>
      <c r="E1713" s="3">
        <f>AVERAGE('GRPO原始 0923'!F2025:F2039)</f>
        <v>0.5390625</v>
      </c>
      <c r="F1713" s="3">
        <f>AVERAGE('GRPO原始 0923'!F2020:F2039)</f>
        <v>0.525390625</v>
      </c>
      <c r="G1713" s="3">
        <f>AVERAGE('GRPO原始 0923'!F2010:F2039)</f>
        <v>0.503645833333333</v>
      </c>
      <c r="H1713" s="3">
        <f>AVERAGE('GRPO原始 0923'!F2000:F2039)</f>
        <v>0.478515625</v>
      </c>
      <c r="I1713" s="3">
        <f>AVERAGE('GRPO原始 0923'!F1990:F2039)</f>
        <v>0.46</v>
      </c>
      <c r="J1713" s="5">
        <f t="shared" ref="J1713:P1713" si="1711">C1713-C56</f>
        <v>-0.040625</v>
      </c>
      <c r="K1713" s="5">
        <f t="shared" si="1711"/>
        <v>-0.0437500000000001</v>
      </c>
      <c r="L1713" s="5">
        <f t="shared" si="1711"/>
        <v>-0.0078125</v>
      </c>
      <c r="M1713" s="5">
        <f t="shared" si="1711"/>
        <v>-0.016796875</v>
      </c>
      <c r="N1713" s="5">
        <f t="shared" si="1711"/>
        <v>-0.0114583333333333</v>
      </c>
      <c r="O1713" s="5">
        <f t="shared" si="1711"/>
        <v>-0.017578125</v>
      </c>
      <c r="P1713" s="5">
        <f t="shared" si="1711"/>
        <v>-0.013125</v>
      </c>
    </row>
    <row r="1714" ht="19" customHeight="1" spans="1:16">
      <c r="A1714" s="2" t="s">
        <v>272</v>
      </c>
      <c r="B1714" s="2">
        <v>56</v>
      </c>
      <c r="C1714" s="3">
        <f>AVERAGE('GRPO原始 0923'!F2036:F2040)</f>
        <v>0.521875</v>
      </c>
      <c r="D1714" s="3">
        <f>AVERAGE('GRPO原始 0923'!F2031:F2040)</f>
        <v>0.51640625</v>
      </c>
      <c r="E1714" s="3">
        <f>AVERAGE('GRPO原始 0923'!F2026:F2040)</f>
        <v>0.526041666666667</v>
      </c>
      <c r="F1714" s="3">
        <f>AVERAGE('GRPO原始 0923'!F2021:F2040)</f>
        <v>0.52890625</v>
      </c>
      <c r="G1714" s="3">
        <f>AVERAGE('GRPO原始 0923'!F2011:F2040)</f>
        <v>0.504427083333333</v>
      </c>
      <c r="H1714" s="3">
        <f>AVERAGE('GRPO原始 0923'!F2001:F2040)</f>
        <v>0.4796875</v>
      </c>
      <c r="I1714" s="3">
        <f>AVERAGE('GRPO原始 0923'!F1991:F2040)</f>
        <v>0.46328125</v>
      </c>
      <c r="J1714" s="5">
        <f t="shared" ref="J1714:P1714" si="1712">C1714-C57</f>
        <v>-0.015625</v>
      </c>
      <c r="K1714" s="5">
        <f t="shared" si="1712"/>
        <v>-0.0398437500000001</v>
      </c>
      <c r="L1714" s="5">
        <f t="shared" si="1712"/>
        <v>-0.0072916666666667</v>
      </c>
      <c r="M1714" s="5">
        <f t="shared" si="1712"/>
        <v>-0.00664062499999996</v>
      </c>
      <c r="N1714" s="5">
        <f t="shared" si="1712"/>
        <v>-0.00911458333333337</v>
      </c>
      <c r="O1714" s="5">
        <f t="shared" si="1712"/>
        <v>-0.0146484375</v>
      </c>
      <c r="P1714" s="5">
        <f t="shared" si="1712"/>
        <v>-0.01140625</v>
      </c>
    </row>
    <row r="1715" ht="19" customHeight="1" spans="1:16">
      <c r="A1715" s="2" t="s">
        <v>272</v>
      </c>
      <c r="B1715" s="2">
        <v>57</v>
      </c>
      <c r="C1715" s="3">
        <f>AVERAGE('GRPO原始 0923'!F2037:F2041)</f>
        <v>0.525</v>
      </c>
      <c r="D1715" s="3">
        <f>AVERAGE('GRPO原始 0923'!F2032:F2041)</f>
        <v>0.53203125</v>
      </c>
      <c r="E1715" s="3">
        <f>AVERAGE('GRPO原始 0923'!F2027:F2041)</f>
        <v>0.535416666666667</v>
      </c>
      <c r="F1715" s="3">
        <f>AVERAGE('GRPO原始 0923'!F2022:F2041)</f>
        <v>0.53515625</v>
      </c>
      <c r="G1715" s="3">
        <f>AVERAGE('GRPO原始 0923'!F2012:F2041)</f>
        <v>0.505989583333333</v>
      </c>
      <c r="H1715" s="3">
        <f>AVERAGE('GRPO原始 0923'!F2002:F2041)</f>
        <v>0.4853515625</v>
      </c>
      <c r="I1715" s="3">
        <f>AVERAGE('GRPO原始 0923'!F1992:F2041)</f>
        <v>0.4678125</v>
      </c>
      <c r="J1715" s="5">
        <f t="shared" ref="J1715:P1715" si="1713">C1715-C58</f>
        <v>-0.00937500000000002</v>
      </c>
      <c r="K1715" s="5">
        <f t="shared" si="1713"/>
        <v>-0.025</v>
      </c>
      <c r="L1715" s="5">
        <f t="shared" si="1713"/>
        <v>-0.0072916666666667</v>
      </c>
      <c r="M1715" s="5">
        <f t="shared" si="1713"/>
        <v>-0.00234374999999998</v>
      </c>
      <c r="N1715" s="5">
        <f t="shared" si="1713"/>
        <v>-0.0111979166666667</v>
      </c>
      <c r="O1715" s="5">
        <f t="shared" si="1713"/>
        <v>-0.0142578125</v>
      </c>
      <c r="P1715" s="5">
        <f t="shared" si="1713"/>
        <v>-0.01125</v>
      </c>
    </row>
    <row r="1716" ht="19" customHeight="1" spans="1:16">
      <c r="A1716" s="2" t="s">
        <v>272</v>
      </c>
      <c r="B1716" s="2">
        <v>58</v>
      </c>
      <c r="C1716" s="3">
        <f>AVERAGE('GRPO原始 0923'!F2038:F2042)</f>
        <v>0.50625</v>
      </c>
      <c r="D1716" s="3">
        <f>AVERAGE('GRPO原始 0923'!F2033:F2042)</f>
        <v>0.528125</v>
      </c>
      <c r="E1716" s="3">
        <f>AVERAGE('GRPO原始 0923'!F2028:F2042)</f>
        <v>0.540625</v>
      </c>
      <c r="F1716" s="3">
        <f>AVERAGE('GRPO原始 0923'!F2023:F2042)</f>
        <v>0.531640625</v>
      </c>
      <c r="G1716" s="3">
        <f>AVERAGE('GRPO原始 0923'!F2013:F2042)</f>
        <v>0.508854166666667</v>
      </c>
      <c r="H1716" s="3">
        <f>AVERAGE('GRPO原始 0923'!F2003:F2042)</f>
        <v>0.4888671875</v>
      </c>
      <c r="I1716" s="3">
        <f>AVERAGE('GRPO原始 0923'!F1993:F2042)</f>
        <v>0.4721875</v>
      </c>
      <c r="J1716" s="5">
        <f t="shared" ref="J1716:P1716" si="1714">C1716-C59</f>
        <v>-0.0328125</v>
      </c>
      <c r="K1716" s="5">
        <f t="shared" si="1714"/>
        <v>-0.0335937500000001</v>
      </c>
      <c r="L1716" s="5">
        <f t="shared" si="1714"/>
        <v>-0.0161458333333333</v>
      </c>
      <c r="M1716" s="5">
        <f t="shared" si="1714"/>
        <v>-0.005859375</v>
      </c>
      <c r="N1716" s="5">
        <f t="shared" si="1714"/>
        <v>-0.0184895833333333</v>
      </c>
      <c r="O1716" s="5">
        <f t="shared" si="1714"/>
        <v>-0.0150390625</v>
      </c>
      <c r="P1716" s="5">
        <f t="shared" si="1714"/>
        <v>-0.013125</v>
      </c>
    </row>
    <row r="1717" ht="19" customHeight="1" spans="1:16">
      <c r="A1717" s="2" t="s">
        <v>272</v>
      </c>
      <c r="B1717" s="2">
        <v>59</v>
      </c>
      <c r="C1717" s="3">
        <f>AVERAGE('GRPO原始 0923'!F2039:F2043)</f>
        <v>0.5078125</v>
      </c>
      <c r="D1717" s="3">
        <f>AVERAGE('GRPO原始 0923'!F2034:F2043)</f>
        <v>0.5328125</v>
      </c>
      <c r="E1717" s="3">
        <f>AVERAGE('GRPO原始 0923'!F2029:F2043)</f>
        <v>0.534895833333333</v>
      </c>
      <c r="F1717" s="3">
        <f>AVERAGE('GRPO原始 0923'!F2024:F2043)</f>
        <v>0.531640625</v>
      </c>
      <c r="G1717" s="3">
        <f>AVERAGE('GRPO原始 0923'!F2014:F2043)</f>
        <v>0.509895833333333</v>
      </c>
      <c r="H1717" s="3">
        <f>AVERAGE('GRPO原始 0923'!F2004:F2043)</f>
        <v>0.490625</v>
      </c>
      <c r="I1717" s="3">
        <f>AVERAGE('GRPO原始 0923'!F1994:F2043)</f>
        <v>0.47328125</v>
      </c>
      <c r="J1717" s="5">
        <f t="shared" ref="J1717:P1717" si="1715">C1717-C60</f>
        <v>-0.025</v>
      </c>
      <c r="K1717" s="5">
        <f t="shared" si="1715"/>
        <v>-0.0234375</v>
      </c>
      <c r="L1717" s="5">
        <f t="shared" si="1715"/>
        <v>-0.0265624999999999</v>
      </c>
      <c r="M1717" s="5">
        <f t="shared" si="1715"/>
        <v>-0.0078125</v>
      </c>
      <c r="N1717" s="5">
        <f t="shared" si="1715"/>
        <v>-0.0190104166666667</v>
      </c>
      <c r="O1717" s="5">
        <f t="shared" si="1715"/>
        <v>-0.0144531250000001</v>
      </c>
      <c r="P1717" s="5">
        <f t="shared" si="1715"/>
        <v>-0.01421875</v>
      </c>
    </row>
    <row r="1718" ht="19" customHeight="1" spans="1:16">
      <c r="A1718" s="2" t="s">
        <v>272</v>
      </c>
      <c r="B1718" s="2">
        <v>60</v>
      </c>
      <c r="C1718" s="3">
        <f>AVERAGE('GRPO原始 0923'!F2040:F2044)</f>
        <v>0.53125</v>
      </c>
      <c r="D1718" s="3">
        <f>AVERAGE('GRPO原始 0923'!F2035:F2044)</f>
        <v>0.53984375</v>
      </c>
      <c r="E1718" s="3">
        <f>AVERAGE('GRPO原始 0923'!F2030:F2044)</f>
        <v>0.535416666666667</v>
      </c>
      <c r="F1718" s="3">
        <f>AVERAGE('GRPO原始 0923'!F2025:F2044)</f>
        <v>0.537109375</v>
      </c>
      <c r="G1718" s="3">
        <f>AVERAGE('GRPO原始 0923'!F2015:F2044)</f>
        <v>0.516927083333333</v>
      </c>
      <c r="H1718" s="3">
        <f>AVERAGE('GRPO原始 0923'!F2005:F2044)</f>
        <v>0.4974609375</v>
      </c>
      <c r="I1718" s="3">
        <f>AVERAGE('GRPO原始 0923'!F1995:F2044)</f>
        <v>0.4765625</v>
      </c>
      <c r="J1718" s="5">
        <f t="shared" ref="J1718:P1718" si="1716">C1718-C61</f>
        <v>-0.0109375</v>
      </c>
      <c r="K1718" s="5">
        <f t="shared" si="1716"/>
        <v>-0.0257812500000001</v>
      </c>
      <c r="L1718" s="5">
        <f t="shared" si="1716"/>
        <v>-0.0328125</v>
      </c>
      <c r="M1718" s="5">
        <f t="shared" si="1716"/>
        <v>-0.00859374999999996</v>
      </c>
      <c r="N1718" s="5">
        <f t="shared" si="1716"/>
        <v>-0.0169270833333333</v>
      </c>
      <c r="O1718" s="5">
        <f t="shared" si="1716"/>
        <v>-0.0126953125</v>
      </c>
      <c r="P1718" s="5">
        <f t="shared" si="1716"/>
        <v>-0.014375</v>
      </c>
    </row>
    <row r="1719" ht="19" customHeight="1" spans="1:16">
      <c r="A1719" s="2" t="s">
        <v>272</v>
      </c>
      <c r="B1719" s="2">
        <v>61</v>
      </c>
      <c r="C1719" s="3">
        <f>AVERAGE('GRPO原始 0923'!F2041:F2045)</f>
        <v>0.5609375</v>
      </c>
      <c r="D1719" s="3">
        <f>AVERAGE('GRPO原始 0923'!F2036:F2045)</f>
        <v>0.54140625</v>
      </c>
      <c r="E1719" s="3">
        <f>AVERAGE('GRPO原始 0923'!F2031:F2045)</f>
        <v>0.53125</v>
      </c>
      <c r="F1719" s="3">
        <f>AVERAGE('GRPO原始 0923'!F2026:F2045)</f>
        <v>0.534765625</v>
      </c>
      <c r="G1719" s="3">
        <f>AVERAGE('GRPO原始 0923'!F2016:F2045)</f>
        <v>0.522395833333333</v>
      </c>
      <c r="H1719" s="3">
        <f>AVERAGE('GRPO原始 0923'!F2006:F2045)</f>
        <v>0.50078125</v>
      </c>
      <c r="I1719" s="3">
        <f>AVERAGE('GRPO原始 0923'!F1996:F2045)</f>
        <v>0.48109375</v>
      </c>
      <c r="J1719" s="5">
        <f t="shared" ref="J1719:P1719" si="1717">C1719-C62</f>
        <v>-0.025</v>
      </c>
      <c r="K1719" s="5">
        <f t="shared" si="1717"/>
        <v>-0.0203125000000001</v>
      </c>
      <c r="L1719" s="5">
        <f t="shared" si="1717"/>
        <v>-0.0348958333333333</v>
      </c>
      <c r="M1719" s="5">
        <f t="shared" si="1717"/>
        <v>-0.01171875</v>
      </c>
      <c r="N1719" s="5">
        <f t="shared" si="1717"/>
        <v>-0.0182291666666667</v>
      </c>
      <c r="O1719" s="5">
        <f t="shared" si="1717"/>
        <v>-0.0121093750000001</v>
      </c>
      <c r="P1719" s="5">
        <f t="shared" si="1717"/>
        <v>-0.0153125</v>
      </c>
    </row>
    <row r="1720" ht="19" customHeight="1" spans="1:16">
      <c r="A1720" s="2" t="s">
        <v>272</v>
      </c>
      <c r="B1720" s="2">
        <v>62</v>
      </c>
      <c r="C1720" s="3">
        <f>AVERAGE('GRPO原始 0923'!F2042:F2046)</f>
        <v>0.5734375</v>
      </c>
      <c r="D1720" s="3">
        <f>AVERAGE('GRPO原始 0923'!F2037:F2046)</f>
        <v>0.54921875</v>
      </c>
      <c r="E1720" s="3">
        <f>AVERAGE('GRPO原始 0923'!F2032:F2046)</f>
        <v>0.545833333333333</v>
      </c>
      <c r="F1720" s="3">
        <f>AVERAGE('GRPO原始 0923'!F2027:F2046)</f>
        <v>0.544921875</v>
      </c>
      <c r="G1720" s="3">
        <f>AVERAGE('GRPO原始 0923'!F2017:F2046)</f>
        <v>0.529947916666667</v>
      </c>
      <c r="H1720" s="3">
        <f>AVERAGE('GRPO原始 0923'!F2007:F2046)</f>
        <v>0.50703125</v>
      </c>
      <c r="I1720" s="3">
        <f>AVERAGE('GRPO原始 0923'!F1997:F2046)</f>
        <v>0.48671875</v>
      </c>
      <c r="J1720" s="5">
        <f t="shared" ref="J1720:P1720" si="1718">C1720-C63</f>
        <v>-0.0375</v>
      </c>
      <c r="K1720" s="5">
        <f t="shared" si="1718"/>
        <v>-0.0234375</v>
      </c>
      <c r="L1720" s="5">
        <f t="shared" si="1718"/>
        <v>-0.0291666666666667</v>
      </c>
      <c r="M1720" s="5">
        <f t="shared" si="1718"/>
        <v>-0.01484375</v>
      </c>
      <c r="N1720" s="5">
        <f t="shared" si="1718"/>
        <v>-0.0169270833333334</v>
      </c>
      <c r="O1720" s="5">
        <f t="shared" si="1718"/>
        <v>-0.0130859375</v>
      </c>
      <c r="P1720" s="5">
        <f t="shared" si="1718"/>
        <v>-0.01515625</v>
      </c>
    </row>
    <row r="1721" ht="19" customHeight="1" spans="1:16">
      <c r="A1721" s="2" t="s">
        <v>272</v>
      </c>
      <c r="B1721" s="2">
        <v>63</v>
      </c>
      <c r="C1721" s="3">
        <f>AVERAGE('GRPO原始 0923'!F2043:F2047)</f>
        <v>0.5890625</v>
      </c>
      <c r="D1721" s="3">
        <f>AVERAGE('GRPO原始 0923'!F2038:F2047)</f>
        <v>0.54765625</v>
      </c>
      <c r="E1721" s="3">
        <f>AVERAGE('GRPO原始 0923'!F2033:F2047)</f>
        <v>0.5484375</v>
      </c>
      <c r="F1721" s="3">
        <f>AVERAGE('GRPO原始 0923'!F2028:F2047)</f>
        <v>0.552734375</v>
      </c>
      <c r="G1721" s="3">
        <f>AVERAGE('GRPO原始 0923'!F2018:F2047)</f>
        <v>0.535677083333333</v>
      </c>
      <c r="H1721" s="3">
        <f>AVERAGE('GRPO原始 0923'!F2008:F2047)</f>
        <v>0.512109375</v>
      </c>
      <c r="I1721" s="3">
        <f>AVERAGE('GRPO原始 0923'!F1998:F2047)</f>
        <v>0.488125</v>
      </c>
      <c r="J1721" s="5">
        <f t="shared" ref="J1721:P1721" si="1719">C1721-C64</f>
        <v>-0.0421874999999999</v>
      </c>
      <c r="K1721" s="5">
        <f t="shared" si="1719"/>
        <v>-0.0375000000000001</v>
      </c>
      <c r="L1721" s="5">
        <f t="shared" si="1719"/>
        <v>-0.0364583333333333</v>
      </c>
      <c r="M1721" s="5">
        <f t="shared" si="1719"/>
        <v>-0.02265625</v>
      </c>
      <c r="N1721" s="5">
        <f t="shared" si="1719"/>
        <v>-0.01953125</v>
      </c>
      <c r="O1721" s="5">
        <f t="shared" si="1719"/>
        <v>-0.0169921875</v>
      </c>
      <c r="P1721" s="5">
        <f t="shared" si="1719"/>
        <v>-0.01859375</v>
      </c>
    </row>
    <row r="1722" ht="19" customHeight="1" spans="1:16">
      <c r="A1722" s="2" t="s">
        <v>272</v>
      </c>
      <c r="B1722" s="2">
        <v>64</v>
      </c>
      <c r="C1722" s="3">
        <f>AVERAGE('GRPO原始 0923'!F2044:F2048)</f>
        <v>0.6</v>
      </c>
      <c r="D1722" s="3">
        <f>AVERAGE('GRPO原始 0923'!F2039:F2048)</f>
        <v>0.55390625</v>
      </c>
      <c r="E1722" s="3">
        <f>AVERAGE('GRPO原始 0923'!F2034:F2048)</f>
        <v>0.555208333333333</v>
      </c>
      <c r="F1722" s="3">
        <f>AVERAGE('GRPO原始 0923'!F2029:F2048)</f>
        <v>0.551171875</v>
      </c>
      <c r="G1722" s="3">
        <f>AVERAGE('GRPO原始 0923'!F2019:F2048)</f>
        <v>0.53828125</v>
      </c>
      <c r="H1722" s="3">
        <f>AVERAGE('GRPO原始 0923'!F2009:F2048)</f>
        <v>0.515625</v>
      </c>
      <c r="I1722" s="3">
        <f>AVERAGE('GRPO原始 0923'!F1999:F2048)</f>
        <v>0.49125</v>
      </c>
      <c r="J1722" s="5">
        <f t="shared" ref="J1722:P1722" si="1720">C1722-C65</f>
        <v>-0.0546875</v>
      </c>
      <c r="K1722" s="5">
        <f t="shared" si="1720"/>
        <v>-0.03984375</v>
      </c>
      <c r="L1722" s="5">
        <f t="shared" si="1720"/>
        <v>-0.0338541666666667</v>
      </c>
      <c r="M1722" s="5">
        <f t="shared" si="1720"/>
        <v>-0.03359375</v>
      </c>
      <c r="N1722" s="5">
        <f t="shared" si="1720"/>
        <v>-0.0192708333333332</v>
      </c>
      <c r="O1722" s="5">
        <f t="shared" si="1720"/>
        <v>-0.01796875</v>
      </c>
      <c r="P1722" s="5">
        <f t="shared" si="1720"/>
        <v>-0.02</v>
      </c>
    </row>
    <row r="1723" ht="19" customHeight="1" spans="1:16">
      <c r="A1723" s="2" t="s">
        <v>272</v>
      </c>
      <c r="B1723" s="2">
        <v>65</v>
      </c>
      <c r="C1723" s="3">
        <f>AVERAGE('GRPO原始 0923'!F2045:F2049)</f>
        <v>0.603125</v>
      </c>
      <c r="D1723" s="3">
        <f>AVERAGE('GRPO原始 0923'!F2040:F2049)</f>
        <v>0.5671875</v>
      </c>
      <c r="E1723" s="3">
        <f>AVERAGE('GRPO原始 0923'!F2035:F2049)</f>
        <v>0.5609375</v>
      </c>
      <c r="F1723" s="3">
        <f>AVERAGE('GRPO原始 0923'!F2030:F2049)</f>
        <v>0.55234375</v>
      </c>
      <c r="G1723" s="3">
        <f>AVERAGE('GRPO原始 0923'!F2020:F2049)</f>
        <v>0.539322916666667</v>
      </c>
      <c r="H1723" s="3">
        <f>AVERAGE('GRPO原始 0923'!F2010:F2049)</f>
        <v>0.51953125</v>
      </c>
      <c r="I1723" s="3">
        <f>AVERAGE('GRPO原始 0923'!F2000:F2049)</f>
        <v>0.49625</v>
      </c>
      <c r="J1723" s="5">
        <f t="shared" ref="J1723:P1723" si="1721">C1723-C66</f>
        <v>-0.0609375</v>
      </c>
      <c r="K1723" s="5">
        <f t="shared" si="1721"/>
        <v>-0.0359375000000001</v>
      </c>
      <c r="L1723" s="5">
        <f t="shared" si="1721"/>
        <v>-0.0375</v>
      </c>
      <c r="M1723" s="5">
        <f t="shared" si="1721"/>
        <v>-0.03984375</v>
      </c>
      <c r="N1723" s="5">
        <f t="shared" si="1721"/>
        <v>-0.0231770833333333</v>
      </c>
      <c r="O1723" s="5">
        <f t="shared" si="1721"/>
        <v>-0.017578125</v>
      </c>
      <c r="P1723" s="5">
        <f t="shared" si="1721"/>
        <v>-0.0212499999999999</v>
      </c>
    </row>
    <row r="1724" ht="19" customHeight="1" spans="1:16">
      <c r="A1724" s="2" t="s">
        <v>272</v>
      </c>
      <c r="B1724" s="2">
        <v>66</v>
      </c>
      <c r="C1724" s="3">
        <f>AVERAGE('GRPO原始 0923'!F2046:F2050)</f>
        <v>0.565625</v>
      </c>
      <c r="D1724" s="3">
        <f>AVERAGE('GRPO原始 0923'!F2041:F2050)</f>
        <v>0.56328125</v>
      </c>
      <c r="E1724" s="3">
        <f>AVERAGE('GRPO原始 0923'!F2036:F2050)</f>
        <v>0.549479166666667</v>
      </c>
      <c r="F1724" s="3">
        <f>AVERAGE('GRPO原始 0923'!F2031:F2050)</f>
        <v>0.53984375</v>
      </c>
      <c r="G1724" s="3">
        <f>AVERAGE('GRPO原始 0923'!F2021:F2050)</f>
        <v>0.540364583333333</v>
      </c>
      <c r="H1724" s="3">
        <f>AVERAGE('GRPO原始 0923'!F2011:F2050)</f>
        <v>0.519140625</v>
      </c>
      <c r="I1724" s="3">
        <f>AVERAGE('GRPO原始 0923'!F2001:F2050)</f>
        <v>0.49640625</v>
      </c>
      <c r="J1724" s="5">
        <f t="shared" ref="J1724:P1724" si="1722">C1724-C67</f>
        <v>-0.0984375</v>
      </c>
      <c r="K1724" s="5">
        <f t="shared" si="1722"/>
        <v>-0.06171875</v>
      </c>
      <c r="L1724" s="5">
        <f t="shared" si="1722"/>
        <v>-0.0463541666666667</v>
      </c>
      <c r="M1724" s="5">
        <f t="shared" si="1722"/>
        <v>-0.05078125</v>
      </c>
      <c r="N1724" s="5">
        <f t="shared" si="1722"/>
        <v>-0.0249999999999999</v>
      </c>
      <c r="O1724" s="5">
        <f t="shared" si="1722"/>
        <v>-0.022265625</v>
      </c>
      <c r="P1724" s="5">
        <f t="shared" si="1722"/>
        <v>-0.0240625</v>
      </c>
    </row>
    <row r="1725" ht="19" customHeight="1" spans="1:16">
      <c r="A1725" s="2" t="s">
        <v>272</v>
      </c>
      <c r="B1725" s="2">
        <v>67</v>
      </c>
      <c r="C1725" s="3">
        <f>AVERAGE('GRPO原始 0923'!F2047:F2051)</f>
        <v>0.5171875</v>
      </c>
      <c r="D1725" s="3">
        <f>AVERAGE('GRPO原始 0923'!F2042:F2051)</f>
        <v>0.5453125</v>
      </c>
      <c r="E1725" s="3">
        <f>AVERAGE('GRPO原始 0923'!F2037:F2051)</f>
        <v>0.538541666666667</v>
      </c>
      <c r="F1725" s="3">
        <f>AVERAGE('GRPO原始 0923'!F2032:F2051)</f>
        <v>0.538671875</v>
      </c>
      <c r="G1725" s="3">
        <f>AVERAGE('GRPO原始 0923'!F2022:F2051)</f>
        <v>0.538541666666667</v>
      </c>
      <c r="H1725" s="3">
        <f>AVERAGE('GRPO原始 0923'!F2012:F2051)</f>
        <v>0.5158203125</v>
      </c>
      <c r="I1725" s="3">
        <f>AVERAGE('GRPO原始 0923'!F2002:F2051)</f>
        <v>0.49734375</v>
      </c>
      <c r="J1725" s="5">
        <f t="shared" ref="J1725:P1725" si="1723">C1725-C68</f>
        <v>-0.1109375</v>
      </c>
      <c r="K1725" s="5">
        <f t="shared" si="1723"/>
        <v>-0.07421875</v>
      </c>
      <c r="L1725" s="5">
        <f t="shared" si="1723"/>
        <v>-0.0526041666666667</v>
      </c>
      <c r="M1725" s="5">
        <f t="shared" si="1723"/>
        <v>-0.049609375</v>
      </c>
      <c r="N1725" s="5">
        <f t="shared" si="1723"/>
        <v>-0.0263020833333333</v>
      </c>
      <c r="O1725" s="5">
        <f t="shared" si="1723"/>
        <v>-0.0269531249999999</v>
      </c>
      <c r="P1725" s="5">
        <f t="shared" si="1723"/>
        <v>-0.02625</v>
      </c>
    </row>
    <row r="1726" ht="19" customHeight="1" spans="1:16">
      <c r="A1726" s="2" t="s">
        <v>272</v>
      </c>
      <c r="B1726" s="2">
        <v>68</v>
      </c>
      <c r="C1726" s="3">
        <f>AVERAGE('GRPO原始 0923'!F2048:F2052)</f>
        <v>0.4984375</v>
      </c>
      <c r="D1726" s="3">
        <f>AVERAGE('GRPO原始 0923'!F2043:F2052)</f>
        <v>0.54375</v>
      </c>
      <c r="E1726" s="3">
        <f>AVERAGE('GRPO原始 0923'!F2038:F2052)</f>
        <v>0.53125</v>
      </c>
      <c r="F1726" s="3">
        <f>AVERAGE('GRPO原始 0923'!F2033:F2052)</f>
        <v>0.5359375</v>
      </c>
      <c r="G1726" s="3">
        <f>AVERAGE('GRPO原始 0923'!F2023:F2052)</f>
        <v>0.535677083333333</v>
      </c>
      <c r="H1726" s="3">
        <f>AVERAGE('GRPO原始 0923'!F2013:F2052)</f>
        <v>0.517578125</v>
      </c>
      <c r="I1726" s="3">
        <f>AVERAGE('GRPO原始 0923'!F2003:F2052)</f>
        <v>0.49984375</v>
      </c>
      <c r="J1726" s="5">
        <f t="shared" ref="J1726:P1726" si="1724">C1726-C69</f>
        <v>-0.1015625</v>
      </c>
      <c r="K1726" s="5">
        <f t="shared" si="1724"/>
        <v>-0.071875</v>
      </c>
      <c r="L1726" s="5">
        <f t="shared" si="1724"/>
        <v>-0.0588541666666667</v>
      </c>
      <c r="M1726" s="5">
        <f t="shared" si="1724"/>
        <v>-0.052734375</v>
      </c>
      <c r="N1726" s="5">
        <f t="shared" si="1724"/>
        <v>-0.0278645833333334</v>
      </c>
      <c r="O1726" s="5">
        <f t="shared" si="1724"/>
        <v>-0.0318359375</v>
      </c>
      <c r="P1726" s="5">
        <f t="shared" si="1724"/>
        <v>-0.02640625</v>
      </c>
    </row>
    <row r="1727" ht="19" customHeight="1" spans="1:16">
      <c r="A1727" s="2" t="s">
        <v>272</v>
      </c>
      <c r="B1727" s="2">
        <v>69</v>
      </c>
      <c r="C1727" s="3">
        <f>AVERAGE('GRPO原始 0923'!F2049:F2053)</f>
        <v>0.45</v>
      </c>
      <c r="D1727" s="3">
        <f>AVERAGE('GRPO原始 0923'!F2044:F2053)</f>
        <v>0.525</v>
      </c>
      <c r="E1727" s="3">
        <f>AVERAGE('GRPO原始 0923'!F2039:F2053)</f>
        <v>0.519270833333333</v>
      </c>
      <c r="F1727" s="3">
        <f>AVERAGE('GRPO原始 0923'!F2034:F2053)</f>
        <v>0.52890625</v>
      </c>
      <c r="G1727" s="3">
        <f>AVERAGE('GRPO原始 0923'!F2024:F2053)</f>
        <v>0.529427083333333</v>
      </c>
      <c r="H1727" s="3">
        <f>AVERAGE('GRPO原始 0923'!F2014:F2053)</f>
        <v>0.513671875</v>
      </c>
      <c r="I1727" s="3">
        <f>AVERAGE('GRPO原始 0923'!F2004:F2053)</f>
        <v>0.4975</v>
      </c>
      <c r="J1727" s="5">
        <f t="shared" ref="J1727:P1727" si="1725">C1727-C70</f>
        <v>-0.1140625</v>
      </c>
      <c r="K1727" s="5">
        <f t="shared" si="1725"/>
        <v>-0.084375</v>
      </c>
      <c r="L1727" s="5">
        <f t="shared" si="1725"/>
        <v>-0.0645833333333333</v>
      </c>
      <c r="M1727" s="5">
        <f t="shared" si="1725"/>
        <v>-0.0539062499999999</v>
      </c>
      <c r="N1727" s="5">
        <f t="shared" si="1725"/>
        <v>-0.0333333333333333</v>
      </c>
      <c r="O1727" s="5">
        <f t="shared" si="1725"/>
        <v>-0.0353515625</v>
      </c>
      <c r="P1727" s="5">
        <f t="shared" si="1725"/>
        <v>-0.0284374999999999</v>
      </c>
    </row>
    <row r="1728" ht="19" customHeight="1" spans="1:16">
      <c r="A1728" s="2" t="s">
        <v>272</v>
      </c>
      <c r="B1728" s="2">
        <v>70</v>
      </c>
      <c r="C1728" s="3">
        <f>AVERAGE('GRPO原始 0923'!F2050:F2054)</f>
        <v>0.4234375</v>
      </c>
      <c r="D1728" s="3">
        <f>AVERAGE('GRPO原始 0923'!F2045:F2054)</f>
        <v>0.51328125</v>
      </c>
      <c r="E1728" s="3">
        <f>AVERAGE('GRPO原始 0923'!F2040:F2054)</f>
        <v>0.519270833333333</v>
      </c>
      <c r="F1728" s="3">
        <f>AVERAGE('GRPO原始 0923'!F2035:F2054)</f>
        <v>0.5265625</v>
      </c>
      <c r="G1728" s="3">
        <f>AVERAGE('GRPO原始 0923'!F2025:F2054)</f>
        <v>0.529166666666667</v>
      </c>
      <c r="H1728" s="3">
        <f>AVERAGE('GRPO原始 0923'!F2015:F2054)</f>
        <v>0.516015625</v>
      </c>
      <c r="I1728" s="3">
        <f>AVERAGE('GRPO原始 0923'!F2005:F2054)</f>
        <v>0.500625</v>
      </c>
      <c r="J1728" s="5">
        <f t="shared" ref="J1728:P1728" si="1726">C1728-C71</f>
        <v>-0.125</v>
      </c>
      <c r="K1728" s="5">
        <f t="shared" si="1726"/>
        <v>-0.0929687499999999</v>
      </c>
      <c r="L1728" s="5">
        <f t="shared" si="1726"/>
        <v>-0.0656249999999999</v>
      </c>
      <c r="M1728" s="5">
        <f t="shared" si="1726"/>
        <v>-0.059375</v>
      </c>
      <c r="N1728" s="5">
        <f t="shared" si="1726"/>
        <v>-0.03671875</v>
      </c>
      <c r="O1728" s="5">
        <f t="shared" si="1726"/>
        <v>-0.0359375000000001</v>
      </c>
      <c r="P1728" s="5">
        <f t="shared" si="1726"/>
        <v>-0.0287500000000001</v>
      </c>
    </row>
    <row r="1729" ht="19" customHeight="1" spans="1:16">
      <c r="A1729" s="2" t="s">
        <v>272</v>
      </c>
      <c r="B1729" s="2">
        <v>71</v>
      </c>
      <c r="C1729" s="3">
        <f>AVERAGE('GRPO原始 0923'!F2051:F2055)</f>
        <v>0.4234375</v>
      </c>
      <c r="D1729" s="3">
        <f>AVERAGE('GRPO原始 0923'!F2046:F2055)</f>
        <v>0.49453125</v>
      </c>
      <c r="E1729" s="3">
        <f>AVERAGE('GRPO原始 0923'!F2041:F2055)</f>
        <v>0.516666666666667</v>
      </c>
      <c r="F1729" s="3">
        <f>AVERAGE('GRPO原始 0923'!F2036:F2055)</f>
        <v>0.51796875</v>
      </c>
      <c r="G1729" s="3">
        <f>AVERAGE('GRPO原始 0923'!F2026:F2055)</f>
        <v>0.521354166666667</v>
      </c>
      <c r="H1729" s="3">
        <f>AVERAGE('GRPO原始 0923'!F2016:F2055)</f>
        <v>0.5154296875</v>
      </c>
      <c r="I1729" s="3">
        <f>AVERAGE('GRPO原始 0923'!F2006:F2055)</f>
        <v>0.49953125</v>
      </c>
      <c r="J1729" s="5">
        <f t="shared" ref="J1729:P1729" si="1727">C1729-C72</f>
        <v>-0.1140625</v>
      </c>
      <c r="K1729" s="5">
        <f t="shared" si="1727"/>
        <v>-0.10625</v>
      </c>
      <c r="L1729" s="5">
        <f t="shared" si="1727"/>
        <v>-0.0791666666666666</v>
      </c>
      <c r="M1729" s="5">
        <f t="shared" si="1727"/>
        <v>-0.0632812500000001</v>
      </c>
      <c r="N1729" s="5">
        <f t="shared" si="1727"/>
        <v>-0.0432291666666667</v>
      </c>
      <c r="O1729" s="5">
        <f t="shared" si="1727"/>
        <v>-0.040234375</v>
      </c>
      <c r="P1729" s="5">
        <f t="shared" si="1727"/>
        <v>-0.0309375000000001</v>
      </c>
    </row>
    <row r="1730" ht="19" customHeight="1" spans="1:16">
      <c r="A1730" s="2" t="s">
        <v>272</v>
      </c>
      <c r="B1730" s="2">
        <v>72</v>
      </c>
      <c r="C1730" s="3">
        <f>AVERAGE('GRPO原始 0923'!F2052:F2056)</f>
        <v>0.4375</v>
      </c>
      <c r="D1730" s="3">
        <f>AVERAGE('GRPO原始 0923'!F2047:F2056)</f>
        <v>0.47734375</v>
      </c>
      <c r="E1730" s="3">
        <f>AVERAGE('GRPO原始 0923'!F2042:F2056)</f>
        <v>0.509375</v>
      </c>
      <c r="F1730" s="3">
        <f>AVERAGE('GRPO原始 0923'!F2037:F2056)</f>
        <v>0.51328125</v>
      </c>
      <c r="G1730" s="3">
        <f>AVERAGE('GRPO原始 0923'!F2027:F2056)</f>
        <v>0.522395833333333</v>
      </c>
      <c r="H1730" s="3">
        <f>AVERAGE('GRPO原始 0923'!F2017:F2056)</f>
        <v>0.516796875</v>
      </c>
      <c r="I1730" s="3">
        <f>AVERAGE('GRPO原始 0923'!F2007:F2056)</f>
        <v>0.50109375</v>
      </c>
      <c r="J1730" s="5">
        <f t="shared" ref="J1730:P1730" si="1728">C1730-C73</f>
        <v>-0.0828125</v>
      </c>
      <c r="K1730" s="5">
        <f t="shared" si="1728"/>
        <v>-0.096875</v>
      </c>
      <c r="L1730" s="5">
        <f t="shared" si="1728"/>
        <v>-0.0770833333333333</v>
      </c>
      <c r="M1730" s="5">
        <f t="shared" si="1728"/>
        <v>-0.06015625</v>
      </c>
      <c r="N1730" s="5">
        <f t="shared" si="1728"/>
        <v>-0.0421875</v>
      </c>
      <c r="O1730" s="5">
        <f t="shared" si="1728"/>
        <v>-0.0369140625</v>
      </c>
      <c r="P1730" s="5">
        <f t="shared" si="1728"/>
        <v>-0.0298437499999999</v>
      </c>
    </row>
    <row r="1731" ht="19" customHeight="1" spans="1:16">
      <c r="A1731" s="2" t="s">
        <v>272</v>
      </c>
      <c r="B1731" s="2">
        <v>73</v>
      </c>
      <c r="C1731" s="3">
        <f>AVERAGE('GRPO原始 0923'!F2053:F2057)</f>
        <v>0.4140625</v>
      </c>
      <c r="D1731" s="3">
        <f>AVERAGE('GRPO原始 0923'!F2048:F2057)</f>
        <v>0.45625</v>
      </c>
      <c r="E1731" s="3">
        <f>AVERAGE('GRPO原始 0923'!F2043:F2057)</f>
        <v>0.500520833333333</v>
      </c>
      <c r="F1731" s="3">
        <f>AVERAGE('GRPO原始 0923'!F2038:F2057)</f>
        <v>0.501953125</v>
      </c>
      <c r="G1731" s="3">
        <f>AVERAGE('GRPO原始 0923'!F2028:F2057)</f>
        <v>0.520572916666667</v>
      </c>
      <c r="H1731" s="3">
        <f>AVERAGE('GRPO原始 0923'!F2018:F2057)</f>
        <v>0.5158203125</v>
      </c>
      <c r="I1731" s="3">
        <f>AVERAGE('GRPO原始 0923'!F2008:F2057)</f>
        <v>0.5009375</v>
      </c>
      <c r="J1731" s="5">
        <f t="shared" ref="J1731:P1731" si="1729">C1731-C74</f>
        <v>-0.1265625</v>
      </c>
      <c r="K1731" s="5">
        <f t="shared" si="1729"/>
        <v>-0.1140625</v>
      </c>
      <c r="L1731" s="5">
        <f t="shared" si="1729"/>
        <v>-0.0901041666666667</v>
      </c>
      <c r="M1731" s="5">
        <f t="shared" si="1729"/>
        <v>-0.07578125</v>
      </c>
      <c r="N1731" s="5">
        <f t="shared" si="1729"/>
        <v>-0.053125</v>
      </c>
      <c r="O1731" s="5">
        <f t="shared" si="1729"/>
        <v>-0.0431640624999999</v>
      </c>
      <c r="P1731" s="5">
        <f t="shared" si="1729"/>
        <v>-0.03640625</v>
      </c>
    </row>
    <row r="1732" ht="19" customHeight="1" spans="1:16">
      <c r="A1732" s="2" t="s">
        <v>272</v>
      </c>
      <c r="B1732" s="2">
        <v>74</v>
      </c>
      <c r="C1732" s="3">
        <f>AVERAGE('GRPO原始 0923'!F2054:F2058)</f>
        <v>0.4171875</v>
      </c>
      <c r="D1732" s="3">
        <f>AVERAGE('GRPO原始 0923'!F2049:F2058)</f>
        <v>0.43359375</v>
      </c>
      <c r="E1732" s="3">
        <f>AVERAGE('GRPO原始 0923'!F2044:F2058)</f>
        <v>0.4890625</v>
      </c>
      <c r="F1732" s="3">
        <f>AVERAGE('GRPO原始 0923'!F2039:F2058)</f>
        <v>0.49375</v>
      </c>
      <c r="G1732" s="3">
        <f>AVERAGE('GRPO原始 0923'!F2029:F2058)</f>
        <v>0.511979166666667</v>
      </c>
      <c r="H1732" s="3">
        <f>AVERAGE('GRPO原始 0923'!F2019:F2058)</f>
        <v>0.512109375</v>
      </c>
      <c r="I1732" s="3">
        <f>AVERAGE('GRPO原始 0923'!F2009:F2058)</f>
        <v>0.49921875</v>
      </c>
      <c r="J1732" s="5">
        <f t="shared" ref="J1732:P1732" si="1730">C1732-C75</f>
        <v>-0.109375</v>
      </c>
      <c r="K1732" s="5">
        <f t="shared" si="1730"/>
        <v>-0.11171875</v>
      </c>
      <c r="L1732" s="5">
        <f t="shared" si="1730"/>
        <v>-0.0927083333333333</v>
      </c>
      <c r="M1732" s="5">
        <f t="shared" si="1730"/>
        <v>-0.07578125</v>
      </c>
      <c r="N1732" s="5">
        <f t="shared" si="1730"/>
        <v>-0.0596354166666667</v>
      </c>
      <c r="O1732" s="5">
        <f t="shared" si="1730"/>
        <v>-0.0423828125</v>
      </c>
      <c r="P1732" s="5">
        <f t="shared" si="1730"/>
        <v>-0.03671875</v>
      </c>
    </row>
    <row r="1733" ht="19" customHeight="1" spans="1:16">
      <c r="A1733" s="2" t="s">
        <v>272</v>
      </c>
      <c r="B1733" s="2">
        <v>75</v>
      </c>
      <c r="C1733" s="3">
        <f>AVERAGE('GRPO原始 0923'!F2055:F2059)</f>
        <v>0.4234375</v>
      </c>
      <c r="D1733" s="3">
        <f>AVERAGE('GRPO原始 0923'!F2050:F2059)</f>
        <v>0.4234375</v>
      </c>
      <c r="E1733" s="3">
        <f>AVERAGE('GRPO原始 0923'!F2045:F2059)</f>
        <v>0.483333333333333</v>
      </c>
      <c r="F1733" s="3">
        <f>AVERAGE('GRPO原始 0923'!F2040:F2059)</f>
        <v>0.4953125</v>
      </c>
      <c r="G1733" s="3">
        <f>AVERAGE('GRPO原始 0923'!F2030:F2059)</f>
        <v>0.509375</v>
      </c>
      <c r="H1733" s="3">
        <f>AVERAGE('GRPO原始 0923'!F2020:F2059)</f>
        <v>0.5103515625</v>
      </c>
      <c r="I1733" s="3">
        <f>AVERAGE('GRPO原始 0923'!F2010:F2059)</f>
        <v>0.5003125</v>
      </c>
      <c r="J1733" s="5">
        <f t="shared" ref="J1733:P1733" si="1731">C1733-C76</f>
        <v>-0.0968749999999999</v>
      </c>
      <c r="K1733" s="5">
        <f t="shared" si="1731"/>
        <v>-0.1109375</v>
      </c>
      <c r="L1733" s="5">
        <f t="shared" si="1731"/>
        <v>-0.0942708333333334</v>
      </c>
      <c r="M1733" s="5">
        <f t="shared" si="1731"/>
        <v>-0.0734375</v>
      </c>
      <c r="N1733" s="5">
        <f t="shared" si="1731"/>
        <v>-0.0635416666666666</v>
      </c>
      <c r="O1733" s="5">
        <f t="shared" si="1731"/>
        <v>-0.0451171874999999</v>
      </c>
      <c r="P1733" s="5">
        <f t="shared" si="1731"/>
        <v>-0.03625</v>
      </c>
    </row>
    <row r="1734" ht="19" customHeight="1" spans="1:16">
      <c r="A1734" s="2" t="s">
        <v>272</v>
      </c>
      <c r="B1734" s="2">
        <v>76</v>
      </c>
      <c r="C1734" s="3">
        <f>AVERAGE('GRPO原始 0923'!F2056:F2060)</f>
        <v>0.4375</v>
      </c>
      <c r="D1734" s="3">
        <f>AVERAGE('GRPO原始 0923'!F2051:F2060)</f>
        <v>0.43046875</v>
      </c>
      <c r="E1734" s="3">
        <f>AVERAGE('GRPO原始 0923'!F2046:F2060)</f>
        <v>0.475520833333333</v>
      </c>
      <c r="F1734" s="3">
        <f>AVERAGE('GRPO原始 0923'!F2041:F2060)</f>
        <v>0.496875</v>
      </c>
      <c r="G1734" s="3">
        <f>AVERAGE('GRPO原始 0923'!F2031:F2060)</f>
        <v>0.503385416666667</v>
      </c>
      <c r="H1734" s="3">
        <f>AVERAGE('GRPO原始 0923'!F2021:F2060)</f>
        <v>0.512890625</v>
      </c>
      <c r="I1734" s="3">
        <f>AVERAGE('GRPO原始 0923'!F2011:F2060)</f>
        <v>0.50140625</v>
      </c>
      <c r="J1734" s="5">
        <f t="shared" ref="J1734:P1734" si="1732">C1734-C77</f>
        <v>-0.0984375</v>
      </c>
      <c r="K1734" s="5">
        <f t="shared" si="1732"/>
        <v>-0.10625</v>
      </c>
      <c r="L1734" s="5">
        <f t="shared" si="1732"/>
        <v>-0.103645833333333</v>
      </c>
      <c r="M1734" s="5">
        <f t="shared" si="1732"/>
        <v>-0.0839843749999999</v>
      </c>
      <c r="N1734" s="5">
        <f t="shared" si="1732"/>
        <v>-0.0692708333333333</v>
      </c>
      <c r="O1734" s="5">
        <f t="shared" si="1732"/>
        <v>-0.0453125</v>
      </c>
      <c r="P1734" s="5">
        <f t="shared" si="1732"/>
        <v>-0.0390625</v>
      </c>
    </row>
    <row r="1735" ht="19" customHeight="1" spans="1:16">
      <c r="A1735" s="2" t="s">
        <v>272</v>
      </c>
      <c r="B1735" s="2">
        <v>77</v>
      </c>
      <c r="C1735" s="3">
        <f>AVERAGE('GRPO原始 0923'!F2057:F2061)</f>
        <v>0.4265625</v>
      </c>
      <c r="D1735" s="3">
        <f>AVERAGE('GRPO原始 0923'!F2052:F2061)</f>
        <v>0.43203125</v>
      </c>
      <c r="E1735" s="3">
        <f>AVERAGE('GRPO原始 0923'!F2047:F2061)</f>
        <v>0.460416666666667</v>
      </c>
      <c r="F1735" s="3">
        <f>AVERAGE('GRPO原始 0923'!F2042:F2061)</f>
        <v>0.488671875</v>
      </c>
      <c r="G1735" s="3">
        <f>AVERAGE('GRPO原始 0923'!F2032:F2061)</f>
        <v>0.503125</v>
      </c>
      <c r="H1735" s="3">
        <f>AVERAGE('GRPO原始 0923'!F2022:F2061)</f>
        <v>0.5119140625</v>
      </c>
      <c r="I1735" s="3">
        <f>AVERAGE('GRPO原始 0923'!F2012:F2061)</f>
        <v>0.4990625</v>
      </c>
      <c r="J1735" s="5">
        <f t="shared" ref="J1735:P1735" si="1733">C1735-C78</f>
        <v>-0.1125</v>
      </c>
      <c r="K1735" s="5">
        <f t="shared" si="1733"/>
        <v>-0.09765625</v>
      </c>
      <c r="L1735" s="5">
        <f t="shared" si="1733"/>
        <v>-0.102083333333333</v>
      </c>
      <c r="M1735" s="5">
        <f t="shared" si="1733"/>
        <v>-0.0859375</v>
      </c>
      <c r="N1735" s="5">
        <f t="shared" si="1733"/>
        <v>-0.0656249999999999</v>
      </c>
      <c r="O1735" s="5">
        <f t="shared" si="1733"/>
        <v>-0.0441406249999999</v>
      </c>
      <c r="P1735" s="5">
        <f t="shared" si="1733"/>
        <v>-0.04109375</v>
      </c>
    </row>
    <row r="1736" ht="19" customHeight="1" spans="1:16">
      <c r="A1736" s="2" t="s">
        <v>272</v>
      </c>
      <c r="B1736" s="2">
        <v>78</v>
      </c>
      <c r="C1736" s="3">
        <f>AVERAGE('GRPO原始 0923'!F2058:F2062)</f>
        <v>0.45625</v>
      </c>
      <c r="D1736" s="3">
        <f>AVERAGE('GRPO原始 0923'!F2053:F2062)</f>
        <v>0.43515625</v>
      </c>
      <c r="E1736" s="3">
        <f>AVERAGE('GRPO原始 0923'!F2048:F2062)</f>
        <v>0.45625</v>
      </c>
      <c r="F1736" s="3">
        <f>AVERAGE('GRPO原始 0923'!F2043:F2062)</f>
        <v>0.489453125</v>
      </c>
      <c r="G1736" s="3">
        <f>AVERAGE('GRPO原始 0923'!F2033:F2062)</f>
        <v>0.50234375</v>
      </c>
      <c r="H1736" s="3">
        <f>AVERAGE('GRPO原始 0923'!F2023:F2062)</f>
        <v>0.510546875</v>
      </c>
      <c r="I1736" s="3">
        <f>AVERAGE('GRPO原始 0923'!F2013:F2062)</f>
        <v>0.50109375</v>
      </c>
      <c r="J1736" s="5">
        <f t="shared" ref="J1736:P1736" si="1734">C1736-C79</f>
        <v>-0.0453125</v>
      </c>
      <c r="K1736" s="5">
        <f t="shared" si="1734"/>
        <v>-0.0859375</v>
      </c>
      <c r="L1736" s="5">
        <f t="shared" si="1734"/>
        <v>-0.0911458333333333</v>
      </c>
      <c r="M1736" s="5">
        <f t="shared" si="1734"/>
        <v>-0.07890625</v>
      </c>
      <c r="N1736" s="5">
        <f t="shared" si="1734"/>
        <v>-0.0638020833333334</v>
      </c>
      <c r="O1736" s="5">
        <f t="shared" si="1734"/>
        <v>-0.0423828125000001</v>
      </c>
      <c r="P1736" s="5">
        <f t="shared" si="1734"/>
        <v>-0.04265625</v>
      </c>
    </row>
    <row r="1737" ht="19" customHeight="1" spans="1:16">
      <c r="A1737" s="2" t="s">
        <v>272</v>
      </c>
      <c r="B1737" s="2">
        <v>79</v>
      </c>
      <c r="C1737" s="3">
        <f>AVERAGE('GRPO原始 0923'!F2059:F2063)</f>
        <v>0.471875</v>
      </c>
      <c r="D1737" s="3">
        <f>AVERAGE('GRPO原始 0923'!F2054:F2063)</f>
        <v>0.44453125</v>
      </c>
      <c r="E1737" s="3">
        <f>AVERAGE('GRPO原始 0923'!F2049:F2063)</f>
        <v>0.446354166666667</v>
      </c>
      <c r="F1737" s="3">
        <f>AVERAGE('GRPO原始 0923'!F2044:F2063)</f>
        <v>0.484765625</v>
      </c>
      <c r="G1737" s="3">
        <f>AVERAGE('GRPO原始 0923'!F2034:F2063)</f>
        <v>0.50078125</v>
      </c>
      <c r="H1737" s="3">
        <f>AVERAGE('GRPO原始 0923'!F2024:F2063)</f>
        <v>0.508203125</v>
      </c>
      <c r="I1737" s="3">
        <f>AVERAGE('GRPO原始 0923'!F2014:F2063)</f>
        <v>0.49984375</v>
      </c>
      <c r="J1737" s="5">
        <f t="shared" ref="J1737:P1737" si="1735">C1737-C80</f>
        <v>-0.0375</v>
      </c>
      <c r="K1737" s="5">
        <f t="shared" si="1735"/>
        <v>-0.0734375</v>
      </c>
      <c r="L1737" s="5">
        <f t="shared" si="1735"/>
        <v>-0.0869791666666667</v>
      </c>
      <c r="M1737" s="5">
        <f t="shared" si="1735"/>
        <v>-0.0789062500000001</v>
      </c>
      <c r="N1737" s="5">
        <f t="shared" si="1735"/>
        <v>-0.0604166666666667</v>
      </c>
      <c r="O1737" s="5">
        <f t="shared" si="1735"/>
        <v>-0.043359375</v>
      </c>
      <c r="P1737" s="5">
        <f t="shared" si="1735"/>
        <v>-0.0429687500000001</v>
      </c>
    </row>
    <row r="1738" ht="19" customHeight="1" spans="1:16">
      <c r="A1738" s="2" t="s">
        <v>272</v>
      </c>
      <c r="B1738" s="2">
        <v>80</v>
      </c>
      <c r="C1738" s="3">
        <f>AVERAGE('GRPO原始 0923'!F2060:F2064)</f>
        <v>0.465625</v>
      </c>
      <c r="D1738" s="3">
        <f>AVERAGE('GRPO原始 0923'!F2055:F2064)</f>
        <v>0.44453125</v>
      </c>
      <c r="E1738" s="3">
        <f>AVERAGE('GRPO原始 0923'!F2050:F2064)</f>
        <v>0.4375</v>
      </c>
      <c r="F1738" s="3">
        <f>AVERAGE('GRPO原始 0923'!F2045:F2064)</f>
        <v>0.47890625</v>
      </c>
      <c r="G1738" s="3">
        <f>AVERAGE('GRPO原始 0923'!F2035:F2064)</f>
        <v>0.49921875</v>
      </c>
      <c r="H1738" s="3">
        <f>AVERAGE('GRPO原始 0923'!F2025:F2064)</f>
        <v>0.5080078125</v>
      </c>
      <c r="I1738" s="3">
        <f>AVERAGE('GRPO原始 0923'!F2015:F2064)</f>
        <v>0.50171875</v>
      </c>
      <c r="J1738" s="5">
        <f t="shared" ref="J1738:P1738" si="1736">C1738-C81</f>
        <v>-0.0359375</v>
      </c>
      <c r="K1738" s="5">
        <f t="shared" si="1736"/>
        <v>-0.0664062500000001</v>
      </c>
      <c r="L1738" s="5">
        <f t="shared" si="1736"/>
        <v>-0.0859375</v>
      </c>
      <c r="M1738" s="5">
        <f t="shared" si="1736"/>
        <v>-0.0796875</v>
      </c>
      <c r="N1738" s="5">
        <f t="shared" si="1736"/>
        <v>-0.06171875</v>
      </c>
      <c r="O1738" s="5">
        <f t="shared" si="1736"/>
        <v>-0.0441406249999999</v>
      </c>
      <c r="P1738" s="5">
        <f t="shared" si="1736"/>
        <v>-0.04203125</v>
      </c>
    </row>
    <row r="1739" ht="19" customHeight="1" spans="1:16">
      <c r="A1739" s="2" t="s">
        <v>275</v>
      </c>
      <c r="B1739" s="2">
        <v>1</v>
      </c>
      <c r="C1739" s="3">
        <f>AVERAGE('GRPO原始 0923'!F2081:F2081)</f>
        <v>0.3203125</v>
      </c>
      <c r="D1739" s="3">
        <f>AVERAGE('GRPO原始 0923'!F2081:F2081)</f>
        <v>0.3203125</v>
      </c>
      <c r="E1739" s="3">
        <f>AVERAGE('GRPO原始 0923'!F2081:F2081)</f>
        <v>0.3203125</v>
      </c>
      <c r="F1739" s="3">
        <f>AVERAGE('GRPO原始 0923'!F2081:F2081)</f>
        <v>0.3203125</v>
      </c>
      <c r="G1739" s="3">
        <f>AVERAGE('GRPO原始 0923'!F2081:F2081)</f>
        <v>0.3203125</v>
      </c>
      <c r="H1739" s="3">
        <f>AVERAGE('GRPO原始 0923'!F2081:F2081)</f>
        <v>0.3203125</v>
      </c>
      <c r="I1739" s="3">
        <f>AVERAGE('GRPO原始 0923'!F2081:F2081)</f>
        <v>0.3203125</v>
      </c>
      <c r="J1739" s="5">
        <f t="shared" ref="J1739:P1739" si="1737">C1739-C2</f>
        <v>0.015625</v>
      </c>
      <c r="K1739" s="5">
        <f t="shared" si="1737"/>
        <v>0.015625</v>
      </c>
      <c r="L1739" s="5">
        <f t="shared" si="1737"/>
        <v>0.015625</v>
      </c>
      <c r="M1739" s="5">
        <f t="shared" si="1737"/>
        <v>0.015625</v>
      </c>
      <c r="N1739" s="5">
        <f t="shared" si="1737"/>
        <v>0.015625</v>
      </c>
      <c r="O1739" s="5">
        <f t="shared" si="1737"/>
        <v>0.015625</v>
      </c>
      <c r="P1739" s="5">
        <f t="shared" si="1737"/>
        <v>0.015625</v>
      </c>
    </row>
    <row r="1740" ht="19" customHeight="1" spans="1:16">
      <c r="A1740" s="2" t="s">
        <v>275</v>
      </c>
      <c r="B1740" s="2">
        <v>2</v>
      </c>
      <c r="C1740" s="3">
        <f>AVERAGE('GRPO原始 0923'!F2081:F2082)</f>
        <v>0.33984375</v>
      </c>
      <c r="D1740" s="3">
        <f>AVERAGE('GRPO原始 0923'!F2081:F2082)</f>
        <v>0.33984375</v>
      </c>
      <c r="E1740" s="3">
        <f>AVERAGE('GRPO原始 0923'!F2081:F2082)</f>
        <v>0.33984375</v>
      </c>
      <c r="F1740" s="3">
        <f>AVERAGE('GRPO原始 0923'!F2081:F2082)</f>
        <v>0.33984375</v>
      </c>
      <c r="G1740" s="3">
        <f>AVERAGE('GRPO原始 0923'!F2081:F2082)</f>
        <v>0.33984375</v>
      </c>
      <c r="H1740" s="3">
        <f>AVERAGE('GRPO原始 0923'!F2081:F2082)</f>
        <v>0.33984375</v>
      </c>
      <c r="I1740" s="3">
        <f>AVERAGE('GRPO原始 0923'!F2081:F2082)</f>
        <v>0.33984375</v>
      </c>
      <c r="J1740" s="5">
        <f t="shared" ref="J1740:P1740" si="1738">C1740-C3</f>
        <v>0.01953125</v>
      </c>
      <c r="K1740" s="5">
        <f t="shared" si="1738"/>
        <v>0.01953125</v>
      </c>
      <c r="L1740" s="5">
        <f t="shared" si="1738"/>
        <v>0.01953125</v>
      </c>
      <c r="M1740" s="5">
        <f t="shared" si="1738"/>
        <v>0.01953125</v>
      </c>
      <c r="N1740" s="5">
        <f t="shared" si="1738"/>
        <v>0.01953125</v>
      </c>
      <c r="O1740" s="5">
        <f t="shared" si="1738"/>
        <v>0.01953125</v>
      </c>
      <c r="P1740" s="5">
        <f t="shared" si="1738"/>
        <v>0.01953125</v>
      </c>
    </row>
    <row r="1741" ht="19" customHeight="1" spans="1:16">
      <c r="A1741" s="2" t="s">
        <v>275</v>
      </c>
      <c r="B1741" s="2">
        <v>3</v>
      </c>
      <c r="C1741" s="3">
        <f>AVERAGE('GRPO原始 0923'!F2081:F2083)</f>
        <v>0.354166666666667</v>
      </c>
      <c r="D1741" s="3">
        <f>AVERAGE('GRPO原始 0923'!F2081:F2083)</f>
        <v>0.354166666666667</v>
      </c>
      <c r="E1741" s="3">
        <f>AVERAGE('GRPO原始 0923'!F2081:F2083)</f>
        <v>0.354166666666667</v>
      </c>
      <c r="F1741" s="3">
        <f>AVERAGE('GRPO原始 0923'!F2081:F2083)</f>
        <v>0.354166666666667</v>
      </c>
      <c r="G1741" s="3">
        <f>AVERAGE('GRPO原始 0923'!F2081:F2083)</f>
        <v>0.354166666666667</v>
      </c>
      <c r="H1741" s="3">
        <f>AVERAGE('GRPO原始 0923'!F2081:F2083)</f>
        <v>0.354166666666667</v>
      </c>
      <c r="I1741" s="3">
        <f>AVERAGE('GRPO原始 0923'!F2081:F2083)</f>
        <v>0.354166666666667</v>
      </c>
      <c r="J1741" s="5">
        <f t="shared" ref="J1741:P1741" si="1739">C1741-C4</f>
        <v>0.0416666666666667</v>
      </c>
      <c r="K1741" s="5">
        <f t="shared" si="1739"/>
        <v>0.0416666666666667</v>
      </c>
      <c r="L1741" s="5">
        <f t="shared" si="1739"/>
        <v>0.0416666666666667</v>
      </c>
      <c r="M1741" s="5">
        <f t="shared" si="1739"/>
        <v>0.0416666666666667</v>
      </c>
      <c r="N1741" s="5">
        <f t="shared" si="1739"/>
        <v>0.0416666666666667</v>
      </c>
      <c r="O1741" s="5">
        <f t="shared" si="1739"/>
        <v>0.0416666666666667</v>
      </c>
      <c r="P1741" s="5">
        <f t="shared" si="1739"/>
        <v>0.0416666666666667</v>
      </c>
    </row>
    <row r="1742" ht="19" customHeight="1" spans="1:16">
      <c r="A1742" s="2" t="s">
        <v>275</v>
      </c>
      <c r="B1742" s="2">
        <v>4</v>
      </c>
      <c r="C1742" s="3">
        <f>AVERAGE('GRPO原始 0923'!F2081:F2084)</f>
        <v>0.349609375</v>
      </c>
      <c r="D1742" s="3">
        <f>AVERAGE('GRPO原始 0923'!F2081:F2084)</f>
        <v>0.349609375</v>
      </c>
      <c r="E1742" s="3">
        <f>AVERAGE('GRPO原始 0923'!F2081:F2084)</f>
        <v>0.349609375</v>
      </c>
      <c r="F1742" s="3">
        <f>AVERAGE('GRPO原始 0923'!F2081:F2084)</f>
        <v>0.349609375</v>
      </c>
      <c r="G1742" s="3">
        <f>AVERAGE('GRPO原始 0923'!F2081:F2084)</f>
        <v>0.349609375</v>
      </c>
      <c r="H1742" s="3">
        <f>AVERAGE('GRPO原始 0923'!F2081:F2084)</f>
        <v>0.349609375</v>
      </c>
      <c r="I1742" s="3">
        <f>AVERAGE('GRPO原始 0923'!F2081:F2084)</f>
        <v>0.349609375</v>
      </c>
      <c r="J1742" s="5">
        <f t="shared" ref="J1742:P1742" si="1740">C1742-C5</f>
        <v>0.0234375</v>
      </c>
      <c r="K1742" s="5">
        <f t="shared" si="1740"/>
        <v>0.0234375</v>
      </c>
      <c r="L1742" s="5">
        <f t="shared" si="1740"/>
        <v>0.0234375</v>
      </c>
      <c r="M1742" s="5">
        <f t="shared" si="1740"/>
        <v>0.0234375</v>
      </c>
      <c r="N1742" s="5">
        <f t="shared" si="1740"/>
        <v>0.0234375</v>
      </c>
      <c r="O1742" s="5">
        <f t="shared" si="1740"/>
        <v>0.0234375</v>
      </c>
      <c r="P1742" s="5">
        <f t="shared" si="1740"/>
        <v>0.0234375</v>
      </c>
    </row>
    <row r="1743" ht="19" customHeight="1" spans="1:16">
      <c r="A1743" s="2" t="s">
        <v>275</v>
      </c>
      <c r="B1743" s="2">
        <v>5</v>
      </c>
      <c r="C1743" s="3">
        <f>AVERAGE('GRPO原始 0923'!F2081:F2085)</f>
        <v>0.390625</v>
      </c>
      <c r="D1743" s="3">
        <f>AVERAGE('GRPO原始 0923'!F2081:F2085)</f>
        <v>0.390625</v>
      </c>
      <c r="E1743" s="3">
        <f>AVERAGE('GRPO原始 0923'!F2081:F2085)</f>
        <v>0.390625</v>
      </c>
      <c r="F1743" s="3">
        <f>AVERAGE('GRPO原始 0923'!F2081:F2085)</f>
        <v>0.390625</v>
      </c>
      <c r="G1743" s="3">
        <f>AVERAGE('GRPO原始 0923'!F2081:F2085)</f>
        <v>0.390625</v>
      </c>
      <c r="H1743" s="3">
        <f>AVERAGE('GRPO原始 0923'!F2081:F2085)</f>
        <v>0.390625</v>
      </c>
      <c r="I1743" s="3">
        <f>AVERAGE('GRPO原始 0923'!F2081:F2085)</f>
        <v>0.390625</v>
      </c>
      <c r="J1743" s="5">
        <f t="shared" ref="J1743:P1743" si="1741">C1743-C6</f>
        <v>0.040625</v>
      </c>
      <c r="K1743" s="5">
        <f t="shared" si="1741"/>
        <v>0.040625</v>
      </c>
      <c r="L1743" s="5">
        <f t="shared" si="1741"/>
        <v>0.040625</v>
      </c>
      <c r="M1743" s="5">
        <f t="shared" si="1741"/>
        <v>0.040625</v>
      </c>
      <c r="N1743" s="5">
        <f t="shared" si="1741"/>
        <v>0.040625</v>
      </c>
      <c r="O1743" s="5">
        <f t="shared" si="1741"/>
        <v>0.040625</v>
      </c>
      <c r="P1743" s="5">
        <f t="shared" si="1741"/>
        <v>0.040625</v>
      </c>
    </row>
    <row r="1744" ht="19" customHeight="1" spans="1:16">
      <c r="A1744" s="2" t="s">
        <v>275</v>
      </c>
      <c r="B1744" s="2">
        <v>6</v>
      </c>
      <c r="C1744" s="3">
        <f>AVERAGE('GRPO原始 0923'!F2082:F2086)</f>
        <v>0.3921875</v>
      </c>
      <c r="D1744" s="3">
        <f>AVERAGE('GRPO原始 0923'!F2081:F2086)</f>
        <v>0.380208333333333</v>
      </c>
      <c r="E1744" s="3">
        <f>AVERAGE('GRPO原始 0923'!F2081:F2086)</f>
        <v>0.380208333333333</v>
      </c>
      <c r="F1744" s="3">
        <f>AVERAGE('GRPO原始 0923'!F2081:F2086)</f>
        <v>0.380208333333333</v>
      </c>
      <c r="G1744" s="3">
        <f>AVERAGE('GRPO原始 0923'!F2081:F2086)</f>
        <v>0.380208333333333</v>
      </c>
      <c r="H1744" s="3">
        <f>AVERAGE('GRPO原始 0923'!F2081:F2086)</f>
        <v>0.380208333333333</v>
      </c>
      <c r="I1744" s="3">
        <f>AVERAGE('GRPO原始 0923'!F2081:F2086)</f>
        <v>0.380208333333333</v>
      </c>
      <c r="J1744" s="5">
        <f t="shared" ref="J1744:P1744" si="1742">C1744-C7</f>
        <v>0.0421875</v>
      </c>
      <c r="K1744" s="5">
        <f t="shared" si="1742"/>
        <v>0.0377604166666666</v>
      </c>
      <c r="L1744" s="5">
        <f t="shared" si="1742"/>
        <v>0.0377604166666666</v>
      </c>
      <c r="M1744" s="5">
        <f t="shared" si="1742"/>
        <v>0.0377604166666666</v>
      </c>
      <c r="N1744" s="5">
        <f t="shared" si="1742"/>
        <v>0.0377604166666666</v>
      </c>
      <c r="O1744" s="5">
        <f t="shared" si="1742"/>
        <v>0.0377604166666666</v>
      </c>
      <c r="P1744" s="5">
        <f t="shared" si="1742"/>
        <v>0.0377604166666666</v>
      </c>
    </row>
    <row r="1745" ht="19" customHeight="1" spans="1:16">
      <c r="A1745" s="2" t="s">
        <v>275</v>
      </c>
      <c r="B1745" s="2">
        <v>7</v>
      </c>
      <c r="C1745" s="3">
        <f>AVERAGE('GRPO原始 0923'!F2083:F2087)</f>
        <v>0.409375</v>
      </c>
      <c r="D1745" s="3">
        <f>AVERAGE('GRPO原始 0923'!F2081:F2087)</f>
        <v>0.389508928571429</v>
      </c>
      <c r="E1745" s="3">
        <f>AVERAGE('GRPO原始 0923'!F2081:F2087)</f>
        <v>0.389508928571429</v>
      </c>
      <c r="F1745" s="3">
        <f>AVERAGE('GRPO原始 0923'!F2081:F2087)</f>
        <v>0.389508928571429</v>
      </c>
      <c r="G1745" s="3">
        <f>AVERAGE('GRPO原始 0923'!F2081:F2087)</f>
        <v>0.389508928571429</v>
      </c>
      <c r="H1745" s="3">
        <f>AVERAGE('GRPO原始 0923'!F2081:F2087)</f>
        <v>0.389508928571429</v>
      </c>
      <c r="I1745" s="3">
        <f>AVERAGE('GRPO原始 0923'!F2081:F2087)</f>
        <v>0.389508928571429</v>
      </c>
      <c r="J1745" s="5">
        <f t="shared" ref="J1745:P1745" si="1743">C1745-C8</f>
        <v>0.05</v>
      </c>
      <c r="K1745" s="5">
        <f t="shared" si="1743"/>
        <v>0.0412946428571428</v>
      </c>
      <c r="L1745" s="5">
        <f t="shared" si="1743"/>
        <v>0.0412946428571428</v>
      </c>
      <c r="M1745" s="5">
        <f t="shared" si="1743"/>
        <v>0.0412946428571428</v>
      </c>
      <c r="N1745" s="5">
        <f t="shared" si="1743"/>
        <v>0.0412946428571428</v>
      </c>
      <c r="O1745" s="5">
        <f t="shared" si="1743"/>
        <v>0.0412946428571428</v>
      </c>
      <c r="P1745" s="5">
        <f t="shared" si="1743"/>
        <v>0.0412946428571428</v>
      </c>
    </row>
    <row r="1746" ht="19" customHeight="1" spans="1:16">
      <c r="A1746" s="2" t="s">
        <v>275</v>
      </c>
      <c r="B1746" s="2">
        <v>8</v>
      </c>
      <c r="C1746" s="3">
        <f>AVERAGE('GRPO原始 0923'!F2084:F2088)</f>
        <v>0.4046875</v>
      </c>
      <c r="D1746" s="3">
        <f>AVERAGE('GRPO原始 0923'!F2081:F2088)</f>
        <v>0.3857421875</v>
      </c>
      <c r="E1746" s="3">
        <f>AVERAGE('GRPO原始 0923'!F2081:F2088)</f>
        <v>0.3857421875</v>
      </c>
      <c r="F1746" s="3">
        <f>AVERAGE('GRPO原始 0923'!F2081:F2088)</f>
        <v>0.3857421875</v>
      </c>
      <c r="G1746" s="3">
        <f>AVERAGE('GRPO原始 0923'!F2081:F2088)</f>
        <v>0.3857421875</v>
      </c>
      <c r="H1746" s="3">
        <f>AVERAGE('GRPO原始 0923'!F2081:F2088)</f>
        <v>0.3857421875</v>
      </c>
      <c r="I1746" s="3">
        <f>AVERAGE('GRPO原始 0923'!F2081:F2088)</f>
        <v>0.3857421875</v>
      </c>
      <c r="J1746" s="5">
        <f t="shared" ref="J1746:P1746" si="1744">C1746-C9</f>
        <v>0.0421875</v>
      </c>
      <c r="K1746" s="5">
        <f t="shared" si="1744"/>
        <v>0.0419921875</v>
      </c>
      <c r="L1746" s="5">
        <f t="shared" si="1744"/>
        <v>0.0419921875</v>
      </c>
      <c r="M1746" s="5">
        <f t="shared" si="1744"/>
        <v>0.0419921875</v>
      </c>
      <c r="N1746" s="5">
        <f t="shared" si="1744"/>
        <v>0.0419921875</v>
      </c>
      <c r="O1746" s="5">
        <f t="shared" si="1744"/>
        <v>0.0419921875</v>
      </c>
      <c r="P1746" s="5">
        <f t="shared" si="1744"/>
        <v>0.0419921875</v>
      </c>
    </row>
    <row r="1747" ht="19" customHeight="1" spans="1:16">
      <c r="A1747" s="2" t="s">
        <v>275</v>
      </c>
      <c r="B1747" s="2">
        <v>9</v>
      </c>
      <c r="C1747" s="3">
        <f>AVERAGE('GRPO原始 0923'!F2085:F2089)</f>
        <v>0.4296875</v>
      </c>
      <c r="D1747" s="3">
        <f>AVERAGE('GRPO原始 0923'!F2081:F2089)</f>
        <v>0.394097222222222</v>
      </c>
      <c r="E1747" s="3">
        <f>AVERAGE('GRPO原始 0923'!F2081:F2089)</f>
        <v>0.394097222222222</v>
      </c>
      <c r="F1747" s="3">
        <f>AVERAGE('GRPO原始 0923'!F2081:F2089)</f>
        <v>0.394097222222222</v>
      </c>
      <c r="G1747" s="3">
        <f>AVERAGE('GRPO原始 0923'!F2081:F2089)</f>
        <v>0.394097222222222</v>
      </c>
      <c r="H1747" s="3">
        <f>AVERAGE('GRPO原始 0923'!F2081:F2089)</f>
        <v>0.394097222222222</v>
      </c>
      <c r="I1747" s="3">
        <f>AVERAGE('GRPO原始 0923'!F2081:F2089)</f>
        <v>0.394097222222222</v>
      </c>
      <c r="J1747" s="5">
        <f t="shared" ref="J1747:P1747" si="1745">C1747-C10</f>
        <v>0.0546875</v>
      </c>
      <c r="K1747" s="5">
        <f t="shared" si="1745"/>
        <v>0.0407986111111111</v>
      </c>
      <c r="L1747" s="5">
        <f t="shared" si="1745"/>
        <v>0.0407986111111111</v>
      </c>
      <c r="M1747" s="5">
        <f t="shared" si="1745"/>
        <v>0.0407986111111111</v>
      </c>
      <c r="N1747" s="5">
        <f t="shared" si="1745"/>
        <v>0.0407986111111111</v>
      </c>
      <c r="O1747" s="5">
        <f t="shared" si="1745"/>
        <v>0.0407986111111111</v>
      </c>
      <c r="P1747" s="5">
        <f t="shared" si="1745"/>
        <v>0.0407986111111111</v>
      </c>
    </row>
    <row r="1748" ht="19" customHeight="1" spans="1:16">
      <c r="A1748" s="2" t="s">
        <v>275</v>
      </c>
      <c r="B1748" s="2">
        <v>10</v>
      </c>
      <c r="C1748" s="3">
        <f>AVERAGE('GRPO原始 0923'!F2086:F2090)</f>
        <v>0.415625</v>
      </c>
      <c r="D1748" s="3">
        <f>AVERAGE('GRPO原始 0923'!F2081:F2090)</f>
        <v>0.403125</v>
      </c>
      <c r="E1748" s="3">
        <f>AVERAGE('GRPO原始 0923'!F2081:F2090)</f>
        <v>0.403125</v>
      </c>
      <c r="F1748" s="3">
        <f>AVERAGE('GRPO原始 0923'!F2081:F2090)</f>
        <v>0.403125</v>
      </c>
      <c r="G1748" s="3">
        <f>AVERAGE('GRPO原始 0923'!F2081:F2090)</f>
        <v>0.403125</v>
      </c>
      <c r="H1748" s="3">
        <f>AVERAGE('GRPO原始 0923'!F2081:F2090)</f>
        <v>0.403125</v>
      </c>
      <c r="I1748" s="3">
        <f>AVERAGE('GRPO原始 0923'!F2081:F2090)</f>
        <v>0.403125</v>
      </c>
      <c r="J1748" s="5">
        <f t="shared" ref="J1748:P1748" si="1746">C1748-C11</f>
        <v>0.0515625</v>
      </c>
      <c r="K1748" s="5">
        <f t="shared" si="1746"/>
        <v>0.04609375</v>
      </c>
      <c r="L1748" s="5">
        <f t="shared" si="1746"/>
        <v>0.04609375</v>
      </c>
      <c r="M1748" s="5">
        <f t="shared" si="1746"/>
        <v>0.04609375</v>
      </c>
      <c r="N1748" s="5">
        <f t="shared" si="1746"/>
        <v>0.04609375</v>
      </c>
      <c r="O1748" s="5">
        <f t="shared" si="1746"/>
        <v>0.04609375</v>
      </c>
      <c r="P1748" s="5">
        <f t="shared" si="1746"/>
        <v>0.04609375</v>
      </c>
    </row>
    <row r="1749" ht="19" customHeight="1" spans="1:16">
      <c r="A1749" s="2" t="s">
        <v>275</v>
      </c>
      <c r="B1749" s="2">
        <v>11</v>
      </c>
      <c r="C1749" s="3">
        <f>AVERAGE('GRPO原始 0923'!F2087:F2091)</f>
        <v>0.428125</v>
      </c>
      <c r="D1749" s="3">
        <f>AVERAGE('GRPO原始 0923'!F2082:F2091)</f>
        <v>0.41015625</v>
      </c>
      <c r="E1749" s="3">
        <f>AVERAGE('GRPO原始 0923'!F2081:F2091)</f>
        <v>0.401988636363636</v>
      </c>
      <c r="F1749" s="3">
        <f>AVERAGE('GRPO原始 0923'!F2081:F2091)</f>
        <v>0.401988636363636</v>
      </c>
      <c r="G1749" s="3">
        <f>AVERAGE('GRPO原始 0923'!F2081:F2091)</f>
        <v>0.401988636363636</v>
      </c>
      <c r="H1749" s="3">
        <f>AVERAGE('GRPO原始 0923'!F2081:F2091)</f>
        <v>0.401988636363636</v>
      </c>
      <c r="I1749" s="3">
        <f>AVERAGE('GRPO原始 0923'!F2081:F2091)</f>
        <v>0.401988636363636</v>
      </c>
      <c r="J1749" s="5">
        <f t="shared" ref="J1749:P1749" si="1747">C1749-C12</f>
        <v>0.059375</v>
      </c>
      <c r="K1749" s="5">
        <f t="shared" si="1747"/>
        <v>0.05078125</v>
      </c>
      <c r="L1749" s="5">
        <f t="shared" si="1747"/>
        <v>0.0475852272727272</v>
      </c>
      <c r="M1749" s="5">
        <f t="shared" si="1747"/>
        <v>0.0475852272727272</v>
      </c>
      <c r="N1749" s="5">
        <f t="shared" si="1747"/>
        <v>0.0475852272727272</v>
      </c>
      <c r="O1749" s="5">
        <f t="shared" si="1747"/>
        <v>0.0475852272727272</v>
      </c>
      <c r="P1749" s="5">
        <f t="shared" si="1747"/>
        <v>0.0475852272727272</v>
      </c>
    </row>
    <row r="1750" ht="19" customHeight="1" spans="1:16">
      <c r="A1750" s="2" t="s">
        <v>275</v>
      </c>
      <c r="B1750" s="2">
        <v>12</v>
      </c>
      <c r="C1750" s="3">
        <f>AVERAGE('GRPO原始 0923'!F2088:F2092)</f>
        <v>0.4390625</v>
      </c>
      <c r="D1750" s="3">
        <f>AVERAGE('GRPO原始 0923'!F2083:F2092)</f>
        <v>0.42421875</v>
      </c>
      <c r="E1750" s="3">
        <f>AVERAGE('GRPO原始 0923'!F2081:F2092)</f>
        <v>0.41015625</v>
      </c>
      <c r="F1750" s="3">
        <f>AVERAGE('GRPO原始 0923'!F2081:F2092)</f>
        <v>0.41015625</v>
      </c>
      <c r="G1750" s="3">
        <f>AVERAGE('GRPO原始 0923'!F2081:F2092)</f>
        <v>0.41015625</v>
      </c>
      <c r="H1750" s="3">
        <f>AVERAGE('GRPO原始 0923'!F2081:F2092)</f>
        <v>0.41015625</v>
      </c>
      <c r="I1750" s="3">
        <f>AVERAGE('GRPO原始 0923'!F2081:F2092)</f>
        <v>0.41015625</v>
      </c>
      <c r="J1750" s="5">
        <f t="shared" ref="J1750:P1750" si="1748">C1750-C13</f>
        <v>0.05625</v>
      </c>
      <c r="K1750" s="5">
        <f t="shared" si="1748"/>
        <v>0.053125</v>
      </c>
      <c r="L1750" s="5">
        <f t="shared" si="1748"/>
        <v>0.0475260416666667</v>
      </c>
      <c r="M1750" s="5">
        <f t="shared" si="1748"/>
        <v>0.0475260416666667</v>
      </c>
      <c r="N1750" s="5">
        <f t="shared" si="1748"/>
        <v>0.0475260416666667</v>
      </c>
      <c r="O1750" s="5">
        <f t="shared" si="1748"/>
        <v>0.0475260416666667</v>
      </c>
      <c r="P1750" s="5">
        <f t="shared" si="1748"/>
        <v>0.0475260416666667</v>
      </c>
    </row>
    <row r="1751" ht="19" customHeight="1" spans="1:16">
      <c r="A1751" s="2" t="s">
        <v>279</v>
      </c>
      <c r="B1751" s="2">
        <v>1</v>
      </c>
      <c r="C1751" s="3">
        <f>AVERAGE('GRPO原始 0923'!F2095:F2095)</f>
        <v>0.3203125</v>
      </c>
      <c r="D1751" s="3">
        <f>AVERAGE('GRPO原始 0923'!F2095:F2095)</f>
        <v>0.3203125</v>
      </c>
      <c r="E1751" s="3">
        <f>AVERAGE('GRPO原始 0923'!F2095:F2095)</f>
        <v>0.3203125</v>
      </c>
      <c r="F1751" s="3">
        <f>AVERAGE('GRPO原始 0923'!F2095:F2095)</f>
        <v>0.3203125</v>
      </c>
      <c r="G1751" s="3">
        <f>AVERAGE('GRPO原始 0923'!F2095:F2095)</f>
        <v>0.3203125</v>
      </c>
      <c r="H1751" s="3">
        <f>AVERAGE('GRPO原始 0923'!F2095:F2095)</f>
        <v>0.3203125</v>
      </c>
      <c r="I1751" s="3">
        <f>AVERAGE('GRPO原始 0923'!F2095:F2095)</f>
        <v>0.3203125</v>
      </c>
      <c r="J1751" s="5">
        <f t="shared" ref="J1751:P1751" si="1749">C1751-C2</f>
        <v>0.015625</v>
      </c>
      <c r="K1751" s="5">
        <f t="shared" si="1749"/>
        <v>0.015625</v>
      </c>
      <c r="L1751" s="5">
        <f t="shared" si="1749"/>
        <v>0.015625</v>
      </c>
      <c r="M1751" s="5">
        <f t="shared" si="1749"/>
        <v>0.015625</v>
      </c>
      <c r="N1751" s="5">
        <f t="shared" si="1749"/>
        <v>0.015625</v>
      </c>
      <c r="O1751" s="5">
        <f t="shared" si="1749"/>
        <v>0.015625</v>
      </c>
      <c r="P1751" s="5">
        <f t="shared" si="1749"/>
        <v>0.015625</v>
      </c>
    </row>
    <row r="1752" ht="19" customHeight="1" spans="1:16">
      <c r="A1752" s="2" t="s">
        <v>279</v>
      </c>
      <c r="B1752" s="2">
        <v>2</v>
      </c>
      <c r="C1752" s="3">
        <f>AVERAGE('GRPO原始 0923'!F2095:F2096)</f>
        <v>0.33203125</v>
      </c>
      <c r="D1752" s="3">
        <f>AVERAGE('GRPO原始 0923'!F2095:F2096)</f>
        <v>0.33203125</v>
      </c>
      <c r="E1752" s="3">
        <f>AVERAGE('GRPO原始 0923'!F2095:F2096)</f>
        <v>0.33203125</v>
      </c>
      <c r="F1752" s="3">
        <f>AVERAGE('GRPO原始 0923'!F2095:F2096)</f>
        <v>0.33203125</v>
      </c>
      <c r="G1752" s="3">
        <f>AVERAGE('GRPO原始 0923'!F2095:F2096)</f>
        <v>0.33203125</v>
      </c>
      <c r="H1752" s="3">
        <f>AVERAGE('GRPO原始 0923'!F2095:F2096)</f>
        <v>0.33203125</v>
      </c>
      <c r="I1752" s="3">
        <f>AVERAGE('GRPO原始 0923'!F2095:F2096)</f>
        <v>0.33203125</v>
      </c>
      <c r="J1752" s="5">
        <f t="shared" ref="J1752:P1752" si="1750">C1752-C3</f>
        <v>0.01171875</v>
      </c>
      <c r="K1752" s="5">
        <f t="shared" si="1750"/>
        <v>0.01171875</v>
      </c>
      <c r="L1752" s="5">
        <f t="shared" si="1750"/>
        <v>0.01171875</v>
      </c>
      <c r="M1752" s="5">
        <f t="shared" si="1750"/>
        <v>0.01171875</v>
      </c>
      <c r="N1752" s="5">
        <f t="shared" si="1750"/>
        <v>0.01171875</v>
      </c>
      <c r="O1752" s="5">
        <f t="shared" si="1750"/>
        <v>0.01171875</v>
      </c>
      <c r="P1752" s="5">
        <f t="shared" si="1750"/>
        <v>0.01171875</v>
      </c>
    </row>
    <row r="1753" ht="19" customHeight="1" spans="1:16">
      <c r="A1753" s="2" t="s">
        <v>279</v>
      </c>
      <c r="B1753" s="2">
        <v>3</v>
      </c>
      <c r="C1753" s="3">
        <f>AVERAGE('GRPO原始 0923'!F2095:F2097)</f>
        <v>0.3203125</v>
      </c>
      <c r="D1753" s="3">
        <f>AVERAGE('GRPO原始 0923'!F2095:F2097)</f>
        <v>0.3203125</v>
      </c>
      <c r="E1753" s="3">
        <f>AVERAGE('GRPO原始 0923'!F2095:F2097)</f>
        <v>0.3203125</v>
      </c>
      <c r="F1753" s="3">
        <f>AVERAGE('GRPO原始 0923'!F2095:F2097)</f>
        <v>0.3203125</v>
      </c>
      <c r="G1753" s="3">
        <f>AVERAGE('GRPO原始 0923'!F2095:F2097)</f>
        <v>0.3203125</v>
      </c>
      <c r="H1753" s="3">
        <f>AVERAGE('GRPO原始 0923'!F2095:F2097)</f>
        <v>0.3203125</v>
      </c>
      <c r="I1753" s="3">
        <f>AVERAGE('GRPO原始 0923'!F2095:F2097)</f>
        <v>0.3203125</v>
      </c>
      <c r="J1753" s="5">
        <f t="shared" ref="J1753:P1753" si="1751">C1753-C4</f>
        <v>0.0078125</v>
      </c>
      <c r="K1753" s="5">
        <f t="shared" si="1751"/>
        <v>0.0078125</v>
      </c>
      <c r="L1753" s="5">
        <f t="shared" si="1751"/>
        <v>0.0078125</v>
      </c>
      <c r="M1753" s="5">
        <f t="shared" si="1751"/>
        <v>0.0078125</v>
      </c>
      <c r="N1753" s="5">
        <f t="shared" si="1751"/>
        <v>0.0078125</v>
      </c>
      <c r="O1753" s="5">
        <f t="shared" si="1751"/>
        <v>0.0078125</v>
      </c>
      <c r="P1753" s="5">
        <f t="shared" si="1751"/>
        <v>0.0078125</v>
      </c>
    </row>
    <row r="1754" ht="19" customHeight="1" spans="1:16">
      <c r="A1754" s="2" t="s">
        <v>279</v>
      </c>
      <c r="B1754" s="2">
        <v>4</v>
      </c>
      <c r="C1754" s="3">
        <f>AVERAGE('GRPO原始 0923'!F2095:F2098)</f>
        <v>0.330078125</v>
      </c>
      <c r="D1754" s="3">
        <f>AVERAGE('GRPO原始 0923'!F2095:F2098)</f>
        <v>0.330078125</v>
      </c>
      <c r="E1754" s="3">
        <f>AVERAGE('GRPO原始 0923'!F2095:F2098)</f>
        <v>0.330078125</v>
      </c>
      <c r="F1754" s="3">
        <f>AVERAGE('GRPO原始 0923'!F2095:F2098)</f>
        <v>0.330078125</v>
      </c>
      <c r="G1754" s="3">
        <f>AVERAGE('GRPO原始 0923'!F2095:F2098)</f>
        <v>0.330078125</v>
      </c>
      <c r="H1754" s="3">
        <f>AVERAGE('GRPO原始 0923'!F2095:F2098)</f>
        <v>0.330078125</v>
      </c>
      <c r="I1754" s="3">
        <f>AVERAGE('GRPO原始 0923'!F2095:F2098)</f>
        <v>0.330078125</v>
      </c>
      <c r="J1754" s="5">
        <f t="shared" ref="J1754:P1754" si="1752">C1754-C5</f>
        <v>0.00390625</v>
      </c>
      <c r="K1754" s="5">
        <f t="shared" si="1752"/>
        <v>0.00390625</v>
      </c>
      <c r="L1754" s="5">
        <f t="shared" si="1752"/>
        <v>0.00390625</v>
      </c>
      <c r="M1754" s="5">
        <f t="shared" si="1752"/>
        <v>0.00390625</v>
      </c>
      <c r="N1754" s="5">
        <f t="shared" si="1752"/>
        <v>0.00390625</v>
      </c>
      <c r="O1754" s="5">
        <f t="shared" si="1752"/>
        <v>0.00390625</v>
      </c>
      <c r="P1754" s="5">
        <f t="shared" si="1752"/>
        <v>0.00390625</v>
      </c>
    </row>
    <row r="1755" ht="19" customHeight="1" spans="1:16">
      <c r="A1755" s="2" t="s">
        <v>279</v>
      </c>
      <c r="B1755" s="2">
        <v>5</v>
      </c>
      <c r="C1755" s="3">
        <f>AVERAGE('GRPO原始 0923'!F2095:F2099)</f>
        <v>0.3515625</v>
      </c>
      <c r="D1755" s="3">
        <f>AVERAGE('GRPO原始 0923'!F2095:F2099)</f>
        <v>0.3515625</v>
      </c>
      <c r="E1755" s="3">
        <f>AVERAGE('GRPO原始 0923'!F2095:F2099)</f>
        <v>0.3515625</v>
      </c>
      <c r="F1755" s="3">
        <f>AVERAGE('GRPO原始 0923'!F2095:F2099)</f>
        <v>0.3515625</v>
      </c>
      <c r="G1755" s="3">
        <f>AVERAGE('GRPO原始 0923'!F2095:F2099)</f>
        <v>0.3515625</v>
      </c>
      <c r="H1755" s="3">
        <f>AVERAGE('GRPO原始 0923'!F2095:F2099)</f>
        <v>0.3515625</v>
      </c>
      <c r="I1755" s="3">
        <f>AVERAGE('GRPO原始 0923'!F2095:F2099)</f>
        <v>0.3515625</v>
      </c>
      <c r="J1755" s="5">
        <f t="shared" ref="J1755:P1755" si="1753">C1755-C6</f>
        <v>0.00156250000000002</v>
      </c>
      <c r="K1755" s="5">
        <f t="shared" si="1753"/>
        <v>0.00156250000000002</v>
      </c>
      <c r="L1755" s="5">
        <f t="shared" si="1753"/>
        <v>0.00156250000000002</v>
      </c>
      <c r="M1755" s="5">
        <f t="shared" si="1753"/>
        <v>0.00156250000000002</v>
      </c>
      <c r="N1755" s="5">
        <f t="shared" si="1753"/>
        <v>0.00156250000000002</v>
      </c>
      <c r="O1755" s="5">
        <f t="shared" si="1753"/>
        <v>0.00156250000000002</v>
      </c>
      <c r="P1755" s="5">
        <f t="shared" si="1753"/>
        <v>0.00156250000000002</v>
      </c>
    </row>
    <row r="1756" ht="19" customHeight="1" spans="1:16">
      <c r="A1756" s="2" t="s">
        <v>279</v>
      </c>
      <c r="B1756" s="2">
        <v>6</v>
      </c>
      <c r="C1756" s="3">
        <f>AVERAGE('GRPO原始 0923'!F2096:F2100)</f>
        <v>0.34375</v>
      </c>
      <c r="D1756" s="3">
        <f>AVERAGE('GRPO原始 0923'!F2095:F2100)</f>
        <v>0.33984375</v>
      </c>
      <c r="E1756" s="3">
        <f>AVERAGE('GRPO原始 0923'!F2095:F2100)</f>
        <v>0.33984375</v>
      </c>
      <c r="F1756" s="3">
        <f>AVERAGE('GRPO原始 0923'!F2095:F2100)</f>
        <v>0.33984375</v>
      </c>
      <c r="G1756" s="3">
        <f>AVERAGE('GRPO原始 0923'!F2095:F2100)</f>
        <v>0.33984375</v>
      </c>
      <c r="H1756" s="3">
        <f>AVERAGE('GRPO原始 0923'!F2095:F2100)</f>
        <v>0.33984375</v>
      </c>
      <c r="I1756" s="3">
        <f>AVERAGE('GRPO原始 0923'!F2095:F2100)</f>
        <v>0.33984375</v>
      </c>
      <c r="J1756" s="5">
        <f t="shared" ref="J1756:P1756" si="1754">C1756-C7</f>
        <v>-0.00624999999999998</v>
      </c>
      <c r="K1756" s="5">
        <f t="shared" si="1754"/>
        <v>-0.00260416666666669</v>
      </c>
      <c r="L1756" s="5">
        <f t="shared" si="1754"/>
        <v>-0.00260416666666669</v>
      </c>
      <c r="M1756" s="5">
        <f t="shared" si="1754"/>
        <v>-0.00260416666666669</v>
      </c>
      <c r="N1756" s="5">
        <f t="shared" si="1754"/>
        <v>-0.00260416666666669</v>
      </c>
      <c r="O1756" s="5">
        <f t="shared" si="1754"/>
        <v>-0.00260416666666669</v>
      </c>
      <c r="P1756" s="5">
        <f t="shared" si="1754"/>
        <v>-0.00260416666666669</v>
      </c>
    </row>
    <row r="1757" ht="19" customHeight="1" spans="1:16">
      <c r="A1757" s="2" t="s">
        <v>279</v>
      </c>
      <c r="B1757" s="2">
        <v>7</v>
      </c>
      <c r="C1757" s="3">
        <f>AVERAGE('GRPO原始 0923'!F2097:F2101)</f>
        <v>0.3734375</v>
      </c>
      <c r="D1757" s="3">
        <f>AVERAGE('GRPO原始 0923'!F2095:F2101)</f>
        <v>0.361607142857143</v>
      </c>
      <c r="E1757" s="3">
        <f>AVERAGE('GRPO原始 0923'!F2095:F2101)</f>
        <v>0.361607142857143</v>
      </c>
      <c r="F1757" s="3">
        <f>AVERAGE('GRPO原始 0923'!F2095:F2101)</f>
        <v>0.361607142857143</v>
      </c>
      <c r="G1757" s="3">
        <f>AVERAGE('GRPO原始 0923'!F2095:F2101)</f>
        <v>0.361607142857143</v>
      </c>
      <c r="H1757" s="3">
        <f>AVERAGE('GRPO原始 0923'!F2095:F2101)</f>
        <v>0.361607142857143</v>
      </c>
      <c r="I1757" s="3">
        <f>AVERAGE('GRPO原始 0923'!F2095:F2101)</f>
        <v>0.361607142857143</v>
      </c>
      <c r="J1757" s="5">
        <f t="shared" ref="J1757:P1757" si="1755">C1757-C8</f>
        <v>0.0140625</v>
      </c>
      <c r="K1757" s="5">
        <f t="shared" si="1755"/>
        <v>0.0133928571428572</v>
      </c>
      <c r="L1757" s="5">
        <f t="shared" si="1755"/>
        <v>0.0133928571428572</v>
      </c>
      <c r="M1757" s="5">
        <f t="shared" si="1755"/>
        <v>0.0133928571428572</v>
      </c>
      <c r="N1757" s="5">
        <f t="shared" si="1755"/>
        <v>0.0133928571428572</v>
      </c>
      <c r="O1757" s="5">
        <f t="shared" si="1755"/>
        <v>0.0133928571428572</v>
      </c>
      <c r="P1757" s="5">
        <f t="shared" si="1755"/>
        <v>0.0133928571428572</v>
      </c>
    </row>
    <row r="1758" ht="19" customHeight="1" spans="1:16">
      <c r="A1758" s="2" t="s">
        <v>279</v>
      </c>
      <c r="B1758" s="2">
        <v>8</v>
      </c>
      <c r="C1758" s="3">
        <f>AVERAGE('GRPO原始 0923'!F2098:F2102)</f>
        <v>0.3859375</v>
      </c>
      <c r="D1758" s="3">
        <f>AVERAGE('GRPO原始 0923'!F2095:F2102)</f>
        <v>0.361328125</v>
      </c>
      <c r="E1758" s="3">
        <f>AVERAGE('GRPO原始 0923'!F2095:F2102)</f>
        <v>0.361328125</v>
      </c>
      <c r="F1758" s="3">
        <f>AVERAGE('GRPO原始 0923'!F2095:F2102)</f>
        <v>0.361328125</v>
      </c>
      <c r="G1758" s="3">
        <f>AVERAGE('GRPO原始 0923'!F2095:F2102)</f>
        <v>0.361328125</v>
      </c>
      <c r="H1758" s="3">
        <f>AVERAGE('GRPO原始 0923'!F2095:F2102)</f>
        <v>0.361328125</v>
      </c>
      <c r="I1758" s="3">
        <f>AVERAGE('GRPO原始 0923'!F2095:F2102)</f>
        <v>0.361328125</v>
      </c>
      <c r="J1758" s="5">
        <f t="shared" ref="J1758:P1758" si="1756">C1758-C9</f>
        <v>0.0234375</v>
      </c>
      <c r="K1758" s="5">
        <f t="shared" si="1756"/>
        <v>0.017578125</v>
      </c>
      <c r="L1758" s="5">
        <f t="shared" si="1756"/>
        <v>0.017578125</v>
      </c>
      <c r="M1758" s="5">
        <f t="shared" si="1756"/>
        <v>0.017578125</v>
      </c>
      <c r="N1758" s="5">
        <f t="shared" si="1756"/>
        <v>0.017578125</v>
      </c>
      <c r="O1758" s="5">
        <f t="shared" si="1756"/>
        <v>0.017578125</v>
      </c>
      <c r="P1758" s="5">
        <f t="shared" si="1756"/>
        <v>0.017578125</v>
      </c>
    </row>
    <row r="1759" ht="19" customHeight="1" spans="1:16">
      <c r="A1759" s="2" t="s">
        <v>279</v>
      </c>
      <c r="B1759" s="2">
        <v>9</v>
      </c>
      <c r="C1759" s="3">
        <f>AVERAGE('GRPO原始 0923'!F2099:F2103)</f>
        <v>0.4109375</v>
      </c>
      <c r="D1759" s="3">
        <f>AVERAGE('GRPO原始 0923'!F2095:F2103)</f>
        <v>0.375</v>
      </c>
      <c r="E1759" s="3">
        <f>AVERAGE('GRPO原始 0923'!F2095:F2103)</f>
        <v>0.375</v>
      </c>
      <c r="F1759" s="3">
        <f>AVERAGE('GRPO原始 0923'!F2095:F2103)</f>
        <v>0.375</v>
      </c>
      <c r="G1759" s="3">
        <f>AVERAGE('GRPO原始 0923'!F2095:F2103)</f>
        <v>0.375</v>
      </c>
      <c r="H1759" s="3">
        <f>AVERAGE('GRPO原始 0923'!F2095:F2103)</f>
        <v>0.375</v>
      </c>
      <c r="I1759" s="3">
        <f>AVERAGE('GRPO原始 0923'!F2095:F2103)</f>
        <v>0.375</v>
      </c>
      <c r="J1759" s="5">
        <f t="shared" ref="J1759:P1759" si="1757">C1759-C10</f>
        <v>0.0359375</v>
      </c>
      <c r="K1759" s="5">
        <f t="shared" si="1757"/>
        <v>0.0217013888888889</v>
      </c>
      <c r="L1759" s="5">
        <f t="shared" si="1757"/>
        <v>0.0217013888888889</v>
      </c>
      <c r="M1759" s="5">
        <f t="shared" si="1757"/>
        <v>0.0217013888888889</v>
      </c>
      <c r="N1759" s="5">
        <f t="shared" si="1757"/>
        <v>0.0217013888888889</v>
      </c>
      <c r="O1759" s="5">
        <f t="shared" si="1757"/>
        <v>0.0217013888888889</v>
      </c>
      <c r="P1759" s="5">
        <f t="shared" si="1757"/>
        <v>0.0217013888888889</v>
      </c>
    </row>
    <row r="1760" ht="19" customHeight="1" spans="1:16">
      <c r="A1760" s="2" t="s">
        <v>279</v>
      </c>
      <c r="B1760" s="2">
        <v>10</v>
      </c>
      <c r="C1760" s="3">
        <f>AVERAGE('GRPO原始 0923'!F2100:F2104)</f>
        <v>0.4171875</v>
      </c>
      <c r="D1760" s="3">
        <f>AVERAGE('GRPO原始 0923'!F2095:F2104)</f>
        <v>0.384375</v>
      </c>
      <c r="E1760" s="3">
        <f>AVERAGE('GRPO原始 0923'!F2095:F2104)</f>
        <v>0.384375</v>
      </c>
      <c r="F1760" s="3">
        <f>AVERAGE('GRPO原始 0923'!F2095:F2104)</f>
        <v>0.384375</v>
      </c>
      <c r="G1760" s="3">
        <f>AVERAGE('GRPO原始 0923'!F2095:F2104)</f>
        <v>0.384375</v>
      </c>
      <c r="H1760" s="3">
        <f>AVERAGE('GRPO原始 0923'!F2095:F2104)</f>
        <v>0.384375</v>
      </c>
      <c r="I1760" s="3">
        <f>AVERAGE('GRPO原始 0923'!F2095:F2104)</f>
        <v>0.384375</v>
      </c>
      <c r="J1760" s="5">
        <f t="shared" ref="J1760:P1760" si="1758">C1760-C11</f>
        <v>0.053125</v>
      </c>
      <c r="K1760" s="5">
        <f t="shared" si="1758"/>
        <v>0.02734375</v>
      </c>
      <c r="L1760" s="5">
        <f t="shared" si="1758"/>
        <v>0.02734375</v>
      </c>
      <c r="M1760" s="5">
        <f t="shared" si="1758"/>
        <v>0.02734375</v>
      </c>
      <c r="N1760" s="5">
        <f t="shared" si="1758"/>
        <v>0.02734375</v>
      </c>
      <c r="O1760" s="5">
        <f t="shared" si="1758"/>
        <v>0.02734375</v>
      </c>
      <c r="P1760" s="5">
        <f t="shared" si="1758"/>
        <v>0.02734375</v>
      </c>
    </row>
    <row r="1761" ht="19" customHeight="1" spans="1:16">
      <c r="A1761" s="2" t="s">
        <v>279</v>
      </c>
      <c r="B1761" s="2">
        <v>11</v>
      </c>
      <c r="C1761" s="3">
        <f>AVERAGE('GRPO原始 0923'!F2101:F2105)</f>
        <v>0.4375</v>
      </c>
      <c r="D1761" s="3">
        <f>AVERAGE('GRPO原始 0923'!F2096:F2105)</f>
        <v>0.390625</v>
      </c>
      <c r="E1761" s="3">
        <f>AVERAGE('GRPO原始 0923'!F2095:F2105)</f>
        <v>0.384232954545455</v>
      </c>
      <c r="F1761" s="3">
        <f>AVERAGE('GRPO原始 0923'!F2095:F2105)</f>
        <v>0.384232954545455</v>
      </c>
      <c r="G1761" s="3">
        <f>AVERAGE('GRPO原始 0923'!F2095:F2105)</f>
        <v>0.384232954545455</v>
      </c>
      <c r="H1761" s="3">
        <f>AVERAGE('GRPO原始 0923'!F2095:F2105)</f>
        <v>0.384232954545455</v>
      </c>
      <c r="I1761" s="3">
        <f>AVERAGE('GRPO原始 0923'!F2095:F2105)</f>
        <v>0.384232954545455</v>
      </c>
      <c r="J1761" s="5">
        <f t="shared" ref="J1761:P1761" si="1759">C1761-C12</f>
        <v>0.06875</v>
      </c>
      <c r="K1761" s="5">
        <f t="shared" si="1759"/>
        <v>0.03125</v>
      </c>
      <c r="L1761" s="5">
        <f t="shared" si="1759"/>
        <v>0.0298295454545454</v>
      </c>
      <c r="M1761" s="5">
        <f t="shared" si="1759"/>
        <v>0.0298295454545454</v>
      </c>
      <c r="N1761" s="5">
        <f t="shared" si="1759"/>
        <v>0.0298295454545454</v>
      </c>
      <c r="O1761" s="5">
        <f t="shared" si="1759"/>
        <v>0.0298295454545454</v>
      </c>
      <c r="P1761" s="5">
        <f t="shared" si="1759"/>
        <v>0.0298295454545454</v>
      </c>
    </row>
    <row r="1762" ht="19" customHeight="1" spans="1:16">
      <c r="A1762" s="2" t="s">
        <v>279</v>
      </c>
      <c r="B1762" s="2">
        <v>12</v>
      </c>
      <c r="C1762" s="3">
        <f>AVERAGE('GRPO原始 0923'!F2102:F2106)</f>
        <v>0.4171875</v>
      </c>
      <c r="D1762" s="3">
        <f>AVERAGE('GRPO原始 0923'!F2097:F2106)</f>
        <v>0.3953125</v>
      </c>
      <c r="E1762" s="3">
        <f>AVERAGE('GRPO原始 0923'!F2095:F2106)</f>
        <v>0.384765625</v>
      </c>
      <c r="F1762" s="3">
        <f>AVERAGE('GRPO原始 0923'!F2095:F2106)</f>
        <v>0.384765625</v>
      </c>
      <c r="G1762" s="3">
        <f>AVERAGE('GRPO原始 0923'!F2095:F2106)</f>
        <v>0.384765625</v>
      </c>
      <c r="H1762" s="3">
        <f>AVERAGE('GRPO原始 0923'!F2095:F2106)</f>
        <v>0.384765625</v>
      </c>
      <c r="I1762" s="3">
        <f>AVERAGE('GRPO原始 0923'!F2095:F2106)</f>
        <v>0.384765625</v>
      </c>
      <c r="J1762" s="5">
        <f t="shared" ref="J1762:P1762" si="1760">C1762-C13</f>
        <v>0.034375</v>
      </c>
      <c r="K1762" s="5">
        <f t="shared" si="1760"/>
        <v>0.02421875</v>
      </c>
      <c r="L1762" s="5">
        <f t="shared" si="1760"/>
        <v>0.0221354166666667</v>
      </c>
      <c r="M1762" s="5">
        <f t="shared" si="1760"/>
        <v>0.0221354166666667</v>
      </c>
      <c r="N1762" s="5">
        <f t="shared" si="1760"/>
        <v>0.0221354166666667</v>
      </c>
      <c r="O1762" s="5">
        <f t="shared" si="1760"/>
        <v>0.0221354166666667</v>
      </c>
      <c r="P1762" s="5">
        <f t="shared" si="1760"/>
        <v>0.0221354166666667</v>
      </c>
    </row>
    <row r="1763" ht="19" customHeight="1" spans="1:16">
      <c r="A1763" s="2" t="s">
        <v>279</v>
      </c>
      <c r="B1763" s="2">
        <v>13</v>
      </c>
      <c r="C1763" s="3">
        <f>AVERAGE('GRPO原始 0923'!F2103:F2107)</f>
        <v>0.4375</v>
      </c>
      <c r="D1763" s="3">
        <f>AVERAGE('GRPO原始 0923'!F2098:F2107)</f>
        <v>0.41171875</v>
      </c>
      <c r="E1763" s="3">
        <f>AVERAGE('GRPO原始 0923'!F2095:F2107)</f>
        <v>0.390625</v>
      </c>
      <c r="F1763" s="3">
        <f>AVERAGE('GRPO原始 0923'!F2095:F2107)</f>
        <v>0.390625</v>
      </c>
      <c r="G1763" s="3">
        <f>AVERAGE('GRPO原始 0923'!F2095:F2107)</f>
        <v>0.390625</v>
      </c>
      <c r="H1763" s="3">
        <f>AVERAGE('GRPO原始 0923'!F2095:F2107)</f>
        <v>0.390625</v>
      </c>
      <c r="I1763" s="3">
        <f>AVERAGE('GRPO原始 0923'!F2095:F2107)</f>
        <v>0.390625</v>
      </c>
      <c r="J1763" s="5">
        <f t="shared" ref="J1763:P1763" si="1761">C1763-C14</f>
        <v>0.0203125</v>
      </c>
      <c r="K1763" s="5">
        <f t="shared" si="1761"/>
        <v>0.021875</v>
      </c>
      <c r="L1763" s="5">
        <f t="shared" si="1761"/>
        <v>0.0186298076923077</v>
      </c>
      <c r="M1763" s="5">
        <f t="shared" si="1761"/>
        <v>0.0186298076923077</v>
      </c>
      <c r="N1763" s="5">
        <f t="shared" si="1761"/>
        <v>0.0186298076923077</v>
      </c>
      <c r="O1763" s="5">
        <f t="shared" si="1761"/>
        <v>0.0186298076923077</v>
      </c>
      <c r="P1763" s="5">
        <f t="shared" si="1761"/>
        <v>0.0186298076923077</v>
      </c>
    </row>
    <row r="1764" ht="19" customHeight="1" spans="1:16">
      <c r="A1764" s="2" t="s">
        <v>279</v>
      </c>
      <c r="B1764" s="2">
        <v>14</v>
      </c>
      <c r="C1764" s="3">
        <f>AVERAGE('GRPO原始 0923'!F2104:F2108)</f>
        <v>0.4203125</v>
      </c>
      <c r="D1764" s="3">
        <f>AVERAGE('GRPO原始 0923'!F2099:F2108)</f>
        <v>0.415625</v>
      </c>
      <c r="E1764" s="3">
        <f>AVERAGE('GRPO原始 0923'!F2095:F2108)</f>
        <v>0.391183035714286</v>
      </c>
      <c r="F1764" s="3">
        <f>AVERAGE('GRPO原始 0923'!F2095:F2108)</f>
        <v>0.391183035714286</v>
      </c>
      <c r="G1764" s="3">
        <f>AVERAGE('GRPO原始 0923'!F2095:F2108)</f>
        <v>0.391183035714286</v>
      </c>
      <c r="H1764" s="3">
        <f>AVERAGE('GRPO原始 0923'!F2095:F2108)</f>
        <v>0.391183035714286</v>
      </c>
      <c r="I1764" s="3">
        <f>AVERAGE('GRPO原始 0923'!F2095:F2108)</f>
        <v>0.391183035714286</v>
      </c>
      <c r="J1764" s="5">
        <f t="shared" ref="J1764:P1764" si="1762">C1764-C15</f>
        <v>0.00312499999999999</v>
      </c>
      <c r="K1764" s="5">
        <f t="shared" si="1762"/>
        <v>0.01953125</v>
      </c>
      <c r="L1764" s="5">
        <f t="shared" si="1762"/>
        <v>0.0150669642857142</v>
      </c>
      <c r="M1764" s="5">
        <f t="shared" si="1762"/>
        <v>0.0150669642857142</v>
      </c>
      <c r="N1764" s="5">
        <f t="shared" si="1762"/>
        <v>0.0150669642857142</v>
      </c>
      <c r="O1764" s="5">
        <f t="shared" si="1762"/>
        <v>0.0150669642857142</v>
      </c>
      <c r="P1764" s="5">
        <f t="shared" si="1762"/>
        <v>0.0150669642857142</v>
      </c>
    </row>
    <row r="1765" ht="19" customHeight="1" spans="1:16">
      <c r="A1765" s="2" t="s">
        <v>279</v>
      </c>
      <c r="B1765" s="2">
        <v>15</v>
      </c>
      <c r="C1765" s="3">
        <f>AVERAGE('GRPO原始 0923'!F2105:F2109)</f>
        <v>0.371875</v>
      </c>
      <c r="D1765" s="3">
        <f>AVERAGE('GRPO原始 0923'!F2100:F2109)</f>
        <v>0.39453125</v>
      </c>
      <c r="E1765" s="3">
        <f>AVERAGE('GRPO原始 0923'!F2095:F2109)</f>
        <v>0.380208333333333</v>
      </c>
      <c r="F1765" s="3">
        <f>AVERAGE('GRPO原始 0923'!F2095:F2109)</f>
        <v>0.380208333333333</v>
      </c>
      <c r="G1765" s="3">
        <f>AVERAGE('GRPO原始 0923'!F2095:F2109)</f>
        <v>0.380208333333333</v>
      </c>
      <c r="H1765" s="3">
        <f>AVERAGE('GRPO原始 0923'!F2095:F2109)</f>
        <v>0.380208333333333</v>
      </c>
      <c r="I1765" s="3">
        <f>AVERAGE('GRPO原始 0923'!F2095:F2109)</f>
        <v>0.380208333333333</v>
      </c>
      <c r="J1765" s="5">
        <f t="shared" ref="J1765:P1765" si="1763">C1765-C16</f>
        <v>-0.0265625</v>
      </c>
      <c r="K1765" s="5">
        <f t="shared" si="1763"/>
        <v>0.01328125</v>
      </c>
      <c r="L1765" s="5">
        <f t="shared" si="1763"/>
        <v>0.00937499999999997</v>
      </c>
      <c r="M1765" s="5">
        <f t="shared" si="1763"/>
        <v>0.00937499999999997</v>
      </c>
      <c r="N1765" s="5">
        <f t="shared" si="1763"/>
        <v>0.00937499999999997</v>
      </c>
      <c r="O1765" s="5">
        <f t="shared" si="1763"/>
        <v>0.00937499999999997</v>
      </c>
      <c r="P1765" s="5">
        <f t="shared" si="1763"/>
        <v>0.00937499999999997</v>
      </c>
    </row>
    <row r="1766" ht="19" customHeight="1" spans="1:16">
      <c r="A1766" s="2" t="s">
        <v>279</v>
      </c>
      <c r="B1766" s="2">
        <v>16</v>
      </c>
      <c r="C1766" s="3">
        <f>AVERAGE('GRPO原始 0923'!F2106:F2110)</f>
        <v>0.3703125</v>
      </c>
      <c r="D1766" s="3">
        <f>AVERAGE('GRPO原始 0923'!F2101:F2110)</f>
        <v>0.40390625</v>
      </c>
      <c r="E1766" s="3">
        <f>AVERAGE('GRPO原始 0923'!F2096:F2110)</f>
        <v>0.383854166666667</v>
      </c>
      <c r="F1766" s="3">
        <f>AVERAGE('GRPO原始 0923'!F2095:F2110)</f>
        <v>0.3798828125</v>
      </c>
      <c r="G1766" s="3">
        <f>AVERAGE('GRPO原始 0923'!F2095:F2110)</f>
        <v>0.3798828125</v>
      </c>
      <c r="H1766" s="3">
        <f>AVERAGE('GRPO原始 0923'!F2095:F2110)</f>
        <v>0.3798828125</v>
      </c>
      <c r="I1766" s="3">
        <f>AVERAGE('GRPO原始 0923'!F2095:F2110)</f>
        <v>0.3798828125</v>
      </c>
      <c r="J1766" s="5">
        <f t="shared" ref="J1766:P1766" si="1764">C1766-C17</f>
        <v>-0.053125</v>
      </c>
      <c r="K1766" s="5">
        <f t="shared" si="1764"/>
        <v>0.0078125</v>
      </c>
      <c r="L1766" s="5">
        <f t="shared" si="1764"/>
        <v>0.00312499999999999</v>
      </c>
      <c r="M1766" s="5">
        <f t="shared" si="1764"/>
        <v>0.00390625</v>
      </c>
      <c r="N1766" s="5">
        <f t="shared" si="1764"/>
        <v>0.00390625</v>
      </c>
      <c r="O1766" s="5">
        <f t="shared" si="1764"/>
        <v>0.00390625</v>
      </c>
      <c r="P1766" s="5">
        <f t="shared" si="1764"/>
        <v>0.00390625</v>
      </c>
    </row>
    <row r="1767" ht="19" customHeight="1" spans="1:16">
      <c r="A1767" s="2" t="s">
        <v>279</v>
      </c>
      <c r="B1767" s="2">
        <v>17</v>
      </c>
      <c r="C1767" s="3">
        <f>AVERAGE('GRPO原始 0923'!F2107:F2111)</f>
        <v>0.36875</v>
      </c>
      <c r="D1767" s="3">
        <f>AVERAGE('GRPO原始 0923'!F2102:F2111)</f>
        <v>0.39296875</v>
      </c>
      <c r="E1767" s="3">
        <f>AVERAGE('GRPO原始 0923'!F2097:F2111)</f>
        <v>0.386458333333333</v>
      </c>
      <c r="F1767" s="3">
        <f>AVERAGE('GRPO原始 0923'!F2095:F2111)</f>
        <v>0.380055147058824</v>
      </c>
      <c r="G1767" s="3">
        <f>AVERAGE('GRPO原始 0923'!F2095:F2111)</f>
        <v>0.380055147058824</v>
      </c>
      <c r="H1767" s="3">
        <f>AVERAGE('GRPO原始 0923'!F2095:F2111)</f>
        <v>0.380055147058824</v>
      </c>
      <c r="I1767" s="3">
        <f>AVERAGE('GRPO原始 0923'!F2095:F2111)</f>
        <v>0.380055147058824</v>
      </c>
      <c r="J1767" s="5">
        <f t="shared" ref="J1767:P1767" si="1765">C1767-C18</f>
        <v>-0.0421875</v>
      </c>
      <c r="K1767" s="5">
        <f t="shared" si="1765"/>
        <v>-0.00390625</v>
      </c>
      <c r="L1767" s="5">
        <f t="shared" si="1765"/>
        <v>0.00208333333333333</v>
      </c>
      <c r="M1767" s="5">
        <f t="shared" si="1765"/>
        <v>0.0032169117647059</v>
      </c>
      <c r="N1767" s="5">
        <f t="shared" si="1765"/>
        <v>0.0032169117647059</v>
      </c>
      <c r="O1767" s="5">
        <f t="shared" si="1765"/>
        <v>0.0032169117647059</v>
      </c>
      <c r="P1767" s="5">
        <f t="shared" si="1765"/>
        <v>0.0032169117647059</v>
      </c>
    </row>
    <row r="1768" ht="19" customHeight="1" spans="1:16">
      <c r="A1768" s="2" t="s">
        <v>279</v>
      </c>
      <c r="B1768" s="2">
        <v>18</v>
      </c>
      <c r="C1768" s="3">
        <f>AVERAGE('GRPO原始 0923'!F2108:F2112)</f>
        <v>0.3609375</v>
      </c>
      <c r="D1768" s="3">
        <f>AVERAGE('GRPO原始 0923'!F2103:F2112)</f>
        <v>0.39921875</v>
      </c>
      <c r="E1768" s="3">
        <f>AVERAGE('GRPO原始 0923'!F2098:F2112)</f>
        <v>0.394791666666667</v>
      </c>
      <c r="F1768" s="3">
        <f>AVERAGE('GRPO原始 0923'!F2095:F2112)</f>
        <v>0.382378472222222</v>
      </c>
      <c r="G1768" s="3">
        <f>AVERAGE('GRPO原始 0923'!F2095:F2112)</f>
        <v>0.382378472222222</v>
      </c>
      <c r="H1768" s="3">
        <f>AVERAGE('GRPO原始 0923'!F2095:F2112)</f>
        <v>0.382378472222222</v>
      </c>
      <c r="I1768" s="3">
        <f>AVERAGE('GRPO原始 0923'!F2095:F2112)</f>
        <v>0.382378472222222</v>
      </c>
      <c r="J1768" s="5">
        <f t="shared" ref="J1768:P1768" si="1766">C1768-C19</f>
        <v>-0.04375</v>
      </c>
      <c r="K1768" s="5">
        <f t="shared" si="1766"/>
        <v>-0.01171875</v>
      </c>
      <c r="L1768" s="5">
        <f t="shared" si="1766"/>
        <v>0</v>
      </c>
      <c r="M1768" s="5">
        <f t="shared" si="1766"/>
        <v>0.00130208333333331</v>
      </c>
      <c r="N1768" s="5">
        <f t="shared" si="1766"/>
        <v>0.00130208333333331</v>
      </c>
      <c r="O1768" s="5">
        <f t="shared" si="1766"/>
        <v>0.00130208333333331</v>
      </c>
      <c r="P1768" s="5">
        <f t="shared" si="1766"/>
        <v>0.00130208333333331</v>
      </c>
    </row>
    <row r="1769" ht="19" customHeight="1" spans="1:16">
      <c r="A1769" s="2" t="s">
        <v>279</v>
      </c>
      <c r="B1769" s="2">
        <v>19</v>
      </c>
      <c r="C1769" s="3">
        <f>AVERAGE('GRPO原始 0923'!F2109:F2113)</f>
        <v>0.365625</v>
      </c>
      <c r="D1769" s="3">
        <f>AVERAGE('GRPO原始 0923'!F2104:F2113)</f>
        <v>0.39296875</v>
      </c>
      <c r="E1769" s="3">
        <f>AVERAGE('GRPO原始 0923'!F2099:F2113)</f>
        <v>0.398958333333333</v>
      </c>
      <c r="F1769" s="3">
        <f>AVERAGE('GRPO原始 0923'!F2095:F2113)</f>
        <v>0.384457236842105</v>
      </c>
      <c r="G1769" s="3">
        <f>AVERAGE('GRPO原始 0923'!F2095:F2113)</f>
        <v>0.384457236842105</v>
      </c>
      <c r="H1769" s="3">
        <f>AVERAGE('GRPO原始 0923'!F2095:F2113)</f>
        <v>0.384457236842105</v>
      </c>
      <c r="I1769" s="3">
        <f>AVERAGE('GRPO原始 0923'!F2095:F2113)</f>
        <v>0.384457236842105</v>
      </c>
      <c r="J1769" s="5">
        <f t="shared" ref="J1769:P1769" si="1767">C1769-C20</f>
        <v>-0.0515625</v>
      </c>
      <c r="K1769" s="5">
        <f t="shared" si="1767"/>
        <v>-0.02421875</v>
      </c>
      <c r="L1769" s="5">
        <f t="shared" si="1767"/>
        <v>-0.00416666666666665</v>
      </c>
      <c r="M1769" s="5">
        <f t="shared" si="1767"/>
        <v>-0.00246710526315791</v>
      </c>
      <c r="N1769" s="5">
        <f t="shared" si="1767"/>
        <v>-0.00246710526315791</v>
      </c>
      <c r="O1769" s="5">
        <f t="shared" si="1767"/>
        <v>-0.00246710526315791</v>
      </c>
      <c r="P1769" s="5">
        <f t="shared" si="1767"/>
        <v>-0.00246710526315791</v>
      </c>
    </row>
    <row r="1770" ht="19" customHeight="1" spans="1:16">
      <c r="A1770" s="2" t="s">
        <v>279</v>
      </c>
      <c r="B1770" s="2">
        <v>20</v>
      </c>
      <c r="C1770" s="3">
        <f>AVERAGE('GRPO原始 0923'!F2110:F2114)</f>
        <v>0.3921875</v>
      </c>
      <c r="D1770" s="3">
        <f>AVERAGE('GRPO原始 0923'!F2105:F2114)</f>
        <v>0.38203125</v>
      </c>
      <c r="E1770" s="3">
        <f>AVERAGE('GRPO原始 0923'!F2100:F2114)</f>
        <v>0.39375</v>
      </c>
      <c r="F1770" s="3">
        <f>AVERAGE('GRPO原始 0923'!F2095:F2114)</f>
        <v>0.383203125</v>
      </c>
      <c r="G1770" s="3">
        <f>AVERAGE('GRPO原始 0923'!F2095:F2114)</f>
        <v>0.383203125</v>
      </c>
      <c r="H1770" s="3">
        <f>AVERAGE('GRPO原始 0923'!F2095:F2114)</f>
        <v>0.383203125</v>
      </c>
      <c r="I1770" s="3">
        <f>AVERAGE('GRPO原始 0923'!F2095:F2114)</f>
        <v>0.383203125</v>
      </c>
      <c r="J1770" s="5">
        <f t="shared" ref="J1770:P1770" si="1768">C1770-C21</f>
        <v>-0.0375</v>
      </c>
      <c r="K1770" s="5">
        <f t="shared" si="1768"/>
        <v>-0.03203125</v>
      </c>
      <c r="L1770" s="5">
        <f t="shared" si="1768"/>
        <v>-0.00364583333333335</v>
      </c>
      <c r="M1770" s="5">
        <f t="shared" si="1768"/>
        <v>-0.00234375000000003</v>
      </c>
      <c r="N1770" s="5">
        <f t="shared" si="1768"/>
        <v>-0.00234375000000003</v>
      </c>
      <c r="O1770" s="5">
        <f t="shared" si="1768"/>
        <v>-0.00234375000000003</v>
      </c>
      <c r="P1770" s="5">
        <f t="shared" si="1768"/>
        <v>-0.00234375000000003</v>
      </c>
    </row>
    <row r="1771" ht="19" customHeight="1" spans="1:16">
      <c r="A1771" s="2" t="s">
        <v>279</v>
      </c>
      <c r="B1771" s="2">
        <v>21</v>
      </c>
      <c r="C1771" s="3">
        <f>AVERAGE('GRPO原始 0923'!F2111:F2115)</f>
        <v>0.428125</v>
      </c>
      <c r="D1771" s="3">
        <f>AVERAGE('GRPO原始 0923'!F2106:F2115)</f>
        <v>0.39921875</v>
      </c>
      <c r="E1771" s="3">
        <f>AVERAGE('GRPO原始 0923'!F2101:F2115)</f>
        <v>0.411979166666667</v>
      </c>
      <c r="F1771" s="3">
        <f>AVERAGE('GRPO原始 0923'!F2096:F2115)</f>
        <v>0.394921875</v>
      </c>
      <c r="G1771" s="3">
        <f>AVERAGE('GRPO原始 0923'!F2095:F2115)</f>
        <v>0.391369047619048</v>
      </c>
      <c r="H1771" s="3">
        <f>AVERAGE('GRPO原始 0923'!F2095:F2115)</f>
        <v>0.391369047619048</v>
      </c>
      <c r="I1771" s="3">
        <f>AVERAGE('GRPO原始 0923'!F2095:F2115)</f>
        <v>0.391369047619048</v>
      </c>
      <c r="J1771" s="5">
        <f t="shared" ref="J1771:P1771" si="1769">C1771-C22</f>
        <v>-0.00937500000000002</v>
      </c>
      <c r="K1771" s="5">
        <f t="shared" si="1769"/>
        <v>-0.03125</v>
      </c>
      <c r="L1771" s="5">
        <f t="shared" si="1769"/>
        <v>0.00208333333333333</v>
      </c>
      <c r="M1771" s="5">
        <f t="shared" si="1769"/>
        <v>0</v>
      </c>
      <c r="N1771" s="5">
        <f t="shared" si="1769"/>
        <v>0.000744047619047616</v>
      </c>
      <c r="O1771" s="5">
        <f t="shared" si="1769"/>
        <v>0.000744047619047616</v>
      </c>
      <c r="P1771" s="5">
        <f t="shared" si="1769"/>
        <v>0.000744047619047616</v>
      </c>
    </row>
    <row r="1772" ht="19" customHeight="1" spans="1:16">
      <c r="A1772" s="2" t="s">
        <v>279</v>
      </c>
      <c r="B1772" s="2">
        <v>22</v>
      </c>
      <c r="C1772" s="3">
        <f>AVERAGE('GRPO原始 0923'!F2112:F2116)</f>
        <v>0.453125</v>
      </c>
      <c r="D1772" s="3">
        <f>AVERAGE('GRPO原始 0923'!F2107:F2116)</f>
        <v>0.4109375</v>
      </c>
      <c r="E1772" s="3">
        <f>AVERAGE('GRPO原始 0923'!F2102:F2116)</f>
        <v>0.413020833333333</v>
      </c>
      <c r="F1772" s="3">
        <f>AVERAGE('GRPO原始 0923'!F2097:F2116)</f>
        <v>0.403125</v>
      </c>
      <c r="G1772" s="3">
        <f>AVERAGE('GRPO原始 0923'!F2095:F2116)</f>
        <v>0.396661931818182</v>
      </c>
      <c r="H1772" s="3">
        <f>AVERAGE('GRPO原始 0923'!F2095:F2116)</f>
        <v>0.396661931818182</v>
      </c>
      <c r="I1772" s="3">
        <f>AVERAGE('GRPO原始 0923'!F2095:F2116)</f>
        <v>0.396661931818182</v>
      </c>
      <c r="J1772" s="5">
        <f t="shared" ref="J1772:P1772" si="1770">C1772-C23</f>
        <v>0.00624999999999998</v>
      </c>
      <c r="K1772" s="5">
        <f t="shared" si="1770"/>
        <v>-0.01796875</v>
      </c>
      <c r="L1772" s="5">
        <f t="shared" si="1770"/>
        <v>-0.000520833333333304</v>
      </c>
      <c r="M1772" s="5">
        <f t="shared" si="1770"/>
        <v>0.00312499999999999</v>
      </c>
      <c r="N1772" s="5">
        <f t="shared" si="1770"/>
        <v>0.00390625</v>
      </c>
      <c r="O1772" s="5">
        <f t="shared" si="1770"/>
        <v>0.00390625</v>
      </c>
      <c r="P1772" s="5">
        <f t="shared" si="1770"/>
        <v>0.00390625</v>
      </c>
    </row>
    <row r="1773" ht="19" customHeight="1" spans="1:16">
      <c r="A1773" s="2" t="s">
        <v>279</v>
      </c>
      <c r="B1773" s="2">
        <v>23</v>
      </c>
      <c r="C1773" s="3">
        <f>AVERAGE('GRPO原始 0923'!F2113:F2117)</f>
        <v>0.44375</v>
      </c>
      <c r="D1773" s="3">
        <f>AVERAGE('GRPO原始 0923'!F2108:F2117)</f>
        <v>0.40234375</v>
      </c>
      <c r="E1773" s="3">
        <f>AVERAGE('GRPO原始 0923'!F2103:F2117)</f>
        <v>0.4140625</v>
      </c>
      <c r="F1773" s="3">
        <f>AVERAGE('GRPO原始 0923'!F2098:F2117)</f>
        <v>0.40703125</v>
      </c>
      <c r="G1773" s="3">
        <f>AVERAGE('GRPO原始 0923'!F2095:F2117)</f>
        <v>0.395720108695652</v>
      </c>
      <c r="H1773" s="3">
        <f>AVERAGE('GRPO原始 0923'!F2095:F2117)</f>
        <v>0.395720108695652</v>
      </c>
      <c r="I1773" s="3">
        <f>AVERAGE('GRPO原始 0923'!F2095:F2117)</f>
        <v>0.395720108695652</v>
      </c>
      <c r="J1773" s="5">
        <f t="shared" ref="J1773:P1773" si="1771">C1773-C24</f>
        <v>0.0140625</v>
      </c>
      <c r="K1773" s="5">
        <f t="shared" si="1771"/>
        <v>-0.01484375</v>
      </c>
      <c r="L1773" s="5">
        <f t="shared" si="1771"/>
        <v>-0.00312499999999999</v>
      </c>
      <c r="M1773" s="5">
        <f t="shared" si="1771"/>
        <v>0.00351562500000002</v>
      </c>
      <c r="N1773" s="5">
        <f t="shared" si="1771"/>
        <v>0.00407608695652173</v>
      </c>
      <c r="O1773" s="5">
        <f t="shared" si="1771"/>
        <v>0.00407608695652173</v>
      </c>
      <c r="P1773" s="5">
        <f t="shared" si="1771"/>
        <v>0.00407608695652173</v>
      </c>
    </row>
    <row r="1774" ht="19" customHeight="1" spans="1:16">
      <c r="A1774" s="2" t="s">
        <v>279</v>
      </c>
      <c r="B1774" s="2">
        <v>24</v>
      </c>
      <c r="C1774" s="3">
        <f>AVERAGE('GRPO原始 0923'!F2114:F2118)</f>
        <v>0.4296875</v>
      </c>
      <c r="D1774" s="3">
        <f>AVERAGE('GRPO原始 0923'!F2109:F2118)</f>
        <v>0.39765625</v>
      </c>
      <c r="E1774" s="3">
        <f>AVERAGE('GRPO原始 0923'!F2104:F2118)</f>
        <v>0.405208333333333</v>
      </c>
      <c r="F1774" s="3">
        <f>AVERAGE('GRPO原始 0923'!F2099:F2118)</f>
        <v>0.406640625</v>
      </c>
      <c r="G1774" s="3">
        <f>AVERAGE('GRPO原始 0923'!F2095:F2118)</f>
        <v>0.393880208333333</v>
      </c>
      <c r="H1774" s="3">
        <f>AVERAGE('GRPO原始 0923'!F2095:F2118)</f>
        <v>0.393880208333333</v>
      </c>
      <c r="I1774" s="3">
        <f>AVERAGE('GRPO原始 0923'!F2095:F2118)</f>
        <v>0.393880208333333</v>
      </c>
      <c r="J1774" s="5">
        <f t="shared" ref="J1774:P1774" si="1772">C1774-C25</f>
        <v>0.00312499999999999</v>
      </c>
      <c r="K1774" s="5">
        <f t="shared" si="1772"/>
        <v>-0.02421875</v>
      </c>
      <c r="L1774" s="5">
        <f t="shared" si="1772"/>
        <v>-0.0151041666666666</v>
      </c>
      <c r="M1774" s="5">
        <f t="shared" si="1772"/>
        <v>-0.00234375000000003</v>
      </c>
      <c r="N1774" s="5">
        <f t="shared" si="1772"/>
        <v>-0.00130208333333337</v>
      </c>
      <c r="O1774" s="5">
        <f t="shared" si="1772"/>
        <v>-0.00130208333333337</v>
      </c>
      <c r="P1774" s="5">
        <f t="shared" si="1772"/>
        <v>-0.00130208333333337</v>
      </c>
    </row>
    <row r="1775" ht="19" customHeight="1" spans="1:16">
      <c r="A1775" s="2" t="s">
        <v>279</v>
      </c>
      <c r="B1775" s="2">
        <v>25</v>
      </c>
      <c r="C1775" s="3">
        <f>AVERAGE('GRPO原始 0923'!F2115:F2119)</f>
        <v>0.4375</v>
      </c>
      <c r="D1775" s="3">
        <f>AVERAGE('GRPO原始 0923'!F2110:F2119)</f>
        <v>0.41484375</v>
      </c>
      <c r="E1775" s="3">
        <f>AVERAGE('GRPO原始 0923'!F2105:F2119)</f>
        <v>0.400520833333333</v>
      </c>
      <c r="F1775" s="3">
        <f>AVERAGE('GRPO原始 0923'!F2100:F2119)</f>
        <v>0.4046875</v>
      </c>
      <c r="G1775" s="3">
        <f>AVERAGE('GRPO原始 0923'!F2095:F2119)</f>
        <v>0.3940625</v>
      </c>
      <c r="H1775" s="3">
        <f>AVERAGE('GRPO原始 0923'!F2095:F2119)</f>
        <v>0.3940625</v>
      </c>
      <c r="I1775" s="3">
        <f>AVERAGE('GRPO原始 0923'!F2095:F2119)</f>
        <v>0.3940625</v>
      </c>
      <c r="J1775" s="5">
        <f t="shared" ref="J1775:P1775" si="1773">C1775-C26</f>
        <v>-0.0109375</v>
      </c>
      <c r="K1775" s="5">
        <f t="shared" si="1773"/>
        <v>-0.02421875</v>
      </c>
      <c r="L1775" s="5">
        <f t="shared" si="1773"/>
        <v>-0.025</v>
      </c>
      <c r="M1775" s="5">
        <f t="shared" si="1773"/>
        <v>-0.00546875000000002</v>
      </c>
      <c r="N1775" s="5">
        <f t="shared" si="1773"/>
        <v>-0.00406250000000002</v>
      </c>
      <c r="O1775" s="5">
        <f t="shared" si="1773"/>
        <v>-0.00406250000000002</v>
      </c>
      <c r="P1775" s="5">
        <f t="shared" si="1773"/>
        <v>-0.00406250000000002</v>
      </c>
    </row>
    <row r="1776" ht="19" customHeight="1" spans="1:16">
      <c r="A1776" s="2" t="s">
        <v>279</v>
      </c>
      <c r="B1776" s="2">
        <v>26</v>
      </c>
      <c r="C1776" s="3">
        <f>AVERAGE('GRPO原始 0923'!F2116:F2120)</f>
        <v>0.4171875</v>
      </c>
      <c r="D1776" s="3">
        <f>AVERAGE('GRPO原始 0923'!F2111:F2120)</f>
        <v>0.42265625</v>
      </c>
      <c r="E1776" s="3">
        <f>AVERAGE('GRPO原始 0923'!F2106:F2120)</f>
        <v>0.405208333333333</v>
      </c>
      <c r="F1776" s="3">
        <f>AVERAGE('GRPO原始 0923'!F2101:F2120)</f>
        <v>0.41328125</v>
      </c>
      <c r="G1776" s="3">
        <f>AVERAGE('GRPO原始 0923'!F2095:F2120)</f>
        <v>0.396334134615385</v>
      </c>
      <c r="H1776" s="3">
        <f>AVERAGE('GRPO原始 0923'!F2095:F2120)</f>
        <v>0.396334134615385</v>
      </c>
      <c r="I1776" s="3">
        <f>AVERAGE('GRPO原始 0923'!F2095:F2120)</f>
        <v>0.396334134615385</v>
      </c>
      <c r="J1776" s="5">
        <f t="shared" ref="J1776:P1776" si="1774">C1776-C27</f>
        <v>-0.01875</v>
      </c>
      <c r="K1776" s="5">
        <f t="shared" si="1774"/>
        <v>-0.0140625</v>
      </c>
      <c r="L1776" s="5">
        <f t="shared" si="1774"/>
        <v>-0.0270833333333333</v>
      </c>
      <c r="M1776" s="5">
        <f t="shared" si="1774"/>
        <v>-0.00312499999999999</v>
      </c>
      <c r="N1776" s="5">
        <f t="shared" si="1774"/>
        <v>-0.00300480769230765</v>
      </c>
      <c r="O1776" s="5">
        <f t="shared" si="1774"/>
        <v>-0.00300480769230765</v>
      </c>
      <c r="P1776" s="5">
        <f t="shared" si="1774"/>
        <v>-0.00300480769230765</v>
      </c>
    </row>
    <row r="1777" ht="19" customHeight="1" spans="1:16">
      <c r="A1777" s="2" t="s">
        <v>279</v>
      </c>
      <c r="B1777" s="2">
        <v>27</v>
      </c>
      <c r="C1777" s="3">
        <f>AVERAGE('GRPO原始 0923'!F2117:F2121)</f>
        <v>0.428125</v>
      </c>
      <c r="D1777" s="3">
        <f>AVERAGE('GRPO原始 0923'!F2112:F2121)</f>
        <v>0.440625</v>
      </c>
      <c r="E1777" s="3">
        <f>AVERAGE('GRPO原始 0923'!F2107:F2121)</f>
        <v>0.416666666666667</v>
      </c>
      <c r="F1777" s="3">
        <f>AVERAGE('GRPO原始 0923'!F2102:F2121)</f>
        <v>0.416796875</v>
      </c>
      <c r="G1777" s="3">
        <f>AVERAGE('GRPO原始 0923'!F2095:F2121)</f>
        <v>0.402488425925926</v>
      </c>
      <c r="H1777" s="3">
        <f>AVERAGE('GRPO原始 0923'!F2095:F2121)</f>
        <v>0.402488425925926</v>
      </c>
      <c r="I1777" s="3">
        <f>AVERAGE('GRPO原始 0923'!F2095:F2121)</f>
        <v>0.402488425925926</v>
      </c>
      <c r="J1777" s="5">
        <f t="shared" ref="J1777:P1777" si="1775">C1777-C28</f>
        <v>-0.01875</v>
      </c>
      <c r="K1777" s="5">
        <f t="shared" si="1775"/>
        <v>-0.00625000000000003</v>
      </c>
      <c r="L1777" s="5">
        <f t="shared" si="1775"/>
        <v>-0.0182291666666666</v>
      </c>
      <c r="M1777" s="5">
        <f t="shared" si="1775"/>
        <v>-0.00507812499999999</v>
      </c>
      <c r="N1777" s="5">
        <f t="shared" si="1775"/>
        <v>-0.00028935185185186</v>
      </c>
      <c r="O1777" s="5">
        <f t="shared" si="1775"/>
        <v>-0.00028935185185186</v>
      </c>
      <c r="P1777" s="5">
        <f t="shared" si="1775"/>
        <v>-0.00028935185185186</v>
      </c>
    </row>
    <row r="1778" ht="19" customHeight="1" spans="1:16">
      <c r="A1778" s="2" t="s">
        <v>279</v>
      </c>
      <c r="B1778" s="2">
        <v>28</v>
      </c>
      <c r="C1778" s="3">
        <f>AVERAGE('GRPO原始 0923'!F2118:F2122)</f>
        <v>0.4609375</v>
      </c>
      <c r="D1778" s="3">
        <f>AVERAGE('GRPO原始 0923'!F2113:F2122)</f>
        <v>0.45234375</v>
      </c>
      <c r="E1778" s="3">
        <f>AVERAGE('GRPO原始 0923'!F2108:F2122)</f>
        <v>0.421875</v>
      </c>
      <c r="F1778" s="3">
        <f>AVERAGE('GRPO原始 0923'!F2103:F2122)</f>
        <v>0.42578125</v>
      </c>
      <c r="G1778" s="3">
        <f>AVERAGE('GRPO原始 0923'!F2095:F2122)</f>
        <v>0.407366071428571</v>
      </c>
      <c r="H1778" s="3">
        <f>AVERAGE('GRPO原始 0923'!F2095:F2122)</f>
        <v>0.407366071428571</v>
      </c>
      <c r="I1778" s="3">
        <f>AVERAGE('GRPO原始 0923'!F2095:F2122)</f>
        <v>0.407366071428571</v>
      </c>
      <c r="J1778" s="5">
        <f t="shared" ref="J1778:P1778" si="1776">C1778-C29</f>
        <v>0.0234375</v>
      </c>
      <c r="K1778" s="5">
        <f t="shared" si="1776"/>
        <v>0.01875</v>
      </c>
      <c r="L1778" s="5">
        <f t="shared" si="1776"/>
        <v>-0.00208333333333333</v>
      </c>
      <c r="M1778" s="5">
        <f t="shared" si="1776"/>
        <v>0.00351562500000002</v>
      </c>
      <c r="N1778" s="5">
        <f t="shared" si="1776"/>
        <v>0.00753348214285715</v>
      </c>
      <c r="O1778" s="5">
        <f t="shared" si="1776"/>
        <v>0.00753348214285715</v>
      </c>
      <c r="P1778" s="5">
        <f t="shared" si="1776"/>
        <v>0.00753348214285715</v>
      </c>
    </row>
    <row r="1779" ht="19" customHeight="1" spans="1:16">
      <c r="A1779" s="2" t="s">
        <v>279</v>
      </c>
      <c r="B1779" s="2">
        <v>29</v>
      </c>
      <c r="C1779" s="3">
        <f>AVERAGE('GRPO原始 0923'!F2119:F2123)</f>
        <v>0.490625</v>
      </c>
      <c r="D1779" s="3">
        <f>AVERAGE('GRPO原始 0923'!F2114:F2123)</f>
        <v>0.46015625</v>
      </c>
      <c r="E1779" s="3">
        <f>AVERAGE('GRPO原始 0923'!F2109:F2123)</f>
        <v>0.428645833333333</v>
      </c>
      <c r="F1779" s="3">
        <f>AVERAGE('GRPO原始 0923'!F2104:F2123)</f>
        <v>0.4265625</v>
      </c>
      <c r="G1779" s="3">
        <f>AVERAGE('GRPO原始 0923'!F2095:F2123)</f>
        <v>0.410560344827586</v>
      </c>
      <c r="H1779" s="3">
        <f>AVERAGE('GRPO原始 0923'!F2095:F2123)</f>
        <v>0.410560344827586</v>
      </c>
      <c r="I1779" s="3">
        <f>AVERAGE('GRPO原始 0923'!F2095:F2123)</f>
        <v>0.410560344827586</v>
      </c>
      <c r="J1779" s="5">
        <f t="shared" ref="J1779:P1779" si="1777">C1779-C30</f>
        <v>0.05</v>
      </c>
      <c r="K1779" s="5">
        <f t="shared" si="1777"/>
        <v>0.0265625</v>
      </c>
      <c r="L1779" s="5">
        <f t="shared" si="1777"/>
        <v>0.000520833333333359</v>
      </c>
      <c r="M1779" s="5">
        <f t="shared" si="1777"/>
        <v>0.00117187499999999</v>
      </c>
      <c r="N1779" s="5">
        <f t="shared" si="1777"/>
        <v>0.00754310344827586</v>
      </c>
      <c r="O1779" s="5">
        <f t="shared" si="1777"/>
        <v>0.00754310344827586</v>
      </c>
      <c r="P1779" s="5">
        <f t="shared" si="1777"/>
        <v>0.00754310344827586</v>
      </c>
    </row>
    <row r="1780" ht="19" customHeight="1" spans="1:16">
      <c r="A1780" s="2" t="s">
        <v>279</v>
      </c>
      <c r="B1780" s="2">
        <v>30</v>
      </c>
      <c r="C1780" s="3">
        <f>AVERAGE('GRPO原始 0923'!F2120:F2124)</f>
        <v>0.4796875</v>
      </c>
      <c r="D1780" s="3">
        <f>AVERAGE('GRPO原始 0923'!F2115:F2124)</f>
        <v>0.45859375</v>
      </c>
      <c r="E1780" s="3">
        <f>AVERAGE('GRPO原始 0923'!F2110:F2124)</f>
        <v>0.436458333333333</v>
      </c>
      <c r="F1780" s="3">
        <f>AVERAGE('GRPO原始 0923'!F2105:F2124)</f>
        <v>0.4203125</v>
      </c>
      <c r="G1780" s="3">
        <f>AVERAGE('GRPO原始 0923'!F2095:F2124)</f>
        <v>0.408333333333333</v>
      </c>
      <c r="H1780" s="3">
        <f>AVERAGE('GRPO原始 0923'!F2095:F2124)</f>
        <v>0.408333333333333</v>
      </c>
      <c r="I1780" s="3">
        <f>AVERAGE('GRPO原始 0923'!F2095:F2124)</f>
        <v>0.408333333333333</v>
      </c>
      <c r="J1780" s="5">
        <f t="shared" ref="J1780:P1780" si="1778">C1780-C31</f>
        <v>0.05</v>
      </c>
      <c r="K1780" s="5">
        <f t="shared" si="1778"/>
        <v>0.01953125</v>
      </c>
      <c r="L1780" s="5">
        <f t="shared" si="1778"/>
        <v>0.000520833333333359</v>
      </c>
      <c r="M1780" s="5">
        <f t="shared" si="1778"/>
        <v>-0.00625000000000003</v>
      </c>
      <c r="N1780" s="5">
        <f t="shared" si="1778"/>
        <v>0.00494791666666666</v>
      </c>
      <c r="O1780" s="5">
        <f t="shared" si="1778"/>
        <v>0.00494791666666666</v>
      </c>
      <c r="P1780" s="5">
        <f t="shared" si="1778"/>
        <v>0.00494791666666666</v>
      </c>
    </row>
    <row r="1781" ht="19" customHeight="1" spans="1:16">
      <c r="A1781" s="2" t="s">
        <v>279</v>
      </c>
      <c r="B1781" s="2">
        <v>31</v>
      </c>
      <c r="C1781" s="3">
        <f>AVERAGE('GRPO原始 0923'!F2121:F2125)</f>
        <v>0.4734375</v>
      </c>
      <c r="D1781" s="3">
        <f>AVERAGE('GRPO原始 0923'!F2116:F2125)</f>
        <v>0.4453125</v>
      </c>
      <c r="E1781" s="3">
        <f>AVERAGE('GRPO原始 0923'!F2111:F2125)</f>
        <v>0.439583333333333</v>
      </c>
      <c r="F1781" s="3">
        <f>AVERAGE('GRPO原始 0923'!F2106:F2125)</f>
        <v>0.422265625</v>
      </c>
      <c r="G1781" s="3">
        <f>AVERAGE('GRPO原始 0923'!F2096:F2125)</f>
        <v>0.41171875</v>
      </c>
      <c r="H1781" s="3">
        <f>AVERAGE('GRPO原始 0923'!F2095:F2125)</f>
        <v>0.408770161290323</v>
      </c>
      <c r="I1781" s="3">
        <f>AVERAGE('GRPO原始 0923'!F2095:F2125)</f>
        <v>0.408770161290323</v>
      </c>
      <c r="J1781" s="5">
        <f t="shared" ref="J1781:P1781" si="1779">C1781-C32</f>
        <v>0.05</v>
      </c>
      <c r="K1781" s="5">
        <f t="shared" si="1779"/>
        <v>0.015625</v>
      </c>
      <c r="L1781" s="5">
        <f t="shared" si="1779"/>
        <v>0.00729166666666664</v>
      </c>
      <c r="M1781" s="5">
        <f t="shared" si="1779"/>
        <v>-0.0078125</v>
      </c>
      <c r="N1781" s="5">
        <f t="shared" si="1779"/>
        <v>0.00520833333333337</v>
      </c>
      <c r="O1781" s="5">
        <f t="shared" si="1779"/>
        <v>0.00554435483870969</v>
      </c>
      <c r="P1781" s="5">
        <f t="shared" si="1779"/>
        <v>0.00554435483870969</v>
      </c>
    </row>
    <row r="1782" ht="19" customHeight="1" spans="1:16">
      <c r="A1782" s="2" t="s">
        <v>279</v>
      </c>
      <c r="B1782" s="2">
        <v>32</v>
      </c>
      <c r="C1782" s="3">
        <f>AVERAGE('GRPO原始 0923'!F2122:F2126)</f>
        <v>0.453125</v>
      </c>
      <c r="D1782" s="3">
        <f>AVERAGE('GRPO原始 0923'!F2117:F2126)</f>
        <v>0.440625</v>
      </c>
      <c r="E1782" s="3">
        <f>AVERAGE('GRPO原始 0923'!F2112:F2126)</f>
        <v>0.444791666666667</v>
      </c>
      <c r="F1782" s="3">
        <f>AVERAGE('GRPO原始 0923'!F2107:F2126)</f>
        <v>0.42578125</v>
      </c>
      <c r="G1782" s="3">
        <f>AVERAGE('GRPO原始 0923'!F2097:F2126)</f>
        <v>0.415625</v>
      </c>
      <c r="H1782" s="3">
        <f>AVERAGE('GRPO原始 0923'!F2095:F2126)</f>
        <v>0.410400390625</v>
      </c>
      <c r="I1782" s="3">
        <f>AVERAGE('GRPO原始 0923'!F2095:F2126)</f>
        <v>0.410400390625</v>
      </c>
      <c r="J1782" s="5">
        <f t="shared" ref="J1782:P1782" si="1780">C1782-C33</f>
        <v>0.0203125</v>
      </c>
      <c r="K1782" s="5">
        <f t="shared" si="1780"/>
        <v>0.000781250000000011</v>
      </c>
      <c r="L1782" s="5">
        <f t="shared" si="1780"/>
        <v>0.00260416666666663</v>
      </c>
      <c r="M1782" s="5">
        <f t="shared" si="1780"/>
        <v>-0.00859375000000001</v>
      </c>
      <c r="N1782" s="5">
        <f t="shared" si="1780"/>
        <v>0.00234375000000003</v>
      </c>
      <c r="O1782" s="5">
        <f t="shared" si="1780"/>
        <v>0.0029296875</v>
      </c>
      <c r="P1782" s="5">
        <f t="shared" si="1780"/>
        <v>0.0029296875</v>
      </c>
    </row>
    <row r="1783" ht="19" customHeight="1" spans="1:16">
      <c r="A1783" s="2" t="s">
        <v>279</v>
      </c>
      <c r="B1783" s="2">
        <v>33</v>
      </c>
      <c r="C1783" s="3">
        <f>AVERAGE('GRPO原始 0923'!F2123:F2127)</f>
        <v>0.4296875</v>
      </c>
      <c r="D1783" s="3">
        <f>AVERAGE('GRPO原始 0923'!F2118:F2127)</f>
        <v>0.4453125</v>
      </c>
      <c r="E1783" s="3">
        <f>AVERAGE('GRPO原始 0923'!F2113:F2127)</f>
        <v>0.444791666666667</v>
      </c>
      <c r="F1783" s="3">
        <f>AVERAGE('GRPO原始 0923'!F2108:F2127)</f>
        <v>0.423828125</v>
      </c>
      <c r="G1783" s="3">
        <f>AVERAGE('GRPO原始 0923'!F2098:F2127)</f>
        <v>0.419791666666667</v>
      </c>
      <c r="H1783" s="3">
        <f>AVERAGE('GRPO原始 0923'!F2095:F2127)</f>
        <v>0.410748106060606</v>
      </c>
      <c r="I1783" s="3">
        <f>AVERAGE('GRPO原始 0923'!F2095:F2127)</f>
        <v>0.410748106060606</v>
      </c>
      <c r="J1783" s="5">
        <f t="shared" ref="J1783:P1783" si="1781">C1783-C34</f>
        <v>-0.034375</v>
      </c>
      <c r="K1783" s="5">
        <f t="shared" si="1781"/>
        <v>-0.00546875000000002</v>
      </c>
      <c r="L1783" s="5">
        <f t="shared" si="1781"/>
        <v>0.00104166666666666</v>
      </c>
      <c r="M1783" s="5">
        <f t="shared" si="1781"/>
        <v>-0.01015625</v>
      </c>
      <c r="N1783" s="5">
        <f t="shared" si="1781"/>
        <v>0.000520833333333359</v>
      </c>
      <c r="O1783" s="5">
        <f t="shared" si="1781"/>
        <v>0.00118371212121215</v>
      </c>
      <c r="P1783" s="5">
        <f t="shared" si="1781"/>
        <v>0.00118371212121215</v>
      </c>
    </row>
    <row r="1784" ht="19" customHeight="1" spans="1:16">
      <c r="A1784" s="2" t="s">
        <v>279</v>
      </c>
      <c r="B1784" s="2">
        <v>34</v>
      </c>
      <c r="C1784" s="3">
        <f>AVERAGE('GRPO原始 0923'!F2124:F2128)</f>
        <v>0.434375</v>
      </c>
      <c r="D1784" s="3">
        <f>AVERAGE('GRPO原始 0923'!F2119:F2128)</f>
        <v>0.4625</v>
      </c>
      <c r="E1784" s="3">
        <f>AVERAGE('GRPO原始 0923'!F2114:F2128)</f>
        <v>0.4515625</v>
      </c>
      <c r="F1784" s="3">
        <f>AVERAGE('GRPO原始 0923'!F2109:F2128)</f>
        <v>0.430078125</v>
      </c>
      <c r="G1784" s="3">
        <f>AVERAGE('GRPO原始 0923'!F2099:F2128)</f>
        <v>0.425260416666667</v>
      </c>
      <c r="H1784" s="3">
        <f>AVERAGE('GRPO原始 0923'!F2095:F2128)</f>
        <v>0.4140625</v>
      </c>
      <c r="I1784" s="3">
        <f>AVERAGE('GRPO原始 0923'!F2095:F2128)</f>
        <v>0.4140625</v>
      </c>
      <c r="J1784" s="5">
        <f t="shared" ref="J1784:P1784" si="1782">C1784-C35</f>
        <v>-0.0484375</v>
      </c>
      <c r="K1784" s="5">
        <f t="shared" si="1782"/>
        <v>0.000781250000000011</v>
      </c>
      <c r="L1784" s="5">
        <f t="shared" si="1782"/>
        <v>0.00156249999999997</v>
      </c>
      <c r="M1784" s="5">
        <f t="shared" si="1782"/>
        <v>-0.01171875</v>
      </c>
      <c r="N1784" s="5">
        <f t="shared" si="1782"/>
        <v>-0.00130208333333337</v>
      </c>
      <c r="O1784" s="5">
        <f t="shared" si="1782"/>
        <v>-0.000689338235294101</v>
      </c>
      <c r="P1784" s="5">
        <f t="shared" si="1782"/>
        <v>-0.000689338235294101</v>
      </c>
    </row>
    <row r="1785" ht="19" customHeight="1" spans="1:16">
      <c r="A1785" s="2" t="s">
        <v>279</v>
      </c>
      <c r="B1785" s="2">
        <v>35</v>
      </c>
      <c r="C1785" s="3">
        <f>AVERAGE('GRPO原始 0923'!F2125:F2129)</f>
        <v>0.4703125</v>
      </c>
      <c r="D1785" s="3">
        <f>AVERAGE('GRPO原始 0923'!F2120:F2129)</f>
        <v>0.475</v>
      </c>
      <c r="E1785" s="3">
        <f>AVERAGE('GRPO原始 0923'!F2115:F2129)</f>
        <v>0.4625</v>
      </c>
      <c r="F1785" s="3">
        <f>AVERAGE('GRPO原始 0923'!F2110:F2129)</f>
        <v>0.444921875</v>
      </c>
      <c r="G1785" s="3">
        <f>AVERAGE('GRPO原始 0923'!F2100:F2129)</f>
        <v>0.428125</v>
      </c>
      <c r="H1785" s="3">
        <f>AVERAGE('GRPO原始 0923'!F2095:F2129)</f>
        <v>0.4171875</v>
      </c>
      <c r="I1785" s="3">
        <f>AVERAGE('GRPO原始 0923'!F2095:F2129)</f>
        <v>0.4171875</v>
      </c>
      <c r="J1785" s="5">
        <f t="shared" ref="J1785:P1785" si="1783">C1785-C36</f>
        <v>-0.021875</v>
      </c>
      <c r="K1785" s="5">
        <f t="shared" si="1783"/>
        <v>0.0140625</v>
      </c>
      <c r="L1785" s="5">
        <f t="shared" si="1783"/>
        <v>0.00572916666666667</v>
      </c>
      <c r="M1785" s="5">
        <f t="shared" si="1783"/>
        <v>-0.00507812499999999</v>
      </c>
      <c r="N1785" s="5">
        <f t="shared" si="1783"/>
        <v>0.00104166666666666</v>
      </c>
      <c r="O1785" s="5">
        <f t="shared" si="1783"/>
        <v>0.0011160714285714</v>
      </c>
      <c r="P1785" s="5">
        <f t="shared" si="1783"/>
        <v>0.0011160714285714</v>
      </c>
    </row>
    <row r="1786" ht="19" customHeight="1" spans="1:16">
      <c r="A1786" s="2" t="s">
        <v>279</v>
      </c>
      <c r="B1786" s="2">
        <v>36</v>
      </c>
      <c r="C1786" s="3">
        <f>AVERAGE('GRPO原始 0923'!F2126:F2130)</f>
        <v>0.48125</v>
      </c>
      <c r="D1786" s="3">
        <f>AVERAGE('GRPO原始 0923'!F2121:F2130)</f>
        <v>0.47734375</v>
      </c>
      <c r="E1786" s="3">
        <f>AVERAGE('GRPO原始 0923'!F2116:F2130)</f>
        <v>0.457291666666667</v>
      </c>
      <c r="F1786" s="3">
        <f>AVERAGE('GRPO原始 0923'!F2111:F2130)</f>
        <v>0.45</v>
      </c>
      <c r="G1786" s="3">
        <f>AVERAGE('GRPO原始 0923'!F2101:F2130)</f>
        <v>0.434635416666667</v>
      </c>
      <c r="H1786" s="3">
        <f>AVERAGE('GRPO原始 0923'!F2095:F2130)</f>
        <v>0.418836805555556</v>
      </c>
      <c r="I1786" s="3">
        <f>AVERAGE('GRPO原始 0923'!F2095:F2130)</f>
        <v>0.418836805555556</v>
      </c>
      <c r="J1786" s="5">
        <f t="shared" ref="J1786:P1786" si="1784">C1786-C37</f>
        <v>-0.034375</v>
      </c>
      <c r="K1786" s="5">
        <f t="shared" si="1784"/>
        <v>0.0078125</v>
      </c>
      <c r="L1786" s="5">
        <f t="shared" si="1784"/>
        <v>-0.00104166666666666</v>
      </c>
      <c r="M1786" s="5">
        <f t="shared" si="1784"/>
        <v>-0.00312499999999999</v>
      </c>
      <c r="N1786" s="5">
        <f t="shared" si="1784"/>
        <v>0.000520833333333304</v>
      </c>
      <c r="O1786" s="5">
        <f t="shared" si="1784"/>
        <v>0</v>
      </c>
      <c r="P1786" s="5">
        <f t="shared" si="1784"/>
        <v>0</v>
      </c>
    </row>
    <row r="1787" ht="19" customHeight="1" spans="1:16">
      <c r="A1787" s="2" t="s">
        <v>279</v>
      </c>
      <c r="B1787" s="2">
        <v>37</v>
      </c>
      <c r="C1787" s="3">
        <f>AVERAGE('GRPO原始 0923'!F2127:F2131)</f>
        <v>0.4875</v>
      </c>
      <c r="D1787" s="3">
        <f>AVERAGE('GRPO原始 0923'!F2122:F2131)</f>
        <v>0.4703125</v>
      </c>
      <c r="E1787" s="3">
        <f>AVERAGE('GRPO原始 0923'!F2117:F2131)</f>
        <v>0.45625</v>
      </c>
      <c r="F1787" s="3">
        <f>AVERAGE('GRPO原始 0923'!F2112:F2131)</f>
        <v>0.45546875</v>
      </c>
      <c r="G1787" s="3">
        <f>AVERAGE('GRPO原始 0923'!F2102:F2131)</f>
        <v>0.434635416666667</v>
      </c>
      <c r="H1787" s="3">
        <f>AVERAGE('GRPO原始 0923'!F2095:F2131)</f>
        <v>0.420819256756757</v>
      </c>
      <c r="I1787" s="3">
        <f>AVERAGE('GRPO原始 0923'!F2095:F2131)</f>
        <v>0.420819256756757</v>
      </c>
      <c r="J1787" s="5">
        <f t="shared" ref="J1787:P1787" si="1785">C1787-C38</f>
        <v>-0.0328125</v>
      </c>
      <c r="K1787" s="5">
        <f t="shared" si="1785"/>
        <v>-0.00624999999999998</v>
      </c>
      <c r="L1787" s="5">
        <f t="shared" si="1785"/>
        <v>-0.0104166666666667</v>
      </c>
      <c r="M1787" s="5">
        <f t="shared" si="1785"/>
        <v>-0.00625000000000003</v>
      </c>
      <c r="N1787" s="5">
        <f t="shared" si="1785"/>
        <v>-0.00546875000000002</v>
      </c>
      <c r="O1787" s="5">
        <f t="shared" si="1785"/>
        <v>-0.00190033783783783</v>
      </c>
      <c r="P1787" s="5">
        <f t="shared" si="1785"/>
        <v>-0.00190033783783783</v>
      </c>
    </row>
    <row r="1788" ht="19" customHeight="1" spans="1:16">
      <c r="A1788" s="2" t="s">
        <v>279</v>
      </c>
      <c r="B1788" s="2">
        <v>38</v>
      </c>
      <c r="C1788" s="3">
        <f>AVERAGE('GRPO原始 0923'!F2128:F2132)</f>
        <v>0.5046875</v>
      </c>
      <c r="D1788" s="3">
        <f>AVERAGE('GRPO原始 0923'!F2123:F2132)</f>
        <v>0.4671875</v>
      </c>
      <c r="E1788" s="3">
        <f>AVERAGE('GRPO原始 0923'!F2118:F2132)</f>
        <v>0.465104166666667</v>
      </c>
      <c r="F1788" s="3">
        <f>AVERAGE('GRPO原始 0923'!F2113:F2132)</f>
        <v>0.459765625</v>
      </c>
      <c r="G1788" s="3">
        <f>AVERAGE('GRPO原始 0923'!F2103:F2132)</f>
        <v>0.439583333333333</v>
      </c>
      <c r="H1788" s="3">
        <f>AVERAGE('GRPO原始 0923'!F2095:F2132)</f>
        <v>0.423108552631579</v>
      </c>
      <c r="I1788" s="3">
        <f>AVERAGE('GRPO原始 0923'!F2095:F2132)</f>
        <v>0.423108552631579</v>
      </c>
      <c r="J1788" s="5">
        <f t="shared" ref="J1788:P1788" si="1786">C1788-C39</f>
        <v>-0.0453125000000001</v>
      </c>
      <c r="K1788" s="5">
        <f t="shared" si="1786"/>
        <v>-0.0398437500000001</v>
      </c>
      <c r="L1788" s="5">
        <f t="shared" si="1786"/>
        <v>-0.01875</v>
      </c>
      <c r="M1788" s="5">
        <f t="shared" si="1786"/>
        <v>-0.010546875</v>
      </c>
      <c r="N1788" s="5">
        <f t="shared" si="1786"/>
        <v>-0.0109375</v>
      </c>
      <c r="O1788" s="5">
        <f t="shared" si="1786"/>
        <v>-0.00493421052631582</v>
      </c>
      <c r="P1788" s="5">
        <f t="shared" si="1786"/>
        <v>-0.00493421052631582</v>
      </c>
    </row>
    <row r="1789" ht="19" customHeight="1" spans="1:16">
      <c r="A1789" s="2" t="s">
        <v>279</v>
      </c>
      <c r="B1789" s="2">
        <v>39</v>
      </c>
      <c r="C1789" s="3">
        <f>AVERAGE('GRPO原始 0923'!F2129:F2133)</f>
        <v>0.5140625</v>
      </c>
      <c r="D1789" s="3">
        <f>AVERAGE('GRPO原始 0923'!F2124:F2133)</f>
        <v>0.47421875</v>
      </c>
      <c r="E1789" s="3">
        <f>AVERAGE('GRPO原始 0923'!F2119:F2133)</f>
        <v>0.4796875</v>
      </c>
      <c r="F1789" s="3">
        <f>AVERAGE('GRPO原始 0923'!F2114:F2133)</f>
        <v>0.4671875</v>
      </c>
      <c r="G1789" s="3">
        <f>AVERAGE('GRPO原始 0923'!F2104:F2133)</f>
        <v>0.442447916666667</v>
      </c>
      <c r="H1789" s="3">
        <f>AVERAGE('GRPO原始 0923'!F2095:F2133)</f>
        <v>0.426883012820513</v>
      </c>
      <c r="I1789" s="3">
        <f>AVERAGE('GRPO原始 0923'!F2095:F2133)</f>
        <v>0.426883012820513</v>
      </c>
      <c r="J1789" s="5">
        <f t="shared" ref="J1789:P1789" si="1787">C1789-C40</f>
        <v>-0.01875</v>
      </c>
      <c r="K1789" s="5">
        <f t="shared" si="1787"/>
        <v>-0.03359375</v>
      </c>
      <c r="L1789" s="5">
        <f t="shared" si="1787"/>
        <v>-0.00572916666666667</v>
      </c>
      <c r="M1789" s="5">
        <f t="shared" si="1787"/>
        <v>-0.00351562500000002</v>
      </c>
      <c r="N1789" s="5">
        <f t="shared" si="1787"/>
        <v>-0.0104166666666667</v>
      </c>
      <c r="O1789" s="5">
        <f t="shared" si="1787"/>
        <v>-0.00300480769230771</v>
      </c>
      <c r="P1789" s="5">
        <f t="shared" si="1787"/>
        <v>-0.00300480769230771</v>
      </c>
    </row>
    <row r="1790" ht="19" customHeight="1" spans="1:16">
      <c r="A1790" s="2" t="s">
        <v>279</v>
      </c>
      <c r="B1790" s="2">
        <v>40</v>
      </c>
      <c r="C1790" s="3">
        <f>AVERAGE('GRPO原始 0923'!F2130:F2134)</f>
        <v>0.5078125</v>
      </c>
      <c r="D1790" s="3">
        <f>AVERAGE('GRPO原始 0923'!F2125:F2134)</f>
        <v>0.4890625</v>
      </c>
      <c r="E1790" s="3">
        <f>AVERAGE('GRPO原始 0923'!F2120:F2134)</f>
        <v>0.4859375</v>
      </c>
      <c r="F1790" s="3">
        <f>AVERAGE('GRPO原始 0923'!F2115:F2134)</f>
        <v>0.473828125</v>
      </c>
      <c r="G1790" s="3">
        <f>AVERAGE('GRPO原始 0923'!F2105:F2134)</f>
        <v>0.443229166666667</v>
      </c>
      <c r="H1790" s="3">
        <f>AVERAGE('GRPO原始 0923'!F2095:F2134)</f>
        <v>0.428515625</v>
      </c>
      <c r="I1790" s="3">
        <f>AVERAGE('GRPO原始 0923'!F2095:F2134)</f>
        <v>0.428515625</v>
      </c>
      <c r="J1790" s="5">
        <f t="shared" ref="J1790:P1790" si="1788">C1790-C41</f>
        <v>-0.0203125</v>
      </c>
      <c r="K1790" s="5">
        <f t="shared" si="1788"/>
        <v>-0.02109375</v>
      </c>
      <c r="L1790" s="5">
        <f t="shared" si="1788"/>
        <v>0.00260416666666669</v>
      </c>
      <c r="M1790" s="5">
        <f t="shared" si="1788"/>
        <v>-0.000781250000000011</v>
      </c>
      <c r="N1790" s="5">
        <f t="shared" si="1788"/>
        <v>-0.0111979166666666</v>
      </c>
      <c r="O1790" s="5">
        <f t="shared" si="1788"/>
        <v>-0.00156249999999997</v>
      </c>
      <c r="P1790" s="5">
        <f t="shared" si="1788"/>
        <v>-0.00156249999999997</v>
      </c>
    </row>
    <row r="1791" ht="19" customHeight="1" spans="1:16">
      <c r="A1791" s="2" t="s">
        <v>279</v>
      </c>
      <c r="B1791" s="2">
        <v>41</v>
      </c>
      <c r="C1791" s="3">
        <f>AVERAGE('GRPO原始 0923'!F2131:F2135)</f>
        <v>0.525</v>
      </c>
      <c r="D1791" s="3">
        <f>AVERAGE('GRPO原始 0923'!F2126:F2135)</f>
        <v>0.503125</v>
      </c>
      <c r="E1791" s="3">
        <f>AVERAGE('GRPO原始 0923'!F2121:F2135)</f>
        <v>0.493229166666667</v>
      </c>
      <c r="F1791" s="3">
        <f>AVERAGE('GRPO原始 0923'!F2116:F2135)</f>
        <v>0.47421875</v>
      </c>
      <c r="G1791" s="3">
        <f>AVERAGE('GRPO原始 0923'!F2106:F2135)</f>
        <v>0.44921875</v>
      </c>
      <c r="H1791" s="3">
        <f>AVERAGE('GRPO原始 0923'!F2096:F2135)</f>
        <v>0.4345703125</v>
      </c>
      <c r="I1791" s="3">
        <f>AVERAGE('GRPO原始 0923'!F2095:F2135)</f>
        <v>0.431783536585366</v>
      </c>
      <c r="J1791" s="5">
        <f t="shared" ref="J1791:P1791" si="1789">C1791-C42</f>
        <v>-0.0171875</v>
      </c>
      <c r="K1791" s="5">
        <f t="shared" si="1789"/>
        <v>-0.02578125</v>
      </c>
      <c r="L1791" s="5">
        <f t="shared" si="1789"/>
        <v>-0.000520833333333359</v>
      </c>
      <c r="M1791" s="5">
        <f t="shared" si="1789"/>
        <v>-0.00507812499999999</v>
      </c>
      <c r="N1791" s="5">
        <f t="shared" si="1789"/>
        <v>-0.0138020833333333</v>
      </c>
      <c r="O1791" s="5">
        <f t="shared" si="1789"/>
        <v>-0.00253906250000002</v>
      </c>
      <c r="P1791" s="5">
        <f t="shared" si="1789"/>
        <v>-0.00209603658536589</v>
      </c>
    </row>
    <row r="1792" ht="19" customHeight="1" spans="1:16">
      <c r="A1792" s="2" t="s">
        <v>279</v>
      </c>
      <c r="B1792" s="2">
        <v>42</v>
      </c>
      <c r="C1792" s="3">
        <f>AVERAGE('GRPO原始 0923'!F2132:F2136)</f>
        <v>0.528125</v>
      </c>
      <c r="D1792" s="3">
        <f>AVERAGE('GRPO原始 0923'!F2127:F2136)</f>
        <v>0.5078125</v>
      </c>
      <c r="E1792" s="3">
        <f>AVERAGE('GRPO原始 0923'!F2122:F2136)</f>
        <v>0.489583333333333</v>
      </c>
      <c r="F1792" s="3">
        <f>AVERAGE('GRPO原始 0923'!F2117:F2136)</f>
        <v>0.47421875</v>
      </c>
      <c r="G1792" s="3">
        <f>AVERAGE('GRPO原始 0923'!F2107:F2136)</f>
        <v>0.453125</v>
      </c>
      <c r="H1792" s="3">
        <f>AVERAGE('GRPO原始 0923'!F2097:F2136)</f>
        <v>0.438671875</v>
      </c>
      <c r="I1792" s="3">
        <f>AVERAGE('GRPO原始 0923'!F2095:F2136)</f>
        <v>0.43359375</v>
      </c>
      <c r="J1792" s="5">
        <f t="shared" ref="J1792:P1792" si="1790">C1792-C43</f>
        <v>0.00624999999999998</v>
      </c>
      <c r="K1792" s="5">
        <f t="shared" si="1790"/>
        <v>-0.01328125</v>
      </c>
      <c r="L1792" s="5">
        <f t="shared" si="1790"/>
        <v>-0.00208333333333333</v>
      </c>
      <c r="M1792" s="5">
        <f t="shared" si="1790"/>
        <v>-0.00624999999999998</v>
      </c>
      <c r="N1792" s="5">
        <f t="shared" si="1790"/>
        <v>-0.01015625</v>
      </c>
      <c r="O1792" s="5">
        <f t="shared" si="1790"/>
        <v>-0.00156250000000002</v>
      </c>
      <c r="P1792" s="5">
        <f t="shared" si="1790"/>
        <v>-0.000930059523809534</v>
      </c>
    </row>
    <row r="1793" ht="19" customHeight="1" spans="1:16">
      <c r="A1793" s="2" t="s">
        <v>279</v>
      </c>
      <c r="B1793" s="2">
        <v>43</v>
      </c>
      <c r="C1793" s="3">
        <f>AVERAGE('GRPO原始 0923'!F2133:F2137)</f>
        <v>0.5046875</v>
      </c>
      <c r="D1793" s="3">
        <f>AVERAGE('GRPO原始 0923'!F2128:F2137)</f>
        <v>0.5046875</v>
      </c>
      <c r="E1793" s="3">
        <f>AVERAGE('GRPO原始 0923'!F2123:F2137)</f>
        <v>0.4796875</v>
      </c>
      <c r="F1793" s="3">
        <f>AVERAGE('GRPO原始 0923'!F2118:F2137)</f>
        <v>0.475</v>
      </c>
      <c r="G1793" s="3">
        <f>AVERAGE('GRPO原始 0923'!F2108:F2137)</f>
        <v>0.45078125</v>
      </c>
      <c r="H1793" s="3">
        <f>AVERAGE('GRPO原始 0923'!F2098:F2137)</f>
        <v>0.441015625</v>
      </c>
      <c r="I1793" s="3">
        <f>AVERAGE('GRPO原始 0923'!F2095:F2137)</f>
        <v>0.432594476744186</v>
      </c>
      <c r="J1793" s="5">
        <f t="shared" ref="J1793:P1793" si="1791">C1793-C44</f>
        <v>0.025</v>
      </c>
      <c r="K1793" s="5">
        <f t="shared" si="1791"/>
        <v>-0.0101562500000001</v>
      </c>
      <c r="L1793" s="5">
        <f t="shared" si="1791"/>
        <v>-0.0182291666666667</v>
      </c>
      <c r="M1793" s="5">
        <f t="shared" si="1791"/>
        <v>-0.0078125</v>
      </c>
      <c r="N1793" s="5">
        <f t="shared" si="1791"/>
        <v>-0.01015625</v>
      </c>
      <c r="O1793" s="5">
        <f t="shared" si="1791"/>
        <v>-0.00214843749999999</v>
      </c>
      <c r="P1793" s="5">
        <f t="shared" si="1791"/>
        <v>-0.00145348837209303</v>
      </c>
    </row>
    <row r="1794" ht="19" customHeight="1" spans="1:16">
      <c r="A1794" s="2" t="s">
        <v>279</v>
      </c>
      <c r="B1794" s="2">
        <v>44</v>
      </c>
      <c r="C1794" s="3">
        <f>AVERAGE('GRPO原始 0923'!F2134:F2138)</f>
        <v>0.4796875</v>
      </c>
      <c r="D1794" s="3">
        <f>AVERAGE('GRPO原始 0923'!F2129:F2138)</f>
        <v>0.496875</v>
      </c>
      <c r="E1794" s="3">
        <f>AVERAGE('GRPO原始 0923'!F2124:F2138)</f>
        <v>0.476041666666667</v>
      </c>
      <c r="F1794" s="3">
        <f>AVERAGE('GRPO原始 0923'!F2119:F2138)</f>
        <v>0.4796875</v>
      </c>
      <c r="G1794" s="3">
        <f>AVERAGE('GRPO原始 0923'!F2109:F2138)</f>
        <v>0.45234375</v>
      </c>
      <c r="H1794" s="3">
        <f>AVERAGE('GRPO原始 0923'!F2099:F2138)</f>
        <v>0.4431640625</v>
      </c>
      <c r="I1794" s="3">
        <f>AVERAGE('GRPO原始 0923'!F2095:F2138)</f>
        <v>0.432883522727273</v>
      </c>
      <c r="J1794" s="5">
        <f t="shared" ref="J1794:P1794" si="1792">C1794-C45</f>
        <v>0.00624999999999998</v>
      </c>
      <c r="K1794" s="5">
        <f t="shared" si="1792"/>
        <v>-0.00625000000000003</v>
      </c>
      <c r="L1794" s="5">
        <f t="shared" si="1792"/>
        <v>-0.0203125</v>
      </c>
      <c r="M1794" s="5">
        <f t="shared" si="1792"/>
        <v>-0.00273437500000001</v>
      </c>
      <c r="N1794" s="5">
        <f t="shared" si="1792"/>
        <v>-0.00989583333333333</v>
      </c>
      <c r="O1794" s="5">
        <f t="shared" si="1792"/>
        <v>-0.00253906249999997</v>
      </c>
      <c r="P1794" s="5">
        <f t="shared" si="1792"/>
        <v>-0.001953125</v>
      </c>
    </row>
    <row r="1795" ht="19" customHeight="1" spans="1:16">
      <c r="A1795" s="2" t="s">
        <v>279</v>
      </c>
      <c r="B1795" s="2">
        <v>45</v>
      </c>
      <c r="C1795" s="3">
        <f>AVERAGE('GRPO原始 0923'!F2135:F2139)</f>
        <v>0.4734375</v>
      </c>
      <c r="D1795" s="3">
        <f>AVERAGE('GRPO原始 0923'!F2130:F2139)</f>
        <v>0.490625</v>
      </c>
      <c r="E1795" s="3">
        <f>AVERAGE('GRPO原始 0923'!F2125:F2139)</f>
        <v>0.483854166666667</v>
      </c>
      <c r="F1795" s="3">
        <f>AVERAGE('GRPO原始 0923'!F2120:F2139)</f>
        <v>0.4828125</v>
      </c>
      <c r="G1795" s="3">
        <f>AVERAGE('GRPO原始 0923'!F2110:F2139)</f>
        <v>0.46015625</v>
      </c>
      <c r="H1795" s="3">
        <f>AVERAGE('GRPO原始 0923'!F2100:F2139)</f>
        <v>0.44375</v>
      </c>
      <c r="I1795" s="3">
        <f>AVERAGE('GRPO原始 0923'!F2095:F2139)</f>
        <v>0.433506944444444</v>
      </c>
      <c r="J1795" s="5">
        <f t="shared" ref="J1795:P1795" si="1793">C1795-C46</f>
        <v>-0.00468750000000001</v>
      </c>
      <c r="K1795" s="5">
        <f t="shared" si="1793"/>
        <v>-0.0125000000000001</v>
      </c>
      <c r="L1795" s="5">
        <f t="shared" si="1793"/>
        <v>-0.015625</v>
      </c>
      <c r="M1795" s="5">
        <f t="shared" si="1793"/>
        <v>0.000781249999999956</v>
      </c>
      <c r="N1795" s="5">
        <f t="shared" si="1793"/>
        <v>-0.00755208333333335</v>
      </c>
      <c r="O1795" s="5">
        <f t="shared" si="1793"/>
        <v>-0.00234375000000003</v>
      </c>
      <c r="P1795" s="5">
        <f t="shared" si="1793"/>
        <v>-0.00190972222222224</v>
      </c>
    </row>
    <row r="1796" ht="19" customHeight="1" spans="1:16">
      <c r="A1796" s="2" t="s">
        <v>279</v>
      </c>
      <c r="B1796" s="2">
        <v>46</v>
      </c>
      <c r="C1796" s="3">
        <f>AVERAGE('GRPO原始 0923'!F2136:F2140)</f>
        <v>0.4828125</v>
      </c>
      <c r="D1796" s="3">
        <f>AVERAGE('GRPO原始 0923'!F2131:F2140)</f>
        <v>0.50390625</v>
      </c>
      <c r="E1796" s="3">
        <f>AVERAGE('GRPO原始 0923'!F2126:F2140)</f>
        <v>0.496354166666667</v>
      </c>
      <c r="F1796" s="3">
        <f>AVERAGE('GRPO原始 0923'!F2121:F2140)</f>
        <v>0.490625</v>
      </c>
      <c r="G1796" s="3">
        <f>AVERAGE('GRPO原始 0923'!F2111:F2140)</f>
        <v>0.46796875</v>
      </c>
      <c r="H1796" s="3">
        <f>AVERAGE('GRPO原始 0923'!F2101:F2140)</f>
        <v>0.451953125</v>
      </c>
      <c r="I1796" s="3">
        <f>AVERAGE('GRPO原始 0923'!F2095:F2140)</f>
        <v>0.437330163043478</v>
      </c>
      <c r="J1796" s="5">
        <f t="shared" ref="J1796:P1796" si="1794">C1796-C47</f>
        <v>-0.00468750000000001</v>
      </c>
      <c r="K1796" s="5">
        <f t="shared" si="1794"/>
        <v>-0.0109375</v>
      </c>
      <c r="L1796" s="5">
        <f t="shared" si="1794"/>
        <v>-0.01875</v>
      </c>
      <c r="M1796" s="5">
        <f t="shared" si="1794"/>
        <v>-0.00156250000000002</v>
      </c>
      <c r="N1796" s="5">
        <f t="shared" si="1794"/>
        <v>-0.00572916666666667</v>
      </c>
      <c r="O1796" s="5">
        <f t="shared" si="1794"/>
        <v>-0.00234374999999998</v>
      </c>
      <c r="P1796" s="5">
        <f t="shared" si="1794"/>
        <v>-0.00237771739130432</v>
      </c>
    </row>
    <row r="1797" ht="19" customHeight="1" spans="1:16">
      <c r="A1797" s="2" t="s">
        <v>279</v>
      </c>
      <c r="B1797" s="2">
        <v>47</v>
      </c>
      <c r="C1797" s="3">
        <f>AVERAGE('GRPO原始 0923'!F2137:F2141)</f>
        <v>0.496875</v>
      </c>
      <c r="D1797" s="3">
        <f>AVERAGE('GRPO原始 0923'!F2132:F2141)</f>
        <v>0.5125</v>
      </c>
      <c r="E1797" s="3">
        <f>AVERAGE('GRPO原始 0923'!F2127:F2141)</f>
        <v>0.504166666666667</v>
      </c>
      <c r="F1797" s="3">
        <f>AVERAGE('GRPO原始 0923'!F2122:F2141)</f>
        <v>0.49140625</v>
      </c>
      <c r="G1797" s="3">
        <f>AVERAGE('GRPO原始 0923'!F2112:F2141)</f>
        <v>0.474479166666667</v>
      </c>
      <c r="H1797" s="3">
        <f>AVERAGE('GRPO原始 0923'!F2102:F2141)</f>
        <v>0.4541015625</v>
      </c>
      <c r="I1797" s="3">
        <f>AVERAGE('GRPO原始 0923'!F2095:F2141)</f>
        <v>0.44032579787234</v>
      </c>
      <c r="J1797" s="5">
        <f t="shared" ref="J1797:P1797" si="1795">C1797-C48</f>
        <v>-0.0171875</v>
      </c>
      <c r="K1797" s="5">
        <f t="shared" si="1795"/>
        <v>-0.00546875000000002</v>
      </c>
      <c r="L1797" s="5">
        <f t="shared" si="1795"/>
        <v>-0.0145833333333334</v>
      </c>
      <c r="M1797" s="5">
        <f t="shared" si="1795"/>
        <v>-0.005859375</v>
      </c>
      <c r="N1797" s="5">
        <f t="shared" si="1795"/>
        <v>-0.00598958333333333</v>
      </c>
      <c r="O1797" s="5">
        <f t="shared" si="1795"/>
        <v>-0.00546875000000002</v>
      </c>
      <c r="P1797" s="5">
        <f t="shared" si="1795"/>
        <v>-0.00265957446808507</v>
      </c>
    </row>
    <row r="1798" ht="19" customHeight="1" spans="1:16">
      <c r="A1798" s="2" t="s">
        <v>279</v>
      </c>
      <c r="B1798" s="2">
        <v>48</v>
      </c>
      <c r="C1798" s="3">
        <f>AVERAGE('GRPO原始 0923'!F2138:F2142)</f>
        <v>0.5203125</v>
      </c>
      <c r="D1798" s="3">
        <f>AVERAGE('GRPO原始 0923'!F2133:F2142)</f>
        <v>0.5125</v>
      </c>
      <c r="E1798" s="3">
        <f>AVERAGE('GRPO原始 0923'!F2128:F2142)</f>
        <v>0.509895833333333</v>
      </c>
      <c r="F1798" s="3">
        <f>AVERAGE('GRPO原始 0923'!F2123:F2142)</f>
        <v>0.48984375</v>
      </c>
      <c r="G1798" s="3">
        <f>AVERAGE('GRPO原始 0923'!F2113:F2142)</f>
        <v>0.47734375</v>
      </c>
      <c r="H1798" s="3">
        <f>AVERAGE('GRPO原始 0923'!F2103:F2142)</f>
        <v>0.4578125</v>
      </c>
      <c r="I1798" s="3">
        <f>AVERAGE('GRPO原始 0923'!F2095:F2142)</f>
        <v>0.441731770833333</v>
      </c>
      <c r="J1798" s="5">
        <f t="shared" ref="J1798:P1798" si="1796">C1798-C49</f>
        <v>-0.0265625</v>
      </c>
      <c r="K1798" s="5">
        <f t="shared" si="1796"/>
        <v>-0.000781250000000067</v>
      </c>
      <c r="L1798" s="5">
        <f t="shared" si="1796"/>
        <v>-0.015625</v>
      </c>
      <c r="M1798" s="5">
        <f t="shared" si="1796"/>
        <v>-0.0203125</v>
      </c>
      <c r="N1798" s="5">
        <f t="shared" si="1796"/>
        <v>-0.00729166666666664</v>
      </c>
      <c r="O1798" s="5">
        <f t="shared" si="1796"/>
        <v>-0.00839843749999997</v>
      </c>
      <c r="P1798" s="5">
        <f t="shared" si="1796"/>
        <v>-0.00406901041666669</v>
      </c>
    </row>
    <row r="1799" ht="19" customHeight="1" spans="1:16">
      <c r="A1799" s="2" t="s">
        <v>279</v>
      </c>
      <c r="B1799" s="2">
        <v>49</v>
      </c>
      <c r="C1799" s="3">
        <f>AVERAGE('GRPO原始 0923'!F2139:F2143)</f>
        <v>0.5203125</v>
      </c>
      <c r="D1799" s="3">
        <f>AVERAGE('GRPO原始 0923'!F2134:F2143)</f>
        <v>0.5</v>
      </c>
      <c r="E1799" s="3">
        <f>AVERAGE('GRPO原始 0923'!F2129:F2143)</f>
        <v>0.5046875</v>
      </c>
      <c r="F1799" s="3">
        <f>AVERAGE('GRPO原始 0923'!F2124:F2143)</f>
        <v>0.487109375</v>
      </c>
      <c r="G1799" s="3">
        <f>AVERAGE('GRPO原始 0923'!F2114:F2143)</f>
        <v>0.478125</v>
      </c>
      <c r="H1799" s="3">
        <f>AVERAGE('GRPO原始 0923'!F2104:F2143)</f>
        <v>0.4568359375</v>
      </c>
      <c r="I1799" s="3">
        <f>AVERAGE('GRPO原始 0923'!F2095:F2143)</f>
        <v>0.441804846938776</v>
      </c>
      <c r="J1799" s="5">
        <f t="shared" ref="J1799:P1799" si="1797">C1799-C50</f>
        <v>-0.0515625000000001</v>
      </c>
      <c r="K1799" s="5">
        <f t="shared" si="1797"/>
        <v>-0.02265625</v>
      </c>
      <c r="L1799" s="5">
        <f t="shared" si="1797"/>
        <v>-0.0213541666666667</v>
      </c>
      <c r="M1799" s="5">
        <f t="shared" si="1797"/>
        <v>-0.028125</v>
      </c>
      <c r="N1799" s="5">
        <f t="shared" si="1797"/>
        <v>-0.00989583333333333</v>
      </c>
      <c r="O1799" s="5">
        <f t="shared" si="1797"/>
        <v>-0.0134765625</v>
      </c>
      <c r="P1799" s="5">
        <f t="shared" si="1797"/>
        <v>-0.00701530612244894</v>
      </c>
    </row>
    <row r="1800" ht="19" customHeight="1" spans="1:16">
      <c r="A1800" s="2" t="s">
        <v>279</v>
      </c>
      <c r="B1800" s="2">
        <v>50</v>
      </c>
      <c r="C1800" s="3">
        <f>AVERAGE('GRPO原始 0923'!F2140:F2144)</f>
        <v>0.5125</v>
      </c>
      <c r="D1800" s="3">
        <f>AVERAGE('GRPO原始 0923'!F2135:F2144)</f>
        <v>0.49296875</v>
      </c>
      <c r="E1800" s="3">
        <f>AVERAGE('GRPO原始 0923'!F2130:F2144)</f>
        <v>0.497916666666667</v>
      </c>
      <c r="F1800" s="3">
        <f>AVERAGE('GRPO原始 0923'!F2125:F2144)</f>
        <v>0.491015625</v>
      </c>
      <c r="G1800" s="3">
        <f>AVERAGE('GRPO原始 0923'!F2115:F2144)</f>
        <v>0.480208333333333</v>
      </c>
      <c r="H1800" s="3">
        <f>AVERAGE('GRPO原始 0923'!F2105:F2144)</f>
        <v>0.4556640625</v>
      </c>
      <c r="I1800" s="3">
        <f>AVERAGE('GRPO原始 0923'!F2095:F2144)</f>
        <v>0.44140625</v>
      </c>
      <c r="J1800" s="5">
        <f t="shared" ref="J1800:P1800" si="1798">C1800-C51</f>
        <v>-0.0609375000000001</v>
      </c>
      <c r="K1800" s="5">
        <f t="shared" si="1798"/>
        <v>-0.0328125</v>
      </c>
      <c r="L1800" s="5">
        <f t="shared" si="1798"/>
        <v>-0.0286458333333334</v>
      </c>
      <c r="M1800" s="5">
        <f t="shared" si="1798"/>
        <v>-0.026953125</v>
      </c>
      <c r="N1800" s="5">
        <f t="shared" si="1798"/>
        <v>-0.0114583333333333</v>
      </c>
      <c r="O1800" s="5">
        <f t="shared" si="1798"/>
        <v>-0.0166015625</v>
      </c>
      <c r="P1800" s="5">
        <f t="shared" si="1798"/>
        <v>-0.0078125</v>
      </c>
    </row>
    <row r="1801" ht="19" customHeight="1" spans="1:16">
      <c r="A1801" s="2" t="s">
        <v>279</v>
      </c>
      <c r="B1801" s="2">
        <v>51</v>
      </c>
      <c r="C1801" s="3">
        <f>AVERAGE('GRPO原始 0923'!F2141:F2145)</f>
        <v>0.49375</v>
      </c>
      <c r="D1801" s="3">
        <f>AVERAGE('GRPO原始 0923'!F2136:F2145)</f>
        <v>0.48828125</v>
      </c>
      <c r="E1801" s="3">
        <f>AVERAGE('GRPO原始 0923'!F2131:F2145)</f>
        <v>0.500520833333333</v>
      </c>
      <c r="F1801" s="3">
        <f>AVERAGE('GRPO原始 0923'!F2126:F2145)</f>
        <v>0.495703125</v>
      </c>
      <c r="G1801" s="3">
        <f>AVERAGE('GRPO原始 0923'!F2116:F2145)</f>
        <v>0.47890625</v>
      </c>
      <c r="H1801" s="3">
        <f>AVERAGE('GRPO原始 0923'!F2106:F2145)</f>
        <v>0.458984375</v>
      </c>
      <c r="I1801" s="3">
        <f>AVERAGE('GRPO原始 0923'!F2096:F2145)</f>
        <v>0.4453125</v>
      </c>
      <c r="J1801" s="5">
        <f t="shared" ref="J1801:P1801" si="1799">C1801-C52</f>
        <v>-0.0812499999999999</v>
      </c>
      <c r="K1801" s="5">
        <f t="shared" si="1799"/>
        <v>-0.04296875</v>
      </c>
      <c r="L1801" s="5">
        <f t="shared" si="1799"/>
        <v>-0.034375</v>
      </c>
      <c r="M1801" s="5">
        <f t="shared" si="1799"/>
        <v>-0.0343749999999999</v>
      </c>
      <c r="N1801" s="5">
        <f t="shared" si="1799"/>
        <v>-0.0177083333333334</v>
      </c>
      <c r="O1801" s="5">
        <f t="shared" si="1799"/>
        <v>-0.02109375</v>
      </c>
      <c r="P1801" s="5">
        <f t="shared" si="1799"/>
        <v>-0.010625</v>
      </c>
    </row>
    <row r="1802" ht="19" customHeight="1" spans="1:16">
      <c r="A1802" s="2" t="s">
        <v>279</v>
      </c>
      <c r="B1802" s="2">
        <v>52</v>
      </c>
      <c r="C1802" s="3">
        <f>AVERAGE('GRPO原始 0923'!F2142:F2146)</f>
        <v>0.4828125</v>
      </c>
      <c r="D1802" s="3">
        <f>AVERAGE('GRPO原始 0923'!F2137:F2146)</f>
        <v>0.48984375</v>
      </c>
      <c r="E1802" s="3">
        <f>AVERAGE('GRPO原始 0923'!F2132:F2146)</f>
        <v>0.502604166666667</v>
      </c>
      <c r="F1802" s="3">
        <f>AVERAGE('GRPO原始 0923'!F2127:F2146)</f>
        <v>0.498828125</v>
      </c>
      <c r="G1802" s="3">
        <f>AVERAGE('GRPO原始 0923'!F2117:F2146)</f>
        <v>0.479427083333333</v>
      </c>
      <c r="H1802" s="3">
        <f>AVERAGE('GRPO原始 0923'!F2107:F2146)</f>
        <v>0.4623046875</v>
      </c>
      <c r="I1802" s="3">
        <f>AVERAGE('GRPO原始 0923'!F2097:F2146)</f>
        <v>0.44890625</v>
      </c>
      <c r="J1802" s="5">
        <f t="shared" ref="J1802:P1802" si="1800">C1802-C53</f>
        <v>-0.096875</v>
      </c>
      <c r="K1802" s="5">
        <f t="shared" si="1800"/>
        <v>-0.05703125</v>
      </c>
      <c r="L1802" s="5">
        <f t="shared" si="1800"/>
        <v>-0.0359375000000001</v>
      </c>
      <c r="M1802" s="5">
        <f t="shared" si="1800"/>
        <v>-0.0351562499999999</v>
      </c>
      <c r="N1802" s="5">
        <f t="shared" si="1800"/>
        <v>-0.0231770833333333</v>
      </c>
      <c r="O1802" s="5">
        <f t="shared" si="1800"/>
        <v>-0.021875</v>
      </c>
      <c r="P1802" s="5">
        <f t="shared" si="1800"/>
        <v>-0.01265625</v>
      </c>
    </row>
    <row r="1803" ht="19" customHeight="1" spans="1:16">
      <c r="A1803" s="2" t="s">
        <v>279</v>
      </c>
      <c r="B1803" s="2">
        <v>53</v>
      </c>
      <c r="C1803" s="3">
        <f>AVERAGE('GRPO原始 0923'!F2143:F2147)</f>
        <v>0.503125</v>
      </c>
      <c r="D1803" s="3">
        <f>AVERAGE('GRPO原始 0923'!F2138:F2147)</f>
        <v>0.51171875</v>
      </c>
      <c r="E1803" s="3">
        <f>AVERAGE('GRPO原始 0923'!F2133:F2147)</f>
        <v>0.509375</v>
      </c>
      <c r="F1803" s="3">
        <f>AVERAGE('GRPO原始 0923'!F2128:F2147)</f>
        <v>0.508203125</v>
      </c>
      <c r="G1803" s="3">
        <f>AVERAGE('GRPO原始 0923'!F2118:F2147)</f>
        <v>0.487239583333333</v>
      </c>
      <c r="H1803" s="3">
        <f>AVERAGE('GRPO原始 0923'!F2108:F2147)</f>
        <v>0.466015625</v>
      </c>
      <c r="I1803" s="3">
        <f>AVERAGE('GRPO原始 0923'!F2098:F2147)</f>
        <v>0.45515625</v>
      </c>
      <c r="J1803" s="5">
        <f t="shared" ref="J1803:P1803" si="1801">C1803-C54</f>
        <v>-0.0812499999999999</v>
      </c>
      <c r="K1803" s="5">
        <f t="shared" si="1801"/>
        <v>-0.05390625</v>
      </c>
      <c r="L1803" s="5">
        <f t="shared" si="1801"/>
        <v>-0.0276041666666667</v>
      </c>
      <c r="M1803" s="5">
        <f t="shared" si="1801"/>
        <v>-0.0320312500000001</v>
      </c>
      <c r="N1803" s="5">
        <f t="shared" si="1801"/>
        <v>-0.0231770833333333</v>
      </c>
      <c r="O1803" s="5">
        <f t="shared" si="1801"/>
        <v>-0.02109375</v>
      </c>
      <c r="P1803" s="5">
        <f t="shared" si="1801"/>
        <v>-0.0125</v>
      </c>
    </row>
    <row r="1804" ht="19" customHeight="1" spans="1:16">
      <c r="A1804" s="2" t="s">
        <v>279</v>
      </c>
      <c r="B1804" s="2">
        <v>54</v>
      </c>
      <c r="C1804" s="3">
        <f>AVERAGE('GRPO原始 0923'!F2144:F2148)</f>
        <v>0.5359375</v>
      </c>
      <c r="D1804" s="3">
        <f>AVERAGE('GRPO原始 0923'!F2139:F2148)</f>
        <v>0.528125</v>
      </c>
      <c r="E1804" s="3">
        <f>AVERAGE('GRPO原始 0923'!F2134:F2148)</f>
        <v>0.511979166666667</v>
      </c>
      <c r="F1804" s="3">
        <f>AVERAGE('GRPO原始 0923'!F2129:F2148)</f>
        <v>0.5125</v>
      </c>
      <c r="G1804" s="3">
        <f>AVERAGE('GRPO原始 0923'!F2119:F2148)</f>
        <v>0.495833333333333</v>
      </c>
      <c r="H1804" s="3">
        <f>AVERAGE('GRPO原始 0923'!F2109:F2148)</f>
        <v>0.4712890625</v>
      </c>
      <c r="I1804" s="3">
        <f>AVERAGE('GRPO原始 0923'!F2099:F2148)</f>
        <v>0.46015625</v>
      </c>
      <c r="J1804" s="5">
        <f t="shared" ref="J1804:P1804" si="1802">C1804-C55</f>
        <v>-0.0437500000000001</v>
      </c>
      <c r="K1804" s="5">
        <f t="shared" si="1802"/>
        <v>-0.0476562500000001</v>
      </c>
      <c r="L1804" s="5">
        <f t="shared" si="1802"/>
        <v>-0.0296875</v>
      </c>
      <c r="M1804" s="5">
        <f t="shared" si="1802"/>
        <v>-0.026953125</v>
      </c>
      <c r="N1804" s="5">
        <f t="shared" si="1802"/>
        <v>-0.0177083333333333</v>
      </c>
      <c r="O1804" s="5">
        <f t="shared" si="1802"/>
        <v>-0.0193359375</v>
      </c>
      <c r="P1804" s="5">
        <f t="shared" si="1802"/>
        <v>-0.0115625</v>
      </c>
    </row>
    <row r="1805" ht="19" customHeight="1" spans="1:16">
      <c r="A1805" s="2" t="s">
        <v>279</v>
      </c>
      <c r="B1805" s="2">
        <v>55</v>
      </c>
      <c r="C1805" s="3">
        <f>AVERAGE('GRPO原始 0923'!F2145:F2149)</f>
        <v>0.5515625</v>
      </c>
      <c r="D1805" s="3">
        <f>AVERAGE('GRPO原始 0923'!F2140:F2149)</f>
        <v>0.53203125</v>
      </c>
      <c r="E1805" s="3">
        <f>AVERAGE('GRPO原始 0923'!F2135:F2149)</f>
        <v>0.5125</v>
      </c>
      <c r="F1805" s="3">
        <f>AVERAGE('GRPO原始 0923'!F2130:F2149)</f>
        <v>0.511328125</v>
      </c>
      <c r="G1805" s="3">
        <f>AVERAGE('GRPO原始 0923'!F2120:F2149)</f>
        <v>0.49921875</v>
      </c>
      <c r="H1805" s="3">
        <f>AVERAGE('GRPO原始 0923'!F2110:F2149)</f>
        <v>0.478125</v>
      </c>
      <c r="I1805" s="3">
        <f>AVERAGE('GRPO原始 0923'!F2100:F2149)</f>
        <v>0.46140625</v>
      </c>
      <c r="J1805" s="5">
        <f t="shared" ref="J1805:P1805" si="1803">C1805-C56</f>
        <v>-0.0375000000000001</v>
      </c>
      <c r="K1805" s="5">
        <f t="shared" si="1803"/>
        <v>-0.0492187500000001</v>
      </c>
      <c r="L1805" s="5">
        <f t="shared" si="1803"/>
        <v>-0.034375</v>
      </c>
      <c r="M1805" s="5">
        <f t="shared" si="1803"/>
        <v>-0.030859375</v>
      </c>
      <c r="N1805" s="5">
        <f t="shared" si="1803"/>
        <v>-0.0158854166666667</v>
      </c>
      <c r="O1805" s="5">
        <f t="shared" si="1803"/>
        <v>-0.01796875</v>
      </c>
      <c r="P1805" s="5">
        <f t="shared" si="1803"/>
        <v>-0.01171875</v>
      </c>
    </row>
    <row r="1806" ht="19" customHeight="1" spans="1:16">
      <c r="A1806" s="2" t="s">
        <v>279</v>
      </c>
      <c r="B1806" s="2">
        <v>56</v>
      </c>
      <c r="C1806" s="3">
        <f>AVERAGE('GRPO原始 0923'!F2146:F2150)</f>
        <v>0.525</v>
      </c>
      <c r="D1806" s="3">
        <f>AVERAGE('GRPO原始 0923'!F2141:F2150)</f>
        <v>0.509375</v>
      </c>
      <c r="E1806" s="3">
        <f>AVERAGE('GRPO原始 0923'!F2136:F2150)</f>
        <v>0.500520833333333</v>
      </c>
      <c r="F1806" s="3">
        <f>AVERAGE('GRPO原始 0923'!F2131:F2150)</f>
        <v>0.506640625</v>
      </c>
      <c r="G1806" s="3">
        <f>AVERAGE('GRPO原始 0923'!F2121:F2150)</f>
        <v>0.496875</v>
      </c>
      <c r="H1806" s="3">
        <f>AVERAGE('GRPO原始 0923'!F2111:F2150)</f>
        <v>0.4783203125</v>
      </c>
      <c r="I1806" s="3">
        <f>AVERAGE('GRPO原始 0923'!F2101:F2150)</f>
        <v>0.4634375</v>
      </c>
      <c r="J1806" s="5">
        <f t="shared" ref="J1806:P1806" si="1804">C1806-C57</f>
        <v>-0.0125</v>
      </c>
      <c r="K1806" s="5">
        <f t="shared" si="1804"/>
        <v>-0.046875</v>
      </c>
      <c r="L1806" s="5">
        <f t="shared" si="1804"/>
        <v>-0.0328125</v>
      </c>
      <c r="M1806" s="5">
        <f t="shared" si="1804"/>
        <v>-0.02890625</v>
      </c>
      <c r="N1806" s="5">
        <f t="shared" si="1804"/>
        <v>-0.0166666666666667</v>
      </c>
      <c r="O1806" s="5">
        <f t="shared" si="1804"/>
        <v>-0.016015625</v>
      </c>
      <c r="P1806" s="5">
        <f t="shared" si="1804"/>
        <v>-0.01125</v>
      </c>
    </row>
    <row r="1807" ht="19" customHeight="1" spans="1:16">
      <c r="A1807" s="2" t="s">
        <v>279</v>
      </c>
      <c r="B1807" s="2">
        <v>57</v>
      </c>
      <c r="C1807" s="3">
        <f>AVERAGE('GRPO原始 0923'!F2147:F2151)</f>
        <v>0.540625</v>
      </c>
      <c r="D1807" s="3">
        <f>AVERAGE('GRPO原始 0923'!F2142:F2151)</f>
        <v>0.51171875</v>
      </c>
      <c r="E1807" s="3">
        <f>AVERAGE('GRPO原始 0923'!F2137:F2151)</f>
        <v>0.506770833333333</v>
      </c>
      <c r="F1807" s="3">
        <f>AVERAGE('GRPO原始 0923'!F2132:F2151)</f>
        <v>0.512109375</v>
      </c>
      <c r="G1807" s="3">
        <f>AVERAGE('GRPO原始 0923'!F2122:F2151)</f>
        <v>0.498177083333333</v>
      </c>
      <c r="H1807" s="3">
        <f>AVERAGE('GRPO原始 0923'!F2112:F2151)</f>
        <v>0.4837890625</v>
      </c>
      <c r="I1807" s="3">
        <f>AVERAGE('GRPO原始 0923'!F2102:F2151)</f>
        <v>0.465625</v>
      </c>
      <c r="J1807" s="5">
        <f t="shared" ref="J1807:P1807" si="1805">C1807-C58</f>
        <v>0.00624999999999998</v>
      </c>
      <c r="K1807" s="5">
        <f t="shared" si="1805"/>
        <v>-0.0453125</v>
      </c>
      <c r="L1807" s="5">
        <f t="shared" si="1805"/>
        <v>-0.0359375000000001</v>
      </c>
      <c r="M1807" s="5">
        <f t="shared" si="1805"/>
        <v>-0.025390625</v>
      </c>
      <c r="N1807" s="5">
        <f t="shared" si="1805"/>
        <v>-0.0190104166666667</v>
      </c>
      <c r="O1807" s="5">
        <f t="shared" si="1805"/>
        <v>-0.0158203125</v>
      </c>
      <c r="P1807" s="5">
        <f t="shared" si="1805"/>
        <v>-0.0134375</v>
      </c>
    </row>
    <row r="1808" ht="19" customHeight="1" spans="1:16">
      <c r="A1808" s="2" t="s">
        <v>279</v>
      </c>
      <c r="B1808" s="2">
        <v>58</v>
      </c>
      <c r="C1808" s="3">
        <f>AVERAGE('GRPO原始 0923'!F2148:F2152)</f>
        <v>0.5296875</v>
      </c>
      <c r="D1808" s="3">
        <f>AVERAGE('GRPO原始 0923'!F2143:F2152)</f>
        <v>0.51640625</v>
      </c>
      <c r="E1808" s="3">
        <f>AVERAGE('GRPO原始 0923'!F2138:F2152)</f>
        <v>0.517708333333333</v>
      </c>
      <c r="F1808" s="3">
        <f>AVERAGE('GRPO原始 0923'!F2133:F2152)</f>
        <v>0.514453125</v>
      </c>
      <c r="G1808" s="3">
        <f>AVERAGE('GRPO原始 0923'!F2123:F2152)</f>
        <v>0.498697916666667</v>
      </c>
      <c r="H1808" s="3">
        <f>AVERAGE('GRPO原始 0923'!F2113:F2152)</f>
        <v>0.487109375</v>
      </c>
      <c r="I1808" s="3">
        <f>AVERAGE('GRPO原始 0923'!F2103:F2152)</f>
        <v>0.46953125</v>
      </c>
      <c r="J1808" s="5">
        <f t="shared" ref="J1808:P1808" si="1806">C1808-C59</f>
        <v>-0.00937500000000002</v>
      </c>
      <c r="K1808" s="5">
        <f t="shared" si="1806"/>
        <v>-0.0453125000000001</v>
      </c>
      <c r="L1808" s="5">
        <f t="shared" si="1806"/>
        <v>-0.0390625</v>
      </c>
      <c r="M1808" s="5">
        <f t="shared" si="1806"/>
        <v>-0.023046875</v>
      </c>
      <c r="N1808" s="5">
        <f t="shared" si="1806"/>
        <v>-0.0286458333333333</v>
      </c>
      <c r="O1808" s="5">
        <f t="shared" si="1806"/>
        <v>-0.016796875</v>
      </c>
      <c r="P1808" s="5">
        <f t="shared" si="1806"/>
        <v>-0.01578125</v>
      </c>
    </row>
    <row r="1809" ht="19" customHeight="1" spans="1:16">
      <c r="A1809" s="2" t="s">
        <v>279</v>
      </c>
      <c r="B1809" s="2">
        <v>59</v>
      </c>
      <c r="C1809" s="3">
        <f>AVERAGE('GRPO原始 0923'!F2149:F2153)</f>
        <v>0.5046875</v>
      </c>
      <c r="D1809" s="3">
        <f>AVERAGE('GRPO原始 0923'!F2144:F2153)</f>
        <v>0.5203125</v>
      </c>
      <c r="E1809" s="3">
        <f>AVERAGE('GRPO原始 0923'!F2139:F2153)</f>
        <v>0.5203125</v>
      </c>
      <c r="F1809" s="3">
        <f>AVERAGE('GRPO原始 0923'!F2134:F2153)</f>
        <v>0.51015625</v>
      </c>
      <c r="G1809" s="3">
        <f>AVERAGE('GRPO原始 0923'!F2124:F2153)</f>
        <v>0.498177083333333</v>
      </c>
      <c r="H1809" s="3">
        <f>AVERAGE('GRPO原始 0923'!F2114:F2153)</f>
        <v>0.488671875</v>
      </c>
      <c r="I1809" s="3">
        <f>AVERAGE('GRPO原始 0923'!F2104:F2153)</f>
        <v>0.46953125</v>
      </c>
      <c r="J1809" s="5">
        <f t="shared" ref="J1809:P1809" si="1807">C1809-C60</f>
        <v>-0.0281250000000001</v>
      </c>
      <c r="K1809" s="5">
        <f t="shared" si="1807"/>
        <v>-0.0359375000000001</v>
      </c>
      <c r="L1809" s="5">
        <f t="shared" si="1807"/>
        <v>-0.0411458333333333</v>
      </c>
      <c r="M1809" s="5">
        <f t="shared" si="1807"/>
        <v>-0.029296875</v>
      </c>
      <c r="N1809" s="5">
        <f t="shared" si="1807"/>
        <v>-0.0307291666666667</v>
      </c>
      <c r="O1809" s="5">
        <f t="shared" si="1807"/>
        <v>-0.0164062500000001</v>
      </c>
      <c r="P1809" s="5">
        <f t="shared" si="1807"/>
        <v>-0.01796875</v>
      </c>
    </row>
    <row r="1810" ht="19" customHeight="1" spans="1:16">
      <c r="A1810" s="2" t="s">
        <v>279</v>
      </c>
      <c r="B1810" s="2">
        <v>60</v>
      </c>
      <c r="C1810" s="3">
        <f>AVERAGE('GRPO原始 0923'!F2150:F2154)</f>
        <v>0.5078125</v>
      </c>
      <c r="D1810" s="3">
        <f>AVERAGE('GRPO原始 0923'!F2145:F2154)</f>
        <v>0.5296875</v>
      </c>
      <c r="E1810" s="3">
        <f>AVERAGE('GRPO原始 0923'!F2140:F2154)</f>
        <v>0.523958333333333</v>
      </c>
      <c r="F1810" s="3">
        <f>AVERAGE('GRPO原始 0923'!F2135:F2154)</f>
        <v>0.511328125</v>
      </c>
      <c r="G1810" s="3">
        <f>AVERAGE('GRPO原始 0923'!F2125:F2154)</f>
        <v>0.50390625</v>
      </c>
      <c r="H1810" s="3">
        <f>AVERAGE('GRPO原始 0923'!F2115:F2154)</f>
        <v>0.492578125</v>
      </c>
      <c r="I1810" s="3">
        <f>AVERAGE('GRPO原始 0923'!F2105:F2154)</f>
        <v>0.47046875</v>
      </c>
      <c r="J1810" s="5">
        <f t="shared" ref="J1810:P1810" si="1808">C1810-C61</f>
        <v>-0.034375</v>
      </c>
      <c r="K1810" s="5">
        <f t="shared" si="1808"/>
        <v>-0.0359375000000001</v>
      </c>
      <c r="L1810" s="5">
        <f t="shared" si="1808"/>
        <v>-0.0442708333333334</v>
      </c>
      <c r="M1810" s="5">
        <f t="shared" si="1808"/>
        <v>-0.0343749999999999</v>
      </c>
      <c r="N1810" s="5">
        <f t="shared" si="1808"/>
        <v>-0.0299479166666666</v>
      </c>
      <c r="O1810" s="5">
        <f t="shared" si="1808"/>
        <v>-0.017578125</v>
      </c>
      <c r="P1810" s="5">
        <f t="shared" si="1808"/>
        <v>-0.02046875</v>
      </c>
    </row>
    <row r="1811" ht="19" customHeight="1" spans="1:16">
      <c r="A1811" s="2" t="s">
        <v>279</v>
      </c>
      <c r="B1811" s="2">
        <v>61</v>
      </c>
      <c r="C1811" s="3">
        <f>AVERAGE('GRPO原始 0923'!F2151:F2155)</f>
        <v>0.5359375</v>
      </c>
      <c r="D1811" s="3">
        <f>AVERAGE('GRPO原始 0923'!F2146:F2155)</f>
        <v>0.53046875</v>
      </c>
      <c r="E1811" s="3">
        <f>AVERAGE('GRPO原始 0923'!F2141:F2155)</f>
        <v>0.518229166666667</v>
      </c>
      <c r="F1811" s="3">
        <f>AVERAGE('GRPO原始 0923'!F2136:F2155)</f>
        <v>0.509375</v>
      </c>
      <c r="G1811" s="3">
        <f>AVERAGE('GRPO原始 0923'!F2126:F2155)</f>
        <v>0.507291666666667</v>
      </c>
      <c r="H1811" s="3">
        <f>AVERAGE('GRPO原始 0923'!F2116:F2155)</f>
        <v>0.491796875</v>
      </c>
      <c r="I1811" s="3">
        <f>AVERAGE('GRPO原始 0923'!F2106:F2155)</f>
        <v>0.47328125</v>
      </c>
      <c r="J1811" s="5">
        <f t="shared" ref="J1811:P1811" si="1809">C1811-C62</f>
        <v>-0.05</v>
      </c>
      <c r="K1811" s="5">
        <f t="shared" si="1809"/>
        <v>-0.03125</v>
      </c>
      <c r="L1811" s="5">
        <f t="shared" si="1809"/>
        <v>-0.0479166666666667</v>
      </c>
      <c r="M1811" s="5">
        <f t="shared" si="1809"/>
        <v>-0.037109375</v>
      </c>
      <c r="N1811" s="5">
        <f t="shared" si="1809"/>
        <v>-0.0333333333333333</v>
      </c>
      <c r="O1811" s="5">
        <f t="shared" si="1809"/>
        <v>-0.02109375</v>
      </c>
      <c r="P1811" s="5">
        <f t="shared" si="1809"/>
        <v>-0.023125</v>
      </c>
    </row>
    <row r="1812" ht="19" customHeight="1" spans="1:16">
      <c r="A1812" s="2" t="s">
        <v>279</v>
      </c>
      <c r="B1812" s="2">
        <v>62</v>
      </c>
      <c r="C1812" s="3">
        <f>AVERAGE('GRPO原始 0923'!F2152:F2156)</f>
        <v>0.5515625</v>
      </c>
      <c r="D1812" s="3">
        <f>AVERAGE('GRPO原始 0923'!F2147:F2156)</f>
        <v>0.54609375</v>
      </c>
      <c r="E1812" s="3">
        <f>AVERAGE('GRPO原始 0923'!F2142:F2156)</f>
        <v>0.525</v>
      </c>
      <c r="F1812" s="3">
        <f>AVERAGE('GRPO原始 0923'!F2137:F2156)</f>
        <v>0.51796875</v>
      </c>
      <c r="G1812" s="3">
        <f>AVERAGE('GRPO原始 0923'!F2127:F2156)</f>
        <v>0.514583333333333</v>
      </c>
      <c r="H1812" s="3">
        <f>AVERAGE('GRPO原始 0923'!F2117:F2156)</f>
        <v>0.49609375</v>
      </c>
      <c r="I1812" s="3">
        <f>AVERAGE('GRPO原始 0923'!F2107:F2156)</f>
        <v>0.4790625</v>
      </c>
      <c r="J1812" s="5">
        <f t="shared" ref="J1812:P1812" si="1810">C1812-C63</f>
        <v>-0.0593750000000001</v>
      </c>
      <c r="K1812" s="5">
        <f t="shared" si="1810"/>
        <v>-0.0265624999999999</v>
      </c>
      <c r="L1812" s="5">
        <f t="shared" si="1810"/>
        <v>-0.0499999999999999</v>
      </c>
      <c r="M1812" s="5">
        <f t="shared" si="1810"/>
        <v>-0.0417968750000001</v>
      </c>
      <c r="N1812" s="5">
        <f t="shared" si="1810"/>
        <v>-0.0322916666666667</v>
      </c>
      <c r="O1812" s="5">
        <f t="shared" si="1810"/>
        <v>-0.0240234375</v>
      </c>
      <c r="P1812" s="5">
        <f t="shared" si="1810"/>
        <v>-0.0228125</v>
      </c>
    </row>
    <row r="1813" ht="19" customHeight="1" spans="1:16">
      <c r="A1813" s="2" t="s">
        <v>279</v>
      </c>
      <c r="B1813" s="2">
        <v>63</v>
      </c>
      <c r="C1813" s="3">
        <f>AVERAGE('GRPO原始 0923'!F2153:F2157)</f>
        <v>0.571875</v>
      </c>
      <c r="D1813" s="3">
        <f>AVERAGE('GRPO原始 0923'!F2148:F2157)</f>
        <v>0.55078125</v>
      </c>
      <c r="E1813" s="3">
        <f>AVERAGE('GRPO原始 0923'!F2143:F2157)</f>
        <v>0.534895833333333</v>
      </c>
      <c r="F1813" s="3">
        <f>AVERAGE('GRPO原始 0923'!F2138:F2157)</f>
        <v>0.53125</v>
      </c>
      <c r="G1813" s="3">
        <f>AVERAGE('GRPO原始 0923'!F2128:F2157)</f>
        <v>0.522395833333333</v>
      </c>
      <c r="H1813" s="3">
        <f>AVERAGE('GRPO原始 0923'!F2118:F2157)</f>
        <v>0.503125</v>
      </c>
      <c r="I1813" s="3">
        <f>AVERAGE('GRPO原始 0923'!F2108:F2157)</f>
        <v>0.48296875</v>
      </c>
      <c r="J1813" s="5">
        <f t="shared" ref="J1813:P1813" si="1811">C1813-C64</f>
        <v>-0.059375</v>
      </c>
      <c r="K1813" s="5">
        <f t="shared" si="1811"/>
        <v>-0.034375</v>
      </c>
      <c r="L1813" s="5">
        <f t="shared" si="1811"/>
        <v>-0.0499999999999999</v>
      </c>
      <c r="M1813" s="5">
        <f t="shared" si="1811"/>
        <v>-0.044140625</v>
      </c>
      <c r="N1813" s="5">
        <f t="shared" si="1811"/>
        <v>-0.0328125</v>
      </c>
      <c r="O1813" s="5">
        <f t="shared" si="1811"/>
        <v>-0.0259765624999999</v>
      </c>
      <c r="P1813" s="5">
        <f t="shared" si="1811"/>
        <v>-0.02375</v>
      </c>
    </row>
    <row r="1814" ht="19" customHeight="1" spans="1:16">
      <c r="A1814" s="2" t="s">
        <v>279</v>
      </c>
      <c r="B1814" s="2">
        <v>64</v>
      </c>
      <c r="C1814" s="3">
        <f>AVERAGE('GRPO原始 0923'!F2154:F2158)</f>
        <v>0.6</v>
      </c>
      <c r="D1814" s="3">
        <f>AVERAGE('GRPO原始 0923'!F2149:F2158)</f>
        <v>0.55234375</v>
      </c>
      <c r="E1814" s="3">
        <f>AVERAGE('GRPO原始 0923'!F2144:F2158)</f>
        <v>0.546875</v>
      </c>
      <c r="F1814" s="3">
        <f>AVERAGE('GRPO原始 0923'!F2139:F2158)</f>
        <v>0.540234375</v>
      </c>
      <c r="G1814" s="3">
        <f>AVERAGE('GRPO原始 0923'!F2129:F2158)</f>
        <v>0.52578125</v>
      </c>
      <c r="H1814" s="3">
        <f>AVERAGE('GRPO原始 0923'!F2119:F2158)</f>
        <v>0.5099609375</v>
      </c>
      <c r="I1814" s="3">
        <f>AVERAGE('GRPO原始 0923'!F2109:F2158)</f>
        <v>0.4875</v>
      </c>
      <c r="J1814" s="5">
        <f t="shared" ref="J1814:P1814" si="1812">C1814-C65</f>
        <v>-0.0546875</v>
      </c>
      <c r="K1814" s="5">
        <f t="shared" si="1812"/>
        <v>-0.04140625</v>
      </c>
      <c r="L1814" s="5">
        <f t="shared" si="1812"/>
        <v>-0.0421875</v>
      </c>
      <c r="M1814" s="5">
        <f t="shared" si="1812"/>
        <v>-0.0445312499999999</v>
      </c>
      <c r="N1814" s="5">
        <f t="shared" si="1812"/>
        <v>-0.0317708333333333</v>
      </c>
      <c r="O1814" s="5">
        <f t="shared" si="1812"/>
        <v>-0.0236328124999999</v>
      </c>
      <c r="P1814" s="5">
        <f t="shared" si="1812"/>
        <v>-0.02375</v>
      </c>
    </row>
    <row r="1815" ht="19" customHeight="1" spans="1:16">
      <c r="A1815" s="2" t="s">
        <v>279</v>
      </c>
      <c r="B1815" s="2">
        <v>65</v>
      </c>
      <c r="C1815" s="3">
        <f>AVERAGE('GRPO原始 0923'!F2155:F2159)</f>
        <v>0.6046875</v>
      </c>
      <c r="D1815" s="3">
        <f>AVERAGE('GRPO原始 0923'!F2150:F2159)</f>
        <v>0.55625</v>
      </c>
      <c r="E1815" s="3">
        <f>AVERAGE('GRPO原始 0923'!F2145:F2159)</f>
        <v>0.5546875</v>
      </c>
      <c r="F1815" s="3">
        <f>AVERAGE('GRPO原始 0923'!F2140:F2159)</f>
        <v>0.544140625</v>
      </c>
      <c r="G1815" s="3">
        <f>AVERAGE('GRPO原始 0923'!F2130:F2159)</f>
        <v>0.526302083333333</v>
      </c>
      <c r="H1815" s="3">
        <f>AVERAGE('GRPO原始 0923'!F2120:F2159)</f>
        <v>0.5134765625</v>
      </c>
      <c r="I1815" s="3">
        <f>AVERAGE('GRPO原始 0923'!F2110:F2159)</f>
        <v>0.49375</v>
      </c>
      <c r="J1815" s="5">
        <f t="shared" ref="J1815:P1815" si="1813">C1815-C66</f>
        <v>-0.059375</v>
      </c>
      <c r="K1815" s="5">
        <f t="shared" si="1813"/>
        <v>-0.046875</v>
      </c>
      <c r="L1815" s="5">
        <f t="shared" si="1813"/>
        <v>-0.04375</v>
      </c>
      <c r="M1815" s="5">
        <f t="shared" si="1813"/>
        <v>-0.0480468749999999</v>
      </c>
      <c r="N1815" s="5">
        <f t="shared" si="1813"/>
        <v>-0.0361979166666667</v>
      </c>
      <c r="O1815" s="5">
        <f t="shared" si="1813"/>
        <v>-0.0236328125</v>
      </c>
      <c r="P1815" s="5">
        <f t="shared" si="1813"/>
        <v>-0.0237499999999999</v>
      </c>
    </row>
    <row r="1816" ht="19" customHeight="1" spans="1:16">
      <c r="A1816" s="2" t="s">
        <v>279</v>
      </c>
      <c r="B1816" s="2">
        <v>66</v>
      </c>
      <c r="C1816" s="3">
        <f>AVERAGE('GRPO原始 0923'!F2156:F2160)</f>
        <v>0.6046875</v>
      </c>
      <c r="D1816" s="3">
        <f>AVERAGE('GRPO原始 0923'!F2151:F2160)</f>
        <v>0.5703125</v>
      </c>
      <c r="E1816" s="3">
        <f>AVERAGE('GRPO原始 0923'!F2146:F2160)</f>
        <v>0.555208333333333</v>
      </c>
      <c r="F1816" s="3">
        <f>AVERAGE('GRPO原始 0923'!F2141:F2160)</f>
        <v>0.53984375</v>
      </c>
      <c r="G1816" s="3">
        <f>AVERAGE('GRPO原始 0923'!F2131:F2160)</f>
        <v>0.527864583333333</v>
      </c>
      <c r="H1816" s="3">
        <f>AVERAGE('GRPO原始 0923'!F2121:F2160)</f>
        <v>0.515234375</v>
      </c>
      <c r="I1816" s="3">
        <f>AVERAGE('GRPO原始 0923'!F2111:F2160)</f>
        <v>0.49671875</v>
      </c>
      <c r="J1816" s="5">
        <f t="shared" ref="J1816:P1816" si="1814">C1816-C67</f>
        <v>-0.059375</v>
      </c>
      <c r="K1816" s="5">
        <f t="shared" si="1814"/>
        <v>-0.0546875</v>
      </c>
      <c r="L1816" s="5">
        <f t="shared" si="1814"/>
        <v>-0.040625</v>
      </c>
      <c r="M1816" s="5">
        <f t="shared" si="1814"/>
        <v>-0.05078125</v>
      </c>
      <c r="N1816" s="5">
        <f t="shared" si="1814"/>
        <v>-0.0375</v>
      </c>
      <c r="O1816" s="5">
        <f t="shared" si="1814"/>
        <v>-0.026171875</v>
      </c>
      <c r="P1816" s="5">
        <f t="shared" si="1814"/>
        <v>-0.02375</v>
      </c>
    </row>
    <row r="1817" ht="19" customHeight="1" spans="1:16">
      <c r="A1817" s="2" t="s">
        <v>279</v>
      </c>
      <c r="B1817" s="2">
        <v>67</v>
      </c>
      <c r="C1817" s="3">
        <f>AVERAGE('GRPO原始 0923'!F2157:F2161)</f>
        <v>0.5671875</v>
      </c>
      <c r="D1817" s="3">
        <f>AVERAGE('GRPO原始 0923'!F2152:F2161)</f>
        <v>0.559375</v>
      </c>
      <c r="E1817" s="3">
        <f>AVERAGE('GRPO原始 0923'!F2147:F2161)</f>
        <v>0.553125</v>
      </c>
      <c r="F1817" s="3">
        <f>AVERAGE('GRPO原始 0923'!F2142:F2161)</f>
        <v>0.535546875</v>
      </c>
      <c r="G1817" s="3">
        <f>AVERAGE('GRPO原始 0923'!F2132:F2161)</f>
        <v>0.527864583333333</v>
      </c>
      <c r="H1817" s="3">
        <f>AVERAGE('GRPO原始 0923'!F2122:F2161)</f>
        <v>0.5134765625</v>
      </c>
      <c r="I1817" s="3">
        <f>AVERAGE('GRPO原始 0923'!F2112:F2161)</f>
        <v>0.49890625</v>
      </c>
      <c r="J1817" s="5">
        <f t="shared" ref="J1817:P1817" si="1815">C1817-C68</f>
        <v>-0.0609375000000001</v>
      </c>
      <c r="K1817" s="5">
        <f t="shared" si="1815"/>
        <v>-0.06015625</v>
      </c>
      <c r="L1817" s="5">
        <f t="shared" si="1815"/>
        <v>-0.0380208333333334</v>
      </c>
      <c r="M1817" s="5">
        <f t="shared" si="1815"/>
        <v>-0.052734375</v>
      </c>
      <c r="N1817" s="5">
        <f t="shared" si="1815"/>
        <v>-0.0369791666666667</v>
      </c>
      <c r="O1817" s="5">
        <f t="shared" si="1815"/>
        <v>-0.029296875</v>
      </c>
      <c r="P1817" s="5">
        <f t="shared" si="1815"/>
        <v>-0.0246875</v>
      </c>
    </row>
    <row r="1818" ht="19" customHeight="1" spans="1:16">
      <c r="A1818" s="2" t="s">
        <v>279</v>
      </c>
      <c r="B1818" s="2">
        <v>68</v>
      </c>
      <c r="C1818" s="3">
        <f>AVERAGE('GRPO原始 0923'!F2158:F2162)</f>
        <v>0.5515625</v>
      </c>
      <c r="D1818" s="3">
        <f>AVERAGE('GRPO原始 0923'!F2153:F2162)</f>
        <v>0.56171875</v>
      </c>
      <c r="E1818" s="3">
        <f>AVERAGE('GRPO原始 0923'!F2148:F2162)</f>
        <v>0.551041666666667</v>
      </c>
      <c r="F1818" s="3">
        <f>AVERAGE('GRPO原始 0923'!F2143:F2162)</f>
        <v>0.5390625</v>
      </c>
      <c r="G1818" s="3">
        <f>AVERAGE('GRPO原始 0923'!F2133:F2162)</f>
        <v>0.530208333333333</v>
      </c>
      <c r="H1818" s="3">
        <f>AVERAGE('GRPO原始 0923'!F2123:F2162)</f>
        <v>0.514453125</v>
      </c>
      <c r="I1818" s="3">
        <f>AVERAGE('GRPO原始 0923'!F2113:F2162)</f>
        <v>0.50203125</v>
      </c>
      <c r="J1818" s="5">
        <f t="shared" ref="J1818:P1818" si="1816">C1818-C69</f>
        <v>-0.0484375</v>
      </c>
      <c r="K1818" s="5">
        <f t="shared" si="1816"/>
        <v>-0.0539062499999999</v>
      </c>
      <c r="L1818" s="5">
        <f t="shared" si="1816"/>
        <v>-0.0390625</v>
      </c>
      <c r="M1818" s="5">
        <f t="shared" si="1816"/>
        <v>-0.049609375</v>
      </c>
      <c r="N1818" s="5">
        <f t="shared" si="1816"/>
        <v>-0.0333333333333334</v>
      </c>
      <c r="O1818" s="5">
        <f t="shared" si="1816"/>
        <v>-0.0349609375000001</v>
      </c>
      <c r="P1818" s="5">
        <f t="shared" si="1816"/>
        <v>-0.02421875</v>
      </c>
    </row>
    <row r="1819" ht="19" customHeight="1" spans="1:16">
      <c r="A1819" s="2" t="s">
        <v>279</v>
      </c>
      <c r="B1819" s="2">
        <v>69</v>
      </c>
      <c r="C1819" s="3">
        <f>AVERAGE('GRPO原始 0923'!F2159:F2163)</f>
        <v>0.5234375</v>
      </c>
      <c r="D1819" s="3">
        <f>AVERAGE('GRPO原始 0923'!F2154:F2163)</f>
        <v>0.56171875</v>
      </c>
      <c r="E1819" s="3">
        <f>AVERAGE('GRPO原始 0923'!F2149:F2163)</f>
        <v>0.542708333333333</v>
      </c>
      <c r="F1819" s="3">
        <f>AVERAGE('GRPO原始 0923'!F2144:F2163)</f>
        <v>0.541015625</v>
      </c>
      <c r="G1819" s="3">
        <f>AVERAGE('GRPO原始 0923'!F2134:F2163)</f>
        <v>0.52734375</v>
      </c>
      <c r="H1819" s="3">
        <f>AVERAGE('GRPO原始 0923'!F2124:F2163)</f>
        <v>0.5140625</v>
      </c>
      <c r="I1819" s="3">
        <f>AVERAGE('GRPO原始 0923'!F2114:F2163)</f>
        <v>0.50328125</v>
      </c>
      <c r="J1819" s="5">
        <f t="shared" ref="J1819:P1819" si="1817">C1819-C70</f>
        <v>-0.040625</v>
      </c>
      <c r="K1819" s="5">
        <f t="shared" si="1817"/>
        <v>-0.04765625</v>
      </c>
      <c r="L1819" s="5">
        <f t="shared" si="1817"/>
        <v>-0.0411458333333333</v>
      </c>
      <c r="M1819" s="5">
        <f t="shared" si="1817"/>
        <v>-0.041796875</v>
      </c>
      <c r="N1819" s="5">
        <f t="shared" si="1817"/>
        <v>-0.0354166666666667</v>
      </c>
      <c r="O1819" s="5">
        <f t="shared" si="1817"/>
        <v>-0.0349609375000001</v>
      </c>
      <c r="P1819" s="5">
        <f t="shared" si="1817"/>
        <v>-0.0226562499999999</v>
      </c>
    </row>
    <row r="1820" ht="19" customHeight="1" spans="1:16">
      <c r="A1820" s="2" t="s">
        <v>279</v>
      </c>
      <c r="B1820" s="2">
        <v>70</v>
      </c>
      <c r="C1820" s="3">
        <f>AVERAGE('GRPO原始 0923'!F2160:F2164)</f>
        <v>0.5328125</v>
      </c>
      <c r="D1820" s="3">
        <f>AVERAGE('GRPO原始 0923'!F2155:F2164)</f>
        <v>0.56875</v>
      </c>
      <c r="E1820" s="3">
        <f>AVERAGE('GRPO原始 0923'!F2150:F2164)</f>
        <v>0.5484375</v>
      </c>
      <c r="F1820" s="3">
        <f>AVERAGE('GRPO原始 0923'!F2145:F2164)</f>
        <v>0.54921875</v>
      </c>
      <c r="G1820" s="3">
        <f>AVERAGE('GRPO原始 0923'!F2135:F2164)</f>
        <v>0.53046875</v>
      </c>
      <c r="H1820" s="3">
        <f>AVERAGE('GRPO原始 0923'!F2125:F2164)</f>
        <v>0.5201171875</v>
      </c>
      <c r="I1820" s="3">
        <f>AVERAGE('GRPO原始 0923'!F2115:F2164)</f>
        <v>0.5078125</v>
      </c>
      <c r="J1820" s="5">
        <f t="shared" ref="J1820:P1820" si="1818">C1820-C71</f>
        <v>-0.015625</v>
      </c>
      <c r="K1820" s="5">
        <f t="shared" si="1818"/>
        <v>-0.0375</v>
      </c>
      <c r="L1820" s="5">
        <f t="shared" si="1818"/>
        <v>-0.0364583333333333</v>
      </c>
      <c r="M1820" s="5">
        <f t="shared" si="1818"/>
        <v>-0.03671875</v>
      </c>
      <c r="N1820" s="5">
        <f t="shared" si="1818"/>
        <v>-0.0354166666666667</v>
      </c>
      <c r="O1820" s="5">
        <f t="shared" si="1818"/>
        <v>-0.0318359375</v>
      </c>
      <c r="P1820" s="5">
        <f t="shared" si="1818"/>
        <v>-0.0215625</v>
      </c>
    </row>
    <row r="1821" ht="19" customHeight="1" spans="1:16">
      <c r="A1821" s="2" t="s">
        <v>279</v>
      </c>
      <c r="B1821" s="2">
        <v>71</v>
      </c>
      <c r="C1821" s="3">
        <f>AVERAGE('GRPO原始 0923'!F2161:F2165)</f>
        <v>0.54375</v>
      </c>
      <c r="D1821" s="3">
        <f>AVERAGE('GRPO原始 0923'!F2156:F2165)</f>
        <v>0.57421875</v>
      </c>
      <c r="E1821" s="3">
        <f>AVERAGE('GRPO原始 0923'!F2151:F2165)</f>
        <v>0.561458333333333</v>
      </c>
      <c r="F1821" s="3">
        <f>AVERAGE('GRPO原始 0923'!F2146:F2165)</f>
        <v>0.55234375</v>
      </c>
      <c r="G1821" s="3">
        <f>AVERAGE('GRPO原始 0923'!F2136:F2165)</f>
        <v>0.530989583333333</v>
      </c>
      <c r="H1821" s="3">
        <f>AVERAGE('GRPO原始 0923'!F2126:F2165)</f>
        <v>0.5240234375</v>
      </c>
      <c r="I1821" s="3">
        <f>AVERAGE('GRPO原始 0923'!F2116:F2165)</f>
        <v>0.50828125</v>
      </c>
      <c r="J1821" s="5">
        <f t="shared" ref="J1821:P1821" si="1819">C1821-C72</f>
        <v>0.00624999999999998</v>
      </c>
      <c r="K1821" s="5">
        <f t="shared" si="1819"/>
        <v>-0.0265625</v>
      </c>
      <c r="L1821" s="5">
        <f t="shared" si="1819"/>
        <v>-0.034375</v>
      </c>
      <c r="M1821" s="5">
        <f t="shared" si="1819"/>
        <v>-0.02890625</v>
      </c>
      <c r="N1821" s="5">
        <f t="shared" si="1819"/>
        <v>-0.03359375</v>
      </c>
      <c r="O1821" s="5">
        <f t="shared" si="1819"/>
        <v>-0.031640625</v>
      </c>
      <c r="P1821" s="5">
        <f t="shared" si="1819"/>
        <v>-0.0221875</v>
      </c>
    </row>
    <row r="1822" ht="19" customHeight="1" spans="1:16">
      <c r="A1822" s="2" t="s">
        <v>279</v>
      </c>
      <c r="B1822" s="2">
        <v>72</v>
      </c>
      <c r="C1822" s="3">
        <f>AVERAGE('GRPO原始 0923'!F2162:F2166)</f>
        <v>0.534375</v>
      </c>
      <c r="D1822" s="3">
        <f>AVERAGE('GRPO原始 0923'!F2157:F2166)</f>
        <v>0.55078125</v>
      </c>
      <c r="E1822" s="3">
        <f>AVERAGE('GRPO原始 0923'!F2152:F2166)</f>
        <v>0.551041666666667</v>
      </c>
      <c r="F1822" s="3">
        <f>AVERAGE('GRPO原始 0923'!F2147:F2166)</f>
        <v>0.5484375</v>
      </c>
      <c r="G1822" s="3">
        <f>AVERAGE('GRPO原始 0923'!F2137:F2166)</f>
        <v>0.52890625</v>
      </c>
      <c r="H1822" s="3">
        <f>AVERAGE('GRPO原始 0923'!F2127:F2166)</f>
        <v>0.5236328125</v>
      </c>
      <c r="I1822" s="3">
        <f>AVERAGE('GRPO原始 0923'!F2117:F2166)</f>
        <v>0.50703125</v>
      </c>
      <c r="J1822" s="5">
        <f t="shared" ref="J1822:P1822" si="1820">C1822-C73</f>
        <v>0.0140625000000001</v>
      </c>
      <c r="K1822" s="5">
        <f t="shared" si="1820"/>
        <v>-0.0234375</v>
      </c>
      <c r="L1822" s="5">
        <f t="shared" si="1820"/>
        <v>-0.0354166666666667</v>
      </c>
      <c r="M1822" s="5">
        <f t="shared" si="1820"/>
        <v>-0.025</v>
      </c>
      <c r="N1822" s="5">
        <f t="shared" si="1820"/>
        <v>-0.0356770833333333</v>
      </c>
      <c r="O1822" s="5">
        <f t="shared" si="1820"/>
        <v>-0.030078125</v>
      </c>
      <c r="P1822" s="5">
        <f t="shared" si="1820"/>
        <v>-0.0239062499999999</v>
      </c>
    </row>
    <row r="1823" ht="19" customHeight="1" spans="1:16">
      <c r="A1823" s="2" t="s">
        <v>279</v>
      </c>
      <c r="B1823" s="2">
        <v>73</v>
      </c>
      <c r="C1823" s="3">
        <f>AVERAGE('GRPO原始 0923'!F2163:F2167)</f>
        <v>0.5484375</v>
      </c>
      <c r="D1823" s="3">
        <f>AVERAGE('GRPO原始 0923'!F2158:F2167)</f>
        <v>0.55</v>
      </c>
      <c r="E1823" s="3">
        <f>AVERAGE('GRPO原始 0923'!F2153:F2167)</f>
        <v>0.557291666666667</v>
      </c>
      <c r="F1823" s="3">
        <f>AVERAGE('GRPO原始 0923'!F2148:F2167)</f>
        <v>0.550390625</v>
      </c>
      <c r="G1823" s="3">
        <f>AVERAGE('GRPO原始 0923'!F2138:F2167)</f>
        <v>0.5375</v>
      </c>
      <c r="H1823" s="3">
        <f>AVERAGE('GRPO原始 0923'!F2128:F2167)</f>
        <v>0.529296875</v>
      </c>
      <c r="I1823" s="3">
        <f>AVERAGE('GRPO原始 0923'!F2118:F2167)</f>
        <v>0.5125</v>
      </c>
      <c r="J1823" s="5">
        <f t="shared" ref="J1823:P1823" si="1821">C1823-C74</f>
        <v>0.0078125</v>
      </c>
      <c r="K1823" s="5">
        <f t="shared" si="1821"/>
        <v>-0.0203125</v>
      </c>
      <c r="L1823" s="5">
        <f t="shared" si="1821"/>
        <v>-0.0333333333333333</v>
      </c>
      <c r="M1823" s="5">
        <f t="shared" si="1821"/>
        <v>-0.02734375</v>
      </c>
      <c r="N1823" s="5">
        <f t="shared" si="1821"/>
        <v>-0.0361979166666667</v>
      </c>
      <c r="O1823" s="5">
        <f t="shared" si="1821"/>
        <v>-0.0296875</v>
      </c>
      <c r="P1823" s="5">
        <f t="shared" si="1821"/>
        <v>-0.0248437500000001</v>
      </c>
    </row>
    <row r="1824" ht="19" customHeight="1" spans="1:16">
      <c r="A1824" s="2" t="s">
        <v>279</v>
      </c>
      <c r="B1824" s="2">
        <v>74</v>
      </c>
      <c r="C1824" s="3">
        <f>AVERAGE('GRPO原始 0923'!F2164:F2168)</f>
        <v>0.55625</v>
      </c>
      <c r="D1824" s="3">
        <f>AVERAGE('GRPO原始 0923'!F2159:F2168)</f>
        <v>0.53984375</v>
      </c>
      <c r="E1824" s="3">
        <f>AVERAGE('GRPO原始 0923'!F2154:F2168)</f>
        <v>0.559895833333333</v>
      </c>
      <c r="F1824" s="3">
        <f>AVERAGE('GRPO原始 0923'!F2149:F2168)</f>
        <v>0.54609375</v>
      </c>
      <c r="G1824" s="3">
        <f>AVERAGE('GRPO原始 0923'!F2139:F2168)</f>
        <v>0.540104166666667</v>
      </c>
      <c r="H1824" s="3">
        <f>AVERAGE('GRPO原始 0923'!F2129:F2168)</f>
        <v>0.529296875</v>
      </c>
      <c r="I1824" s="3">
        <f>AVERAGE('GRPO原始 0923'!F2119:F2168)</f>
        <v>0.5159375</v>
      </c>
      <c r="J1824" s="5">
        <f t="shared" ref="J1824:P1824" si="1822">C1824-C75</f>
        <v>0.0296875</v>
      </c>
      <c r="K1824" s="5">
        <f t="shared" si="1822"/>
        <v>-0.00546875000000002</v>
      </c>
      <c r="L1824" s="5">
        <f t="shared" si="1822"/>
        <v>-0.021875</v>
      </c>
      <c r="M1824" s="5">
        <f t="shared" si="1822"/>
        <v>-0.0234375</v>
      </c>
      <c r="N1824" s="5">
        <f t="shared" si="1822"/>
        <v>-0.0315104166666667</v>
      </c>
      <c r="O1824" s="5">
        <f t="shared" si="1822"/>
        <v>-0.0251953125</v>
      </c>
      <c r="P1824" s="5">
        <f t="shared" si="1822"/>
        <v>-0.0199999999999999</v>
      </c>
    </row>
    <row r="1825" ht="19" customHeight="1" spans="1:16">
      <c r="A1825" s="2" t="s">
        <v>279</v>
      </c>
      <c r="B1825" s="2">
        <v>75</v>
      </c>
      <c r="C1825" s="3">
        <f>AVERAGE('GRPO原始 0923'!F2165:F2169)</f>
        <v>0.55625</v>
      </c>
      <c r="D1825" s="3">
        <f>AVERAGE('GRPO原始 0923'!F2160:F2169)</f>
        <v>0.54453125</v>
      </c>
      <c r="E1825" s="3">
        <f>AVERAGE('GRPO原始 0923'!F2155:F2169)</f>
        <v>0.564583333333333</v>
      </c>
      <c r="F1825" s="3">
        <f>AVERAGE('GRPO原始 0923'!F2150:F2169)</f>
        <v>0.550390625</v>
      </c>
      <c r="G1825" s="3">
        <f>AVERAGE('GRPO原始 0923'!F2140:F2169)</f>
        <v>0.544270833333333</v>
      </c>
      <c r="H1825" s="3">
        <f>AVERAGE('GRPO原始 0923'!F2130:F2169)</f>
        <v>0.530859375</v>
      </c>
      <c r="I1825" s="3">
        <f>AVERAGE('GRPO原始 0923'!F2120:F2169)</f>
        <v>0.5196875</v>
      </c>
      <c r="J1825" s="5">
        <f t="shared" ref="J1825:P1825" si="1823">C1825-C76</f>
        <v>0.0359375000000001</v>
      </c>
      <c r="K1825" s="5">
        <f t="shared" si="1823"/>
        <v>0.01015625</v>
      </c>
      <c r="L1825" s="5">
        <f t="shared" si="1823"/>
        <v>-0.0130208333333334</v>
      </c>
      <c r="M1825" s="5">
        <f t="shared" si="1823"/>
        <v>-0.018359375</v>
      </c>
      <c r="N1825" s="5">
        <f t="shared" si="1823"/>
        <v>-0.0286458333333333</v>
      </c>
      <c r="O1825" s="5">
        <f t="shared" si="1823"/>
        <v>-0.0246093749999999</v>
      </c>
      <c r="P1825" s="5">
        <f t="shared" si="1823"/>
        <v>-0.0168750000000001</v>
      </c>
    </row>
    <row r="1826" ht="19" customHeight="1" spans="1:16">
      <c r="A1826" s="2" t="s">
        <v>279</v>
      </c>
      <c r="B1826" s="2">
        <v>76</v>
      </c>
      <c r="C1826" s="3">
        <f>AVERAGE('GRPO原始 0923'!F2166:F2170)</f>
        <v>0.5546875</v>
      </c>
      <c r="D1826" s="3">
        <f>AVERAGE('GRPO原始 0923'!F2161:F2170)</f>
        <v>0.54921875</v>
      </c>
      <c r="E1826" s="3">
        <f>AVERAGE('GRPO原始 0923'!F2156:F2170)</f>
        <v>0.567708333333333</v>
      </c>
      <c r="F1826" s="3">
        <f>AVERAGE('GRPO原始 0923'!F2151:F2170)</f>
        <v>0.559765625</v>
      </c>
      <c r="G1826" s="3">
        <f>AVERAGE('GRPO原始 0923'!F2141:F2170)</f>
        <v>0.54296875</v>
      </c>
      <c r="H1826" s="3">
        <f>AVERAGE('GRPO原始 0923'!F2131:F2170)</f>
        <v>0.533203125</v>
      </c>
      <c r="I1826" s="3">
        <f>AVERAGE('GRPO原始 0923'!F2121:F2170)</f>
        <v>0.52203125</v>
      </c>
      <c r="J1826" s="5">
        <f t="shared" ref="J1826:P1826" si="1824">C1826-C77</f>
        <v>0.01875</v>
      </c>
      <c r="K1826" s="5">
        <f t="shared" si="1824"/>
        <v>0.0125</v>
      </c>
      <c r="L1826" s="5">
        <f t="shared" si="1824"/>
        <v>-0.0114583333333333</v>
      </c>
      <c r="M1826" s="5">
        <f t="shared" si="1824"/>
        <v>-0.0210937499999999</v>
      </c>
      <c r="N1826" s="5">
        <f t="shared" si="1824"/>
        <v>-0.0296875</v>
      </c>
      <c r="O1826" s="5">
        <f t="shared" si="1824"/>
        <v>-0.025</v>
      </c>
      <c r="P1826" s="5">
        <f t="shared" si="1824"/>
        <v>-0.0184375000000001</v>
      </c>
    </row>
    <row r="1827" ht="19" customHeight="1" spans="1:16">
      <c r="A1827" s="2" t="s">
        <v>279</v>
      </c>
      <c r="B1827" s="2">
        <v>77</v>
      </c>
      <c r="C1827" s="3">
        <f>AVERAGE('GRPO原始 0923'!F2167:F2171)</f>
        <v>0.5734375</v>
      </c>
      <c r="D1827" s="3">
        <f>AVERAGE('GRPO原始 0923'!F2162:F2171)</f>
        <v>0.55390625</v>
      </c>
      <c r="E1827" s="3">
        <f>AVERAGE('GRPO原始 0923'!F2157:F2171)</f>
        <v>0.558333333333333</v>
      </c>
      <c r="F1827" s="3">
        <f>AVERAGE('GRPO原始 0923'!F2152:F2171)</f>
        <v>0.556640625</v>
      </c>
      <c r="G1827" s="3">
        <f>AVERAGE('GRPO原始 0923'!F2142:F2171)</f>
        <v>0.541666666666667</v>
      </c>
      <c r="H1827" s="3">
        <f>AVERAGE('GRPO原始 0923'!F2132:F2171)</f>
        <v>0.534375</v>
      </c>
      <c r="I1827" s="3">
        <f>AVERAGE('GRPO原始 0923'!F2122:F2171)</f>
        <v>0.5215625</v>
      </c>
      <c r="J1827" s="5">
        <f t="shared" ref="J1827:P1827" si="1825">C1827-C78</f>
        <v>0.034375</v>
      </c>
      <c r="K1827" s="5">
        <f t="shared" si="1825"/>
        <v>0.0242187500000001</v>
      </c>
      <c r="L1827" s="5">
        <f t="shared" si="1825"/>
        <v>-0.00416666666666665</v>
      </c>
      <c r="M1827" s="5">
        <f t="shared" si="1825"/>
        <v>-0.01796875</v>
      </c>
      <c r="N1827" s="5">
        <f t="shared" si="1825"/>
        <v>-0.0270833333333333</v>
      </c>
      <c r="O1827" s="5">
        <f t="shared" si="1825"/>
        <v>-0.0216796874999999</v>
      </c>
      <c r="P1827" s="5">
        <f t="shared" si="1825"/>
        <v>-0.01859375</v>
      </c>
    </row>
    <row r="1828" ht="19" customHeight="1" spans="1:16">
      <c r="A1828" s="2" t="s">
        <v>279</v>
      </c>
      <c r="B1828" s="2">
        <v>78</v>
      </c>
      <c r="C1828" s="3">
        <f>AVERAGE('GRPO原始 0923'!F2168:F2172)</f>
        <v>0.5640625</v>
      </c>
      <c r="D1828" s="3">
        <f>AVERAGE('GRPO原始 0923'!F2163:F2172)</f>
        <v>0.55625</v>
      </c>
      <c r="E1828" s="3">
        <f>AVERAGE('GRPO原始 0923'!F2158:F2172)</f>
        <v>0.5546875</v>
      </c>
      <c r="F1828" s="3">
        <f>AVERAGE('GRPO原始 0923'!F2153:F2172)</f>
        <v>0.558984375</v>
      </c>
      <c r="G1828" s="3">
        <f>AVERAGE('GRPO原始 0923'!F2143:F2172)</f>
        <v>0.544791666666667</v>
      </c>
      <c r="H1828" s="3">
        <f>AVERAGE('GRPO原始 0923'!F2133:F2172)</f>
        <v>0.53671875</v>
      </c>
      <c r="I1828" s="3">
        <f>AVERAGE('GRPO原始 0923'!F2123:F2172)</f>
        <v>0.5228125</v>
      </c>
      <c r="J1828" s="5">
        <f t="shared" ref="J1828:P1828" si="1826">C1828-C79</f>
        <v>0.0625</v>
      </c>
      <c r="K1828" s="5">
        <f t="shared" si="1826"/>
        <v>0.03515625</v>
      </c>
      <c r="L1828" s="5">
        <f t="shared" si="1826"/>
        <v>0.0072916666666667</v>
      </c>
      <c r="M1828" s="5">
        <f t="shared" si="1826"/>
        <v>-0.00937500000000002</v>
      </c>
      <c r="N1828" s="5">
        <f t="shared" si="1826"/>
        <v>-0.0213541666666667</v>
      </c>
      <c r="O1828" s="5">
        <f t="shared" si="1826"/>
        <v>-0.0162109375</v>
      </c>
      <c r="P1828" s="5">
        <f t="shared" si="1826"/>
        <v>-0.0209374999999999</v>
      </c>
    </row>
    <row r="1829" ht="19" customHeight="1" spans="1:16">
      <c r="A1829" s="2" t="s">
        <v>279</v>
      </c>
      <c r="B1829" s="2">
        <v>79</v>
      </c>
      <c r="C1829" s="3">
        <f>AVERAGE('GRPO原始 0923'!F2169:F2173)</f>
        <v>0.5578125</v>
      </c>
      <c r="D1829" s="3">
        <f>AVERAGE('GRPO原始 0923'!F2164:F2173)</f>
        <v>0.55703125</v>
      </c>
      <c r="E1829" s="3">
        <f>AVERAGE('GRPO原始 0923'!F2159:F2173)</f>
        <v>0.545833333333333</v>
      </c>
      <c r="F1829" s="3">
        <f>AVERAGE('GRPO原始 0923'!F2154:F2173)</f>
        <v>0.559375</v>
      </c>
      <c r="G1829" s="3">
        <f>AVERAGE('GRPO原始 0923'!F2144:F2173)</f>
        <v>0.546354166666667</v>
      </c>
      <c r="H1829" s="3">
        <f>AVERAGE('GRPO原始 0923'!F2134:F2173)</f>
        <v>0.534765625</v>
      </c>
      <c r="I1829" s="3">
        <f>AVERAGE('GRPO原始 0923'!F2124:F2173)</f>
        <v>0.52265625</v>
      </c>
      <c r="J1829" s="5">
        <f t="shared" ref="J1829:P1829" si="1827">C1829-C80</f>
        <v>0.0484375</v>
      </c>
      <c r="K1829" s="5">
        <f t="shared" si="1827"/>
        <v>0.0390625</v>
      </c>
      <c r="L1829" s="5">
        <f t="shared" si="1827"/>
        <v>0.0125</v>
      </c>
      <c r="M1829" s="5">
        <f t="shared" si="1827"/>
        <v>-0.00429687500000009</v>
      </c>
      <c r="N1829" s="5">
        <f t="shared" si="1827"/>
        <v>-0.0148437499999999</v>
      </c>
      <c r="O1829" s="5">
        <f t="shared" si="1827"/>
        <v>-0.0167968749999999</v>
      </c>
      <c r="P1829" s="5">
        <f t="shared" si="1827"/>
        <v>-0.02015625</v>
      </c>
    </row>
    <row r="1830" ht="19" customHeight="1" spans="1:16">
      <c r="A1830" s="2" t="s">
        <v>279</v>
      </c>
      <c r="B1830" s="2">
        <v>80</v>
      </c>
      <c r="C1830" s="3">
        <f>AVERAGE('GRPO原始 0923'!F2170:F2174)</f>
        <v>0.5421875</v>
      </c>
      <c r="D1830" s="3">
        <f>AVERAGE('GRPO原始 0923'!F2165:F2174)</f>
        <v>0.54921875</v>
      </c>
      <c r="E1830" s="3">
        <f>AVERAGE('GRPO原始 0923'!F2160:F2174)</f>
        <v>0.54375</v>
      </c>
      <c r="F1830" s="3">
        <f>AVERAGE('GRPO原始 0923'!F2155:F2174)</f>
        <v>0.558984375</v>
      </c>
      <c r="G1830" s="3">
        <f>AVERAGE('GRPO原始 0923'!F2145:F2174)</f>
        <v>0.54921875</v>
      </c>
      <c r="H1830" s="3">
        <f>AVERAGE('GRPO原始 0923'!F2135:F2174)</f>
        <v>0.53515625</v>
      </c>
      <c r="I1830" s="3">
        <f>AVERAGE('GRPO原始 0923'!F2125:F2174)</f>
        <v>0.5259375</v>
      </c>
      <c r="J1830" s="5">
        <f t="shared" ref="J1830:P1830" si="1828">C1830-C81</f>
        <v>0.040625</v>
      </c>
      <c r="K1830" s="5">
        <f t="shared" si="1828"/>
        <v>0.0382812499999999</v>
      </c>
      <c r="L1830" s="5">
        <f t="shared" si="1828"/>
        <v>0.0203125</v>
      </c>
      <c r="M1830" s="5">
        <f t="shared" si="1828"/>
        <v>0.000390624999999978</v>
      </c>
      <c r="N1830" s="5">
        <f t="shared" si="1828"/>
        <v>-0.01171875</v>
      </c>
      <c r="O1830" s="5">
        <f t="shared" si="1828"/>
        <v>-0.0169921875</v>
      </c>
      <c r="P1830" s="5">
        <f t="shared" si="1828"/>
        <v>-0.0178125</v>
      </c>
    </row>
    <row r="1831" ht="19" customHeight="1" spans="1:16">
      <c r="A1831" s="2" t="s">
        <v>279</v>
      </c>
      <c r="B1831" s="2">
        <v>81</v>
      </c>
      <c r="C1831" s="3">
        <f>AVERAGE('GRPO原始 0923'!F2171:F2175)</f>
        <v>0.5078125</v>
      </c>
      <c r="D1831" s="3">
        <f>AVERAGE('GRPO原始 0923'!F2166:F2175)</f>
        <v>0.53125</v>
      </c>
      <c r="E1831" s="3">
        <f>AVERAGE('GRPO原始 0923'!F2161:F2175)</f>
        <v>0.535416666666667</v>
      </c>
      <c r="F1831" s="3">
        <f>AVERAGE('GRPO原始 0923'!F2156:F2175)</f>
        <v>0.552734375</v>
      </c>
      <c r="G1831" s="3">
        <f>AVERAGE('GRPO原始 0923'!F2146:F2175)</f>
        <v>0.5453125</v>
      </c>
      <c r="H1831" s="3">
        <f>AVERAGE('GRPO原始 0923'!F2136:F2175)</f>
        <v>0.5310546875</v>
      </c>
      <c r="I1831" s="3">
        <f>AVERAGE('GRPO原始 0923'!F2126:F2175)</f>
        <v>0.52546875</v>
      </c>
      <c r="J1831" s="5">
        <f t="shared" ref="J1831:P1831" si="1829">C1831-C82</f>
        <v>0.0484375</v>
      </c>
      <c r="K1831" s="5">
        <f t="shared" si="1829"/>
        <v>0.03359375</v>
      </c>
      <c r="L1831" s="5">
        <f t="shared" si="1829"/>
        <v>0.0244791666666666</v>
      </c>
      <c r="M1831" s="5">
        <f t="shared" si="1829"/>
        <v>0.00351562500000002</v>
      </c>
      <c r="N1831" s="5">
        <f t="shared" si="1829"/>
        <v>-0.00807291666666665</v>
      </c>
      <c r="O1831" s="5">
        <f t="shared" si="1829"/>
        <v>-0.016796875</v>
      </c>
      <c r="P1831" s="5">
        <f t="shared" si="1829"/>
        <v>-0.01859375</v>
      </c>
    </row>
    <row r="1832" ht="19" customHeight="1" spans="1:16">
      <c r="A1832" s="2" t="s">
        <v>279</v>
      </c>
      <c r="B1832" s="2">
        <v>82</v>
      </c>
      <c r="C1832" s="3">
        <f>AVERAGE('GRPO原始 0923'!F2172:F2176)</f>
        <v>0.5078125</v>
      </c>
      <c r="D1832" s="3">
        <f>AVERAGE('GRPO原始 0923'!F2167:F2176)</f>
        <v>0.540625</v>
      </c>
      <c r="E1832" s="3">
        <f>AVERAGE('GRPO原始 0923'!F2162:F2176)</f>
        <v>0.538541666666667</v>
      </c>
      <c r="F1832" s="3">
        <f>AVERAGE('GRPO原始 0923'!F2157:F2176)</f>
        <v>0.545703125</v>
      </c>
      <c r="G1832" s="3">
        <f>AVERAGE('GRPO原始 0923'!F2147:F2176)</f>
        <v>0.545833333333333</v>
      </c>
      <c r="H1832" s="3">
        <f>AVERAGE('GRPO原始 0923'!F2137:F2176)</f>
        <v>0.5318359375</v>
      </c>
      <c r="I1832" s="3">
        <f>AVERAGE('GRPO原始 0923'!F2127:F2176)</f>
        <v>0.52703125</v>
      </c>
      <c r="J1832" s="5">
        <f t="shared" ref="J1832:P1832" si="1830">C1832-C83</f>
        <v>0.0421875</v>
      </c>
      <c r="K1832" s="5">
        <f t="shared" si="1830"/>
        <v>0.03828125</v>
      </c>
      <c r="L1832" s="5">
        <f t="shared" si="1830"/>
        <v>0.0302083333333334</v>
      </c>
      <c r="M1832" s="5">
        <f t="shared" si="1830"/>
        <v>0.00742187499999991</v>
      </c>
      <c r="N1832" s="5">
        <f t="shared" si="1830"/>
        <v>-0.00390625</v>
      </c>
      <c r="O1832" s="5">
        <f t="shared" si="1830"/>
        <v>-0.0171875</v>
      </c>
      <c r="P1832" s="5">
        <f t="shared" si="1830"/>
        <v>-0.0164062500000001</v>
      </c>
    </row>
    <row r="1833" ht="19" customHeight="1" spans="1:16">
      <c r="A1833" s="2" t="s">
        <v>279</v>
      </c>
      <c r="B1833" s="2">
        <v>83</v>
      </c>
      <c r="C1833" s="3">
        <f>AVERAGE('GRPO原始 0923'!F2173:F2177)</f>
        <v>0.4734375</v>
      </c>
      <c r="D1833" s="3">
        <f>AVERAGE('GRPO原始 0923'!F2168:F2177)</f>
        <v>0.51875</v>
      </c>
      <c r="E1833" s="3">
        <f>AVERAGE('GRPO原始 0923'!F2163:F2177)</f>
        <v>0.528645833333333</v>
      </c>
      <c r="F1833" s="3">
        <f>AVERAGE('GRPO原始 0923'!F2158:F2177)</f>
        <v>0.534375</v>
      </c>
      <c r="G1833" s="3">
        <f>AVERAGE('GRPO原始 0923'!F2148:F2177)</f>
        <v>0.53984375</v>
      </c>
      <c r="H1833" s="3">
        <f>AVERAGE('GRPO原始 0923'!F2138:F2177)</f>
        <v>0.5328125</v>
      </c>
      <c r="I1833" s="3">
        <f>AVERAGE('GRPO原始 0923'!F2128:F2177)</f>
        <v>0.5271875</v>
      </c>
      <c r="J1833" s="5">
        <f t="shared" ref="J1833:P1833" si="1831">C1833-C84</f>
        <v>0.028125</v>
      </c>
      <c r="K1833" s="5">
        <f t="shared" si="1831"/>
        <v>0.0453125</v>
      </c>
      <c r="L1833" s="5">
        <f t="shared" si="1831"/>
        <v>0.0328125</v>
      </c>
      <c r="M1833" s="5">
        <f t="shared" si="1831"/>
        <v>0.0125000000000001</v>
      </c>
      <c r="N1833" s="5">
        <f t="shared" si="1831"/>
        <v>-0.00312500000000004</v>
      </c>
      <c r="O1833" s="5">
        <f t="shared" si="1831"/>
        <v>-0.0158203124999999</v>
      </c>
      <c r="P1833" s="5">
        <f t="shared" si="1831"/>
        <v>-0.0146875</v>
      </c>
    </row>
    <row r="1834" ht="19" customHeight="1" spans="1:16">
      <c r="A1834" s="2" t="s">
        <v>279</v>
      </c>
      <c r="B1834" s="2">
        <v>84</v>
      </c>
      <c r="C1834" s="3">
        <f>AVERAGE('GRPO原始 0923'!F2174:F2178)</f>
        <v>0.509375</v>
      </c>
      <c r="D1834" s="3">
        <f>AVERAGE('GRPO原始 0923'!F2169:F2178)</f>
        <v>0.53359375</v>
      </c>
      <c r="E1834" s="3">
        <f>AVERAGE('GRPO原始 0923'!F2164:F2178)</f>
        <v>0.541145833333333</v>
      </c>
      <c r="F1834" s="3">
        <f>AVERAGE('GRPO原始 0923'!F2159:F2178)</f>
        <v>0.53671875</v>
      </c>
      <c r="G1834" s="3">
        <f>AVERAGE('GRPO原始 0923'!F2149:F2178)</f>
        <v>0.541927083333333</v>
      </c>
      <c r="H1834" s="3">
        <f>AVERAGE('GRPO原始 0923'!F2139:F2178)</f>
        <v>0.5384765625</v>
      </c>
      <c r="I1834" s="3">
        <f>AVERAGE('GRPO原始 0923'!F2129:F2178)</f>
        <v>0.53015625</v>
      </c>
      <c r="J1834" s="5">
        <f t="shared" ref="J1834:P1834" si="1832">C1834-C85</f>
        <v>0.059375</v>
      </c>
      <c r="K1834" s="5">
        <f t="shared" si="1832"/>
        <v>0.05390625</v>
      </c>
      <c r="L1834" s="5">
        <f t="shared" si="1832"/>
        <v>0.0458333333333333</v>
      </c>
      <c r="M1834" s="5">
        <f t="shared" si="1832"/>
        <v>0.0242187500000001</v>
      </c>
      <c r="N1834" s="5">
        <f t="shared" si="1832"/>
        <v>0.00234374999999998</v>
      </c>
      <c r="O1834" s="5">
        <f t="shared" si="1832"/>
        <v>-0.01015625</v>
      </c>
      <c r="P1834" s="5">
        <f t="shared" si="1832"/>
        <v>-0.00937500000000002</v>
      </c>
    </row>
    <row r="1835" ht="19" customHeight="1" spans="1:16">
      <c r="A1835" s="2" t="s">
        <v>279</v>
      </c>
      <c r="B1835" s="2">
        <v>85</v>
      </c>
      <c r="C1835" s="3">
        <f>AVERAGE('GRPO原始 0923'!F2175:F2179)</f>
        <v>0.5109375</v>
      </c>
      <c r="D1835" s="3">
        <f>AVERAGE('GRPO原始 0923'!F2170:F2179)</f>
        <v>0.5265625</v>
      </c>
      <c r="E1835" s="3">
        <f>AVERAGE('GRPO原始 0923'!F2165:F2179)</f>
        <v>0.536458333333333</v>
      </c>
      <c r="F1835" s="3">
        <f>AVERAGE('GRPO原始 0923'!F2160:F2179)</f>
        <v>0.535546875</v>
      </c>
      <c r="G1835" s="3">
        <f>AVERAGE('GRPO原始 0923'!F2150:F2179)</f>
        <v>0.542447916666667</v>
      </c>
      <c r="H1835" s="3">
        <f>AVERAGE('GRPO原始 0923'!F2140:F2179)</f>
        <v>0.53984375</v>
      </c>
      <c r="I1835" s="3">
        <f>AVERAGE('GRPO原始 0923'!F2130:F2179)</f>
        <v>0.53</v>
      </c>
      <c r="J1835" s="5">
        <f t="shared" ref="J1835:P1835" si="1833">C1835-C86</f>
        <v>0.0390625000000001</v>
      </c>
      <c r="K1835" s="5">
        <f t="shared" si="1833"/>
        <v>0.0398437500000001</v>
      </c>
      <c r="L1835" s="5">
        <f t="shared" si="1833"/>
        <v>0.0385416666666667</v>
      </c>
      <c r="M1835" s="5">
        <f t="shared" si="1833"/>
        <v>0.025</v>
      </c>
      <c r="N1835" s="5">
        <f t="shared" si="1833"/>
        <v>0.00104166666666672</v>
      </c>
      <c r="O1835" s="5">
        <f t="shared" si="1833"/>
        <v>-0.0115234375000001</v>
      </c>
      <c r="P1835" s="5">
        <f t="shared" si="1833"/>
        <v>-0.01171875</v>
      </c>
    </row>
    <row r="1836" ht="19" customHeight="1" spans="1:16">
      <c r="A1836" s="2" t="s">
        <v>279</v>
      </c>
      <c r="B1836" s="2">
        <v>86</v>
      </c>
      <c r="C1836" s="3">
        <f>AVERAGE('GRPO原始 0923'!F2176:F2180)</f>
        <v>0.5234375</v>
      </c>
      <c r="D1836" s="3">
        <f>AVERAGE('GRPO原始 0923'!F2171:F2180)</f>
        <v>0.515625</v>
      </c>
      <c r="E1836" s="3">
        <f>AVERAGE('GRPO原始 0923'!F2166:F2180)</f>
        <v>0.528645833333333</v>
      </c>
      <c r="F1836" s="3">
        <f>AVERAGE('GRPO原始 0923'!F2161:F2180)</f>
        <v>0.532421875</v>
      </c>
      <c r="G1836" s="3">
        <f>AVERAGE('GRPO原始 0923'!F2151:F2180)</f>
        <v>0.545052083333333</v>
      </c>
      <c r="H1836" s="3">
        <f>AVERAGE('GRPO原始 0923'!F2141:F2180)</f>
        <v>0.5361328125</v>
      </c>
      <c r="I1836" s="3">
        <f>AVERAGE('GRPO原始 0923'!F2131:F2180)</f>
        <v>0.5296875</v>
      </c>
      <c r="J1836" s="5">
        <f t="shared" ref="J1836:P1836" si="1834">C1836-C87</f>
        <v>0.0359375</v>
      </c>
      <c r="K1836" s="5">
        <f t="shared" si="1834"/>
        <v>0.0421875</v>
      </c>
      <c r="L1836" s="5">
        <f t="shared" si="1834"/>
        <v>0.034375</v>
      </c>
      <c r="M1836" s="5">
        <f t="shared" si="1834"/>
        <v>0.02734375</v>
      </c>
      <c r="N1836" s="5">
        <f t="shared" si="1834"/>
        <v>0</v>
      </c>
      <c r="O1836" s="5">
        <f t="shared" si="1834"/>
        <v>-0.01171875</v>
      </c>
      <c r="P1836" s="5">
        <f t="shared" si="1834"/>
        <v>-0.0115625</v>
      </c>
    </row>
    <row r="1837" ht="19" customHeight="1" spans="1:16">
      <c r="A1837" s="2" t="s">
        <v>279</v>
      </c>
      <c r="B1837" s="2">
        <v>87</v>
      </c>
      <c r="C1837" s="3">
        <f>AVERAGE('GRPO原始 0923'!F2177:F2181)</f>
        <v>0.5234375</v>
      </c>
      <c r="D1837" s="3">
        <f>AVERAGE('GRPO原始 0923'!F2172:F2181)</f>
        <v>0.515625</v>
      </c>
      <c r="E1837" s="3">
        <f>AVERAGE('GRPO原始 0923'!F2167:F2181)</f>
        <v>0.534895833333333</v>
      </c>
      <c r="F1837" s="3">
        <f>AVERAGE('GRPO原始 0923'!F2162:F2181)</f>
        <v>0.534765625</v>
      </c>
      <c r="G1837" s="3">
        <f>AVERAGE('GRPO原始 0923'!F2152:F2181)</f>
        <v>0.54296875</v>
      </c>
      <c r="H1837" s="3">
        <f>AVERAGE('GRPO原始 0923'!F2142:F2181)</f>
        <v>0.53515625</v>
      </c>
      <c r="I1837" s="3">
        <f>AVERAGE('GRPO原始 0923'!F2132:F2181)</f>
        <v>0.530625</v>
      </c>
      <c r="J1837" s="5">
        <f t="shared" ref="J1837:P1837" si="1835">C1837-C88</f>
        <v>0.03125</v>
      </c>
      <c r="K1837" s="5">
        <f t="shared" si="1835"/>
        <v>0.03671875</v>
      </c>
      <c r="L1837" s="5">
        <f t="shared" si="1835"/>
        <v>0.0359375</v>
      </c>
      <c r="M1837" s="5">
        <f t="shared" si="1835"/>
        <v>0.03046875</v>
      </c>
      <c r="N1837" s="5">
        <f t="shared" si="1835"/>
        <v>0.000260416666666652</v>
      </c>
      <c r="O1837" s="5">
        <f t="shared" si="1835"/>
        <v>-0.0111328125</v>
      </c>
      <c r="P1837" s="5">
        <f t="shared" si="1835"/>
        <v>-0.01</v>
      </c>
    </row>
    <row r="1838" ht="19" customHeight="1" spans="1:16">
      <c r="A1838" s="2" t="s">
        <v>279</v>
      </c>
      <c r="B1838" s="2">
        <v>88</v>
      </c>
      <c r="C1838" s="3">
        <f>AVERAGE('GRPO原始 0923'!F2178:F2182)</f>
        <v>0.51875</v>
      </c>
      <c r="D1838" s="3">
        <f>AVERAGE('GRPO原始 0923'!F2173:F2182)</f>
        <v>0.49609375</v>
      </c>
      <c r="E1838" s="3">
        <f>AVERAGE('GRPO原始 0923'!F2168:F2182)</f>
        <v>0.51875</v>
      </c>
      <c r="F1838" s="3">
        <f>AVERAGE('GRPO原始 0923'!F2163:F2182)</f>
        <v>0.526171875</v>
      </c>
      <c r="G1838" s="3">
        <f>AVERAGE('GRPO原始 0923'!F2153:F2182)</f>
        <v>0.538020833333333</v>
      </c>
      <c r="H1838" s="3">
        <f>AVERAGE('GRPO原始 0923'!F2143:F2182)</f>
        <v>0.5326171875</v>
      </c>
      <c r="I1838" s="3">
        <f>AVERAGE('GRPO原始 0923'!F2133:F2182)</f>
        <v>0.52859375</v>
      </c>
      <c r="J1838" s="5">
        <f t="shared" ref="J1838:P1838" si="1836">C1838-C89</f>
        <v>0.0171875</v>
      </c>
      <c r="K1838" s="5">
        <f t="shared" si="1836"/>
        <v>0.02265625</v>
      </c>
      <c r="L1838" s="5">
        <f t="shared" si="1836"/>
        <v>0.0359375000000001</v>
      </c>
      <c r="M1838" s="5">
        <f t="shared" si="1836"/>
        <v>0.02890625</v>
      </c>
      <c r="N1838" s="5">
        <f t="shared" si="1836"/>
        <v>0.00130208333333326</v>
      </c>
      <c r="O1838" s="5">
        <f t="shared" si="1836"/>
        <v>-0.0103515625</v>
      </c>
      <c r="P1838" s="5">
        <f t="shared" si="1836"/>
        <v>-0.00843749999999999</v>
      </c>
    </row>
    <row r="1839" ht="19" customHeight="1" spans="1:16">
      <c r="A1839" s="2" t="s">
        <v>279</v>
      </c>
      <c r="B1839" s="2">
        <v>89</v>
      </c>
      <c r="C1839" s="3">
        <f>AVERAGE('GRPO原始 0923'!F2179:F2183)</f>
        <v>0.49375</v>
      </c>
      <c r="D1839" s="3">
        <f>AVERAGE('GRPO原始 0923'!F2174:F2183)</f>
        <v>0.5015625</v>
      </c>
      <c r="E1839" s="3">
        <f>AVERAGE('GRPO原始 0923'!F2169:F2183)</f>
        <v>0.5203125</v>
      </c>
      <c r="F1839" s="3">
        <f>AVERAGE('GRPO原始 0923'!F2164:F2183)</f>
        <v>0.529296875</v>
      </c>
      <c r="G1839" s="3">
        <f>AVERAGE('GRPO原始 0923'!F2154:F2183)</f>
        <v>0.540104166666667</v>
      </c>
      <c r="H1839" s="3">
        <f>AVERAGE('GRPO原始 0923'!F2144:F2183)</f>
        <v>0.53515625</v>
      </c>
      <c r="I1839" s="3">
        <f>AVERAGE('GRPO原始 0923'!F2134:F2183)</f>
        <v>0.528125</v>
      </c>
      <c r="J1839" s="5">
        <f t="shared" ref="J1839:P1839" si="1837">C1839-C90</f>
        <v>-0.0234375</v>
      </c>
      <c r="K1839" s="5">
        <f t="shared" si="1837"/>
        <v>0.01796875</v>
      </c>
      <c r="L1839" s="5">
        <f t="shared" si="1837"/>
        <v>0.028125</v>
      </c>
      <c r="M1839" s="5">
        <f t="shared" si="1837"/>
        <v>0.028515625</v>
      </c>
      <c r="N1839" s="5">
        <f t="shared" si="1837"/>
        <v>0.00312500000000004</v>
      </c>
      <c r="O1839" s="5">
        <f t="shared" si="1837"/>
        <v>-0.00664062499999996</v>
      </c>
      <c r="P1839" s="5">
        <f t="shared" si="1837"/>
        <v>-0.00984375000000004</v>
      </c>
    </row>
    <row r="1840" ht="19" customHeight="1" spans="1:16">
      <c r="A1840" s="2" t="s">
        <v>279</v>
      </c>
      <c r="B1840" s="2">
        <v>90</v>
      </c>
      <c r="C1840" s="3">
        <f>AVERAGE('GRPO原始 0923'!F2180:F2184)</f>
        <v>0.4984375</v>
      </c>
      <c r="D1840" s="3">
        <f>AVERAGE('GRPO原始 0923'!F2175:F2184)</f>
        <v>0.5046875</v>
      </c>
      <c r="E1840" s="3">
        <f>AVERAGE('GRPO原始 0923'!F2170:F2184)</f>
        <v>0.5171875</v>
      </c>
      <c r="F1840" s="3">
        <f>AVERAGE('GRPO原始 0923'!F2165:F2184)</f>
        <v>0.526953125</v>
      </c>
      <c r="G1840" s="3">
        <f>AVERAGE('GRPO原始 0923'!F2155:F2184)</f>
        <v>0.540885416666667</v>
      </c>
      <c r="H1840" s="3">
        <f>AVERAGE('GRPO原始 0923'!F2145:F2184)</f>
        <v>0.5380859375</v>
      </c>
      <c r="I1840" s="3">
        <f>AVERAGE('GRPO原始 0923'!F2135:F2184)</f>
        <v>0.5290625</v>
      </c>
      <c r="J1840" s="5">
        <f t="shared" ref="J1840:P1840" si="1838">C1840-C91</f>
        <v>-0.0296875</v>
      </c>
      <c r="K1840" s="5">
        <f t="shared" si="1838"/>
        <v>0.00468749999999996</v>
      </c>
      <c r="L1840" s="5">
        <f t="shared" si="1838"/>
        <v>0.0166666666666667</v>
      </c>
      <c r="M1840" s="5">
        <f t="shared" si="1838"/>
        <v>0.021484375</v>
      </c>
      <c r="N1840" s="5">
        <f t="shared" si="1838"/>
        <v>0.00182291666666667</v>
      </c>
      <c r="O1840" s="5">
        <f t="shared" si="1838"/>
        <v>-0.00761718749999996</v>
      </c>
      <c r="P1840" s="5">
        <f t="shared" si="1838"/>
        <v>-0.01265625</v>
      </c>
    </row>
    <row r="1841" ht="19" customHeight="1" spans="1:16">
      <c r="A1841" s="2" t="s">
        <v>279</v>
      </c>
      <c r="B1841" s="2">
        <v>91</v>
      </c>
      <c r="C1841" s="3">
        <f>AVERAGE('GRPO原始 0923'!F2181:F2185)</f>
        <v>0.515625</v>
      </c>
      <c r="D1841" s="3">
        <f>AVERAGE('GRPO原始 0923'!F2176:F2185)</f>
        <v>0.51953125</v>
      </c>
      <c r="E1841" s="3">
        <f>AVERAGE('GRPO原始 0923'!F2171:F2185)</f>
        <v>0.515625</v>
      </c>
      <c r="F1841" s="3">
        <f>AVERAGE('GRPO原始 0923'!F2166:F2185)</f>
        <v>0.525390625</v>
      </c>
      <c r="G1841" s="3">
        <f>AVERAGE('GRPO原始 0923'!F2156:F2185)</f>
        <v>0.541666666666667</v>
      </c>
      <c r="H1841" s="3">
        <f>AVERAGE('GRPO原始 0923'!F2146:F2185)</f>
        <v>0.5388671875</v>
      </c>
      <c r="I1841" s="3">
        <f>AVERAGE('GRPO原始 0923'!F2136:F2185)</f>
        <v>0.52875</v>
      </c>
      <c r="J1841" s="5">
        <f t="shared" ref="J1841:P1841" si="1839">C1841-C92</f>
        <v>-0.0296875</v>
      </c>
      <c r="K1841" s="5">
        <f t="shared" si="1839"/>
        <v>0.00312500000000004</v>
      </c>
      <c r="L1841" s="5">
        <f t="shared" si="1839"/>
        <v>0.0182291666666667</v>
      </c>
      <c r="M1841" s="5">
        <f t="shared" si="1839"/>
        <v>0.018359375</v>
      </c>
      <c r="N1841" s="5">
        <f t="shared" si="1839"/>
        <v>0.00338541666666659</v>
      </c>
      <c r="O1841" s="5">
        <f t="shared" si="1839"/>
        <v>-0.00527343750000009</v>
      </c>
      <c r="P1841" s="5">
        <f t="shared" si="1839"/>
        <v>-0.0128124999999999</v>
      </c>
    </row>
    <row r="1842" ht="19" customHeight="1" spans="1:16">
      <c r="A1842" s="2" t="s">
        <v>279</v>
      </c>
      <c r="B1842" s="2">
        <v>92</v>
      </c>
      <c r="C1842" s="3">
        <f>AVERAGE('GRPO原始 0923'!F2182:F2186)</f>
        <v>0.503125</v>
      </c>
      <c r="D1842" s="3">
        <f>AVERAGE('GRPO原始 0923'!F2177:F2186)</f>
        <v>0.51328125</v>
      </c>
      <c r="E1842" s="3">
        <f>AVERAGE('GRPO原始 0923'!F2172:F2186)</f>
        <v>0.511458333333333</v>
      </c>
      <c r="F1842" s="3">
        <f>AVERAGE('GRPO原始 0923'!F2167:F2186)</f>
        <v>0.526953125</v>
      </c>
      <c r="G1842" s="3">
        <f>AVERAGE('GRPO原始 0923'!F2157:F2186)</f>
        <v>0.534895833333333</v>
      </c>
      <c r="H1842" s="3">
        <f>AVERAGE('GRPO原始 0923'!F2147:F2186)</f>
        <v>0.5376953125</v>
      </c>
      <c r="I1842" s="3">
        <f>AVERAGE('GRPO原始 0923'!F2137:F2186)</f>
        <v>0.528125</v>
      </c>
      <c r="J1842" s="5">
        <f t="shared" ref="J1842:P1842" si="1840">C1842-C93</f>
        <v>-0.0453125</v>
      </c>
      <c r="K1842" s="5">
        <f t="shared" si="1840"/>
        <v>-0.00703124999999993</v>
      </c>
      <c r="L1842" s="5">
        <f t="shared" si="1840"/>
        <v>0.00937500000000002</v>
      </c>
      <c r="M1842" s="5">
        <f t="shared" si="1840"/>
        <v>0.015625</v>
      </c>
      <c r="N1842" s="5">
        <f t="shared" si="1840"/>
        <v>0.00260416666666663</v>
      </c>
      <c r="O1842" s="5">
        <f t="shared" si="1840"/>
        <v>-0.00468749999999996</v>
      </c>
      <c r="P1842" s="5">
        <f t="shared" si="1840"/>
        <v>-0.0151562500000001</v>
      </c>
    </row>
    <row r="1843" ht="19" customHeight="1" spans="1:16">
      <c r="A1843" s="2" t="s">
        <v>279</v>
      </c>
      <c r="B1843" s="2">
        <v>93</v>
      </c>
      <c r="C1843" s="3">
        <f>AVERAGE('GRPO原始 0923'!F2183:F2187)</f>
        <v>0.5140625</v>
      </c>
      <c r="D1843" s="3">
        <f>AVERAGE('GRPO原始 0923'!F2178:F2187)</f>
        <v>0.51640625</v>
      </c>
      <c r="E1843" s="3">
        <f>AVERAGE('GRPO原始 0923'!F2173:F2187)</f>
        <v>0.502083333333333</v>
      </c>
      <c r="F1843" s="3">
        <f>AVERAGE('GRPO原始 0923'!F2168:F2187)</f>
        <v>0.517578125</v>
      </c>
      <c r="G1843" s="3">
        <f>AVERAGE('GRPO原始 0923'!F2158:F2187)</f>
        <v>0.528385416666667</v>
      </c>
      <c r="H1843" s="3">
        <f>AVERAGE('GRPO原始 0923'!F2148:F2187)</f>
        <v>0.533984375</v>
      </c>
      <c r="I1843" s="3">
        <f>AVERAGE('GRPO原始 0923'!F2138:F2187)</f>
        <v>0.52953125</v>
      </c>
      <c r="J1843" s="5">
        <f t="shared" ref="J1843:P1843" si="1841">C1843-C94</f>
        <v>-0.06875</v>
      </c>
      <c r="K1843" s="5">
        <f t="shared" si="1841"/>
        <v>-0.0257812500000001</v>
      </c>
      <c r="L1843" s="5">
        <f t="shared" si="1841"/>
        <v>-0.0078125</v>
      </c>
      <c r="M1843" s="5">
        <f t="shared" si="1841"/>
        <v>0.009765625</v>
      </c>
      <c r="N1843" s="5">
        <f t="shared" si="1841"/>
        <v>-0.000260416666666652</v>
      </c>
      <c r="O1843" s="5">
        <f t="shared" si="1841"/>
        <v>-0.0087890625</v>
      </c>
      <c r="P1843" s="5">
        <f t="shared" si="1841"/>
        <v>-0.0178125</v>
      </c>
    </row>
    <row r="1844" ht="19" customHeight="1" spans="1:16">
      <c r="A1844" s="2" t="s">
        <v>279</v>
      </c>
      <c r="B1844" s="2">
        <v>94</v>
      </c>
      <c r="C1844" s="3">
        <f>AVERAGE('GRPO原始 0923'!F2184:F2188)</f>
        <v>0.5203125</v>
      </c>
      <c r="D1844" s="3">
        <f>AVERAGE('GRPO原始 0923'!F2179:F2188)</f>
        <v>0.50703125</v>
      </c>
      <c r="E1844" s="3">
        <f>AVERAGE('GRPO原始 0923'!F2174:F2188)</f>
        <v>0.5078125</v>
      </c>
      <c r="F1844" s="3">
        <f>AVERAGE('GRPO原始 0923'!F2169:F2188)</f>
        <v>0.5203125</v>
      </c>
      <c r="G1844" s="3">
        <f>AVERAGE('GRPO原始 0923'!F2159:F2188)</f>
        <v>0.526822916666667</v>
      </c>
      <c r="H1844" s="3">
        <f>AVERAGE('GRPO原始 0923'!F2149:F2188)</f>
        <v>0.533203125</v>
      </c>
      <c r="I1844" s="3">
        <f>AVERAGE('GRPO原始 0923'!F2139:F2188)</f>
        <v>0.5321875</v>
      </c>
      <c r="J1844" s="5">
        <f t="shared" ref="J1844:P1844" si="1842">C1844-C95</f>
        <v>-0.0671875000000001</v>
      </c>
      <c r="K1844" s="5">
        <f t="shared" si="1842"/>
        <v>-0.0453125</v>
      </c>
      <c r="L1844" s="5">
        <f t="shared" si="1842"/>
        <v>-0.0104166666666666</v>
      </c>
      <c r="M1844" s="5">
        <f t="shared" si="1842"/>
        <v>0.00429687499999998</v>
      </c>
      <c r="N1844" s="5">
        <f t="shared" si="1842"/>
        <v>0.00104166666666672</v>
      </c>
      <c r="O1844" s="5">
        <f t="shared" si="1842"/>
        <v>-0.00957031249999996</v>
      </c>
      <c r="P1844" s="5">
        <f t="shared" si="1842"/>
        <v>-0.0171874999999999</v>
      </c>
    </row>
    <row r="1845" ht="19" customHeight="1" spans="1:16">
      <c r="A1845" s="2" t="s">
        <v>279</v>
      </c>
      <c r="B1845" s="2">
        <v>95</v>
      </c>
      <c r="C1845" s="3">
        <f>AVERAGE('GRPO原始 0923'!F2185:F2189)</f>
        <v>0.51875</v>
      </c>
      <c r="D1845" s="3">
        <f>AVERAGE('GRPO原始 0923'!F2180:F2189)</f>
        <v>0.50859375</v>
      </c>
      <c r="E1845" s="3">
        <f>AVERAGE('GRPO原始 0923'!F2175:F2189)</f>
        <v>0.509375</v>
      </c>
      <c r="F1845" s="3">
        <f>AVERAGE('GRPO原始 0923'!F2170:F2189)</f>
        <v>0.517578125</v>
      </c>
      <c r="G1845" s="3">
        <f>AVERAGE('GRPO原始 0923'!F2160:F2189)</f>
        <v>0.5265625</v>
      </c>
      <c r="H1845" s="3">
        <f>AVERAGE('GRPO原始 0923'!F2150:F2189)</f>
        <v>0.533984375</v>
      </c>
      <c r="I1845" s="3">
        <f>AVERAGE('GRPO原始 0923'!F2140:F2189)</f>
        <v>0.53359375</v>
      </c>
      <c r="J1845" s="5">
        <f t="shared" ref="J1845:P1845" si="1843">C1845-C96</f>
        <v>-0.0546875</v>
      </c>
      <c r="K1845" s="5">
        <f t="shared" si="1843"/>
        <v>-0.0421875</v>
      </c>
      <c r="L1845" s="5">
        <f t="shared" si="1843"/>
        <v>-0.0151041666666667</v>
      </c>
      <c r="M1845" s="5">
        <f t="shared" si="1843"/>
        <v>-0.00117187500000004</v>
      </c>
      <c r="N1845" s="5">
        <f t="shared" si="1843"/>
        <v>0.00260416666666674</v>
      </c>
      <c r="O1845" s="5">
        <f t="shared" si="1843"/>
        <v>-0.009765625</v>
      </c>
      <c r="P1845" s="5">
        <f t="shared" si="1843"/>
        <v>-0.01765625</v>
      </c>
    </row>
    <row r="1846" ht="19" customHeight="1" spans="1:16">
      <c r="A1846" s="2" t="s">
        <v>279</v>
      </c>
      <c r="B1846" s="2">
        <v>96</v>
      </c>
      <c r="C1846" s="3">
        <f>AVERAGE('GRPO原始 0923'!F2186:F2190)</f>
        <v>0.5046875</v>
      </c>
      <c r="D1846" s="3">
        <f>AVERAGE('GRPO原始 0923'!F2181:F2190)</f>
        <v>0.51015625</v>
      </c>
      <c r="E1846" s="3">
        <f>AVERAGE('GRPO原始 0923'!F2176:F2190)</f>
        <v>0.514583333333333</v>
      </c>
      <c r="F1846" s="3">
        <f>AVERAGE('GRPO原始 0923'!F2171:F2190)</f>
        <v>0.512890625</v>
      </c>
      <c r="G1846" s="3">
        <f>AVERAGE('GRPO原始 0923'!F2161:F2190)</f>
        <v>0.525</v>
      </c>
      <c r="H1846" s="3">
        <f>AVERAGE('GRPO原始 0923'!F2151:F2190)</f>
        <v>0.536328125</v>
      </c>
      <c r="I1846" s="3">
        <f>AVERAGE('GRPO原始 0923'!F2141:F2190)</f>
        <v>0.5309375</v>
      </c>
      <c r="J1846" s="5">
        <f t="shared" ref="J1846:P1846" si="1844">C1846-C97</f>
        <v>-0.0843750000000001</v>
      </c>
      <c r="K1846" s="5">
        <f t="shared" si="1844"/>
        <v>-0.05703125</v>
      </c>
      <c r="L1846" s="5">
        <f t="shared" si="1844"/>
        <v>-0.0260416666666667</v>
      </c>
      <c r="M1846" s="5">
        <f t="shared" si="1844"/>
        <v>-0.00742187499999991</v>
      </c>
      <c r="N1846" s="5">
        <f t="shared" si="1844"/>
        <v>-0.000781249999999956</v>
      </c>
      <c r="O1846" s="5">
        <f t="shared" si="1844"/>
        <v>-0.0142578124999999</v>
      </c>
      <c r="P1846" s="5">
        <f t="shared" si="1844"/>
        <v>-0.0207812500000001</v>
      </c>
    </row>
    <row r="1847" ht="19" customHeight="1" spans="1:16">
      <c r="A1847" s="2" t="s">
        <v>279</v>
      </c>
      <c r="B1847" s="2">
        <v>97</v>
      </c>
      <c r="C1847" s="3">
        <f>AVERAGE('GRPO原始 0923'!F2187:F2191)</f>
        <v>0.5375</v>
      </c>
      <c r="D1847" s="3">
        <f>AVERAGE('GRPO原始 0923'!F2182:F2191)</f>
        <v>0.5203125</v>
      </c>
      <c r="E1847" s="3">
        <f>AVERAGE('GRPO原始 0923'!F2177:F2191)</f>
        <v>0.521354166666667</v>
      </c>
      <c r="F1847" s="3">
        <f>AVERAGE('GRPO原始 0923'!F2172:F2191)</f>
        <v>0.51796875</v>
      </c>
      <c r="G1847" s="3">
        <f>AVERAGE('GRPO原始 0923'!F2162:F2191)</f>
        <v>0.529947916666667</v>
      </c>
      <c r="H1847" s="3">
        <f>AVERAGE('GRPO原始 0923'!F2152:F2191)</f>
        <v>0.5373046875</v>
      </c>
      <c r="I1847" s="3">
        <f>AVERAGE('GRPO原始 0923'!F2142:F2191)</f>
        <v>0.5321875</v>
      </c>
      <c r="J1847" s="5">
        <f t="shared" ref="J1847:P1847" si="1845">C1847-C98</f>
        <v>-0.0703125</v>
      </c>
      <c r="K1847" s="5">
        <f t="shared" si="1845"/>
        <v>-0.0578125</v>
      </c>
      <c r="L1847" s="5">
        <f t="shared" si="1845"/>
        <v>-0.028125</v>
      </c>
      <c r="M1847" s="5">
        <f t="shared" si="1845"/>
        <v>-0.0105468750000001</v>
      </c>
      <c r="N1847" s="5">
        <f t="shared" si="1845"/>
        <v>0.00104166666666661</v>
      </c>
      <c r="O1847" s="5">
        <f t="shared" si="1845"/>
        <v>-0.0142578124999999</v>
      </c>
      <c r="P1847" s="5">
        <f t="shared" si="1845"/>
        <v>-0.0204687499999999</v>
      </c>
    </row>
    <row r="1848" ht="19" customHeight="1" spans="1:16">
      <c r="A1848" s="2" t="s">
        <v>279</v>
      </c>
      <c r="B1848" s="2">
        <v>98</v>
      </c>
      <c r="C1848" s="3">
        <f>AVERAGE('GRPO原始 0923'!F2188:F2192)</f>
        <v>0.565625</v>
      </c>
      <c r="D1848" s="3">
        <f>AVERAGE('GRPO原始 0923'!F2183:F2192)</f>
        <v>0.53984375</v>
      </c>
      <c r="E1848" s="3">
        <f>AVERAGE('GRPO原始 0923'!F2178:F2192)</f>
        <v>0.5328125</v>
      </c>
      <c r="F1848" s="3">
        <f>AVERAGE('GRPO原始 0923'!F2173:F2192)</f>
        <v>0.51796875</v>
      </c>
      <c r="G1848" s="3">
        <f>AVERAGE('GRPO原始 0923'!F2163:F2192)</f>
        <v>0.530729166666667</v>
      </c>
      <c r="H1848" s="3">
        <f>AVERAGE('GRPO原始 0923'!F2153:F2192)</f>
        <v>0.5384765625</v>
      </c>
      <c r="I1848" s="3">
        <f>AVERAGE('GRPO原始 0923'!F2143:F2192)</f>
        <v>0.5340625</v>
      </c>
      <c r="J1848" s="5">
        <f t="shared" ref="J1848:P1848" si="1846">C1848-C99</f>
        <v>-0.0328124999999999</v>
      </c>
      <c r="K1848" s="5">
        <f t="shared" si="1846"/>
        <v>-0.05078125</v>
      </c>
      <c r="L1848" s="5">
        <f t="shared" si="1846"/>
        <v>-0.028125</v>
      </c>
      <c r="M1848" s="5">
        <f t="shared" si="1846"/>
        <v>-0.0140625</v>
      </c>
      <c r="N1848" s="5">
        <f t="shared" si="1846"/>
        <v>0.00234374999999998</v>
      </c>
      <c r="O1848" s="5">
        <f t="shared" si="1846"/>
        <v>-0.01171875</v>
      </c>
      <c r="P1848" s="5">
        <f t="shared" si="1846"/>
        <v>-0.0184375</v>
      </c>
    </row>
    <row r="1849" ht="19" customHeight="1" spans="1:16">
      <c r="A1849" s="2" t="s">
        <v>279</v>
      </c>
      <c r="B1849" s="2">
        <v>99</v>
      </c>
      <c r="C1849" s="3">
        <f>AVERAGE('GRPO原始 0923'!F2189:F2193)</f>
        <v>0.5515625</v>
      </c>
      <c r="D1849" s="3">
        <f>AVERAGE('GRPO原始 0923'!F2184:F2193)</f>
        <v>0.5359375</v>
      </c>
      <c r="E1849" s="3">
        <f>AVERAGE('GRPO原始 0923'!F2179:F2193)</f>
        <v>0.521875</v>
      </c>
      <c r="F1849" s="3">
        <f>AVERAGE('GRPO原始 0923'!F2174:F2193)</f>
        <v>0.51875</v>
      </c>
      <c r="G1849" s="3">
        <f>AVERAGE('GRPO原始 0923'!F2164:F2193)</f>
        <v>0.531510416666667</v>
      </c>
      <c r="H1849" s="3">
        <f>AVERAGE('GRPO原始 0923'!F2154:F2193)</f>
        <v>0.5390625</v>
      </c>
      <c r="I1849" s="3">
        <f>AVERAGE('GRPO原始 0923'!F2144:F2193)</f>
        <v>0.5353125</v>
      </c>
      <c r="J1849" s="5">
        <f t="shared" ref="J1849:P1849" si="1847">C1849-C100</f>
        <v>-0.0546875</v>
      </c>
      <c r="K1849" s="5">
        <f t="shared" si="1847"/>
        <v>-0.0609375000000001</v>
      </c>
      <c r="L1849" s="5">
        <f t="shared" si="1847"/>
        <v>-0.0484375</v>
      </c>
      <c r="M1849" s="5">
        <f t="shared" si="1847"/>
        <v>-0.021484375</v>
      </c>
      <c r="N1849" s="5">
        <f t="shared" si="1847"/>
        <v>-0.00130208333333337</v>
      </c>
      <c r="O1849" s="5">
        <f t="shared" si="1847"/>
        <v>-0.012890625</v>
      </c>
      <c r="P1849" s="5">
        <f t="shared" si="1847"/>
        <v>-0.0175000000000001</v>
      </c>
    </row>
    <row r="1850" ht="19" customHeight="1" spans="1:16">
      <c r="A1850" s="2" t="s">
        <v>279</v>
      </c>
      <c r="B1850" s="2">
        <v>100</v>
      </c>
      <c r="C1850" s="3">
        <f>AVERAGE('GRPO原始 0923'!F2190:F2194)</f>
        <v>0.55</v>
      </c>
      <c r="D1850" s="3">
        <f>AVERAGE('GRPO原始 0923'!F2185:F2194)</f>
        <v>0.534375</v>
      </c>
      <c r="E1850" s="3">
        <f>AVERAGE('GRPO原始 0923'!F2180:F2194)</f>
        <v>0.522395833333333</v>
      </c>
      <c r="F1850" s="3">
        <f>AVERAGE('GRPO原始 0923'!F2175:F2194)</f>
        <v>0.51953125</v>
      </c>
      <c r="G1850" s="3">
        <f>AVERAGE('GRPO原始 0923'!F2165:F2194)</f>
        <v>0.529427083333333</v>
      </c>
      <c r="H1850" s="3">
        <f>AVERAGE('GRPO原始 0923'!F2155:F2194)</f>
        <v>0.5392578125</v>
      </c>
      <c r="I1850" s="3">
        <f>AVERAGE('GRPO原始 0923'!F2145:F2194)</f>
        <v>0.53734375</v>
      </c>
      <c r="J1850" s="5">
        <f t="shared" ref="J1850:P1850" si="1848">C1850-C101</f>
        <v>-0.046875</v>
      </c>
      <c r="K1850" s="5">
        <f t="shared" si="1848"/>
        <v>-0.05078125</v>
      </c>
      <c r="L1850" s="5">
        <f t="shared" si="1848"/>
        <v>-0.0437500000000001</v>
      </c>
      <c r="M1850" s="5">
        <f t="shared" si="1848"/>
        <v>-0.023046875</v>
      </c>
      <c r="N1850" s="5">
        <f t="shared" si="1848"/>
        <v>-0.00260416666666663</v>
      </c>
      <c r="O1850" s="5">
        <f t="shared" si="1848"/>
        <v>-0.0113281249999999</v>
      </c>
      <c r="P1850" s="5">
        <f t="shared" si="1848"/>
        <v>-0.01625</v>
      </c>
    </row>
    <row r="1851" ht="19" customHeight="1" spans="1:16">
      <c r="A1851" s="2" t="s">
        <v>279</v>
      </c>
      <c r="B1851" s="2">
        <v>101</v>
      </c>
      <c r="C1851" s="3">
        <f>AVERAGE('GRPO原始 0923'!F2191:F2195)</f>
        <v>0.575</v>
      </c>
      <c r="D1851" s="3">
        <f>AVERAGE('GRPO原始 0923'!F2186:F2195)</f>
        <v>0.53984375</v>
      </c>
      <c r="E1851" s="3">
        <f>AVERAGE('GRPO原始 0923'!F2181:F2195)</f>
        <v>0.531770833333333</v>
      </c>
      <c r="F1851" s="3">
        <f>AVERAGE('GRPO原始 0923'!F2176:F2195)</f>
        <v>0.5296875</v>
      </c>
      <c r="G1851" s="3">
        <f>AVERAGE('GRPO原始 0923'!F2166:F2195)</f>
        <v>0.530208333333333</v>
      </c>
      <c r="H1851" s="3">
        <f>AVERAGE('GRPO原始 0923'!F2156:F2195)</f>
        <v>0.5412109375</v>
      </c>
      <c r="I1851" s="3">
        <f>AVERAGE('GRPO原始 0923'!F2146:F2195)</f>
        <v>0.5390625</v>
      </c>
      <c r="J1851" s="5">
        <f t="shared" ref="J1851:P1851" si="1849">C1851-C102</f>
        <v>-0.015625</v>
      </c>
      <c r="K1851" s="5">
        <f t="shared" si="1849"/>
        <v>-0.05</v>
      </c>
      <c r="L1851" s="5">
        <f t="shared" si="1849"/>
        <v>-0.0432291666666667</v>
      </c>
      <c r="M1851" s="5">
        <f t="shared" si="1849"/>
        <v>-0.0234375</v>
      </c>
      <c r="N1851" s="5">
        <f t="shared" si="1849"/>
        <v>-0.00442708333333341</v>
      </c>
      <c r="O1851" s="5">
        <f t="shared" si="1849"/>
        <v>-0.00996093749999993</v>
      </c>
      <c r="P1851" s="5">
        <f t="shared" si="1849"/>
        <v>-0.0142187499999999</v>
      </c>
    </row>
    <row r="1852" ht="19" customHeight="1" spans="1:16">
      <c r="A1852" s="2" t="s">
        <v>279</v>
      </c>
      <c r="B1852" s="2">
        <v>102</v>
      </c>
      <c r="C1852" s="3">
        <f>AVERAGE('GRPO原始 0923'!F2192:F2196)</f>
        <v>0.5578125</v>
      </c>
      <c r="D1852" s="3">
        <f>AVERAGE('GRPO原始 0923'!F2187:F2196)</f>
        <v>0.54765625</v>
      </c>
      <c r="E1852" s="3">
        <f>AVERAGE('GRPO原始 0923'!F2182:F2196)</f>
        <v>0.5328125</v>
      </c>
      <c r="F1852" s="3">
        <f>AVERAGE('GRPO原始 0923'!F2177:F2196)</f>
        <v>0.53046875</v>
      </c>
      <c r="G1852" s="3">
        <f>AVERAGE('GRPO原始 0923'!F2167:F2196)</f>
        <v>0.533854166666667</v>
      </c>
      <c r="H1852" s="3">
        <f>AVERAGE('GRPO原始 0923'!F2157:F2196)</f>
        <v>0.5380859375</v>
      </c>
      <c r="I1852" s="3">
        <f>AVERAGE('GRPO原始 0923'!F2147:F2196)</f>
        <v>0.5396875</v>
      </c>
      <c r="J1852" s="5">
        <f t="shared" ref="J1852:P1852" si="1850">C1852-C103</f>
        <v>-0.0125</v>
      </c>
      <c r="K1852" s="5">
        <f t="shared" si="1850"/>
        <v>-0.0414062500000001</v>
      </c>
      <c r="L1852" s="5">
        <f t="shared" si="1850"/>
        <v>-0.0427083333333333</v>
      </c>
      <c r="M1852" s="5">
        <f t="shared" si="1850"/>
        <v>-0.02421875</v>
      </c>
      <c r="N1852" s="5">
        <f t="shared" si="1850"/>
        <v>-0.0033854166666667</v>
      </c>
      <c r="O1852" s="5">
        <f t="shared" si="1850"/>
        <v>-0.00839843750000002</v>
      </c>
      <c r="P1852" s="5">
        <f t="shared" si="1850"/>
        <v>-0.01203125</v>
      </c>
    </row>
    <row r="1853" ht="19" customHeight="1" spans="1:16">
      <c r="A1853" s="2" t="s">
        <v>279</v>
      </c>
      <c r="B1853" s="2">
        <v>103</v>
      </c>
      <c r="C1853" s="3">
        <f>AVERAGE('GRPO原始 0923'!F2193:F2197)</f>
        <v>0.5328125</v>
      </c>
      <c r="D1853" s="3">
        <f>AVERAGE('GRPO原始 0923'!F2188:F2197)</f>
        <v>0.54921875</v>
      </c>
      <c r="E1853" s="3">
        <f>AVERAGE('GRPO原始 0923'!F2183:F2197)</f>
        <v>0.5375</v>
      </c>
      <c r="F1853" s="3">
        <f>AVERAGE('GRPO原始 0923'!F2178:F2197)</f>
        <v>0.5328125</v>
      </c>
      <c r="G1853" s="3">
        <f>AVERAGE('GRPO原始 0923'!F2168:F2197)</f>
        <v>0.528125</v>
      </c>
      <c r="H1853" s="3">
        <f>AVERAGE('GRPO原始 0923'!F2158:F2197)</f>
        <v>0.53359375</v>
      </c>
      <c r="I1853" s="3">
        <f>AVERAGE('GRPO原始 0923'!F2148:F2197)</f>
        <v>0.53703125</v>
      </c>
      <c r="J1853" s="5">
        <f t="shared" ref="J1853:P1853" si="1851">C1853-C104</f>
        <v>-0.015625</v>
      </c>
      <c r="K1853" s="5">
        <f t="shared" si="1851"/>
        <v>-0.0242187500000001</v>
      </c>
      <c r="L1853" s="5">
        <f t="shared" si="1851"/>
        <v>-0.0390625</v>
      </c>
      <c r="M1853" s="5">
        <f t="shared" si="1851"/>
        <v>-0.025</v>
      </c>
      <c r="N1853" s="5">
        <f t="shared" si="1851"/>
        <v>-0.00156250000000002</v>
      </c>
      <c r="O1853" s="5">
        <f t="shared" si="1851"/>
        <v>-0.00624999999999998</v>
      </c>
      <c r="P1853" s="5">
        <f t="shared" si="1851"/>
        <v>-0.0118750000000001</v>
      </c>
    </row>
    <row r="1854" ht="19" customHeight="1" spans="1:16">
      <c r="A1854" s="2" t="s">
        <v>279</v>
      </c>
      <c r="B1854" s="2">
        <v>104</v>
      </c>
      <c r="C1854" s="3">
        <f>AVERAGE('GRPO原始 0923'!F2194:F2198)</f>
        <v>0.5546875</v>
      </c>
      <c r="D1854" s="3">
        <f>AVERAGE('GRPO原始 0923'!F2189:F2198)</f>
        <v>0.553125</v>
      </c>
      <c r="E1854" s="3">
        <f>AVERAGE('GRPO原始 0923'!F2184:F2198)</f>
        <v>0.5421875</v>
      </c>
      <c r="F1854" s="3">
        <f>AVERAGE('GRPO原始 0923'!F2179:F2198)</f>
        <v>0.530078125</v>
      </c>
      <c r="G1854" s="3">
        <f>AVERAGE('GRPO原始 0923'!F2169:F2198)</f>
        <v>0.53125</v>
      </c>
      <c r="H1854" s="3">
        <f>AVERAGE('GRPO原始 0923'!F2159:F2198)</f>
        <v>0.5333984375</v>
      </c>
      <c r="I1854" s="3">
        <f>AVERAGE('GRPO原始 0923'!F2149:F2198)</f>
        <v>0.5371875</v>
      </c>
      <c r="J1854" s="5">
        <f t="shared" ref="J1854:P1854" si="1852">C1854-C105</f>
        <v>0.0125</v>
      </c>
      <c r="K1854" s="5">
        <f t="shared" si="1852"/>
        <v>-0.02109375</v>
      </c>
      <c r="L1854" s="5">
        <f t="shared" si="1852"/>
        <v>-0.0364583333333333</v>
      </c>
      <c r="M1854" s="5">
        <f t="shared" si="1852"/>
        <v>-0.033203125</v>
      </c>
      <c r="N1854" s="5">
        <f t="shared" si="1852"/>
        <v>-0.00416666666666665</v>
      </c>
      <c r="O1854" s="5">
        <f t="shared" si="1852"/>
        <v>-0.00449218749999991</v>
      </c>
      <c r="P1854" s="5">
        <f t="shared" si="1852"/>
        <v>-0.011875</v>
      </c>
    </row>
    <row r="1855" ht="19" customHeight="1" spans="1:16">
      <c r="A1855" s="2" t="s">
        <v>279</v>
      </c>
      <c r="B1855" s="2">
        <v>105</v>
      </c>
      <c r="C1855" s="3">
        <f>AVERAGE('GRPO原始 0923'!F2195:F2199)</f>
        <v>0.546875</v>
      </c>
      <c r="D1855" s="3">
        <f>AVERAGE('GRPO原始 0923'!F2190:F2199)</f>
        <v>0.5484375</v>
      </c>
      <c r="E1855" s="3">
        <f>AVERAGE('GRPO原始 0923'!F2185:F2199)</f>
        <v>0.538541666666667</v>
      </c>
      <c r="F1855" s="3">
        <f>AVERAGE('GRPO原始 0923'!F2180:F2199)</f>
        <v>0.528515625</v>
      </c>
      <c r="G1855" s="3">
        <f>AVERAGE('GRPO原始 0923'!F2170:F2199)</f>
        <v>0.527864583333333</v>
      </c>
      <c r="H1855" s="3">
        <f>AVERAGE('GRPO原始 0923'!F2160:F2199)</f>
        <v>0.53203125</v>
      </c>
      <c r="I1855" s="3">
        <f>AVERAGE('GRPO原始 0923'!F2150:F2199)</f>
        <v>0.536875</v>
      </c>
      <c r="J1855" s="5">
        <f t="shared" ref="J1855:P1855" si="1853">C1855-C106</f>
        <v>0.0296875</v>
      </c>
      <c r="K1855" s="5">
        <f t="shared" si="1853"/>
        <v>-0.00859374999999996</v>
      </c>
      <c r="L1855" s="5">
        <f t="shared" si="1853"/>
        <v>-0.0239583333333333</v>
      </c>
      <c r="M1855" s="5">
        <f t="shared" si="1853"/>
        <v>-0.025390625</v>
      </c>
      <c r="N1855" s="5">
        <f t="shared" si="1853"/>
        <v>-0.00364583333333335</v>
      </c>
      <c r="O1855" s="5">
        <f t="shared" si="1853"/>
        <v>-0.000195312500000044</v>
      </c>
      <c r="P1855" s="5">
        <f t="shared" si="1853"/>
        <v>-0.00953124999999999</v>
      </c>
    </row>
    <row r="1856" ht="19" customHeight="1" spans="1:16">
      <c r="A1856" s="2" t="s">
        <v>279</v>
      </c>
      <c r="B1856" s="2">
        <v>106</v>
      </c>
      <c r="C1856" s="3">
        <f>AVERAGE('GRPO原始 0923'!F2196:F2200)</f>
        <v>0.53125</v>
      </c>
      <c r="D1856" s="3">
        <f>AVERAGE('GRPO原始 0923'!F2191:F2200)</f>
        <v>0.553125</v>
      </c>
      <c r="E1856" s="3">
        <f>AVERAGE('GRPO原始 0923'!F2186:F2200)</f>
        <v>0.536979166666667</v>
      </c>
      <c r="F1856" s="3">
        <f>AVERAGE('GRPO原始 0923'!F2181:F2200)</f>
        <v>0.531640625</v>
      </c>
      <c r="G1856" s="3">
        <f>AVERAGE('GRPO原始 0923'!F2171:F2200)</f>
        <v>0.526302083333333</v>
      </c>
      <c r="H1856" s="3">
        <f>AVERAGE('GRPO原始 0923'!F2161:F2200)</f>
        <v>0.53203125</v>
      </c>
      <c r="I1856" s="3">
        <f>AVERAGE('GRPO原始 0923'!F2151:F2200)</f>
        <v>0.5396875</v>
      </c>
      <c r="J1856" s="5">
        <f t="shared" ref="J1856:P1856" si="1854">C1856-C107</f>
        <v>0.0453125</v>
      </c>
      <c r="K1856" s="5">
        <f t="shared" si="1854"/>
        <v>0.0148437499999999</v>
      </c>
      <c r="L1856" s="5">
        <f t="shared" si="1854"/>
        <v>-0.0182291666666666</v>
      </c>
      <c r="M1856" s="5">
        <f t="shared" si="1854"/>
        <v>-0.02109375</v>
      </c>
      <c r="N1856" s="5">
        <f t="shared" si="1854"/>
        <v>0</v>
      </c>
      <c r="O1856" s="5">
        <f t="shared" si="1854"/>
        <v>0.00312499999999993</v>
      </c>
      <c r="P1856" s="5">
        <f t="shared" si="1854"/>
        <v>-0.00843749999999999</v>
      </c>
    </row>
    <row r="1857" ht="19" customHeight="1" spans="1:16">
      <c r="A1857" s="2" t="s">
        <v>279</v>
      </c>
      <c r="B1857" s="2">
        <v>107</v>
      </c>
      <c r="C1857" s="3">
        <f>AVERAGE('GRPO原始 0923'!F2197:F2201)</f>
        <v>0.5265625</v>
      </c>
      <c r="D1857" s="3">
        <f>AVERAGE('GRPO原始 0923'!F2192:F2201)</f>
        <v>0.5421875</v>
      </c>
      <c r="E1857" s="3">
        <f>AVERAGE('GRPO原始 0923'!F2187:F2201)</f>
        <v>0.540625</v>
      </c>
      <c r="F1857" s="3">
        <f>AVERAGE('GRPO原始 0923'!F2182:F2201)</f>
        <v>0.53125</v>
      </c>
      <c r="G1857" s="3">
        <f>AVERAGE('GRPO原始 0923'!F2172:F2201)</f>
        <v>0.526041666666667</v>
      </c>
      <c r="H1857" s="3">
        <f>AVERAGE('GRPO原始 0923'!F2162:F2201)</f>
        <v>0.5330078125</v>
      </c>
      <c r="I1857" s="3">
        <f>AVERAGE('GRPO原始 0923'!F2152:F2201)</f>
        <v>0.53828125</v>
      </c>
      <c r="J1857" s="5">
        <f t="shared" ref="J1857:P1857" si="1855">C1857-C108</f>
        <v>0.0390625000000001</v>
      </c>
      <c r="K1857" s="5">
        <f t="shared" si="1855"/>
        <v>0.01328125</v>
      </c>
      <c r="L1857" s="5">
        <f t="shared" si="1855"/>
        <v>-0.0145833333333333</v>
      </c>
      <c r="M1857" s="5">
        <f t="shared" si="1855"/>
        <v>-0.022265625</v>
      </c>
      <c r="N1857" s="5">
        <f t="shared" si="1855"/>
        <v>-0.00260416666666674</v>
      </c>
      <c r="O1857" s="5">
        <f t="shared" si="1855"/>
        <v>0.00410156249999993</v>
      </c>
      <c r="P1857" s="5">
        <f t="shared" si="1855"/>
        <v>-0.00874999999999992</v>
      </c>
    </row>
    <row r="1858" ht="19" customHeight="1" spans="1:16">
      <c r="A1858" s="2" t="s">
        <v>279</v>
      </c>
      <c r="B1858" s="2">
        <v>108</v>
      </c>
      <c r="C1858" s="3">
        <f>AVERAGE('GRPO原始 0923'!F2198:F2202)</f>
        <v>0.5421875</v>
      </c>
      <c r="D1858" s="3">
        <f>AVERAGE('GRPO原始 0923'!F2193:F2202)</f>
        <v>0.5375</v>
      </c>
      <c r="E1858" s="3">
        <f>AVERAGE('GRPO原始 0923'!F2188:F2202)</f>
        <v>0.546875</v>
      </c>
      <c r="F1858" s="3">
        <f>AVERAGE('GRPO原始 0923'!F2183:F2202)</f>
        <v>0.538671875</v>
      </c>
      <c r="G1858" s="3">
        <f>AVERAGE('GRPO原始 0923'!F2173:F2202)</f>
        <v>0.524479166666667</v>
      </c>
      <c r="H1858" s="3">
        <f>AVERAGE('GRPO原始 0923'!F2163:F2202)</f>
        <v>0.532421875</v>
      </c>
      <c r="I1858" s="3">
        <f>AVERAGE('GRPO原始 0923'!F2153:F2202)</f>
        <v>0.53828125</v>
      </c>
      <c r="J1858" s="5">
        <f t="shared" ref="J1858:P1858" si="1856">C1858-C109</f>
        <v>0.01875</v>
      </c>
      <c r="K1858" s="5">
        <f t="shared" si="1856"/>
        <v>0.00156250000000002</v>
      </c>
      <c r="L1858" s="5">
        <f t="shared" si="1856"/>
        <v>-0.00989583333333333</v>
      </c>
      <c r="M1858" s="5">
        <f t="shared" si="1856"/>
        <v>-0.0246093749999999</v>
      </c>
      <c r="N1858" s="5">
        <f t="shared" si="1856"/>
        <v>-0.00885416666666661</v>
      </c>
      <c r="O1858" s="5">
        <f t="shared" si="1856"/>
        <v>0.00214843750000004</v>
      </c>
      <c r="P1858" s="5">
        <f t="shared" si="1856"/>
        <v>-0.00906249999999997</v>
      </c>
    </row>
    <row r="1859" ht="19" customHeight="1" spans="1:16">
      <c r="A1859" s="2" t="s">
        <v>279</v>
      </c>
      <c r="B1859" s="2">
        <v>109</v>
      </c>
      <c r="C1859" s="3">
        <f>AVERAGE('GRPO原始 0923'!F2199:F2203)</f>
        <v>0.53125</v>
      </c>
      <c r="D1859" s="3">
        <f>AVERAGE('GRPO原始 0923'!F2194:F2203)</f>
        <v>0.54296875</v>
      </c>
      <c r="E1859" s="3">
        <f>AVERAGE('GRPO原始 0923'!F2189:F2203)</f>
        <v>0.545833333333333</v>
      </c>
      <c r="F1859" s="3">
        <f>AVERAGE('GRPO原始 0923'!F2184:F2203)</f>
        <v>0.539453125</v>
      </c>
      <c r="G1859" s="3">
        <f>AVERAGE('GRPO原始 0923'!F2174:F2203)</f>
        <v>0.526822916666667</v>
      </c>
      <c r="H1859" s="3">
        <f>AVERAGE('GRPO原始 0923'!F2164:F2203)</f>
        <v>0.534375</v>
      </c>
      <c r="I1859" s="3">
        <f>AVERAGE('GRPO原始 0923'!F2154:F2203)</f>
        <v>0.53984375</v>
      </c>
      <c r="J1859" s="5">
        <f t="shared" ref="J1859:P1859" si="1857">C1859-C110</f>
        <v>0.00312500000000004</v>
      </c>
      <c r="K1859" s="5">
        <f t="shared" si="1857"/>
        <v>0.0078125</v>
      </c>
      <c r="L1859" s="5">
        <f t="shared" si="1857"/>
        <v>-0.0130208333333334</v>
      </c>
      <c r="M1859" s="5">
        <f t="shared" si="1857"/>
        <v>-0.0265625</v>
      </c>
      <c r="N1859" s="5">
        <f t="shared" si="1857"/>
        <v>-0.01171875</v>
      </c>
      <c r="O1859" s="5">
        <f t="shared" si="1857"/>
        <v>0.0009765625</v>
      </c>
      <c r="P1859" s="5">
        <f t="shared" si="1857"/>
        <v>-0.00875000000000004</v>
      </c>
    </row>
    <row r="1860" ht="19" customHeight="1" spans="1:16">
      <c r="A1860" s="2" t="s">
        <v>279</v>
      </c>
      <c r="B1860" s="2">
        <v>110</v>
      </c>
      <c r="C1860" s="3">
        <f>AVERAGE('GRPO原始 0923'!F2200:F2204)</f>
        <v>0.5515625</v>
      </c>
      <c r="D1860" s="3">
        <f>AVERAGE('GRPO原始 0923'!F2195:F2204)</f>
        <v>0.54921875</v>
      </c>
      <c r="E1860" s="3">
        <f>AVERAGE('GRPO原始 0923'!F2190:F2204)</f>
        <v>0.549479166666667</v>
      </c>
      <c r="F1860" s="3">
        <f>AVERAGE('GRPO原始 0923'!F2185:F2204)</f>
        <v>0.541796875</v>
      </c>
      <c r="G1860" s="3">
        <f>AVERAGE('GRPO原始 0923'!F2175:F2204)</f>
        <v>0.529427083333333</v>
      </c>
      <c r="H1860" s="3">
        <f>AVERAGE('GRPO原始 0923'!F2165:F2204)</f>
        <v>0.534375</v>
      </c>
      <c r="I1860" s="3">
        <f>AVERAGE('GRPO原始 0923'!F2155:F2204)</f>
        <v>0.54125</v>
      </c>
      <c r="J1860" s="5">
        <f t="shared" ref="J1860:P1860" si="1858">C1860-C111</f>
        <v>-0.00312500000000004</v>
      </c>
      <c r="K1860" s="5">
        <f t="shared" si="1858"/>
        <v>0.01328125</v>
      </c>
      <c r="L1860" s="5">
        <f t="shared" si="1858"/>
        <v>-0.00677083333333339</v>
      </c>
      <c r="M1860" s="5">
        <f t="shared" si="1858"/>
        <v>-0.01875</v>
      </c>
      <c r="N1860" s="5">
        <f t="shared" si="1858"/>
        <v>-0.0109375</v>
      </c>
      <c r="O1860" s="5">
        <f t="shared" si="1858"/>
        <v>0.00136718750000009</v>
      </c>
      <c r="P1860" s="5">
        <f t="shared" si="1858"/>
        <v>-0.00640624999999995</v>
      </c>
    </row>
    <row r="1861" ht="19" customHeight="1" spans="1:16">
      <c r="A1861" s="2" t="s">
        <v>279</v>
      </c>
      <c r="B1861" s="2">
        <v>111</v>
      </c>
      <c r="C1861" s="3">
        <f>AVERAGE('GRPO原始 0923'!F2201:F2205)</f>
        <v>0.5796875</v>
      </c>
      <c r="D1861" s="3">
        <f>AVERAGE('GRPO原始 0923'!F2196:F2205)</f>
        <v>0.55546875</v>
      </c>
      <c r="E1861" s="3">
        <f>AVERAGE('GRPO原始 0923'!F2191:F2205)</f>
        <v>0.561979166666667</v>
      </c>
      <c r="F1861" s="3">
        <f>AVERAGE('GRPO原始 0923'!F2186:F2205)</f>
        <v>0.54765625</v>
      </c>
      <c r="G1861" s="3">
        <f>AVERAGE('GRPO原始 0923'!F2176:F2205)</f>
        <v>0.53828125</v>
      </c>
      <c r="H1861" s="3">
        <f>AVERAGE('GRPO原始 0923'!F2166:F2205)</f>
        <v>0.5365234375</v>
      </c>
      <c r="I1861" s="3">
        <f>AVERAGE('GRPO原始 0923'!F2156:F2205)</f>
        <v>0.5440625</v>
      </c>
      <c r="J1861" s="5">
        <f t="shared" ref="J1861:P1861" si="1859">C1861-C112</f>
        <v>-0.0187499999999999</v>
      </c>
      <c r="K1861" s="5">
        <f t="shared" si="1859"/>
        <v>0.0132812499999999</v>
      </c>
      <c r="L1861" s="5">
        <f t="shared" si="1859"/>
        <v>0.00364583333333335</v>
      </c>
      <c r="M1861" s="5">
        <f t="shared" si="1859"/>
        <v>-0.0183593750000001</v>
      </c>
      <c r="N1861" s="5">
        <f t="shared" si="1859"/>
        <v>-0.0111979166666666</v>
      </c>
      <c r="O1861" s="5">
        <f t="shared" si="1859"/>
        <v>0</v>
      </c>
      <c r="P1861" s="5">
        <f t="shared" si="1859"/>
        <v>-0.00531249999999994</v>
      </c>
    </row>
    <row r="1862" ht="19" customHeight="1" spans="1:16">
      <c r="A1862" s="2" t="s">
        <v>279</v>
      </c>
      <c r="B1862" s="2">
        <v>112</v>
      </c>
      <c r="C1862" s="3">
        <f>AVERAGE('GRPO原始 0923'!F2202:F2206)</f>
        <v>0.5765625</v>
      </c>
      <c r="D1862" s="3">
        <f>AVERAGE('GRPO原始 0923'!F2197:F2206)</f>
        <v>0.5515625</v>
      </c>
      <c r="E1862" s="3">
        <f>AVERAGE('GRPO原始 0923'!F2192:F2206)</f>
        <v>0.553645833333333</v>
      </c>
      <c r="F1862" s="3">
        <f>AVERAGE('GRPO原始 0923'!F2187:F2206)</f>
        <v>0.549609375</v>
      </c>
      <c r="G1862" s="3">
        <f>AVERAGE('GRPO原始 0923'!F2177:F2206)</f>
        <v>0.5375</v>
      </c>
      <c r="H1862" s="3">
        <f>AVERAGE('GRPO原始 0923'!F2167:F2206)</f>
        <v>0.53828125</v>
      </c>
      <c r="I1862" s="3">
        <f>AVERAGE('GRPO原始 0923'!F2157:F2206)</f>
        <v>0.54078125</v>
      </c>
      <c r="J1862" s="5">
        <f t="shared" ref="J1862:P1862" si="1860">C1862-C113</f>
        <v>-0.015625</v>
      </c>
      <c r="K1862" s="5">
        <f t="shared" si="1860"/>
        <v>0.01171875</v>
      </c>
      <c r="L1862" s="5">
        <f t="shared" si="1860"/>
        <v>0.00364583333333324</v>
      </c>
      <c r="M1862" s="5">
        <f t="shared" si="1860"/>
        <v>-0.01484375</v>
      </c>
      <c r="N1862" s="5">
        <f t="shared" si="1860"/>
        <v>-0.0122395833333333</v>
      </c>
      <c r="O1862" s="5">
        <f t="shared" si="1860"/>
        <v>0.000390625000000089</v>
      </c>
      <c r="P1862" s="5">
        <f t="shared" si="1860"/>
        <v>-0.00437500000000002</v>
      </c>
    </row>
    <row r="1863" ht="19" customHeight="1" spans="1:16">
      <c r="A1863" s="2" t="s">
        <v>279</v>
      </c>
      <c r="B1863" s="2">
        <v>113</v>
      </c>
      <c r="C1863" s="3">
        <f>AVERAGE('GRPO原始 0923'!F2203:F2207)</f>
        <v>0.5765625</v>
      </c>
      <c r="D1863" s="3">
        <f>AVERAGE('GRPO原始 0923'!F2198:F2207)</f>
        <v>0.559375</v>
      </c>
      <c r="E1863" s="3">
        <f>AVERAGE('GRPO原始 0923'!F2193:F2207)</f>
        <v>0.550520833333333</v>
      </c>
      <c r="F1863" s="3">
        <f>AVERAGE('GRPO原始 0923'!F2188:F2207)</f>
        <v>0.554296875</v>
      </c>
      <c r="G1863" s="3">
        <f>AVERAGE('GRPO原始 0923'!F2178:F2207)</f>
        <v>0.541666666666667</v>
      </c>
      <c r="H1863" s="3">
        <f>AVERAGE('GRPO原始 0923'!F2168:F2207)</f>
        <v>0.5359375</v>
      </c>
      <c r="I1863" s="3">
        <f>AVERAGE('GRPO原始 0923'!F2158:F2207)</f>
        <v>0.53875</v>
      </c>
      <c r="J1863" s="5">
        <f t="shared" ref="J1863:P1863" si="1861">C1863-C114</f>
        <v>-0.00156250000000002</v>
      </c>
      <c r="K1863" s="5">
        <f t="shared" si="1861"/>
        <v>0.00859374999999996</v>
      </c>
      <c r="L1863" s="5">
        <f t="shared" si="1861"/>
        <v>0.000520833333333304</v>
      </c>
      <c r="M1863" s="5">
        <f t="shared" si="1861"/>
        <v>-0.0078125</v>
      </c>
      <c r="N1863" s="5">
        <f t="shared" si="1861"/>
        <v>-0.0138020833333333</v>
      </c>
      <c r="O1863" s="5">
        <f t="shared" si="1861"/>
        <v>0.0009765625</v>
      </c>
      <c r="P1863" s="5">
        <f t="shared" si="1861"/>
        <v>-0.00328125000000001</v>
      </c>
    </row>
    <row r="1864" ht="19" customHeight="1" spans="1:16">
      <c r="A1864" s="2" t="s">
        <v>279</v>
      </c>
      <c r="B1864" s="2">
        <v>114</v>
      </c>
      <c r="C1864" s="3">
        <f>AVERAGE('GRPO原始 0923'!F2204:F2208)</f>
        <v>0.578125</v>
      </c>
      <c r="D1864" s="3">
        <f>AVERAGE('GRPO原始 0923'!F2199:F2208)</f>
        <v>0.5546875</v>
      </c>
      <c r="E1864" s="3">
        <f>AVERAGE('GRPO原始 0923'!F2194:F2208)</f>
        <v>0.5546875</v>
      </c>
      <c r="F1864" s="3">
        <f>AVERAGE('GRPO原始 0923'!F2189:F2208)</f>
        <v>0.55390625</v>
      </c>
      <c r="G1864" s="3">
        <f>AVERAGE('GRPO原始 0923'!F2179:F2208)</f>
        <v>0.53828125</v>
      </c>
      <c r="H1864" s="3">
        <f>AVERAGE('GRPO原始 0923'!F2169:F2208)</f>
        <v>0.537109375</v>
      </c>
      <c r="I1864" s="3">
        <f>AVERAGE('GRPO原始 0923'!F2159:F2208)</f>
        <v>0.53765625</v>
      </c>
      <c r="J1864" s="5">
        <f t="shared" ref="J1864:P1864" si="1862">C1864-C115</f>
        <v>0.00312500000000004</v>
      </c>
      <c r="K1864" s="5">
        <f t="shared" si="1862"/>
        <v>0.00312500000000004</v>
      </c>
      <c r="L1864" s="5">
        <f t="shared" si="1862"/>
        <v>0.00624999999999998</v>
      </c>
      <c r="M1864" s="5">
        <f t="shared" si="1862"/>
        <v>-0.00898437499999993</v>
      </c>
      <c r="N1864" s="5">
        <f t="shared" si="1862"/>
        <v>-0.0210937499999999</v>
      </c>
      <c r="O1864" s="5">
        <f t="shared" si="1862"/>
        <v>-0.00234374999999998</v>
      </c>
      <c r="P1864" s="5">
        <f t="shared" si="1862"/>
        <v>-0.00296875000000008</v>
      </c>
    </row>
    <row r="1865" ht="19" customHeight="1" spans="1:16">
      <c r="A1865" s="2" t="s">
        <v>279</v>
      </c>
      <c r="B1865" s="2">
        <v>115</v>
      </c>
      <c r="C1865" s="3">
        <f>AVERAGE('GRPO原始 0923'!F2205:F2209)</f>
        <v>0.5703125</v>
      </c>
      <c r="D1865" s="3">
        <f>AVERAGE('GRPO原始 0923'!F2200:F2209)</f>
        <v>0.5609375</v>
      </c>
      <c r="E1865" s="3">
        <f>AVERAGE('GRPO原始 0923'!F2195:F2209)</f>
        <v>0.55625</v>
      </c>
      <c r="F1865" s="3">
        <f>AVERAGE('GRPO原始 0923'!F2190:F2209)</f>
        <v>0.5546875</v>
      </c>
      <c r="G1865" s="3">
        <f>AVERAGE('GRPO原始 0923'!F2180:F2209)</f>
        <v>0.539322916666667</v>
      </c>
      <c r="H1865" s="3">
        <f>AVERAGE('GRPO原始 0923'!F2170:F2209)</f>
        <v>0.5361328125</v>
      </c>
      <c r="I1865" s="3">
        <f>AVERAGE('GRPO原始 0923'!F2160:F2209)</f>
        <v>0.5378125</v>
      </c>
      <c r="J1865" s="5">
        <f t="shared" ref="J1865:P1865" si="1863">C1865-C116</f>
        <v>-0.0203125</v>
      </c>
      <c r="K1865" s="5">
        <f t="shared" si="1863"/>
        <v>-0.01171875</v>
      </c>
      <c r="L1865" s="5">
        <f t="shared" si="1863"/>
        <v>0.00208333333333333</v>
      </c>
      <c r="M1865" s="5">
        <f t="shared" si="1863"/>
        <v>-0.01015625</v>
      </c>
      <c r="N1865" s="5">
        <f t="shared" si="1863"/>
        <v>-0.0208333333333334</v>
      </c>
      <c r="O1865" s="5">
        <f t="shared" si="1863"/>
        <v>-0.00566406249999996</v>
      </c>
      <c r="P1865" s="5">
        <f t="shared" si="1863"/>
        <v>-0.00249999999999995</v>
      </c>
    </row>
    <row r="1866" ht="19" customHeight="1" spans="1:16">
      <c r="A1866" s="2" t="s">
        <v>279</v>
      </c>
      <c r="B1866" s="2">
        <v>116</v>
      </c>
      <c r="C1866" s="3">
        <f>AVERAGE('GRPO原始 0923'!F2206:F2210)</f>
        <v>0.5578125</v>
      </c>
      <c r="D1866" s="3">
        <f>AVERAGE('GRPO原始 0923'!F2201:F2210)</f>
        <v>0.56875</v>
      </c>
      <c r="E1866" s="3">
        <f>AVERAGE('GRPO原始 0923'!F2196:F2210)</f>
        <v>0.55625</v>
      </c>
      <c r="F1866" s="3">
        <f>AVERAGE('GRPO原始 0923'!F2191:F2210)</f>
        <v>0.5609375</v>
      </c>
      <c r="G1866" s="3">
        <f>AVERAGE('GRPO原始 0923'!F2181:F2210)</f>
        <v>0.544010416666667</v>
      </c>
      <c r="H1866" s="3">
        <f>AVERAGE('GRPO原始 0923'!F2171:F2210)</f>
        <v>0.5369140625</v>
      </c>
      <c r="I1866" s="3">
        <f>AVERAGE('GRPO原始 0923'!F2161:F2210)</f>
        <v>0.539375</v>
      </c>
      <c r="J1866" s="5">
        <f t="shared" ref="J1866:P1866" si="1864">C1866-C117</f>
        <v>-0.0109374999999999</v>
      </c>
      <c r="K1866" s="5">
        <f t="shared" si="1864"/>
        <v>-0.01484375</v>
      </c>
      <c r="L1866" s="5">
        <f t="shared" si="1864"/>
        <v>0.00520833333333337</v>
      </c>
      <c r="M1866" s="5">
        <f t="shared" si="1864"/>
        <v>0</v>
      </c>
      <c r="N1866" s="5">
        <f t="shared" si="1864"/>
        <v>-0.0190104166666666</v>
      </c>
      <c r="O1866" s="5">
        <f t="shared" si="1864"/>
        <v>-0.00371093750000007</v>
      </c>
      <c r="P1866" s="5">
        <f t="shared" si="1864"/>
        <v>-0.000468749999999907</v>
      </c>
    </row>
    <row r="1867" ht="19" customHeight="1" spans="1:16">
      <c r="A1867" s="2" t="s">
        <v>279</v>
      </c>
      <c r="B1867" s="2">
        <v>117</v>
      </c>
      <c r="C1867" s="3">
        <f>AVERAGE('GRPO原始 0923'!F2207:F2211)</f>
        <v>0.5515625</v>
      </c>
      <c r="D1867" s="3">
        <f>AVERAGE('GRPO原始 0923'!F2202:F2211)</f>
        <v>0.5640625</v>
      </c>
      <c r="E1867" s="3">
        <f>AVERAGE('GRPO原始 0923'!F2197:F2211)</f>
        <v>0.5515625</v>
      </c>
      <c r="F1867" s="3">
        <f>AVERAGE('GRPO原始 0923'!F2192:F2211)</f>
        <v>0.553125</v>
      </c>
      <c r="G1867" s="3">
        <f>AVERAGE('GRPO原始 0923'!F2182:F2211)</f>
        <v>0.5421875</v>
      </c>
      <c r="H1867" s="3">
        <f>AVERAGE('GRPO原始 0923'!F2172:F2211)</f>
        <v>0.535546875</v>
      </c>
      <c r="I1867" s="3">
        <f>AVERAGE('GRPO原始 0923'!F2162:F2211)</f>
        <v>0.53921875</v>
      </c>
      <c r="J1867" s="5">
        <f t="shared" ref="J1867:P1867" si="1865">C1867-C118</f>
        <v>-0.01875</v>
      </c>
      <c r="K1867" s="5">
        <f t="shared" si="1865"/>
        <v>-0.0171875</v>
      </c>
      <c r="L1867" s="5">
        <f t="shared" si="1865"/>
        <v>0.00156249999999991</v>
      </c>
      <c r="M1867" s="5">
        <f t="shared" si="1865"/>
        <v>-0.001953125</v>
      </c>
      <c r="N1867" s="5">
        <f t="shared" si="1865"/>
        <v>-0.0205729166666666</v>
      </c>
      <c r="O1867" s="5">
        <f t="shared" si="1865"/>
        <v>-0.00624999999999998</v>
      </c>
      <c r="P1867" s="5">
        <f t="shared" si="1865"/>
        <v>-0.00015625000000008</v>
      </c>
    </row>
    <row r="1868" ht="19" customHeight="1" spans="1:16">
      <c r="A1868" s="2" t="s">
        <v>279</v>
      </c>
      <c r="B1868" s="2">
        <v>118</v>
      </c>
      <c r="C1868" s="3">
        <f>AVERAGE('GRPO原始 0923'!F2208:F2212)</f>
        <v>0.5765625</v>
      </c>
      <c r="D1868" s="3">
        <f>AVERAGE('GRPO原始 0923'!F2203:F2212)</f>
        <v>0.5765625</v>
      </c>
      <c r="E1868" s="3">
        <f>AVERAGE('GRPO原始 0923'!F2198:F2212)</f>
        <v>0.565104166666667</v>
      </c>
      <c r="F1868" s="3">
        <f>AVERAGE('GRPO原始 0923'!F2193:F2212)</f>
        <v>0.55703125</v>
      </c>
      <c r="G1868" s="3">
        <f>AVERAGE('GRPO原始 0923'!F2183:F2212)</f>
        <v>0.551302083333333</v>
      </c>
      <c r="H1868" s="3">
        <f>AVERAGE('GRPO原始 0923'!F2173:F2212)</f>
        <v>0.5375</v>
      </c>
      <c r="I1868" s="3">
        <f>AVERAGE('GRPO原始 0923'!F2163:F2212)</f>
        <v>0.54125</v>
      </c>
      <c r="J1868" s="5">
        <f t="shared" ref="J1868:P1868" si="1866">C1868-C119</f>
        <v>-0.0234375</v>
      </c>
      <c r="K1868" s="5">
        <f t="shared" si="1866"/>
        <v>-0.0125000000000001</v>
      </c>
      <c r="L1868" s="5">
        <f t="shared" si="1866"/>
        <v>-0.00208333333333333</v>
      </c>
      <c r="M1868" s="5">
        <f t="shared" si="1866"/>
        <v>-0.00546875000000002</v>
      </c>
      <c r="N1868" s="5">
        <f t="shared" si="1866"/>
        <v>-0.0205729166666667</v>
      </c>
      <c r="O1868" s="5">
        <f t="shared" si="1866"/>
        <v>-0.009765625</v>
      </c>
      <c r="P1868" s="5">
        <f t="shared" si="1866"/>
        <v>-0.000781249999999956</v>
      </c>
    </row>
    <row r="1869" ht="19" customHeight="1" spans="1:16">
      <c r="A1869" s="2" t="s">
        <v>279</v>
      </c>
      <c r="B1869" s="2">
        <v>119</v>
      </c>
      <c r="C1869" s="3">
        <f>AVERAGE('GRPO原始 0923'!F2209:F2213)</f>
        <v>0.58125</v>
      </c>
      <c r="D1869" s="3">
        <f>AVERAGE('GRPO原始 0923'!F2204:F2213)</f>
        <v>0.5796875</v>
      </c>
      <c r="E1869" s="3">
        <f>AVERAGE('GRPO原始 0923'!F2199:F2213)</f>
        <v>0.563541666666667</v>
      </c>
      <c r="F1869" s="3">
        <f>AVERAGE('GRPO原始 0923'!F2194:F2213)</f>
        <v>0.561328125</v>
      </c>
      <c r="G1869" s="3">
        <f>AVERAGE('GRPO原始 0923'!F2184:F2213)</f>
        <v>0.552864583333333</v>
      </c>
      <c r="H1869" s="3">
        <f>AVERAGE('GRPO原始 0923'!F2174:F2213)</f>
        <v>0.5400390625</v>
      </c>
      <c r="I1869" s="3">
        <f>AVERAGE('GRPO原始 0923'!F2164:F2213)</f>
        <v>0.5434375</v>
      </c>
      <c r="J1869" s="5">
        <f t="shared" ref="J1869:P1869" si="1867">C1869-C120</f>
        <v>-0.0140625</v>
      </c>
      <c r="K1869" s="5">
        <f t="shared" si="1867"/>
        <v>-0.00546875000000002</v>
      </c>
      <c r="L1869" s="5">
        <f t="shared" si="1867"/>
        <v>-0.00260416666666663</v>
      </c>
      <c r="M1869" s="5">
        <f t="shared" si="1867"/>
        <v>0.00117187499999993</v>
      </c>
      <c r="N1869" s="5">
        <f t="shared" si="1867"/>
        <v>-0.01953125</v>
      </c>
      <c r="O1869" s="5">
        <f t="shared" si="1867"/>
        <v>-0.01015625</v>
      </c>
      <c r="P1869" s="5">
        <f t="shared" si="1867"/>
        <v>-0.000312499999999938</v>
      </c>
    </row>
    <row r="1870" ht="19" customHeight="1" spans="1:16">
      <c r="A1870" s="2" t="s">
        <v>279</v>
      </c>
      <c r="B1870" s="2">
        <v>120</v>
      </c>
      <c r="C1870" s="3">
        <f>AVERAGE('GRPO原始 0923'!F2210:F2214)</f>
        <v>0.6078125</v>
      </c>
      <c r="D1870" s="3">
        <f>AVERAGE('GRPO原始 0923'!F2205:F2214)</f>
        <v>0.5890625</v>
      </c>
      <c r="E1870" s="3">
        <f>AVERAGE('GRPO原始 0923'!F2200:F2214)</f>
        <v>0.5765625</v>
      </c>
      <c r="F1870" s="3">
        <f>AVERAGE('GRPO原始 0923'!F2195:F2214)</f>
        <v>0.569140625</v>
      </c>
      <c r="G1870" s="3">
        <f>AVERAGE('GRPO原始 0923'!F2185:F2214)</f>
        <v>0.557552083333333</v>
      </c>
      <c r="H1870" s="3">
        <f>AVERAGE('GRPO原始 0923'!F2175:F2214)</f>
        <v>0.5443359375</v>
      </c>
      <c r="I1870" s="3">
        <f>AVERAGE('GRPO原始 0923'!F2165:F2214)</f>
        <v>0.5453125</v>
      </c>
      <c r="J1870" s="5">
        <f t="shared" ref="J1870:P1870" si="1868">C1870-C121</f>
        <v>0.00156250000000002</v>
      </c>
      <c r="K1870" s="5">
        <f t="shared" si="1868"/>
        <v>-0.00937499999999991</v>
      </c>
      <c r="L1870" s="5">
        <f t="shared" si="1868"/>
        <v>-0.0072916666666667</v>
      </c>
      <c r="M1870" s="5">
        <f t="shared" si="1868"/>
        <v>0.001953125</v>
      </c>
      <c r="N1870" s="5">
        <f t="shared" si="1868"/>
        <v>-0.015625</v>
      </c>
      <c r="O1870" s="5">
        <f t="shared" si="1868"/>
        <v>-0.0105468750000001</v>
      </c>
      <c r="P1870" s="5">
        <f t="shared" si="1868"/>
        <v>-0.000781250000000067</v>
      </c>
    </row>
    <row r="1871" ht="19" customHeight="1" spans="1:16">
      <c r="A1871" s="2" t="s">
        <v>279</v>
      </c>
      <c r="B1871" s="2">
        <v>121</v>
      </c>
      <c r="C1871" s="3">
        <f>AVERAGE('GRPO原始 0923'!F2211:F2215)</f>
        <v>0.6125</v>
      </c>
      <c r="D1871" s="3">
        <f>AVERAGE('GRPO原始 0923'!F2206:F2215)</f>
        <v>0.58515625</v>
      </c>
      <c r="E1871" s="3">
        <f>AVERAGE('GRPO原始 0923'!F2201:F2215)</f>
        <v>0.583333333333333</v>
      </c>
      <c r="F1871" s="3">
        <f>AVERAGE('GRPO原始 0923'!F2196:F2215)</f>
        <v>0.5703125</v>
      </c>
      <c r="G1871" s="3">
        <f>AVERAGE('GRPO原始 0923'!F2186:F2215)</f>
        <v>0.56015625</v>
      </c>
      <c r="H1871" s="3">
        <f>AVERAGE('GRPO原始 0923'!F2176:F2215)</f>
        <v>0.55</v>
      </c>
      <c r="I1871" s="3">
        <f>AVERAGE('GRPO原始 0923'!F2166:F2215)</f>
        <v>0.54625</v>
      </c>
      <c r="J1871" s="5">
        <f t="shared" ref="J1871:P1871" si="1869">C1871-C122</f>
        <v>-0.00156249999999991</v>
      </c>
      <c r="K1871" s="5">
        <f t="shared" si="1869"/>
        <v>-0.00624999999999998</v>
      </c>
      <c r="L1871" s="5">
        <f t="shared" si="1869"/>
        <v>-0.0104166666666666</v>
      </c>
      <c r="M1871" s="5">
        <f t="shared" si="1869"/>
        <v>0.00351562500000002</v>
      </c>
      <c r="N1871" s="5">
        <f t="shared" si="1869"/>
        <v>-0.0143229166666666</v>
      </c>
      <c r="O1871" s="5">
        <f t="shared" si="1869"/>
        <v>-0.00996093749999993</v>
      </c>
      <c r="P1871" s="5">
        <f t="shared" si="1869"/>
        <v>-0.00124999999999997</v>
      </c>
    </row>
    <row r="1872" ht="19" customHeight="1" spans="1:16">
      <c r="A1872" s="2" t="s">
        <v>279</v>
      </c>
      <c r="B1872" s="2">
        <v>122</v>
      </c>
      <c r="C1872" s="3">
        <f>AVERAGE('GRPO原始 0923'!F2212:F2216)</f>
        <v>0.6265625</v>
      </c>
      <c r="D1872" s="3">
        <f>AVERAGE('GRPO原始 0923'!F2207:F2216)</f>
        <v>0.5890625</v>
      </c>
      <c r="E1872" s="3">
        <f>AVERAGE('GRPO原始 0923'!F2202:F2216)</f>
        <v>0.584895833333333</v>
      </c>
      <c r="F1872" s="3">
        <f>AVERAGE('GRPO原始 0923'!F2197:F2216)</f>
        <v>0.5703125</v>
      </c>
      <c r="G1872" s="3">
        <f>AVERAGE('GRPO原始 0923'!F2187:F2216)</f>
        <v>0.562760416666667</v>
      </c>
      <c r="H1872" s="3">
        <f>AVERAGE('GRPO原始 0923'!F2177:F2216)</f>
        <v>0.550390625</v>
      </c>
      <c r="I1872" s="3">
        <f>AVERAGE('GRPO原始 0923'!F2167:F2216)</f>
        <v>0.5484375</v>
      </c>
      <c r="J1872" s="5">
        <f t="shared" ref="J1872:P1872" si="1870">C1872-C123</f>
        <v>-0.00312499999999993</v>
      </c>
      <c r="K1872" s="5">
        <f t="shared" si="1870"/>
        <v>-0.0109374999999999</v>
      </c>
      <c r="L1872" s="5">
        <f t="shared" si="1870"/>
        <v>-0.0125000000000001</v>
      </c>
      <c r="M1872" s="5">
        <f t="shared" si="1870"/>
        <v>0.000390624999999978</v>
      </c>
      <c r="N1872" s="5">
        <f t="shared" si="1870"/>
        <v>-0.0135416666666667</v>
      </c>
      <c r="O1872" s="5">
        <f t="shared" si="1870"/>
        <v>-0.0119140624999999</v>
      </c>
      <c r="P1872" s="5">
        <f t="shared" si="1870"/>
        <v>-0.00187499999999996</v>
      </c>
    </row>
    <row r="1873" ht="19" customHeight="1" spans="1:16">
      <c r="A1873" s="2" t="s">
        <v>279</v>
      </c>
      <c r="B1873" s="2">
        <v>123</v>
      </c>
      <c r="C1873" s="3">
        <f>AVERAGE('GRPO原始 0923'!F2213:F2217)</f>
        <v>0.628125</v>
      </c>
      <c r="D1873" s="3">
        <f>AVERAGE('GRPO原始 0923'!F2208:F2217)</f>
        <v>0.60234375</v>
      </c>
      <c r="E1873" s="3">
        <f>AVERAGE('GRPO原始 0923'!F2203:F2217)</f>
        <v>0.59375</v>
      </c>
      <c r="F1873" s="3">
        <f>AVERAGE('GRPO原始 0923'!F2198:F2217)</f>
        <v>0.580859375</v>
      </c>
      <c r="G1873" s="3">
        <f>AVERAGE('GRPO原始 0923'!F2188:F2217)</f>
        <v>0.5703125</v>
      </c>
      <c r="H1873" s="3">
        <f>AVERAGE('GRPO原始 0923'!F2178:F2217)</f>
        <v>0.5568359375</v>
      </c>
      <c r="I1873" s="3">
        <f>AVERAGE('GRPO原始 0923'!F2168:F2217)</f>
        <v>0.54921875</v>
      </c>
      <c r="J1873" s="5">
        <f t="shared" ref="J1873:P1873" si="1871">C1873-C124</f>
        <v>0.00937500000000002</v>
      </c>
      <c r="K1873" s="5">
        <f t="shared" si="1871"/>
        <v>-0.00703125000000004</v>
      </c>
      <c r="L1873" s="5">
        <f t="shared" si="1871"/>
        <v>-0.00520833333333337</v>
      </c>
      <c r="M1873" s="5">
        <f t="shared" si="1871"/>
        <v>0.000781249999999956</v>
      </c>
      <c r="N1873" s="5">
        <f t="shared" si="1871"/>
        <v>-0.00755208333333335</v>
      </c>
      <c r="O1873" s="5">
        <f t="shared" si="1871"/>
        <v>-0.012109375</v>
      </c>
      <c r="P1873" s="5">
        <f t="shared" si="1871"/>
        <v>-0.000624999999999987</v>
      </c>
    </row>
    <row r="1874" ht="19" customHeight="1" spans="1:16">
      <c r="A1874" s="2" t="s">
        <v>279</v>
      </c>
      <c r="B1874" s="2">
        <v>124</v>
      </c>
      <c r="C1874" s="3">
        <f>AVERAGE('GRPO原始 0923'!F2214:F2218)</f>
        <v>0.6390625</v>
      </c>
      <c r="D1874" s="3">
        <f>AVERAGE('GRPO原始 0923'!F2209:F2218)</f>
        <v>0.61015625</v>
      </c>
      <c r="E1874" s="3">
        <f>AVERAGE('GRPO原始 0923'!F2204:F2218)</f>
        <v>0.599479166666667</v>
      </c>
      <c r="F1874" s="3">
        <f>AVERAGE('GRPO原始 0923'!F2199:F2218)</f>
        <v>0.582421875</v>
      </c>
      <c r="G1874" s="3">
        <f>AVERAGE('GRPO原始 0923'!F2189:F2218)</f>
        <v>0.57265625</v>
      </c>
      <c r="H1874" s="3">
        <f>AVERAGE('GRPO原始 0923'!F2179:F2218)</f>
        <v>0.55625</v>
      </c>
      <c r="I1874" s="3">
        <f>AVERAGE('GRPO原始 0923'!F2169:F2218)</f>
        <v>0.55171875</v>
      </c>
      <c r="J1874" s="5">
        <f t="shared" ref="J1874:P1874" si="1872">C1874-C125</f>
        <v>0.00312499999999993</v>
      </c>
      <c r="K1874" s="5">
        <f t="shared" si="1872"/>
        <v>-0.00546875000000002</v>
      </c>
      <c r="L1874" s="5">
        <f t="shared" si="1872"/>
        <v>-0.00260416666666663</v>
      </c>
      <c r="M1874" s="5">
        <f t="shared" si="1872"/>
        <v>-0.00117187500000004</v>
      </c>
      <c r="N1874" s="5">
        <f t="shared" si="1872"/>
        <v>-0.0078125</v>
      </c>
      <c r="O1874" s="5">
        <f t="shared" si="1872"/>
        <v>-0.0171875</v>
      </c>
      <c r="P1874" s="5">
        <f t="shared" si="1872"/>
        <v>-0.00296874999999996</v>
      </c>
    </row>
    <row r="1875" ht="19" customHeight="1" spans="1:16">
      <c r="A1875" s="2" t="s">
        <v>279</v>
      </c>
      <c r="B1875" s="2">
        <v>125</v>
      </c>
      <c r="C1875" s="3">
        <f>AVERAGE('GRPO原始 0923'!F2215:F2219)</f>
        <v>0.653125</v>
      </c>
      <c r="D1875" s="3">
        <f>AVERAGE('GRPO原始 0923'!F2210:F2219)</f>
        <v>0.63046875</v>
      </c>
      <c r="E1875" s="3">
        <f>AVERAGE('GRPO原始 0923'!F2205:F2219)</f>
        <v>0.610416666666667</v>
      </c>
      <c r="F1875" s="3">
        <f>AVERAGE('GRPO原始 0923'!F2200:F2219)</f>
        <v>0.595703125</v>
      </c>
      <c r="G1875" s="3">
        <f>AVERAGE('GRPO原始 0923'!F2190:F2219)</f>
        <v>0.579947916666667</v>
      </c>
      <c r="H1875" s="3">
        <f>AVERAGE('GRPO原始 0923'!F2180:F2219)</f>
        <v>0.562109375</v>
      </c>
      <c r="I1875" s="3">
        <f>AVERAGE('GRPO原始 0923'!F2170:F2219)</f>
        <v>0.555</v>
      </c>
      <c r="J1875" s="5">
        <f t="shared" ref="J1875:P1875" si="1873">C1875-C126</f>
        <v>0.00468749999999996</v>
      </c>
      <c r="K1875" s="5">
        <f t="shared" si="1873"/>
        <v>0.00312500000000004</v>
      </c>
      <c r="L1875" s="5">
        <f t="shared" si="1873"/>
        <v>-0.00468749999999996</v>
      </c>
      <c r="M1875" s="5">
        <f t="shared" si="1873"/>
        <v>-0.00429687499999998</v>
      </c>
      <c r="N1875" s="5">
        <f t="shared" si="1873"/>
        <v>-0.00572916666666667</v>
      </c>
      <c r="O1875" s="5">
        <f t="shared" si="1873"/>
        <v>-0.0148437499999999</v>
      </c>
      <c r="P1875" s="5">
        <f t="shared" si="1873"/>
        <v>-0.00390625</v>
      </c>
    </row>
    <row r="1876" ht="19" customHeight="1" spans="1:16">
      <c r="A1876" s="2" t="s">
        <v>279</v>
      </c>
      <c r="B1876" s="2">
        <v>126</v>
      </c>
      <c r="C1876" s="3">
        <f>AVERAGE('GRPO原始 0923'!F2216:F2220)</f>
        <v>0.659375</v>
      </c>
      <c r="D1876" s="3">
        <f>AVERAGE('GRPO原始 0923'!F2211:F2220)</f>
        <v>0.6359375</v>
      </c>
      <c r="E1876" s="3">
        <f>AVERAGE('GRPO原始 0923'!F2206:F2220)</f>
        <v>0.609895833333333</v>
      </c>
      <c r="F1876" s="3">
        <f>AVERAGE('GRPO原始 0923'!F2201:F2220)</f>
        <v>0.60234375</v>
      </c>
      <c r="G1876" s="3">
        <f>AVERAGE('GRPO原始 0923'!F2191:F2220)</f>
        <v>0.5859375</v>
      </c>
      <c r="H1876" s="3">
        <f>AVERAGE('GRPO原始 0923'!F2181:F2220)</f>
        <v>0.5669921875</v>
      </c>
      <c r="I1876" s="3">
        <f>AVERAGE('GRPO原始 0923'!F2171:F2220)</f>
        <v>0.55671875</v>
      </c>
      <c r="J1876" s="5">
        <f t="shared" ref="J1876:P1876" si="1874">C1876-C127</f>
        <v>-0.00624999999999998</v>
      </c>
      <c r="K1876" s="5">
        <f t="shared" si="1874"/>
        <v>-0.00390625</v>
      </c>
      <c r="L1876" s="5">
        <f t="shared" si="1874"/>
        <v>-0.00624999999999998</v>
      </c>
      <c r="M1876" s="5">
        <f t="shared" si="1874"/>
        <v>-0.00937500000000002</v>
      </c>
      <c r="N1876" s="5">
        <f t="shared" si="1874"/>
        <v>-0.00130208333333337</v>
      </c>
      <c r="O1876" s="5">
        <f t="shared" si="1874"/>
        <v>-0.015234375</v>
      </c>
      <c r="P1876" s="5">
        <f t="shared" si="1874"/>
        <v>-0.00374999999999992</v>
      </c>
    </row>
    <row r="1877" ht="19" customHeight="1" spans="1:16">
      <c r="A1877" s="2" t="s">
        <v>279</v>
      </c>
      <c r="B1877" s="2">
        <v>127</v>
      </c>
      <c r="C1877" s="3">
        <f>AVERAGE('GRPO原始 0923'!F2217:F2221)</f>
        <v>0.66875</v>
      </c>
      <c r="D1877" s="3">
        <f>AVERAGE('GRPO原始 0923'!F2212:F2221)</f>
        <v>0.64765625</v>
      </c>
      <c r="E1877" s="3">
        <f>AVERAGE('GRPO原始 0923'!F2207:F2221)</f>
        <v>0.615625</v>
      </c>
      <c r="F1877" s="3">
        <f>AVERAGE('GRPO原始 0923'!F2202:F2221)</f>
        <v>0.605859375</v>
      </c>
      <c r="G1877" s="3">
        <f>AVERAGE('GRPO原始 0923'!F2192:F2221)</f>
        <v>0.584635416666667</v>
      </c>
      <c r="H1877" s="3">
        <f>AVERAGE('GRPO原始 0923'!F2182:F2221)</f>
        <v>0.5685546875</v>
      </c>
      <c r="I1877" s="3">
        <f>AVERAGE('GRPO原始 0923'!F2172:F2221)</f>
        <v>0.55796875</v>
      </c>
      <c r="J1877" s="5">
        <f t="shared" ref="J1877:P1877" si="1875">C1877-C128</f>
        <v>0.00937499999999991</v>
      </c>
      <c r="K1877" s="5">
        <f t="shared" si="1875"/>
        <v>0.00312500000000004</v>
      </c>
      <c r="L1877" s="5">
        <f t="shared" si="1875"/>
        <v>-0.00416666666666665</v>
      </c>
      <c r="M1877" s="5">
        <f t="shared" si="1875"/>
        <v>-0.00703125000000004</v>
      </c>
      <c r="N1877" s="5">
        <f t="shared" si="1875"/>
        <v>-0.000260416666666652</v>
      </c>
      <c r="O1877" s="5">
        <f t="shared" si="1875"/>
        <v>-0.0146484375</v>
      </c>
      <c r="P1877" s="5">
        <f t="shared" si="1875"/>
        <v>-0.00437500000000002</v>
      </c>
    </row>
    <row r="1878" ht="19" customHeight="1" spans="1:16">
      <c r="A1878" s="2" t="s">
        <v>279</v>
      </c>
      <c r="B1878" s="2">
        <v>128</v>
      </c>
      <c r="C1878" s="3">
        <f>AVERAGE('GRPO原始 0923'!F2218:F2222)</f>
        <v>0.6578125</v>
      </c>
      <c r="D1878" s="3">
        <f>AVERAGE('GRPO原始 0923'!F2213:F2222)</f>
        <v>0.64296875</v>
      </c>
      <c r="E1878" s="3">
        <f>AVERAGE('GRPO原始 0923'!F2208:F2222)</f>
        <v>0.620833333333333</v>
      </c>
      <c r="F1878" s="3">
        <f>AVERAGE('GRPO原始 0923'!F2203:F2222)</f>
        <v>0.609765625</v>
      </c>
      <c r="G1878" s="3">
        <f>AVERAGE('GRPO原始 0923'!F2193:F2222)</f>
        <v>0.585677083333333</v>
      </c>
      <c r="H1878" s="3">
        <f>AVERAGE('GRPO原始 0923'!F2183:F2222)</f>
        <v>0.57421875</v>
      </c>
      <c r="I1878" s="3">
        <f>AVERAGE('GRPO原始 0923'!F2173:F2222)</f>
        <v>0.55859375</v>
      </c>
      <c r="J1878" s="5">
        <f t="shared" ref="J1878:P1878" si="1876">C1878-C129</f>
        <v>0.0078125</v>
      </c>
      <c r="K1878" s="5">
        <f t="shared" si="1876"/>
        <v>0.00859374999999996</v>
      </c>
      <c r="L1878" s="5">
        <f t="shared" si="1876"/>
        <v>-0.00208333333333333</v>
      </c>
      <c r="M1878" s="5">
        <f t="shared" si="1876"/>
        <v>-0.001953125</v>
      </c>
      <c r="N1878" s="5">
        <f t="shared" si="1876"/>
        <v>-0.000781249999999956</v>
      </c>
      <c r="O1878" s="5">
        <f t="shared" si="1876"/>
        <v>-0.01328125</v>
      </c>
      <c r="P1878" s="5">
        <f t="shared" si="1876"/>
        <v>-0.00609375000000001</v>
      </c>
    </row>
    <row r="1879" ht="19" customHeight="1" spans="1:16">
      <c r="A1879" s="2" t="s">
        <v>279</v>
      </c>
      <c r="B1879" s="2">
        <v>129</v>
      </c>
      <c r="C1879" s="3">
        <f>AVERAGE('GRPO原始 0923'!F2219:F2223)</f>
        <v>0.6640625</v>
      </c>
      <c r="D1879" s="3">
        <f>AVERAGE('GRPO原始 0923'!F2214:F2223)</f>
        <v>0.6515625</v>
      </c>
      <c r="E1879" s="3">
        <f>AVERAGE('GRPO原始 0923'!F2209:F2223)</f>
        <v>0.628125</v>
      </c>
      <c r="F1879" s="3">
        <f>AVERAGE('GRPO原始 0923'!F2204:F2223)</f>
        <v>0.615625</v>
      </c>
      <c r="G1879" s="3">
        <f>AVERAGE('GRPO原始 0923'!F2194:F2223)</f>
        <v>0.59140625</v>
      </c>
      <c r="H1879" s="3">
        <f>AVERAGE('GRPO原始 0923'!F2184:F2223)</f>
        <v>0.5775390625</v>
      </c>
      <c r="I1879" s="3">
        <f>AVERAGE('GRPO原始 0923'!F2174:F2223)</f>
        <v>0.56234375</v>
      </c>
      <c r="J1879" s="5">
        <f t="shared" ref="J1879:P1879" si="1877">C1879-C130</f>
        <v>0.0171875</v>
      </c>
      <c r="K1879" s="5">
        <f t="shared" si="1877"/>
        <v>0.0101562500000001</v>
      </c>
      <c r="L1879" s="5">
        <f t="shared" si="1877"/>
        <v>0.00208333333333333</v>
      </c>
      <c r="M1879" s="5">
        <f t="shared" si="1877"/>
        <v>0.00234374999999998</v>
      </c>
      <c r="N1879" s="5">
        <f t="shared" si="1877"/>
        <v>0.00416666666666665</v>
      </c>
      <c r="O1879" s="5">
        <f t="shared" si="1877"/>
        <v>-0.012109375</v>
      </c>
      <c r="P1879" s="5">
        <f t="shared" si="1877"/>
        <v>-0.00609375000000001</v>
      </c>
    </row>
    <row r="1880" ht="19" customHeight="1" spans="1:16">
      <c r="A1880" s="2" t="s">
        <v>279</v>
      </c>
      <c r="B1880" s="2">
        <v>130</v>
      </c>
      <c r="C1880" s="3">
        <f>AVERAGE('GRPO原始 0923'!F2220:F2224)</f>
        <v>0.63125</v>
      </c>
      <c r="D1880" s="3">
        <f>AVERAGE('GRPO原始 0923'!F2215:F2224)</f>
        <v>0.6421875</v>
      </c>
      <c r="E1880" s="3">
        <f>AVERAGE('GRPO原始 0923'!F2210:F2224)</f>
        <v>0.630729166666667</v>
      </c>
      <c r="F1880" s="3">
        <f>AVERAGE('GRPO原始 0923'!F2205:F2224)</f>
        <v>0.615625</v>
      </c>
      <c r="G1880" s="3">
        <f>AVERAGE('GRPO原始 0923'!F2195:F2224)</f>
        <v>0.593489583333333</v>
      </c>
      <c r="H1880" s="3">
        <f>AVERAGE('GRPO原始 0923'!F2185:F2224)</f>
        <v>0.5787109375</v>
      </c>
      <c r="I1880" s="3">
        <f>AVERAGE('GRPO原始 0923'!F2175:F2224)</f>
        <v>0.56390625</v>
      </c>
      <c r="J1880" s="5">
        <f t="shared" ref="J1880:P1880" si="1878">C1880-C131</f>
        <v>0.0343749999999999</v>
      </c>
      <c r="K1880" s="5">
        <f t="shared" si="1878"/>
        <v>0.01953125</v>
      </c>
      <c r="L1880" s="5">
        <f t="shared" si="1878"/>
        <v>0.0135416666666667</v>
      </c>
      <c r="M1880" s="5">
        <f t="shared" si="1878"/>
        <v>0.00507812499999993</v>
      </c>
      <c r="N1880" s="5">
        <f t="shared" si="1878"/>
        <v>0.0078125</v>
      </c>
      <c r="O1880" s="5">
        <f t="shared" si="1878"/>
        <v>-0.0068359375</v>
      </c>
      <c r="P1880" s="5">
        <f t="shared" si="1878"/>
        <v>-0.00453124999999999</v>
      </c>
    </row>
    <row r="1881" ht="19" customHeight="1" spans="1:16">
      <c r="A1881" s="2" t="s">
        <v>279</v>
      </c>
      <c r="B1881" s="2">
        <v>131</v>
      </c>
      <c r="C1881" s="3">
        <f>AVERAGE('GRPO原始 0923'!F2221:F2225)</f>
        <v>0.625</v>
      </c>
      <c r="D1881" s="3">
        <f>AVERAGE('GRPO原始 0923'!F2216:F2225)</f>
        <v>0.6421875</v>
      </c>
      <c r="E1881" s="3">
        <f>AVERAGE('GRPO原始 0923'!F2211:F2225)</f>
        <v>0.632291666666667</v>
      </c>
      <c r="F1881" s="3">
        <f>AVERAGE('GRPO原始 0923'!F2206:F2225)</f>
        <v>0.613671875</v>
      </c>
      <c r="G1881" s="3">
        <f>AVERAGE('GRPO原始 0923'!F2196:F2225)</f>
        <v>0.594270833333333</v>
      </c>
      <c r="H1881" s="3">
        <f>AVERAGE('GRPO原始 0923'!F2186:F2225)</f>
        <v>0.5806640625</v>
      </c>
      <c r="I1881" s="3">
        <f>AVERAGE('GRPO原始 0923'!F2176:F2225)</f>
        <v>0.5684375</v>
      </c>
      <c r="J1881" s="5">
        <f t="shared" ref="J1881:P1881" si="1879">C1881-C132</f>
        <v>0.05</v>
      </c>
      <c r="K1881" s="5">
        <f t="shared" si="1879"/>
        <v>0.021875</v>
      </c>
      <c r="L1881" s="5">
        <f t="shared" si="1879"/>
        <v>0.0140625</v>
      </c>
      <c r="M1881" s="5">
        <f t="shared" si="1879"/>
        <v>0.0078125</v>
      </c>
      <c r="N1881" s="5">
        <f t="shared" si="1879"/>
        <v>0.00963541666666667</v>
      </c>
      <c r="O1881" s="5">
        <f t="shared" si="1879"/>
        <v>-0.00527343749999998</v>
      </c>
      <c r="P1881" s="5">
        <f t="shared" si="1879"/>
        <v>-0.00359374999999995</v>
      </c>
    </row>
    <row r="1882" ht="19" customHeight="1" spans="1:16">
      <c r="A1882" s="2" t="s">
        <v>279</v>
      </c>
      <c r="B1882" s="2">
        <v>132</v>
      </c>
      <c r="C1882" s="3">
        <f>AVERAGE('GRPO原始 0923'!F2222:F2226)</f>
        <v>0.65</v>
      </c>
      <c r="D1882" s="3">
        <f>AVERAGE('GRPO原始 0923'!F2217:F2226)</f>
        <v>0.659375</v>
      </c>
      <c r="E1882" s="3">
        <f>AVERAGE('GRPO原始 0923'!F2212:F2226)</f>
        <v>0.6484375</v>
      </c>
      <c r="F1882" s="3">
        <f>AVERAGE('GRPO原始 0923'!F2207:F2226)</f>
        <v>0.62421875</v>
      </c>
      <c r="G1882" s="3">
        <f>AVERAGE('GRPO原始 0923'!F2197:F2226)</f>
        <v>0.6</v>
      </c>
      <c r="H1882" s="3">
        <f>AVERAGE('GRPO原始 0923'!F2187:F2226)</f>
        <v>0.5869140625</v>
      </c>
      <c r="I1882" s="3">
        <f>AVERAGE('GRPO原始 0923'!F2177:F2226)</f>
        <v>0.5721875</v>
      </c>
      <c r="J1882" s="5">
        <f t="shared" ref="J1882:P1882" si="1880">C1882-C133</f>
        <v>0.0375</v>
      </c>
      <c r="K1882" s="5">
        <f t="shared" si="1880"/>
        <v>0.0234375</v>
      </c>
      <c r="L1882" s="5">
        <f t="shared" si="1880"/>
        <v>0.0145833333333333</v>
      </c>
      <c r="M1882" s="5">
        <f t="shared" si="1880"/>
        <v>0.00625000000000009</v>
      </c>
      <c r="N1882" s="5">
        <f t="shared" si="1880"/>
        <v>0.00807291666666665</v>
      </c>
      <c r="O1882" s="5">
        <f t="shared" si="1880"/>
        <v>-0.00429687499999998</v>
      </c>
      <c r="P1882" s="5">
        <f t="shared" si="1880"/>
        <v>-0.00484375000000004</v>
      </c>
    </row>
    <row r="1883" ht="19" customHeight="1" spans="1:16">
      <c r="A1883" s="2" t="s">
        <v>279</v>
      </c>
      <c r="B1883" s="2">
        <v>133</v>
      </c>
      <c r="C1883" s="3">
        <f>AVERAGE('GRPO原始 0923'!F2223:F2227)</f>
        <v>0.628125</v>
      </c>
      <c r="D1883" s="3">
        <f>AVERAGE('GRPO原始 0923'!F2218:F2227)</f>
        <v>0.64296875</v>
      </c>
      <c r="E1883" s="3">
        <f>AVERAGE('GRPO原始 0923'!F2213:F2227)</f>
        <v>0.638020833333333</v>
      </c>
      <c r="F1883" s="3">
        <f>AVERAGE('GRPO原始 0923'!F2208:F2227)</f>
        <v>0.62265625</v>
      </c>
      <c r="G1883" s="3">
        <f>AVERAGE('GRPO原始 0923'!F2198:F2227)</f>
        <v>0.6015625</v>
      </c>
      <c r="H1883" s="3">
        <f>AVERAGE('GRPO原始 0923'!F2188:F2227)</f>
        <v>0.5884765625</v>
      </c>
      <c r="I1883" s="3">
        <f>AVERAGE('GRPO原始 0923'!F2178:F2227)</f>
        <v>0.5740625</v>
      </c>
      <c r="J1883" s="5">
        <f t="shared" ref="J1883:P1883" si="1881">C1883-C134</f>
        <v>0.0265625</v>
      </c>
      <c r="K1883" s="5">
        <f t="shared" si="1881"/>
        <v>0.0171875</v>
      </c>
      <c r="L1883" s="5">
        <f t="shared" si="1881"/>
        <v>0.0145833333333334</v>
      </c>
      <c r="M1883" s="5">
        <f t="shared" si="1881"/>
        <v>0.00507812500000004</v>
      </c>
      <c r="N1883" s="5">
        <f t="shared" si="1881"/>
        <v>0.00624999999999998</v>
      </c>
      <c r="O1883" s="5">
        <f t="shared" si="1881"/>
        <v>-0.00136718749999998</v>
      </c>
      <c r="P1883" s="5">
        <f t="shared" si="1881"/>
        <v>-0.00624999999999998</v>
      </c>
    </row>
    <row r="1884" ht="19" customHeight="1" spans="1:16">
      <c r="A1884" s="2" t="s">
        <v>279</v>
      </c>
      <c r="B1884" s="2">
        <v>134</v>
      </c>
      <c r="C1884" s="3">
        <f>AVERAGE('GRPO原始 0923'!F2224:F2228)</f>
        <v>0.5984375</v>
      </c>
      <c r="D1884" s="3">
        <f>AVERAGE('GRPO原始 0923'!F2219:F2228)</f>
        <v>0.63125</v>
      </c>
      <c r="E1884" s="3">
        <f>AVERAGE('GRPO原始 0923'!F2214:F2228)</f>
        <v>0.633854166666667</v>
      </c>
      <c r="F1884" s="3">
        <f>AVERAGE('GRPO原始 0923'!F2209:F2228)</f>
        <v>0.620703125</v>
      </c>
      <c r="G1884" s="3">
        <f>AVERAGE('GRPO原始 0923'!F2199:F2228)</f>
        <v>0.598697916666667</v>
      </c>
      <c r="H1884" s="3">
        <f>AVERAGE('GRPO原始 0923'!F2189:F2228)</f>
        <v>0.5873046875</v>
      </c>
      <c r="I1884" s="3">
        <f>AVERAGE('GRPO原始 0923'!F2179:F2228)</f>
        <v>0.57125</v>
      </c>
      <c r="J1884" s="5">
        <f t="shared" ref="J1884:P1884" si="1882">C1884-C135</f>
        <v>0.03125</v>
      </c>
      <c r="K1884" s="5">
        <f t="shared" si="1882"/>
        <v>0.02421875</v>
      </c>
      <c r="L1884" s="5">
        <f t="shared" si="1882"/>
        <v>0.0171875</v>
      </c>
      <c r="M1884" s="5">
        <f t="shared" si="1882"/>
        <v>0.00937500000000002</v>
      </c>
      <c r="N1884" s="5">
        <f t="shared" si="1882"/>
        <v>0.0072916666666667</v>
      </c>
      <c r="O1884" s="5">
        <f t="shared" si="1882"/>
        <v>0.000195312499999933</v>
      </c>
      <c r="P1884" s="5">
        <f t="shared" si="1882"/>
        <v>-0.00890625</v>
      </c>
    </row>
    <row r="1885" ht="19" customHeight="1" spans="1:16">
      <c r="A1885" s="2" t="s">
        <v>279</v>
      </c>
      <c r="B1885" s="2">
        <v>135</v>
      </c>
      <c r="C1885" s="3">
        <f>AVERAGE('GRPO原始 0923'!F2225:F2229)</f>
        <v>0.6171875</v>
      </c>
      <c r="D1885" s="3">
        <f>AVERAGE('GRPO原始 0923'!F2220:F2229)</f>
        <v>0.62421875</v>
      </c>
      <c r="E1885" s="3">
        <f>AVERAGE('GRPO原始 0923'!F2215:F2229)</f>
        <v>0.633854166666667</v>
      </c>
      <c r="F1885" s="3">
        <f>AVERAGE('GRPO原始 0923'!F2210:F2229)</f>
        <v>0.62734375</v>
      </c>
      <c r="G1885" s="3">
        <f>AVERAGE('GRPO原始 0923'!F2200:F2229)</f>
        <v>0.605208333333333</v>
      </c>
      <c r="H1885" s="3">
        <f>AVERAGE('GRPO原始 0923'!F2190:F2229)</f>
        <v>0.591015625</v>
      </c>
      <c r="I1885" s="3">
        <f>AVERAGE('GRPO原始 0923'!F2180:F2229)</f>
        <v>0.57453125</v>
      </c>
      <c r="J1885" s="5">
        <f t="shared" ref="J1885:P1885" si="1883">C1885-C136</f>
        <v>0.0265625</v>
      </c>
      <c r="K1885" s="5">
        <f t="shared" si="1883"/>
        <v>0.03046875</v>
      </c>
      <c r="L1885" s="5">
        <f t="shared" si="1883"/>
        <v>0.0218750000000001</v>
      </c>
      <c r="M1885" s="5">
        <f t="shared" si="1883"/>
        <v>0.0167968749999999</v>
      </c>
      <c r="N1885" s="5">
        <f t="shared" si="1883"/>
        <v>0.0072916666666667</v>
      </c>
      <c r="O1885" s="5">
        <f t="shared" si="1883"/>
        <v>0.00332031250000009</v>
      </c>
      <c r="P1885" s="5">
        <f t="shared" si="1883"/>
        <v>-0.00578124999999996</v>
      </c>
    </row>
    <row r="1886" ht="19" customHeight="1" spans="1:16">
      <c r="A1886" s="2" t="s">
        <v>279</v>
      </c>
      <c r="B1886" s="2">
        <v>136</v>
      </c>
      <c r="C1886" s="3">
        <f>AVERAGE('GRPO原始 0923'!F2226:F2230)</f>
        <v>0.5921875</v>
      </c>
      <c r="D1886" s="3">
        <f>AVERAGE('GRPO原始 0923'!F2221:F2230)</f>
        <v>0.60859375</v>
      </c>
      <c r="E1886" s="3">
        <f>AVERAGE('GRPO原始 0923'!F2216:F2230)</f>
        <v>0.625520833333333</v>
      </c>
      <c r="F1886" s="3">
        <f>AVERAGE('GRPO原始 0923'!F2211:F2230)</f>
        <v>0.622265625</v>
      </c>
      <c r="G1886" s="3">
        <f>AVERAGE('GRPO原始 0923'!F2201:F2230)</f>
        <v>0.604427083333333</v>
      </c>
      <c r="H1886" s="3">
        <f>AVERAGE('GRPO原始 0923'!F2191:F2230)</f>
        <v>0.5916015625</v>
      </c>
      <c r="I1886" s="3">
        <f>AVERAGE('GRPO原始 0923'!F2181:F2230)</f>
        <v>0.5753125</v>
      </c>
      <c r="J1886" s="5">
        <f t="shared" ref="J1886:P1886" si="1884">C1886-C137</f>
        <v>0.0296875</v>
      </c>
      <c r="K1886" s="5">
        <f t="shared" si="1884"/>
        <v>0.0398437500000001</v>
      </c>
      <c r="L1886" s="5">
        <f t="shared" si="1884"/>
        <v>0.0244791666666666</v>
      </c>
      <c r="M1886" s="5">
        <f t="shared" si="1884"/>
        <v>0.0179687500000001</v>
      </c>
      <c r="N1886" s="5">
        <f t="shared" si="1884"/>
        <v>0.00703124999999993</v>
      </c>
      <c r="O1886" s="5">
        <f t="shared" si="1884"/>
        <v>0.00898437499999993</v>
      </c>
      <c r="P1886" s="5">
        <f t="shared" si="1884"/>
        <v>-0.00421875000000005</v>
      </c>
    </row>
    <row r="1887" ht="19" customHeight="1" spans="1:16">
      <c r="A1887" s="2" t="s">
        <v>279</v>
      </c>
      <c r="B1887" s="2">
        <v>137</v>
      </c>
      <c r="C1887" s="3">
        <f>AVERAGE('GRPO原始 0923'!F2227:F2231)</f>
        <v>0.5890625</v>
      </c>
      <c r="D1887" s="3">
        <f>AVERAGE('GRPO原始 0923'!F2222:F2231)</f>
        <v>0.61953125</v>
      </c>
      <c r="E1887" s="3">
        <f>AVERAGE('GRPO原始 0923'!F2217:F2231)</f>
        <v>0.6359375</v>
      </c>
      <c r="F1887" s="3">
        <f>AVERAGE('GRPO原始 0923'!F2212:F2231)</f>
        <v>0.63359375</v>
      </c>
      <c r="G1887" s="3">
        <f>AVERAGE('GRPO原始 0923'!F2202:F2231)</f>
        <v>0.610416666666667</v>
      </c>
      <c r="H1887" s="3">
        <f>AVERAGE('GRPO原始 0923'!F2192:F2231)</f>
        <v>0.593359375</v>
      </c>
      <c r="I1887" s="3">
        <f>AVERAGE('GRPO原始 0923'!F2182:F2231)</f>
        <v>0.57875</v>
      </c>
      <c r="J1887" s="5">
        <f t="shared" ref="J1887:P1887" si="1885">C1887-C138</f>
        <v>0.0515625000000001</v>
      </c>
      <c r="K1887" s="5">
        <f t="shared" si="1885"/>
        <v>0.04453125</v>
      </c>
      <c r="L1887" s="5">
        <f t="shared" si="1885"/>
        <v>0.0328125</v>
      </c>
      <c r="M1887" s="5">
        <f t="shared" si="1885"/>
        <v>0.023828125</v>
      </c>
      <c r="N1887" s="5">
        <f t="shared" si="1885"/>
        <v>0.0101562500000001</v>
      </c>
      <c r="O1887" s="5">
        <f t="shared" si="1885"/>
        <v>0.0109375</v>
      </c>
      <c r="P1887" s="5">
        <f t="shared" si="1885"/>
        <v>-0.0028125</v>
      </c>
    </row>
    <row r="1888" ht="19" customHeight="1" spans="1:16">
      <c r="A1888" s="2" t="s">
        <v>279</v>
      </c>
      <c r="B1888" s="2">
        <v>138</v>
      </c>
      <c r="C1888" s="3">
        <f>AVERAGE('GRPO原始 0923'!F2228:F2232)</f>
        <v>0.628125</v>
      </c>
      <c r="D1888" s="3">
        <f>AVERAGE('GRPO原始 0923'!F2223:F2232)</f>
        <v>0.628125</v>
      </c>
      <c r="E1888" s="3">
        <f>AVERAGE('GRPO原始 0923'!F2218:F2232)</f>
        <v>0.638020833333333</v>
      </c>
      <c r="F1888" s="3">
        <f>AVERAGE('GRPO原始 0923'!F2213:F2232)</f>
        <v>0.635546875</v>
      </c>
      <c r="G1888" s="3">
        <f>AVERAGE('GRPO原始 0923'!F2203:F2232)</f>
        <v>0.615885416666667</v>
      </c>
      <c r="H1888" s="3">
        <f>AVERAGE('GRPO原始 0923'!F2193:F2232)</f>
        <v>0.5962890625</v>
      </c>
      <c r="I1888" s="3">
        <f>AVERAGE('GRPO原始 0923'!F2183:F2232)</f>
        <v>0.585</v>
      </c>
      <c r="J1888" s="5">
        <f t="shared" ref="J1888:P1888" si="1886">C1888-C139</f>
        <v>0.0843750000000001</v>
      </c>
      <c r="K1888" s="5">
        <f t="shared" si="1886"/>
        <v>0.0554687500000001</v>
      </c>
      <c r="L1888" s="5">
        <f t="shared" si="1886"/>
        <v>0.0395833333333334</v>
      </c>
      <c r="M1888" s="5">
        <f t="shared" si="1886"/>
        <v>0.03203125</v>
      </c>
      <c r="N1888" s="5">
        <f t="shared" si="1886"/>
        <v>0.0171874999999999</v>
      </c>
      <c r="O1888" s="5">
        <f t="shared" si="1886"/>
        <v>0.01328125</v>
      </c>
      <c r="P1888" s="5">
        <f t="shared" si="1886"/>
        <v>0.000468750000000018</v>
      </c>
    </row>
    <row r="1889" ht="19" customHeight="1" spans="1:16">
      <c r="A1889" s="2" t="s">
        <v>279</v>
      </c>
      <c r="B1889" s="2">
        <v>139</v>
      </c>
      <c r="C1889" s="3">
        <f>AVERAGE('GRPO原始 0923'!F2229:F2233)</f>
        <v>0.653125</v>
      </c>
      <c r="D1889" s="3">
        <f>AVERAGE('GRPO原始 0923'!F2224:F2233)</f>
        <v>0.62578125</v>
      </c>
      <c r="E1889" s="3">
        <f>AVERAGE('GRPO原始 0923'!F2219:F2233)</f>
        <v>0.638541666666667</v>
      </c>
      <c r="F1889" s="3">
        <f>AVERAGE('GRPO原始 0923'!F2214:F2233)</f>
        <v>0.638671875</v>
      </c>
      <c r="G1889" s="3">
        <f>AVERAGE('GRPO原始 0923'!F2204:F2233)</f>
        <v>0.619010416666667</v>
      </c>
      <c r="H1889" s="3">
        <f>AVERAGE('GRPO原始 0923'!F2194:F2233)</f>
        <v>0.6</v>
      </c>
      <c r="I1889" s="3">
        <f>AVERAGE('GRPO原始 0923'!F2184:F2233)</f>
        <v>0.5871875</v>
      </c>
      <c r="J1889" s="5">
        <f t="shared" ref="J1889:P1889" si="1887">C1889-C140</f>
        <v>0.0984375</v>
      </c>
      <c r="K1889" s="5">
        <f t="shared" si="1887"/>
        <v>0.06484375</v>
      </c>
      <c r="L1889" s="5">
        <f t="shared" si="1887"/>
        <v>0.0489583333333333</v>
      </c>
      <c r="M1889" s="5">
        <f t="shared" si="1887"/>
        <v>0.0375</v>
      </c>
      <c r="N1889" s="5">
        <f t="shared" si="1887"/>
        <v>0.0231770833333333</v>
      </c>
      <c r="O1889" s="5">
        <f t="shared" si="1887"/>
        <v>0.0193359375</v>
      </c>
      <c r="P1889" s="5">
        <f t="shared" si="1887"/>
        <v>0.00328125000000001</v>
      </c>
    </row>
    <row r="1890" ht="19" customHeight="1" spans="1:16">
      <c r="A1890" s="2" t="s">
        <v>279</v>
      </c>
      <c r="B1890" s="2">
        <v>140</v>
      </c>
      <c r="C1890" s="3">
        <f>AVERAGE('GRPO原始 0923'!F2230:F2234)</f>
        <v>0.6203125</v>
      </c>
      <c r="D1890" s="3">
        <f>AVERAGE('GRPO原始 0923'!F2225:F2234)</f>
        <v>0.61875</v>
      </c>
      <c r="E1890" s="3">
        <f>AVERAGE('GRPO原始 0923'!F2220:F2234)</f>
        <v>0.622916666666667</v>
      </c>
      <c r="F1890" s="3">
        <f>AVERAGE('GRPO原始 0923'!F2215:F2234)</f>
        <v>0.63046875</v>
      </c>
      <c r="G1890" s="3">
        <f>AVERAGE('GRPO原始 0923'!F2205:F2234)</f>
        <v>0.616666666666667</v>
      </c>
      <c r="H1890" s="3">
        <f>AVERAGE('GRPO原始 0923'!F2195:F2234)</f>
        <v>0.5998046875</v>
      </c>
      <c r="I1890" s="3">
        <f>AVERAGE('GRPO原始 0923'!F2185:F2234)</f>
        <v>0.58671875</v>
      </c>
      <c r="J1890" s="5">
        <f t="shared" ref="J1890:P1890" si="1888">C1890-C141</f>
        <v>0.0796875</v>
      </c>
      <c r="K1890" s="5">
        <f t="shared" si="1888"/>
        <v>0.053125</v>
      </c>
      <c r="L1890" s="5">
        <f t="shared" si="1888"/>
        <v>0.046875</v>
      </c>
      <c r="M1890" s="5">
        <f t="shared" si="1888"/>
        <v>0.036328125</v>
      </c>
      <c r="N1890" s="5">
        <f t="shared" si="1888"/>
        <v>0.02109375</v>
      </c>
      <c r="O1890" s="5">
        <f t="shared" si="1888"/>
        <v>0.019140625</v>
      </c>
      <c r="P1890" s="5">
        <f t="shared" si="1888"/>
        <v>0.00515624999999997</v>
      </c>
    </row>
    <row r="1891" ht="19" customHeight="1" spans="1:16">
      <c r="A1891" s="2" t="s">
        <v>279</v>
      </c>
      <c r="B1891" s="2">
        <v>141</v>
      </c>
      <c r="C1891" s="3">
        <f>AVERAGE('GRPO原始 0923'!F2231:F2235)</f>
        <v>0.634375</v>
      </c>
      <c r="D1891" s="3">
        <f>AVERAGE('GRPO原始 0923'!F2226:F2235)</f>
        <v>0.61328125</v>
      </c>
      <c r="E1891" s="3">
        <f>AVERAGE('GRPO原始 0923'!F2221:F2235)</f>
        <v>0.6171875</v>
      </c>
      <c r="F1891" s="3">
        <f>AVERAGE('GRPO原始 0923'!F2216:F2235)</f>
        <v>0.627734375</v>
      </c>
      <c r="G1891" s="3">
        <f>AVERAGE('GRPO原始 0923'!F2206:F2235)</f>
        <v>0.613541666666667</v>
      </c>
      <c r="H1891" s="3">
        <f>AVERAGE('GRPO原始 0923'!F2196:F2235)</f>
        <v>0.5990234375</v>
      </c>
      <c r="I1891" s="3">
        <f>AVERAGE('GRPO原始 0923'!F2186:F2235)</f>
        <v>0.5871875</v>
      </c>
      <c r="J1891" s="5">
        <f t="shared" ref="J1891:P1891" si="1889">C1891-C142</f>
        <v>0.0875</v>
      </c>
      <c r="K1891" s="5">
        <f t="shared" si="1889"/>
        <v>0.05859375</v>
      </c>
      <c r="L1891" s="5">
        <f t="shared" si="1889"/>
        <v>0.0557291666666667</v>
      </c>
      <c r="M1891" s="5">
        <f t="shared" si="1889"/>
        <v>0.0402343749999999</v>
      </c>
      <c r="N1891" s="5">
        <f t="shared" si="1889"/>
        <v>0.0247395833333334</v>
      </c>
      <c r="O1891" s="5">
        <f t="shared" si="1889"/>
        <v>0.021875</v>
      </c>
      <c r="P1891" s="5">
        <f t="shared" si="1889"/>
        <v>0.00749999999999995</v>
      </c>
    </row>
    <row r="1892" ht="19" customHeight="1" spans="1:16">
      <c r="A1892" s="2" t="s">
        <v>279</v>
      </c>
      <c r="B1892" s="2">
        <v>142</v>
      </c>
      <c r="C1892" s="3">
        <f>AVERAGE('GRPO原始 0923'!F2232:F2236)</f>
        <v>0.5953125</v>
      </c>
      <c r="D1892" s="3">
        <f>AVERAGE('GRPO原始 0923'!F2227:F2236)</f>
        <v>0.5921875</v>
      </c>
      <c r="E1892" s="3">
        <f>AVERAGE('GRPO原始 0923'!F2222:F2236)</f>
        <v>0.611458333333333</v>
      </c>
      <c r="F1892" s="3">
        <f>AVERAGE('GRPO原始 0923'!F2217:F2236)</f>
        <v>0.62578125</v>
      </c>
      <c r="G1892" s="3">
        <f>AVERAGE('GRPO原始 0923'!F2207:F2236)</f>
        <v>0.613541666666667</v>
      </c>
      <c r="H1892" s="3">
        <f>AVERAGE('GRPO原始 0923'!F2197:F2236)</f>
        <v>0.598046875</v>
      </c>
      <c r="I1892" s="3">
        <f>AVERAGE('GRPO原始 0923'!F2187:F2236)</f>
        <v>0.58796875</v>
      </c>
      <c r="J1892" s="5" t="str">
        <f t="shared" ref="J1892:P1892" si="1890">""</f>
        <v/>
      </c>
      <c r="K1892" s="5" t="str">
        <f t="shared" si="1890"/>
        <v/>
      </c>
      <c r="L1892" s="5" t="str">
        <f t="shared" si="1890"/>
        <v/>
      </c>
      <c r="M1892" s="5" t="str">
        <f t="shared" si="1890"/>
        <v/>
      </c>
      <c r="N1892" s="5" t="str">
        <f t="shared" si="1890"/>
        <v/>
      </c>
      <c r="O1892" s="5" t="str">
        <f t="shared" si="1890"/>
        <v/>
      </c>
      <c r="P1892" s="5" t="str">
        <f t="shared" si="1890"/>
        <v/>
      </c>
    </row>
    <row r="1893" ht="19" customHeight="1" spans="1:16">
      <c r="A1893" s="2" t="s">
        <v>279</v>
      </c>
      <c r="B1893" s="2">
        <v>143</v>
      </c>
      <c r="C1893" s="3">
        <f>AVERAGE('GRPO原始 0923'!F2233:F2237)</f>
        <v>0.5796875</v>
      </c>
      <c r="D1893" s="3">
        <f>AVERAGE('GRPO原始 0923'!F2228:F2237)</f>
        <v>0.60390625</v>
      </c>
      <c r="E1893" s="3">
        <f>AVERAGE('GRPO原始 0923'!F2223:F2237)</f>
        <v>0.611979166666667</v>
      </c>
      <c r="F1893" s="3">
        <f>AVERAGE('GRPO原始 0923'!F2218:F2237)</f>
        <v>0.6234375</v>
      </c>
      <c r="G1893" s="3">
        <f>AVERAGE('GRPO原始 0923'!F2208:F2237)</f>
        <v>0.61640625</v>
      </c>
      <c r="H1893" s="3">
        <f>AVERAGE('GRPO原始 0923'!F2198:F2237)</f>
        <v>0.6021484375</v>
      </c>
      <c r="I1893" s="3">
        <f>AVERAGE('GRPO原始 0923'!F2188:F2237)</f>
        <v>0.5915625</v>
      </c>
      <c r="J1893" s="5" t="str">
        <f t="shared" ref="J1893:P1893" si="1891">""</f>
        <v/>
      </c>
      <c r="K1893" s="5" t="str">
        <f t="shared" si="1891"/>
        <v/>
      </c>
      <c r="L1893" s="5" t="str">
        <f t="shared" si="1891"/>
        <v/>
      </c>
      <c r="M1893" s="5" t="str">
        <f t="shared" si="1891"/>
        <v/>
      </c>
      <c r="N1893" s="5" t="str">
        <f t="shared" si="1891"/>
        <v/>
      </c>
      <c r="O1893" s="5" t="str">
        <f t="shared" si="1891"/>
        <v/>
      </c>
      <c r="P1893" s="5" t="str">
        <f t="shared" si="1891"/>
        <v/>
      </c>
    </row>
    <row r="1894" ht="19" customHeight="1" spans="1:16">
      <c r="A1894" s="2" t="s">
        <v>279</v>
      </c>
      <c r="B1894" s="2">
        <v>144</v>
      </c>
      <c r="C1894" s="3">
        <f>AVERAGE('GRPO原始 0923'!F2234:F2238)</f>
        <v>0.5484375</v>
      </c>
      <c r="D1894" s="3">
        <f>AVERAGE('GRPO原始 0923'!F2229:F2238)</f>
        <v>0.60078125</v>
      </c>
      <c r="E1894" s="3">
        <f>AVERAGE('GRPO原始 0923'!F2224:F2238)</f>
        <v>0.6</v>
      </c>
      <c r="F1894" s="3">
        <f>AVERAGE('GRPO原始 0923'!F2219:F2238)</f>
        <v>0.616015625</v>
      </c>
      <c r="G1894" s="3">
        <f>AVERAGE('GRPO原始 0923'!F2209:F2238)</f>
        <v>0.6140625</v>
      </c>
      <c r="H1894" s="3">
        <f>AVERAGE('GRPO原始 0923'!F2199:F2238)</f>
        <v>0.59921875</v>
      </c>
      <c r="I1894" s="3">
        <f>AVERAGE('GRPO原始 0923'!F2189:F2238)</f>
        <v>0.59</v>
      </c>
      <c r="J1894" s="5" t="str">
        <f t="shared" ref="J1894:P1894" si="1892">""</f>
        <v/>
      </c>
      <c r="K1894" s="5" t="str">
        <f t="shared" si="1892"/>
        <v/>
      </c>
      <c r="L1894" s="5" t="str">
        <f t="shared" si="1892"/>
        <v/>
      </c>
      <c r="M1894" s="5" t="str">
        <f t="shared" si="1892"/>
        <v/>
      </c>
      <c r="N1894" s="5" t="str">
        <f t="shared" si="1892"/>
        <v/>
      </c>
      <c r="O1894" s="5" t="str">
        <f t="shared" si="1892"/>
        <v/>
      </c>
      <c r="P1894" s="5" t="str">
        <f t="shared" si="1892"/>
        <v/>
      </c>
    </row>
    <row r="1895" ht="19" customHeight="1" spans="1:16">
      <c r="A1895" s="2" t="s">
        <v>279</v>
      </c>
      <c r="B1895" s="2">
        <v>145</v>
      </c>
      <c r="C1895" s="3">
        <f>AVERAGE('GRPO原始 0923'!F2235:F2239)</f>
        <v>0.5390625</v>
      </c>
      <c r="D1895" s="3">
        <f>AVERAGE('GRPO原始 0923'!F2230:F2239)</f>
        <v>0.5796875</v>
      </c>
      <c r="E1895" s="3">
        <f>AVERAGE('GRPO原始 0923'!F2225:F2239)</f>
        <v>0.5921875</v>
      </c>
      <c r="F1895" s="3">
        <f>AVERAGE('GRPO原始 0923'!F2220:F2239)</f>
        <v>0.601953125</v>
      </c>
      <c r="G1895" s="3">
        <f>AVERAGE('GRPO原始 0923'!F2210:F2239)</f>
        <v>0.611458333333333</v>
      </c>
      <c r="H1895" s="3">
        <f>AVERAGE('GRPO原始 0923'!F2200:F2239)</f>
        <v>0.598828125</v>
      </c>
      <c r="I1895" s="3">
        <f>AVERAGE('GRPO原始 0923'!F2190:F2239)</f>
        <v>0.58875</v>
      </c>
      <c r="J1895" s="5" t="str">
        <f t="shared" ref="J1895:P1895" si="1893">""</f>
        <v/>
      </c>
      <c r="K1895" s="5" t="str">
        <f t="shared" si="1893"/>
        <v/>
      </c>
      <c r="L1895" s="5" t="str">
        <f t="shared" si="1893"/>
        <v/>
      </c>
      <c r="M1895" s="5" t="str">
        <f t="shared" si="1893"/>
        <v/>
      </c>
      <c r="N1895" s="5" t="str">
        <f t="shared" si="1893"/>
        <v/>
      </c>
      <c r="O1895" s="5" t="str">
        <f t="shared" si="1893"/>
        <v/>
      </c>
      <c r="P1895" s="5" t="str">
        <f t="shared" si="1893"/>
        <v/>
      </c>
    </row>
    <row r="1896" ht="19" customHeight="1" spans="1:16">
      <c r="A1896" s="2" t="s">
        <v>279</v>
      </c>
      <c r="B1896" s="2">
        <v>146</v>
      </c>
      <c r="C1896" s="3">
        <f>AVERAGE('GRPO原始 0923'!F2236:F2240)</f>
        <v>0.5609375</v>
      </c>
      <c r="D1896" s="3">
        <f>AVERAGE('GRPO原始 0923'!F2231:F2240)</f>
        <v>0.59765625</v>
      </c>
      <c r="E1896" s="3">
        <f>AVERAGE('GRPO原始 0923'!F2226:F2240)</f>
        <v>0.595833333333333</v>
      </c>
      <c r="F1896" s="3">
        <f>AVERAGE('GRPO原始 0923'!F2221:F2240)</f>
        <v>0.603125</v>
      </c>
      <c r="G1896" s="3">
        <f>AVERAGE('GRPO原始 0923'!F2211:F2240)</f>
        <v>0.6140625</v>
      </c>
      <c r="H1896" s="3">
        <f>AVERAGE('GRPO原始 0923'!F2201:F2240)</f>
        <v>0.602734375</v>
      </c>
      <c r="I1896" s="3">
        <f>AVERAGE('GRPO原始 0923'!F2191:F2240)</f>
        <v>0.5928125</v>
      </c>
      <c r="J1896" s="5" t="str">
        <f t="shared" ref="J1896:P1896" si="1894">""</f>
        <v/>
      </c>
      <c r="K1896" s="5" t="str">
        <f t="shared" si="1894"/>
        <v/>
      </c>
      <c r="L1896" s="5" t="str">
        <f t="shared" si="1894"/>
        <v/>
      </c>
      <c r="M1896" s="5" t="str">
        <f t="shared" si="1894"/>
        <v/>
      </c>
      <c r="N1896" s="5" t="str">
        <f t="shared" si="1894"/>
        <v/>
      </c>
      <c r="O1896" s="5" t="str">
        <f t="shared" si="1894"/>
        <v/>
      </c>
      <c r="P1896" s="5" t="str">
        <f t="shared" si="1894"/>
        <v/>
      </c>
    </row>
    <row r="1897" ht="19" customHeight="1" spans="1:16">
      <c r="A1897" s="2" t="s">
        <v>279</v>
      </c>
      <c r="B1897" s="2">
        <v>147</v>
      </c>
      <c r="C1897" s="3">
        <f>AVERAGE('GRPO原始 0923'!F2237:F2241)</f>
        <v>0.58125</v>
      </c>
      <c r="D1897" s="3">
        <f>AVERAGE('GRPO原始 0923'!F2232:F2241)</f>
        <v>0.58828125</v>
      </c>
      <c r="E1897" s="3">
        <f>AVERAGE('GRPO原始 0923'!F2227:F2241)</f>
        <v>0.588541666666667</v>
      </c>
      <c r="F1897" s="3">
        <f>AVERAGE('GRPO原始 0923'!F2222:F2241)</f>
        <v>0.60390625</v>
      </c>
      <c r="G1897" s="3">
        <f>AVERAGE('GRPO原始 0923'!F2212:F2241)</f>
        <v>0.618489583333333</v>
      </c>
      <c r="H1897" s="3">
        <f>AVERAGE('GRPO原始 0923'!F2202:F2241)</f>
        <v>0.6048828125</v>
      </c>
      <c r="I1897" s="3">
        <f>AVERAGE('GRPO原始 0923'!F2192:F2241)</f>
        <v>0.59234375</v>
      </c>
      <c r="J1897" s="5" t="str">
        <f t="shared" ref="J1897:P1897" si="1895">""</f>
        <v/>
      </c>
      <c r="K1897" s="5" t="str">
        <f t="shared" si="1895"/>
        <v/>
      </c>
      <c r="L1897" s="5" t="str">
        <f t="shared" si="1895"/>
        <v/>
      </c>
      <c r="M1897" s="5" t="str">
        <f t="shared" si="1895"/>
        <v/>
      </c>
      <c r="N1897" s="5" t="str">
        <f t="shared" si="1895"/>
        <v/>
      </c>
      <c r="O1897" s="5" t="str">
        <f t="shared" si="1895"/>
        <v/>
      </c>
      <c r="P1897" s="5" t="str">
        <f t="shared" si="1895"/>
        <v/>
      </c>
    </row>
    <row r="1898" ht="19" customHeight="1" spans="1:16">
      <c r="A1898" s="2" t="s">
        <v>279</v>
      </c>
      <c r="B1898" s="2">
        <v>148</v>
      </c>
      <c r="C1898" s="3">
        <f>AVERAGE('GRPO原始 0923'!F2238:F2242)</f>
        <v>0.584375</v>
      </c>
      <c r="D1898" s="3">
        <f>AVERAGE('GRPO原始 0923'!F2233:F2242)</f>
        <v>0.58203125</v>
      </c>
      <c r="E1898" s="3">
        <f>AVERAGE('GRPO原始 0923'!F2228:F2242)</f>
        <v>0.597395833333333</v>
      </c>
      <c r="F1898" s="3">
        <f>AVERAGE('GRPO原始 0923'!F2223:F2242)</f>
        <v>0.605078125</v>
      </c>
      <c r="G1898" s="3">
        <f>AVERAGE('GRPO原始 0923'!F2213:F2242)</f>
        <v>0.617708333333333</v>
      </c>
      <c r="H1898" s="3">
        <f>AVERAGE('GRPO原始 0923'!F2203:F2242)</f>
        <v>0.607421875</v>
      </c>
      <c r="I1898" s="3">
        <f>AVERAGE('GRPO原始 0923'!F2193:F2242)</f>
        <v>0.5934375</v>
      </c>
      <c r="J1898" s="5" t="str">
        <f t="shared" ref="J1898:P1898" si="1896">""</f>
        <v/>
      </c>
      <c r="K1898" s="5" t="str">
        <f t="shared" si="1896"/>
        <v/>
      </c>
      <c r="L1898" s="5" t="str">
        <f t="shared" si="1896"/>
        <v/>
      </c>
      <c r="M1898" s="5" t="str">
        <f t="shared" si="1896"/>
        <v/>
      </c>
      <c r="N1898" s="5" t="str">
        <f t="shared" si="1896"/>
        <v/>
      </c>
      <c r="O1898" s="5" t="str">
        <f t="shared" si="1896"/>
        <v/>
      </c>
      <c r="P1898" s="5" t="str">
        <f t="shared" si="1896"/>
        <v/>
      </c>
    </row>
    <row r="1899" ht="19" customHeight="1" spans="1:16">
      <c r="A1899" s="2" t="s">
        <v>279</v>
      </c>
      <c r="B1899" s="2">
        <v>149</v>
      </c>
      <c r="C1899" s="3">
        <f>AVERAGE('GRPO原始 0923'!F2239:F2243)</f>
        <v>0.5890625</v>
      </c>
      <c r="D1899" s="3">
        <f>AVERAGE('GRPO原始 0923'!F2234:F2243)</f>
        <v>0.56875</v>
      </c>
      <c r="E1899" s="3">
        <f>AVERAGE('GRPO原始 0923'!F2229:F2243)</f>
        <v>0.596875</v>
      </c>
      <c r="F1899" s="3">
        <f>AVERAGE('GRPO原始 0923'!F2224:F2243)</f>
        <v>0.597265625</v>
      </c>
      <c r="G1899" s="3">
        <f>AVERAGE('GRPO原始 0923'!F2214:F2243)</f>
        <v>0.615364583333333</v>
      </c>
      <c r="H1899" s="3">
        <f>AVERAGE('GRPO原始 0923'!F2204:F2243)</f>
        <v>0.6064453125</v>
      </c>
      <c r="I1899" s="3">
        <f>AVERAGE('GRPO原始 0923'!F2194:F2243)</f>
        <v>0.59375</v>
      </c>
      <c r="J1899" s="5" t="str">
        <f t="shared" ref="J1899:P1899" si="1897">""</f>
        <v/>
      </c>
      <c r="K1899" s="5" t="str">
        <f t="shared" si="1897"/>
        <v/>
      </c>
      <c r="L1899" s="5" t="str">
        <f t="shared" si="1897"/>
        <v/>
      </c>
      <c r="M1899" s="5" t="str">
        <f t="shared" si="1897"/>
        <v/>
      </c>
      <c r="N1899" s="5" t="str">
        <f t="shared" si="1897"/>
        <v/>
      </c>
      <c r="O1899" s="5" t="str">
        <f t="shared" si="1897"/>
        <v/>
      </c>
      <c r="P1899" s="5" t="str">
        <f t="shared" si="1897"/>
        <v/>
      </c>
    </row>
    <row r="1900" ht="19" customHeight="1" spans="1:16">
      <c r="A1900" s="2" t="s">
        <v>279</v>
      </c>
      <c r="B1900" s="2">
        <v>150</v>
      </c>
      <c r="C1900" s="3">
        <f>AVERAGE('GRPO原始 0923'!F2240:F2244)</f>
        <v>0.615625</v>
      </c>
      <c r="D1900" s="3">
        <f>AVERAGE('GRPO原始 0923'!F2235:F2244)</f>
        <v>0.57734375</v>
      </c>
      <c r="E1900" s="3">
        <f>AVERAGE('GRPO原始 0923'!F2230:F2244)</f>
        <v>0.591666666666667</v>
      </c>
      <c r="F1900" s="3">
        <f>AVERAGE('GRPO原始 0923'!F2225:F2244)</f>
        <v>0.598046875</v>
      </c>
      <c r="G1900" s="3">
        <f>AVERAGE('GRPO原始 0923'!F2215:F2244)</f>
        <v>0.612760416666667</v>
      </c>
      <c r="H1900" s="3">
        <f>AVERAGE('GRPO原始 0923'!F2205:F2244)</f>
        <v>0.6068359375</v>
      </c>
      <c r="I1900" s="3">
        <f>AVERAGE('GRPO原始 0923'!F2195:F2244)</f>
        <v>0.5953125</v>
      </c>
      <c r="J1900" s="5" t="str">
        <f t="shared" ref="J1900:P1900" si="1898">""</f>
        <v/>
      </c>
      <c r="K1900" s="5" t="str">
        <f t="shared" si="1898"/>
        <v/>
      </c>
      <c r="L1900" s="5" t="str">
        <f t="shared" si="1898"/>
        <v/>
      </c>
      <c r="M1900" s="5" t="str">
        <f t="shared" si="1898"/>
        <v/>
      </c>
      <c r="N1900" s="5" t="str">
        <f t="shared" si="1898"/>
        <v/>
      </c>
      <c r="O1900" s="5" t="str">
        <f t="shared" si="1898"/>
        <v/>
      </c>
      <c r="P1900" s="5" t="str">
        <f t="shared" si="1898"/>
        <v/>
      </c>
    </row>
    <row r="1901" ht="19" customHeight="1" spans="1:16">
      <c r="A1901" s="2" t="s">
        <v>279</v>
      </c>
      <c r="B1901" s="2">
        <v>151</v>
      </c>
      <c r="C1901" s="3">
        <f>AVERAGE('GRPO原始 0923'!F2241:F2245)</f>
        <v>0.5921875</v>
      </c>
      <c r="D1901" s="3">
        <f>AVERAGE('GRPO原始 0923'!F2236:F2245)</f>
        <v>0.5765625</v>
      </c>
      <c r="E1901" s="3">
        <f>AVERAGE('GRPO原始 0923'!F2231:F2245)</f>
        <v>0.595833333333333</v>
      </c>
      <c r="F1901" s="3">
        <f>AVERAGE('GRPO原始 0923'!F2226:F2245)</f>
        <v>0.594921875</v>
      </c>
      <c r="G1901" s="3">
        <f>AVERAGE('GRPO原始 0923'!F2216:F2245)</f>
        <v>0.610677083333333</v>
      </c>
      <c r="H1901" s="3">
        <f>AVERAGE('GRPO原始 0923'!F2206:F2245)</f>
        <v>0.604296875</v>
      </c>
      <c r="I1901" s="3">
        <f>AVERAGE('GRPO原始 0923'!F2196:F2245)</f>
        <v>0.59453125</v>
      </c>
      <c r="J1901" s="5" t="str">
        <f t="shared" ref="J1901:P1901" si="1899">""</f>
        <v/>
      </c>
      <c r="K1901" s="5" t="str">
        <f t="shared" si="1899"/>
        <v/>
      </c>
      <c r="L1901" s="5" t="str">
        <f t="shared" si="1899"/>
        <v/>
      </c>
      <c r="M1901" s="5" t="str">
        <f t="shared" si="1899"/>
        <v/>
      </c>
      <c r="N1901" s="5" t="str">
        <f t="shared" si="1899"/>
        <v/>
      </c>
      <c r="O1901" s="5" t="str">
        <f t="shared" si="1899"/>
        <v/>
      </c>
      <c r="P1901" s="5" t="str">
        <f t="shared" si="1899"/>
        <v/>
      </c>
    </row>
    <row r="1902" ht="19" customHeight="1" spans="1:16">
      <c r="A1902" s="2" t="s">
        <v>279</v>
      </c>
      <c r="B1902" s="2">
        <v>152</v>
      </c>
      <c r="C1902" s="3">
        <f>AVERAGE('GRPO原始 0923'!F2242:F2246)</f>
        <v>0.590625</v>
      </c>
      <c r="D1902" s="3">
        <f>AVERAGE('GRPO原始 0923'!F2237:F2246)</f>
        <v>0.5859375</v>
      </c>
      <c r="E1902" s="3">
        <f>AVERAGE('GRPO原始 0923'!F2232:F2246)</f>
        <v>0.5890625</v>
      </c>
      <c r="F1902" s="3">
        <f>AVERAGE('GRPO原始 0923'!F2227:F2246)</f>
        <v>0.5890625</v>
      </c>
      <c r="G1902" s="3">
        <f>AVERAGE('GRPO原始 0923'!F2217:F2246)</f>
        <v>0.6125</v>
      </c>
      <c r="H1902" s="3">
        <f>AVERAGE('GRPO原始 0923'!F2207:F2246)</f>
        <v>0.606640625</v>
      </c>
      <c r="I1902" s="3">
        <f>AVERAGE('GRPO原始 0923'!F2197:F2246)</f>
        <v>0.595625</v>
      </c>
      <c r="J1902" s="5" t="str">
        <f t="shared" ref="J1902:P1902" si="1900">""</f>
        <v/>
      </c>
      <c r="K1902" s="5" t="str">
        <f t="shared" si="1900"/>
        <v/>
      </c>
      <c r="L1902" s="5" t="str">
        <f t="shared" si="1900"/>
        <v/>
      </c>
      <c r="M1902" s="5" t="str">
        <f t="shared" si="1900"/>
        <v/>
      </c>
      <c r="N1902" s="5" t="str">
        <f t="shared" si="1900"/>
        <v/>
      </c>
      <c r="O1902" s="5" t="str">
        <f t="shared" si="1900"/>
        <v/>
      </c>
      <c r="P1902" s="5" t="str">
        <f t="shared" si="1900"/>
        <v/>
      </c>
    </row>
    <row r="1903" ht="19" customHeight="1" spans="1:16">
      <c r="A1903" s="2" t="s">
        <v>279</v>
      </c>
      <c r="B1903" s="2">
        <v>153</v>
      </c>
      <c r="C1903" s="3">
        <f>AVERAGE('GRPO原始 0923'!F2243:F2247)</f>
        <v>0.5765625</v>
      </c>
      <c r="D1903" s="3">
        <f>AVERAGE('GRPO原始 0923'!F2238:F2247)</f>
        <v>0.58046875</v>
      </c>
      <c r="E1903" s="3">
        <f>AVERAGE('GRPO原始 0923'!F2233:F2247)</f>
        <v>0.580208333333333</v>
      </c>
      <c r="F1903" s="3">
        <f>AVERAGE('GRPO原始 0923'!F2228:F2247)</f>
        <v>0.5921875</v>
      </c>
      <c r="G1903" s="3">
        <f>AVERAGE('GRPO原始 0923'!F2218:F2247)</f>
        <v>0.609114583333333</v>
      </c>
      <c r="H1903" s="3">
        <f>AVERAGE('GRPO原始 0923'!F2208:F2247)</f>
        <v>0.607421875</v>
      </c>
      <c r="I1903" s="3">
        <f>AVERAGE('GRPO原始 0923'!F2198:F2247)</f>
        <v>0.5978125</v>
      </c>
      <c r="J1903" s="5" t="str">
        <f t="shared" ref="J1903:P1903" si="1901">""</f>
        <v/>
      </c>
      <c r="K1903" s="5" t="str">
        <f t="shared" si="1901"/>
        <v/>
      </c>
      <c r="L1903" s="5" t="str">
        <f t="shared" si="1901"/>
        <v/>
      </c>
      <c r="M1903" s="5" t="str">
        <f t="shared" si="1901"/>
        <v/>
      </c>
      <c r="N1903" s="5" t="str">
        <f t="shared" si="1901"/>
        <v/>
      </c>
      <c r="O1903" s="5" t="str">
        <f t="shared" si="1901"/>
        <v/>
      </c>
      <c r="P1903" s="5" t="str">
        <f t="shared" si="1901"/>
        <v/>
      </c>
    </row>
    <row r="1904" ht="19" customHeight="1" spans="1:16">
      <c r="A1904" s="2" t="s">
        <v>279</v>
      </c>
      <c r="B1904" s="2">
        <v>154</v>
      </c>
      <c r="C1904" s="3">
        <f>AVERAGE('GRPO原始 0923'!F2244:F2248)</f>
        <v>0.6078125</v>
      </c>
      <c r="D1904" s="3">
        <f>AVERAGE('GRPO原始 0923'!F2239:F2248)</f>
        <v>0.5984375</v>
      </c>
      <c r="E1904" s="3">
        <f>AVERAGE('GRPO原始 0923'!F2234:F2248)</f>
        <v>0.581770833333333</v>
      </c>
      <c r="F1904" s="3">
        <f>AVERAGE('GRPO原始 0923'!F2229:F2248)</f>
        <v>0.599609375</v>
      </c>
      <c r="G1904" s="3">
        <f>AVERAGE('GRPO原始 0923'!F2219:F2248)</f>
        <v>0.61015625</v>
      </c>
      <c r="H1904" s="3">
        <f>AVERAGE('GRPO原始 0923'!F2209:F2248)</f>
        <v>0.61015625</v>
      </c>
      <c r="I1904" s="3">
        <f>AVERAGE('GRPO原始 0923'!F2199:F2248)</f>
        <v>0.5990625</v>
      </c>
      <c r="J1904" s="5" t="str">
        <f t="shared" ref="J1904:P1904" si="1902">""</f>
        <v/>
      </c>
      <c r="K1904" s="5" t="str">
        <f t="shared" si="1902"/>
        <v/>
      </c>
      <c r="L1904" s="5" t="str">
        <f t="shared" si="1902"/>
        <v/>
      </c>
      <c r="M1904" s="5" t="str">
        <f t="shared" si="1902"/>
        <v/>
      </c>
      <c r="N1904" s="5" t="str">
        <f t="shared" si="1902"/>
        <v/>
      </c>
      <c r="O1904" s="5" t="str">
        <f t="shared" si="1902"/>
        <v/>
      </c>
      <c r="P1904" s="5" t="str">
        <f t="shared" si="1902"/>
        <v/>
      </c>
    </row>
    <row r="1905" ht="19" customHeight="1" spans="1:16">
      <c r="A1905" s="2" t="s">
        <v>279</v>
      </c>
      <c r="B1905" s="2">
        <v>155</v>
      </c>
      <c r="C1905" s="3">
        <f>AVERAGE('GRPO原始 0923'!F2245:F2249)</f>
        <v>0.59375</v>
      </c>
      <c r="D1905" s="3">
        <f>AVERAGE('GRPO原始 0923'!F2240:F2249)</f>
        <v>0.6046875</v>
      </c>
      <c r="E1905" s="3">
        <f>AVERAGE('GRPO原始 0923'!F2235:F2249)</f>
        <v>0.5828125</v>
      </c>
      <c r="F1905" s="3">
        <f>AVERAGE('GRPO原始 0923'!F2230:F2249)</f>
        <v>0.5921875</v>
      </c>
      <c r="G1905" s="3">
        <f>AVERAGE('GRPO原始 0923'!F2220:F2249)</f>
        <v>0.602864583333333</v>
      </c>
      <c r="H1905" s="3">
        <f>AVERAGE('GRPO原始 0923'!F2210:F2249)</f>
        <v>0.609765625</v>
      </c>
      <c r="I1905" s="3">
        <f>AVERAGE('GRPO原始 0923'!F2200:F2249)</f>
        <v>0.6</v>
      </c>
      <c r="J1905" s="5" t="str">
        <f t="shared" ref="J1905:P1905" si="1903">""</f>
        <v/>
      </c>
      <c r="K1905" s="5" t="str">
        <f t="shared" si="1903"/>
        <v/>
      </c>
      <c r="L1905" s="5" t="str">
        <f t="shared" si="1903"/>
        <v/>
      </c>
      <c r="M1905" s="5" t="str">
        <f t="shared" si="1903"/>
        <v/>
      </c>
      <c r="N1905" s="5" t="str">
        <f t="shared" si="1903"/>
        <v/>
      </c>
      <c r="O1905" s="5" t="str">
        <f t="shared" si="1903"/>
        <v/>
      </c>
      <c r="P1905" s="5" t="str">
        <f t="shared" si="1903"/>
        <v/>
      </c>
    </row>
    <row r="1906" ht="19" customHeight="1" spans="1:16">
      <c r="A1906" s="2" t="s">
        <v>279</v>
      </c>
      <c r="B1906" s="2">
        <v>156</v>
      </c>
      <c r="C1906" s="3">
        <f>AVERAGE('GRPO原始 0923'!F2246:F2250)</f>
        <v>0.609375</v>
      </c>
      <c r="D1906" s="3">
        <f>AVERAGE('GRPO原始 0923'!F2241:F2250)</f>
        <v>0.60078125</v>
      </c>
      <c r="E1906" s="3">
        <f>AVERAGE('GRPO原始 0923'!F2236:F2250)</f>
        <v>0.5875</v>
      </c>
      <c r="F1906" s="3">
        <f>AVERAGE('GRPO原始 0923'!F2231:F2250)</f>
        <v>0.59921875</v>
      </c>
      <c r="G1906" s="3">
        <f>AVERAGE('GRPO原始 0923'!F2221:F2250)</f>
        <v>0.60234375</v>
      </c>
      <c r="H1906" s="3">
        <f>AVERAGE('GRPO原始 0923'!F2211:F2250)</f>
        <v>0.6107421875</v>
      </c>
      <c r="I1906" s="3">
        <f>AVERAGE('GRPO原始 0923'!F2201:F2250)</f>
        <v>0.60234375</v>
      </c>
      <c r="J1906" s="5" t="str">
        <f t="shared" ref="J1906:P1906" si="1904">""</f>
        <v/>
      </c>
      <c r="K1906" s="5" t="str">
        <f t="shared" si="1904"/>
        <v/>
      </c>
      <c r="L1906" s="5" t="str">
        <f t="shared" si="1904"/>
        <v/>
      </c>
      <c r="M1906" s="5" t="str">
        <f t="shared" si="1904"/>
        <v/>
      </c>
      <c r="N1906" s="5" t="str">
        <f t="shared" si="1904"/>
        <v/>
      </c>
      <c r="O1906" s="5" t="str">
        <f t="shared" si="1904"/>
        <v/>
      </c>
      <c r="P1906" s="5" t="str">
        <f t="shared" si="1904"/>
        <v/>
      </c>
    </row>
    <row r="1907" ht="19" customHeight="1" spans="1:16">
      <c r="A1907" s="2" t="s">
        <v>279</v>
      </c>
      <c r="B1907" s="2">
        <v>157</v>
      </c>
      <c r="C1907" s="3">
        <f>AVERAGE('GRPO原始 0923'!F2247:F2251)</f>
        <v>0.6171875</v>
      </c>
      <c r="D1907" s="3">
        <f>AVERAGE('GRPO原始 0923'!F2242:F2251)</f>
        <v>0.60390625</v>
      </c>
      <c r="E1907" s="3">
        <f>AVERAGE('GRPO原始 0923'!F2237:F2251)</f>
        <v>0.596354166666667</v>
      </c>
      <c r="F1907" s="3">
        <f>AVERAGE('GRPO原始 0923'!F2232:F2251)</f>
        <v>0.59609375</v>
      </c>
      <c r="G1907" s="3">
        <f>AVERAGE('GRPO原始 0923'!F2222:F2251)</f>
        <v>0.60390625</v>
      </c>
      <c r="H1907" s="3">
        <f>AVERAGE('GRPO原始 0923'!F2212:F2251)</f>
        <v>0.61484375</v>
      </c>
      <c r="I1907" s="3">
        <f>AVERAGE('GRPO原始 0923'!F2202:F2251)</f>
        <v>0.6046875</v>
      </c>
      <c r="J1907" s="5" t="str">
        <f t="shared" ref="J1907:P1907" si="1905">""</f>
        <v/>
      </c>
      <c r="K1907" s="5" t="str">
        <f t="shared" si="1905"/>
        <v/>
      </c>
      <c r="L1907" s="5" t="str">
        <f t="shared" si="1905"/>
        <v/>
      </c>
      <c r="M1907" s="5" t="str">
        <f t="shared" si="1905"/>
        <v/>
      </c>
      <c r="N1907" s="5" t="str">
        <f t="shared" si="1905"/>
        <v/>
      </c>
      <c r="O1907" s="5" t="str">
        <f t="shared" si="1905"/>
        <v/>
      </c>
      <c r="P1907" s="5" t="str">
        <f t="shared" si="1905"/>
        <v/>
      </c>
    </row>
    <row r="1908" ht="19" customHeight="1" spans="1:16">
      <c r="A1908" s="2" t="s">
        <v>279</v>
      </c>
      <c r="B1908" s="2">
        <v>158</v>
      </c>
      <c r="C1908" s="3">
        <f>AVERAGE('GRPO原始 0923'!F2248:F2252)</f>
        <v>0.615625</v>
      </c>
      <c r="D1908" s="3">
        <f>AVERAGE('GRPO原始 0923'!F2243:F2252)</f>
        <v>0.59609375</v>
      </c>
      <c r="E1908" s="3">
        <f>AVERAGE('GRPO原始 0923'!F2238:F2252)</f>
        <v>0.5921875</v>
      </c>
      <c r="F1908" s="3">
        <f>AVERAGE('GRPO原始 0923'!F2233:F2252)</f>
        <v>0.5890625</v>
      </c>
      <c r="G1908" s="3">
        <f>AVERAGE('GRPO原始 0923'!F2223:F2252)</f>
        <v>0.602083333333333</v>
      </c>
      <c r="H1908" s="3">
        <f>AVERAGE('GRPO原始 0923'!F2213:F2252)</f>
        <v>0.6123046875</v>
      </c>
      <c r="I1908" s="3">
        <f>AVERAGE('GRPO原始 0923'!F2203:F2252)</f>
        <v>0.60515625</v>
      </c>
      <c r="J1908" s="5" t="str">
        <f t="shared" ref="J1908:P1908" si="1906">""</f>
        <v/>
      </c>
      <c r="K1908" s="5" t="str">
        <f t="shared" si="1906"/>
        <v/>
      </c>
      <c r="L1908" s="5" t="str">
        <f t="shared" si="1906"/>
        <v/>
      </c>
      <c r="M1908" s="5" t="str">
        <f t="shared" si="1906"/>
        <v/>
      </c>
      <c r="N1908" s="5" t="str">
        <f t="shared" si="1906"/>
        <v/>
      </c>
      <c r="O1908" s="5" t="str">
        <f t="shared" si="1906"/>
        <v/>
      </c>
      <c r="P1908" s="5" t="str">
        <f t="shared" si="1906"/>
        <v/>
      </c>
    </row>
    <row r="1909" ht="19" customHeight="1" spans="1:16">
      <c r="A1909" s="2" t="s">
        <v>279</v>
      </c>
      <c r="B1909" s="2">
        <v>159</v>
      </c>
      <c r="C1909" s="3">
        <f>AVERAGE('GRPO原始 0923'!F2249:F2253)</f>
        <v>0.6015625</v>
      </c>
      <c r="D1909" s="3">
        <f>AVERAGE('GRPO原始 0923'!F2244:F2253)</f>
        <v>0.6046875</v>
      </c>
      <c r="E1909" s="3">
        <f>AVERAGE('GRPO原始 0923'!F2239:F2253)</f>
        <v>0.599479166666667</v>
      </c>
      <c r="F1909" s="3">
        <f>AVERAGE('GRPO原始 0923'!F2234:F2253)</f>
        <v>0.58671875</v>
      </c>
      <c r="G1909" s="3">
        <f>AVERAGE('GRPO原始 0923'!F2224:F2253)</f>
        <v>0.599739583333333</v>
      </c>
      <c r="H1909" s="3">
        <f>AVERAGE('GRPO原始 0923'!F2214:F2253)</f>
        <v>0.6126953125</v>
      </c>
      <c r="I1909" s="3">
        <f>AVERAGE('GRPO原始 0923'!F2204:F2253)</f>
        <v>0.60609375</v>
      </c>
      <c r="J1909" s="5" t="str">
        <f t="shared" ref="J1909:P1909" si="1907">""</f>
        <v/>
      </c>
      <c r="K1909" s="5" t="str">
        <f t="shared" si="1907"/>
        <v/>
      </c>
      <c r="L1909" s="5" t="str">
        <f t="shared" si="1907"/>
        <v/>
      </c>
      <c r="M1909" s="5" t="str">
        <f t="shared" si="1907"/>
        <v/>
      </c>
      <c r="N1909" s="5" t="str">
        <f t="shared" si="1907"/>
        <v/>
      </c>
      <c r="O1909" s="5" t="str">
        <f t="shared" si="1907"/>
        <v/>
      </c>
      <c r="P1909" s="5" t="str">
        <f t="shared" si="1907"/>
        <v/>
      </c>
    </row>
    <row r="1910" ht="19" customHeight="1" spans="1:16">
      <c r="A1910" s="2" t="s">
        <v>279</v>
      </c>
      <c r="B1910" s="2">
        <v>160</v>
      </c>
      <c r="C1910" s="3">
        <f>AVERAGE('GRPO原始 0923'!F2250:F2254)</f>
        <v>0.6375</v>
      </c>
      <c r="D1910" s="3">
        <f>AVERAGE('GRPO原始 0923'!F2245:F2254)</f>
        <v>0.615625</v>
      </c>
      <c r="E1910" s="3">
        <f>AVERAGE('GRPO原始 0923'!F2240:F2254)</f>
        <v>0.615625</v>
      </c>
      <c r="F1910" s="3">
        <f>AVERAGE('GRPO原始 0923'!F2235:F2254)</f>
        <v>0.596484375</v>
      </c>
      <c r="G1910" s="3">
        <f>AVERAGE('GRPO原始 0923'!F2225:F2254)</f>
        <v>0.60390625</v>
      </c>
      <c r="H1910" s="3">
        <f>AVERAGE('GRPO原始 0923'!F2215:F2254)</f>
        <v>0.6134765625</v>
      </c>
      <c r="I1910" s="3">
        <f>AVERAGE('GRPO原始 0923'!F2205:F2254)</f>
        <v>0.60859375</v>
      </c>
      <c r="J1910" s="5" t="str">
        <f t="shared" ref="J1910:P1910" si="1908">""</f>
        <v/>
      </c>
      <c r="K1910" s="5" t="str">
        <f t="shared" si="1908"/>
        <v/>
      </c>
      <c r="L1910" s="5" t="str">
        <f t="shared" si="1908"/>
        <v/>
      </c>
      <c r="M1910" s="5" t="str">
        <f t="shared" si="1908"/>
        <v/>
      </c>
      <c r="N1910" s="5" t="str">
        <f t="shared" si="1908"/>
        <v/>
      </c>
      <c r="O1910" s="5" t="str">
        <f t="shared" si="1908"/>
        <v/>
      </c>
      <c r="P1910" s="5" t="str">
        <f t="shared" si="1908"/>
        <v/>
      </c>
    </row>
    <row r="1911" ht="19" customHeight="1" spans="1:16">
      <c r="A1911" s="2" t="s">
        <v>279</v>
      </c>
      <c r="B1911" s="2">
        <v>161</v>
      </c>
      <c r="C1911" s="3">
        <f>AVERAGE('GRPO原始 0923'!F2251:F2255)</f>
        <v>0.6171875</v>
      </c>
      <c r="D1911" s="3">
        <f>AVERAGE('GRPO原始 0923'!F2246:F2255)</f>
        <v>0.61328125</v>
      </c>
      <c r="E1911" s="3">
        <f>AVERAGE('GRPO原始 0923'!F2241:F2255)</f>
        <v>0.60625</v>
      </c>
      <c r="F1911" s="3">
        <f>AVERAGE('GRPO原始 0923'!F2236:F2255)</f>
        <v>0.594921875</v>
      </c>
      <c r="G1911" s="3">
        <f>AVERAGE('GRPO原始 0923'!F2226:F2255)</f>
        <v>0.601041666666667</v>
      </c>
      <c r="H1911" s="3">
        <f>AVERAGE('GRPO原始 0923'!F2216:F2255)</f>
        <v>0.611328125</v>
      </c>
      <c r="I1911" s="3">
        <f>AVERAGE('GRPO原始 0923'!F2206:F2255)</f>
        <v>0.60609375</v>
      </c>
      <c r="J1911" s="5" t="str">
        <f t="shared" ref="J1911:P1911" si="1909">""</f>
        <v/>
      </c>
      <c r="K1911" s="5" t="str">
        <f t="shared" si="1909"/>
        <v/>
      </c>
      <c r="L1911" s="5" t="str">
        <f t="shared" si="1909"/>
        <v/>
      </c>
      <c r="M1911" s="5" t="str">
        <f t="shared" si="1909"/>
        <v/>
      </c>
      <c r="N1911" s="5" t="str">
        <f t="shared" si="1909"/>
        <v/>
      </c>
      <c r="O1911" s="5" t="str">
        <f t="shared" si="1909"/>
        <v/>
      </c>
      <c r="P1911" s="5" t="str">
        <f t="shared" si="1909"/>
        <v/>
      </c>
    </row>
    <row r="1912" ht="19" customHeight="1" spans="1:16">
      <c r="A1912" s="2" t="s">
        <v>279</v>
      </c>
      <c r="B1912" s="2">
        <v>162</v>
      </c>
      <c r="C1912" s="3">
        <f>AVERAGE('GRPO原始 0923'!F2252:F2256)</f>
        <v>0.609375</v>
      </c>
      <c r="D1912" s="3">
        <f>AVERAGE('GRPO原始 0923'!F2247:F2256)</f>
        <v>0.61328125</v>
      </c>
      <c r="E1912" s="3">
        <f>AVERAGE('GRPO原始 0923'!F2242:F2256)</f>
        <v>0.605729166666667</v>
      </c>
      <c r="F1912" s="3">
        <f>AVERAGE('GRPO原始 0923'!F2237:F2256)</f>
        <v>0.599609375</v>
      </c>
      <c r="G1912" s="3">
        <f>AVERAGE('GRPO原始 0923'!F2227:F2256)</f>
        <v>0.597135416666667</v>
      </c>
      <c r="H1912" s="3">
        <f>AVERAGE('GRPO原始 0923'!F2217:F2256)</f>
        <v>0.6126953125</v>
      </c>
      <c r="I1912" s="3">
        <f>AVERAGE('GRPO原始 0923'!F2207:F2256)</f>
        <v>0.60796875</v>
      </c>
      <c r="J1912" s="5" t="str">
        <f t="shared" ref="J1912:P1912" si="1910">""</f>
        <v/>
      </c>
      <c r="K1912" s="5" t="str">
        <f t="shared" si="1910"/>
        <v/>
      </c>
      <c r="L1912" s="5" t="str">
        <f t="shared" si="1910"/>
        <v/>
      </c>
      <c r="M1912" s="5" t="str">
        <f t="shared" si="1910"/>
        <v/>
      </c>
      <c r="N1912" s="5" t="str">
        <f t="shared" si="1910"/>
        <v/>
      </c>
      <c r="O1912" s="5" t="str">
        <f t="shared" si="1910"/>
        <v/>
      </c>
      <c r="P1912" s="5" t="str">
        <f t="shared" si="1910"/>
        <v/>
      </c>
    </row>
    <row r="1913" ht="19" customHeight="1" spans="1:16">
      <c r="A1913" s="2" t="s">
        <v>279</v>
      </c>
      <c r="B1913" s="2">
        <v>163</v>
      </c>
      <c r="C1913" s="3">
        <f>AVERAGE('GRPO原始 0923'!F2253:F2257)</f>
        <v>0.6</v>
      </c>
      <c r="D1913" s="3">
        <f>AVERAGE('GRPO原始 0923'!F2248:F2257)</f>
        <v>0.6078125</v>
      </c>
      <c r="E1913" s="3">
        <f>AVERAGE('GRPO原始 0923'!F2243:F2257)</f>
        <v>0.597395833333333</v>
      </c>
      <c r="F1913" s="3">
        <f>AVERAGE('GRPO原始 0923'!F2238:F2257)</f>
        <v>0.594140625</v>
      </c>
      <c r="G1913" s="3">
        <f>AVERAGE('GRPO原始 0923'!F2228:F2257)</f>
        <v>0.597395833333333</v>
      </c>
      <c r="H1913" s="3">
        <f>AVERAGE('GRPO原始 0923'!F2218:F2257)</f>
        <v>0.6087890625</v>
      </c>
      <c r="I1913" s="3">
        <f>AVERAGE('GRPO原始 0923'!F2208:F2257)</f>
        <v>0.6075</v>
      </c>
      <c r="J1913" s="5" t="str">
        <f t="shared" ref="J1913:P1913" si="1911">""</f>
        <v/>
      </c>
      <c r="K1913" s="5" t="str">
        <f t="shared" si="1911"/>
        <v/>
      </c>
      <c r="L1913" s="5" t="str">
        <f t="shared" si="1911"/>
        <v/>
      </c>
      <c r="M1913" s="5" t="str">
        <f t="shared" si="1911"/>
        <v/>
      </c>
      <c r="N1913" s="5" t="str">
        <f t="shared" si="1911"/>
        <v/>
      </c>
      <c r="O1913" s="5" t="str">
        <f t="shared" si="1911"/>
        <v/>
      </c>
      <c r="P1913" s="5" t="str">
        <f t="shared" si="1911"/>
        <v/>
      </c>
    </row>
    <row r="1914" ht="19" customHeight="1" spans="1:16">
      <c r="A1914" s="2" t="s">
        <v>279</v>
      </c>
      <c r="B1914" s="2">
        <v>164</v>
      </c>
      <c r="C1914" s="3">
        <f>AVERAGE('GRPO原始 0923'!F2254:F2258)</f>
        <v>0.6109375</v>
      </c>
      <c r="D1914" s="3">
        <f>AVERAGE('GRPO原始 0923'!F2249:F2258)</f>
        <v>0.60625</v>
      </c>
      <c r="E1914" s="3">
        <f>AVERAGE('GRPO原始 0923'!F2244:F2258)</f>
        <v>0.606770833333333</v>
      </c>
      <c r="F1914" s="3">
        <f>AVERAGE('GRPO原始 0923'!F2239:F2258)</f>
        <v>0.60234375</v>
      </c>
      <c r="G1914" s="3">
        <f>AVERAGE('GRPO原始 0923'!F2229:F2258)</f>
        <v>0.601822916666667</v>
      </c>
      <c r="H1914" s="3">
        <f>AVERAGE('GRPO原始 0923'!F2219:F2258)</f>
        <v>0.6091796875</v>
      </c>
      <c r="I1914" s="3">
        <f>AVERAGE('GRPO原始 0923'!F2209:F2258)</f>
        <v>0.609375</v>
      </c>
      <c r="J1914" s="5" t="str">
        <f t="shared" ref="J1914:P1914" si="1912">""</f>
        <v/>
      </c>
      <c r="K1914" s="5" t="str">
        <f t="shared" si="1912"/>
        <v/>
      </c>
      <c r="L1914" s="5" t="str">
        <f t="shared" si="1912"/>
        <v/>
      </c>
      <c r="M1914" s="5" t="str">
        <f t="shared" si="1912"/>
        <v/>
      </c>
      <c r="N1914" s="5" t="str">
        <f t="shared" si="1912"/>
        <v/>
      </c>
      <c r="O1914" s="5" t="str">
        <f t="shared" si="1912"/>
        <v/>
      </c>
      <c r="P1914" s="5" t="str">
        <f t="shared" si="1912"/>
        <v/>
      </c>
    </row>
    <row r="1915" ht="19" customHeight="1" spans="1:16">
      <c r="A1915" s="2" t="s">
        <v>279</v>
      </c>
      <c r="B1915" s="2">
        <v>165</v>
      </c>
      <c r="C1915" s="3">
        <f>AVERAGE('GRPO原始 0923'!F2255:F2259)</f>
        <v>0.5796875</v>
      </c>
      <c r="D1915" s="3">
        <f>AVERAGE('GRPO原始 0923'!F2250:F2259)</f>
        <v>0.60859375</v>
      </c>
      <c r="E1915" s="3">
        <f>AVERAGE('GRPO原始 0923'!F2245:F2259)</f>
        <v>0.603645833333333</v>
      </c>
      <c r="F1915" s="3">
        <f>AVERAGE('GRPO原始 0923'!F2240:F2259)</f>
        <v>0.606640625</v>
      </c>
      <c r="G1915" s="3">
        <f>AVERAGE('GRPO原始 0923'!F2230:F2259)</f>
        <v>0.59765625</v>
      </c>
      <c r="H1915" s="3">
        <f>AVERAGE('GRPO原始 0923'!F2220:F2259)</f>
        <v>0.604296875</v>
      </c>
      <c r="I1915" s="3">
        <f>AVERAGE('GRPO原始 0923'!F2210:F2259)</f>
        <v>0.60953125</v>
      </c>
      <c r="J1915" s="5" t="str">
        <f t="shared" ref="J1915:P1915" si="1913">""</f>
        <v/>
      </c>
      <c r="K1915" s="5" t="str">
        <f t="shared" si="1913"/>
        <v/>
      </c>
      <c r="L1915" s="5" t="str">
        <f t="shared" si="1913"/>
        <v/>
      </c>
      <c r="M1915" s="5" t="str">
        <f t="shared" si="1913"/>
        <v/>
      </c>
      <c r="N1915" s="5" t="str">
        <f t="shared" si="1913"/>
        <v/>
      </c>
      <c r="O1915" s="5" t="str">
        <f t="shared" si="1913"/>
        <v/>
      </c>
      <c r="P1915" s="5" t="str">
        <f t="shared" si="1913"/>
        <v/>
      </c>
    </row>
    <row r="1916" ht="19" customHeight="1" spans="1:16">
      <c r="A1916" s="2" t="s">
        <v>279</v>
      </c>
      <c r="B1916" s="2">
        <v>166</v>
      </c>
      <c r="C1916" s="3">
        <f>AVERAGE('GRPO原始 0923'!F2256:F2260)</f>
        <v>0.60625</v>
      </c>
      <c r="D1916" s="3">
        <f>AVERAGE('GRPO原始 0923'!F2251:F2260)</f>
        <v>0.61171875</v>
      </c>
      <c r="E1916" s="3">
        <f>AVERAGE('GRPO原始 0923'!F2246:F2260)</f>
        <v>0.6109375</v>
      </c>
      <c r="F1916" s="3">
        <f>AVERAGE('GRPO原始 0923'!F2241:F2260)</f>
        <v>0.60625</v>
      </c>
      <c r="G1916" s="3">
        <f>AVERAGE('GRPO原始 0923'!F2231:F2260)</f>
        <v>0.603385416666667</v>
      </c>
      <c r="H1916" s="3">
        <f>AVERAGE('GRPO原始 0923'!F2221:F2260)</f>
        <v>0.6046875</v>
      </c>
      <c r="I1916" s="3">
        <f>AVERAGE('GRPO原始 0923'!F2211:F2260)</f>
        <v>0.6109375</v>
      </c>
      <c r="J1916" s="5" t="str">
        <f t="shared" ref="J1916:P1916" si="1914">""</f>
        <v/>
      </c>
      <c r="K1916" s="5" t="str">
        <f t="shared" si="1914"/>
        <v/>
      </c>
      <c r="L1916" s="5" t="str">
        <f t="shared" si="1914"/>
        <v/>
      </c>
      <c r="M1916" s="5" t="str">
        <f t="shared" si="1914"/>
        <v/>
      </c>
      <c r="N1916" s="5" t="str">
        <f t="shared" si="1914"/>
        <v/>
      </c>
      <c r="O1916" s="5" t="str">
        <f t="shared" si="1914"/>
        <v/>
      </c>
      <c r="P1916" s="5" t="str">
        <f t="shared" si="1914"/>
        <v/>
      </c>
    </row>
    <row r="1917" ht="19" customHeight="1" spans="1:16">
      <c r="A1917" s="2" t="s">
        <v>282</v>
      </c>
      <c r="B1917" s="2">
        <v>1</v>
      </c>
      <c r="C1917" s="3">
        <f>AVERAGE('GRPO原始 0923'!F2294:F2294)</f>
        <v>0.3203125</v>
      </c>
      <c r="D1917" s="3">
        <f>AVERAGE('GRPO原始 0923'!F2294:F2294)</f>
        <v>0.3203125</v>
      </c>
      <c r="E1917" s="3">
        <f>AVERAGE('GRPO原始 0923'!F2294:F2294)</f>
        <v>0.3203125</v>
      </c>
      <c r="F1917" s="3">
        <f>AVERAGE('GRPO原始 0923'!F2294:F2294)</f>
        <v>0.3203125</v>
      </c>
      <c r="G1917" s="3">
        <f>AVERAGE('GRPO原始 0923'!F2294:F2294)</f>
        <v>0.3203125</v>
      </c>
      <c r="H1917" s="3">
        <f>AVERAGE('GRPO原始 0923'!F2294:F2294)</f>
        <v>0.3203125</v>
      </c>
      <c r="I1917" s="3">
        <f>AVERAGE('GRPO原始 0923'!F2294:F2294)</f>
        <v>0.3203125</v>
      </c>
      <c r="J1917" s="5">
        <f t="shared" ref="J1917:P1917" si="1915">C1917-C2</f>
        <v>0.015625</v>
      </c>
      <c r="K1917" s="5">
        <f t="shared" si="1915"/>
        <v>0.015625</v>
      </c>
      <c r="L1917" s="5">
        <f t="shared" si="1915"/>
        <v>0.015625</v>
      </c>
      <c r="M1917" s="5">
        <f t="shared" si="1915"/>
        <v>0.015625</v>
      </c>
      <c r="N1917" s="5">
        <f t="shared" si="1915"/>
        <v>0.015625</v>
      </c>
      <c r="O1917" s="5">
        <f t="shared" si="1915"/>
        <v>0.015625</v>
      </c>
      <c r="P1917" s="5">
        <f t="shared" si="1915"/>
        <v>0.015625</v>
      </c>
    </row>
    <row r="1918" ht="19" customHeight="1" spans="1:16">
      <c r="A1918" s="2" t="s">
        <v>282</v>
      </c>
      <c r="B1918" s="2">
        <v>2</v>
      </c>
      <c r="C1918" s="3">
        <f>AVERAGE('GRPO原始 0923'!F2294:F2295)</f>
        <v>0.33203125</v>
      </c>
      <c r="D1918" s="3">
        <f>AVERAGE('GRPO原始 0923'!F2294:F2295)</f>
        <v>0.33203125</v>
      </c>
      <c r="E1918" s="3">
        <f>AVERAGE('GRPO原始 0923'!F2294:F2295)</f>
        <v>0.33203125</v>
      </c>
      <c r="F1918" s="3">
        <f>AVERAGE('GRPO原始 0923'!F2294:F2295)</f>
        <v>0.33203125</v>
      </c>
      <c r="G1918" s="3">
        <f>AVERAGE('GRPO原始 0923'!F2294:F2295)</f>
        <v>0.33203125</v>
      </c>
      <c r="H1918" s="3">
        <f>AVERAGE('GRPO原始 0923'!F2294:F2295)</f>
        <v>0.33203125</v>
      </c>
      <c r="I1918" s="3">
        <f>AVERAGE('GRPO原始 0923'!F2294:F2295)</f>
        <v>0.33203125</v>
      </c>
      <c r="J1918" s="5">
        <f t="shared" ref="J1918:P1918" si="1916">C1918-C3</f>
        <v>0.01171875</v>
      </c>
      <c r="K1918" s="5">
        <f t="shared" si="1916"/>
        <v>0.01171875</v>
      </c>
      <c r="L1918" s="5">
        <f t="shared" si="1916"/>
        <v>0.01171875</v>
      </c>
      <c r="M1918" s="5">
        <f t="shared" si="1916"/>
        <v>0.01171875</v>
      </c>
      <c r="N1918" s="5">
        <f t="shared" si="1916"/>
        <v>0.01171875</v>
      </c>
      <c r="O1918" s="5">
        <f t="shared" si="1916"/>
        <v>0.01171875</v>
      </c>
      <c r="P1918" s="5">
        <f t="shared" si="1916"/>
        <v>0.01171875</v>
      </c>
    </row>
    <row r="1919" ht="19" customHeight="1" spans="1:16">
      <c r="A1919" s="2" t="s">
        <v>282</v>
      </c>
      <c r="B1919" s="2">
        <v>3</v>
      </c>
      <c r="C1919" s="3">
        <f>AVERAGE('GRPO原始 0923'!F2294:F2296)</f>
        <v>0.346354166666667</v>
      </c>
      <c r="D1919" s="3">
        <f>AVERAGE('GRPO原始 0923'!F2294:F2296)</f>
        <v>0.346354166666667</v>
      </c>
      <c r="E1919" s="3">
        <f>AVERAGE('GRPO原始 0923'!F2294:F2296)</f>
        <v>0.346354166666667</v>
      </c>
      <c r="F1919" s="3">
        <f>AVERAGE('GRPO原始 0923'!F2294:F2296)</f>
        <v>0.346354166666667</v>
      </c>
      <c r="G1919" s="3">
        <f>AVERAGE('GRPO原始 0923'!F2294:F2296)</f>
        <v>0.346354166666667</v>
      </c>
      <c r="H1919" s="3">
        <f>AVERAGE('GRPO原始 0923'!F2294:F2296)</f>
        <v>0.346354166666667</v>
      </c>
      <c r="I1919" s="3">
        <f>AVERAGE('GRPO原始 0923'!F2294:F2296)</f>
        <v>0.346354166666667</v>
      </c>
      <c r="J1919" s="5">
        <f t="shared" ref="J1919:P1919" si="1917">C1919-C4</f>
        <v>0.0338541666666667</v>
      </c>
      <c r="K1919" s="5">
        <f t="shared" si="1917"/>
        <v>0.0338541666666667</v>
      </c>
      <c r="L1919" s="5">
        <f t="shared" si="1917"/>
        <v>0.0338541666666667</v>
      </c>
      <c r="M1919" s="5">
        <f t="shared" si="1917"/>
        <v>0.0338541666666667</v>
      </c>
      <c r="N1919" s="5">
        <f t="shared" si="1917"/>
        <v>0.0338541666666667</v>
      </c>
      <c r="O1919" s="5">
        <f t="shared" si="1917"/>
        <v>0.0338541666666667</v>
      </c>
      <c r="P1919" s="5">
        <f t="shared" si="1917"/>
        <v>0.0338541666666667</v>
      </c>
    </row>
    <row r="1920" ht="19" customHeight="1" spans="1:16">
      <c r="A1920" s="2" t="s">
        <v>282</v>
      </c>
      <c r="B1920" s="2">
        <v>4</v>
      </c>
      <c r="C1920" s="3">
        <f>AVERAGE('GRPO原始 0923'!F2294:F2297)</f>
        <v>0.3515625</v>
      </c>
      <c r="D1920" s="3">
        <f>AVERAGE('GRPO原始 0923'!F2294:F2297)</f>
        <v>0.3515625</v>
      </c>
      <c r="E1920" s="3">
        <f>AVERAGE('GRPO原始 0923'!F2294:F2297)</f>
        <v>0.3515625</v>
      </c>
      <c r="F1920" s="3">
        <f>AVERAGE('GRPO原始 0923'!F2294:F2297)</f>
        <v>0.3515625</v>
      </c>
      <c r="G1920" s="3">
        <f>AVERAGE('GRPO原始 0923'!F2294:F2297)</f>
        <v>0.3515625</v>
      </c>
      <c r="H1920" s="3">
        <f>AVERAGE('GRPO原始 0923'!F2294:F2297)</f>
        <v>0.3515625</v>
      </c>
      <c r="I1920" s="3">
        <f>AVERAGE('GRPO原始 0923'!F2294:F2297)</f>
        <v>0.3515625</v>
      </c>
      <c r="J1920" s="5">
        <f t="shared" ref="J1920:P1920" si="1918">C1920-C5</f>
        <v>0.025390625</v>
      </c>
      <c r="K1920" s="5">
        <f t="shared" si="1918"/>
        <v>0.025390625</v>
      </c>
      <c r="L1920" s="5">
        <f t="shared" si="1918"/>
        <v>0.025390625</v>
      </c>
      <c r="M1920" s="5">
        <f t="shared" si="1918"/>
        <v>0.025390625</v>
      </c>
      <c r="N1920" s="5">
        <f t="shared" si="1918"/>
        <v>0.025390625</v>
      </c>
      <c r="O1920" s="5">
        <f t="shared" si="1918"/>
        <v>0.025390625</v>
      </c>
      <c r="P1920" s="5">
        <f t="shared" si="1918"/>
        <v>0.025390625</v>
      </c>
    </row>
    <row r="1921" ht="19" customHeight="1" spans="1:16">
      <c r="A1921" s="2" t="s">
        <v>282</v>
      </c>
      <c r="B1921" s="2">
        <v>5</v>
      </c>
      <c r="C1921" s="3">
        <f>AVERAGE('GRPO原始 0923'!F2294:F2298)</f>
        <v>0.3796875</v>
      </c>
      <c r="D1921" s="3">
        <f>AVERAGE('GRPO原始 0923'!F2294:F2298)</f>
        <v>0.3796875</v>
      </c>
      <c r="E1921" s="3">
        <f>AVERAGE('GRPO原始 0923'!F2294:F2298)</f>
        <v>0.3796875</v>
      </c>
      <c r="F1921" s="3">
        <f>AVERAGE('GRPO原始 0923'!F2294:F2298)</f>
        <v>0.3796875</v>
      </c>
      <c r="G1921" s="3">
        <f>AVERAGE('GRPO原始 0923'!F2294:F2298)</f>
        <v>0.3796875</v>
      </c>
      <c r="H1921" s="3">
        <f>AVERAGE('GRPO原始 0923'!F2294:F2298)</f>
        <v>0.3796875</v>
      </c>
      <c r="I1921" s="3">
        <f>AVERAGE('GRPO原始 0923'!F2294:F2298)</f>
        <v>0.3796875</v>
      </c>
      <c r="J1921" s="5">
        <f t="shared" ref="J1921:P1921" si="1919">C1921-C6</f>
        <v>0.0296875</v>
      </c>
      <c r="K1921" s="5">
        <f t="shared" si="1919"/>
        <v>0.0296875</v>
      </c>
      <c r="L1921" s="5">
        <f t="shared" si="1919"/>
        <v>0.0296875</v>
      </c>
      <c r="M1921" s="5">
        <f t="shared" si="1919"/>
        <v>0.0296875</v>
      </c>
      <c r="N1921" s="5">
        <f t="shared" si="1919"/>
        <v>0.0296875</v>
      </c>
      <c r="O1921" s="5">
        <f t="shared" si="1919"/>
        <v>0.0296875</v>
      </c>
      <c r="P1921" s="5">
        <f t="shared" si="1919"/>
        <v>0.0296875</v>
      </c>
    </row>
    <row r="1922" ht="19" customHeight="1" spans="1:16">
      <c r="A1922" s="2" t="s">
        <v>282</v>
      </c>
      <c r="B1922" s="2">
        <v>6</v>
      </c>
      <c r="C1922" s="3">
        <f>AVERAGE('GRPO原始 0923'!F2295:F2299)</f>
        <v>0.371875</v>
      </c>
      <c r="D1922" s="3">
        <f>AVERAGE('GRPO原始 0923'!F2294:F2299)</f>
        <v>0.36328125</v>
      </c>
      <c r="E1922" s="3">
        <f>AVERAGE('GRPO原始 0923'!F2294:F2299)</f>
        <v>0.36328125</v>
      </c>
      <c r="F1922" s="3">
        <f>AVERAGE('GRPO原始 0923'!F2294:F2299)</f>
        <v>0.36328125</v>
      </c>
      <c r="G1922" s="3">
        <f>AVERAGE('GRPO原始 0923'!F2294:F2299)</f>
        <v>0.36328125</v>
      </c>
      <c r="H1922" s="3">
        <f>AVERAGE('GRPO原始 0923'!F2294:F2299)</f>
        <v>0.36328125</v>
      </c>
      <c r="I1922" s="3">
        <f>AVERAGE('GRPO原始 0923'!F2294:F2299)</f>
        <v>0.36328125</v>
      </c>
      <c r="J1922" s="5">
        <f t="shared" ref="J1922:P1922" si="1920">C1922-C7</f>
        <v>0.021875</v>
      </c>
      <c r="K1922" s="5">
        <f t="shared" si="1920"/>
        <v>0.0208333333333333</v>
      </c>
      <c r="L1922" s="5">
        <f t="shared" si="1920"/>
        <v>0.0208333333333333</v>
      </c>
      <c r="M1922" s="5">
        <f t="shared" si="1920"/>
        <v>0.0208333333333333</v>
      </c>
      <c r="N1922" s="5">
        <f t="shared" si="1920"/>
        <v>0.0208333333333333</v>
      </c>
      <c r="O1922" s="5">
        <f t="shared" si="1920"/>
        <v>0.0208333333333333</v>
      </c>
      <c r="P1922" s="5">
        <f t="shared" si="1920"/>
        <v>0.0208333333333333</v>
      </c>
    </row>
    <row r="1923" ht="19" customHeight="1" spans="1:16">
      <c r="A1923" s="2" t="s">
        <v>282</v>
      </c>
      <c r="B1923" s="2">
        <v>7</v>
      </c>
      <c r="C1923" s="3">
        <f>AVERAGE('GRPO原始 0923'!F2296:F2300)</f>
        <v>0.3875</v>
      </c>
      <c r="D1923" s="3">
        <f>AVERAGE('GRPO原始 0923'!F2294:F2300)</f>
        <v>0.371651785714286</v>
      </c>
      <c r="E1923" s="3">
        <f>AVERAGE('GRPO原始 0923'!F2294:F2300)</f>
        <v>0.371651785714286</v>
      </c>
      <c r="F1923" s="3">
        <f>AVERAGE('GRPO原始 0923'!F2294:F2300)</f>
        <v>0.371651785714286</v>
      </c>
      <c r="G1923" s="3">
        <f>AVERAGE('GRPO原始 0923'!F2294:F2300)</f>
        <v>0.371651785714286</v>
      </c>
      <c r="H1923" s="3">
        <f>AVERAGE('GRPO原始 0923'!F2294:F2300)</f>
        <v>0.371651785714286</v>
      </c>
      <c r="I1923" s="3">
        <f>AVERAGE('GRPO原始 0923'!F2294:F2300)</f>
        <v>0.371651785714286</v>
      </c>
      <c r="J1923" s="5">
        <f t="shared" ref="J1923:P1923" si="1921">C1923-C8</f>
        <v>0.028125</v>
      </c>
      <c r="K1923" s="5">
        <f t="shared" si="1921"/>
        <v>0.0234375</v>
      </c>
      <c r="L1923" s="5">
        <f t="shared" si="1921"/>
        <v>0.0234375</v>
      </c>
      <c r="M1923" s="5">
        <f t="shared" si="1921"/>
        <v>0.0234375</v>
      </c>
      <c r="N1923" s="5">
        <f t="shared" si="1921"/>
        <v>0.0234375</v>
      </c>
      <c r="O1923" s="5">
        <f t="shared" si="1921"/>
        <v>0.0234375</v>
      </c>
      <c r="P1923" s="5">
        <f t="shared" si="1921"/>
        <v>0.0234375</v>
      </c>
    </row>
    <row r="1924" ht="19" customHeight="1" spans="1:16">
      <c r="A1924" s="2" t="s">
        <v>282</v>
      </c>
      <c r="B1924" s="2">
        <v>8</v>
      </c>
      <c r="C1924" s="3">
        <f>AVERAGE('GRPO原始 0923'!F2297:F2301)</f>
        <v>0.375</v>
      </c>
      <c r="D1924" s="3">
        <f>AVERAGE('GRPO原始 0923'!F2294:F2301)</f>
        <v>0.3642578125</v>
      </c>
      <c r="E1924" s="3">
        <f>AVERAGE('GRPO原始 0923'!F2294:F2301)</f>
        <v>0.3642578125</v>
      </c>
      <c r="F1924" s="3">
        <f>AVERAGE('GRPO原始 0923'!F2294:F2301)</f>
        <v>0.3642578125</v>
      </c>
      <c r="G1924" s="3">
        <f>AVERAGE('GRPO原始 0923'!F2294:F2301)</f>
        <v>0.3642578125</v>
      </c>
      <c r="H1924" s="3">
        <f>AVERAGE('GRPO原始 0923'!F2294:F2301)</f>
        <v>0.3642578125</v>
      </c>
      <c r="I1924" s="3">
        <f>AVERAGE('GRPO原始 0923'!F2294:F2301)</f>
        <v>0.3642578125</v>
      </c>
      <c r="J1924" s="5">
        <f t="shared" ref="J1924:P1924" si="1922">C1924-C9</f>
        <v>0.0125</v>
      </c>
      <c r="K1924" s="5">
        <f t="shared" si="1922"/>
        <v>0.0205078125</v>
      </c>
      <c r="L1924" s="5">
        <f t="shared" si="1922"/>
        <v>0.0205078125</v>
      </c>
      <c r="M1924" s="5">
        <f t="shared" si="1922"/>
        <v>0.0205078125</v>
      </c>
      <c r="N1924" s="5">
        <f t="shared" si="1922"/>
        <v>0.0205078125</v>
      </c>
      <c r="O1924" s="5">
        <f t="shared" si="1922"/>
        <v>0.0205078125</v>
      </c>
      <c r="P1924" s="5">
        <f t="shared" si="1922"/>
        <v>0.0205078125</v>
      </c>
    </row>
    <row r="1925" ht="19" customHeight="1" spans="1:16">
      <c r="A1925" s="2" t="s">
        <v>282</v>
      </c>
      <c r="B1925" s="2">
        <v>9</v>
      </c>
      <c r="C1925" s="3">
        <f>AVERAGE('GRPO原始 0923'!F2298:F2302)</f>
        <v>0.390625</v>
      </c>
      <c r="D1925" s="3">
        <f>AVERAGE('GRPO原始 0923'!F2294:F2302)</f>
        <v>0.373263888888889</v>
      </c>
      <c r="E1925" s="3">
        <f>AVERAGE('GRPO原始 0923'!F2294:F2302)</f>
        <v>0.373263888888889</v>
      </c>
      <c r="F1925" s="3">
        <f>AVERAGE('GRPO原始 0923'!F2294:F2302)</f>
        <v>0.373263888888889</v>
      </c>
      <c r="G1925" s="3">
        <f>AVERAGE('GRPO原始 0923'!F2294:F2302)</f>
        <v>0.373263888888889</v>
      </c>
      <c r="H1925" s="3">
        <f>AVERAGE('GRPO原始 0923'!F2294:F2302)</f>
        <v>0.373263888888889</v>
      </c>
      <c r="I1925" s="3">
        <f>AVERAGE('GRPO原始 0923'!F2294:F2302)</f>
        <v>0.373263888888889</v>
      </c>
      <c r="J1925" s="5">
        <f t="shared" ref="J1925:P1925" si="1923">C1925-C10</f>
        <v>0.015625</v>
      </c>
      <c r="K1925" s="5">
        <f t="shared" si="1923"/>
        <v>0.0199652777777778</v>
      </c>
      <c r="L1925" s="5">
        <f t="shared" si="1923"/>
        <v>0.0199652777777778</v>
      </c>
      <c r="M1925" s="5">
        <f t="shared" si="1923"/>
        <v>0.0199652777777778</v>
      </c>
      <c r="N1925" s="5">
        <f t="shared" si="1923"/>
        <v>0.0199652777777778</v>
      </c>
      <c r="O1925" s="5">
        <f t="shared" si="1923"/>
        <v>0.0199652777777778</v>
      </c>
      <c r="P1925" s="5">
        <f t="shared" si="1923"/>
        <v>0.0199652777777778</v>
      </c>
    </row>
    <row r="1926" ht="19" customHeight="1" spans="1:16">
      <c r="A1926" s="2" t="s">
        <v>282</v>
      </c>
      <c r="B1926" s="2">
        <v>10</v>
      </c>
      <c r="C1926" s="3">
        <f>AVERAGE('GRPO原始 0923'!F2299:F2303)</f>
        <v>0.365625</v>
      </c>
      <c r="D1926" s="3">
        <f>AVERAGE('GRPO原始 0923'!F2294:F2303)</f>
        <v>0.37265625</v>
      </c>
      <c r="E1926" s="3">
        <f>AVERAGE('GRPO原始 0923'!F2294:F2303)</f>
        <v>0.37265625</v>
      </c>
      <c r="F1926" s="3">
        <f>AVERAGE('GRPO原始 0923'!F2294:F2303)</f>
        <v>0.37265625</v>
      </c>
      <c r="G1926" s="3">
        <f>AVERAGE('GRPO原始 0923'!F2294:F2303)</f>
        <v>0.37265625</v>
      </c>
      <c r="H1926" s="3">
        <f>AVERAGE('GRPO原始 0923'!F2294:F2303)</f>
        <v>0.37265625</v>
      </c>
      <c r="I1926" s="3">
        <f>AVERAGE('GRPO原始 0923'!F2294:F2303)</f>
        <v>0.37265625</v>
      </c>
      <c r="J1926" s="5">
        <f t="shared" ref="J1926:P1926" si="1924">C1926-C11</f>
        <v>0.00156249999999997</v>
      </c>
      <c r="K1926" s="5">
        <f t="shared" si="1924"/>
        <v>0.015625</v>
      </c>
      <c r="L1926" s="5">
        <f t="shared" si="1924"/>
        <v>0.015625</v>
      </c>
      <c r="M1926" s="5">
        <f t="shared" si="1924"/>
        <v>0.015625</v>
      </c>
      <c r="N1926" s="5">
        <f t="shared" si="1924"/>
        <v>0.015625</v>
      </c>
      <c r="O1926" s="5">
        <f t="shared" si="1924"/>
        <v>0.015625</v>
      </c>
      <c r="P1926" s="5">
        <f t="shared" si="1924"/>
        <v>0.015625</v>
      </c>
    </row>
    <row r="1927" ht="19" customHeight="1" spans="1:16">
      <c r="A1927" s="2" t="s">
        <v>282</v>
      </c>
      <c r="B1927" s="2">
        <v>11</v>
      </c>
      <c r="C1927" s="3">
        <f>AVERAGE('GRPO原始 0923'!F2300:F2304)</f>
        <v>0.375</v>
      </c>
      <c r="D1927" s="3">
        <f>AVERAGE('GRPO原始 0923'!F2295:F2304)</f>
        <v>0.3734375</v>
      </c>
      <c r="E1927" s="3">
        <f>AVERAGE('GRPO原始 0923'!F2294:F2304)</f>
        <v>0.368607954545455</v>
      </c>
      <c r="F1927" s="3">
        <f>AVERAGE('GRPO原始 0923'!F2294:F2304)</f>
        <v>0.368607954545455</v>
      </c>
      <c r="G1927" s="3">
        <f>AVERAGE('GRPO原始 0923'!F2294:F2304)</f>
        <v>0.368607954545455</v>
      </c>
      <c r="H1927" s="3">
        <f>AVERAGE('GRPO原始 0923'!F2294:F2304)</f>
        <v>0.368607954545455</v>
      </c>
      <c r="I1927" s="3">
        <f>AVERAGE('GRPO原始 0923'!F2294:F2304)</f>
        <v>0.368607954545455</v>
      </c>
      <c r="J1927" s="5">
        <f t="shared" ref="J1927:P1927" si="1925">C1927-C12</f>
        <v>0.00624999999999998</v>
      </c>
      <c r="K1927" s="5">
        <f t="shared" si="1925"/>
        <v>0.0140625</v>
      </c>
      <c r="L1927" s="5">
        <f t="shared" si="1925"/>
        <v>0.0142045454545454</v>
      </c>
      <c r="M1927" s="5">
        <f t="shared" si="1925"/>
        <v>0.0142045454545454</v>
      </c>
      <c r="N1927" s="5">
        <f t="shared" si="1925"/>
        <v>0.0142045454545454</v>
      </c>
      <c r="O1927" s="5">
        <f t="shared" si="1925"/>
        <v>0.0142045454545454</v>
      </c>
      <c r="P1927" s="5">
        <f t="shared" si="1925"/>
        <v>0.0142045454545454</v>
      </c>
    </row>
    <row r="1928" ht="19" customHeight="1" spans="1:16">
      <c r="A1928" s="2" t="s">
        <v>282</v>
      </c>
      <c r="B1928" s="2">
        <v>12</v>
      </c>
      <c r="C1928" s="3">
        <f>AVERAGE('GRPO原始 0923'!F2301:F2305)</f>
        <v>0.3828125</v>
      </c>
      <c r="D1928" s="3">
        <f>AVERAGE('GRPO原始 0923'!F2296:F2305)</f>
        <v>0.38515625</v>
      </c>
      <c r="E1928" s="3">
        <f>AVERAGE('GRPO原始 0923'!F2294:F2305)</f>
        <v>0.376302083333333</v>
      </c>
      <c r="F1928" s="3">
        <f>AVERAGE('GRPO原始 0923'!F2294:F2305)</f>
        <v>0.376302083333333</v>
      </c>
      <c r="G1928" s="3">
        <f>AVERAGE('GRPO原始 0923'!F2294:F2305)</f>
        <v>0.376302083333333</v>
      </c>
      <c r="H1928" s="3">
        <f>AVERAGE('GRPO原始 0923'!F2294:F2305)</f>
        <v>0.376302083333333</v>
      </c>
      <c r="I1928" s="3">
        <f>AVERAGE('GRPO原始 0923'!F2294:F2305)</f>
        <v>0.376302083333333</v>
      </c>
      <c r="J1928" s="5">
        <f t="shared" ref="J1928:P1928" si="1926">C1928-C13</f>
        <v>0</v>
      </c>
      <c r="K1928" s="5">
        <f t="shared" si="1926"/>
        <v>0.0140625</v>
      </c>
      <c r="L1928" s="5">
        <f t="shared" si="1926"/>
        <v>0.013671875</v>
      </c>
      <c r="M1928" s="5">
        <f t="shared" si="1926"/>
        <v>0.013671875</v>
      </c>
      <c r="N1928" s="5">
        <f t="shared" si="1926"/>
        <v>0.013671875</v>
      </c>
      <c r="O1928" s="5">
        <f t="shared" si="1926"/>
        <v>0.013671875</v>
      </c>
      <c r="P1928" s="5">
        <f t="shared" si="1926"/>
        <v>0.013671875</v>
      </c>
    </row>
    <row r="1929" ht="19" customHeight="1" spans="1:16">
      <c r="A1929" s="2" t="s">
        <v>282</v>
      </c>
      <c r="B1929" s="2">
        <v>13</v>
      </c>
      <c r="C1929" s="3">
        <f>AVERAGE('GRPO原始 0923'!F2302:F2306)</f>
        <v>0.4171875</v>
      </c>
      <c r="D1929" s="3">
        <f>AVERAGE('GRPO原始 0923'!F2297:F2306)</f>
        <v>0.39609375</v>
      </c>
      <c r="E1929" s="3">
        <f>AVERAGE('GRPO原始 0923'!F2294:F2306)</f>
        <v>0.384615384615385</v>
      </c>
      <c r="F1929" s="3">
        <f>AVERAGE('GRPO原始 0923'!F2294:F2306)</f>
        <v>0.384615384615385</v>
      </c>
      <c r="G1929" s="3">
        <f>AVERAGE('GRPO原始 0923'!F2294:F2306)</f>
        <v>0.384615384615385</v>
      </c>
      <c r="H1929" s="3">
        <f>AVERAGE('GRPO原始 0923'!F2294:F2306)</f>
        <v>0.384615384615385</v>
      </c>
      <c r="I1929" s="3">
        <f>AVERAGE('GRPO原始 0923'!F2294:F2306)</f>
        <v>0.384615384615385</v>
      </c>
      <c r="J1929" s="5">
        <f t="shared" ref="J1929:P1929" si="1927">C1929-C14</f>
        <v>0</v>
      </c>
      <c r="K1929" s="5">
        <f t="shared" si="1927"/>
        <v>0.00625000000000003</v>
      </c>
      <c r="L1929" s="5">
        <f t="shared" si="1927"/>
        <v>0.0126201923076923</v>
      </c>
      <c r="M1929" s="5">
        <f t="shared" si="1927"/>
        <v>0.0126201923076923</v>
      </c>
      <c r="N1929" s="5">
        <f t="shared" si="1927"/>
        <v>0.0126201923076923</v>
      </c>
      <c r="O1929" s="5">
        <f t="shared" si="1927"/>
        <v>0.0126201923076923</v>
      </c>
      <c r="P1929" s="5">
        <f t="shared" si="1927"/>
        <v>0.0126201923076923</v>
      </c>
    </row>
    <row r="1930" ht="19" customHeight="1" spans="1:16">
      <c r="A1930" s="2" t="s">
        <v>282</v>
      </c>
      <c r="B1930" s="2">
        <v>14</v>
      </c>
      <c r="C1930" s="3">
        <f>AVERAGE('GRPO原始 0923'!F2303:F2307)</f>
        <v>0.4015625</v>
      </c>
      <c r="D1930" s="3">
        <f>AVERAGE('GRPO原始 0923'!F2298:F2307)</f>
        <v>0.39609375</v>
      </c>
      <c r="E1930" s="3">
        <f>AVERAGE('GRPO原始 0923'!F2294:F2307)</f>
        <v>0.383370535714286</v>
      </c>
      <c r="F1930" s="3">
        <f>AVERAGE('GRPO原始 0923'!F2294:F2307)</f>
        <v>0.383370535714286</v>
      </c>
      <c r="G1930" s="3">
        <f>AVERAGE('GRPO原始 0923'!F2294:F2307)</f>
        <v>0.383370535714286</v>
      </c>
      <c r="H1930" s="3">
        <f>AVERAGE('GRPO原始 0923'!F2294:F2307)</f>
        <v>0.383370535714286</v>
      </c>
      <c r="I1930" s="3">
        <f>AVERAGE('GRPO原始 0923'!F2294:F2307)</f>
        <v>0.383370535714286</v>
      </c>
      <c r="J1930" s="5">
        <f t="shared" ref="J1930:P1930" si="1928">C1930-C15</f>
        <v>-0.015625</v>
      </c>
      <c r="K1930" s="5">
        <f t="shared" si="1928"/>
        <v>0</v>
      </c>
      <c r="L1930" s="5">
        <f t="shared" si="1928"/>
        <v>0.00725446428571425</v>
      </c>
      <c r="M1930" s="5">
        <f t="shared" si="1928"/>
        <v>0.00725446428571425</v>
      </c>
      <c r="N1930" s="5">
        <f t="shared" si="1928"/>
        <v>0.00725446428571425</v>
      </c>
      <c r="O1930" s="5">
        <f t="shared" si="1928"/>
        <v>0.00725446428571425</v>
      </c>
      <c r="P1930" s="5">
        <f t="shared" si="1928"/>
        <v>0.00725446428571425</v>
      </c>
    </row>
    <row r="1931" ht="19" customHeight="1" spans="1:16">
      <c r="A1931" s="2" t="s">
        <v>282</v>
      </c>
      <c r="B1931" s="2">
        <v>15</v>
      </c>
      <c r="C1931" s="3">
        <f>AVERAGE('GRPO原始 0923'!F2304:F2308)</f>
        <v>0.384375</v>
      </c>
      <c r="D1931" s="3">
        <f>AVERAGE('GRPO原始 0923'!F2299:F2308)</f>
        <v>0.375</v>
      </c>
      <c r="E1931" s="3">
        <f>AVERAGE('GRPO原始 0923'!F2294:F2308)</f>
        <v>0.3765625</v>
      </c>
      <c r="F1931" s="3">
        <f>AVERAGE('GRPO原始 0923'!F2294:F2308)</f>
        <v>0.3765625</v>
      </c>
      <c r="G1931" s="3">
        <f>AVERAGE('GRPO原始 0923'!F2294:F2308)</f>
        <v>0.3765625</v>
      </c>
      <c r="H1931" s="3">
        <f>AVERAGE('GRPO原始 0923'!F2294:F2308)</f>
        <v>0.3765625</v>
      </c>
      <c r="I1931" s="3">
        <f>AVERAGE('GRPO原始 0923'!F2294:F2308)</f>
        <v>0.3765625</v>
      </c>
      <c r="J1931" s="5">
        <f t="shared" ref="J1931:P1931" si="1929">C1931-C16</f>
        <v>-0.0140625</v>
      </c>
      <c r="K1931" s="5">
        <f t="shared" si="1929"/>
        <v>-0.00624999999999998</v>
      </c>
      <c r="L1931" s="5">
        <f t="shared" si="1929"/>
        <v>0.00572916666666667</v>
      </c>
      <c r="M1931" s="5">
        <f t="shared" si="1929"/>
        <v>0.00572916666666667</v>
      </c>
      <c r="N1931" s="5">
        <f t="shared" si="1929"/>
        <v>0.00572916666666667</v>
      </c>
      <c r="O1931" s="5">
        <f t="shared" si="1929"/>
        <v>0.00572916666666667</v>
      </c>
      <c r="P1931" s="5">
        <f t="shared" si="1929"/>
        <v>0.00572916666666667</v>
      </c>
    </row>
    <row r="1932" ht="19" customHeight="1" spans="1:16">
      <c r="A1932" s="2" t="s">
        <v>282</v>
      </c>
      <c r="B1932" s="2">
        <v>16</v>
      </c>
      <c r="C1932" s="3">
        <f>AVERAGE('GRPO原始 0923'!F2305:F2309)</f>
        <v>0.396875</v>
      </c>
      <c r="D1932" s="3">
        <f>AVERAGE('GRPO原始 0923'!F2300:F2309)</f>
        <v>0.3859375</v>
      </c>
      <c r="E1932" s="3">
        <f>AVERAGE('GRPO原始 0923'!F2295:F2309)</f>
        <v>0.38125</v>
      </c>
      <c r="F1932" s="3">
        <f>AVERAGE('GRPO原始 0923'!F2294:F2309)</f>
        <v>0.37744140625</v>
      </c>
      <c r="G1932" s="3">
        <f>AVERAGE('GRPO原始 0923'!F2294:F2309)</f>
        <v>0.37744140625</v>
      </c>
      <c r="H1932" s="3">
        <f>AVERAGE('GRPO原始 0923'!F2294:F2309)</f>
        <v>0.37744140625</v>
      </c>
      <c r="I1932" s="3">
        <f>AVERAGE('GRPO原始 0923'!F2294:F2309)</f>
        <v>0.37744140625</v>
      </c>
      <c r="J1932" s="5">
        <f t="shared" ref="J1932:P1932" si="1930">C1932-C17</f>
        <v>-0.0265625</v>
      </c>
      <c r="K1932" s="5">
        <f t="shared" si="1930"/>
        <v>-0.01015625</v>
      </c>
      <c r="L1932" s="5">
        <f t="shared" si="1930"/>
        <v>0.000520833333333304</v>
      </c>
      <c r="M1932" s="5">
        <f t="shared" si="1930"/>
        <v>0.00146484375</v>
      </c>
      <c r="N1932" s="5">
        <f t="shared" si="1930"/>
        <v>0.00146484375</v>
      </c>
      <c r="O1932" s="5">
        <f t="shared" si="1930"/>
        <v>0.00146484375</v>
      </c>
      <c r="P1932" s="5">
        <f t="shared" si="1930"/>
        <v>0.00146484375</v>
      </c>
    </row>
    <row r="1933" ht="19" customHeight="1" spans="1:16">
      <c r="A1933" s="2" t="s">
        <v>282</v>
      </c>
      <c r="B1933" s="2">
        <v>17</v>
      </c>
      <c r="C1933" s="3">
        <f>AVERAGE('GRPO原始 0923'!F2306:F2310)</f>
        <v>0.4</v>
      </c>
      <c r="D1933" s="3">
        <f>AVERAGE('GRPO原始 0923'!F2301:F2310)</f>
        <v>0.39140625</v>
      </c>
      <c r="E1933" s="3">
        <f>AVERAGE('GRPO原始 0923'!F2296:F2310)</f>
        <v>0.390104166666667</v>
      </c>
      <c r="F1933" s="3">
        <f>AVERAGE('GRPO原始 0923'!F2294:F2310)</f>
        <v>0.383272058823529</v>
      </c>
      <c r="G1933" s="3">
        <f>AVERAGE('GRPO原始 0923'!F2294:F2310)</f>
        <v>0.383272058823529</v>
      </c>
      <c r="H1933" s="3">
        <f>AVERAGE('GRPO原始 0923'!F2294:F2310)</f>
        <v>0.383272058823529</v>
      </c>
      <c r="I1933" s="3">
        <f>AVERAGE('GRPO原始 0923'!F2294:F2310)</f>
        <v>0.383272058823529</v>
      </c>
      <c r="J1933" s="5">
        <f t="shared" ref="J1933:P1933" si="1931">C1933-C18</f>
        <v>-0.0109375</v>
      </c>
      <c r="K1933" s="5">
        <f t="shared" si="1931"/>
        <v>-0.00546874999999997</v>
      </c>
      <c r="L1933" s="5">
        <f t="shared" si="1931"/>
        <v>0.00572916666666662</v>
      </c>
      <c r="M1933" s="5">
        <f t="shared" si="1931"/>
        <v>0.0064338235294118</v>
      </c>
      <c r="N1933" s="5">
        <f t="shared" si="1931"/>
        <v>0.0064338235294118</v>
      </c>
      <c r="O1933" s="5">
        <f t="shared" si="1931"/>
        <v>0.0064338235294118</v>
      </c>
      <c r="P1933" s="5">
        <f t="shared" si="1931"/>
        <v>0.0064338235294118</v>
      </c>
    </row>
    <row r="1934" ht="19" customHeight="1" spans="1:16">
      <c r="A1934" s="2" t="s">
        <v>282</v>
      </c>
      <c r="B1934" s="2">
        <v>18</v>
      </c>
      <c r="C1934" s="3">
        <f>AVERAGE('GRPO原始 0923'!F2307:F2311)</f>
        <v>0.39375</v>
      </c>
      <c r="D1934" s="3">
        <f>AVERAGE('GRPO原始 0923'!F2302:F2311)</f>
        <v>0.40546875</v>
      </c>
      <c r="E1934" s="3">
        <f>AVERAGE('GRPO原始 0923'!F2297:F2311)</f>
        <v>0.3953125</v>
      </c>
      <c r="F1934" s="3">
        <f>AVERAGE('GRPO原始 0923'!F2294:F2311)</f>
        <v>0.387152777777778</v>
      </c>
      <c r="G1934" s="3">
        <f>AVERAGE('GRPO原始 0923'!F2294:F2311)</f>
        <v>0.387152777777778</v>
      </c>
      <c r="H1934" s="3">
        <f>AVERAGE('GRPO原始 0923'!F2294:F2311)</f>
        <v>0.387152777777778</v>
      </c>
      <c r="I1934" s="3">
        <f>AVERAGE('GRPO原始 0923'!F2294:F2311)</f>
        <v>0.387152777777778</v>
      </c>
      <c r="J1934" s="5">
        <f t="shared" ref="J1934:P1934" si="1932">C1934-C19</f>
        <v>-0.0109375</v>
      </c>
      <c r="K1934" s="5">
        <f t="shared" si="1932"/>
        <v>-0.00546875000000002</v>
      </c>
      <c r="L1934" s="5">
        <f t="shared" si="1932"/>
        <v>0.000520833333333359</v>
      </c>
      <c r="M1934" s="5">
        <f t="shared" si="1932"/>
        <v>0.0060763888888889</v>
      </c>
      <c r="N1934" s="5">
        <f t="shared" si="1932"/>
        <v>0.0060763888888889</v>
      </c>
      <c r="O1934" s="5">
        <f t="shared" si="1932"/>
        <v>0.0060763888888889</v>
      </c>
      <c r="P1934" s="5">
        <f t="shared" si="1932"/>
        <v>0.0060763888888889</v>
      </c>
    </row>
    <row r="1935" ht="19" customHeight="1" spans="1:16">
      <c r="A1935" s="2" t="s">
        <v>282</v>
      </c>
      <c r="B1935" s="2">
        <v>19</v>
      </c>
      <c r="C1935" s="3">
        <f>AVERAGE('GRPO原始 0923'!F2308:F2312)</f>
        <v>0.4140625</v>
      </c>
      <c r="D1935" s="3">
        <f>AVERAGE('GRPO原始 0923'!F2303:F2312)</f>
        <v>0.4078125</v>
      </c>
      <c r="E1935" s="3">
        <f>AVERAGE('GRPO原始 0923'!F2298:F2312)</f>
        <v>0.402083333333333</v>
      </c>
      <c r="F1935" s="3">
        <f>AVERAGE('GRPO原始 0923'!F2294:F2312)</f>
        <v>0.391447368421053</v>
      </c>
      <c r="G1935" s="3">
        <f>AVERAGE('GRPO原始 0923'!F2294:F2312)</f>
        <v>0.391447368421053</v>
      </c>
      <c r="H1935" s="3">
        <f>AVERAGE('GRPO原始 0923'!F2294:F2312)</f>
        <v>0.391447368421053</v>
      </c>
      <c r="I1935" s="3">
        <f>AVERAGE('GRPO原始 0923'!F2294:F2312)</f>
        <v>0.391447368421053</v>
      </c>
      <c r="J1935" s="5">
        <f t="shared" ref="J1935:P1935" si="1933">C1935-C20</f>
        <v>-0.00312499999999999</v>
      </c>
      <c r="K1935" s="5">
        <f t="shared" si="1933"/>
        <v>-0.00937499999999997</v>
      </c>
      <c r="L1935" s="5">
        <f t="shared" si="1933"/>
        <v>-0.00104166666666666</v>
      </c>
      <c r="M1935" s="5">
        <f t="shared" si="1933"/>
        <v>0.00452302631578949</v>
      </c>
      <c r="N1935" s="5">
        <f t="shared" si="1933"/>
        <v>0.00452302631578949</v>
      </c>
      <c r="O1935" s="5">
        <f t="shared" si="1933"/>
        <v>0.00452302631578949</v>
      </c>
      <c r="P1935" s="5">
        <f t="shared" si="1933"/>
        <v>0.00452302631578949</v>
      </c>
    </row>
    <row r="1936" ht="19" customHeight="1" spans="1:16">
      <c r="A1936" s="2" t="s">
        <v>282</v>
      </c>
      <c r="B1936" s="2">
        <v>20</v>
      </c>
      <c r="C1936" s="3">
        <f>AVERAGE('GRPO原始 0923'!F2309:F2313)</f>
        <v>0.425</v>
      </c>
      <c r="D1936" s="3">
        <f>AVERAGE('GRPO原始 0923'!F2304:F2313)</f>
        <v>0.4046875</v>
      </c>
      <c r="E1936" s="3">
        <f>AVERAGE('GRPO原始 0923'!F2299:F2313)</f>
        <v>0.391666666666667</v>
      </c>
      <c r="F1936" s="3">
        <f>AVERAGE('GRPO原始 0923'!F2294:F2313)</f>
        <v>0.388671875</v>
      </c>
      <c r="G1936" s="3">
        <f>AVERAGE('GRPO原始 0923'!F2294:F2313)</f>
        <v>0.388671875</v>
      </c>
      <c r="H1936" s="3">
        <f>AVERAGE('GRPO原始 0923'!F2294:F2313)</f>
        <v>0.388671875</v>
      </c>
      <c r="I1936" s="3">
        <f>AVERAGE('GRPO原始 0923'!F2294:F2313)</f>
        <v>0.388671875</v>
      </c>
      <c r="J1936" s="5">
        <f t="shared" ref="J1936:P1936" si="1934">C1936-C21</f>
        <v>-0.00468750000000001</v>
      </c>
      <c r="K1936" s="5">
        <f t="shared" si="1934"/>
        <v>-0.00937500000000002</v>
      </c>
      <c r="L1936" s="5">
        <f t="shared" si="1934"/>
        <v>-0.00572916666666667</v>
      </c>
      <c r="M1936" s="5">
        <f t="shared" si="1934"/>
        <v>0.00312499999999999</v>
      </c>
      <c r="N1936" s="5">
        <f t="shared" si="1934"/>
        <v>0.00312499999999999</v>
      </c>
      <c r="O1936" s="5">
        <f t="shared" si="1934"/>
        <v>0.00312499999999999</v>
      </c>
      <c r="P1936" s="5">
        <f t="shared" si="1934"/>
        <v>0.00312499999999999</v>
      </c>
    </row>
    <row r="1937" ht="19" customHeight="1" spans="1:16">
      <c r="A1937" s="2" t="s">
        <v>282</v>
      </c>
      <c r="B1937" s="2">
        <v>21</v>
      </c>
      <c r="C1937" s="3">
        <f>AVERAGE('GRPO原始 0923'!F2310:F2314)</f>
        <v>0.4296875</v>
      </c>
      <c r="D1937" s="3">
        <f>AVERAGE('GRPO原始 0923'!F2305:F2314)</f>
        <v>0.41328125</v>
      </c>
      <c r="E1937" s="3">
        <f>AVERAGE('GRPO原始 0923'!F2300:F2314)</f>
        <v>0.400520833333333</v>
      </c>
      <c r="F1937" s="3">
        <f>AVERAGE('GRPO原始 0923'!F2295:F2314)</f>
        <v>0.393359375</v>
      </c>
      <c r="G1937" s="3">
        <f>AVERAGE('GRPO原始 0923'!F2294:F2314)</f>
        <v>0.389880952380952</v>
      </c>
      <c r="H1937" s="3">
        <f>AVERAGE('GRPO原始 0923'!F2294:F2314)</f>
        <v>0.389880952380952</v>
      </c>
      <c r="I1937" s="3">
        <f>AVERAGE('GRPO原始 0923'!F2294:F2314)</f>
        <v>0.389880952380952</v>
      </c>
      <c r="J1937" s="5">
        <f t="shared" ref="J1937:P1937" si="1935">C1937-C22</f>
        <v>-0.0078125</v>
      </c>
      <c r="K1937" s="5">
        <f t="shared" si="1935"/>
        <v>-0.0171875</v>
      </c>
      <c r="L1937" s="5">
        <f t="shared" si="1935"/>
        <v>-0.00937500000000002</v>
      </c>
      <c r="M1937" s="5">
        <f t="shared" si="1935"/>
        <v>-0.00156249999999997</v>
      </c>
      <c r="N1937" s="5">
        <f t="shared" si="1935"/>
        <v>-0.000744047619047616</v>
      </c>
      <c r="O1937" s="5">
        <f t="shared" si="1935"/>
        <v>-0.000744047619047616</v>
      </c>
      <c r="P1937" s="5">
        <f t="shared" si="1935"/>
        <v>-0.000744047619047616</v>
      </c>
    </row>
    <row r="1938" ht="19" customHeight="1" spans="1:16">
      <c r="A1938" s="2" t="s">
        <v>282</v>
      </c>
      <c r="B1938" s="2">
        <v>22</v>
      </c>
      <c r="C1938" s="3">
        <f>AVERAGE('GRPO原始 0923'!F2311:F2315)</f>
        <v>0.43125</v>
      </c>
      <c r="D1938" s="3">
        <f>AVERAGE('GRPO原始 0923'!F2306:F2315)</f>
        <v>0.415625</v>
      </c>
      <c r="E1938" s="3">
        <f>AVERAGE('GRPO原始 0923'!F2301:F2315)</f>
        <v>0.4046875</v>
      </c>
      <c r="F1938" s="3">
        <f>AVERAGE('GRPO原始 0923'!F2296:F2315)</f>
        <v>0.400390625</v>
      </c>
      <c r="G1938" s="3">
        <f>AVERAGE('GRPO原始 0923'!F2294:F2315)</f>
        <v>0.394176136363636</v>
      </c>
      <c r="H1938" s="3">
        <f>AVERAGE('GRPO原始 0923'!F2294:F2315)</f>
        <v>0.394176136363636</v>
      </c>
      <c r="I1938" s="3">
        <f>AVERAGE('GRPO原始 0923'!F2294:F2315)</f>
        <v>0.394176136363636</v>
      </c>
      <c r="J1938" s="5">
        <f t="shared" ref="J1938:P1938" si="1936">C1938-C23</f>
        <v>-0.015625</v>
      </c>
      <c r="K1938" s="5">
        <f t="shared" si="1936"/>
        <v>-0.01328125</v>
      </c>
      <c r="L1938" s="5">
        <f t="shared" si="1936"/>
        <v>-0.00885416666666666</v>
      </c>
      <c r="M1938" s="5">
        <f t="shared" si="1936"/>
        <v>0.000390624999999978</v>
      </c>
      <c r="N1938" s="5">
        <f t="shared" si="1936"/>
        <v>0.00142045454545453</v>
      </c>
      <c r="O1938" s="5">
        <f t="shared" si="1936"/>
        <v>0.00142045454545453</v>
      </c>
      <c r="P1938" s="5">
        <f t="shared" si="1936"/>
        <v>0.00142045454545453</v>
      </c>
    </row>
    <row r="1939" ht="19" customHeight="1" spans="1:16">
      <c r="A1939" s="2" t="s">
        <v>282</v>
      </c>
      <c r="B1939" s="2">
        <v>23</v>
      </c>
      <c r="C1939" s="3">
        <f>AVERAGE('GRPO原始 0923'!F2312:F2316)</f>
        <v>0.4265625</v>
      </c>
      <c r="D1939" s="3">
        <f>AVERAGE('GRPO原始 0923'!F2307:F2316)</f>
        <v>0.41015625</v>
      </c>
      <c r="E1939" s="3">
        <f>AVERAGE('GRPO原始 0923'!F2302:F2316)</f>
        <v>0.4125</v>
      </c>
      <c r="F1939" s="3">
        <f>AVERAGE('GRPO原始 0923'!F2297:F2316)</f>
        <v>0.403125</v>
      </c>
      <c r="G1939" s="3">
        <f>AVERAGE('GRPO原始 0923'!F2294:F2316)</f>
        <v>0.395720108695652</v>
      </c>
      <c r="H1939" s="3">
        <f>AVERAGE('GRPO原始 0923'!F2294:F2316)</f>
        <v>0.395720108695652</v>
      </c>
      <c r="I1939" s="3">
        <f>AVERAGE('GRPO原始 0923'!F2294:F2316)</f>
        <v>0.395720108695652</v>
      </c>
      <c r="J1939" s="5">
        <f t="shared" ref="J1939:P1939" si="1937">C1939-C24</f>
        <v>-0.00312499999999999</v>
      </c>
      <c r="K1939" s="5">
        <f t="shared" si="1937"/>
        <v>-0.00703124999999999</v>
      </c>
      <c r="L1939" s="5">
        <f t="shared" si="1937"/>
        <v>-0.00468750000000001</v>
      </c>
      <c r="M1939" s="5">
        <f t="shared" si="1937"/>
        <v>-0.000390624999999978</v>
      </c>
      <c r="N1939" s="5">
        <f t="shared" si="1937"/>
        <v>0.00407608695652173</v>
      </c>
      <c r="O1939" s="5">
        <f t="shared" si="1937"/>
        <v>0.00407608695652173</v>
      </c>
      <c r="P1939" s="5">
        <f t="shared" si="1937"/>
        <v>0.00407608695652173</v>
      </c>
    </row>
    <row r="1940" ht="19" customHeight="1" spans="1:16">
      <c r="A1940" s="2" t="s">
        <v>282</v>
      </c>
      <c r="B1940" s="2">
        <v>24</v>
      </c>
      <c r="C1940" s="3">
        <f>AVERAGE('GRPO原始 0923'!F2313:F2317)</f>
        <v>0.403125</v>
      </c>
      <c r="D1940" s="3">
        <f>AVERAGE('GRPO原始 0923'!F2308:F2317)</f>
        <v>0.40859375</v>
      </c>
      <c r="E1940" s="3">
        <f>AVERAGE('GRPO原始 0923'!F2303:F2317)</f>
        <v>0.40625</v>
      </c>
      <c r="F1940" s="3">
        <f>AVERAGE('GRPO原始 0923'!F2298:F2317)</f>
        <v>0.40234375</v>
      </c>
      <c r="G1940" s="3">
        <f>AVERAGE('GRPO原始 0923'!F2294:F2317)</f>
        <v>0.393880208333333</v>
      </c>
      <c r="H1940" s="3">
        <f>AVERAGE('GRPO原始 0923'!F2294:F2317)</f>
        <v>0.393880208333333</v>
      </c>
      <c r="I1940" s="3">
        <f>AVERAGE('GRPO原始 0923'!F2294:F2317)</f>
        <v>0.393880208333333</v>
      </c>
      <c r="J1940" s="5">
        <f t="shared" ref="J1940:P1940" si="1938">C1940-C25</f>
        <v>-0.0234375</v>
      </c>
      <c r="K1940" s="5">
        <f t="shared" si="1938"/>
        <v>-0.01328125</v>
      </c>
      <c r="L1940" s="5">
        <f t="shared" si="1938"/>
        <v>-0.0140625</v>
      </c>
      <c r="M1940" s="5">
        <f t="shared" si="1938"/>
        <v>-0.00664062500000001</v>
      </c>
      <c r="N1940" s="5">
        <f t="shared" si="1938"/>
        <v>-0.00130208333333337</v>
      </c>
      <c r="O1940" s="5">
        <f t="shared" si="1938"/>
        <v>-0.00130208333333337</v>
      </c>
      <c r="P1940" s="5">
        <f t="shared" si="1938"/>
        <v>-0.00130208333333337</v>
      </c>
    </row>
    <row r="1941" ht="19" customHeight="1" spans="1:16">
      <c r="A1941" s="2" t="s">
        <v>282</v>
      </c>
      <c r="B1941" s="2">
        <v>25</v>
      </c>
      <c r="C1941" s="3">
        <f>AVERAGE('GRPO原始 0923'!F2314:F2318)</f>
        <v>0.43125</v>
      </c>
      <c r="D1941" s="3">
        <f>AVERAGE('GRPO原始 0923'!F2309:F2318)</f>
        <v>0.428125</v>
      </c>
      <c r="E1941" s="3">
        <f>AVERAGE('GRPO原始 0923'!F2304:F2318)</f>
        <v>0.413541666666667</v>
      </c>
      <c r="F1941" s="3">
        <f>AVERAGE('GRPO原始 0923'!F2299:F2318)</f>
        <v>0.4015625</v>
      </c>
      <c r="G1941" s="3">
        <f>AVERAGE('GRPO原始 0923'!F2294:F2318)</f>
        <v>0.3971875</v>
      </c>
      <c r="H1941" s="3">
        <f>AVERAGE('GRPO原始 0923'!F2294:F2318)</f>
        <v>0.3971875</v>
      </c>
      <c r="I1941" s="3">
        <f>AVERAGE('GRPO原始 0923'!F2294:F2318)</f>
        <v>0.3971875</v>
      </c>
      <c r="J1941" s="5">
        <f t="shared" ref="J1941:P1941" si="1939">C1941-C26</f>
        <v>-0.0171875</v>
      </c>
      <c r="K1941" s="5">
        <f t="shared" si="1939"/>
        <v>-0.0109375</v>
      </c>
      <c r="L1941" s="5">
        <f t="shared" si="1939"/>
        <v>-0.0119791666666667</v>
      </c>
      <c r="M1941" s="5">
        <f t="shared" si="1939"/>
        <v>-0.00859375000000001</v>
      </c>
      <c r="N1941" s="5">
        <f t="shared" si="1939"/>
        <v>-0.00093749999999998</v>
      </c>
      <c r="O1941" s="5">
        <f t="shared" si="1939"/>
        <v>-0.00093749999999998</v>
      </c>
      <c r="P1941" s="5">
        <f t="shared" si="1939"/>
        <v>-0.00093749999999998</v>
      </c>
    </row>
    <row r="1942" ht="19" customHeight="1" spans="1:16">
      <c r="A1942" s="2" t="s">
        <v>282</v>
      </c>
      <c r="B1942" s="2">
        <v>26</v>
      </c>
      <c r="C1942" s="3">
        <f>AVERAGE('GRPO原始 0923'!F2315:F2319)</f>
        <v>0.4484375</v>
      </c>
      <c r="D1942" s="3">
        <f>AVERAGE('GRPO原始 0923'!F2310:F2319)</f>
        <v>0.4390625</v>
      </c>
      <c r="E1942" s="3">
        <f>AVERAGE('GRPO原始 0923'!F2305:F2319)</f>
        <v>0.425</v>
      </c>
      <c r="F1942" s="3">
        <f>AVERAGE('GRPO原始 0923'!F2300:F2319)</f>
        <v>0.4125</v>
      </c>
      <c r="G1942" s="3">
        <f>AVERAGE('GRPO原始 0923'!F2294:F2319)</f>
        <v>0.401141826923077</v>
      </c>
      <c r="H1942" s="3">
        <f>AVERAGE('GRPO原始 0923'!F2294:F2319)</f>
        <v>0.401141826923077</v>
      </c>
      <c r="I1942" s="3">
        <f>AVERAGE('GRPO原始 0923'!F2294:F2319)</f>
        <v>0.401141826923077</v>
      </c>
      <c r="J1942" s="5">
        <f t="shared" ref="J1942:P1942" si="1940">C1942-C27</f>
        <v>0.0125</v>
      </c>
      <c r="K1942" s="5">
        <f t="shared" si="1940"/>
        <v>0.00234375000000003</v>
      </c>
      <c r="L1942" s="5">
        <f t="shared" si="1940"/>
        <v>-0.0072916666666667</v>
      </c>
      <c r="M1942" s="5">
        <f t="shared" si="1940"/>
        <v>-0.00390625</v>
      </c>
      <c r="N1942" s="5">
        <f t="shared" si="1940"/>
        <v>0.00180288461538464</v>
      </c>
      <c r="O1942" s="5">
        <f t="shared" si="1940"/>
        <v>0.00180288461538464</v>
      </c>
      <c r="P1942" s="5">
        <f t="shared" si="1940"/>
        <v>0.00180288461538464</v>
      </c>
    </row>
    <row r="1943" ht="19" customHeight="1" spans="1:16">
      <c r="A1943" s="2" t="s">
        <v>282</v>
      </c>
      <c r="B1943" s="2">
        <v>27</v>
      </c>
      <c r="C1943" s="3">
        <f>AVERAGE('GRPO原始 0923'!F2316:F2320)</f>
        <v>0.45</v>
      </c>
      <c r="D1943" s="3">
        <f>AVERAGE('GRPO原始 0923'!F2311:F2320)</f>
        <v>0.440625</v>
      </c>
      <c r="E1943" s="3">
        <f>AVERAGE('GRPO原始 0923'!F2306:F2320)</f>
        <v>0.427083333333333</v>
      </c>
      <c r="F1943" s="3">
        <f>AVERAGE('GRPO原始 0923'!F2301:F2320)</f>
        <v>0.416015625</v>
      </c>
      <c r="G1943" s="3">
        <f>AVERAGE('GRPO原始 0923'!F2294:F2320)</f>
        <v>0.404513888888889</v>
      </c>
      <c r="H1943" s="3">
        <f>AVERAGE('GRPO原始 0923'!F2294:F2320)</f>
        <v>0.404513888888889</v>
      </c>
      <c r="I1943" s="3">
        <f>AVERAGE('GRPO原始 0923'!F2294:F2320)</f>
        <v>0.404513888888889</v>
      </c>
      <c r="J1943" s="5">
        <f t="shared" ref="J1943:P1943" si="1941">C1943-C28</f>
        <v>0.00312499999999999</v>
      </c>
      <c r="K1943" s="5">
        <f t="shared" si="1941"/>
        <v>-0.00625000000000003</v>
      </c>
      <c r="L1943" s="5">
        <f t="shared" si="1941"/>
        <v>-0.0078125</v>
      </c>
      <c r="M1943" s="5">
        <f t="shared" si="1941"/>
        <v>-0.005859375</v>
      </c>
      <c r="N1943" s="5">
        <f t="shared" si="1941"/>
        <v>0.0017361111111111</v>
      </c>
      <c r="O1943" s="5">
        <f t="shared" si="1941"/>
        <v>0.0017361111111111</v>
      </c>
      <c r="P1943" s="5">
        <f t="shared" si="1941"/>
        <v>0.0017361111111111</v>
      </c>
    </row>
    <row r="1944" ht="19" customHeight="1" spans="1:16">
      <c r="A1944" s="2" t="s">
        <v>282</v>
      </c>
      <c r="B1944" s="2">
        <v>28</v>
      </c>
      <c r="C1944" s="3">
        <f>AVERAGE('GRPO原始 0923'!F2317:F2321)</f>
        <v>0.45625</v>
      </c>
      <c r="D1944" s="3">
        <f>AVERAGE('GRPO原始 0923'!F2312:F2321)</f>
        <v>0.44140625</v>
      </c>
      <c r="E1944" s="3">
        <f>AVERAGE('GRPO原始 0923'!F2307:F2321)</f>
        <v>0.425520833333333</v>
      </c>
      <c r="F1944" s="3">
        <f>AVERAGE('GRPO原始 0923'!F2302:F2321)</f>
        <v>0.4234375</v>
      </c>
      <c r="G1944" s="3">
        <f>AVERAGE('GRPO原始 0923'!F2294:F2321)</f>
        <v>0.406529017857143</v>
      </c>
      <c r="H1944" s="3">
        <f>AVERAGE('GRPO原始 0923'!F2294:F2321)</f>
        <v>0.406529017857143</v>
      </c>
      <c r="I1944" s="3">
        <f>AVERAGE('GRPO原始 0923'!F2294:F2321)</f>
        <v>0.406529017857143</v>
      </c>
      <c r="J1944" s="5">
        <f t="shared" ref="J1944:P1944" si="1942">C1944-C29</f>
        <v>0.01875</v>
      </c>
      <c r="K1944" s="5">
        <f t="shared" si="1942"/>
        <v>0.0078125</v>
      </c>
      <c r="L1944" s="5">
        <f t="shared" si="1942"/>
        <v>0.00156250000000002</v>
      </c>
      <c r="M1944" s="5">
        <f t="shared" si="1942"/>
        <v>0.00117187500000004</v>
      </c>
      <c r="N1944" s="5">
        <f t="shared" si="1942"/>
        <v>0.00669642857142855</v>
      </c>
      <c r="O1944" s="5">
        <f t="shared" si="1942"/>
        <v>0.00669642857142855</v>
      </c>
      <c r="P1944" s="5">
        <f t="shared" si="1942"/>
        <v>0.00669642857142855</v>
      </c>
    </row>
    <row r="1945" ht="19" customHeight="1" spans="1:16">
      <c r="A1945" s="2" t="s">
        <v>282</v>
      </c>
      <c r="B1945" s="2">
        <v>29</v>
      </c>
      <c r="C1945" s="3">
        <f>AVERAGE('GRPO原始 0923'!F2318:F2322)</f>
        <v>0.490625</v>
      </c>
      <c r="D1945" s="3">
        <f>AVERAGE('GRPO原始 0923'!F2313:F2322)</f>
        <v>0.446875</v>
      </c>
      <c r="E1945" s="3">
        <f>AVERAGE('GRPO原始 0923'!F2308:F2322)</f>
        <v>0.4359375</v>
      </c>
      <c r="F1945" s="3">
        <f>AVERAGE('GRPO原始 0923'!F2303:F2322)</f>
        <v>0.42734375</v>
      </c>
      <c r="G1945" s="3">
        <f>AVERAGE('GRPO原始 0923'!F2294:F2322)</f>
        <v>0.410560344827586</v>
      </c>
      <c r="H1945" s="3">
        <f>AVERAGE('GRPO原始 0923'!F2294:F2322)</f>
        <v>0.410560344827586</v>
      </c>
      <c r="I1945" s="3">
        <f>AVERAGE('GRPO原始 0923'!F2294:F2322)</f>
        <v>0.410560344827586</v>
      </c>
      <c r="J1945" s="5">
        <f t="shared" ref="J1945:P1945" si="1943">C1945-C30</f>
        <v>0.05</v>
      </c>
      <c r="K1945" s="5">
        <f t="shared" si="1943"/>
        <v>0.01328125</v>
      </c>
      <c r="L1945" s="5">
        <f t="shared" si="1943"/>
        <v>0.0078125</v>
      </c>
      <c r="M1945" s="5">
        <f t="shared" si="1943"/>
        <v>0.001953125</v>
      </c>
      <c r="N1945" s="5">
        <f t="shared" si="1943"/>
        <v>0.00754310344827586</v>
      </c>
      <c r="O1945" s="5">
        <f t="shared" si="1943"/>
        <v>0.00754310344827586</v>
      </c>
      <c r="P1945" s="5">
        <f t="shared" si="1943"/>
        <v>0.00754310344827586</v>
      </c>
    </row>
    <row r="1946" ht="19" customHeight="1" spans="1:16">
      <c r="A1946" s="2" t="s">
        <v>282</v>
      </c>
      <c r="B1946" s="2">
        <v>30</v>
      </c>
      <c r="C1946" s="3">
        <f>AVERAGE('GRPO原始 0923'!F2319:F2323)</f>
        <v>0.4796875</v>
      </c>
      <c r="D1946" s="3">
        <f>AVERAGE('GRPO原始 0923'!F2314:F2323)</f>
        <v>0.45546875</v>
      </c>
      <c r="E1946" s="3">
        <f>AVERAGE('GRPO原始 0923'!F2309:F2323)</f>
        <v>0.4453125</v>
      </c>
      <c r="F1946" s="3">
        <f>AVERAGE('GRPO原始 0923'!F2304:F2323)</f>
        <v>0.430078125</v>
      </c>
      <c r="G1946" s="3">
        <f>AVERAGE('GRPO原始 0923'!F2294:F2323)</f>
        <v>0.4109375</v>
      </c>
      <c r="H1946" s="3">
        <f>AVERAGE('GRPO原始 0923'!F2294:F2323)</f>
        <v>0.4109375</v>
      </c>
      <c r="I1946" s="3">
        <f>AVERAGE('GRPO原始 0923'!F2294:F2323)</f>
        <v>0.4109375</v>
      </c>
      <c r="J1946" s="5">
        <f t="shared" ref="J1946:P1946" si="1944">C1946-C31</f>
        <v>0.05</v>
      </c>
      <c r="K1946" s="5">
        <f t="shared" si="1944"/>
        <v>0.01640625</v>
      </c>
      <c r="L1946" s="5">
        <f t="shared" si="1944"/>
        <v>0.00937500000000002</v>
      </c>
      <c r="M1946" s="5">
        <f t="shared" si="1944"/>
        <v>0.00351562499999997</v>
      </c>
      <c r="N1946" s="5">
        <f t="shared" si="1944"/>
        <v>0.00755208333333335</v>
      </c>
      <c r="O1946" s="5">
        <f t="shared" si="1944"/>
        <v>0.00755208333333335</v>
      </c>
      <c r="P1946" s="5">
        <f t="shared" si="1944"/>
        <v>0.00755208333333335</v>
      </c>
    </row>
    <row r="1947" ht="19" customHeight="1" spans="1:16">
      <c r="A1947" s="2" t="s">
        <v>282</v>
      </c>
      <c r="B1947" s="2">
        <v>31</v>
      </c>
      <c r="C1947" s="3">
        <f>AVERAGE('GRPO原始 0923'!F2320:F2324)</f>
        <v>0.475</v>
      </c>
      <c r="D1947" s="3">
        <f>AVERAGE('GRPO原始 0923'!F2315:F2324)</f>
        <v>0.46171875</v>
      </c>
      <c r="E1947" s="3">
        <f>AVERAGE('GRPO原始 0923'!F2310:F2324)</f>
        <v>0.451041666666667</v>
      </c>
      <c r="F1947" s="3">
        <f>AVERAGE('GRPO原始 0923'!F2305:F2324)</f>
        <v>0.4375</v>
      </c>
      <c r="G1947" s="3">
        <f>AVERAGE('GRPO原始 0923'!F2295:F2324)</f>
        <v>0.416145833333333</v>
      </c>
      <c r="H1947" s="3">
        <f>AVERAGE('GRPO原始 0923'!F2294:F2324)</f>
        <v>0.413054435483871</v>
      </c>
      <c r="I1947" s="3">
        <f>AVERAGE('GRPO原始 0923'!F2294:F2324)</f>
        <v>0.413054435483871</v>
      </c>
      <c r="J1947" s="5">
        <f t="shared" ref="J1947:P1947" si="1945">C1947-C32</f>
        <v>0.0515625</v>
      </c>
      <c r="K1947" s="5">
        <f t="shared" si="1945"/>
        <v>0.03203125</v>
      </c>
      <c r="L1947" s="5">
        <f t="shared" si="1945"/>
        <v>0.01875</v>
      </c>
      <c r="M1947" s="5">
        <f t="shared" si="1945"/>
        <v>0.00742187500000002</v>
      </c>
      <c r="N1947" s="5">
        <f t="shared" si="1945"/>
        <v>0.00963541666666667</v>
      </c>
      <c r="O1947" s="5">
        <f t="shared" si="1945"/>
        <v>0.00982862903225806</v>
      </c>
      <c r="P1947" s="5">
        <f t="shared" si="1945"/>
        <v>0.00982862903225806</v>
      </c>
    </row>
    <row r="1948" ht="19" customHeight="1" spans="1:16">
      <c r="A1948" s="2" t="s">
        <v>282</v>
      </c>
      <c r="B1948" s="2">
        <v>32</v>
      </c>
      <c r="C1948" s="3">
        <f>AVERAGE('GRPO原始 0923'!F2321:F2325)</f>
        <v>0.4890625</v>
      </c>
      <c r="D1948" s="3">
        <f>AVERAGE('GRPO原始 0923'!F2316:F2325)</f>
        <v>0.46953125</v>
      </c>
      <c r="E1948" s="3">
        <f>AVERAGE('GRPO原始 0923'!F2311:F2325)</f>
        <v>0.456770833333333</v>
      </c>
      <c r="F1948" s="3">
        <f>AVERAGE('GRPO原始 0923'!F2306:F2325)</f>
        <v>0.442578125</v>
      </c>
      <c r="G1948" s="3">
        <f>AVERAGE('GRPO原始 0923'!F2296:F2325)</f>
        <v>0.4234375</v>
      </c>
      <c r="H1948" s="3">
        <f>AVERAGE('GRPO原始 0923'!F2294:F2325)</f>
        <v>0.417724609375</v>
      </c>
      <c r="I1948" s="3">
        <f>AVERAGE('GRPO原始 0923'!F2294:F2325)</f>
        <v>0.417724609375</v>
      </c>
      <c r="J1948" s="5">
        <f t="shared" ref="J1948:P1948" si="1946">C1948-C33</f>
        <v>0.05625</v>
      </c>
      <c r="K1948" s="5">
        <f t="shared" si="1946"/>
        <v>0.0296875</v>
      </c>
      <c r="L1948" s="5">
        <f t="shared" si="1946"/>
        <v>0.0145833333333333</v>
      </c>
      <c r="M1948" s="5">
        <f t="shared" si="1946"/>
        <v>0.00820312499999998</v>
      </c>
      <c r="N1948" s="5">
        <f t="shared" si="1946"/>
        <v>0.01015625</v>
      </c>
      <c r="O1948" s="5">
        <f t="shared" si="1946"/>
        <v>0.01025390625</v>
      </c>
      <c r="P1948" s="5">
        <f t="shared" si="1946"/>
        <v>0.01025390625</v>
      </c>
    </row>
    <row r="1949" ht="19" customHeight="1" spans="1:16">
      <c r="A1949" s="2" t="s">
        <v>282</v>
      </c>
      <c r="B1949" s="2">
        <v>33</v>
      </c>
      <c r="C1949" s="3">
        <f>AVERAGE('GRPO原始 0923'!F2322:F2326)</f>
        <v>0.4984375</v>
      </c>
      <c r="D1949" s="3">
        <f>AVERAGE('GRPO原始 0923'!F2317:F2326)</f>
        <v>0.47734375</v>
      </c>
      <c r="E1949" s="3">
        <f>AVERAGE('GRPO原始 0923'!F2312:F2326)</f>
        <v>0.460416666666667</v>
      </c>
      <c r="F1949" s="3">
        <f>AVERAGE('GRPO原始 0923'!F2307:F2326)</f>
        <v>0.44375</v>
      </c>
      <c r="G1949" s="3">
        <f>AVERAGE('GRPO原始 0923'!F2297:F2326)</f>
        <v>0.427864583333333</v>
      </c>
      <c r="H1949" s="3">
        <f>AVERAGE('GRPO原始 0923'!F2294:F2326)</f>
        <v>0.420454545454545</v>
      </c>
      <c r="I1949" s="3">
        <f>AVERAGE('GRPO原始 0923'!F2294:F2326)</f>
        <v>0.420454545454545</v>
      </c>
      <c r="J1949" s="5">
        <f t="shared" ref="J1949:P1949" si="1947">C1949-C34</f>
        <v>0.034375</v>
      </c>
      <c r="K1949" s="5">
        <f t="shared" si="1947"/>
        <v>0.0265625</v>
      </c>
      <c r="L1949" s="5">
        <f t="shared" si="1947"/>
        <v>0.0166666666666667</v>
      </c>
      <c r="M1949" s="5">
        <f t="shared" si="1947"/>
        <v>0.009765625</v>
      </c>
      <c r="N1949" s="5">
        <f t="shared" si="1947"/>
        <v>0.00859375000000001</v>
      </c>
      <c r="O1949" s="5">
        <f t="shared" si="1947"/>
        <v>0.0108901515151515</v>
      </c>
      <c r="P1949" s="5">
        <f t="shared" si="1947"/>
        <v>0.0108901515151515</v>
      </c>
    </row>
    <row r="1950" ht="19" customHeight="1" spans="1:16">
      <c r="A1950" s="2" t="s">
        <v>282</v>
      </c>
      <c r="B1950" s="2">
        <v>34</v>
      </c>
      <c r="C1950" s="3">
        <f>AVERAGE('GRPO原始 0923'!F2323:F2327)</f>
        <v>0.5171875</v>
      </c>
      <c r="D1950" s="3">
        <f>AVERAGE('GRPO原始 0923'!F2318:F2327)</f>
        <v>0.50390625</v>
      </c>
      <c r="E1950" s="3">
        <f>AVERAGE('GRPO原始 0923'!F2313:F2327)</f>
        <v>0.4703125</v>
      </c>
      <c r="F1950" s="3">
        <f>AVERAGE('GRPO原始 0923'!F2308:F2327)</f>
        <v>0.45625</v>
      </c>
      <c r="G1950" s="3">
        <f>AVERAGE('GRPO原始 0923'!F2298:F2327)</f>
        <v>0.436197916666667</v>
      </c>
      <c r="H1950" s="3">
        <f>AVERAGE('GRPO原始 0923'!F2294:F2327)</f>
        <v>0.426240808823529</v>
      </c>
      <c r="I1950" s="3">
        <f>AVERAGE('GRPO原始 0923'!F2294:F2327)</f>
        <v>0.426240808823529</v>
      </c>
      <c r="J1950" s="5">
        <f t="shared" ref="J1950:P1950" si="1948">C1950-C35</f>
        <v>0.034375</v>
      </c>
      <c r="K1950" s="5">
        <f t="shared" si="1948"/>
        <v>0.0421875</v>
      </c>
      <c r="L1950" s="5">
        <f t="shared" si="1948"/>
        <v>0.0203125</v>
      </c>
      <c r="M1950" s="5">
        <f t="shared" si="1948"/>
        <v>0.014453125</v>
      </c>
      <c r="N1950" s="5">
        <f t="shared" si="1948"/>
        <v>0.00963541666666667</v>
      </c>
      <c r="O1950" s="5">
        <f t="shared" si="1948"/>
        <v>0.0114889705882353</v>
      </c>
      <c r="P1950" s="5">
        <f t="shared" si="1948"/>
        <v>0.0114889705882353</v>
      </c>
    </row>
    <row r="1951" ht="19" customHeight="1" spans="1:16">
      <c r="A1951" s="2" t="s">
        <v>282</v>
      </c>
      <c r="B1951" s="2">
        <v>35</v>
      </c>
      <c r="C1951" s="3">
        <f>AVERAGE('GRPO原始 0923'!F2324:F2328)</f>
        <v>0.5484375</v>
      </c>
      <c r="D1951" s="3">
        <f>AVERAGE('GRPO原始 0923'!F2319:F2328)</f>
        <v>0.5140625</v>
      </c>
      <c r="E1951" s="3">
        <f>AVERAGE('GRPO原始 0923'!F2314:F2328)</f>
        <v>0.486458333333333</v>
      </c>
      <c r="F1951" s="3">
        <f>AVERAGE('GRPO原始 0923'!F2309:F2328)</f>
        <v>0.47109375</v>
      </c>
      <c r="G1951" s="3">
        <f>AVERAGE('GRPO原始 0923'!F2299:F2328)</f>
        <v>0.4390625</v>
      </c>
      <c r="H1951" s="3">
        <f>AVERAGE('GRPO原始 0923'!F2294:F2328)</f>
        <v>0.430580357142857</v>
      </c>
      <c r="I1951" s="3">
        <f>AVERAGE('GRPO原始 0923'!F2294:F2328)</f>
        <v>0.430580357142857</v>
      </c>
      <c r="J1951" s="5">
        <f t="shared" ref="J1951:P1951" si="1949">C1951-C36</f>
        <v>0.05625</v>
      </c>
      <c r="K1951" s="5">
        <f t="shared" si="1949"/>
        <v>0.053125</v>
      </c>
      <c r="L1951" s="5">
        <f t="shared" si="1949"/>
        <v>0.0296875</v>
      </c>
      <c r="M1951" s="5">
        <f t="shared" si="1949"/>
        <v>0.02109375</v>
      </c>
      <c r="N1951" s="5">
        <f t="shared" si="1949"/>
        <v>0.0119791666666667</v>
      </c>
      <c r="O1951" s="5">
        <f t="shared" si="1949"/>
        <v>0.0145089285714285</v>
      </c>
      <c r="P1951" s="5">
        <f t="shared" si="1949"/>
        <v>0.0145089285714285</v>
      </c>
    </row>
    <row r="1952" ht="19" customHeight="1" spans="1:16">
      <c r="A1952" s="2" t="s">
        <v>282</v>
      </c>
      <c r="B1952" s="2">
        <v>36</v>
      </c>
      <c r="C1952" s="3">
        <f>AVERAGE('GRPO原始 0923'!F2325:F2329)</f>
        <v>0.559375</v>
      </c>
      <c r="D1952" s="3">
        <f>AVERAGE('GRPO原始 0923'!F2320:F2329)</f>
        <v>0.5171875</v>
      </c>
      <c r="E1952" s="3">
        <f>AVERAGE('GRPO原始 0923'!F2315:F2329)</f>
        <v>0.494270833333333</v>
      </c>
      <c r="F1952" s="3">
        <f>AVERAGE('GRPO原始 0923'!F2310:F2329)</f>
        <v>0.478125</v>
      </c>
      <c r="G1952" s="3">
        <f>AVERAGE('GRPO原始 0923'!F2300:F2329)</f>
        <v>0.447395833333333</v>
      </c>
      <c r="H1952" s="3">
        <f>AVERAGE('GRPO原始 0923'!F2294:F2329)</f>
        <v>0.433376736111111</v>
      </c>
      <c r="I1952" s="3">
        <f>AVERAGE('GRPO原始 0923'!F2294:F2329)</f>
        <v>0.433376736111111</v>
      </c>
      <c r="J1952" s="5">
        <f t="shared" ref="J1952:P1952" si="1950">C1952-C37</f>
        <v>0.04375</v>
      </c>
      <c r="K1952" s="5">
        <f t="shared" si="1950"/>
        <v>0.04765625</v>
      </c>
      <c r="L1952" s="5">
        <f t="shared" si="1950"/>
        <v>0.0359375</v>
      </c>
      <c r="M1952" s="5">
        <f t="shared" si="1950"/>
        <v>0.025</v>
      </c>
      <c r="N1952" s="5">
        <f t="shared" si="1950"/>
        <v>0.01328125</v>
      </c>
      <c r="O1952" s="5">
        <f t="shared" si="1950"/>
        <v>0.0145399305555555</v>
      </c>
      <c r="P1952" s="5">
        <f t="shared" si="1950"/>
        <v>0.0145399305555555</v>
      </c>
    </row>
    <row r="1953" ht="19" customHeight="1" spans="1:16">
      <c r="A1953" s="2" t="s">
        <v>282</v>
      </c>
      <c r="B1953" s="2">
        <v>37</v>
      </c>
      <c r="C1953" s="3">
        <f>AVERAGE('GRPO原始 0923'!F2326:F2330)</f>
        <v>0.56875</v>
      </c>
      <c r="D1953" s="3">
        <f>AVERAGE('GRPO原始 0923'!F2321:F2330)</f>
        <v>0.52890625</v>
      </c>
      <c r="E1953" s="3">
        <f>AVERAGE('GRPO原始 0923'!F2316:F2330)</f>
        <v>0.502604166666667</v>
      </c>
      <c r="F1953" s="3">
        <f>AVERAGE('GRPO原始 0923'!F2311:F2330)</f>
        <v>0.484765625</v>
      </c>
      <c r="G1953" s="3">
        <f>AVERAGE('GRPO原始 0923'!F2301:F2330)</f>
        <v>0.453645833333333</v>
      </c>
      <c r="H1953" s="3">
        <f>AVERAGE('GRPO原始 0923'!F2294:F2330)</f>
        <v>0.438133445945946</v>
      </c>
      <c r="I1953" s="3">
        <f>AVERAGE('GRPO原始 0923'!F2294:F2330)</f>
        <v>0.438133445945946</v>
      </c>
      <c r="J1953" s="5">
        <f t="shared" ref="J1953:P1953" si="1951">C1953-C38</f>
        <v>0.0484375</v>
      </c>
      <c r="K1953" s="5">
        <f t="shared" si="1951"/>
        <v>0.05234375</v>
      </c>
      <c r="L1953" s="5">
        <f t="shared" si="1951"/>
        <v>0.0359375</v>
      </c>
      <c r="M1953" s="5">
        <f t="shared" si="1951"/>
        <v>0.023046875</v>
      </c>
      <c r="N1953" s="5">
        <f t="shared" si="1951"/>
        <v>0.0135416666666667</v>
      </c>
      <c r="O1953" s="5">
        <f t="shared" si="1951"/>
        <v>0.0154138513513514</v>
      </c>
      <c r="P1953" s="5">
        <f t="shared" si="1951"/>
        <v>0.0154138513513514</v>
      </c>
    </row>
    <row r="1954" ht="19" customHeight="1" spans="1:16">
      <c r="A1954" s="2" t="s">
        <v>282</v>
      </c>
      <c r="B1954" s="2">
        <v>38</v>
      </c>
      <c r="C1954" s="3">
        <f>AVERAGE('GRPO原始 0923'!F2327:F2331)</f>
        <v>0.59375</v>
      </c>
      <c r="D1954" s="3">
        <f>AVERAGE('GRPO原始 0923'!F2322:F2331)</f>
        <v>0.54609375</v>
      </c>
      <c r="E1954" s="3">
        <f>AVERAGE('GRPO原始 0923'!F2317:F2331)</f>
        <v>0.516145833333333</v>
      </c>
      <c r="F1954" s="3">
        <f>AVERAGE('GRPO原始 0923'!F2312:F2331)</f>
        <v>0.49375</v>
      </c>
      <c r="G1954" s="3">
        <f>AVERAGE('GRPO原始 0923'!F2302:F2331)</f>
        <v>0.464322916666667</v>
      </c>
      <c r="H1954" s="3">
        <f>AVERAGE('GRPO原始 0923'!F2294:F2331)</f>
        <v>0.443256578947368</v>
      </c>
      <c r="I1954" s="3">
        <f>AVERAGE('GRPO原始 0923'!F2294:F2331)</f>
        <v>0.443256578947368</v>
      </c>
      <c r="J1954" s="5">
        <f t="shared" ref="J1954:P1954" si="1952">C1954-C39</f>
        <v>0.04375</v>
      </c>
      <c r="K1954" s="5">
        <f t="shared" si="1952"/>
        <v>0.0390625</v>
      </c>
      <c r="L1954" s="5">
        <f t="shared" si="1952"/>
        <v>0.0322916666666667</v>
      </c>
      <c r="M1954" s="5">
        <f t="shared" si="1952"/>
        <v>0.0234375</v>
      </c>
      <c r="N1954" s="5">
        <f t="shared" si="1952"/>
        <v>0.0138020833333333</v>
      </c>
      <c r="O1954" s="5">
        <f t="shared" si="1952"/>
        <v>0.0152138157894737</v>
      </c>
      <c r="P1954" s="5">
        <f t="shared" si="1952"/>
        <v>0.0152138157894737</v>
      </c>
    </row>
    <row r="1955" ht="19" customHeight="1" spans="1:16">
      <c r="A1955" s="2" t="s">
        <v>282</v>
      </c>
      <c r="B1955" s="2">
        <v>39</v>
      </c>
      <c r="C1955" s="3">
        <f>AVERAGE('GRPO原始 0923'!F2328:F2332)</f>
        <v>0.58125</v>
      </c>
      <c r="D1955" s="3">
        <f>AVERAGE('GRPO原始 0923'!F2323:F2332)</f>
        <v>0.54921875</v>
      </c>
      <c r="E1955" s="3">
        <f>AVERAGE('GRPO原始 0923'!F2318:F2332)</f>
        <v>0.5296875</v>
      </c>
      <c r="F1955" s="3">
        <f>AVERAGE('GRPO原始 0923'!F2313:F2332)</f>
        <v>0.498046875</v>
      </c>
      <c r="G1955" s="3">
        <f>AVERAGE('GRPO原始 0923'!F2303:F2332)</f>
        <v>0.46796875</v>
      </c>
      <c r="H1955" s="3">
        <f>AVERAGE('GRPO原始 0923'!F2294:F2332)</f>
        <v>0.446113782051282</v>
      </c>
      <c r="I1955" s="3">
        <f>AVERAGE('GRPO原始 0923'!F2294:F2332)</f>
        <v>0.446113782051282</v>
      </c>
      <c r="J1955" s="5">
        <f t="shared" ref="J1955:P1955" si="1953">C1955-C40</f>
        <v>0.0484375</v>
      </c>
      <c r="K1955" s="5">
        <f t="shared" si="1953"/>
        <v>0.04140625</v>
      </c>
      <c r="L1955" s="5">
        <f t="shared" si="1953"/>
        <v>0.0442708333333333</v>
      </c>
      <c r="M1955" s="5">
        <f t="shared" si="1953"/>
        <v>0.02734375</v>
      </c>
      <c r="N1955" s="5">
        <f t="shared" si="1953"/>
        <v>0.0151041666666666</v>
      </c>
      <c r="O1955" s="5">
        <f t="shared" si="1953"/>
        <v>0.0162259615384615</v>
      </c>
      <c r="P1955" s="5">
        <f t="shared" si="1953"/>
        <v>0.0162259615384615</v>
      </c>
    </row>
    <row r="1956" ht="19" customHeight="1" spans="1:16">
      <c r="A1956" s="2" t="s">
        <v>282</v>
      </c>
      <c r="B1956" s="2">
        <v>40</v>
      </c>
      <c r="C1956" s="3">
        <f>AVERAGE('GRPO原始 0923'!F2329:F2333)</f>
        <v>0.5734375</v>
      </c>
      <c r="D1956" s="3">
        <f>AVERAGE('GRPO原始 0923'!F2324:F2333)</f>
        <v>0.5609375</v>
      </c>
      <c r="E1956" s="3">
        <f>AVERAGE('GRPO原始 0923'!F2319:F2333)</f>
        <v>0.533854166666667</v>
      </c>
      <c r="F1956" s="3">
        <f>AVERAGE('GRPO原始 0923'!F2314:F2333)</f>
        <v>0.508203125</v>
      </c>
      <c r="G1956" s="3">
        <f>AVERAGE('GRPO原始 0923'!F2304:F2333)</f>
        <v>0.473697916666667</v>
      </c>
      <c r="H1956" s="3">
        <f>AVERAGE('GRPO原始 0923'!F2294:F2333)</f>
        <v>0.4484375</v>
      </c>
      <c r="I1956" s="3">
        <f>AVERAGE('GRPO原始 0923'!F2294:F2333)</f>
        <v>0.4484375</v>
      </c>
      <c r="J1956" s="5">
        <f t="shared" ref="J1956:P1956" si="1954">C1956-C41</f>
        <v>0.0453125000000001</v>
      </c>
      <c r="K1956" s="5">
        <f t="shared" si="1954"/>
        <v>0.05078125</v>
      </c>
      <c r="L1956" s="5">
        <f t="shared" si="1954"/>
        <v>0.0505208333333333</v>
      </c>
      <c r="M1956" s="5">
        <f t="shared" si="1954"/>
        <v>0.03359375</v>
      </c>
      <c r="N1956" s="5">
        <f t="shared" si="1954"/>
        <v>0.0192708333333333</v>
      </c>
      <c r="O1956" s="5">
        <f t="shared" si="1954"/>
        <v>0.018359375</v>
      </c>
      <c r="P1956" s="5">
        <f t="shared" si="1954"/>
        <v>0.018359375</v>
      </c>
    </row>
    <row r="1957" ht="19" customHeight="1" spans="1:16">
      <c r="A1957" s="2" t="s">
        <v>282</v>
      </c>
      <c r="B1957" s="2">
        <v>41</v>
      </c>
      <c r="C1957" s="3">
        <f>AVERAGE('GRPO原始 0923'!F2330:F2334)</f>
        <v>0.5953125</v>
      </c>
      <c r="D1957" s="3">
        <f>AVERAGE('GRPO原始 0923'!F2325:F2334)</f>
        <v>0.57734375</v>
      </c>
      <c r="E1957" s="3">
        <f>AVERAGE('GRPO原始 0923'!F2320:F2334)</f>
        <v>0.543229166666667</v>
      </c>
      <c r="F1957" s="3">
        <f>AVERAGE('GRPO原始 0923'!F2315:F2334)</f>
        <v>0.51953125</v>
      </c>
      <c r="G1957" s="3">
        <f>AVERAGE('GRPO原始 0923'!F2305:F2334)</f>
        <v>0.484114583333333</v>
      </c>
      <c r="H1957" s="3">
        <f>AVERAGE('GRPO原始 0923'!F2295:F2334)</f>
        <v>0.4564453125</v>
      </c>
      <c r="I1957" s="3">
        <f>AVERAGE('GRPO原始 0923'!F2294:F2334)</f>
        <v>0.453125</v>
      </c>
      <c r="J1957" s="5">
        <f t="shared" ref="J1957:P1957" si="1955">C1957-C42</f>
        <v>0.053125</v>
      </c>
      <c r="K1957" s="5">
        <f t="shared" si="1955"/>
        <v>0.0484375</v>
      </c>
      <c r="L1957" s="5">
        <f t="shared" si="1955"/>
        <v>0.0494791666666666</v>
      </c>
      <c r="M1957" s="5">
        <f t="shared" si="1955"/>
        <v>0.040234375</v>
      </c>
      <c r="N1957" s="5">
        <f t="shared" si="1955"/>
        <v>0.02109375</v>
      </c>
      <c r="O1957" s="5">
        <f t="shared" si="1955"/>
        <v>0.0193359375</v>
      </c>
      <c r="P1957" s="5">
        <f t="shared" si="1955"/>
        <v>0.0192454268292683</v>
      </c>
    </row>
    <row r="1958" ht="19" customHeight="1" spans="1:16">
      <c r="A1958" s="2" t="s">
        <v>282</v>
      </c>
      <c r="B1958" s="2">
        <v>42</v>
      </c>
      <c r="C1958" s="3">
        <f>AVERAGE('GRPO原始 0923'!F2331:F2335)</f>
        <v>0.5609375</v>
      </c>
      <c r="D1958" s="3">
        <f>AVERAGE('GRPO原始 0923'!F2326:F2335)</f>
        <v>0.56484375</v>
      </c>
      <c r="E1958" s="3">
        <f>AVERAGE('GRPO原始 0923'!F2321:F2335)</f>
        <v>0.539583333333333</v>
      </c>
      <c r="F1958" s="3">
        <f>AVERAGE('GRPO原始 0923'!F2316:F2335)</f>
        <v>0.5171875</v>
      </c>
      <c r="G1958" s="3">
        <f>AVERAGE('GRPO原始 0923'!F2306:F2335)</f>
        <v>0.483333333333333</v>
      </c>
      <c r="H1958" s="3">
        <f>AVERAGE('GRPO原始 0923'!F2296:F2335)</f>
        <v>0.4587890625</v>
      </c>
      <c r="I1958" s="3">
        <f>AVERAGE('GRPO原始 0923'!F2294:F2335)</f>
        <v>0.452752976190476</v>
      </c>
      <c r="J1958" s="5">
        <f t="shared" ref="J1958:P1958" si="1956">C1958-C43</f>
        <v>0.0390625</v>
      </c>
      <c r="K1958" s="5">
        <f t="shared" si="1956"/>
        <v>0.04375</v>
      </c>
      <c r="L1958" s="5">
        <f t="shared" si="1956"/>
        <v>0.0479166666666667</v>
      </c>
      <c r="M1958" s="5">
        <f t="shared" si="1956"/>
        <v>0.03671875</v>
      </c>
      <c r="N1958" s="5">
        <f t="shared" si="1956"/>
        <v>0.0200520833333334</v>
      </c>
      <c r="O1958" s="5">
        <f t="shared" si="1956"/>
        <v>0.0185546875</v>
      </c>
      <c r="P1958" s="5">
        <f t="shared" si="1956"/>
        <v>0.0182291666666666</v>
      </c>
    </row>
    <row r="1959" ht="19" customHeight="1" spans="1:16">
      <c r="A1959" s="2" t="s">
        <v>282</v>
      </c>
      <c r="B1959" s="2">
        <v>43</v>
      </c>
      <c r="C1959" s="3">
        <f>AVERAGE('GRPO原始 0923'!F2332:F2336)</f>
        <v>0.5171875</v>
      </c>
      <c r="D1959" s="3">
        <f>AVERAGE('GRPO原始 0923'!F2327:F2336)</f>
        <v>0.55546875</v>
      </c>
      <c r="E1959" s="3">
        <f>AVERAGE('GRPO原始 0923'!F2322:F2336)</f>
        <v>0.536458333333333</v>
      </c>
      <c r="F1959" s="3">
        <f>AVERAGE('GRPO原始 0923'!F2317:F2336)</f>
        <v>0.51640625</v>
      </c>
      <c r="G1959" s="3">
        <f>AVERAGE('GRPO原始 0923'!F2307:F2336)</f>
        <v>0.480989583333333</v>
      </c>
      <c r="H1959" s="3">
        <f>AVERAGE('GRPO原始 0923'!F2297:F2336)</f>
        <v>0.459765625</v>
      </c>
      <c r="I1959" s="3">
        <f>AVERAGE('GRPO原始 0923'!F2294:F2336)</f>
        <v>0.451853197674419</v>
      </c>
      <c r="J1959" s="5">
        <f t="shared" ref="J1959:P1959" si="1957">C1959-C44</f>
        <v>0.0375</v>
      </c>
      <c r="K1959" s="5">
        <f t="shared" si="1957"/>
        <v>0.0406249999999999</v>
      </c>
      <c r="L1959" s="5">
        <f t="shared" si="1957"/>
        <v>0.0385416666666667</v>
      </c>
      <c r="M1959" s="5">
        <f t="shared" si="1957"/>
        <v>0.03359375</v>
      </c>
      <c r="N1959" s="5">
        <f t="shared" si="1957"/>
        <v>0.0200520833333334</v>
      </c>
      <c r="O1959" s="5">
        <f t="shared" si="1957"/>
        <v>0.0166015625</v>
      </c>
      <c r="P1959" s="5">
        <f t="shared" si="1957"/>
        <v>0.0178052325581395</v>
      </c>
    </row>
    <row r="1960" ht="19" customHeight="1" spans="1:16">
      <c r="A1960" s="2" t="s">
        <v>282</v>
      </c>
      <c r="B1960" s="2">
        <v>44</v>
      </c>
      <c r="C1960" s="3">
        <f>AVERAGE('GRPO原始 0923'!F2333:F2337)</f>
        <v>0.5140625</v>
      </c>
      <c r="D1960" s="3">
        <f>AVERAGE('GRPO原始 0923'!F2328:F2337)</f>
        <v>0.54765625</v>
      </c>
      <c r="E1960" s="3">
        <f>AVERAGE('GRPO原始 0923'!F2323:F2337)</f>
        <v>0.5375</v>
      </c>
      <c r="F1960" s="3">
        <f>AVERAGE('GRPO原始 0923'!F2318:F2337)</f>
        <v>0.52578125</v>
      </c>
      <c r="G1960" s="3">
        <f>AVERAGE('GRPO原始 0923'!F2308:F2337)</f>
        <v>0.48671875</v>
      </c>
      <c r="H1960" s="3">
        <f>AVERAGE('GRPO原始 0923'!F2298:F2337)</f>
        <v>0.4640625</v>
      </c>
      <c r="I1960" s="3">
        <f>AVERAGE('GRPO原始 0923'!F2294:F2337)</f>
        <v>0.453835227272727</v>
      </c>
      <c r="J1960" s="5">
        <f t="shared" ref="J1960:P1960" si="1958">C1960-C45</f>
        <v>0.040625</v>
      </c>
      <c r="K1960" s="5">
        <f t="shared" si="1958"/>
        <v>0.0445312499999999</v>
      </c>
      <c r="L1960" s="5">
        <f t="shared" si="1958"/>
        <v>0.0411458333333333</v>
      </c>
      <c r="M1960" s="5">
        <f t="shared" si="1958"/>
        <v>0.043359375</v>
      </c>
      <c r="N1960" s="5">
        <f t="shared" si="1958"/>
        <v>0.0244791666666667</v>
      </c>
      <c r="O1960" s="5">
        <f t="shared" si="1958"/>
        <v>0.018359375</v>
      </c>
      <c r="P1960" s="5">
        <f t="shared" si="1958"/>
        <v>0.0189985795454546</v>
      </c>
    </row>
    <row r="1961" ht="19" customHeight="1" spans="1:16">
      <c r="A1961" s="2" t="s">
        <v>282</v>
      </c>
      <c r="B1961" s="2">
        <v>45</v>
      </c>
      <c r="C1961" s="3">
        <f>AVERAGE('GRPO原始 0923'!F2334:F2338)</f>
        <v>0.5109375</v>
      </c>
      <c r="D1961" s="3">
        <f>AVERAGE('GRPO原始 0923'!F2329:F2338)</f>
        <v>0.5421875</v>
      </c>
      <c r="E1961" s="3">
        <f>AVERAGE('GRPO原始 0923'!F2324:F2338)</f>
        <v>0.544270833333333</v>
      </c>
      <c r="F1961" s="3">
        <f>AVERAGE('GRPO原始 0923'!F2319:F2338)</f>
        <v>0.528125</v>
      </c>
      <c r="G1961" s="3">
        <f>AVERAGE('GRPO原始 0923'!F2309:F2338)</f>
        <v>0.494791666666667</v>
      </c>
      <c r="H1961" s="3">
        <f>AVERAGE('GRPO原始 0923'!F2299:F2338)</f>
        <v>0.46484375</v>
      </c>
      <c r="I1961" s="3">
        <f>AVERAGE('GRPO原始 0923'!F2294:F2338)</f>
        <v>0.455381944444444</v>
      </c>
      <c r="J1961" s="5">
        <f t="shared" ref="J1961:P1961" si="1959">C1961-C46</f>
        <v>0.0328125</v>
      </c>
      <c r="K1961" s="5">
        <f t="shared" si="1959"/>
        <v>0.0390625</v>
      </c>
      <c r="L1961" s="5">
        <f t="shared" si="1959"/>
        <v>0.0447916666666667</v>
      </c>
      <c r="M1961" s="5">
        <f t="shared" si="1959"/>
        <v>0.0460937499999999</v>
      </c>
      <c r="N1961" s="5">
        <f t="shared" si="1959"/>
        <v>0.0270833333333333</v>
      </c>
      <c r="O1961" s="5">
        <f t="shared" si="1959"/>
        <v>0.01875</v>
      </c>
      <c r="P1961" s="5">
        <f t="shared" si="1959"/>
        <v>0.0199652777777778</v>
      </c>
    </row>
    <row r="1962" ht="19" customHeight="1" spans="1:16">
      <c r="A1962" s="2" t="s">
        <v>282</v>
      </c>
      <c r="B1962" s="2">
        <v>46</v>
      </c>
      <c r="C1962" s="3">
        <f>AVERAGE('GRPO原始 0923'!F2335:F2339)</f>
        <v>0.521875</v>
      </c>
      <c r="D1962" s="3">
        <f>AVERAGE('GRPO原始 0923'!F2330:F2339)</f>
        <v>0.55859375</v>
      </c>
      <c r="E1962" s="3">
        <f>AVERAGE('GRPO原始 0923'!F2325:F2339)</f>
        <v>0.558854166666667</v>
      </c>
      <c r="F1962" s="3">
        <f>AVERAGE('GRPO原始 0923'!F2320:F2339)</f>
        <v>0.537890625</v>
      </c>
      <c r="G1962" s="3">
        <f>AVERAGE('GRPO原始 0923'!F2310:F2339)</f>
        <v>0.504947916666667</v>
      </c>
      <c r="H1962" s="3">
        <f>AVERAGE('GRPO原始 0923'!F2300:F2339)</f>
        <v>0.4751953125</v>
      </c>
      <c r="I1962" s="3">
        <f>AVERAGE('GRPO原始 0923'!F2294:F2339)</f>
        <v>0.460597826086957</v>
      </c>
      <c r="J1962" s="5">
        <f t="shared" ref="J1962:P1962" si="1960">C1962-C47</f>
        <v>0.034375</v>
      </c>
      <c r="K1962" s="5">
        <f t="shared" si="1960"/>
        <v>0.04375</v>
      </c>
      <c r="L1962" s="5">
        <f t="shared" si="1960"/>
        <v>0.04375</v>
      </c>
      <c r="M1962" s="5">
        <f t="shared" si="1960"/>
        <v>0.045703125</v>
      </c>
      <c r="N1962" s="5">
        <f t="shared" si="1960"/>
        <v>0.0312500000000001</v>
      </c>
      <c r="O1962" s="5">
        <f t="shared" si="1960"/>
        <v>0.0208984375</v>
      </c>
      <c r="P1962" s="5">
        <f t="shared" si="1960"/>
        <v>0.0208899456521739</v>
      </c>
    </row>
    <row r="1963" ht="19" customHeight="1" spans="1:16">
      <c r="A1963" s="2" t="s">
        <v>282</v>
      </c>
      <c r="B1963" s="2">
        <v>47</v>
      </c>
      <c r="C1963" s="3">
        <f>AVERAGE('GRPO原始 0923'!F2336:F2340)</f>
        <v>0.5453125</v>
      </c>
      <c r="D1963" s="3">
        <f>AVERAGE('GRPO原始 0923'!F2331:F2340)</f>
        <v>0.553125</v>
      </c>
      <c r="E1963" s="3">
        <f>AVERAGE('GRPO原始 0923'!F2326:F2340)</f>
        <v>0.558333333333333</v>
      </c>
      <c r="F1963" s="3">
        <f>AVERAGE('GRPO原始 0923'!F2321:F2340)</f>
        <v>0.541015625</v>
      </c>
      <c r="G1963" s="3">
        <f>AVERAGE('GRPO原始 0923'!F2311:F2340)</f>
        <v>0.507552083333333</v>
      </c>
      <c r="H1963" s="3">
        <f>AVERAGE('GRPO原始 0923'!F2301:F2340)</f>
        <v>0.478515625</v>
      </c>
      <c r="I1963" s="3">
        <f>AVERAGE('GRPO原始 0923'!F2294:F2340)</f>
        <v>0.462599734042553</v>
      </c>
      <c r="J1963" s="5">
        <f t="shared" ref="J1963:P1963" si="1961">C1963-C48</f>
        <v>0.03125</v>
      </c>
      <c r="K1963" s="5">
        <f t="shared" si="1961"/>
        <v>0.03515625</v>
      </c>
      <c r="L1963" s="5">
        <f t="shared" si="1961"/>
        <v>0.0395833333333333</v>
      </c>
      <c r="M1963" s="5">
        <f t="shared" si="1961"/>
        <v>0.04375</v>
      </c>
      <c r="N1963" s="5">
        <f t="shared" si="1961"/>
        <v>0.0270833333333333</v>
      </c>
      <c r="O1963" s="5">
        <f t="shared" si="1961"/>
        <v>0.0189453125</v>
      </c>
      <c r="P1963" s="5">
        <f t="shared" si="1961"/>
        <v>0.0196143617021277</v>
      </c>
    </row>
    <row r="1964" ht="19" customHeight="1" spans="1:16">
      <c r="A1964" s="2" t="s">
        <v>282</v>
      </c>
      <c r="B1964" s="2">
        <v>48</v>
      </c>
      <c r="C1964" s="3">
        <f>AVERAGE('GRPO原始 0923'!F2337:F2341)</f>
        <v>0.5546875</v>
      </c>
      <c r="D1964" s="3">
        <f>AVERAGE('GRPO原始 0923'!F2332:F2341)</f>
        <v>0.5359375</v>
      </c>
      <c r="E1964" s="3">
        <f>AVERAGE('GRPO原始 0923'!F2327:F2341)</f>
        <v>0.555208333333333</v>
      </c>
      <c r="F1964" s="3">
        <f>AVERAGE('GRPO原始 0923'!F2322:F2341)</f>
        <v>0.541015625</v>
      </c>
      <c r="G1964" s="3">
        <f>AVERAGE('GRPO原始 0923'!F2312:F2341)</f>
        <v>0.5078125</v>
      </c>
      <c r="H1964" s="3">
        <f>AVERAGE('GRPO原始 0923'!F2302:F2341)</f>
        <v>0.4822265625</v>
      </c>
      <c r="I1964" s="3">
        <f>AVERAGE('GRPO原始 0923'!F2294:F2341)</f>
        <v>0.462565104166667</v>
      </c>
      <c r="J1964" s="5">
        <f t="shared" ref="J1964:P1964" si="1962">C1964-C49</f>
        <v>0.0078125</v>
      </c>
      <c r="K1964" s="5">
        <f t="shared" si="1962"/>
        <v>0.0226562499999999</v>
      </c>
      <c r="L1964" s="5">
        <f t="shared" si="1962"/>
        <v>0.0296875</v>
      </c>
      <c r="M1964" s="5">
        <f t="shared" si="1962"/>
        <v>0.030859375</v>
      </c>
      <c r="N1964" s="5">
        <f t="shared" si="1962"/>
        <v>0.0231770833333333</v>
      </c>
      <c r="O1964" s="5">
        <f t="shared" si="1962"/>
        <v>0.016015625</v>
      </c>
      <c r="P1964" s="5">
        <f t="shared" si="1962"/>
        <v>0.0167643229166667</v>
      </c>
    </row>
    <row r="1965" ht="19" customHeight="1" spans="1:16">
      <c r="A1965" s="2" t="s">
        <v>282</v>
      </c>
      <c r="B1965" s="2">
        <v>49</v>
      </c>
      <c r="C1965" s="3">
        <f>AVERAGE('GRPO原始 0923'!F2338:F2342)</f>
        <v>0.5453125</v>
      </c>
      <c r="D1965" s="3">
        <f>AVERAGE('GRPO原始 0923'!F2333:F2342)</f>
        <v>0.5296875</v>
      </c>
      <c r="E1965" s="3">
        <f>AVERAGE('GRPO原始 0923'!F2328:F2342)</f>
        <v>0.546875</v>
      </c>
      <c r="F1965" s="3">
        <f>AVERAGE('GRPO原始 0923'!F2323:F2342)</f>
        <v>0.539453125</v>
      </c>
      <c r="G1965" s="3">
        <f>AVERAGE('GRPO原始 0923'!F2313:F2342)</f>
        <v>0.50859375</v>
      </c>
      <c r="H1965" s="3">
        <f>AVERAGE('GRPO原始 0923'!F2303:F2342)</f>
        <v>0.4833984375</v>
      </c>
      <c r="I1965" s="3">
        <f>AVERAGE('GRPO原始 0923'!F2294:F2342)</f>
        <v>0.463169642857143</v>
      </c>
      <c r="J1965" s="5">
        <f t="shared" ref="J1965:P1965" si="1963">C1965-C50</f>
        <v>-0.0265625</v>
      </c>
      <c r="K1965" s="5">
        <f t="shared" si="1963"/>
        <v>0.00703124999999993</v>
      </c>
      <c r="L1965" s="5">
        <f t="shared" si="1963"/>
        <v>0.0208333333333334</v>
      </c>
      <c r="M1965" s="5">
        <f t="shared" si="1963"/>
        <v>0.02421875</v>
      </c>
      <c r="N1965" s="5">
        <f t="shared" si="1963"/>
        <v>0.0205729166666666</v>
      </c>
      <c r="O1965" s="5">
        <f t="shared" si="1963"/>
        <v>0.0130859375</v>
      </c>
      <c r="P1965" s="5">
        <f t="shared" si="1963"/>
        <v>0.0143494897959184</v>
      </c>
    </row>
    <row r="1966" ht="19" customHeight="1" spans="1:16">
      <c r="A1966" s="2" t="s">
        <v>282</v>
      </c>
      <c r="B1966" s="2">
        <v>50</v>
      </c>
      <c r="C1966" s="3">
        <f>AVERAGE('GRPO原始 0923'!F2339:F2343)</f>
        <v>0.5265625</v>
      </c>
      <c r="D1966" s="3">
        <f>AVERAGE('GRPO原始 0923'!F2334:F2343)</f>
        <v>0.51875</v>
      </c>
      <c r="E1966" s="3">
        <f>AVERAGE('GRPO原始 0923'!F2329:F2343)</f>
        <v>0.536979166666667</v>
      </c>
      <c r="F1966" s="3">
        <f>AVERAGE('GRPO原始 0923'!F2324:F2343)</f>
        <v>0.53984375</v>
      </c>
      <c r="G1966" s="3">
        <f>AVERAGE('GRPO原始 0923'!F2314:F2343)</f>
        <v>0.51171875</v>
      </c>
      <c r="H1966" s="3">
        <f>AVERAGE('GRPO原始 0923'!F2304:F2343)</f>
        <v>0.4849609375</v>
      </c>
      <c r="I1966" s="3">
        <f>AVERAGE('GRPO原始 0923'!F2294:F2343)</f>
        <v>0.4625</v>
      </c>
      <c r="J1966" s="5">
        <f t="shared" ref="J1966:P1966" si="1964">C1966-C51</f>
        <v>-0.046875</v>
      </c>
      <c r="K1966" s="5">
        <f t="shared" si="1964"/>
        <v>-0.00703124999999993</v>
      </c>
      <c r="L1966" s="5">
        <f t="shared" si="1964"/>
        <v>0.0104166666666666</v>
      </c>
      <c r="M1966" s="5">
        <f t="shared" si="1964"/>
        <v>0.021875</v>
      </c>
      <c r="N1966" s="5">
        <f t="shared" si="1964"/>
        <v>0.0200520833333334</v>
      </c>
      <c r="O1966" s="5">
        <f t="shared" si="1964"/>
        <v>0.0126953125</v>
      </c>
      <c r="P1966" s="5">
        <f t="shared" si="1964"/>
        <v>0.01328125</v>
      </c>
    </row>
    <row r="1967" ht="19" customHeight="1" spans="1:16">
      <c r="A1967" s="2" t="s">
        <v>282</v>
      </c>
      <c r="B1967" s="2">
        <v>51</v>
      </c>
      <c r="C1967" s="3">
        <f>AVERAGE('GRPO原始 0923'!F2340:F2344)</f>
        <v>0.4953125</v>
      </c>
      <c r="D1967" s="3">
        <f>AVERAGE('GRPO原始 0923'!F2335:F2344)</f>
        <v>0.50859375</v>
      </c>
      <c r="E1967" s="3">
        <f>AVERAGE('GRPO原始 0923'!F2330:F2344)</f>
        <v>0.5375</v>
      </c>
      <c r="F1967" s="3">
        <f>AVERAGE('GRPO原始 0923'!F2325:F2344)</f>
        <v>0.54296875</v>
      </c>
      <c r="G1967" s="3">
        <f>AVERAGE('GRPO原始 0923'!F2315:F2344)</f>
        <v>0.515885416666667</v>
      </c>
      <c r="H1967" s="3">
        <f>AVERAGE('GRPO原始 0923'!F2305:F2344)</f>
        <v>0.490234375</v>
      </c>
      <c r="I1967" s="3">
        <f>AVERAGE('GRPO原始 0923'!F2295:F2344)</f>
        <v>0.466875</v>
      </c>
      <c r="J1967" s="5">
        <f t="shared" ref="J1967:P1967" si="1965">C1967-C52</f>
        <v>-0.0796875</v>
      </c>
      <c r="K1967" s="5">
        <f t="shared" si="1965"/>
        <v>-0.02265625</v>
      </c>
      <c r="L1967" s="5">
        <f t="shared" si="1965"/>
        <v>0.00260416666666663</v>
      </c>
      <c r="M1967" s="5">
        <f t="shared" si="1965"/>
        <v>0.012890625</v>
      </c>
      <c r="N1967" s="5">
        <f t="shared" si="1965"/>
        <v>0.0192708333333333</v>
      </c>
      <c r="O1967" s="5">
        <f t="shared" si="1965"/>
        <v>0.01015625</v>
      </c>
      <c r="P1967" s="5">
        <f t="shared" si="1965"/>
        <v>0.0109375</v>
      </c>
    </row>
    <row r="1968" ht="19" customHeight="1" spans="1:16">
      <c r="A1968" s="2" t="s">
        <v>282</v>
      </c>
      <c r="B1968" s="2">
        <v>52</v>
      </c>
      <c r="C1968" s="3">
        <f>AVERAGE('GRPO原始 0923'!F2341:F2345)</f>
        <v>0.4953125</v>
      </c>
      <c r="D1968" s="3">
        <f>AVERAGE('GRPO原始 0923'!F2336:F2345)</f>
        <v>0.5203125</v>
      </c>
      <c r="E1968" s="3">
        <f>AVERAGE('GRPO原始 0923'!F2331:F2345)</f>
        <v>0.533854166666667</v>
      </c>
      <c r="F1968" s="3">
        <f>AVERAGE('GRPO原始 0923'!F2326:F2345)</f>
        <v>0.542578125</v>
      </c>
      <c r="G1968" s="3">
        <f>AVERAGE('GRPO原始 0923'!F2316:F2345)</f>
        <v>0.518229166666667</v>
      </c>
      <c r="H1968" s="3">
        <f>AVERAGE('GRPO原始 0923'!F2306:F2345)</f>
        <v>0.492578125</v>
      </c>
      <c r="I1968" s="3">
        <f>AVERAGE('GRPO原始 0923'!F2296:F2345)</f>
        <v>0.47109375</v>
      </c>
      <c r="J1968" s="5">
        <f t="shared" ref="J1968:P1968" si="1966">C1968-C53</f>
        <v>-0.084375</v>
      </c>
      <c r="K1968" s="5">
        <f t="shared" si="1966"/>
        <v>-0.0265625</v>
      </c>
      <c r="L1968" s="5">
        <f t="shared" si="1966"/>
        <v>-0.00468750000000007</v>
      </c>
      <c r="M1968" s="5">
        <f t="shared" si="1966"/>
        <v>0.00859375000000007</v>
      </c>
      <c r="N1968" s="5">
        <f t="shared" si="1966"/>
        <v>0.015625</v>
      </c>
      <c r="O1968" s="5">
        <f t="shared" si="1966"/>
        <v>0.00839843749999997</v>
      </c>
      <c r="P1968" s="5">
        <f t="shared" si="1966"/>
        <v>0.00953124999999999</v>
      </c>
    </row>
    <row r="1969" ht="19" customHeight="1" spans="1:16">
      <c r="A1969" s="2" t="s">
        <v>282</v>
      </c>
      <c r="B1969" s="2">
        <v>53</v>
      </c>
      <c r="C1969" s="3">
        <f>AVERAGE('GRPO原始 0923'!F2342:F2346)</f>
        <v>0.5171875</v>
      </c>
      <c r="D1969" s="3">
        <f>AVERAGE('GRPO原始 0923'!F2337:F2346)</f>
        <v>0.5359375</v>
      </c>
      <c r="E1969" s="3">
        <f>AVERAGE('GRPO原始 0923'!F2332:F2346)</f>
        <v>0.5296875</v>
      </c>
      <c r="F1969" s="3">
        <f>AVERAGE('GRPO原始 0923'!F2327:F2346)</f>
        <v>0.545703125</v>
      </c>
      <c r="G1969" s="3">
        <f>AVERAGE('GRPO原始 0923'!F2317:F2346)</f>
        <v>0.522916666666667</v>
      </c>
      <c r="H1969" s="3">
        <f>AVERAGE('GRPO原始 0923'!F2307:F2346)</f>
        <v>0.4947265625</v>
      </c>
      <c r="I1969" s="3">
        <f>AVERAGE('GRPO原始 0923'!F2297:F2346)</f>
        <v>0.475</v>
      </c>
      <c r="J1969" s="5">
        <f t="shared" ref="J1969:P1969" si="1967">C1969-C54</f>
        <v>-0.0671875</v>
      </c>
      <c r="K1969" s="5">
        <f t="shared" si="1967"/>
        <v>-0.0296875000000001</v>
      </c>
      <c r="L1969" s="5">
        <f t="shared" si="1967"/>
        <v>-0.0072916666666667</v>
      </c>
      <c r="M1969" s="5">
        <f t="shared" si="1967"/>
        <v>0.00546874999999991</v>
      </c>
      <c r="N1969" s="5">
        <f t="shared" si="1967"/>
        <v>0.0125000000000001</v>
      </c>
      <c r="O1969" s="5">
        <f t="shared" si="1967"/>
        <v>0.00761718750000001</v>
      </c>
      <c r="P1969" s="5">
        <f t="shared" si="1967"/>
        <v>0.00734374999999998</v>
      </c>
    </row>
    <row r="1970" ht="19" customHeight="1" spans="1:16">
      <c r="A1970" s="2" t="s">
        <v>282</v>
      </c>
      <c r="B1970" s="2">
        <v>54</v>
      </c>
      <c r="C1970" s="3">
        <f>AVERAGE('GRPO原始 0923'!F2343:F2347)</f>
        <v>0.534375</v>
      </c>
      <c r="D1970" s="3">
        <f>AVERAGE('GRPO原始 0923'!F2338:F2347)</f>
        <v>0.53984375</v>
      </c>
      <c r="E1970" s="3">
        <f>AVERAGE('GRPO原始 0923'!F2333:F2347)</f>
        <v>0.53125</v>
      </c>
      <c r="F1970" s="3">
        <f>AVERAGE('GRPO原始 0923'!F2328:F2347)</f>
        <v>0.54375</v>
      </c>
      <c r="G1970" s="3">
        <f>AVERAGE('GRPO原始 0923'!F2318:F2347)</f>
        <v>0.53046875</v>
      </c>
      <c r="H1970" s="3">
        <f>AVERAGE('GRPO原始 0923'!F2308:F2347)</f>
        <v>0.5</v>
      </c>
      <c r="I1970" s="3">
        <f>AVERAGE('GRPO原始 0923'!F2298:F2347)</f>
        <v>0.47921875</v>
      </c>
      <c r="J1970" s="5">
        <f t="shared" ref="J1970:P1970" si="1968">C1970-C55</f>
        <v>-0.0453125</v>
      </c>
      <c r="K1970" s="5">
        <f t="shared" si="1968"/>
        <v>-0.0359375000000001</v>
      </c>
      <c r="L1970" s="5">
        <f t="shared" si="1968"/>
        <v>-0.0104166666666666</v>
      </c>
      <c r="M1970" s="5">
        <f t="shared" si="1968"/>
        <v>0.00429687499999998</v>
      </c>
      <c r="N1970" s="5">
        <f t="shared" si="1968"/>
        <v>0.0169270833333334</v>
      </c>
      <c r="O1970" s="5">
        <f t="shared" si="1968"/>
        <v>0.00937500000000002</v>
      </c>
      <c r="P1970" s="5">
        <f t="shared" si="1968"/>
        <v>0.00750000000000001</v>
      </c>
    </row>
    <row r="1971" ht="19" customHeight="1" spans="1:16">
      <c r="A1971" s="2" t="s">
        <v>282</v>
      </c>
      <c r="B1971" s="2">
        <v>55</v>
      </c>
      <c r="C1971" s="3">
        <f>AVERAGE('GRPO原始 0923'!F2344:F2348)</f>
        <v>0.55</v>
      </c>
      <c r="D1971" s="3">
        <f>AVERAGE('GRPO原始 0923'!F2339:F2348)</f>
        <v>0.53828125</v>
      </c>
      <c r="E1971" s="3">
        <f>AVERAGE('GRPO原始 0923'!F2334:F2348)</f>
        <v>0.529166666666667</v>
      </c>
      <c r="F1971" s="3">
        <f>AVERAGE('GRPO原始 0923'!F2329:F2348)</f>
        <v>0.540234375</v>
      </c>
      <c r="G1971" s="3">
        <f>AVERAGE('GRPO原始 0923'!F2319:F2348)</f>
        <v>0.531510416666667</v>
      </c>
      <c r="H1971" s="3">
        <f>AVERAGE('GRPO原始 0923'!F2309:F2348)</f>
        <v>0.5056640625</v>
      </c>
      <c r="I1971" s="3">
        <f>AVERAGE('GRPO原始 0923'!F2299:F2348)</f>
        <v>0.47953125</v>
      </c>
      <c r="J1971" s="5">
        <f t="shared" ref="J1971:P1971" si="1969">C1971-C56</f>
        <v>-0.0390625</v>
      </c>
      <c r="K1971" s="5">
        <f t="shared" si="1969"/>
        <v>-0.04296875</v>
      </c>
      <c r="L1971" s="5">
        <f t="shared" si="1969"/>
        <v>-0.0177083333333333</v>
      </c>
      <c r="M1971" s="5">
        <f t="shared" si="1969"/>
        <v>-0.001953125</v>
      </c>
      <c r="N1971" s="5">
        <f t="shared" si="1969"/>
        <v>0.01640625</v>
      </c>
      <c r="O1971" s="5">
        <f t="shared" si="1969"/>
        <v>0.00957031249999996</v>
      </c>
      <c r="P1971" s="5">
        <f t="shared" si="1969"/>
        <v>0.00640625</v>
      </c>
    </row>
    <row r="1972" ht="19" customHeight="1" spans="1:16">
      <c r="A1972" s="2" t="s">
        <v>282</v>
      </c>
      <c r="B1972" s="2">
        <v>56</v>
      </c>
      <c r="C1972" s="3">
        <f>AVERAGE('GRPO原始 0923'!F2345:F2349)</f>
        <v>0.5375</v>
      </c>
      <c r="D1972" s="3">
        <f>AVERAGE('GRPO原始 0923'!F2340:F2349)</f>
        <v>0.51640625</v>
      </c>
      <c r="E1972" s="3">
        <f>AVERAGE('GRPO原始 0923'!F2335:F2349)</f>
        <v>0.518229166666667</v>
      </c>
      <c r="F1972" s="3">
        <f>AVERAGE('GRPO原始 0923'!F2330:F2349)</f>
        <v>0.5375</v>
      </c>
      <c r="G1972" s="3">
        <f>AVERAGE('GRPO原始 0923'!F2320:F2349)</f>
        <v>0.530729166666667</v>
      </c>
      <c r="H1972" s="3">
        <f>AVERAGE('GRPO原始 0923'!F2310:F2349)</f>
        <v>0.5078125</v>
      </c>
      <c r="I1972" s="3">
        <f>AVERAGE('GRPO原始 0923'!F2300:F2349)</f>
        <v>0.4834375</v>
      </c>
      <c r="J1972" s="5">
        <f t="shared" ref="J1972:P1972" si="1970">C1972-C57</f>
        <v>0</v>
      </c>
      <c r="K1972" s="5">
        <f t="shared" si="1970"/>
        <v>-0.0398437500000001</v>
      </c>
      <c r="L1972" s="5">
        <f t="shared" si="1970"/>
        <v>-0.0151041666666667</v>
      </c>
      <c r="M1972" s="5">
        <f t="shared" si="1970"/>
        <v>0.001953125</v>
      </c>
      <c r="N1972" s="5">
        <f t="shared" si="1970"/>
        <v>0.0171875</v>
      </c>
      <c r="O1972" s="5">
        <f t="shared" si="1970"/>
        <v>0.0134765625</v>
      </c>
      <c r="P1972" s="5">
        <f t="shared" si="1970"/>
        <v>0.00875000000000004</v>
      </c>
    </row>
    <row r="1973" ht="19" customHeight="1" spans="1:16">
      <c r="A1973" s="2" t="s">
        <v>282</v>
      </c>
      <c r="B1973" s="2">
        <v>57</v>
      </c>
      <c r="C1973" s="3">
        <f>AVERAGE('GRPO原始 0923'!F2346:F2350)</f>
        <v>0.559375</v>
      </c>
      <c r="D1973" s="3">
        <f>AVERAGE('GRPO原始 0923'!F2341:F2350)</f>
        <v>0.52734375</v>
      </c>
      <c r="E1973" s="3">
        <f>AVERAGE('GRPO原始 0923'!F2336:F2350)</f>
        <v>0.533333333333333</v>
      </c>
      <c r="F1973" s="3">
        <f>AVERAGE('GRPO原始 0923'!F2331:F2350)</f>
        <v>0.540234375</v>
      </c>
      <c r="G1973" s="3">
        <f>AVERAGE('GRPO原始 0923'!F2321:F2350)</f>
        <v>0.536458333333333</v>
      </c>
      <c r="H1973" s="3">
        <f>AVERAGE('GRPO原始 0923'!F2311:F2350)</f>
        <v>0.5125</v>
      </c>
      <c r="I1973" s="3">
        <f>AVERAGE('GRPO原始 0923'!F2301:F2350)</f>
        <v>0.48828125</v>
      </c>
      <c r="J1973" s="5">
        <f t="shared" ref="J1973:P1973" si="1971">C1973-C58</f>
        <v>0.0249999999999999</v>
      </c>
      <c r="K1973" s="5">
        <f t="shared" si="1971"/>
        <v>-0.0296875</v>
      </c>
      <c r="L1973" s="5">
        <f t="shared" si="1971"/>
        <v>-0.00937500000000002</v>
      </c>
      <c r="M1973" s="5">
        <f t="shared" si="1971"/>
        <v>0.00273437500000007</v>
      </c>
      <c r="N1973" s="5">
        <f t="shared" si="1971"/>
        <v>0.0192708333333333</v>
      </c>
      <c r="O1973" s="5">
        <f t="shared" si="1971"/>
        <v>0.0128906249999999</v>
      </c>
      <c r="P1973" s="5">
        <f t="shared" si="1971"/>
        <v>0.00921875</v>
      </c>
    </row>
    <row r="1974" ht="19" customHeight="1" spans="1:16">
      <c r="A1974" s="2" t="s">
        <v>282</v>
      </c>
      <c r="B1974" s="2">
        <v>58</v>
      </c>
      <c r="C1974" s="3">
        <f>AVERAGE('GRPO原始 0923'!F2347:F2351)</f>
        <v>0.5609375</v>
      </c>
      <c r="D1974" s="3">
        <f>AVERAGE('GRPO原始 0923'!F2342:F2351)</f>
        <v>0.5390625</v>
      </c>
      <c r="E1974" s="3">
        <f>AVERAGE('GRPO原始 0923'!F2337:F2351)</f>
        <v>0.544270833333333</v>
      </c>
      <c r="F1974" s="3">
        <f>AVERAGE('GRPO原始 0923'!F2332:F2351)</f>
        <v>0.5375</v>
      </c>
      <c r="G1974" s="3">
        <f>AVERAGE('GRPO原始 0923'!F2322:F2351)</f>
        <v>0.540364583333333</v>
      </c>
      <c r="H1974" s="3">
        <f>AVERAGE('GRPO原始 0923'!F2312:F2351)</f>
        <v>0.515625</v>
      </c>
      <c r="I1974" s="3">
        <f>AVERAGE('GRPO原始 0923'!F2302:F2351)</f>
        <v>0.49359375</v>
      </c>
      <c r="J1974" s="5">
        <f t="shared" ref="J1974:P1974" si="1972">C1974-C59</f>
        <v>0.021875</v>
      </c>
      <c r="K1974" s="5">
        <f t="shared" si="1972"/>
        <v>-0.02265625</v>
      </c>
      <c r="L1974" s="5">
        <f t="shared" si="1972"/>
        <v>-0.0125</v>
      </c>
      <c r="M1974" s="5">
        <f t="shared" si="1972"/>
        <v>0</v>
      </c>
      <c r="N1974" s="5">
        <f t="shared" si="1972"/>
        <v>0.0130208333333334</v>
      </c>
      <c r="O1974" s="5">
        <f t="shared" si="1972"/>
        <v>0.01171875</v>
      </c>
      <c r="P1974" s="5">
        <f t="shared" si="1972"/>
        <v>0.00828125000000002</v>
      </c>
    </row>
    <row r="1975" ht="19" customHeight="1" spans="1:16">
      <c r="A1975" s="2" t="s">
        <v>282</v>
      </c>
      <c r="B1975" s="2">
        <v>59</v>
      </c>
      <c r="C1975" s="3">
        <f>AVERAGE('GRPO原始 0923'!F2348:F2352)</f>
        <v>0.54375</v>
      </c>
      <c r="D1975" s="3">
        <f>AVERAGE('GRPO原始 0923'!F2343:F2352)</f>
        <v>0.5390625</v>
      </c>
      <c r="E1975" s="3">
        <f>AVERAGE('GRPO原始 0923'!F2338:F2352)</f>
        <v>0.541145833333333</v>
      </c>
      <c r="F1975" s="3">
        <f>AVERAGE('GRPO原始 0923'!F2333:F2352)</f>
        <v>0.534375</v>
      </c>
      <c r="G1975" s="3">
        <f>AVERAGE('GRPO原始 0923'!F2323:F2352)</f>
        <v>0.539322916666667</v>
      </c>
      <c r="H1975" s="3">
        <f>AVERAGE('GRPO原始 0923'!F2313:F2352)</f>
        <v>0.5162109375</v>
      </c>
      <c r="I1975" s="3">
        <f>AVERAGE('GRPO原始 0923'!F2303:F2352)</f>
        <v>0.49453125</v>
      </c>
      <c r="J1975" s="5">
        <f t="shared" ref="J1975:P1975" si="1973">C1975-C60</f>
        <v>0.0109374999999999</v>
      </c>
      <c r="K1975" s="5">
        <f t="shared" si="1973"/>
        <v>-0.0171875</v>
      </c>
      <c r="L1975" s="5">
        <f t="shared" si="1973"/>
        <v>-0.0203125</v>
      </c>
      <c r="M1975" s="5">
        <f t="shared" si="1973"/>
        <v>-0.00507812499999993</v>
      </c>
      <c r="N1975" s="5">
        <f t="shared" si="1973"/>
        <v>0.0104166666666666</v>
      </c>
      <c r="O1975" s="5">
        <f t="shared" si="1973"/>
        <v>0.0111328125</v>
      </c>
      <c r="P1975" s="5">
        <f t="shared" si="1973"/>
        <v>0.00703124999999999</v>
      </c>
    </row>
    <row r="1976" ht="19" customHeight="1" spans="1:16">
      <c r="A1976" s="2" t="s">
        <v>282</v>
      </c>
      <c r="B1976" s="2">
        <v>60</v>
      </c>
      <c r="C1976" s="3">
        <f>AVERAGE('GRPO原始 0923'!F2349:F2353)</f>
        <v>0.546875</v>
      </c>
      <c r="D1976" s="3">
        <f>AVERAGE('GRPO原始 0923'!F2344:F2353)</f>
        <v>0.5484375</v>
      </c>
      <c r="E1976" s="3">
        <f>AVERAGE('GRPO原始 0923'!F2339:F2353)</f>
        <v>0.541145833333333</v>
      </c>
      <c r="F1976" s="3">
        <f>AVERAGE('GRPO原始 0923'!F2334:F2353)</f>
        <v>0.53359375</v>
      </c>
      <c r="G1976" s="3">
        <f>AVERAGE('GRPO原始 0923'!F2324:F2353)</f>
        <v>0.542708333333333</v>
      </c>
      <c r="H1976" s="3">
        <f>AVERAGE('GRPO原始 0923'!F2314:F2353)</f>
        <v>0.5208984375</v>
      </c>
      <c r="I1976" s="3">
        <f>AVERAGE('GRPO原始 0923'!F2304:F2353)</f>
        <v>0.49765625</v>
      </c>
      <c r="J1976" s="5">
        <f t="shared" ref="J1976:P1976" si="1974">C1976-C61</f>
        <v>0.00468749999999996</v>
      </c>
      <c r="K1976" s="5">
        <f t="shared" si="1974"/>
        <v>-0.0171875</v>
      </c>
      <c r="L1976" s="5">
        <f t="shared" si="1974"/>
        <v>-0.0270833333333333</v>
      </c>
      <c r="M1976" s="5">
        <f t="shared" si="1974"/>
        <v>-0.012109375</v>
      </c>
      <c r="N1976" s="5">
        <f t="shared" si="1974"/>
        <v>0.00885416666666672</v>
      </c>
      <c r="O1976" s="5">
        <f t="shared" si="1974"/>
        <v>0.0107421875</v>
      </c>
      <c r="P1976" s="5">
        <f t="shared" si="1974"/>
        <v>0.00671875</v>
      </c>
    </row>
    <row r="1977" ht="19" customHeight="1" spans="1:16">
      <c r="A1977" s="2" t="s">
        <v>282</v>
      </c>
      <c r="B1977" s="2">
        <v>61</v>
      </c>
      <c r="C1977" s="3">
        <f>AVERAGE('GRPO原始 0923'!F2350:F2354)</f>
        <v>0.5734375</v>
      </c>
      <c r="D1977" s="3">
        <f>AVERAGE('GRPO原始 0923'!F2345:F2354)</f>
        <v>0.55546875</v>
      </c>
      <c r="E1977" s="3">
        <f>AVERAGE('GRPO原始 0923'!F2340:F2354)</f>
        <v>0.535416666666667</v>
      </c>
      <c r="F1977" s="3">
        <f>AVERAGE('GRPO原始 0923'!F2335:F2354)</f>
        <v>0.53203125</v>
      </c>
      <c r="G1977" s="3">
        <f>AVERAGE('GRPO原始 0923'!F2325:F2354)</f>
        <v>0.547135416666667</v>
      </c>
      <c r="H1977" s="3">
        <f>AVERAGE('GRPO原始 0923'!F2315:F2354)</f>
        <v>0.52578125</v>
      </c>
      <c r="I1977" s="3">
        <f>AVERAGE('GRPO原始 0923'!F2305:F2354)</f>
        <v>0.50328125</v>
      </c>
      <c r="J1977" s="5">
        <f t="shared" ref="J1977:P1977" si="1975">C1977-C62</f>
        <v>-0.0125</v>
      </c>
      <c r="K1977" s="5">
        <f t="shared" si="1975"/>
        <v>-0.00625000000000009</v>
      </c>
      <c r="L1977" s="5">
        <f t="shared" si="1975"/>
        <v>-0.0307291666666667</v>
      </c>
      <c r="M1977" s="5">
        <f t="shared" si="1975"/>
        <v>-0.0144531250000001</v>
      </c>
      <c r="N1977" s="5">
        <f t="shared" si="1975"/>
        <v>0.00651041666666663</v>
      </c>
      <c r="O1977" s="5">
        <f t="shared" si="1975"/>
        <v>0.0128906249999999</v>
      </c>
      <c r="P1977" s="5">
        <f t="shared" si="1975"/>
        <v>0.00687500000000002</v>
      </c>
    </row>
    <row r="1978" ht="19" customHeight="1" spans="1:16">
      <c r="A1978" s="2" t="s">
        <v>282</v>
      </c>
      <c r="B1978" s="2">
        <v>62</v>
      </c>
      <c r="C1978" s="3">
        <f>AVERAGE('GRPO原始 0923'!F2351:F2355)</f>
        <v>0.5765625</v>
      </c>
      <c r="D1978" s="3">
        <f>AVERAGE('GRPO原始 0923'!F2346:F2355)</f>
        <v>0.56796875</v>
      </c>
      <c r="E1978" s="3">
        <f>AVERAGE('GRPO原始 0923'!F2341:F2355)</f>
        <v>0.54375</v>
      </c>
      <c r="F1978" s="3">
        <f>AVERAGE('GRPO原始 0923'!F2336:F2355)</f>
        <v>0.544140625</v>
      </c>
      <c r="G1978" s="3">
        <f>AVERAGE('GRPO原始 0923'!F2326:F2355)</f>
        <v>0.551041666666667</v>
      </c>
      <c r="H1978" s="3">
        <f>AVERAGE('GRPO原始 0923'!F2316:F2355)</f>
        <v>0.5306640625</v>
      </c>
      <c r="I1978" s="3">
        <f>AVERAGE('GRPO原始 0923'!F2306:F2355)</f>
        <v>0.50765625</v>
      </c>
      <c r="J1978" s="5">
        <f t="shared" ref="J1978:P1978" si="1976">C1978-C63</f>
        <v>-0.034375</v>
      </c>
      <c r="K1978" s="5">
        <f t="shared" si="1976"/>
        <v>-0.00468749999999996</v>
      </c>
      <c r="L1978" s="5">
        <f t="shared" si="1976"/>
        <v>-0.03125</v>
      </c>
      <c r="M1978" s="5">
        <f t="shared" si="1976"/>
        <v>-0.015625</v>
      </c>
      <c r="N1978" s="5">
        <f t="shared" si="1976"/>
        <v>0.00416666666666665</v>
      </c>
      <c r="O1978" s="5">
        <f t="shared" si="1976"/>
        <v>0.010546875</v>
      </c>
      <c r="P1978" s="5">
        <f t="shared" si="1976"/>
        <v>0.00578125000000007</v>
      </c>
    </row>
    <row r="1979" ht="19" customHeight="1" spans="1:16">
      <c r="A1979" s="2" t="s">
        <v>282</v>
      </c>
      <c r="B1979" s="2">
        <v>63</v>
      </c>
      <c r="C1979" s="3">
        <f>AVERAGE('GRPO原始 0923'!F2352:F2356)</f>
        <v>0.6015625</v>
      </c>
      <c r="D1979" s="3">
        <f>AVERAGE('GRPO原始 0923'!F2347:F2356)</f>
        <v>0.58125</v>
      </c>
      <c r="E1979" s="3">
        <f>AVERAGE('GRPO原始 0923'!F2342:F2356)</f>
        <v>0.559895833333333</v>
      </c>
      <c r="F1979" s="3">
        <f>AVERAGE('GRPO原始 0923'!F2337:F2356)</f>
        <v>0.55859375</v>
      </c>
      <c r="G1979" s="3">
        <f>AVERAGE('GRPO原始 0923'!F2327:F2356)</f>
        <v>0.557552083333333</v>
      </c>
      <c r="H1979" s="3">
        <f>AVERAGE('GRPO原始 0923'!F2317:F2356)</f>
        <v>0.5375</v>
      </c>
      <c r="I1979" s="3">
        <f>AVERAGE('GRPO原始 0923'!F2307:F2356)</f>
        <v>0.51203125</v>
      </c>
      <c r="J1979" s="5">
        <f t="shared" ref="J1979:P1979" si="1977">C1979-C64</f>
        <v>-0.0296875</v>
      </c>
      <c r="K1979" s="5">
        <f t="shared" si="1977"/>
        <v>-0.00390625</v>
      </c>
      <c r="L1979" s="5">
        <f t="shared" si="1977"/>
        <v>-0.0249999999999999</v>
      </c>
      <c r="M1979" s="5">
        <f t="shared" si="1977"/>
        <v>-0.016796875</v>
      </c>
      <c r="N1979" s="5">
        <f t="shared" si="1977"/>
        <v>0.00234374999999998</v>
      </c>
      <c r="O1979" s="5">
        <f t="shared" si="1977"/>
        <v>0.00839843750000002</v>
      </c>
      <c r="P1979" s="5">
        <f t="shared" si="1977"/>
        <v>0.00531250000000005</v>
      </c>
    </row>
    <row r="1980" ht="19" customHeight="1" spans="1:16">
      <c r="A1980" s="2" t="s">
        <v>282</v>
      </c>
      <c r="B1980" s="2">
        <v>64</v>
      </c>
      <c r="C1980" s="3">
        <f>AVERAGE('GRPO原始 0923'!F2353:F2357)</f>
        <v>0.628125</v>
      </c>
      <c r="D1980" s="3">
        <f>AVERAGE('GRPO原始 0923'!F2348:F2357)</f>
        <v>0.5859375</v>
      </c>
      <c r="E1980" s="3">
        <f>AVERAGE('GRPO原始 0923'!F2343:F2357)</f>
        <v>0.56875</v>
      </c>
      <c r="F1980" s="3">
        <f>AVERAGE('GRPO原始 0923'!F2338:F2357)</f>
        <v>0.562890625</v>
      </c>
      <c r="G1980" s="3">
        <f>AVERAGE('GRPO原始 0923'!F2328:F2357)</f>
        <v>0.5578125</v>
      </c>
      <c r="H1980" s="3">
        <f>AVERAGE('GRPO原始 0923'!F2318:F2357)</f>
        <v>0.5443359375</v>
      </c>
      <c r="I1980" s="3">
        <f>AVERAGE('GRPO原始 0923'!F2308:F2357)</f>
        <v>0.5171875</v>
      </c>
      <c r="J1980" s="5">
        <f t="shared" ref="J1980:P1980" si="1978">C1980-C65</f>
        <v>-0.0265624999999999</v>
      </c>
      <c r="K1980" s="5">
        <f t="shared" si="1978"/>
        <v>-0.0078125</v>
      </c>
      <c r="L1980" s="5">
        <f t="shared" si="1978"/>
        <v>-0.0203125000000001</v>
      </c>
      <c r="M1980" s="5">
        <f t="shared" si="1978"/>
        <v>-0.021875</v>
      </c>
      <c r="N1980" s="5">
        <f t="shared" si="1978"/>
        <v>0.000260416666666763</v>
      </c>
      <c r="O1980" s="5">
        <f t="shared" si="1978"/>
        <v>0.0107421875</v>
      </c>
      <c r="P1980" s="5">
        <f t="shared" si="1978"/>
        <v>0.00593750000000004</v>
      </c>
    </row>
    <row r="1981" ht="19" customHeight="1" spans="1:16">
      <c r="A1981" s="2" t="s">
        <v>282</v>
      </c>
      <c r="B1981" s="2">
        <v>65</v>
      </c>
      <c r="C1981" s="3">
        <f>AVERAGE('GRPO原始 0923'!F2354:F2358)</f>
        <v>0.659375</v>
      </c>
      <c r="D1981" s="3">
        <f>AVERAGE('GRPO原始 0923'!F2349:F2358)</f>
        <v>0.603125</v>
      </c>
      <c r="E1981" s="3">
        <f>AVERAGE('GRPO原始 0923'!F2344:F2358)</f>
        <v>0.585416666666667</v>
      </c>
      <c r="F1981" s="3">
        <f>AVERAGE('GRPO原始 0923'!F2339:F2358)</f>
        <v>0.570703125</v>
      </c>
      <c r="G1981" s="3">
        <f>AVERAGE('GRPO原始 0923'!F2329:F2358)</f>
        <v>0.561197916666667</v>
      </c>
      <c r="H1981" s="3">
        <f>AVERAGE('GRPO原始 0923'!F2319:F2358)</f>
        <v>0.5494140625</v>
      </c>
      <c r="I1981" s="3">
        <f>AVERAGE('GRPO原始 0923'!F2309:F2358)</f>
        <v>0.52515625</v>
      </c>
      <c r="J1981" s="5">
        <f t="shared" ref="J1981:P1981" si="1979">C1981-C66</f>
        <v>-0.00468749999999996</v>
      </c>
      <c r="K1981" s="5">
        <f t="shared" si="1979"/>
        <v>0</v>
      </c>
      <c r="L1981" s="5">
        <f t="shared" si="1979"/>
        <v>-0.0130208333333333</v>
      </c>
      <c r="M1981" s="5">
        <f t="shared" si="1979"/>
        <v>-0.021484375</v>
      </c>
      <c r="N1981" s="5">
        <f t="shared" si="1979"/>
        <v>-0.00130208333333337</v>
      </c>
      <c r="O1981" s="5">
        <f t="shared" si="1979"/>
        <v>0.0123046875</v>
      </c>
      <c r="P1981" s="5">
        <f t="shared" si="1979"/>
        <v>0.00765625000000003</v>
      </c>
    </row>
    <row r="1982" ht="19" customHeight="1" spans="1:16">
      <c r="A1982" s="2" t="s">
        <v>282</v>
      </c>
      <c r="B1982" s="2">
        <v>66</v>
      </c>
      <c r="C1982" s="3">
        <f>AVERAGE('GRPO原始 0923'!F2355:F2359)</f>
        <v>0.6578125</v>
      </c>
      <c r="D1982" s="3">
        <f>AVERAGE('GRPO原始 0923'!F2350:F2359)</f>
        <v>0.615625</v>
      </c>
      <c r="E1982" s="3">
        <f>AVERAGE('GRPO原始 0923'!F2345:F2359)</f>
        <v>0.589583333333333</v>
      </c>
      <c r="F1982" s="3">
        <f>AVERAGE('GRPO原始 0923'!F2340:F2359)</f>
        <v>0.566015625</v>
      </c>
      <c r="G1982" s="3">
        <f>AVERAGE('GRPO原始 0923'!F2330:F2359)</f>
        <v>0.563541666666667</v>
      </c>
      <c r="H1982" s="3">
        <f>AVERAGE('GRPO原始 0923'!F2320:F2359)</f>
        <v>0.551953125</v>
      </c>
      <c r="I1982" s="3">
        <f>AVERAGE('GRPO原始 0923'!F2310:F2359)</f>
        <v>0.529375</v>
      </c>
      <c r="J1982" s="5">
        <f t="shared" ref="J1982:P1982" si="1980">C1982-C67</f>
        <v>-0.00624999999999998</v>
      </c>
      <c r="K1982" s="5">
        <f t="shared" si="1980"/>
        <v>-0.00937500000000002</v>
      </c>
      <c r="L1982" s="5">
        <f t="shared" si="1980"/>
        <v>-0.00624999999999998</v>
      </c>
      <c r="M1982" s="5">
        <f t="shared" si="1980"/>
        <v>-0.0246093749999999</v>
      </c>
      <c r="N1982" s="5">
        <f t="shared" si="1980"/>
        <v>-0.00182291666666656</v>
      </c>
      <c r="O1982" s="5">
        <f t="shared" si="1980"/>
        <v>0.0105468750000001</v>
      </c>
      <c r="P1982" s="5">
        <f t="shared" si="1980"/>
        <v>0.00890625</v>
      </c>
    </row>
    <row r="1983" ht="19" customHeight="1" spans="1:16">
      <c r="A1983" s="2" t="s">
        <v>282</v>
      </c>
      <c r="B1983" s="2">
        <v>67</v>
      </c>
      <c r="C1983" s="3">
        <f>AVERAGE('GRPO原始 0923'!F2356:F2360)</f>
        <v>0.6390625</v>
      </c>
      <c r="D1983" s="3">
        <f>AVERAGE('GRPO原始 0923'!F2351:F2360)</f>
        <v>0.6078125</v>
      </c>
      <c r="E1983" s="3">
        <f>AVERAGE('GRPO原始 0923'!F2346:F2360)</f>
        <v>0.591666666666667</v>
      </c>
      <c r="F1983" s="3">
        <f>AVERAGE('GRPO原始 0923'!F2341:F2360)</f>
        <v>0.567578125</v>
      </c>
      <c r="G1983" s="3">
        <f>AVERAGE('GRPO原始 0923'!F2331:F2360)</f>
        <v>0.562760416666667</v>
      </c>
      <c r="H1983" s="3">
        <f>AVERAGE('GRPO原始 0923'!F2321:F2360)</f>
        <v>0.554296875</v>
      </c>
      <c r="I1983" s="3">
        <f>AVERAGE('GRPO原始 0923'!F2311:F2360)</f>
        <v>0.5315625</v>
      </c>
      <c r="J1983" s="5">
        <f t="shared" ref="J1983:P1983" si="1981">C1983-C68</f>
        <v>0.0109374999999999</v>
      </c>
      <c r="K1983" s="5">
        <f t="shared" si="1981"/>
        <v>-0.01171875</v>
      </c>
      <c r="L1983" s="5">
        <f t="shared" si="1981"/>
        <v>0.000520833333333304</v>
      </c>
      <c r="M1983" s="5">
        <f t="shared" si="1981"/>
        <v>-0.0207031249999999</v>
      </c>
      <c r="N1983" s="5">
        <f t="shared" si="1981"/>
        <v>-0.00208333333333333</v>
      </c>
      <c r="O1983" s="5">
        <f t="shared" si="1981"/>
        <v>0.0115234375000001</v>
      </c>
      <c r="P1983" s="5">
        <f t="shared" si="1981"/>
        <v>0.00796875000000008</v>
      </c>
    </row>
    <row r="1984" ht="19" customHeight="1" spans="1:16">
      <c r="A1984" s="2" t="s">
        <v>282</v>
      </c>
      <c r="B1984" s="2">
        <v>68</v>
      </c>
      <c r="C1984" s="3">
        <f>AVERAGE('GRPO原始 0923'!F2357:F2361)</f>
        <v>0.6203125</v>
      </c>
      <c r="D1984" s="3">
        <f>AVERAGE('GRPO原始 0923'!F2352:F2361)</f>
        <v>0.6109375</v>
      </c>
      <c r="E1984" s="3">
        <f>AVERAGE('GRPO原始 0923'!F2347:F2361)</f>
        <v>0.594270833333333</v>
      </c>
      <c r="F1984" s="3">
        <f>AVERAGE('GRPO原始 0923'!F2342:F2361)</f>
        <v>0.575</v>
      </c>
      <c r="G1984" s="3">
        <f>AVERAGE('GRPO原始 0923'!F2332:F2361)</f>
        <v>0.561979166666667</v>
      </c>
      <c r="H1984" s="3">
        <f>AVERAGE('GRPO原始 0923'!F2322:F2361)</f>
        <v>0.5580078125</v>
      </c>
      <c r="I1984" s="3">
        <f>AVERAGE('GRPO原始 0923'!F2312:F2361)</f>
        <v>0.5346875</v>
      </c>
      <c r="J1984" s="5">
        <f t="shared" ref="J1984:P1984" si="1982">C1984-C69</f>
        <v>0.0203125000000001</v>
      </c>
      <c r="K1984" s="5">
        <f t="shared" si="1982"/>
        <v>-0.00468749999999996</v>
      </c>
      <c r="L1984" s="5">
        <f t="shared" si="1982"/>
        <v>0.00416666666666665</v>
      </c>
      <c r="M1984" s="5">
        <f t="shared" si="1982"/>
        <v>-0.013671875</v>
      </c>
      <c r="N1984" s="5">
        <f t="shared" si="1982"/>
        <v>-0.00156250000000002</v>
      </c>
      <c r="O1984" s="5">
        <f t="shared" si="1982"/>
        <v>0.00859374999999996</v>
      </c>
      <c r="P1984" s="5">
        <f t="shared" si="1982"/>
        <v>0.00843749999999999</v>
      </c>
    </row>
    <row r="1985" ht="19" customHeight="1" spans="1:16">
      <c r="A1985" s="2" t="s">
        <v>282</v>
      </c>
      <c r="B1985" s="2">
        <v>69</v>
      </c>
      <c r="C1985" s="3">
        <f>AVERAGE('GRPO原始 0923'!F2358:F2362)</f>
        <v>0.596875</v>
      </c>
      <c r="D1985" s="3">
        <f>AVERAGE('GRPO原始 0923'!F2353:F2362)</f>
        <v>0.6125</v>
      </c>
      <c r="E1985" s="3">
        <f>AVERAGE('GRPO原始 0923'!F2348:F2362)</f>
        <v>0.589583333333333</v>
      </c>
      <c r="F1985" s="3">
        <f>AVERAGE('GRPO原始 0923'!F2343:F2362)</f>
        <v>0.57578125</v>
      </c>
      <c r="G1985" s="3">
        <f>AVERAGE('GRPO原始 0923'!F2333:F2362)</f>
        <v>0.560416666666667</v>
      </c>
      <c r="H1985" s="3">
        <f>AVERAGE('GRPO原始 0923'!F2323:F2362)</f>
        <v>0.5576171875</v>
      </c>
      <c r="I1985" s="3">
        <f>AVERAGE('GRPO原始 0923'!F2313:F2362)</f>
        <v>0.53546875</v>
      </c>
      <c r="J1985" s="5">
        <f t="shared" ref="J1985:P1985" si="1983">C1985-C70</f>
        <v>0.0328125</v>
      </c>
      <c r="K1985" s="5">
        <f t="shared" si="1983"/>
        <v>0.00312500000000004</v>
      </c>
      <c r="L1985" s="5">
        <f t="shared" si="1983"/>
        <v>0.00572916666666667</v>
      </c>
      <c r="M1985" s="5">
        <f t="shared" si="1983"/>
        <v>-0.00703124999999993</v>
      </c>
      <c r="N1985" s="5">
        <f t="shared" si="1983"/>
        <v>-0.00234374999999998</v>
      </c>
      <c r="O1985" s="5">
        <f t="shared" si="1983"/>
        <v>0.00859374999999996</v>
      </c>
      <c r="P1985" s="5">
        <f t="shared" si="1983"/>
        <v>0.0095312500000001</v>
      </c>
    </row>
    <row r="1986" ht="19" customHeight="1" spans="1:16">
      <c r="A1986" s="2" t="s">
        <v>282</v>
      </c>
      <c r="B1986" s="2">
        <v>70</v>
      </c>
      <c r="C1986" s="3">
        <f>AVERAGE('GRPO原始 0923'!F2359:F2363)</f>
        <v>0.596875</v>
      </c>
      <c r="D1986" s="3">
        <f>AVERAGE('GRPO原始 0923'!F2354:F2363)</f>
        <v>0.628125</v>
      </c>
      <c r="E1986" s="3">
        <f>AVERAGE('GRPO原始 0923'!F2349:F2363)</f>
        <v>0.601041666666667</v>
      </c>
      <c r="F1986" s="3">
        <f>AVERAGE('GRPO原始 0923'!F2344:F2363)</f>
        <v>0.58828125</v>
      </c>
      <c r="G1986" s="3">
        <f>AVERAGE('GRPO原始 0923'!F2334:F2363)</f>
        <v>0.565104166666667</v>
      </c>
      <c r="H1986" s="3">
        <f>AVERAGE('GRPO原始 0923'!F2324:F2363)</f>
        <v>0.5640625</v>
      </c>
      <c r="I1986" s="3">
        <f>AVERAGE('GRPO原始 0923'!F2314:F2363)</f>
        <v>0.54234375</v>
      </c>
      <c r="J1986" s="5">
        <f t="shared" ref="J1986:P1986" si="1984">C1986-C71</f>
        <v>0.0484375</v>
      </c>
      <c r="K1986" s="5">
        <f t="shared" si="1984"/>
        <v>0.0218750000000001</v>
      </c>
      <c r="L1986" s="5">
        <f t="shared" si="1984"/>
        <v>0.0161458333333334</v>
      </c>
      <c r="M1986" s="5">
        <f t="shared" si="1984"/>
        <v>0.00234374999999998</v>
      </c>
      <c r="N1986" s="5">
        <f t="shared" si="1984"/>
        <v>-0.000781250000000067</v>
      </c>
      <c r="O1986" s="5">
        <f t="shared" si="1984"/>
        <v>0.012109375</v>
      </c>
      <c r="P1986" s="5">
        <f t="shared" si="1984"/>
        <v>0.01296875</v>
      </c>
    </row>
    <row r="1987" ht="19" customHeight="1" spans="1:16">
      <c r="A1987" s="2" t="s">
        <v>282</v>
      </c>
      <c r="B1987" s="2">
        <v>71</v>
      </c>
      <c r="C1987" s="3">
        <f>AVERAGE('GRPO原始 0923'!F2360:F2364)</f>
        <v>0.5953125</v>
      </c>
      <c r="D1987" s="3">
        <f>AVERAGE('GRPO原始 0923'!F2355:F2364)</f>
        <v>0.6265625</v>
      </c>
      <c r="E1987" s="3">
        <f>AVERAGE('GRPO原始 0923'!F2350:F2364)</f>
        <v>0.608854166666667</v>
      </c>
      <c r="F1987" s="3">
        <f>AVERAGE('GRPO原始 0923'!F2345:F2364)</f>
        <v>0.591015625</v>
      </c>
      <c r="G1987" s="3">
        <f>AVERAGE('GRPO原始 0923'!F2335:F2364)</f>
        <v>0.563541666666667</v>
      </c>
      <c r="H1987" s="3">
        <f>AVERAGE('GRPO原始 0923'!F2325:F2364)</f>
        <v>0.5669921875</v>
      </c>
      <c r="I1987" s="3">
        <f>AVERAGE('GRPO原始 0923'!F2315:F2364)</f>
        <v>0.5459375</v>
      </c>
      <c r="J1987" s="5">
        <f t="shared" ref="J1987:P1987" si="1985">C1987-C72</f>
        <v>0.0578125</v>
      </c>
      <c r="K1987" s="5">
        <f t="shared" si="1985"/>
        <v>0.02578125</v>
      </c>
      <c r="L1987" s="5">
        <f t="shared" si="1985"/>
        <v>0.0130208333333334</v>
      </c>
      <c r="M1987" s="5">
        <f t="shared" si="1985"/>
        <v>0.009765625</v>
      </c>
      <c r="N1987" s="5">
        <f t="shared" si="1985"/>
        <v>-0.00104166666666661</v>
      </c>
      <c r="O1987" s="5">
        <f t="shared" si="1985"/>
        <v>0.011328125</v>
      </c>
      <c r="P1987" s="5">
        <f t="shared" si="1985"/>
        <v>0.0154687499999999</v>
      </c>
    </row>
    <row r="1988" ht="19" customHeight="1" spans="1:16">
      <c r="A1988" s="2" t="s">
        <v>282</v>
      </c>
      <c r="B1988" s="2">
        <v>72</v>
      </c>
      <c r="C1988" s="3">
        <f>AVERAGE('GRPO原始 0923'!F2361:F2365)</f>
        <v>0.590625</v>
      </c>
      <c r="D1988" s="3">
        <f>AVERAGE('GRPO原始 0923'!F2356:F2365)</f>
        <v>0.61484375</v>
      </c>
      <c r="E1988" s="3">
        <f>AVERAGE('GRPO原始 0923'!F2351:F2365)</f>
        <v>0.602083333333333</v>
      </c>
      <c r="F1988" s="3">
        <f>AVERAGE('GRPO原始 0923'!F2346:F2365)</f>
        <v>0.59140625</v>
      </c>
      <c r="G1988" s="3">
        <f>AVERAGE('GRPO原始 0923'!F2336:F2365)</f>
        <v>0.567708333333333</v>
      </c>
      <c r="H1988" s="3">
        <f>AVERAGE('GRPO原始 0923'!F2326:F2365)</f>
        <v>0.5669921875</v>
      </c>
      <c r="I1988" s="3">
        <f>AVERAGE('GRPO原始 0923'!F2316:F2365)</f>
        <v>0.5475</v>
      </c>
      <c r="J1988" s="5">
        <f t="shared" ref="J1988:P1988" si="1986">C1988-C73</f>
        <v>0.0703125</v>
      </c>
      <c r="K1988" s="5">
        <f t="shared" si="1986"/>
        <v>0.040625</v>
      </c>
      <c r="L1988" s="5">
        <f t="shared" si="1986"/>
        <v>0.015625</v>
      </c>
      <c r="M1988" s="5">
        <f t="shared" si="1986"/>
        <v>0.01796875</v>
      </c>
      <c r="N1988" s="5">
        <f t="shared" si="1986"/>
        <v>0.00312500000000004</v>
      </c>
      <c r="O1988" s="5">
        <f t="shared" si="1986"/>
        <v>0.01328125</v>
      </c>
      <c r="P1988" s="5">
        <f t="shared" si="1986"/>
        <v>0.0165625</v>
      </c>
    </row>
    <row r="1989" ht="19" customHeight="1" spans="1:16">
      <c r="A1989" s="2" t="s">
        <v>282</v>
      </c>
      <c r="B1989" s="2">
        <v>73</v>
      </c>
      <c r="C1989" s="3">
        <f>AVERAGE('GRPO原始 0923'!F2362:F2366)</f>
        <v>0.6015625</v>
      </c>
      <c r="D1989" s="3">
        <f>AVERAGE('GRPO原始 0923'!F2357:F2366)</f>
        <v>0.6109375</v>
      </c>
      <c r="E1989" s="3">
        <f>AVERAGE('GRPO原始 0923'!F2352:F2366)</f>
        <v>0.6078125</v>
      </c>
      <c r="F1989" s="3">
        <f>AVERAGE('GRPO原始 0923'!F2347:F2366)</f>
        <v>0.59609375</v>
      </c>
      <c r="G1989" s="3">
        <f>AVERAGE('GRPO原始 0923'!F2337:F2366)</f>
        <v>0.576041666666667</v>
      </c>
      <c r="H1989" s="3">
        <f>AVERAGE('GRPO原始 0923'!F2327:F2366)</f>
        <v>0.5708984375</v>
      </c>
      <c r="I1989" s="3">
        <f>AVERAGE('GRPO原始 0923'!F2317:F2366)</f>
        <v>0.5521875</v>
      </c>
      <c r="J1989" s="5">
        <f t="shared" ref="J1989:P1989" si="1987">C1989-C74</f>
        <v>0.0609375</v>
      </c>
      <c r="K1989" s="5">
        <f t="shared" si="1987"/>
        <v>0.040625</v>
      </c>
      <c r="L1989" s="5">
        <f t="shared" si="1987"/>
        <v>0.0171875</v>
      </c>
      <c r="M1989" s="5">
        <f t="shared" si="1987"/>
        <v>0.018359375</v>
      </c>
      <c r="N1989" s="5">
        <f t="shared" si="1987"/>
        <v>0.00234374999999998</v>
      </c>
      <c r="O1989" s="5">
        <f t="shared" si="1987"/>
        <v>0.0119140625</v>
      </c>
      <c r="P1989" s="5">
        <f t="shared" si="1987"/>
        <v>0.01484375</v>
      </c>
    </row>
    <row r="1990" ht="19" customHeight="1" spans="1:16">
      <c r="A1990" s="2" t="s">
        <v>282</v>
      </c>
      <c r="B1990" s="2">
        <v>74</v>
      </c>
      <c r="C1990" s="3">
        <f>AVERAGE('GRPO原始 0923'!F2363:F2367)</f>
        <v>0.621875</v>
      </c>
      <c r="D1990" s="3">
        <f>AVERAGE('GRPO原始 0923'!F2358:F2367)</f>
        <v>0.609375</v>
      </c>
      <c r="E1990" s="3">
        <f>AVERAGE('GRPO原始 0923'!F2353:F2367)</f>
        <v>0.615625</v>
      </c>
      <c r="F1990" s="3">
        <f>AVERAGE('GRPO原始 0923'!F2348:F2367)</f>
        <v>0.59765625</v>
      </c>
      <c r="G1990" s="3">
        <f>AVERAGE('GRPO原始 0923'!F2338:F2367)</f>
        <v>0.578385416666667</v>
      </c>
      <c r="H1990" s="3">
        <f>AVERAGE('GRPO原始 0923'!F2328:F2367)</f>
        <v>0.570703125</v>
      </c>
      <c r="I1990" s="3">
        <f>AVERAGE('GRPO原始 0923'!F2318:F2367)</f>
        <v>0.55734375</v>
      </c>
      <c r="J1990" s="5">
        <f t="shared" ref="J1990:P1990" si="1988">C1990-C75</f>
        <v>0.0953124999999999</v>
      </c>
      <c r="K1990" s="5">
        <f t="shared" si="1988"/>
        <v>0.0640625</v>
      </c>
      <c r="L1990" s="5">
        <f t="shared" si="1988"/>
        <v>0.0338541666666666</v>
      </c>
      <c r="M1990" s="5">
        <f t="shared" si="1988"/>
        <v>0.028125</v>
      </c>
      <c r="N1990" s="5">
        <f t="shared" si="1988"/>
        <v>0.00677083333333328</v>
      </c>
      <c r="O1990" s="5">
        <f t="shared" si="1988"/>
        <v>0.0162109375</v>
      </c>
      <c r="P1990" s="5">
        <f t="shared" si="1988"/>
        <v>0.0214062500000001</v>
      </c>
    </row>
    <row r="1991" ht="19" customHeight="1" spans="1:16">
      <c r="A1991" s="2" t="s">
        <v>282</v>
      </c>
      <c r="B1991" s="2">
        <v>75</v>
      </c>
      <c r="C1991" s="3">
        <f>AVERAGE('GRPO原始 0923'!F2364:F2368)</f>
        <v>0.6046875</v>
      </c>
      <c r="D1991" s="3">
        <f>AVERAGE('GRPO原始 0923'!F2359:F2368)</f>
        <v>0.60078125</v>
      </c>
      <c r="E1991" s="3">
        <f>AVERAGE('GRPO原始 0923'!F2354:F2368)</f>
        <v>0.6203125</v>
      </c>
      <c r="F1991" s="3">
        <f>AVERAGE('GRPO原始 0923'!F2349:F2368)</f>
        <v>0.601953125</v>
      </c>
      <c r="G1991" s="3">
        <f>AVERAGE('GRPO原始 0923'!F2339:F2368)</f>
        <v>0.580729166666667</v>
      </c>
      <c r="H1991" s="3">
        <f>AVERAGE('GRPO原始 0923'!F2329:F2368)</f>
        <v>0.57109375</v>
      </c>
      <c r="I1991" s="3">
        <f>AVERAGE('GRPO原始 0923'!F2319:F2368)</f>
        <v>0.5596875</v>
      </c>
      <c r="J1991" s="5">
        <f t="shared" ref="J1991:P1991" si="1989">C1991-C76</f>
        <v>0.0843750000000001</v>
      </c>
      <c r="K1991" s="5">
        <f t="shared" si="1989"/>
        <v>0.06640625</v>
      </c>
      <c r="L1991" s="5">
        <f t="shared" si="1989"/>
        <v>0.0427083333333333</v>
      </c>
      <c r="M1991" s="5">
        <f t="shared" si="1989"/>
        <v>0.033203125</v>
      </c>
      <c r="N1991" s="5">
        <f t="shared" si="1989"/>
        <v>0.0078125</v>
      </c>
      <c r="O1991" s="5">
        <f t="shared" si="1989"/>
        <v>0.015625</v>
      </c>
      <c r="P1991" s="5">
        <f t="shared" si="1989"/>
        <v>0.023125</v>
      </c>
    </row>
    <row r="1992" ht="19" customHeight="1" spans="1:16">
      <c r="A1992" s="2" t="s">
        <v>282</v>
      </c>
      <c r="B1992" s="2">
        <v>76</v>
      </c>
      <c r="C1992" s="3">
        <f>AVERAGE('GRPO原始 0923'!F2365:F2369)</f>
        <v>0.621875</v>
      </c>
      <c r="D1992" s="3">
        <f>AVERAGE('GRPO原始 0923'!F2360:F2369)</f>
        <v>0.60859375</v>
      </c>
      <c r="E1992" s="3">
        <f>AVERAGE('GRPO原始 0923'!F2355:F2369)</f>
        <v>0.625</v>
      </c>
      <c r="F1992" s="3">
        <f>AVERAGE('GRPO原始 0923'!F2350:F2369)</f>
        <v>0.612109375</v>
      </c>
      <c r="G1992" s="3">
        <f>AVERAGE('GRPO原始 0923'!F2340:F2369)</f>
        <v>0.580208333333333</v>
      </c>
      <c r="H1992" s="3">
        <f>AVERAGE('GRPO原始 0923'!F2330:F2369)</f>
        <v>0.5748046875</v>
      </c>
      <c r="I1992" s="3">
        <f>AVERAGE('GRPO原始 0923'!F2320:F2369)</f>
        <v>0.56328125</v>
      </c>
      <c r="J1992" s="5">
        <f t="shared" ref="J1992:P1992" si="1990">C1992-C77</f>
        <v>0.0859375</v>
      </c>
      <c r="K1992" s="5">
        <f t="shared" si="1990"/>
        <v>0.071875</v>
      </c>
      <c r="L1992" s="5">
        <f t="shared" si="1990"/>
        <v>0.0458333333333333</v>
      </c>
      <c r="M1992" s="5">
        <f t="shared" si="1990"/>
        <v>0.03125</v>
      </c>
      <c r="N1992" s="5">
        <f t="shared" si="1990"/>
        <v>0.00755208333333335</v>
      </c>
      <c r="O1992" s="5">
        <f t="shared" si="1990"/>
        <v>0.0166015625</v>
      </c>
      <c r="P1992" s="5">
        <f t="shared" si="1990"/>
        <v>0.0228124999999999</v>
      </c>
    </row>
    <row r="1993" ht="19" customHeight="1" spans="1:16">
      <c r="A1993" s="2" t="s">
        <v>282</v>
      </c>
      <c r="B1993" s="2">
        <v>77</v>
      </c>
      <c r="C1993" s="3">
        <f>AVERAGE('GRPO原始 0923'!F2366:F2370)</f>
        <v>0.625</v>
      </c>
      <c r="D1993" s="3">
        <f>AVERAGE('GRPO原始 0923'!F2361:F2370)</f>
        <v>0.6078125</v>
      </c>
      <c r="E1993" s="3">
        <f>AVERAGE('GRPO原始 0923'!F2356:F2370)</f>
        <v>0.618229166666667</v>
      </c>
      <c r="F1993" s="3">
        <f>AVERAGE('GRPO原始 0923'!F2351:F2370)</f>
        <v>0.6078125</v>
      </c>
      <c r="G1993" s="3">
        <f>AVERAGE('GRPO原始 0923'!F2341:F2370)</f>
        <v>0.580989583333333</v>
      </c>
      <c r="H1993" s="3">
        <f>AVERAGE('GRPO原始 0923'!F2331:F2370)</f>
        <v>0.5740234375</v>
      </c>
      <c r="I1993" s="3">
        <f>AVERAGE('GRPO原始 0923'!F2321:F2370)</f>
        <v>0.565</v>
      </c>
      <c r="J1993" s="5">
        <f t="shared" ref="J1993:P1993" si="1991">C1993-C78</f>
        <v>0.0859375</v>
      </c>
      <c r="K1993" s="5">
        <f t="shared" si="1991"/>
        <v>0.078125</v>
      </c>
      <c r="L1993" s="5">
        <f t="shared" si="1991"/>
        <v>0.0557291666666667</v>
      </c>
      <c r="M1993" s="5">
        <f t="shared" si="1991"/>
        <v>0.033203125</v>
      </c>
      <c r="N1993" s="5">
        <f t="shared" si="1991"/>
        <v>0.0122395833333333</v>
      </c>
      <c r="O1993" s="5">
        <f t="shared" si="1991"/>
        <v>0.01796875</v>
      </c>
      <c r="P1993" s="5">
        <f t="shared" si="1991"/>
        <v>0.0248437499999999</v>
      </c>
    </row>
    <row r="1994" ht="19" customHeight="1" spans="1:16">
      <c r="A1994" s="2" t="s">
        <v>282</v>
      </c>
      <c r="B1994" s="2">
        <v>78</v>
      </c>
      <c r="C1994" s="3">
        <f>AVERAGE('GRPO原始 0923'!F2367:F2371)</f>
        <v>0.6078125</v>
      </c>
      <c r="D1994" s="3">
        <f>AVERAGE('GRPO原始 0923'!F2362:F2371)</f>
        <v>0.6046875</v>
      </c>
      <c r="E1994" s="3">
        <f>AVERAGE('GRPO原始 0923'!F2357:F2371)</f>
        <v>0.609895833333333</v>
      </c>
      <c r="F1994" s="3">
        <f>AVERAGE('GRPO原始 0923'!F2352:F2371)</f>
        <v>0.6078125</v>
      </c>
      <c r="G1994" s="3">
        <f>AVERAGE('GRPO原始 0923'!F2342:F2371)</f>
        <v>0.584895833333333</v>
      </c>
      <c r="H1994" s="3">
        <f>AVERAGE('GRPO原始 0923'!F2332:F2371)</f>
        <v>0.57265625</v>
      </c>
      <c r="I1994" s="3">
        <f>AVERAGE('GRPO原始 0923'!F2322:F2371)</f>
        <v>0.56734375</v>
      </c>
      <c r="J1994" s="5">
        <f t="shared" ref="J1994:P1994" si="1992">C1994-C79</f>
        <v>0.10625</v>
      </c>
      <c r="K1994" s="5">
        <f t="shared" si="1992"/>
        <v>0.08359375</v>
      </c>
      <c r="L1994" s="5">
        <f t="shared" si="1992"/>
        <v>0.0625</v>
      </c>
      <c r="M1994" s="5">
        <f t="shared" si="1992"/>
        <v>0.039453125</v>
      </c>
      <c r="N1994" s="5">
        <f t="shared" si="1992"/>
        <v>0.0187499999999999</v>
      </c>
      <c r="O1994" s="5">
        <f t="shared" si="1992"/>
        <v>0.0197265624999999</v>
      </c>
      <c r="P1994" s="5">
        <f t="shared" si="1992"/>
        <v>0.0235937500000001</v>
      </c>
    </row>
    <row r="1995" ht="19" customHeight="1" spans="1:16">
      <c r="A1995" s="2" t="s">
        <v>282</v>
      </c>
      <c r="B1995" s="2">
        <v>79</v>
      </c>
      <c r="C1995" s="3">
        <f>AVERAGE('GRPO原始 0923'!F2368:F2372)</f>
        <v>0.6078125</v>
      </c>
      <c r="D1995" s="3">
        <f>AVERAGE('GRPO原始 0923'!F2363:F2372)</f>
        <v>0.61484375</v>
      </c>
      <c r="E1995" s="3">
        <f>AVERAGE('GRPO原始 0923'!F2358:F2372)</f>
        <v>0.608854166666667</v>
      </c>
      <c r="F1995" s="3">
        <f>AVERAGE('GRPO原始 0923'!F2353:F2372)</f>
        <v>0.613671875</v>
      </c>
      <c r="G1995" s="3">
        <f>AVERAGE('GRPO原始 0923'!F2343:F2372)</f>
        <v>0.588802083333333</v>
      </c>
      <c r="H1995" s="3">
        <f>AVERAGE('GRPO原始 0923'!F2333:F2372)</f>
        <v>0.5740234375</v>
      </c>
      <c r="I1995" s="3">
        <f>AVERAGE('GRPO原始 0923'!F2323:F2372)</f>
        <v>0.5690625</v>
      </c>
      <c r="J1995" s="5">
        <f t="shared" ref="J1995:P1995" si="1993">C1995-C80</f>
        <v>0.0984375</v>
      </c>
      <c r="K1995" s="5">
        <f t="shared" si="1993"/>
        <v>0.096875</v>
      </c>
      <c r="L1995" s="5">
        <f t="shared" si="1993"/>
        <v>0.0755208333333334</v>
      </c>
      <c r="M1995" s="5">
        <f t="shared" si="1993"/>
        <v>0.0499999999999999</v>
      </c>
      <c r="N1995" s="5">
        <f t="shared" si="1993"/>
        <v>0.0276041666666667</v>
      </c>
      <c r="O1995" s="5">
        <f t="shared" si="1993"/>
        <v>0.0224609375</v>
      </c>
      <c r="P1995" s="5">
        <f t="shared" si="1993"/>
        <v>0.02625</v>
      </c>
    </row>
    <row r="1996" ht="19" customHeight="1" spans="1:16">
      <c r="A1996" s="2" t="s">
        <v>282</v>
      </c>
      <c r="B1996" s="2">
        <v>80</v>
      </c>
      <c r="C1996" s="3">
        <f>AVERAGE('GRPO原始 0923'!F2369:F2373)</f>
        <v>0.56875</v>
      </c>
      <c r="D1996" s="3">
        <f>AVERAGE('GRPO原始 0923'!F2364:F2373)</f>
        <v>0.58671875</v>
      </c>
      <c r="E1996" s="3">
        <f>AVERAGE('GRPO原始 0923'!F2359:F2373)</f>
        <v>0.590104166666667</v>
      </c>
      <c r="F1996" s="3">
        <f>AVERAGE('GRPO原始 0923'!F2354:F2373)</f>
        <v>0.607421875</v>
      </c>
      <c r="G1996" s="3">
        <f>AVERAGE('GRPO原始 0923'!F2344:F2373)</f>
        <v>0.587760416666667</v>
      </c>
      <c r="H1996" s="3">
        <f>AVERAGE('GRPO原始 0923'!F2334:F2373)</f>
        <v>0.5705078125</v>
      </c>
      <c r="I1996" s="3">
        <f>AVERAGE('GRPO原始 0923'!F2324:F2373)</f>
        <v>0.56859375</v>
      </c>
      <c r="J1996" s="5">
        <f t="shared" ref="J1996:P1996" si="1994">C1996-C81</f>
        <v>0.0671875</v>
      </c>
      <c r="K1996" s="5">
        <f t="shared" si="1994"/>
        <v>0.0757812499999999</v>
      </c>
      <c r="L1996" s="5">
        <f t="shared" si="1994"/>
        <v>0.0666666666666667</v>
      </c>
      <c r="M1996" s="5">
        <f t="shared" si="1994"/>
        <v>0.048828125</v>
      </c>
      <c r="N1996" s="5">
        <f t="shared" si="1994"/>
        <v>0.0268229166666667</v>
      </c>
      <c r="O1996" s="5">
        <f t="shared" si="1994"/>
        <v>0.0183593750000001</v>
      </c>
      <c r="P1996" s="5">
        <f t="shared" si="1994"/>
        <v>0.0248437500000001</v>
      </c>
    </row>
    <row r="1997" ht="19" customHeight="1" spans="1:16">
      <c r="A1997" s="2" t="s">
        <v>282</v>
      </c>
      <c r="B1997" s="2">
        <v>81</v>
      </c>
      <c r="C1997" s="3">
        <f>AVERAGE('GRPO原始 0923'!F2370:F2374)</f>
        <v>0.53125</v>
      </c>
      <c r="D1997" s="3">
        <f>AVERAGE('GRPO原始 0923'!F2365:F2374)</f>
        <v>0.5765625</v>
      </c>
      <c r="E1997" s="3">
        <f>AVERAGE('GRPO原始 0923'!F2360:F2374)</f>
        <v>0.5828125</v>
      </c>
      <c r="F1997" s="3">
        <f>AVERAGE('GRPO原始 0923'!F2355:F2374)</f>
        <v>0.6015625</v>
      </c>
      <c r="G1997" s="3">
        <f>AVERAGE('GRPO原始 0923'!F2345:F2374)</f>
        <v>0.586197916666667</v>
      </c>
      <c r="H1997" s="3">
        <f>AVERAGE('GRPO原始 0923'!F2335:F2374)</f>
        <v>0.566796875</v>
      </c>
      <c r="I1997" s="3">
        <f>AVERAGE('GRPO原始 0923'!F2325:F2374)</f>
        <v>0.56890625</v>
      </c>
      <c r="J1997" s="5">
        <f t="shared" ref="J1997:P1997" si="1995">C1997-C82</f>
        <v>0.071875</v>
      </c>
      <c r="K1997" s="5">
        <f t="shared" si="1995"/>
        <v>0.07890625</v>
      </c>
      <c r="L1997" s="5">
        <f t="shared" si="1995"/>
        <v>0.0718749999999999</v>
      </c>
      <c r="M1997" s="5">
        <f t="shared" si="1995"/>
        <v>0.05234375</v>
      </c>
      <c r="N1997" s="5">
        <f t="shared" si="1995"/>
        <v>0.0328125</v>
      </c>
      <c r="O1997" s="5">
        <f t="shared" si="1995"/>
        <v>0.0189453125</v>
      </c>
      <c r="P1997" s="5">
        <f t="shared" si="1995"/>
        <v>0.0248437499999999</v>
      </c>
    </row>
    <row r="1998" ht="19" customHeight="1" spans="1:16">
      <c r="A1998" s="2" t="s">
        <v>282</v>
      </c>
      <c r="B1998" s="2">
        <v>82</v>
      </c>
      <c r="C1998" s="3">
        <f>AVERAGE('GRPO原始 0923'!F2371:F2375)</f>
        <v>0.5296875</v>
      </c>
      <c r="D1998" s="3">
        <f>AVERAGE('GRPO原始 0923'!F2366:F2375)</f>
        <v>0.57734375</v>
      </c>
      <c r="E1998" s="3">
        <f>AVERAGE('GRPO原始 0923'!F2361:F2375)</f>
        <v>0.581770833333333</v>
      </c>
      <c r="F1998" s="3">
        <f>AVERAGE('GRPO原始 0923'!F2356:F2375)</f>
        <v>0.59609375</v>
      </c>
      <c r="G1998" s="3">
        <f>AVERAGE('GRPO原始 0923'!F2346:F2375)</f>
        <v>0.58671875</v>
      </c>
      <c r="H1998" s="3">
        <f>AVERAGE('GRPO原始 0923'!F2336:F2375)</f>
        <v>0.5701171875</v>
      </c>
      <c r="I1998" s="3">
        <f>AVERAGE('GRPO原始 0923'!F2326:F2375)</f>
        <v>0.5690625</v>
      </c>
      <c r="J1998" s="5">
        <f t="shared" ref="J1998:P1998" si="1996">C1998-C83</f>
        <v>0.0640625</v>
      </c>
      <c r="K1998" s="5">
        <f t="shared" si="1996"/>
        <v>0.0750000000000001</v>
      </c>
      <c r="L1998" s="5">
        <f t="shared" si="1996"/>
        <v>0.0734375</v>
      </c>
      <c r="M1998" s="5">
        <f t="shared" si="1996"/>
        <v>0.0578124999999999</v>
      </c>
      <c r="N1998" s="5">
        <f t="shared" si="1996"/>
        <v>0.0369791666666667</v>
      </c>
      <c r="O1998" s="5">
        <f t="shared" si="1996"/>
        <v>0.0210937499999999</v>
      </c>
      <c r="P1998" s="5">
        <f t="shared" si="1996"/>
        <v>0.025625</v>
      </c>
    </row>
    <row r="1999" ht="19" customHeight="1" spans="1:16">
      <c r="A1999" s="2" t="s">
        <v>282</v>
      </c>
      <c r="B1999" s="2">
        <v>83</v>
      </c>
      <c r="C1999" s="3">
        <f>AVERAGE('GRPO原始 0923'!F2372:F2376)</f>
        <v>0.5015625</v>
      </c>
      <c r="D1999" s="3">
        <f>AVERAGE('GRPO原始 0923'!F2367:F2376)</f>
        <v>0.5546875</v>
      </c>
      <c r="E1999" s="3">
        <f>AVERAGE('GRPO原始 0923'!F2362:F2376)</f>
        <v>0.5703125</v>
      </c>
      <c r="F1999" s="3">
        <f>AVERAGE('GRPO原始 0923'!F2357:F2376)</f>
        <v>0.5828125</v>
      </c>
      <c r="G1999" s="3">
        <f>AVERAGE('GRPO原始 0923'!F2347:F2376)</f>
        <v>0.582291666666667</v>
      </c>
      <c r="H1999" s="3">
        <f>AVERAGE('GRPO原始 0923'!F2337:F2376)</f>
        <v>0.570703125</v>
      </c>
      <c r="I1999" s="3">
        <f>AVERAGE('GRPO原始 0923'!F2327:F2376)</f>
        <v>0.56765625</v>
      </c>
      <c r="J1999" s="5">
        <f t="shared" ref="J1999:P1999" si="1997">C1999-C84</f>
        <v>0.05625</v>
      </c>
      <c r="K1999" s="5">
        <f t="shared" si="1997"/>
        <v>0.08125</v>
      </c>
      <c r="L1999" s="5">
        <f t="shared" si="1997"/>
        <v>0.0744791666666667</v>
      </c>
      <c r="M1999" s="5">
        <f t="shared" si="1997"/>
        <v>0.0609375</v>
      </c>
      <c r="N1999" s="5">
        <f t="shared" si="1997"/>
        <v>0.0393229166666667</v>
      </c>
      <c r="O1999" s="5">
        <f t="shared" si="1997"/>
        <v>0.0220703125</v>
      </c>
      <c r="P1999" s="5">
        <f t="shared" si="1997"/>
        <v>0.02578125</v>
      </c>
    </row>
    <row r="2000" ht="19" customHeight="1" spans="1:16">
      <c r="A2000" s="2" t="s">
        <v>282</v>
      </c>
      <c r="B2000" s="2">
        <v>84</v>
      </c>
      <c r="C2000" s="3">
        <f>AVERAGE('GRPO原始 0923'!F2373:F2377)</f>
        <v>0.5125</v>
      </c>
      <c r="D2000" s="3">
        <f>AVERAGE('GRPO原始 0923'!F2368:F2377)</f>
        <v>0.56015625</v>
      </c>
      <c r="E2000" s="3">
        <f>AVERAGE('GRPO原始 0923'!F2363:F2377)</f>
        <v>0.580729166666667</v>
      </c>
      <c r="F2000" s="3">
        <f>AVERAGE('GRPO原始 0923'!F2358:F2377)</f>
        <v>0.584765625</v>
      </c>
      <c r="G2000" s="3">
        <f>AVERAGE('GRPO原始 0923'!F2348:F2377)</f>
        <v>0.58515625</v>
      </c>
      <c r="H2000" s="3">
        <f>AVERAGE('GRPO原始 0923'!F2338:F2377)</f>
        <v>0.573828125</v>
      </c>
      <c r="I2000" s="3">
        <f>AVERAGE('GRPO原始 0923'!F2328:F2377)</f>
        <v>0.56859375</v>
      </c>
      <c r="J2000" s="5">
        <f t="shared" ref="J2000:P2000" si="1998">C2000-C85</f>
        <v>0.0624999999999999</v>
      </c>
      <c r="K2000" s="5">
        <f t="shared" si="1998"/>
        <v>0.08046875</v>
      </c>
      <c r="L2000" s="5">
        <f t="shared" si="1998"/>
        <v>0.0854166666666666</v>
      </c>
      <c r="M2000" s="5">
        <f t="shared" si="1998"/>
        <v>0.072265625</v>
      </c>
      <c r="N2000" s="5">
        <f t="shared" si="1998"/>
        <v>0.0455729166666667</v>
      </c>
      <c r="O2000" s="5">
        <f t="shared" si="1998"/>
        <v>0.0251953125000001</v>
      </c>
      <c r="P2000" s="5">
        <f t="shared" si="1998"/>
        <v>0.0290625</v>
      </c>
    </row>
    <row r="2001" ht="19" customHeight="1" spans="1:16">
      <c r="A2001" s="2" t="s">
        <v>282</v>
      </c>
      <c r="B2001" s="2">
        <v>85</v>
      </c>
      <c r="C2001" s="3">
        <f>AVERAGE('GRPO原始 0923'!F2374:F2378)</f>
        <v>0.5484375</v>
      </c>
      <c r="D2001" s="3">
        <f>AVERAGE('GRPO原始 0923'!F2369:F2378)</f>
        <v>0.55859375</v>
      </c>
      <c r="E2001" s="3">
        <f>AVERAGE('GRPO原始 0923'!F2364:F2378)</f>
        <v>0.573958333333333</v>
      </c>
      <c r="F2001" s="3">
        <f>AVERAGE('GRPO原始 0923'!F2359:F2378)</f>
        <v>0.5796875</v>
      </c>
      <c r="G2001" s="3">
        <f>AVERAGE('GRPO原始 0923'!F2349:F2378)</f>
        <v>0.5875</v>
      </c>
      <c r="H2001" s="3">
        <f>AVERAGE('GRPO原始 0923'!F2339:F2378)</f>
        <v>0.5751953125</v>
      </c>
      <c r="I2001" s="3">
        <f>AVERAGE('GRPO原始 0923'!F2329:F2378)</f>
        <v>0.56859375</v>
      </c>
      <c r="J2001" s="5">
        <f t="shared" ref="J2001:P2001" si="1999">C2001-C86</f>
        <v>0.0765625</v>
      </c>
      <c r="K2001" s="5">
        <f t="shared" si="1999"/>
        <v>0.071875</v>
      </c>
      <c r="L2001" s="5">
        <f t="shared" si="1999"/>
        <v>0.0760416666666667</v>
      </c>
      <c r="M2001" s="5">
        <f t="shared" si="1999"/>
        <v>0.0691406250000001</v>
      </c>
      <c r="N2001" s="5">
        <f t="shared" si="1999"/>
        <v>0.04609375</v>
      </c>
      <c r="O2001" s="5">
        <f t="shared" si="1999"/>
        <v>0.023828125</v>
      </c>
      <c r="P2001" s="5">
        <f t="shared" si="1999"/>
        <v>0.026875</v>
      </c>
    </row>
    <row r="2002" ht="19" customHeight="1" spans="1:16">
      <c r="A2002" s="2" t="s">
        <v>282</v>
      </c>
      <c r="B2002" s="2">
        <v>86</v>
      </c>
      <c r="C2002" s="3">
        <f>AVERAGE('GRPO原始 0923'!F2375:F2379)</f>
        <v>0.56875</v>
      </c>
      <c r="D2002" s="3">
        <f>AVERAGE('GRPO原始 0923'!F2370:F2379)</f>
        <v>0.55</v>
      </c>
      <c r="E2002" s="3">
        <f>AVERAGE('GRPO原始 0923'!F2365:F2379)</f>
        <v>0.573958333333333</v>
      </c>
      <c r="F2002" s="3">
        <f>AVERAGE('GRPO原始 0923'!F2360:F2379)</f>
        <v>0.579296875</v>
      </c>
      <c r="G2002" s="3">
        <f>AVERAGE('GRPO原始 0923'!F2350:F2379)</f>
        <v>0.59140625</v>
      </c>
      <c r="H2002" s="3">
        <f>AVERAGE('GRPO原始 0923'!F2340:F2379)</f>
        <v>0.57265625</v>
      </c>
      <c r="I2002" s="3">
        <f>AVERAGE('GRPO原始 0923'!F2330:F2379)</f>
        <v>0.56984375</v>
      </c>
      <c r="J2002" s="5">
        <f t="shared" ref="J2002:P2002" si="2000">C2002-C87</f>
        <v>0.08125</v>
      </c>
      <c r="K2002" s="5">
        <f t="shared" si="2000"/>
        <v>0.0765625</v>
      </c>
      <c r="L2002" s="5">
        <f t="shared" si="2000"/>
        <v>0.0796875</v>
      </c>
      <c r="M2002" s="5">
        <f t="shared" si="2000"/>
        <v>0.07421875</v>
      </c>
      <c r="N2002" s="5">
        <f t="shared" si="2000"/>
        <v>0.0463541666666667</v>
      </c>
      <c r="O2002" s="5">
        <f t="shared" si="2000"/>
        <v>0.0248046875</v>
      </c>
      <c r="P2002" s="5">
        <f t="shared" si="2000"/>
        <v>0.02859375</v>
      </c>
    </row>
    <row r="2003" ht="19" customHeight="1" spans="1:16">
      <c r="A2003" s="2" t="s">
        <v>282</v>
      </c>
      <c r="B2003" s="2">
        <v>87</v>
      </c>
      <c r="C2003" s="3">
        <f>AVERAGE('GRPO原始 0923'!F2376:F2380)</f>
        <v>0.5765625</v>
      </c>
      <c r="D2003" s="3">
        <f>AVERAGE('GRPO原始 0923'!F2371:F2380)</f>
        <v>0.553125</v>
      </c>
      <c r="E2003" s="3">
        <f>AVERAGE('GRPO原始 0923'!F2366:F2380)</f>
        <v>0.577083333333333</v>
      </c>
      <c r="F2003" s="3">
        <f>AVERAGE('GRPO原始 0923'!F2361:F2380)</f>
        <v>0.58046875</v>
      </c>
      <c r="G2003" s="3">
        <f>AVERAGE('GRPO原始 0923'!F2351:F2380)</f>
        <v>0.589583333333333</v>
      </c>
      <c r="H2003" s="3">
        <f>AVERAGE('GRPO原始 0923'!F2341:F2380)</f>
        <v>0.5740234375</v>
      </c>
      <c r="I2003" s="3">
        <f>AVERAGE('GRPO原始 0923'!F2331:F2380)</f>
        <v>0.56984375</v>
      </c>
      <c r="J2003" s="5">
        <f t="shared" ref="J2003:P2003" si="2001">C2003-C88</f>
        <v>0.084375</v>
      </c>
      <c r="K2003" s="5">
        <f t="shared" si="2001"/>
        <v>0.07421875</v>
      </c>
      <c r="L2003" s="5">
        <f t="shared" si="2001"/>
        <v>0.0781249999999999</v>
      </c>
      <c r="M2003" s="5">
        <f t="shared" si="2001"/>
        <v>0.076171875</v>
      </c>
      <c r="N2003" s="5">
        <f t="shared" si="2001"/>
        <v>0.046875</v>
      </c>
      <c r="O2003" s="5">
        <f t="shared" si="2001"/>
        <v>0.027734375</v>
      </c>
      <c r="P2003" s="5">
        <f t="shared" si="2001"/>
        <v>0.02921875</v>
      </c>
    </row>
    <row r="2004" ht="19" customHeight="1" spans="1:16">
      <c r="A2004" s="2" t="s">
        <v>282</v>
      </c>
      <c r="B2004" s="2">
        <v>88</v>
      </c>
      <c r="C2004" s="3">
        <f>AVERAGE('GRPO原始 0923'!F2377:F2381)</f>
        <v>0.5765625</v>
      </c>
      <c r="D2004" s="3">
        <f>AVERAGE('GRPO原始 0923'!F2372:F2381)</f>
        <v>0.5390625</v>
      </c>
      <c r="E2004" s="3">
        <f>AVERAGE('GRPO原始 0923'!F2367:F2381)</f>
        <v>0.561979166666667</v>
      </c>
      <c r="F2004" s="3">
        <f>AVERAGE('GRPO原始 0923'!F2362:F2381)</f>
        <v>0.571875</v>
      </c>
      <c r="G2004" s="3">
        <f>AVERAGE('GRPO原始 0923'!F2352:F2381)</f>
        <v>0.584895833333333</v>
      </c>
      <c r="H2004" s="3">
        <f>AVERAGE('GRPO原始 0923'!F2342:F2381)</f>
        <v>0.5734375</v>
      </c>
      <c r="I2004" s="3">
        <f>AVERAGE('GRPO原始 0923'!F2332:F2381)</f>
        <v>0.5659375</v>
      </c>
      <c r="J2004" s="5">
        <f t="shared" ref="J2004:P2004" si="2002">C2004-C89</f>
        <v>0.075</v>
      </c>
      <c r="K2004" s="5">
        <f t="shared" si="2002"/>
        <v>0.065625</v>
      </c>
      <c r="L2004" s="5">
        <f t="shared" si="2002"/>
        <v>0.0791666666666667</v>
      </c>
      <c r="M2004" s="5">
        <f t="shared" si="2002"/>
        <v>0.074609375</v>
      </c>
      <c r="N2004" s="5">
        <f t="shared" si="2002"/>
        <v>0.0481770833333333</v>
      </c>
      <c r="O2004" s="5">
        <f t="shared" si="2002"/>
        <v>0.03046875</v>
      </c>
      <c r="P2004" s="5">
        <f t="shared" si="2002"/>
        <v>0.02890625</v>
      </c>
    </row>
    <row r="2005" ht="19" customHeight="1" spans="1:16">
      <c r="A2005" s="2" t="s">
        <v>282</v>
      </c>
      <c r="B2005" s="2">
        <v>89</v>
      </c>
      <c r="C2005" s="3">
        <f>AVERAGE('GRPO原始 0923'!F2378:F2382)</f>
        <v>0.5484375</v>
      </c>
      <c r="D2005" s="3">
        <f>AVERAGE('GRPO原始 0923'!F2373:F2382)</f>
        <v>0.53046875</v>
      </c>
      <c r="E2005" s="3">
        <f>AVERAGE('GRPO原始 0923'!F2368:F2382)</f>
        <v>0.55625</v>
      </c>
      <c r="F2005" s="3">
        <f>AVERAGE('GRPO原始 0923'!F2363:F2382)</f>
        <v>0.57265625</v>
      </c>
      <c r="G2005" s="3">
        <f>AVERAGE('GRPO原始 0923'!F2353:F2382)</f>
        <v>0.5859375</v>
      </c>
      <c r="H2005" s="3">
        <f>AVERAGE('GRPO原始 0923'!F2343:F2382)</f>
        <v>0.57421875</v>
      </c>
      <c r="I2005" s="3">
        <f>AVERAGE('GRPO原始 0923'!F2333:F2382)</f>
        <v>0.5653125</v>
      </c>
      <c r="J2005" s="5">
        <f t="shared" ref="J2005:P2005" si="2003">C2005-C90</f>
        <v>0.03125</v>
      </c>
      <c r="K2005" s="5">
        <f t="shared" si="2003"/>
        <v>0.0468750000000001</v>
      </c>
      <c r="L2005" s="5">
        <f t="shared" si="2003"/>
        <v>0.0640625</v>
      </c>
      <c r="M2005" s="5">
        <f t="shared" si="2003"/>
        <v>0.071875</v>
      </c>
      <c r="N2005" s="5">
        <f t="shared" si="2003"/>
        <v>0.0489583333333333</v>
      </c>
      <c r="O2005" s="5">
        <f t="shared" si="2003"/>
        <v>0.032421875</v>
      </c>
      <c r="P2005" s="5">
        <f t="shared" si="2003"/>
        <v>0.02734375</v>
      </c>
    </row>
    <row r="2006" ht="19" customHeight="1" spans="1:16">
      <c r="A2006" s="2" t="s">
        <v>282</v>
      </c>
      <c r="B2006" s="2">
        <v>90</v>
      </c>
      <c r="C2006" s="3">
        <f>AVERAGE('GRPO原始 0923'!F2379:F2383)</f>
        <v>0.54375</v>
      </c>
      <c r="D2006" s="3">
        <f>AVERAGE('GRPO原始 0923'!F2374:F2383)</f>
        <v>0.54609375</v>
      </c>
      <c r="E2006" s="3">
        <f>AVERAGE('GRPO原始 0923'!F2369:F2383)</f>
        <v>0.553645833333333</v>
      </c>
      <c r="F2006" s="3">
        <f>AVERAGE('GRPO原始 0923'!F2364:F2383)</f>
        <v>0.56640625</v>
      </c>
      <c r="G2006" s="3">
        <f>AVERAGE('GRPO原始 0923'!F2354:F2383)</f>
        <v>0.586979166666667</v>
      </c>
      <c r="H2006" s="3">
        <f>AVERAGE('GRPO原始 0923'!F2344:F2383)</f>
        <v>0.57734375</v>
      </c>
      <c r="I2006" s="3">
        <f>AVERAGE('GRPO原始 0923'!F2334:F2383)</f>
        <v>0.565625</v>
      </c>
      <c r="J2006" s="5">
        <f t="shared" ref="J2006:P2006" si="2004">C2006-C91</f>
        <v>0.015625</v>
      </c>
      <c r="K2006" s="5">
        <f t="shared" si="2004"/>
        <v>0.04609375</v>
      </c>
      <c r="L2006" s="5">
        <f t="shared" si="2004"/>
        <v>0.053125</v>
      </c>
      <c r="M2006" s="5">
        <f t="shared" si="2004"/>
        <v>0.0609375</v>
      </c>
      <c r="N2006" s="5">
        <f t="shared" si="2004"/>
        <v>0.0479166666666667</v>
      </c>
      <c r="O2006" s="5">
        <f t="shared" si="2004"/>
        <v>0.0316406250000001</v>
      </c>
      <c r="P2006" s="5">
        <f t="shared" si="2004"/>
        <v>0.02390625</v>
      </c>
    </row>
    <row r="2007" ht="19" customHeight="1" spans="1:16">
      <c r="A2007" s="2" t="s">
        <v>282</v>
      </c>
      <c r="B2007" s="2">
        <v>91</v>
      </c>
      <c r="C2007" s="3">
        <f>AVERAGE('GRPO原始 0923'!F2380:F2384)</f>
        <v>0.5546875</v>
      </c>
      <c r="D2007" s="3">
        <f>AVERAGE('GRPO原始 0923'!F2375:F2384)</f>
        <v>0.56171875</v>
      </c>
      <c r="E2007" s="3">
        <f>AVERAGE('GRPO原始 0923'!F2370:F2384)</f>
        <v>0.5515625</v>
      </c>
      <c r="F2007" s="3">
        <f>AVERAGE('GRPO原始 0923'!F2365:F2384)</f>
        <v>0.569140625</v>
      </c>
      <c r="G2007" s="3">
        <f>AVERAGE('GRPO原始 0923'!F2355:F2384)</f>
        <v>0.58828125</v>
      </c>
      <c r="H2007" s="3">
        <f>AVERAGE('GRPO原始 0923'!F2345:F2384)</f>
        <v>0.580078125</v>
      </c>
      <c r="I2007" s="3">
        <f>AVERAGE('GRPO原始 0923'!F2335:F2384)</f>
        <v>0.56578125</v>
      </c>
      <c r="J2007" s="5">
        <f t="shared" ref="J2007:P2007" si="2005">C2007-C92</f>
        <v>0.00937500000000002</v>
      </c>
      <c r="K2007" s="5">
        <f t="shared" si="2005"/>
        <v>0.0453125000000001</v>
      </c>
      <c r="L2007" s="5">
        <f t="shared" si="2005"/>
        <v>0.0541666666666666</v>
      </c>
      <c r="M2007" s="5">
        <f t="shared" si="2005"/>
        <v>0.0621093749999999</v>
      </c>
      <c r="N2007" s="5">
        <f t="shared" si="2005"/>
        <v>0.0499999999999999</v>
      </c>
      <c r="O2007" s="5">
        <f t="shared" si="2005"/>
        <v>0.0359375</v>
      </c>
      <c r="P2007" s="5">
        <f t="shared" si="2005"/>
        <v>0.0242187500000001</v>
      </c>
    </row>
    <row r="2008" ht="19" customHeight="1" spans="1:16">
      <c r="A2008" s="2" t="s">
        <v>282</v>
      </c>
      <c r="B2008" s="2">
        <v>92</v>
      </c>
      <c r="C2008" s="3">
        <f>AVERAGE('GRPO原始 0923'!F2381:F2385)</f>
        <v>0.5515625</v>
      </c>
      <c r="D2008" s="3">
        <f>AVERAGE('GRPO原始 0923'!F2376:F2385)</f>
        <v>0.5640625</v>
      </c>
      <c r="E2008" s="3">
        <f>AVERAGE('GRPO原始 0923'!F2371:F2385)</f>
        <v>0.552604166666667</v>
      </c>
      <c r="F2008" s="3">
        <f>AVERAGE('GRPO原始 0923'!F2366:F2385)</f>
        <v>0.570703125</v>
      </c>
      <c r="G2008" s="3">
        <f>AVERAGE('GRPO原始 0923'!F2356:F2385)</f>
        <v>0.585416666666667</v>
      </c>
      <c r="H2008" s="3">
        <f>AVERAGE('GRPO原始 0923'!F2346:F2385)</f>
        <v>0.5810546875</v>
      </c>
      <c r="I2008" s="3">
        <f>AVERAGE('GRPO原始 0923'!F2336:F2385)</f>
        <v>0.56890625</v>
      </c>
      <c r="J2008" s="5">
        <f t="shared" ref="J2008:P2008" si="2006">C2008-C93</f>
        <v>0.00312499999999993</v>
      </c>
      <c r="K2008" s="5">
        <f t="shared" si="2006"/>
        <v>0.0437500000000001</v>
      </c>
      <c r="L2008" s="5">
        <f t="shared" si="2006"/>
        <v>0.0505208333333333</v>
      </c>
      <c r="M2008" s="5">
        <f t="shared" si="2006"/>
        <v>0.059375</v>
      </c>
      <c r="N2008" s="5">
        <f t="shared" si="2006"/>
        <v>0.053125</v>
      </c>
      <c r="O2008" s="5">
        <f t="shared" si="2006"/>
        <v>0.038671875</v>
      </c>
      <c r="P2008" s="5">
        <f t="shared" si="2006"/>
        <v>0.0256249999999999</v>
      </c>
    </row>
    <row r="2009" ht="19" customHeight="1" spans="1:16">
      <c r="A2009" s="2" t="s">
        <v>282</v>
      </c>
      <c r="B2009" s="2">
        <v>93</v>
      </c>
      <c r="C2009" s="3">
        <f>AVERAGE('GRPO原始 0923'!F2382:F2386)</f>
        <v>0.5734375</v>
      </c>
      <c r="D2009" s="3">
        <f>AVERAGE('GRPO原始 0923'!F2377:F2386)</f>
        <v>0.575</v>
      </c>
      <c r="E2009" s="3">
        <f>AVERAGE('GRPO原始 0923'!F2372:F2386)</f>
        <v>0.550520833333333</v>
      </c>
      <c r="F2009" s="3">
        <f>AVERAGE('GRPO原始 0923'!F2367:F2386)</f>
        <v>0.56484375</v>
      </c>
      <c r="G2009" s="3">
        <f>AVERAGE('GRPO原始 0923'!F2357:F2386)</f>
        <v>0.580208333333333</v>
      </c>
      <c r="H2009" s="3">
        <f>AVERAGE('GRPO原始 0923'!F2347:F2386)</f>
        <v>0.58046875</v>
      </c>
      <c r="I2009" s="3">
        <f>AVERAGE('GRPO原始 0923'!F2337:F2386)</f>
        <v>0.5715625</v>
      </c>
      <c r="J2009" s="5">
        <f t="shared" ref="J2009:P2009" si="2007">C2009-C94</f>
        <v>-0.00937499999999991</v>
      </c>
      <c r="K2009" s="5">
        <f t="shared" si="2007"/>
        <v>0.0328124999999999</v>
      </c>
      <c r="L2009" s="5">
        <f t="shared" si="2007"/>
        <v>0.040625</v>
      </c>
      <c r="M2009" s="5">
        <f t="shared" si="2007"/>
        <v>0.05703125</v>
      </c>
      <c r="N2009" s="5">
        <f t="shared" si="2007"/>
        <v>0.0515625</v>
      </c>
      <c r="O2009" s="5">
        <f t="shared" si="2007"/>
        <v>0.0376953125</v>
      </c>
      <c r="P2009" s="5">
        <f t="shared" si="2007"/>
        <v>0.02421875</v>
      </c>
    </row>
    <row r="2010" ht="19" customHeight="1" spans="1:16">
      <c r="A2010" s="2" t="s">
        <v>282</v>
      </c>
      <c r="B2010" s="2">
        <v>94</v>
      </c>
      <c r="C2010" s="3">
        <f>AVERAGE('GRPO原始 0923'!F2383:F2387)</f>
        <v>0.6046875</v>
      </c>
      <c r="D2010" s="3">
        <f>AVERAGE('GRPO原始 0923'!F2378:F2387)</f>
        <v>0.5765625</v>
      </c>
      <c r="E2010" s="3">
        <f>AVERAGE('GRPO原始 0923'!F2373:F2387)</f>
        <v>0.555208333333333</v>
      </c>
      <c r="F2010" s="3">
        <f>AVERAGE('GRPO原始 0923'!F2368:F2387)</f>
        <v>0.568359375</v>
      </c>
      <c r="G2010" s="3">
        <f>AVERAGE('GRPO原始 0923'!F2358:F2387)</f>
        <v>0.58203125</v>
      </c>
      <c r="H2010" s="3">
        <f>AVERAGE('GRPO原始 0923'!F2348:F2387)</f>
        <v>0.5830078125</v>
      </c>
      <c r="I2010" s="3">
        <f>AVERAGE('GRPO原始 0923'!F2338:F2387)</f>
        <v>0.574375</v>
      </c>
      <c r="J2010" s="5">
        <f t="shared" ref="J2010:P2010" si="2008">C2010-C95</f>
        <v>0.0171875</v>
      </c>
      <c r="K2010" s="5">
        <f t="shared" si="2008"/>
        <v>0.02421875</v>
      </c>
      <c r="L2010" s="5">
        <f t="shared" si="2008"/>
        <v>0.0369791666666667</v>
      </c>
      <c r="M2010" s="5">
        <f t="shared" si="2008"/>
        <v>0.05234375</v>
      </c>
      <c r="N2010" s="5">
        <f t="shared" si="2008"/>
        <v>0.05625</v>
      </c>
      <c r="O2010" s="5">
        <f t="shared" si="2008"/>
        <v>0.040234375</v>
      </c>
      <c r="P2010" s="5">
        <f t="shared" si="2008"/>
        <v>0.025</v>
      </c>
    </row>
    <row r="2011" ht="19" customHeight="1" spans="1:16">
      <c r="A2011" s="2" t="s">
        <v>282</v>
      </c>
      <c r="B2011" s="2">
        <v>95</v>
      </c>
      <c r="C2011" s="3">
        <f>AVERAGE('GRPO原始 0923'!F2384:F2388)</f>
        <v>0.63125</v>
      </c>
      <c r="D2011" s="3">
        <f>AVERAGE('GRPO原始 0923'!F2379:F2388)</f>
        <v>0.5875</v>
      </c>
      <c r="E2011" s="3">
        <f>AVERAGE('GRPO原始 0923'!F2374:F2388)</f>
        <v>0.574479166666667</v>
      </c>
      <c r="F2011" s="3">
        <f>AVERAGE('GRPO原始 0923'!F2369:F2388)</f>
        <v>0.573046875</v>
      </c>
      <c r="G2011" s="3">
        <f>AVERAGE('GRPO原始 0923'!F2359:F2388)</f>
        <v>0.582291666666667</v>
      </c>
      <c r="H2011" s="3">
        <f>AVERAGE('GRPO原始 0923'!F2349:F2388)</f>
        <v>0.5875</v>
      </c>
      <c r="I2011" s="3">
        <f>AVERAGE('GRPO原始 0923'!F2339:F2388)</f>
        <v>0.57765625</v>
      </c>
      <c r="J2011" s="5">
        <f t="shared" ref="J2011:P2011" si="2009">C2011-C96</f>
        <v>0.0578124999999999</v>
      </c>
      <c r="K2011" s="5">
        <f t="shared" si="2009"/>
        <v>0.03671875</v>
      </c>
      <c r="L2011" s="5">
        <f t="shared" si="2009"/>
        <v>0.0499999999999999</v>
      </c>
      <c r="M2011" s="5">
        <f t="shared" si="2009"/>
        <v>0.0542968749999999</v>
      </c>
      <c r="N2011" s="5">
        <f t="shared" si="2009"/>
        <v>0.0583333333333333</v>
      </c>
      <c r="O2011" s="5">
        <f t="shared" si="2009"/>
        <v>0.0437500000000001</v>
      </c>
      <c r="P2011" s="5">
        <f t="shared" si="2009"/>
        <v>0.02640625</v>
      </c>
    </row>
    <row r="2012" ht="19" customHeight="1" spans="1:16">
      <c r="A2012" s="2" t="s">
        <v>282</v>
      </c>
      <c r="B2012" s="2">
        <v>96</v>
      </c>
      <c r="C2012" s="3">
        <f>AVERAGE('GRPO原始 0923'!F2385:F2389)</f>
        <v>0.640625</v>
      </c>
      <c r="D2012" s="3">
        <f>AVERAGE('GRPO原始 0923'!F2380:F2389)</f>
        <v>0.59765625</v>
      </c>
      <c r="E2012" s="3">
        <f>AVERAGE('GRPO原始 0923'!F2375:F2389)</f>
        <v>0.588020833333333</v>
      </c>
      <c r="F2012" s="3">
        <f>AVERAGE('GRPO原始 0923'!F2370:F2389)</f>
        <v>0.573828125</v>
      </c>
      <c r="G2012" s="3">
        <f>AVERAGE('GRPO原始 0923'!F2360:F2389)</f>
        <v>0.585416666666667</v>
      </c>
      <c r="H2012" s="3">
        <f>AVERAGE('GRPO原始 0923'!F2350:F2389)</f>
        <v>0.59296875</v>
      </c>
      <c r="I2012" s="3">
        <f>AVERAGE('GRPO原始 0923'!F2340:F2389)</f>
        <v>0.57765625</v>
      </c>
      <c r="J2012" s="5">
        <f t="shared" ref="J2012:P2012" si="2010">C2012-C97</f>
        <v>0.0515625</v>
      </c>
      <c r="K2012" s="5">
        <f t="shared" si="2010"/>
        <v>0.03046875</v>
      </c>
      <c r="L2012" s="5">
        <f t="shared" si="2010"/>
        <v>0.0473958333333333</v>
      </c>
      <c r="M2012" s="5">
        <f t="shared" si="2010"/>
        <v>0.0535156250000001</v>
      </c>
      <c r="N2012" s="5">
        <f t="shared" si="2010"/>
        <v>0.0596354166666667</v>
      </c>
      <c r="O2012" s="5">
        <f t="shared" si="2010"/>
        <v>0.0423828125000001</v>
      </c>
      <c r="P2012" s="5">
        <f t="shared" si="2010"/>
        <v>0.0259374999999999</v>
      </c>
    </row>
    <row r="2013" ht="19" customHeight="1" spans="1:16">
      <c r="A2013" s="2" t="s">
        <v>282</v>
      </c>
      <c r="B2013" s="2">
        <v>97</v>
      </c>
      <c r="C2013" s="3">
        <f>AVERAGE('GRPO原始 0923'!F2386:F2390)</f>
        <v>0.665625</v>
      </c>
      <c r="D2013" s="3">
        <f>AVERAGE('GRPO原始 0923'!F2381:F2390)</f>
        <v>0.60859375</v>
      </c>
      <c r="E2013" s="3">
        <f>AVERAGE('GRPO原始 0923'!F2376:F2390)</f>
        <v>0.597916666666667</v>
      </c>
      <c r="F2013" s="3">
        <f>AVERAGE('GRPO原始 0923'!F2371:F2390)</f>
        <v>0.580859375</v>
      </c>
      <c r="G2013" s="3">
        <f>AVERAGE('GRPO原始 0923'!F2361:F2390)</f>
        <v>0.58984375</v>
      </c>
      <c r="H2013" s="3">
        <f>AVERAGE('GRPO原始 0923'!F2351:F2390)</f>
        <v>0.5943359375</v>
      </c>
      <c r="I2013" s="3">
        <f>AVERAGE('GRPO原始 0923'!F2341:F2390)</f>
        <v>0.5809375</v>
      </c>
      <c r="J2013" s="5">
        <f t="shared" ref="J2013:P2013" si="2011">C2013-C98</f>
        <v>0.0578125</v>
      </c>
      <c r="K2013" s="5">
        <f t="shared" si="2011"/>
        <v>0.03046875</v>
      </c>
      <c r="L2013" s="5">
        <f t="shared" si="2011"/>
        <v>0.0484375</v>
      </c>
      <c r="M2013" s="5">
        <f t="shared" si="2011"/>
        <v>0.0523437499999999</v>
      </c>
      <c r="N2013" s="5">
        <f t="shared" si="2011"/>
        <v>0.0609375</v>
      </c>
      <c r="O2013" s="5">
        <f t="shared" si="2011"/>
        <v>0.0427734375000001</v>
      </c>
      <c r="P2013" s="5">
        <f t="shared" si="2011"/>
        <v>0.02828125</v>
      </c>
    </row>
    <row r="2014" ht="19" customHeight="1" spans="1:16">
      <c r="A2014" s="2" t="s">
        <v>282</v>
      </c>
      <c r="B2014" s="2">
        <v>98</v>
      </c>
      <c r="C2014" s="3">
        <f>AVERAGE('GRPO原始 0923'!F2387:F2391)</f>
        <v>0.68125</v>
      </c>
      <c r="D2014" s="3">
        <f>AVERAGE('GRPO原始 0923'!F2382:F2391)</f>
        <v>0.62734375</v>
      </c>
      <c r="E2014" s="3">
        <f>AVERAGE('GRPO原始 0923'!F2377:F2391)</f>
        <v>0.610416666666667</v>
      </c>
      <c r="F2014" s="3">
        <f>AVERAGE('GRPO原始 0923'!F2372:F2391)</f>
        <v>0.583203125</v>
      </c>
      <c r="G2014" s="3">
        <f>AVERAGE('GRPO原始 0923'!F2362:F2391)</f>
        <v>0.590364583333333</v>
      </c>
      <c r="H2014" s="3">
        <f>AVERAGE('GRPO原始 0923'!F2352:F2391)</f>
        <v>0.5955078125</v>
      </c>
      <c r="I2014" s="3">
        <f>AVERAGE('GRPO原始 0923'!F2342:F2391)</f>
        <v>0.58421875</v>
      </c>
      <c r="J2014" s="5">
        <f t="shared" ref="J2014:P2014" si="2012">C2014-C99</f>
        <v>0.0828125000000001</v>
      </c>
      <c r="K2014" s="5">
        <f t="shared" si="2012"/>
        <v>0.03671875</v>
      </c>
      <c r="L2014" s="5">
        <f t="shared" si="2012"/>
        <v>0.0494791666666667</v>
      </c>
      <c r="M2014" s="5">
        <f t="shared" si="2012"/>
        <v>0.0511718750000001</v>
      </c>
      <c r="N2014" s="5">
        <f t="shared" si="2012"/>
        <v>0.0619791666666666</v>
      </c>
      <c r="O2014" s="5">
        <f t="shared" si="2012"/>
        <v>0.0453125</v>
      </c>
      <c r="P2014" s="5">
        <f t="shared" si="2012"/>
        <v>0.03171875</v>
      </c>
    </row>
    <row r="2015" ht="19" customHeight="1" spans="1:16">
      <c r="A2015" s="2" t="s">
        <v>282</v>
      </c>
      <c r="B2015" s="2">
        <v>99</v>
      </c>
      <c r="C2015" s="3">
        <f>AVERAGE('GRPO原始 0923'!F2388:F2392)</f>
        <v>0.675</v>
      </c>
      <c r="D2015" s="3">
        <f>AVERAGE('GRPO原始 0923'!F2383:F2392)</f>
        <v>0.63984375</v>
      </c>
      <c r="E2015" s="3">
        <f>AVERAGE('GRPO原始 0923'!F2378:F2392)</f>
        <v>0.609375</v>
      </c>
      <c r="F2015" s="3">
        <f>AVERAGE('GRPO原始 0923'!F2373:F2392)</f>
        <v>0.58515625</v>
      </c>
      <c r="G2015" s="3">
        <f>AVERAGE('GRPO原始 0923'!F2363:F2392)</f>
        <v>0.595052083333333</v>
      </c>
      <c r="H2015" s="3">
        <f>AVERAGE('GRPO原始 0923'!F2353:F2392)</f>
        <v>0.5994140625</v>
      </c>
      <c r="I2015" s="3">
        <f>AVERAGE('GRPO原始 0923'!F2343:F2392)</f>
        <v>0.58734375</v>
      </c>
      <c r="J2015" s="5">
        <f t="shared" ref="J2015:P2015" si="2013">C2015-C100</f>
        <v>0.0687500000000001</v>
      </c>
      <c r="K2015" s="5">
        <f t="shared" si="2013"/>
        <v>0.04296875</v>
      </c>
      <c r="L2015" s="5">
        <f t="shared" si="2013"/>
        <v>0.0390625</v>
      </c>
      <c r="M2015" s="5">
        <f t="shared" si="2013"/>
        <v>0.044921875</v>
      </c>
      <c r="N2015" s="5">
        <f t="shared" si="2013"/>
        <v>0.0622395833333333</v>
      </c>
      <c r="O2015" s="5">
        <f t="shared" si="2013"/>
        <v>0.0474609374999999</v>
      </c>
      <c r="P2015" s="5">
        <f t="shared" si="2013"/>
        <v>0.03453125</v>
      </c>
    </row>
    <row r="2016" ht="19" customHeight="1" spans="1:16">
      <c r="A2016" s="2" t="s">
        <v>282</v>
      </c>
      <c r="B2016" s="2">
        <v>100</v>
      </c>
      <c r="C2016" s="3">
        <f>AVERAGE('GRPO原始 0923'!F2389:F2393)</f>
        <v>0.6546875</v>
      </c>
      <c r="D2016" s="3">
        <f>AVERAGE('GRPO原始 0923'!F2384:F2393)</f>
        <v>0.64296875</v>
      </c>
      <c r="E2016" s="3">
        <f>AVERAGE('GRPO原始 0923'!F2379:F2393)</f>
        <v>0.609895833333333</v>
      </c>
      <c r="F2016" s="3">
        <f>AVERAGE('GRPO原始 0923'!F2374:F2393)</f>
        <v>0.59453125</v>
      </c>
      <c r="G2016" s="3">
        <f>AVERAGE('GRPO原始 0923'!F2364:F2393)</f>
        <v>0.591927083333333</v>
      </c>
      <c r="H2016" s="3">
        <f>AVERAGE('GRPO原始 0923'!F2354:F2393)</f>
        <v>0.6009765625</v>
      </c>
      <c r="I2016" s="3">
        <f>AVERAGE('GRPO原始 0923'!F2344:F2393)</f>
        <v>0.59046875</v>
      </c>
      <c r="J2016" s="5">
        <f t="shared" ref="J2016:P2016" si="2014">C2016-C101</f>
        <v>0.0578124999999999</v>
      </c>
      <c r="K2016" s="5">
        <f t="shared" si="2014"/>
        <v>0.0578124999999999</v>
      </c>
      <c r="L2016" s="5">
        <f t="shared" si="2014"/>
        <v>0.04375</v>
      </c>
      <c r="M2016" s="5">
        <f t="shared" si="2014"/>
        <v>0.0519531249999999</v>
      </c>
      <c r="N2016" s="5">
        <f t="shared" si="2014"/>
        <v>0.0598958333333334</v>
      </c>
      <c r="O2016" s="5">
        <f t="shared" si="2014"/>
        <v>0.050390625</v>
      </c>
      <c r="P2016" s="5">
        <f t="shared" si="2014"/>
        <v>0.036875</v>
      </c>
    </row>
    <row r="2017" ht="19" customHeight="1" spans="1:16">
      <c r="A2017" s="2" t="s">
        <v>282</v>
      </c>
      <c r="B2017" s="2">
        <v>101</v>
      </c>
      <c r="C2017" s="3">
        <f>AVERAGE('GRPO原始 0923'!F2390:F2394)</f>
        <v>0.640625</v>
      </c>
      <c r="D2017" s="3">
        <f>AVERAGE('GRPO原始 0923'!F2385:F2394)</f>
        <v>0.640625</v>
      </c>
      <c r="E2017" s="3">
        <f>AVERAGE('GRPO原始 0923'!F2380:F2394)</f>
        <v>0.611979166666667</v>
      </c>
      <c r="F2017" s="3">
        <f>AVERAGE('GRPO原始 0923'!F2375:F2394)</f>
        <v>0.601171875</v>
      </c>
      <c r="G2017" s="3">
        <f>AVERAGE('GRPO原始 0923'!F2365:F2394)</f>
        <v>0.59296875</v>
      </c>
      <c r="H2017" s="3">
        <f>AVERAGE('GRPO原始 0923'!F2355:F2394)</f>
        <v>0.6013671875</v>
      </c>
      <c r="I2017" s="3">
        <f>AVERAGE('GRPO原始 0923'!F2345:F2394)</f>
        <v>0.5921875</v>
      </c>
      <c r="J2017" s="5">
        <f t="shared" ref="J2017:P2017" si="2015">C2017-C102</f>
        <v>0.05</v>
      </c>
      <c r="K2017" s="5">
        <f t="shared" si="2015"/>
        <v>0.05078125</v>
      </c>
      <c r="L2017" s="5">
        <f t="shared" si="2015"/>
        <v>0.0369791666666667</v>
      </c>
      <c r="M2017" s="5">
        <f t="shared" si="2015"/>
        <v>0.048046875</v>
      </c>
      <c r="N2017" s="5">
        <f t="shared" si="2015"/>
        <v>0.0583333333333333</v>
      </c>
      <c r="O2017" s="5">
        <f t="shared" si="2015"/>
        <v>0.0501953125</v>
      </c>
      <c r="P2017" s="5">
        <f t="shared" si="2015"/>
        <v>0.03890625</v>
      </c>
    </row>
    <row r="2018" ht="19" customHeight="1" spans="1:16">
      <c r="A2018" s="2" t="s">
        <v>282</v>
      </c>
      <c r="B2018" s="2">
        <v>102</v>
      </c>
      <c r="C2018" s="3">
        <f>AVERAGE('GRPO原始 0923'!F2391:F2395)</f>
        <v>0.621875</v>
      </c>
      <c r="D2018" s="3">
        <f>AVERAGE('GRPO原始 0923'!F2386:F2395)</f>
        <v>0.64375</v>
      </c>
      <c r="E2018" s="3">
        <f>AVERAGE('GRPO原始 0923'!F2381:F2395)</f>
        <v>0.613020833333333</v>
      </c>
      <c r="F2018" s="3">
        <f>AVERAGE('GRPO原始 0923'!F2376:F2395)</f>
        <v>0.60390625</v>
      </c>
      <c r="G2018" s="3">
        <f>AVERAGE('GRPO原始 0923'!F2366:F2395)</f>
        <v>0.595052083333333</v>
      </c>
      <c r="H2018" s="3">
        <f>AVERAGE('GRPO原始 0923'!F2356:F2395)</f>
        <v>0.6</v>
      </c>
      <c r="I2018" s="3">
        <f>AVERAGE('GRPO原始 0923'!F2346:F2395)</f>
        <v>0.59359375</v>
      </c>
      <c r="J2018" s="5">
        <f t="shared" ref="J2018:P2018" si="2016">C2018-C103</f>
        <v>0.0515625</v>
      </c>
      <c r="K2018" s="5">
        <f t="shared" si="2016"/>
        <v>0.0546875</v>
      </c>
      <c r="L2018" s="5">
        <f t="shared" si="2016"/>
        <v>0.0375</v>
      </c>
      <c r="M2018" s="5">
        <f t="shared" si="2016"/>
        <v>0.04921875</v>
      </c>
      <c r="N2018" s="5">
        <f t="shared" si="2016"/>
        <v>0.0578125</v>
      </c>
      <c r="O2018" s="5">
        <f t="shared" si="2016"/>
        <v>0.053515625</v>
      </c>
      <c r="P2018" s="5">
        <f t="shared" si="2016"/>
        <v>0.041875</v>
      </c>
    </row>
    <row r="2019" ht="19" customHeight="1" spans="1:16">
      <c r="A2019" s="2" t="s">
        <v>282</v>
      </c>
      <c r="B2019" s="2">
        <v>103</v>
      </c>
      <c r="C2019" s="3">
        <f>AVERAGE('GRPO原始 0923'!F2392:F2396)</f>
        <v>0.5890625</v>
      </c>
      <c r="D2019" s="3">
        <f>AVERAGE('GRPO原始 0923'!F2387:F2396)</f>
        <v>0.63515625</v>
      </c>
      <c r="E2019" s="3">
        <f>AVERAGE('GRPO原始 0923'!F2382:F2396)</f>
        <v>0.614583333333333</v>
      </c>
      <c r="F2019" s="3">
        <f>AVERAGE('GRPO原始 0923'!F2377:F2396)</f>
        <v>0.605078125</v>
      </c>
      <c r="G2019" s="3">
        <f>AVERAGE('GRPO原始 0923'!F2367:F2396)</f>
        <v>0.58828125</v>
      </c>
      <c r="H2019" s="3">
        <f>AVERAGE('GRPO原始 0923'!F2357:F2396)</f>
        <v>0.5939453125</v>
      </c>
      <c r="I2019" s="3">
        <f>AVERAGE('GRPO原始 0923'!F2347:F2396)</f>
        <v>0.59140625</v>
      </c>
      <c r="J2019" s="5">
        <f t="shared" ref="J2019:P2019" si="2017">C2019-C104</f>
        <v>0.040625</v>
      </c>
      <c r="K2019" s="5">
        <f t="shared" si="2017"/>
        <v>0.0617187499999999</v>
      </c>
      <c r="L2019" s="5">
        <f t="shared" si="2017"/>
        <v>0.0380208333333334</v>
      </c>
      <c r="M2019" s="5">
        <f t="shared" si="2017"/>
        <v>0.047265625</v>
      </c>
      <c r="N2019" s="5">
        <f t="shared" si="2017"/>
        <v>0.05859375</v>
      </c>
      <c r="O2019" s="5">
        <f t="shared" si="2017"/>
        <v>0.0541015625000001</v>
      </c>
      <c r="P2019" s="5">
        <f t="shared" si="2017"/>
        <v>0.0425</v>
      </c>
    </row>
    <row r="2020" ht="19" customHeight="1" spans="1:16">
      <c r="A2020" s="2" t="s">
        <v>282</v>
      </c>
      <c r="B2020" s="2">
        <v>104</v>
      </c>
      <c r="C2020" s="3">
        <f>AVERAGE('GRPO原始 0923'!F2393:F2397)</f>
        <v>0.58125</v>
      </c>
      <c r="D2020" s="3">
        <f>AVERAGE('GRPO原始 0923'!F2388:F2397)</f>
        <v>0.628125</v>
      </c>
      <c r="E2020" s="3">
        <f>AVERAGE('GRPO原始 0923'!F2383:F2397)</f>
        <v>0.6203125</v>
      </c>
      <c r="F2020" s="3">
        <f>AVERAGE('GRPO原始 0923'!F2378:F2397)</f>
        <v>0.60234375</v>
      </c>
      <c r="G2020" s="3">
        <f>AVERAGE('GRPO原始 0923'!F2368:F2397)</f>
        <v>0.58828125</v>
      </c>
      <c r="H2020" s="3">
        <f>AVERAGE('GRPO原始 0923'!F2358:F2397)</f>
        <v>0.5935546875</v>
      </c>
      <c r="I2020" s="3">
        <f>AVERAGE('GRPO原始 0923'!F2348:F2397)</f>
        <v>0.59203125</v>
      </c>
      <c r="J2020" s="5">
        <f t="shared" ref="J2020:P2020" si="2018">C2020-C105</f>
        <v>0.0390625</v>
      </c>
      <c r="K2020" s="5">
        <f t="shared" si="2018"/>
        <v>0.05390625</v>
      </c>
      <c r="L2020" s="5">
        <f t="shared" si="2018"/>
        <v>0.0416666666666667</v>
      </c>
      <c r="M2020" s="5">
        <f t="shared" si="2018"/>
        <v>0.0390625</v>
      </c>
      <c r="N2020" s="5">
        <f t="shared" si="2018"/>
        <v>0.0528645833333333</v>
      </c>
      <c r="O2020" s="5">
        <f t="shared" si="2018"/>
        <v>0.0556640625</v>
      </c>
      <c r="P2020" s="5">
        <f t="shared" si="2018"/>
        <v>0.04296875</v>
      </c>
    </row>
    <row r="2021" ht="19" customHeight="1" spans="1:16">
      <c r="A2021" s="2" t="s">
        <v>282</v>
      </c>
      <c r="B2021" s="2">
        <v>105</v>
      </c>
      <c r="C2021" s="3">
        <f>AVERAGE('GRPO原始 0923'!F2394:F2398)</f>
        <v>0.5640625</v>
      </c>
      <c r="D2021" s="3">
        <f>AVERAGE('GRPO原始 0923'!F2389:F2398)</f>
        <v>0.609375</v>
      </c>
      <c r="E2021" s="3">
        <f>AVERAGE('GRPO原始 0923'!F2384:F2398)</f>
        <v>0.616666666666667</v>
      </c>
      <c r="F2021" s="3">
        <f>AVERAGE('GRPO原始 0923'!F2379:F2398)</f>
        <v>0.5984375</v>
      </c>
      <c r="G2021" s="3">
        <f>AVERAGE('GRPO原始 0923'!F2369:F2398)</f>
        <v>0.58515625</v>
      </c>
      <c r="H2021" s="3">
        <f>AVERAGE('GRPO原始 0923'!F2359:F2398)</f>
        <v>0.5890625</v>
      </c>
      <c r="I2021" s="3">
        <f>AVERAGE('GRPO原始 0923'!F2349:F2398)</f>
        <v>0.591875</v>
      </c>
      <c r="J2021" s="5">
        <f t="shared" ref="J2021:P2021" si="2019">C2021-C106</f>
        <v>0.046875</v>
      </c>
      <c r="K2021" s="5">
        <f t="shared" si="2019"/>
        <v>0.05234375</v>
      </c>
      <c r="L2021" s="5">
        <f t="shared" si="2019"/>
        <v>0.0541666666666667</v>
      </c>
      <c r="M2021" s="5">
        <f t="shared" si="2019"/>
        <v>0.0445312499999999</v>
      </c>
      <c r="N2021" s="5">
        <f t="shared" si="2019"/>
        <v>0.0536458333333334</v>
      </c>
      <c r="O2021" s="5">
        <f t="shared" si="2019"/>
        <v>0.0568359375</v>
      </c>
      <c r="P2021" s="5">
        <f t="shared" si="2019"/>
        <v>0.0454687500000001</v>
      </c>
    </row>
    <row r="2022" ht="19" customHeight="1" spans="1:16">
      <c r="A2022" s="2" t="s">
        <v>282</v>
      </c>
      <c r="B2022" s="2">
        <v>106</v>
      </c>
      <c r="C2022" s="3">
        <f>AVERAGE('GRPO原始 0923'!F2395:F2399)</f>
        <v>0.525</v>
      </c>
      <c r="D2022" s="3">
        <f>AVERAGE('GRPO原始 0923'!F2390:F2399)</f>
        <v>0.5828125</v>
      </c>
      <c r="E2022" s="3">
        <f>AVERAGE('GRPO原始 0923'!F2385:F2399)</f>
        <v>0.602083333333333</v>
      </c>
      <c r="F2022" s="3">
        <f>AVERAGE('GRPO原始 0923'!F2380:F2399)</f>
        <v>0.590234375</v>
      </c>
      <c r="G2022" s="3">
        <f>AVERAGE('GRPO原始 0923'!F2370:F2399)</f>
        <v>0.576822916666667</v>
      </c>
      <c r="H2022" s="3">
        <f>AVERAGE('GRPO原始 0923'!F2360:F2399)</f>
        <v>0.584765625</v>
      </c>
      <c r="I2022" s="3">
        <f>AVERAGE('GRPO原始 0923'!F2350:F2399)</f>
        <v>0.5909375</v>
      </c>
      <c r="J2022" s="5">
        <f t="shared" ref="J2022:P2022" si="2020">C2022-C107</f>
        <v>0.0390625</v>
      </c>
      <c r="K2022" s="5">
        <f t="shared" si="2020"/>
        <v>0.0445312499999999</v>
      </c>
      <c r="L2022" s="5">
        <f t="shared" si="2020"/>
        <v>0.046875</v>
      </c>
      <c r="M2022" s="5">
        <f t="shared" si="2020"/>
        <v>0.0375</v>
      </c>
      <c r="N2022" s="5">
        <f t="shared" si="2020"/>
        <v>0.0505208333333333</v>
      </c>
      <c r="O2022" s="5">
        <f t="shared" si="2020"/>
        <v>0.0558593749999999</v>
      </c>
      <c r="P2022" s="5">
        <f t="shared" si="2020"/>
        <v>0.0428125</v>
      </c>
    </row>
    <row r="2023" ht="19" customHeight="1" spans="1:16">
      <c r="A2023" s="2" t="s">
        <v>282</v>
      </c>
      <c r="B2023" s="2">
        <v>107</v>
      </c>
      <c r="C2023" s="3">
        <f>AVERAGE('GRPO原始 0923'!F2396:F2400)</f>
        <v>0.5140625</v>
      </c>
      <c r="D2023" s="3">
        <f>AVERAGE('GRPO原始 0923'!F2391:F2400)</f>
        <v>0.56796875</v>
      </c>
      <c r="E2023" s="3">
        <f>AVERAGE('GRPO原始 0923'!F2386:F2400)</f>
        <v>0.600520833333333</v>
      </c>
      <c r="F2023" s="3">
        <f>AVERAGE('GRPO原始 0923'!F2381:F2400)</f>
        <v>0.58828125</v>
      </c>
      <c r="G2023" s="3">
        <f>AVERAGE('GRPO原始 0923'!F2371:F2400)</f>
        <v>0.5765625</v>
      </c>
      <c r="H2023" s="3">
        <f>AVERAGE('GRPO原始 0923'!F2361:F2400)</f>
        <v>0.584375</v>
      </c>
      <c r="I2023" s="3">
        <f>AVERAGE('GRPO原始 0923'!F2351:F2400)</f>
        <v>0.5890625</v>
      </c>
      <c r="J2023" s="5">
        <f t="shared" ref="J2023:P2023" si="2021">C2023-C108</f>
        <v>0.0265625</v>
      </c>
      <c r="K2023" s="5">
        <f t="shared" si="2021"/>
        <v>0.0390625</v>
      </c>
      <c r="L2023" s="5">
        <f t="shared" si="2021"/>
        <v>0.0453125</v>
      </c>
      <c r="M2023" s="5">
        <f t="shared" si="2021"/>
        <v>0.034765625</v>
      </c>
      <c r="N2023" s="5">
        <f t="shared" si="2021"/>
        <v>0.0479166666666666</v>
      </c>
      <c r="O2023" s="5">
        <f t="shared" si="2021"/>
        <v>0.05546875</v>
      </c>
      <c r="P2023" s="5">
        <f t="shared" si="2021"/>
        <v>0.0420312500000001</v>
      </c>
    </row>
    <row r="2024" ht="19" customHeight="1" spans="1:16">
      <c r="A2024" s="2" t="s">
        <v>282</v>
      </c>
      <c r="B2024" s="2">
        <v>108</v>
      </c>
      <c r="C2024" s="3">
        <f>AVERAGE('GRPO原始 0923'!F2397:F2401)</f>
        <v>0.5625</v>
      </c>
      <c r="D2024" s="3">
        <f>AVERAGE('GRPO原始 0923'!F2392:F2401)</f>
        <v>0.57578125</v>
      </c>
      <c r="E2024" s="3">
        <f>AVERAGE('GRPO原始 0923'!F2387:F2401)</f>
        <v>0.6109375</v>
      </c>
      <c r="F2024" s="3">
        <f>AVERAGE('GRPO原始 0923'!F2382:F2401)</f>
        <v>0.6015625</v>
      </c>
      <c r="G2024" s="3">
        <f>AVERAGE('GRPO原始 0923'!F2372:F2401)</f>
        <v>0.580729166666667</v>
      </c>
      <c r="H2024" s="3">
        <f>AVERAGE('GRPO原始 0923'!F2362:F2401)</f>
        <v>0.58671875</v>
      </c>
      <c r="I2024" s="3">
        <f>AVERAGE('GRPO原始 0923'!F2352:F2401)</f>
        <v>0.5915625</v>
      </c>
      <c r="J2024" s="5">
        <f t="shared" ref="J2024:P2024" si="2022">C2024-C109</f>
        <v>0.0390625</v>
      </c>
      <c r="K2024" s="5">
        <f t="shared" si="2022"/>
        <v>0.0398437500000001</v>
      </c>
      <c r="L2024" s="5">
        <f t="shared" si="2022"/>
        <v>0.0541666666666667</v>
      </c>
      <c r="M2024" s="5">
        <f t="shared" si="2022"/>
        <v>0.03828125</v>
      </c>
      <c r="N2024" s="5">
        <f t="shared" si="2022"/>
        <v>0.0473958333333333</v>
      </c>
      <c r="O2024" s="5">
        <f t="shared" si="2022"/>
        <v>0.0564453125</v>
      </c>
      <c r="P2024" s="5">
        <f t="shared" si="2022"/>
        <v>0.04421875</v>
      </c>
    </row>
    <row r="2025" ht="19" customHeight="1" spans="1:16">
      <c r="A2025" s="2" t="s">
        <v>282</v>
      </c>
      <c r="B2025" s="2">
        <v>109</v>
      </c>
      <c r="C2025" s="3">
        <f>AVERAGE('GRPO原始 0923'!F2398:F2402)</f>
        <v>0.5640625</v>
      </c>
      <c r="D2025" s="3">
        <f>AVERAGE('GRPO原始 0923'!F2393:F2402)</f>
        <v>0.57265625</v>
      </c>
      <c r="E2025" s="3">
        <f>AVERAGE('GRPO原始 0923'!F2388:F2402)</f>
        <v>0.606770833333333</v>
      </c>
      <c r="F2025" s="3">
        <f>AVERAGE('GRPO原始 0923'!F2383:F2402)</f>
        <v>0.60625</v>
      </c>
      <c r="G2025" s="3">
        <f>AVERAGE('GRPO原始 0923'!F2373:F2402)</f>
        <v>0.580989583333333</v>
      </c>
      <c r="H2025" s="3">
        <f>AVERAGE('GRPO原始 0923'!F2363:F2402)</f>
        <v>0.589453125</v>
      </c>
      <c r="I2025" s="3">
        <f>AVERAGE('GRPO原始 0923'!F2353:F2402)</f>
        <v>0.5940625</v>
      </c>
      <c r="J2025" s="5">
        <f t="shared" ref="J2025:P2025" si="2023">C2025-C110</f>
        <v>0.0359375000000001</v>
      </c>
      <c r="K2025" s="5">
        <f t="shared" si="2023"/>
        <v>0.0375</v>
      </c>
      <c r="L2025" s="5">
        <f t="shared" si="2023"/>
        <v>0.0479166666666667</v>
      </c>
      <c r="M2025" s="5">
        <f t="shared" si="2023"/>
        <v>0.0402343749999999</v>
      </c>
      <c r="N2025" s="5">
        <f t="shared" si="2023"/>
        <v>0.0424479166666666</v>
      </c>
      <c r="O2025" s="5">
        <f t="shared" si="2023"/>
        <v>0.0560546875</v>
      </c>
      <c r="P2025" s="5">
        <f t="shared" si="2023"/>
        <v>0.0454687500000001</v>
      </c>
    </row>
    <row r="2026" ht="19" customHeight="1" spans="1:16">
      <c r="A2026" s="2" t="s">
        <v>282</v>
      </c>
      <c r="B2026" s="2">
        <v>110</v>
      </c>
      <c r="C2026" s="3">
        <f>AVERAGE('GRPO原始 0923'!F2399:F2403)</f>
        <v>0.5765625</v>
      </c>
      <c r="D2026" s="3">
        <f>AVERAGE('GRPO原始 0923'!F2394:F2403)</f>
        <v>0.5703125</v>
      </c>
      <c r="E2026" s="3">
        <f>AVERAGE('GRPO原始 0923'!F2389:F2403)</f>
        <v>0.5984375</v>
      </c>
      <c r="F2026" s="3">
        <f>AVERAGE('GRPO原始 0923'!F2384:F2403)</f>
        <v>0.606640625</v>
      </c>
      <c r="G2026" s="3">
        <f>AVERAGE('GRPO原始 0923'!F2374:F2403)</f>
        <v>0.586458333333333</v>
      </c>
      <c r="H2026" s="3">
        <f>AVERAGE('GRPO原始 0923'!F2364:F2403)</f>
        <v>0.5865234375</v>
      </c>
      <c r="I2026" s="3">
        <f>AVERAGE('GRPO原始 0923'!F2354:F2403)</f>
        <v>0.59484375</v>
      </c>
      <c r="J2026" s="5">
        <f t="shared" ref="J2026:P2026" si="2024">C2026-C111</f>
        <v>0.021875</v>
      </c>
      <c r="K2026" s="5">
        <f t="shared" si="2024"/>
        <v>0.034375</v>
      </c>
      <c r="L2026" s="5">
        <f t="shared" si="2024"/>
        <v>0.0421874999999999</v>
      </c>
      <c r="M2026" s="5">
        <f t="shared" si="2024"/>
        <v>0.04609375</v>
      </c>
      <c r="N2026" s="5">
        <f t="shared" si="2024"/>
        <v>0.0460937499999999</v>
      </c>
      <c r="O2026" s="5">
        <f t="shared" si="2024"/>
        <v>0.0535156250000001</v>
      </c>
      <c r="P2026" s="5">
        <f t="shared" si="2024"/>
        <v>0.0471875</v>
      </c>
    </row>
    <row r="2027" ht="19" customHeight="1" spans="1:16">
      <c r="A2027" s="2" t="s">
        <v>282</v>
      </c>
      <c r="B2027" s="2">
        <v>111</v>
      </c>
      <c r="C2027" s="3">
        <f>AVERAGE('GRPO原始 0923'!F2400:F2404)</f>
        <v>0.6359375</v>
      </c>
      <c r="D2027" s="3">
        <f>AVERAGE('GRPO原始 0923'!F2395:F2404)</f>
        <v>0.58046875</v>
      </c>
      <c r="E2027" s="3">
        <f>AVERAGE('GRPO原始 0923'!F2390:F2404)</f>
        <v>0.600520833333333</v>
      </c>
      <c r="F2027" s="3">
        <f>AVERAGE('GRPO原始 0923'!F2385:F2404)</f>
        <v>0.610546875</v>
      </c>
      <c r="G2027" s="3">
        <f>AVERAGE('GRPO原始 0923'!F2375:F2404)</f>
        <v>0.594270833333333</v>
      </c>
      <c r="H2027" s="3">
        <f>AVERAGE('GRPO原始 0923'!F2365:F2404)</f>
        <v>0.58984375</v>
      </c>
      <c r="I2027" s="3">
        <f>AVERAGE('GRPO原始 0923'!F2355:F2404)</f>
        <v>0.5971875</v>
      </c>
      <c r="J2027" s="5">
        <f t="shared" ref="J2027:P2027" si="2025">C2027-C112</f>
        <v>0.0375000000000001</v>
      </c>
      <c r="K2027" s="5">
        <f t="shared" si="2025"/>
        <v>0.0382812499999999</v>
      </c>
      <c r="L2027" s="5">
        <f t="shared" si="2025"/>
        <v>0.0421874999999999</v>
      </c>
      <c r="M2027" s="5">
        <f t="shared" si="2025"/>
        <v>0.04453125</v>
      </c>
      <c r="N2027" s="5">
        <f t="shared" si="2025"/>
        <v>0.0447916666666667</v>
      </c>
      <c r="O2027" s="5">
        <f t="shared" si="2025"/>
        <v>0.0533203125</v>
      </c>
      <c r="P2027" s="5">
        <f t="shared" si="2025"/>
        <v>0.0478125</v>
      </c>
    </row>
    <row r="2028" ht="19" customHeight="1" spans="1:16">
      <c r="A2028" s="2" t="s">
        <v>282</v>
      </c>
      <c r="B2028" s="2">
        <v>112</v>
      </c>
      <c r="C2028" s="3">
        <f>AVERAGE('GRPO原始 0923'!F2401:F2405)</f>
        <v>0.6328125</v>
      </c>
      <c r="D2028" s="3">
        <f>AVERAGE('GRPO原始 0923'!F2396:F2405)</f>
        <v>0.5734375</v>
      </c>
      <c r="E2028" s="3">
        <f>AVERAGE('GRPO原始 0923'!F2391:F2405)</f>
        <v>0.589583333333333</v>
      </c>
      <c r="F2028" s="3">
        <f>AVERAGE('GRPO原始 0923'!F2386:F2405)</f>
        <v>0.60859375</v>
      </c>
      <c r="G2028" s="3">
        <f>AVERAGE('GRPO原始 0923'!F2376:F2405)</f>
        <v>0.59375</v>
      </c>
      <c r="H2028" s="3">
        <f>AVERAGE('GRPO原始 0923'!F2366:F2405)</f>
        <v>0.5896484375</v>
      </c>
      <c r="I2028" s="3">
        <f>AVERAGE('GRPO原始 0923'!F2356:F2405)</f>
        <v>0.5946875</v>
      </c>
      <c r="J2028" s="5">
        <f t="shared" ref="J2028:P2028" si="2026">C2028-C113</f>
        <v>0.040625</v>
      </c>
      <c r="K2028" s="5">
        <f t="shared" si="2026"/>
        <v>0.0335937500000001</v>
      </c>
      <c r="L2028" s="5">
        <f t="shared" si="2026"/>
        <v>0.0395833333333333</v>
      </c>
      <c r="M2028" s="5">
        <f t="shared" si="2026"/>
        <v>0.044140625</v>
      </c>
      <c r="N2028" s="5">
        <f t="shared" si="2026"/>
        <v>0.0440104166666667</v>
      </c>
      <c r="O2028" s="5">
        <f t="shared" si="2026"/>
        <v>0.0517578125</v>
      </c>
      <c r="P2028" s="5">
        <f t="shared" si="2026"/>
        <v>0.04953125</v>
      </c>
    </row>
    <row r="2029" ht="19" customHeight="1" spans="1:16">
      <c r="A2029" s="2" t="s">
        <v>282</v>
      </c>
      <c r="B2029" s="2">
        <v>113</v>
      </c>
      <c r="C2029" s="3">
        <f>AVERAGE('GRPO原始 0923'!F2402:F2406)</f>
        <v>0.6078125</v>
      </c>
      <c r="D2029" s="3">
        <f>AVERAGE('GRPO原始 0923'!F2397:F2406)</f>
        <v>0.58515625</v>
      </c>
      <c r="E2029" s="3">
        <f>AVERAGE('GRPO原始 0923'!F2392:F2406)</f>
        <v>0.586458333333333</v>
      </c>
      <c r="F2029" s="3">
        <f>AVERAGE('GRPO原始 0923'!F2387:F2406)</f>
        <v>0.61015625</v>
      </c>
      <c r="G2029" s="3">
        <f>AVERAGE('GRPO原始 0923'!F2377:F2406)</f>
        <v>0.5984375</v>
      </c>
      <c r="H2029" s="3">
        <f>AVERAGE('GRPO原始 0923'!F2367:F2406)</f>
        <v>0.5875</v>
      </c>
      <c r="I2029" s="3">
        <f>AVERAGE('GRPO原始 0923'!F2357:F2406)</f>
        <v>0.5921875</v>
      </c>
      <c r="J2029" s="5">
        <f t="shared" ref="J2029:P2029" si="2027">C2029-C114</f>
        <v>0.0296875</v>
      </c>
      <c r="K2029" s="5">
        <f t="shared" si="2027"/>
        <v>0.034375</v>
      </c>
      <c r="L2029" s="5">
        <f t="shared" si="2027"/>
        <v>0.0364583333333333</v>
      </c>
      <c r="M2029" s="5">
        <f t="shared" si="2027"/>
        <v>0.0480468749999999</v>
      </c>
      <c r="N2029" s="5">
        <f t="shared" si="2027"/>
        <v>0.04296875</v>
      </c>
      <c r="O2029" s="5">
        <f t="shared" si="2027"/>
        <v>0.0525390625000001</v>
      </c>
      <c r="P2029" s="5">
        <f t="shared" si="2027"/>
        <v>0.05015625</v>
      </c>
    </row>
    <row r="2030" ht="19" customHeight="1" spans="1:16">
      <c r="A2030" s="2" t="s">
        <v>282</v>
      </c>
      <c r="B2030" s="2">
        <v>114</v>
      </c>
      <c r="C2030" s="3">
        <f>AVERAGE('GRPO原始 0923'!F2403:F2407)</f>
        <v>0.596875</v>
      </c>
      <c r="D2030" s="3">
        <f>AVERAGE('GRPO原始 0923'!F2398:F2407)</f>
        <v>0.58046875</v>
      </c>
      <c r="E2030" s="3">
        <f>AVERAGE('GRPO原始 0923'!F2393:F2407)</f>
        <v>0.580729166666667</v>
      </c>
      <c r="F2030" s="3">
        <f>AVERAGE('GRPO原始 0923'!F2388:F2407)</f>
        <v>0.604296875</v>
      </c>
      <c r="G2030" s="3">
        <f>AVERAGE('GRPO原始 0923'!F2378:F2407)</f>
        <v>0.595052083333333</v>
      </c>
      <c r="H2030" s="3">
        <f>AVERAGE('GRPO原始 0923'!F2368:F2407)</f>
        <v>0.586328125</v>
      </c>
      <c r="I2030" s="3">
        <f>AVERAGE('GRPO原始 0923'!F2358:F2407)</f>
        <v>0.5909375</v>
      </c>
      <c r="J2030" s="5">
        <f t="shared" ref="J2030:P2030" si="2028">C2030-C115</f>
        <v>0.0218750000000001</v>
      </c>
      <c r="K2030" s="5">
        <f t="shared" si="2028"/>
        <v>0.02890625</v>
      </c>
      <c r="L2030" s="5">
        <f t="shared" si="2028"/>
        <v>0.0322916666666666</v>
      </c>
      <c r="M2030" s="5">
        <f t="shared" si="2028"/>
        <v>0.04140625</v>
      </c>
      <c r="N2030" s="5">
        <f t="shared" si="2028"/>
        <v>0.0356770833333334</v>
      </c>
      <c r="O2030" s="5">
        <f t="shared" si="2028"/>
        <v>0.046875</v>
      </c>
      <c r="P2030" s="5">
        <f t="shared" si="2028"/>
        <v>0.0503125</v>
      </c>
    </row>
    <row r="2031" ht="19" customHeight="1" spans="1:16">
      <c r="A2031" s="2" t="s">
        <v>282</v>
      </c>
      <c r="B2031" s="2">
        <v>115</v>
      </c>
      <c r="C2031" s="3">
        <f>AVERAGE('GRPO原始 0923'!F2404:F2408)</f>
        <v>0.60625</v>
      </c>
      <c r="D2031" s="3">
        <f>AVERAGE('GRPO原始 0923'!F2399:F2408)</f>
        <v>0.59140625</v>
      </c>
      <c r="E2031" s="3">
        <f>AVERAGE('GRPO原始 0923'!F2394:F2408)</f>
        <v>0.582291666666667</v>
      </c>
      <c r="F2031" s="3">
        <f>AVERAGE('GRPO原始 0923'!F2389:F2408)</f>
        <v>0.600390625</v>
      </c>
      <c r="G2031" s="3">
        <f>AVERAGE('GRPO原始 0923'!F2379:F2408)</f>
        <v>0.59609375</v>
      </c>
      <c r="H2031" s="3">
        <f>AVERAGE('GRPO原始 0923'!F2369:F2408)</f>
        <v>0.58671875</v>
      </c>
      <c r="I2031" s="3">
        <f>AVERAGE('GRPO原始 0923'!F2359:F2408)</f>
        <v>0.58953125</v>
      </c>
      <c r="J2031" s="5">
        <f t="shared" ref="J2031:P2031" si="2029">C2031-C116</f>
        <v>0.015625</v>
      </c>
      <c r="K2031" s="5">
        <f t="shared" si="2029"/>
        <v>0.01875</v>
      </c>
      <c r="L2031" s="5">
        <f t="shared" si="2029"/>
        <v>0.028125</v>
      </c>
      <c r="M2031" s="5">
        <f t="shared" si="2029"/>
        <v>0.035546875</v>
      </c>
      <c r="N2031" s="5">
        <f t="shared" si="2029"/>
        <v>0.0359375</v>
      </c>
      <c r="O2031" s="5">
        <f t="shared" si="2029"/>
        <v>0.044921875</v>
      </c>
      <c r="P2031" s="5">
        <f t="shared" si="2029"/>
        <v>0.04921875</v>
      </c>
    </row>
    <row r="2032" ht="19" customHeight="1" spans="1:16">
      <c r="A2032" s="2" t="s">
        <v>282</v>
      </c>
      <c r="B2032" s="2">
        <v>116</v>
      </c>
      <c r="C2032" s="3">
        <f>AVERAGE('GRPO原始 0923'!F2405:F2409)</f>
        <v>0.5765625</v>
      </c>
      <c r="D2032" s="3">
        <f>AVERAGE('GRPO原始 0923'!F2400:F2409)</f>
        <v>0.60625</v>
      </c>
      <c r="E2032" s="3">
        <f>AVERAGE('GRPO原始 0923'!F2395:F2409)</f>
        <v>0.579166666666667</v>
      </c>
      <c r="F2032" s="3">
        <f>AVERAGE('GRPO原始 0923'!F2390:F2409)</f>
        <v>0.59453125</v>
      </c>
      <c r="G2032" s="3">
        <f>AVERAGE('GRPO原始 0923'!F2380:F2409)</f>
        <v>0.595572916666667</v>
      </c>
      <c r="H2032" s="3">
        <f>AVERAGE('GRPO原始 0923'!F2370:F2409)</f>
        <v>0.5841796875</v>
      </c>
      <c r="I2032" s="3">
        <f>AVERAGE('GRPO原始 0923'!F2360:F2409)</f>
        <v>0.5890625</v>
      </c>
      <c r="J2032" s="5">
        <f t="shared" ref="J2032:P2032" si="2030">C2032-C117</f>
        <v>0.0078125</v>
      </c>
      <c r="K2032" s="5">
        <f t="shared" si="2030"/>
        <v>0.0226562499999999</v>
      </c>
      <c r="L2032" s="5">
        <f t="shared" si="2030"/>
        <v>0.0281250000000001</v>
      </c>
      <c r="M2032" s="5">
        <f t="shared" si="2030"/>
        <v>0.03359375</v>
      </c>
      <c r="N2032" s="5">
        <f t="shared" si="2030"/>
        <v>0.0325520833333334</v>
      </c>
      <c r="O2032" s="5">
        <f t="shared" si="2030"/>
        <v>0.0435546875</v>
      </c>
      <c r="P2032" s="5">
        <f t="shared" si="2030"/>
        <v>0.0492187500000001</v>
      </c>
    </row>
    <row r="2033" ht="19" customHeight="1" spans="1:16">
      <c r="A2033" s="2" t="s">
        <v>282</v>
      </c>
      <c r="B2033" s="2">
        <v>117</v>
      </c>
      <c r="C2033" s="3">
        <f>AVERAGE('GRPO原始 0923'!F2406:F2410)</f>
        <v>0.578125</v>
      </c>
      <c r="D2033" s="3">
        <f>AVERAGE('GRPO原始 0923'!F2401:F2410)</f>
        <v>0.60546875</v>
      </c>
      <c r="E2033" s="3">
        <f>AVERAGE('GRPO原始 0923'!F2396:F2410)</f>
        <v>0.575</v>
      </c>
      <c r="F2033" s="3">
        <f>AVERAGE('GRPO原始 0923'!F2391:F2410)</f>
        <v>0.58671875</v>
      </c>
      <c r="G2033" s="3">
        <f>AVERAGE('GRPO原始 0923'!F2381:F2410)</f>
        <v>0.594010416666667</v>
      </c>
      <c r="H2033" s="3">
        <f>AVERAGE('GRPO原始 0923'!F2371:F2410)</f>
        <v>0.5837890625</v>
      </c>
      <c r="I2033" s="3">
        <f>AVERAGE('GRPO原始 0923'!F2361:F2410)</f>
        <v>0.58859375</v>
      </c>
      <c r="J2033" s="5">
        <f t="shared" ref="J2033:P2033" si="2031">C2033-C118</f>
        <v>0.0078125</v>
      </c>
      <c r="K2033" s="5">
        <f t="shared" si="2031"/>
        <v>0.02421875</v>
      </c>
      <c r="L2033" s="5">
        <f t="shared" si="2031"/>
        <v>0.0249999999999999</v>
      </c>
      <c r="M2033" s="5">
        <f t="shared" si="2031"/>
        <v>0.031640625</v>
      </c>
      <c r="N2033" s="5">
        <f t="shared" si="2031"/>
        <v>0.03125</v>
      </c>
      <c r="O2033" s="5">
        <f t="shared" si="2031"/>
        <v>0.0419921875</v>
      </c>
      <c r="P2033" s="5">
        <f t="shared" si="2031"/>
        <v>0.04921875</v>
      </c>
    </row>
    <row r="2034" ht="19" customHeight="1" spans="1:16">
      <c r="A2034" s="2" t="s">
        <v>282</v>
      </c>
      <c r="B2034" s="2">
        <v>118</v>
      </c>
      <c r="C2034" s="3">
        <f>AVERAGE('GRPO原始 0923'!F2407:F2411)</f>
        <v>0.60625</v>
      </c>
      <c r="D2034" s="3">
        <f>AVERAGE('GRPO原始 0923'!F2402:F2411)</f>
        <v>0.60703125</v>
      </c>
      <c r="E2034" s="3">
        <f>AVERAGE('GRPO原始 0923'!F2397:F2411)</f>
        <v>0.5921875</v>
      </c>
      <c r="F2034" s="3">
        <f>AVERAGE('GRPO原始 0923'!F2392:F2411)</f>
        <v>0.59140625</v>
      </c>
      <c r="G2034" s="3">
        <f>AVERAGE('GRPO原始 0923'!F2382:F2411)</f>
        <v>0.603385416666667</v>
      </c>
      <c r="H2034" s="3">
        <f>AVERAGE('GRPO原始 0923'!F2372:F2411)</f>
        <v>0.5873046875</v>
      </c>
      <c r="I2034" s="3">
        <f>AVERAGE('GRPO原始 0923'!F2362:F2411)</f>
        <v>0.59078125</v>
      </c>
      <c r="J2034" s="5">
        <f t="shared" ref="J2034:P2034" si="2032">C2034-C119</f>
        <v>0.00624999999999998</v>
      </c>
      <c r="K2034" s="5">
        <f t="shared" si="2032"/>
        <v>0.01796875</v>
      </c>
      <c r="L2034" s="5">
        <f t="shared" si="2032"/>
        <v>0.025</v>
      </c>
      <c r="M2034" s="5">
        <f t="shared" si="2032"/>
        <v>0.02890625</v>
      </c>
      <c r="N2034" s="5">
        <f t="shared" si="2032"/>
        <v>0.0315104166666667</v>
      </c>
      <c r="O2034" s="5">
        <f t="shared" si="2032"/>
        <v>0.0400390625</v>
      </c>
      <c r="P2034" s="5">
        <f t="shared" si="2032"/>
        <v>0.0487500000000001</v>
      </c>
    </row>
    <row r="2035" ht="19" customHeight="1" spans="1:16">
      <c r="A2035" s="2" t="s">
        <v>282</v>
      </c>
      <c r="B2035" s="2">
        <v>119</v>
      </c>
      <c r="C2035" s="3">
        <f>AVERAGE('GRPO原始 0923'!F2408:F2412)</f>
        <v>0.596875</v>
      </c>
      <c r="D2035" s="3">
        <f>AVERAGE('GRPO原始 0923'!F2403:F2412)</f>
        <v>0.596875</v>
      </c>
      <c r="E2035" s="3">
        <f>AVERAGE('GRPO原始 0923'!F2398:F2412)</f>
        <v>0.5859375</v>
      </c>
      <c r="F2035" s="3">
        <f>AVERAGE('GRPO原始 0923'!F2393:F2412)</f>
        <v>0.584765625</v>
      </c>
      <c r="G2035" s="3">
        <f>AVERAGE('GRPO原始 0923'!F2383:F2412)</f>
        <v>0.603125</v>
      </c>
      <c r="H2035" s="3">
        <f>AVERAGE('GRPO原始 0923'!F2373:F2412)</f>
        <v>0.5849609375</v>
      </c>
      <c r="I2035" s="3">
        <f>AVERAGE('GRPO原始 0923'!F2363:F2412)</f>
        <v>0.5909375</v>
      </c>
      <c r="J2035" s="5">
        <f t="shared" ref="J2035:P2035" si="2033">C2035-C120</f>
        <v>0.00156250000000002</v>
      </c>
      <c r="K2035" s="5">
        <f t="shared" si="2033"/>
        <v>0.01171875</v>
      </c>
      <c r="L2035" s="5">
        <f t="shared" si="2033"/>
        <v>0.0197916666666667</v>
      </c>
      <c r="M2035" s="5">
        <f t="shared" si="2033"/>
        <v>0.0246093749999999</v>
      </c>
      <c r="N2035" s="5">
        <f t="shared" si="2033"/>
        <v>0.0307291666666667</v>
      </c>
      <c r="O2035" s="5">
        <f t="shared" si="2033"/>
        <v>0.034765625</v>
      </c>
      <c r="P2035" s="5">
        <f t="shared" si="2033"/>
        <v>0.0471875</v>
      </c>
    </row>
    <row r="2036" ht="19" customHeight="1" spans="1:16">
      <c r="A2036" s="2" t="s">
        <v>282</v>
      </c>
      <c r="B2036" s="2">
        <v>120</v>
      </c>
      <c r="C2036" s="3">
        <f>AVERAGE('GRPO原始 0923'!F2409:F2413)</f>
        <v>0.59375</v>
      </c>
      <c r="D2036" s="3">
        <f>AVERAGE('GRPO原始 0923'!F2404:F2413)</f>
        <v>0.6</v>
      </c>
      <c r="E2036" s="3">
        <f>AVERAGE('GRPO原始 0923'!F2399:F2413)</f>
        <v>0.5921875</v>
      </c>
      <c r="F2036" s="3">
        <f>AVERAGE('GRPO原始 0923'!F2394:F2413)</f>
        <v>0.58515625</v>
      </c>
      <c r="G2036" s="3">
        <f>AVERAGE('GRPO原始 0923'!F2384:F2413)</f>
        <v>0.604427083333333</v>
      </c>
      <c r="H2036" s="3">
        <f>AVERAGE('GRPO原始 0923'!F2374:F2413)</f>
        <v>0.58984375</v>
      </c>
      <c r="I2036" s="3">
        <f>AVERAGE('GRPO原始 0923'!F2364:F2413)</f>
        <v>0.58921875</v>
      </c>
      <c r="J2036" s="5">
        <f t="shared" ref="J2036:P2036" si="2034">C2036-C121</f>
        <v>-0.0125</v>
      </c>
      <c r="K2036" s="5">
        <f t="shared" si="2034"/>
        <v>0.00156250000000002</v>
      </c>
      <c r="L2036" s="5">
        <f t="shared" si="2034"/>
        <v>0.0083333333333333</v>
      </c>
      <c r="M2036" s="5">
        <f t="shared" si="2034"/>
        <v>0.0179687500000001</v>
      </c>
      <c r="N2036" s="5">
        <f t="shared" si="2034"/>
        <v>0.03125</v>
      </c>
      <c r="O2036" s="5">
        <f t="shared" si="2034"/>
        <v>0.0349609375</v>
      </c>
      <c r="P2036" s="5">
        <f t="shared" si="2034"/>
        <v>0.043125</v>
      </c>
    </row>
    <row r="2037" ht="19" customHeight="1" spans="1:16">
      <c r="A2037" s="2" t="s">
        <v>282</v>
      </c>
      <c r="B2037" s="2">
        <v>121</v>
      </c>
      <c r="C2037" s="3">
        <f>AVERAGE('GRPO原始 0923'!F2410:F2414)</f>
        <v>0.596875</v>
      </c>
      <c r="D2037" s="3">
        <f>AVERAGE('GRPO原始 0923'!F2405:F2414)</f>
        <v>0.58671875</v>
      </c>
      <c r="E2037" s="3">
        <f>AVERAGE('GRPO原始 0923'!F2400:F2414)</f>
        <v>0.603125</v>
      </c>
      <c r="F2037" s="3">
        <f>AVERAGE('GRPO原始 0923'!F2395:F2414)</f>
        <v>0.58359375</v>
      </c>
      <c r="G2037" s="3">
        <f>AVERAGE('GRPO原始 0923'!F2385:F2414)</f>
        <v>0.602604166666667</v>
      </c>
      <c r="H2037" s="3">
        <f>AVERAGE('GRPO原始 0923'!F2375:F2414)</f>
        <v>0.5923828125</v>
      </c>
      <c r="I2037" s="3">
        <f>AVERAGE('GRPO原始 0923'!F2365:F2414)</f>
        <v>0.58921875</v>
      </c>
      <c r="J2037" s="5">
        <f t="shared" ref="J2037:P2037" si="2035">C2037-C122</f>
        <v>-0.0171874999999999</v>
      </c>
      <c r="K2037" s="5">
        <f t="shared" si="2035"/>
        <v>-0.00468750000000007</v>
      </c>
      <c r="L2037" s="5">
        <f t="shared" si="2035"/>
        <v>0.00937500000000002</v>
      </c>
      <c r="M2037" s="5">
        <f t="shared" si="2035"/>
        <v>0.016796875</v>
      </c>
      <c r="N2037" s="5">
        <f t="shared" si="2035"/>
        <v>0.0281250000000001</v>
      </c>
      <c r="O2037" s="5">
        <f t="shared" si="2035"/>
        <v>0.032421875</v>
      </c>
      <c r="P2037" s="5">
        <f t="shared" si="2035"/>
        <v>0.04171875</v>
      </c>
    </row>
    <row r="2038" ht="19" customHeight="1" spans="1:16">
      <c r="A2038" s="2" t="s">
        <v>282</v>
      </c>
      <c r="B2038" s="2">
        <v>122</v>
      </c>
      <c r="C2038" s="3">
        <f>AVERAGE('GRPO原始 0923'!F2411:F2415)</f>
        <v>0.60625</v>
      </c>
      <c r="D2038" s="3">
        <f>AVERAGE('GRPO原始 0923'!F2406:F2415)</f>
        <v>0.5921875</v>
      </c>
      <c r="E2038" s="3">
        <f>AVERAGE('GRPO原始 0923'!F2401:F2415)</f>
        <v>0.605729166666667</v>
      </c>
      <c r="F2038" s="3">
        <f>AVERAGE('GRPO原始 0923'!F2396:F2415)</f>
        <v>0.5828125</v>
      </c>
      <c r="G2038" s="3">
        <f>AVERAGE('GRPO原始 0923'!F2386:F2415)</f>
        <v>0.603125</v>
      </c>
      <c r="H2038" s="3">
        <f>AVERAGE('GRPO原始 0923'!F2376:F2415)</f>
        <v>0.593359375</v>
      </c>
      <c r="I2038" s="3">
        <f>AVERAGE('GRPO原始 0923'!F2366:F2415)</f>
        <v>0.59015625</v>
      </c>
      <c r="J2038" s="5">
        <f t="shared" ref="J2038:P2038" si="2036">C2038-C123</f>
        <v>-0.0234375</v>
      </c>
      <c r="K2038" s="5">
        <f t="shared" si="2036"/>
        <v>-0.0078125</v>
      </c>
      <c r="L2038" s="5">
        <f t="shared" si="2036"/>
        <v>0.0083333333333333</v>
      </c>
      <c r="M2038" s="5">
        <f t="shared" si="2036"/>
        <v>0.0128906249999999</v>
      </c>
      <c r="N2038" s="5">
        <f t="shared" si="2036"/>
        <v>0.0268229166666667</v>
      </c>
      <c r="O2038" s="5">
        <f t="shared" si="2036"/>
        <v>0.0310546875000001</v>
      </c>
      <c r="P2038" s="5">
        <f t="shared" si="2036"/>
        <v>0.0398437500000001</v>
      </c>
    </row>
    <row r="2039" ht="19" customHeight="1" spans="1:16">
      <c r="A2039" s="2" t="s">
        <v>282</v>
      </c>
      <c r="B2039" s="2">
        <v>123</v>
      </c>
      <c r="C2039" s="3">
        <f>AVERAGE('GRPO原始 0923'!F2412:F2416)</f>
        <v>0.5859375</v>
      </c>
      <c r="D2039" s="3">
        <f>AVERAGE('GRPO原始 0923'!F2407:F2416)</f>
        <v>0.59609375</v>
      </c>
      <c r="E2039" s="3">
        <f>AVERAGE('GRPO原始 0923'!F2402:F2416)</f>
        <v>0.6</v>
      </c>
      <c r="F2039" s="3">
        <f>AVERAGE('GRPO原始 0923'!F2397:F2416)</f>
        <v>0.590625</v>
      </c>
      <c r="G2039" s="3">
        <f>AVERAGE('GRPO原始 0923'!F2387:F2416)</f>
        <v>0.60546875</v>
      </c>
      <c r="H2039" s="3">
        <f>AVERAGE('GRPO原始 0923'!F2377:F2416)</f>
        <v>0.5978515625</v>
      </c>
      <c r="I2039" s="3">
        <f>AVERAGE('GRPO原始 0923'!F2367:F2416)</f>
        <v>0.58921875</v>
      </c>
      <c r="J2039" s="5">
        <f t="shared" ref="J2039:P2039" si="2037">C2039-C124</f>
        <v>-0.0328125</v>
      </c>
      <c r="K2039" s="5">
        <f t="shared" si="2037"/>
        <v>-0.01328125</v>
      </c>
      <c r="L2039" s="5">
        <f t="shared" si="2037"/>
        <v>0.00104166666666661</v>
      </c>
      <c r="M2039" s="5">
        <f t="shared" si="2037"/>
        <v>0.010546875</v>
      </c>
      <c r="N2039" s="5">
        <f t="shared" si="2037"/>
        <v>0.0276041666666667</v>
      </c>
      <c r="O2039" s="5">
        <f t="shared" si="2037"/>
        <v>0.02890625</v>
      </c>
      <c r="P2039" s="5">
        <f t="shared" si="2037"/>
        <v>0.039375</v>
      </c>
    </row>
    <row r="2040" ht="19" customHeight="1" spans="1:16">
      <c r="A2040" s="2" t="s">
        <v>282</v>
      </c>
      <c r="B2040" s="2">
        <v>124</v>
      </c>
      <c r="C2040" s="3">
        <f>AVERAGE('GRPO原始 0923'!F2413:F2417)</f>
        <v>0.6046875</v>
      </c>
      <c r="D2040" s="3">
        <f>AVERAGE('GRPO原始 0923'!F2408:F2417)</f>
        <v>0.60078125</v>
      </c>
      <c r="E2040" s="3">
        <f>AVERAGE('GRPO原始 0923'!F2403:F2417)</f>
        <v>0.599479166666667</v>
      </c>
      <c r="F2040" s="3">
        <f>AVERAGE('GRPO原始 0923'!F2398:F2417)</f>
        <v>0.590625</v>
      </c>
      <c r="G2040" s="3">
        <f>AVERAGE('GRPO原始 0923'!F2388:F2417)</f>
        <v>0.603125</v>
      </c>
      <c r="H2040" s="3">
        <f>AVERAGE('GRPO原始 0923'!F2378:F2417)</f>
        <v>0.596484375</v>
      </c>
      <c r="I2040" s="3">
        <f>AVERAGE('GRPO原始 0923'!F2368:F2417)</f>
        <v>0.58921875</v>
      </c>
      <c r="J2040" s="5">
        <f t="shared" ref="J2040:P2040" si="2038">C2040-C125</f>
        <v>-0.03125</v>
      </c>
      <c r="K2040" s="5">
        <f t="shared" si="2038"/>
        <v>-0.0148437499999999</v>
      </c>
      <c r="L2040" s="5">
        <f t="shared" si="2038"/>
        <v>-0.00260416666666663</v>
      </c>
      <c r="M2040" s="5">
        <f t="shared" si="2038"/>
        <v>0.00703124999999993</v>
      </c>
      <c r="N2040" s="5">
        <f t="shared" si="2038"/>
        <v>0.02265625</v>
      </c>
      <c r="O2040" s="5">
        <f t="shared" si="2038"/>
        <v>0.0230468749999999</v>
      </c>
      <c r="P2040" s="5">
        <f t="shared" si="2038"/>
        <v>0.03453125</v>
      </c>
    </row>
    <row r="2041" ht="19" customHeight="1" spans="1:16">
      <c r="A2041" s="2" t="s">
        <v>282</v>
      </c>
      <c r="B2041" s="2">
        <v>125</v>
      </c>
      <c r="C2041" s="3">
        <f>AVERAGE('GRPO原始 0923'!F2414:F2418)</f>
        <v>0.61875</v>
      </c>
      <c r="D2041" s="3">
        <f>AVERAGE('GRPO原始 0923'!F2409:F2418)</f>
        <v>0.60625</v>
      </c>
      <c r="E2041" s="3">
        <f>AVERAGE('GRPO原始 0923'!F2404:F2418)</f>
        <v>0.60625</v>
      </c>
      <c r="F2041" s="3">
        <f>AVERAGE('GRPO原始 0923'!F2399:F2418)</f>
        <v>0.598828125</v>
      </c>
      <c r="G2041" s="3">
        <f>AVERAGE('GRPO原始 0923'!F2389:F2418)</f>
        <v>0.60234375</v>
      </c>
      <c r="H2041" s="3">
        <f>AVERAGE('GRPO原始 0923'!F2379:F2418)</f>
        <v>0.5986328125</v>
      </c>
      <c r="I2041" s="3">
        <f>AVERAGE('GRPO原始 0923'!F2369:F2418)</f>
        <v>0.590625</v>
      </c>
      <c r="J2041" s="5">
        <f t="shared" ref="J2041:P2041" si="2039">C2041-C126</f>
        <v>-0.0296875</v>
      </c>
      <c r="K2041" s="5">
        <f t="shared" si="2039"/>
        <v>-0.02109375</v>
      </c>
      <c r="L2041" s="5">
        <f t="shared" si="2039"/>
        <v>-0.00885416666666672</v>
      </c>
      <c r="M2041" s="5">
        <f t="shared" si="2039"/>
        <v>-0.00117187499999993</v>
      </c>
      <c r="N2041" s="5">
        <f t="shared" si="2039"/>
        <v>0.0166666666666666</v>
      </c>
      <c r="O2041" s="5">
        <f t="shared" si="2039"/>
        <v>0.0216796875</v>
      </c>
      <c r="P2041" s="5">
        <f t="shared" si="2039"/>
        <v>0.0317187499999999</v>
      </c>
    </row>
    <row r="2042" ht="19" customHeight="1" spans="1:16">
      <c r="A2042" s="2" t="s">
        <v>282</v>
      </c>
      <c r="B2042" s="2">
        <v>126</v>
      </c>
      <c r="C2042" s="3">
        <f>AVERAGE('GRPO原始 0923'!F2415:F2419)</f>
        <v>0.634375</v>
      </c>
      <c r="D2042" s="3">
        <f>AVERAGE('GRPO原始 0923'!F2410:F2419)</f>
        <v>0.615625</v>
      </c>
      <c r="E2042" s="3">
        <f>AVERAGE('GRPO原始 0923'!F2405:F2419)</f>
        <v>0.602604166666667</v>
      </c>
      <c r="F2042" s="3">
        <f>AVERAGE('GRPO原始 0923'!F2400:F2419)</f>
        <v>0.6109375</v>
      </c>
      <c r="G2042" s="3">
        <f>AVERAGE('GRPO原始 0923'!F2390:F2419)</f>
        <v>0.6015625</v>
      </c>
      <c r="H2042" s="3">
        <f>AVERAGE('GRPO原始 0923'!F2380:F2419)</f>
        <v>0.6005859375</v>
      </c>
      <c r="I2042" s="3">
        <f>AVERAGE('GRPO原始 0923'!F2370:F2419)</f>
        <v>0.59046875</v>
      </c>
      <c r="J2042" s="5">
        <f t="shared" ref="J2042:P2042" si="2040">C2042-C127</f>
        <v>-0.03125</v>
      </c>
      <c r="K2042" s="5">
        <f t="shared" si="2040"/>
        <v>-0.0242187500000001</v>
      </c>
      <c r="L2042" s="5">
        <f t="shared" si="2040"/>
        <v>-0.0135416666666666</v>
      </c>
      <c r="M2042" s="5">
        <f t="shared" si="2040"/>
        <v>-0.000781249999999956</v>
      </c>
      <c r="N2042" s="5">
        <f t="shared" si="2040"/>
        <v>0.0143229166666666</v>
      </c>
      <c r="O2042" s="5">
        <f t="shared" si="2040"/>
        <v>0.018359375</v>
      </c>
      <c r="P2042" s="5">
        <f t="shared" si="2040"/>
        <v>0.03</v>
      </c>
    </row>
    <row r="2043" ht="19" customHeight="1" spans="1:16">
      <c r="A2043" s="2" t="s">
        <v>282</v>
      </c>
      <c r="B2043" s="2">
        <v>127</v>
      </c>
      <c r="C2043" s="3">
        <f>AVERAGE('GRPO原始 0923'!F2416:F2420)</f>
        <v>0.6296875</v>
      </c>
      <c r="D2043" s="3">
        <f>AVERAGE('GRPO原始 0923'!F2411:F2420)</f>
        <v>0.61796875</v>
      </c>
      <c r="E2043" s="3">
        <f>AVERAGE('GRPO原始 0923'!F2406:F2420)</f>
        <v>0.6046875</v>
      </c>
      <c r="F2043" s="3">
        <f>AVERAGE('GRPO原始 0923'!F2401:F2420)</f>
        <v>0.61171875</v>
      </c>
      <c r="G2043" s="3">
        <f>AVERAGE('GRPO原始 0923'!F2391:F2420)</f>
        <v>0.597135416666667</v>
      </c>
      <c r="H2043" s="3">
        <f>AVERAGE('GRPO原始 0923'!F2381:F2420)</f>
        <v>0.6</v>
      </c>
      <c r="I2043" s="3">
        <f>AVERAGE('GRPO原始 0923'!F2371:F2420)</f>
        <v>0.590625</v>
      </c>
      <c r="J2043" s="5">
        <f t="shared" ref="J2043:P2043" si="2041">C2043-C128</f>
        <v>-0.0296875000000001</v>
      </c>
      <c r="K2043" s="5">
        <f t="shared" si="2041"/>
        <v>-0.0265625</v>
      </c>
      <c r="L2043" s="5">
        <f t="shared" si="2041"/>
        <v>-0.0151041666666666</v>
      </c>
      <c r="M2043" s="5">
        <f t="shared" si="2041"/>
        <v>-0.00117187500000004</v>
      </c>
      <c r="N2043" s="5">
        <f t="shared" si="2041"/>
        <v>0.0122395833333334</v>
      </c>
      <c r="O2043" s="5">
        <f t="shared" si="2041"/>
        <v>0.0167968749999999</v>
      </c>
      <c r="P2043" s="5">
        <f t="shared" si="2041"/>
        <v>0.0282812499999999</v>
      </c>
    </row>
    <row r="2044" ht="19" customHeight="1" spans="1:16">
      <c r="A2044" s="2" t="s">
        <v>282</v>
      </c>
      <c r="B2044" s="2">
        <v>128</v>
      </c>
      <c r="C2044" s="3">
        <f>AVERAGE('GRPO原始 0923'!F2417:F2421)</f>
        <v>0.63125</v>
      </c>
      <c r="D2044" s="3">
        <f>AVERAGE('GRPO原始 0923'!F2412:F2421)</f>
        <v>0.60859375</v>
      </c>
      <c r="E2044" s="3">
        <f>AVERAGE('GRPO原始 0923'!F2407:F2421)</f>
        <v>0.6078125</v>
      </c>
      <c r="F2044" s="3">
        <f>AVERAGE('GRPO原始 0923'!F2402:F2421)</f>
        <v>0.6078125</v>
      </c>
      <c r="G2044" s="3">
        <f>AVERAGE('GRPO原始 0923'!F2392:F2421)</f>
        <v>0.597135416666667</v>
      </c>
      <c r="H2044" s="3">
        <f>AVERAGE('GRPO原始 0923'!F2382:F2421)</f>
        <v>0.6046875</v>
      </c>
      <c r="I2044" s="3">
        <f>AVERAGE('GRPO原始 0923'!F2372:F2421)</f>
        <v>0.5915625</v>
      </c>
      <c r="J2044" s="5">
        <f t="shared" ref="J2044:P2044" si="2042">C2044-C129</f>
        <v>-0.01875</v>
      </c>
      <c r="K2044" s="5">
        <f t="shared" si="2042"/>
        <v>-0.02578125</v>
      </c>
      <c r="L2044" s="5">
        <f t="shared" si="2042"/>
        <v>-0.0151041666666667</v>
      </c>
      <c r="M2044" s="5">
        <f t="shared" si="2042"/>
        <v>-0.00390625</v>
      </c>
      <c r="N2044" s="5">
        <f t="shared" si="2042"/>
        <v>0.0106770833333334</v>
      </c>
      <c r="O2044" s="5">
        <f t="shared" si="2042"/>
        <v>0.0171875</v>
      </c>
      <c r="P2044" s="5">
        <f t="shared" si="2042"/>
        <v>0.026875</v>
      </c>
    </row>
    <row r="2045" ht="19" customHeight="1" spans="1:16">
      <c r="A2045" s="2" t="s">
        <v>282</v>
      </c>
      <c r="B2045" s="2">
        <v>129</v>
      </c>
      <c r="C2045" s="3">
        <f>AVERAGE('GRPO原始 0923'!F2418:F2422)</f>
        <v>0.6234375</v>
      </c>
      <c r="D2045" s="3">
        <f>AVERAGE('GRPO原始 0923'!F2413:F2422)</f>
        <v>0.6140625</v>
      </c>
      <c r="E2045" s="3">
        <f>AVERAGE('GRPO原始 0923'!F2408:F2422)</f>
        <v>0.608333333333333</v>
      </c>
      <c r="F2045" s="3">
        <f>AVERAGE('GRPO原始 0923'!F2403:F2422)</f>
        <v>0.60546875</v>
      </c>
      <c r="G2045" s="3">
        <f>AVERAGE('GRPO原始 0923'!F2393:F2422)</f>
        <v>0.59453125</v>
      </c>
      <c r="H2045" s="3">
        <f>AVERAGE('GRPO原始 0923'!F2383:F2422)</f>
        <v>0.605859375</v>
      </c>
      <c r="I2045" s="3">
        <f>AVERAGE('GRPO原始 0923'!F2373:F2422)</f>
        <v>0.59078125</v>
      </c>
      <c r="J2045" s="5">
        <f t="shared" ref="J2045:P2045" si="2043">C2045-C130</f>
        <v>-0.0234375</v>
      </c>
      <c r="K2045" s="5">
        <f t="shared" si="2043"/>
        <v>-0.02734375</v>
      </c>
      <c r="L2045" s="5">
        <f t="shared" si="2043"/>
        <v>-0.0177083333333334</v>
      </c>
      <c r="M2045" s="5">
        <f t="shared" si="2043"/>
        <v>-0.0078125</v>
      </c>
      <c r="N2045" s="5">
        <f t="shared" si="2043"/>
        <v>0.00729166666666659</v>
      </c>
      <c r="O2045" s="5">
        <f t="shared" si="2043"/>
        <v>0.0162109375</v>
      </c>
      <c r="P2045" s="5">
        <f t="shared" si="2043"/>
        <v>0.02234375</v>
      </c>
    </row>
    <row r="2046" ht="19" customHeight="1" spans="1:16">
      <c r="A2046" s="2" t="s">
        <v>282</v>
      </c>
      <c r="B2046" s="2">
        <v>130</v>
      </c>
      <c r="C2046" s="3">
        <f>AVERAGE('GRPO原始 0923'!F2419:F2423)</f>
        <v>0.6</v>
      </c>
      <c r="D2046" s="3">
        <f>AVERAGE('GRPO原始 0923'!F2414:F2423)</f>
        <v>0.609375</v>
      </c>
      <c r="E2046" s="3">
        <f>AVERAGE('GRPO原始 0923'!F2409:F2423)</f>
        <v>0.604166666666667</v>
      </c>
      <c r="F2046" s="3">
        <f>AVERAGE('GRPO原始 0923'!F2404:F2423)</f>
        <v>0.6046875</v>
      </c>
      <c r="G2046" s="3">
        <f>AVERAGE('GRPO原始 0923'!F2394:F2423)</f>
        <v>0.593229166666667</v>
      </c>
      <c r="H2046" s="3">
        <f>AVERAGE('GRPO原始 0923'!F2384:F2423)</f>
        <v>0.6056640625</v>
      </c>
      <c r="I2046" s="3">
        <f>AVERAGE('GRPO原始 0923'!F2374:F2423)</f>
        <v>0.59375</v>
      </c>
      <c r="J2046" s="5">
        <f t="shared" ref="J2046:P2046" si="2044">C2046-C131</f>
        <v>0.00312499999999993</v>
      </c>
      <c r="K2046" s="5">
        <f t="shared" si="2044"/>
        <v>-0.01328125</v>
      </c>
      <c r="L2046" s="5">
        <f t="shared" si="2044"/>
        <v>-0.0130208333333334</v>
      </c>
      <c r="M2046" s="5">
        <f t="shared" si="2044"/>
        <v>-0.005859375</v>
      </c>
      <c r="N2046" s="5">
        <f t="shared" si="2044"/>
        <v>0.00755208333333335</v>
      </c>
      <c r="O2046" s="5">
        <f t="shared" si="2044"/>
        <v>0.0201171875</v>
      </c>
      <c r="P2046" s="5">
        <f t="shared" si="2044"/>
        <v>0.0253125</v>
      </c>
    </row>
    <row r="2047" ht="19" customHeight="1" spans="1:16">
      <c r="A2047" s="2" t="s">
        <v>282</v>
      </c>
      <c r="B2047" s="2">
        <v>131</v>
      </c>
      <c r="C2047" s="3">
        <f>AVERAGE('GRPO原始 0923'!F2420:F2424)</f>
        <v>0.5859375</v>
      </c>
      <c r="D2047" s="3">
        <f>AVERAGE('GRPO原始 0923'!F2415:F2424)</f>
        <v>0.61015625</v>
      </c>
      <c r="E2047" s="3">
        <f>AVERAGE('GRPO原始 0923'!F2410:F2424)</f>
        <v>0.605729166666667</v>
      </c>
      <c r="F2047" s="3">
        <f>AVERAGE('GRPO原始 0923'!F2405:F2424)</f>
        <v>0.5984375</v>
      </c>
      <c r="G2047" s="3">
        <f>AVERAGE('GRPO原始 0923'!F2395:F2424)</f>
        <v>0.592447916666667</v>
      </c>
      <c r="H2047" s="3">
        <f>AVERAGE('GRPO原始 0923'!F2385:F2424)</f>
        <v>0.6044921875</v>
      </c>
      <c r="I2047" s="3">
        <f>AVERAGE('GRPO原始 0923'!F2375:F2424)</f>
        <v>0.5959375</v>
      </c>
      <c r="J2047" s="5">
        <f t="shared" ref="J2047:P2047" si="2045">C2047-C132</f>
        <v>0.0109375</v>
      </c>
      <c r="K2047" s="5">
        <f t="shared" si="2045"/>
        <v>-0.0101562500000001</v>
      </c>
      <c r="L2047" s="5">
        <f t="shared" si="2045"/>
        <v>-0.0125000000000001</v>
      </c>
      <c r="M2047" s="5">
        <f t="shared" si="2045"/>
        <v>-0.00742187500000002</v>
      </c>
      <c r="N2047" s="5">
        <f t="shared" si="2045"/>
        <v>0.0078125</v>
      </c>
      <c r="O2047" s="5">
        <f t="shared" si="2045"/>
        <v>0.0185546875</v>
      </c>
      <c r="P2047" s="5">
        <f t="shared" si="2045"/>
        <v>0.02390625</v>
      </c>
    </row>
    <row r="2048" ht="19" customHeight="1" spans="1:16">
      <c r="A2048" s="2" t="s">
        <v>282</v>
      </c>
      <c r="B2048" s="2">
        <v>132</v>
      </c>
      <c r="C2048" s="3">
        <f>AVERAGE('GRPO原始 0923'!F2421:F2425)</f>
        <v>0.621875</v>
      </c>
      <c r="D2048" s="3">
        <f>AVERAGE('GRPO原始 0923'!F2416:F2425)</f>
        <v>0.62578125</v>
      </c>
      <c r="E2048" s="3">
        <f>AVERAGE('GRPO原始 0923'!F2411:F2425)</f>
        <v>0.619270833333333</v>
      </c>
      <c r="F2048" s="3">
        <f>AVERAGE('GRPO原始 0923'!F2406:F2425)</f>
        <v>0.608984375</v>
      </c>
      <c r="G2048" s="3">
        <f>AVERAGE('GRPO原始 0923'!F2396:F2425)</f>
        <v>0.597135416666667</v>
      </c>
      <c r="H2048" s="3">
        <f>AVERAGE('GRPO原始 0923'!F2386:F2425)</f>
        <v>0.6087890625</v>
      </c>
      <c r="I2048" s="3">
        <f>AVERAGE('GRPO原始 0923'!F2376:F2425)</f>
        <v>0.59984375</v>
      </c>
      <c r="J2048" s="5">
        <f t="shared" ref="J2048:P2048" si="2046">C2048-C133</f>
        <v>0.00937499999999991</v>
      </c>
      <c r="K2048" s="5">
        <f t="shared" si="2046"/>
        <v>-0.0101562500000001</v>
      </c>
      <c r="L2048" s="5">
        <f t="shared" si="2046"/>
        <v>-0.0145833333333334</v>
      </c>
      <c r="M2048" s="5">
        <f t="shared" si="2046"/>
        <v>-0.00898437499999993</v>
      </c>
      <c r="N2048" s="5">
        <f t="shared" si="2046"/>
        <v>0.00520833333333337</v>
      </c>
      <c r="O2048" s="5">
        <f t="shared" si="2046"/>
        <v>0.017578125</v>
      </c>
      <c r="P2048" s="5">
        <f t="shared" si="2046"/>
        <v>0.0228125</v>
      </c>
    </row>
    <row r="2049" ht="19" customHeight="1" spans="1:16">
      <c r="A2049" s="2" t="s">
        <v>282</v>
      </c>
      <c r="B2049" s="2">
        <v>133</v>
      </c>
      <c r="C2049" s="3">
        <f>AVERAGE('GRPO原始 0923'!F2422:F2426)</f>
        <v>0.603125</v>
      </c>
      <c r="D2049" s="3">
        <f>AVERAGE('GRPO原始 0923'!F2417:F2426)</f>
        <v>0.6171875</v>
      </c>
      <c r="E2049" s="3">
        <f>AVERAGE('GRPO原始 0923'!F2412:F2426)</f>
        <v>0.606770833333333</v>
      </c>
      <c r="F2049" s="3">
        <f>AVERAGE('GRPO原始 0923'!F2407:F2426)</f>
        <v>0.606640625</v>
      </c>
      <c r="G2049" s="3">
        <f>AVERAGE('GRPO原始 0923'!F2397:F2426)</f>
        <v>0.599479166666667</v>
      </c>
      <c r="H2049" s="3">
        <f>AVERAGE('GRPO原始 0923'!F2387:F2426)</f>
        <v>0.6083984375</v>
      </c>
      <c r="I2049" s="3">
        <f>AVERAGE('GRPO原始 0923'!F2377:F2426)</f>
        <v>0.60171875</v>
      </c>
      <c r="J2049" s="5">
        <f t="shared" ref="J2049:P2049" si="2047">C2049-C134</f>
        <v>0.00156250000000002</v>
      </c>
      <c r="K2049" s="5">
        <f t="shared" si="2047"/>
        <v>-0.00859374999999996</v>
      </c>
      <c r="L2049" s="5">
        <f t="shared" si="2047"/>
        <v>-0.0166666666666666</v>
      </c>
      <c r="M2049" s="5">
        <f t="shared" si="2047"/>
        <v>-0.0109374999999999</v>
      </c>
      <c r="N2049" s="5">
        <f t="shared" si="2047"/>
        <v>0.00416666666666665</v>
      </c>
      <c r="O2049" s="5">
        <f t="shared" si="2047"/>
        <v>0.0185546875</v>
      </c>
      <c r="P2049" s="5">
        <f t="shared" si="2047"/>
        <v>0.02140625</v>
      </c>
    </row>
    <row r="2050" ht="19" customHeight="1" spans="1:16">
      <c r="A2050" s="2" t="s">
        <v>282</v>
      </c>
      <c r="B2050" s="2">
        <v>134</v>
      </c>
      <c r="C2050" s="3">
        <f>AVERAGE('GRPO原始 0923'!F2423:F2427)</f>
        <v>0.596875</v>
      </c>
      <c r="D2050" s="3">
        <f>AVERAGE('GRPO原始 0923'!F2418:F2427)</f>
        <v>0.61015625</v>
      </c>
      <c r="E2050" s="3">
        <f>AVERAGE('GRPO原始 0923'!F2413:F2427)</f>
        <v>0.608333333333333</v>
      </c>
      <c r="F2050" s="3">
        <f>AVERAGE('GRPO原始 0923'!F2408:F2427)</f>
        <v>0.60546875</v>
      </c>
      <c r="G2050" s="3">
        <f>AVERAGE('GRPO原始 0923'!F2398:F2427)</f>
        <v>0.597135416666667</v>
      </c>
      <c r="H2050" s="3">
        <f>AVERAGE('GRPO原始 0923'!F2388:F2427)</f>
        <v>0.6048828125</v>
      </c>
      <c r="I2050" s="3">
        <f>AVERAGE('GRPO原始 0923'!F2378:F2427)</f>
        <v>0.59921875</v>
      </c>
      <c r="J2050" s="5">
        <f t="shared" ref="J2050:P2050" si="2048">C2050-C135</f>
        <v>0.0296875000000001</v>
      </c>
      <c r="K2050" s="5">
        <f t="shared" si="2048"/>
        <v>0.00312499999999993</v>
      </c>
      <c r="L2050" s="5">
        <f t="shared" si="2048"/>
        <v>-0.00833333333333341</v>
      </c>
      <c r="M2050" s="5">
        <f t="shared" si="2048"/>
        <v>-0.005859375</v>
      </c>
      <c r="N2050" s="5">
        <f t="shared" si="2048"/>
        <v>0.00572916666666667</v>
      </c>
      <c r="O2050" s="5">
        <f t="shared" si="2048"/>
        <v>0.0177734374999999</v>
      </c>
      <c r="P2050" s="5">
        <f t="shared" si="2048"/>
        <v>0.0190625</v>
      </c>
    </row>
    <row r="2051" ht="19" customHeight="1" spans="1:16">
      <c r="A2051" s="2" t="s">
        <v>282</v>
      </c>
      <c r="B2051" s="2">
        <v>135</v>
      </c>
      <c r="C2051" s="3">
        <f>AVERAGE('GRPO原始 0923'!F2424:F2428)</f>
        <v>0.628125</v>
      </c>
      <c r="D2051" s="3">
        <f>AVERAGE('GRPO原始 0923'!F2419:F2428)</f>
        <v>0.6140625</v>
      </c>
      <c r="E2051" s="3">
        <f>AVERAGE('GRPO原始 0923'!F2414:F2428)</f>
        <v>0.615625</v>
      </c>
      <c r="F2051" s="3">
        <f>AVERAGE('GRPO原始 0923'!F2409:F2428)</f>
        <v>0.61015625</v>
      </c>
      <c r="G2051" s="3">
        <f>AVERAGE('GRPO原始 0923'!F2399:F2428)</f>
        <v>0.60390625</v>
      </c>
      <c r="H2051" s="3">
        <f>AVERAGE('GRPO原始 0923'!F2389:F2428)</f>
        <v>0.6052734375</v>
      </c>
      <c r="I2051" s="3">
        <f>AVERAGE('GRPO原始 0923'!F2379:F2428)</f>
        <v>0.60171875</v>
      </c>
      <c r="J2051" s="5">
        <f t="shared" ref="J2051:P2051" si="2049">C2051-C136</f>
        <v>0.0375000000000001</v>
      </c>
      <c r="K2051" s="5">
        <f t="shared" si="2049"/>
        <v>0.0203125</v>
      </c>
      <c r="L2051" s="5">
        <f t="shared" si="2049"/>
        <v>0.00364583333333335</v>
      </c>
      <c r="M2051" s="5">
        <f t="shared" si="2049"/>
        <v>-0.000390625000000089</v>
      </c>
      <c r="N2051" s="5">
        <f t="shared" si="2049"/>
        <v>0.00598958333333333</v>
      </c>
      <c r="O2051" s="5">
        <f t="shared" si="2049"/>
        <v>0.017578125</v>
      </c>
      <c r="P2051" s="5">
        <f t="shared" si="2049"/>
        <v>0.02140625</v>
      </c>
    </row>
    <row r="2052" ht="19" customHeight="1" spans="1:16">
      <c r="A2052" s="2" t="s">
        <v>282</v>
      </c>
      <c r="B2052" s="2">
        <v>136</v>
      </c>
      <c r="C2052" s="3">
        <f>AVERAGE('GRPO原始 0923'!F2425:F2429)</f>
        <v>0.6078125</v>
      </c>
      <c r="D2052" s="3">
        <f>AVERAGE('GRPO原始 0923'!F2420:F2429)</f>
        <v>0.596875</v>
      </c>
      <c r="E2052" s="3">
        <f>AVERAGE('GRPO原始 0923'!F2415:F2429)</f>
        <v>0.609375</v>
      </c>
      <c r="F2052" s="3">
        <f>AVERAGE('GRPO原始 0923'!F2410:F2429)</f>
        <v>0.60625</v>
      </c>
      <c r="G2052" s="3">
        <f>AVERAGE('GRPO原始 0923'!F2400:F2429)</f>
        <v>0.60625</v>
      </c>
      <c r="H2052" s="3">
        <f>AVERAGE('GRPO原始 0923'!F2390:F2429)</f>
        <v>0.600390625</v>
      </c>
      <c r="I2052" s="3">
        <f>AVERAGE('GRPO原始 0923'!F2380:F2429)</f>
        <v>0.59984375</v>
      </c>
      <c r="J2052" s="5">
        <f t="shared" ref="J2052:P2052" si="2050">C2052-C137</f>
        <v>0.0453125</v>
      </c>
      <c r="K2052" s="5">
        <f t="shared" si="2050"/>
        <v>0.0281250000000001</v>
      </c>
      <c r="L2052" s="5">
        <f t="shared" si="2050"/>
        <v>0.0083333333333333</v>
      </c>
      <c r="M2052" s="5">
        <f t="shared" si="2050"/>
        <v>0.001953125</v>
      </c>
      <c r="N2052" s="5">
        <f t="shared" si="2050"/>
        <v>0.00885416666666661</v>
      </c>
      <c r="O2052" s="5">
        <f t="shared" si="2050"/>
        <v>0.0177734374999999</v>
      </c>
      <c r="P2052" s="5">
        <f t="shared" si="2050"/>
        <v>0.0203125</v>
      </c>
    </row>
    <row r="2053" ht="19" customHeight="1" spans="1:16">
      <c r="A2053" s="2" t="s">
        <v>282</v>
      </c>
      <c r="B2053" s="2">
        <v>137</v>
      </c>
      <c r="C2053" s="3">
        <f>AVERAGE('GRPO原始 0923'!F2426:F2430)</f>
        <v>0.5859375</v>
      </c>
      <c r="D2053" s="3">
        <f>AVERAGE('GRPO原始 0923'!F2421:F2430)</f>
        <v>0.60390625</v>
      </c>
      <c r="E2053" s="3">
        <f>AVERAGE('GRPO原始 0923'!F2416:F2430)</f>
        <v>0.6125</v>
      </c>
      <c r="F2053" s="3">
        <f>AVERAGE('GRPO原始 0923'!F2411:F2430)</f>
        <v>0.6109375</v>
      </c>
      <c r="G2053" s="3">
        <f>AVERAGE('GRPO原始 0923'!F2401:F2430)</f>
        <v>0.609114583333333</v>
      </c>
      <c r="H2053" s="3">
        <f>AVERAGE('GRPO原始 0923'!F2391:F2430)</f>
        <v>0.598828125</v>
      </c>
      <c r="I2053" s="3">
        <f>AVERAGE('GRPO原始 0923'!F2381:F2430)</f>
        <v>0.60078125</v>
      </c>
      <c r="J2053" s="5">
        <f t="shared" ref="J2053:P2053" si="2051">C2053-C138</f>
        <v>0.0484375</v>
      </c>
      <c r="K2053" s="5">
        <f t="shared" si="2051"/>
        <v>0.02890625</v>
      </c>
      <c r="L2053" s="5">
        <f t="shared" si="2051"/>
        <v>0.00937500000000002</v>
      </c>
      <c r="M2053" s="5">
        <f t="shared" si="2051"/>
        <v>0.00117187500000004</v>
      </c>
      <c r="N2053" s="5">
        <f t="shared" si="2051"/>
        <v>0.00885416666666672</v>
      </c>
      <c r="O2053" s="5">
        <f t="shared" si="2051"/>
        <v>0.0164062500000001</v>
      </c>
      <c r="P2053" s="5">
        <f t="shared" si="2051"/>
        <v>0.0192187500000001</v>
      </c>
    </row>
    <row r="2054" ht="19" customHeight="1" spans="1:16">
      <c r="A2054" s="2" t="s">
        <v>282</v>
      </c>
      <c r="B2054" s="2">
        <v>138</v>
      </c>
      <c r="C2054" s="3">
        <f>AVERAGE('GRPO原始 0923'!F2427:F2431)</f>
        <v>0.6109375</v>
      </c>
      <c r="D2054" s="3">
        <f>AVERAGE('GRPO原始 0923'!F2422:F2431)</f>
        <v>0.60703125</v>
      </c>
      <c r="E2054" s="3">
        <f>AVERAGE('GRPO原始 0923'!F2417:F2431)</f>
        <v>0.615104166666667</v>
      </c>
      <c r="F2054" s="3">
        <f>AVERAGE('GRPO原始 0923'!F2412:F2431)</f>
        <v>0.6078125</v>
      </c>
      <c r="G2054" s="3">
        <f>AVERAGE('GRPO原始 0923'!F2402:F2431)</f>
        <v>0.607552083333333</v>
      </c>
      <c r="H2054" s="3">
        <f>AVERAGE('GRPO原始 0923'!F2392:F2431)</f>
        <v>0.599609375</v>
      </c>
      <c r="I2054" s="3">
        <f>AVERAGE('GRPO原始 0923'!F2382:F2431)</f>
        <v>0.60515625</v>
      </c>
      <c r="J2054" s="5">
        <f t="shared" ref="J2054:P2054" si="2052">C2054-C139</f>
        <v>0.0671875000000001</v>
      </c>
      <c r="K2054" s="5">
        <f t="shared" si="2052"/>
        <v>0.034375</v>
      </c>
      <c r="L2054" s="5">
        <f t="shared" si="2052"/>
        <v>0.0166666666666667</v>
      </c>
      <c r="M2054" s="5">
        <f t="shared" si="2052"/>
        <v>0.00429687499999998</v>
      </c>
      <c r="N2054" s="5">
        <f t="shared" si="2052"/>
        <v>0.00885416666666661</v>
      </c>
      <c r="O2054" s="5">
        <f t="shared" si="2052"/>
        <v>0.0166015625</v>
      </c>
      <c r="P2054" s="5">
        <f t="shared" si="2052"/>
        <v>0.020625</v>
      </c>
    </row>
    <row r="2055" ht="19" customHeight="1" spans="1:16">
      <c r="A2055" s="2" t="s">
        <v>282</v>
      </c>
      <c r="B2055" s="2">
        <v>139</v>
      </c>
      <c r="C2055" s="3">
        <f>AVERAGE('GRPO原始 0923'!F2428:F2432)</f>
        <v>0.625</v>
      </c>
      <c r="D2055" s="3">
        <f>AVERAGE('GRPO原始 0923'!F2423:F2432)</f>
        <v>0.6109375</v>
      </c>
      <c r="E2055" s="3">
        <f>AVERAGE('GRPO原始 0923'!F2418:F2432)</f>
        <v>0.615104166666667</v>
      </c>
      <c r="F2055" s="3">
        <f>AVERAGE('GRPO原始 0923'!F2413:F2432)</f>
        <v>0.6125</v>
      </c>
      <c r="G2055" s="3">
        <f>AVERAGE('GRPO原始 0923'!F2403:F2432)</f>
        <v>0.607291666666667</v>
      </c>
      <c r="H2055" s="3">
        <f>AVERAGE('GRPO原始 0923'!F2393:F2432)</f>
        <v>0.5986328125</v>
      </c>
      <c r="I2055" s="3">
        <f>AVERAGE('GRPO原始 0923'!F2383:F2432)</f>
        <v>0.606875</v>
      </c>
      <c r="J2055" s="5">
        <f t="shared" ref="J2055:P2055" si="2053">C2055-C140</f>
        <v>0.0703125</v>
      </c>
      <c r="K2055" s="5">
        <f t="shared" si="2053"/>
        <v>0.05</v>
      </c>
      <c r="L2055" s="5">
        <f t="shared" si="2053"/>
        <v>0.0255208333333333</v>
      </c>
      <c r="M2055" s="5">
        <f t="shared" si="2053"/>
        <v>0.011328125</v>
      </c>
      <c r="N2055" s="5">
        <f t="shared" si="2053"/>
        <v>0.0114583333333333</v>
      </c>
      <c r="O2055" s="5">
        <f t="shared" si="2053"/>
        <v>0.01796875</v>
      </c>
      <c r="P2055" s="5">
        <f t="shared" si="2053"/>
        <v>0.0229687500000001</v>
      </c>
    </row>
    <row r="2056" ht="19" customHeight="1" spans="1:16">
      <c r="A2056" s="2" t="s">
        <v>282</v>
      </c>
      <c r="B2056" s="2">
        <v>140</v>
      </c>
      <c r="C2056" s="3">
        <f>AVERAGE('GRPO原始 0923'!F2429:F2433)</f>
        <v>0.5703125</v>
      </c>
      <c r="D2056" s="3">
        <f>AVERAGE('GRPO原始 0923'!F2424:F2433)</f>
        <v>0.59921875</v>
      </c>
      <c r="E2056" s="3">
        <f>AVERAGE('GRPO原始 0923'!F2419:F2433)</f>
        <v>0.599479166666667</v>
      </c>
      <c r="F2056" s="3">
        <f>AVERAGE('GRPO原始 0923'!F2414:F2433)</f>
        <v>0.604296875</v>
      </c>
      <c r="G2056" s="3">
        <f>AVERAGE('GRPO原始 0923'!F2404:F2433)</f>
        <v>0.602864583333333</v>
      </c>
      <c r="H2056" s="3">
        <f>AVERAGE('GRPO原始 0923'!F2394:F2433)</f>
        <v>0.5947265625</v>
      </c>
      <c r="I2056" s="3">
        <f>AVERAGE('GRPO原始 0923'!F2384:F2433)</f>
        <v>0.604375</v>
      </c>
      <c r="J2056" s="5">
        <f t="shared" ref="J2056:P2056" si="2054">C2056-C141</f>
        <v>0.0296875</v>
      </c>
      <c r="K2056" s="5">
        <f t="shared" si="2054"/>
        <v>0.03359375</v>
      </c>
      <c r="L2056" s="5">
        <f t="shared" si="2054"/>
        <v>0.0234375</v>
      </c>
      <c r="M2056" s="5">
        <f t="shared" si="2054"/>
        <v>0.01015625</v>
      </c>
      <c r="N2056" s="5">
        <f t="shared" si="2054"/>
        <v>0.0072916666666667</v>
      </c>
      <c r="O2056" s="5">
        <f t="shared" si="2054"/>
        <v>0.0140625</v>
      </c>
      <c r="P2056" s="5">
        <f t="shared" si="2054"/>
        <v>0.0228125</v>
      </c>
    </row>
    <row r="2057" ht="19" customHeight="1" spans="1:16">
      <c r="A2057" s="2" t="s">
        <v>282</v>
      </c>
      <c r="B2057" s="2">
        <v>141</v>
      </c>
      <c r="C2057" s="3">
        <f>AVERAGE('GRPO原始 0923'!F2430:F2434)</f>
        <v>0.5828125</v>
      </c>
      <c r="D2057" s="3">
        <f>AVERAGE('GRPO原始 0923'!F2425:F2434)</f>
        <v>0.5953125</v>
      </c>
      <c r="E2057" s="3">
        <f>AVERAGE('GRPO原始 0923'!F2420:F2434)</f>
        <v>0.5921875</v>
      </c>
      <c r="F2057" s="3">
        <f>AVERAGE('GRPO原始 0923'!F2415:F2434)</f>
        <v>0.602734375</v>
      </c>
      <c r="G2057" s="3">
        <f>AVERAGE('GRPO原始 0923'!F2405:F2434)</f>
        <v>0.597395833333333</v>
      </c>
      <c r="H2057" s="3">
        <f>AVERAGE('GRPO原始 0923'!F2395:F2434)</f>
        <v>0.5931640625</v>
      </c>
      <c r="I2057" s="3">
        <f>AVERAGE('GRPO原始 0923'!F2385:F2434)</f>
        <v>0.60265625</v>
      </c>
      <c r="J2057" s="5">
        <f t="shared" ref="J2057:P2057" si="2055">C2057-C142</f>
        <v>0.0359375</v>
      </c>
      <c r="K2057" s="5">
        <f t="shared" si="2055"/>
        <v>0.040625</v>
      </c>
      <c r="L2057" s="5">
        <f t="shared" si="2055"/>
        <v>0.0307291666666667</v>
      </c>
      <c r="M2057" s="5">
        <f t="shared" si="2055"/>
        <v>0.015234375</v>
      </c>
      <c r="N2057" s="5">
        <f t="shared" si="2055"/>
        <v>0.00859375000000007</v>
      </c>
      <c r="O2057" s="5">
        <f t="shared" si="2055"/>
        <v>0.016015625</v>
      </c>
      <c r="P2057" s="5">
        <f t="shared" si="2055"/>
        <v>0.02296875</v>
      </c>
    </row>
    <row r="2058" ht="19" customHeight="1" spans="1:16">
      <c r="A2058" s="2" t="s">
        <v>282</v>
      </c>
      <c r="B2058" s="2">
        <v>142</v>
      </c>
      <c r="C2058" s="3">
        <f>AVERAGE('GRPO原始 0923'!F2431:F2435)</f>
        <v>0.55</v>
      </c>
      <c r="D2058" s="3">
        <f>AVERAGE('GRPO原始 0923'!F2426:F2435)</f>
        <v>0.56796875</v>
      </c>
      <c r="E2058" s="3">
        <f>AVERAGE('GRPO原始 0923'!F2421:F2435)</f>
        <v>0.5859375</v>
      </c>
      <c r="F2058" s="3">
        <f>AVERAGE('GRPO原始 0923'!F2416:F2435)</f>
        <v>0.596875</v>
      </c>
      <c r="G2058" s="3">
        <f>AVERAGE('GRPO原始 0923'!F2406:F2435)</f>
        <v>0.5953125</v>
      </c>
      <c r="H2058" s="3">
        <f>AVERAGE('GRPO原始 0923'!F2396:F2435)</f>
        <v>0.58984375</v>
      </c>
      <c r="I2058" s="3">
        <f>AVERAGE('GRPO原始 0923'!F2386:F2435)</f>
        <v>0.600625</v>
      </c>
      <c r="J2058" s="5" t="str">
        <f t="shared" ref="J2058:P2058" si="2056">""</f>
        <v/>
      </c>
      <c r="K2058" s="5" t="str">
        <f t="shared" si="2056"/>
        <v/>
      </c>
      <c r="L2058" s="5" t="str">
        <f t="shared" si="2056"/>
        <v/>
      </c>
      <c r="M2058" s="5" t="str">
        <f t="shared" si="2056"/>
        <v/>
      </c>
      <c r="N2058" s="5" t="str">
        <f t="shared" si="2056"/>
        <v/>
      </c>
      <c r="O2058" s="5" t="str">
        <f t="shared" si="2056"/>
        <v/>
      </c>
      <c r="P2058" s="5" t="str">
        <f t="shared" si="2056"/>
        <v/>
      </c>
    </row>
    <row r="2059" ht="19" customHeight="1" spans="1:16">
      <c r="A2059" s="2" t="s">
        <v>282</v>
      </c>
      <c r="B2059" s="2">
        <v>143</v>
      </c>
      <c r="C2059" s="3">
        <f>AVERAGE('GRPO原始 0923'!F2432:F2436)</f>
        <v>0.528125</v>
      </c>
      <c r="D2059" s="3">
        <f>AVERAGE('GRPO原始 0923'!F2427:F2436)</f>
        <v>0.56953125</v>
      </c>
      <c r="E2059" s="3">
        <f>AVERAGE('GRPO原始 0923'!F2422:F2436)</f>
        <v>0.580729166666667</v>
      </c>
      <c r="F2059" s="3">
        <f>AVERAGE('GRPO原始 0923'!F2417:F2436)</f>
        <v>0.593359375</v>
      </c>
      <c r="G2059" s="3">
        <f>AVERAGE('GRPO原始 0923'!F2407:F2436)</f>
        <v>0.594270833333333</v>
      </c>
      <c r="H2059" s="3">
        <f>AVERAGE('GRPO原始 0923'!F2397:F2436)</f>
        <v>0.5919921875</v>
      </c>
      <c r="I2059" s="3">
        <f>AVERAGE('GRPO原始 0923'!F2387:F2436)</f>
        <v>0.600625</v>
      </c>
      <c r="J2059" s="5" t="str">
        <f t="shared" ref="J2059:P2059" si="2057">""</f>
        <v/>
      </c>
      <c r="K2059" s="5" t="str">
        <f t="shared" si="2057"/>
        <v/>
      </c>
      <c r="L2059" s="5" t="str">
        <f t="shared" si="2057"/>
        <v/>
      </c>
      <c r="M2059" s="5" t="str">
        <f t="shared" si="2057"/>
        <v/>
      </c>
      <c r="N2059" s="5" t="str">
        <f t="shared" si="2057"/>
        <v/>
      </c>
      <c r="O2059" s="5" t="str">
        <f t="shared" si="2057"/>
        <v/>
      </c>
      <c r="P2059" s="5" t="str">
        <f t="shared" si="2057"/>
        <v/>
      </c>
    </row>
    <row r="2060" ht="19" customHeight="1" spans="1:16">
      <c r="A2060" s="2" t="s">
        <v>282</v>
      </c>
      <c r="B2060" s="2">
        <v>144</v>
      </c>
      <c r="C2060" s="3">
        <f>AVERAGE('GRPO原始 0923'!F2433:F2437)</f>
        <v>0.5078125</v>
      </c>
      <c r="D2060" s="3">
        <f>AVERAGE('GRPO原始 0923'!F2428:F2437)</f>
        <v>0.56640625</v>
      </c>
      <c r="E2060" s="3">
        <f>AVERAGE('GRPO原始 0923'!F2423:F2437)</f>
        <v>0.5765625</v>
      </c>
      <c r="F2060" s="3">
        <f>AVERAGE('GRPO原始 0923'!F2418:F2437)</f>
        <v>0.58828125</v>
      </c>
      <c r="G2060" s="3">
        <f>AVERAGE('GRPO原始 0923'!F2408:F2437)</f>
        <v>0.592447916666667</v>
      </c>
      <c r="H2060" s="3">
        <f>AVERAGE('GRPO原始 0923'!F2398:F2437)</f>
        <v>0.589453125</v>
      </c>
      <c r="I2060" s="3">
        <f>AVERAGE('GRPO原始 0923'!F2388:F2437)</f>
        <v>0.5971875</v>
      </c>
      <c r="J2060" s="5" t="str">
        <f t="shared" ref="J2060:P2060" si="2058">""</f>
        <v/>
      </c>
      <c r="K2060" s="5" t="str">
        <f t="shared" si="2058"/>
        <v/>
      </c>
      <c r="L2060" s="5" t="str">
        <f t="shared" si="2058"/>
        <v/>
      </c>
      <c r="M2060" s="5" t="str">
        <f t="shared" si="2058"/>
        <v/>
      </c>
      <c r="N2060" s="5" t="str">
        <f t="shared" si="2058"/>
        <v/>
      </c>
      <c r="O2060" s="5" t="str">
        <f t="shared" si="2058"/>
        <v/>
      </c>
      <c r="P2060" s="5" t="str">
        <f t="shared" si="2058"/>
        <v/>
      </c>
    </row>
    <row r="2061" ht="19" customHeight="1" spans="1:16">
      <c r="A2061" s="2" t="s">
        <v>282</v>
      </c>
      <c r="B2061" s="2">
        <v>145</v>
      </c>
      <c r="C2061" s="3">
        <f>AVERAGE('GRPO原始 0923'!F2434:F2438)</f>
        <v>0.5140625</v>
      </c>
      <c r="D2061" s="3">
        <f>AVERAGE('GRPO原始 0923'!F2429:F2438)</f>
        <v>0.5421875</v>
      </c>
      <c r="E2061" s="3">
        <f>AVERAGE('GRPO原始 0923'!F2424:F2438)</f>
        <v>0.570833333333333</v>
      </c>
      <c r="F2061" s="3">
        <f>AVERAGE('GRPO原始 0923'!F2419:F2438)</f>
        <v>0.578125</v>
      </c>
      <c r="G2061" s="3">
        <f>AVERAGE('GRPO原始 0923'!F2409:F2438)</f>
        <v>0.5875</v>
      </c>
      <c r="H2061" s="3">
        <f>AVERAGE('GRPO原始 0923'!F2399:F2438)</f>
        <v>0.5884765625</v>
      </c>
      <c r="I2061" s="3">
        <f>AVERAGE('GRPO原始 0923'!F2389:F2438)</f>
        <v>0.59265625</v>
      </c>
      <c r="J2061" s="5" t="str">
        <f t="shared" ref="J2061:P2061" si="2059">""</f>
        <v/>
      </c>
      <c r="K2061" s="5" t="str">
        <f t="shared" si="2059"/>
        <v/>
      </c>
      <c r="L2061" s="5" t="str">
        <f t="shared" si="2059"/>
        <v/>
      </c>
      <c r="M2061" s="5" t="str">
        <f t="shared" si="2059"/>
        <v/>
      </c>
      <c r="N2061" s="5" t="str">
        <f t="shared" si="2059"/>
        <v/>
      </c>
      <c r="O2061" s="5" t="str">
        <f t="shared" si="2059"/>
        <v/>
      </c>
      <c r="P2061" s="5" t="str">
        <f t="shared" si="2059"/>
        <v/>
      </c>
    </row>
    <row r="2062" ht="19" customHeight="1" spans="1:16">
      <c r="A2062" s="2" t="s">
        <v>282</v>
      </c>
      <c r="B2062" s="2">
        <v>146</v>
      </c>
      <c r="C2062" s="3">
        <f>AVERAGE('GRPO原始 0923'!F2435:F2439)</f>
        <v>0.509375</v>
      </c>
      <c r="D2062" s="3">
        <f>AVERAGE('GRPO原始 0923'!F2430:F2439)</f>
        <v>0.54609375</v>
      </c>
      <c r="E2062" s="3">
        <f>AVERAGE('GRPO原始 0923'!F2425:F2439)</f>
        <v>0.566666666666667</v>
      </c>
      <c r="F2062" s="3">
        <f>AVERAGE('GRPO原始 0923'!F2420:F2439)</f>
        <v>0.571484375</v>
      </c>
      <c r="G2062" s="3">
        <f>AVERAGE('GRPO原始 0923'!F2410:F2439)</f>
        <v>0.586197916666667</v>
      </c>
      <c r="H2062" s="3">
        <f>AVERAGE('GRPO原始 0923'!F2400:F2439)</f>
        <v>0.5912109375</v>
      </c>
      <c r="I2062" s="3">
        <f>AVERAGE('GRPO原始 0923'!F2390:F2439)</f>
        <v>0.58953125</v>
      </c>
      <c r="J2062" s="5" t="str">
        <f t="shared" ref="J2062:P2062" si="2060">""</f>
        <v/>
      </c>
      <c r="K2062" s="5" t="str">
        <f t="shared" si="2060"/>
        <v/>
      </c>
      <c r="L2062" s="5" t="str">
        <f t="shared" si="2060"/>
        <v/>
      </c>
      <c r="M2062" s="5" t="str">
        <f t="shared" si="2060"/>
        <v/>
      </c>
      <c r="N2062" s="5" t="str">
        <f t="shared" si="2060"/>
        <v/>
      </c>
      <c r="O2062" s="5" t="str">
        <f t="shared" si="2060"/>
        <v/>
      </c>
      <c r="P2062" s="5" t="str">
        <f t="shared" si="2060"/>
        <v/>
      </c>
    </row>
    <row r="2063" ht="19" customHeight="1" spans="1:16">
      <c r="A2063" s="2" t="s">
        <v>282</v>
      </c>
      <c r="B2063" s="2">
        <v>147</v>
      </c>
      <c r="C2063" s="3">
        <f>AVERAGE('GRPO原始 0923'!F2436:F2440)</f>
        <v>0.5234375</v>
      </c>
      <c r="D2063" s="3">
        <f>AVERAGE('GRPO原始 0923'!F2431:F2440)</f>
        <v>0.53671875</v>
      </c>
      <c r="E2063" s="3">
        <f>AVERAGE('GRPO原始 0923'!F2426:F2440)</f>
        <v>0.553125</v>
      </c>
      <c r="F2063" s="3">
        <f>AVERAGE('GRPO原始 0923'!F2421:F2440)</f>
        <v>0.5703125</v>
      </c>
      <c r="G2063" s="3">
        <f>AVERAGE('GRPO原始 0923'!F2411:F2440)</f>
        <v>0.586197916666667</v>
      </c>
      <c r="H2063" s="3">
        <f>AVERAGE('GRPO原始 0923'!F2401:F2440)</f>
        <v>0.591015625</v>
      </c>
      <c r="I2063" s="3">
        <f>AVERAGE('GRPO原始 0923'!F2391:F2440)</f>
        <v>0.58640625</v>
      </c>
      <c r="J2063" s="5" t="str">
        <f t="shared" ref="J2063:P2063" si="2061">""</f>
        <v/>
      </c>
      <c r="K2063" s="5" t="str">
        <f t="shared" si="2061"/>
        <v/>
      </c>
      <c r="L2063" s="5" t="str">
        <f t="shared" si="2061"/>
        <v/>
      </c>
      <c r="M2063" s="5" t="str">
        <f t="shared" si="2061"/>
        <v/>
      </c>
      <c r="N2063" s="5" t="str">
        <f t="shared" si="2061"/>
        <v/>
      </c>
      <c r="O2063" s="5" t="str">
        <f t="shared" si="2061"/>
        <v/>
      </c>
      <c r="P2063" s="5" t="str">
        <f t="shared" si="2061"/>
        <v/>
      </c>
    </row>
    <row r="2064" ht="19" customHeight="1" spans="1:16">
      <c r="A2064" s="2" t="s">
        <v>282</v>
      </c>
      <c r="B2064" s="2">
        <v>148</v>
      </c>
      <c r="C2064" s="3">
        <f>AVERAGE('GRPO原始 0923'!F2437:F2441)</f>
        <v>0.53125</v>
      </c>
      <c r="D2064" s="3">
        <f>AVERAGE('GRPO原始 0923'!F2432:F2441)</f>
        <v>0.5296875</v>
      </c>
      <c r="E2064" s="3">
        <f>AVERAGE('GRPO原始 0923'!F2427:F2441)</f>
        <v>0.556770833333333</v>
      </c>
      <c r="F2064" s="3">
        <f>AVERAGE('GRPO原始 0923'!F2422:F2441)</f>
        <v>0.568359375</v>
      </c>
      <c r="G2064" s="3">
        <f>AVERAGE('GRPO原始 0923'!F2412:F2441)</f>
        <v>0.581770833333333</v>
      </c>
      <c r="H2064" s="3">
        <f>AVERAGE('GRPO原始 0923'!F2402:F2441)</f>
        <v>0.5880859375</v>
      </c>
      <c r="I2064" s="3">
        <f>AVERAGE('GRPO原始 0923'!F2392:F2441)</f>
        <v>0.585625</v>
      </c>
      <c r="J2064" s="5" t="str">
        <f t="shared" ref="J2064:P2064" si="2062">""</f>
        <v/>
      </c>
      <c r="K2064" s="5" t="str">
        <f t="shared" si="2062"/>
        <v/>
      </c>
      <c r="L2064" s="5" t="str">
        <f t="shared" si="2062"/>
        <v/>
      </c>
      <c r="M2064" s="5" t="str">
        <f t="shared" si="2062"/>
        <v/>
      </c>
      <c r="N2064" s="5" t="str">
        <f t="shared" si="2062"/>
        <v/>
      </c>
      <c r="O2064" s="5" t="str">
        <f t="shared" si="2062"/>
        <v/>
      </c>
      <c r="P2064" s="5" t="str">
        <f t="shared" si="2062"/>
        <v/>
      </c>
    </row>
    <row r="2065" ht="19" customHeight="1" spans="1:16">
      <c r="A2065" s="2" t="s">
        <v>282</v>
      </c>
      <c r="B2065" s="2">
        <v>149</v>
      </c>
      <c r="C2065" s="3">
        <f>AVERAGE('GRPO原始 0923'!F2438:F2442)</f>
        <v>0.5359375</v>
      </c>
      <c r="D2065" s="3">
        <f>AVERAGE('GRPO原始 0923'!F2433:F2442)</f>
        <v>0.521875</v>
      </c>
      <c r="E2065" s="3">
        <f>AVERAGE('GRPO原始 0923'!F2428:F2442)</f>
        <v>0.55625</v>
      </c>
      <c r="F2065" s="3">
        <f>AVERAGE('GRPO原始 0923'!F2423:F2442)</f>
        <v>0.56640625</v>
      </c>
      <c r="G2065" s="3">
        <f>AVERAGE('GRPO原始 0923'!F2413:F2442)</f>
        <v>0.582291666666667</v>
      </c>
      <c r="H2065" s="3">
        <f>AVERAGE('GRPO原始 0923'!F2403:F2442)</f>
        <v>0.5859375</v>
      </c>
      <c r="I2065" s="3">
        <f>AVERAGE('GRPO原始 0923'!F2393:F2442)</f>
        <v>0.58328125</v>
      </c>
      <c r="J2065" s="5" t="str">
        <f t="shared" ref="J2065:P2065" si="2063">""</f>
        <v/>
      </c>
      <c r="K2065" s="5" t="str">
        <f t="shared" si="2063"/>
        <v/>
      </c>
      <c r="L2065" s="5" t="str">
        <f t="shared" si="2063"/>
        <v/>
      </c>
      <c r="M2065" s="5" t="str">
        <f t="shared" si="2063"/>
        <v/>
      </c>
      <c r="N2065" s="5" t="str">
        <f t="shared" si="2063"/>
        <v/>
      </c>
      <c r="O2065" s="5" t="str">
        <f t="shared" si="2063"/>
        <v/>
      </c>
      <c r="P2065" s="5" t="str">
        <f t="shared" si="2063"/>
        <v/>
      </c>
    </row>
    <row r="2066" ht="19" customHeight="1" spans="1:16">
      <c r="A2066" s="2" t="s">
        <v>282</v>
      </c>
      <c r="B2066" s="2">
        <v>150</v>
      </c>
      <c r="C2066" s="3">
        <f>AVERAGE('GRPO原始 0923'!F2439:F2443)</f>
        <v>0.5625</v>
      </c>
      <c r="D2066" s="3">
        <f>AVERAGE('GRPO原始 0923'!F2434:F2443)</f>
        <v>0.53828125</v>
      </c>
      <c r="E2066" s="3">
        <f>AVERAGE('GRPO原始 0923'!F2429:F2443)</f>
        <v>0.548958333333333</v>
      </c>
      <c r="F2066" s="3">
        <f>AVERAGE('GRPO原始 0923'!F2424:F2443)</f>
        <v>0.56875</v>
      </c>
      <c r="G2066" s="3">
        <f>AVERAGE('GRPO原始 0923'!F2414:F2443)</f>
        <v>0.582291666666667</v>
      </c>
      <c r="H2066" s="3">
        <f>AVERAGE('GRPO原始 0923'!F2404:F2443)</f>
        <v>0.58671875</v>
      </c>
      <c r="I2066" s="3">
        <f>AVERAGE('GRPO原始 0923'!F2394:F2443)</f>
        <v>0.5834375</v>
      </c>
      <c r="J2066" s="5" t="str">
        <f t="shared" ref="J2066:P2066" si="2064">""</f>
        <v/>
      </c>
      <c r="K2066" s="5" t="str">
        <f t="shared" si="2064"/>
        <v/>
      </c>
      <c r="L2066" s="5" t="str">
        <f t="shared" si="2064"/>
        <v/>
      </c>
      <c r="M2066" s="5" t="str">
        <f t="shared" si="2064"/>
        <v/>
      </c>
      <c r="N2066" s="5" t="str">
        <f t="shared" si="2064"/>
        <v/>
      </c>
      <c r="O2066" s="5" t="str">
        <f t="shared" si="2064"/>
        <v/>
      </c>
      <c r="P2066" s="5" t="str">
        <f t="shared" si="2064"/>
        <v/>
      </c>
    </row>
    <row r="2067" ht="19" customHeight="1" spans="1:16">
      <c r="A2067" s="2" t="s">
        <v>282</v>
      </c>
      <c r="B2067" s="2">
        <v>151</v>
      </c>
      <c r="C2067" s="3">
        <f>AVERAGE('GRPO原始 0923'!F2440:F2444)</f>
        <v>0.5671875</v>
      </c>
      <c r="D2067" s="3">
        <f>AVERAGE('GRPO原始 0923'!F2435:F2444)</f>
        <v>0.53828125</v>
      </c>
      <c r="E2067" s="3">
        <f>AVERAGE('GRPO原始 0923'!F2430:F2444)</f>
        <v>0.553125</v>
      </c>
      <c r="F2067" s="3">
        <f>AVERAGE('GRPO原始 0923'!F2425:F2444)</f>
        <v>0.566796875</v>
      </c>
      <c r="G2067" s="3">
        <f>AVERAGE('GRPO原始 0923'!F2415:F2444)</f>
        <v>0.58125</v>
      </c>
      <c r="H2067" s="3">
        <f>AVERAGE('GRPO原始 0923'!F2405:F2444)</f>
        <v>0.5826171875</v>
      </c>
      <c r="I2067" s="3">
        <f>AVERAGE('GRPO原始 0923'!F2395:F2444)</f>
        <v>0.5821875</v>
      </c>
      <c r="J2067" s="5" t="str">
        <f t="shared" ref="J2067:P2067" si="2065">""</f>
        <v/>
      </c>
      <c r="K2067" s="5" t="str">
        <f t="shared" si="2065"/>
        <v/>
      </c>
      <c r="L2067" s="5" t="str">
        <f t="shared" si="2065"/>
        <v/>
      </c>
      <c r="M2067" s="5" t="str">
        <f t="shared" si="2065"/>
        <v/>
      </c>
      <c r="N2067" s="5" t="str">
        <f t="shared" si="2065"/>
        <v/>
      </c>
      <c r="O2067" s="5" t="str">
        <f t="shared" si="2065"/>
        <v/>
      </c>
      <c r="P2067" s="5" t="str">
        <f t="shared" si="2065"/>
        <v/>
      </c>
    </row>
    <row r="2068" ht="19" customHeight="1" spans="1:16">
      <c r="A2068" s="2" t="s">
        <v>282</v>
      </c>
      <c r="B2068" s="2">
        <v>152</v>
      </c>
      <c r="C2068" s="3">
        <f>AVERAGE('GRPO原始 0923'!F2441:F2445)</f>
        <v>0.5796875</v>
      </c>
      <c r="D2068" s="3">
        <f>AVERAGE('GRPO原始 0923'!F2436:F2445)</f>
        <v>0.5515625</v>
      </c>
      <c r="E2068" s="3">
        <f>AVERAGE('GRPO原始 0923'!F2431:F2445)</f>
        <v>0.551041666666667</v>
      </c>
      <c r="F2068" s="3">
        <f>AVERAGE('GRPO原始 0923'!F2426:F2445)</f>
        <v>0.559765625</v>
      </c>
      <c r="G2068" s="3">
        <f>AVERAGE('GRPO原始 0923'!F2416:F2445)</f>
        <v>0.581770833333333</v>
      </c>
      <c r="H2068" s="3">
        <f>AVERAGE('GRPO原始 0923'!F2406:F2445)</f>
        <v>0.584375</v>
      </c>
      <c r="I2068" s="3">
        <f>AVERAGE('GRPO原始 0923'!F2396:F2445)</f>
        <v>0.5821875</v>
      </c>
      <c r="J2068" s="5" t="str">
        <f t="shared" ref="J2068:P2068" si="2066">""</f>
        <v/>
      </c>
      <c r="K2068" s="5" t="str">
        <f t="shared" si="2066"/>
        <v/>
      </c>
      <c r="L2068" s="5" t="str">
        <f t="shared" si="2066"/>
        <v/>
      </c>
      <c r="M2068" s="5" t="str">
        <f t="shared" si="2066"/>
        <v/>
      </c>
      <c r="N2068" s="5" t="str">
        <f t="shared" si="2066"/>
        <v/>
      </c>
      <c r="O2068" s="5" t="str">
        <f t="shared" si="2066"/>
        <v/>
      </c>
      <c r="P2068" s="5" t="str">
        <f t="shared" si="2066"/>
        <v/>
      </c>
    </row>
    <row r="2069" ht="19" customHeight="1" spans="1:16">
      <c r="A2069" s="2" t="s">
        <v>282</v>
      </c>
      <c r="B2069" s="2">
        <v>153</v>
      </c>
      <c r="C2069" s="3">
        <f>AVERAGE('GRPO原始 0923'!F2442:F2446)</f>
        <v>0.5828125</v>
      </c>
      <c r="D2069" s="3">
        <f>AVERAGE('GRPO原始 0923'!F2437:F2446)</f>
        <v>0.55703125</v>
      </c>
      <c r="E2069" s="3">
        <f>AVERAGE('GRPO原始 0923'!F2432:F2446)</f>
        <v>0.547395833333333</v>
      </c>
      <c r="F2069" s="3">
        <f>AVERAGE('GRPO原始 0923'!F2427:F2446)</f>
        <v>0.56328125</v>
      </c>
      <c r="G2069" s="3">
        <f>AVERAGE('GRPO原始 0923'!F2417:F2446)</f>
        <v>0.58125</v>
      </c>
      <c r="H2069" s="3">
        <f>AVERAGE('GRPO原始 0923'!F2407:F2446)</f>
        <v>0.5849609375</v>
      </c>
      <c r="I2069" s="3">
        <f>AVERAGE('GRPO原始 0923'!F2397:F2446)</f>
        <v>0.585</v>
      </c>
      <c r="J2069" s="5" t="str">
        <f t="shared" ref="J2069:P2069" si="2067">""</f>
        <v/>
      </c>
      <c r="K2069" s="5" t="str">
        <f t="shared" si="2067"/>
        <v/>
      </c>
      <c r="L2069" s="5" t="str">
        <f t="shared" si="2067"/>
        <v/>
      </c>
      <c r="M2069" s="5" t="str">
        <f t="shared" si="2067"/>
        <v/>
      </c>
      <c r="N2069" s="5" t="str">
        <f t="shared" si="2067"/>
        <v/>
      </c>
      <c r="O2069" s="5" t="str">
        <f t="shared" si="2067"/>
        <v/>
      </c>
      <c r="P2069" s="5" t="str">
        <f t="shared" si="2067"/>
        <v/>
      </c>
    </row>
    <row r="2070" ht="19" customHeight="1" spans="1:16">
      <c r="A2070" s="2" t="s">
        <v>282</v>
      </c>
      <c r="B2070" s="2">
        <v>154</v>
      </c>
      <c r="C2070" s="3">
        <f>AVERAGE('GRPO原始 0923'!F2443:F2447)</f>
        <v>0.6109375</v>
      </c>
      <c r="D2070" s="3">
        <f>AVERAGE('GRPO原始 0923'!F2438:F2447)</f>
        <v>0.5734375</v>
      </c>
      <c r="E2070" s="3">
        <f>AVERAGE('GRPO原始 0923'!F2433:F2447)</f>
        <v>0.5515625</v>
      </c>
      <c r="F2070" s="3">
        <f>AVERAGE('GRPO原始 0923'!F2428:F2447)</f>
        <v>0.569921875</v>
      </c>
      <c r="G2070" s="3">
        <f>AVERAGE('GRPO原始 0923'!F2418:F2447)</f>
        <v>0.583333333333333</v>
      </c>
      <c r="H2070" s="3">
        <f>AVERAGE('GRPO原始 0923'!F2408:F2447)</f>
        <v>0.5876953125</v>
      </c>
      <c r="I2070" s="3">
        <f>AVERAGE('GRPO原始 0923'!F2398:F2447)</f>
        <v>0.58625</v>
      </c>
      <c r="J2070" s="5" t="str">
        <f t="shared" ref="J2070:P2070" si="2068">""</f>
        <v/>
      </c>
      <c r="K2070" s="5" t="str">
        <f t="shared" si="2068"/>
        <v/>
      </c>
      <c r="L2070" s="5" t="str">
        <f t="shared" si="2068"/>
        <v/>
      </c>
      <c r="M2070" s="5" t="str">
        <f t="shared" si="2068"/>
        <v/>
      </c>
      <c r="N2070" s="5" t="str">
        <f t="shared" si="2068"/>
        <v/>
      </c>
      <c r="O2070" s="5" t="str">
        <f t="shared" si="2068"/>
        <v/>
      </c>
      <c r="P2070" s="5" t="str">
        <f t="shared" si="2068"/>
        <v/>
      </c>
    </row>
    <row r="2071" ht="19" customHeight="1" spans="1:16">
      <c r="A2071" s="2" t="s">
        <v>282</v>
      </c>
      <c r="B2071" s="2">
        <v>155</v>
      </c>
      <c r="C2071" s="3">
        <f>AVERAGE('GRPO原始 0923'!F2444:F2448)</f>
        <v>0.5984375</v>
      </c>
      <c r="D2071" s="3">
        <f>AVERAGE('GRPO原始 0923'!F2439:F2448)</f>
        <v>0.58046875</v>
      </c>
      <c r="E2071" s="3">
        <f>AVERAGE('GRPO原始 0923'!F2434:F2448)</f>
        <v>0.558333333333333</v>
      </c>
      <c r="F2071" s="3">
        <f>AVERAGE('GRPO原始 0923'!F2429:F2448)</f>
        <v>0.561328125</v>
      </c>
      <c r="G2071" s="3">
        <f>AVERAGE('GRPO原始 0923'!F2419:F2448)</f>
        <v>0.57890625</v>
      </c>
      <c r="H2071" s="3">
        <f>AVERAGE('GRPO原始 0923'!F2409:F2448)</f>
        <v>0.5857421875</v>
      </c>
      <c r="I2071" s="3">
        <f>AVERAGE('GRPO原始 0923'!F2399:F2448)</f>
        <v>0.586875</v>
      </c>
      <c r="J2071" s="5" t="str">
        <f t="shared" ref="J2071:P2071" si="2069">""</f>
        <v/>
      </c>
      <c r="K2071" s="5" t="str">
        <f t="shared" si="2069"/>
        <v/>
      </c>
      <c r="L2071" s="5" t="str">
        <f t="shared" si="2069"/>
        <v/>
      </c>
      <c r="M2071" s="5" t="str">
        <f t="shared" si="2069"/>
        <v/>
      </c>
      <c r="N2071" s="5" t="str">
        <f t="shared" si="2069"/>
        <v/>
      </c>
      <c r="O2071" s="5" t="str">
        <f t="shared" si="2069"/>
        <v/>
      </c>
      <c r="P2071" s="5" t="str">
        <f t="shared" si="2069"/>
        <v/>
      </c>
    </row>
    <row r="2072" ht="19" customHeight="1" spans="1:16">
      <c r="A2072" s="2" t="s">
        <v>282</v>
      </c>
      <c r="B2072" s="2">
        <v>156</v>
      </c>
      <c r="C2072" s="3">
        <f>AVERAGE('GRPO原始 0923'!F2445:F2449)</f>
        <v>0.6046875</v>
      </c>
      <c r="D2072" s="3">
        <f>AVERAGE('GRPO原始 0923'!F2440:F2449)</f>
        <v>0.5859375</v>
      </c>
      <c r="E2072" s="3">
        <f>AVERAGE('GRPO原始 0923'!F2435:F2449)</f>
        <v>0.560416666666667</v>
      </c>
      <c r="F2072" s="3">
        <f>AVERAGE('GRPO原始 0923'!F2430:F2449)</f>
        <v>0.566015625</v>
      </c>
      <c r="G2072" s="3">
        <f>AVERAGE('GRPO原始 0923'!F2420:F2449)</f>
        <v>0.576302083333333</v>
      </c>
      <c r="H2072" s="3">
        <f>AVERAGE('GRPO原始 0923'!F2410:F2449)</f>
        <v>0.5861328125</v>
      </c>
      <c r="I2072" s="3">
        <f>AVERAGE('GRPO原始 0923'!F2400:F2449)</f>
        <v>0.59015625</v>
      </c>
      <c r="J2072" s="5" t="str">
        <f t="shared" ref="J2072:P2072" si="2070">""</f>
        <v/>
      </c>
      <c r="K2072" s="5" t="str">
        <f t="shared" si="2070"/>
        <v/>
      </c>
      <c r="L2072" s="5" t="str">
        <f t="shared" si="2070"/>
        <v/>
      </c>
      <c r="M2072" s="5" t="str">
        <f t="shared" si="2070"/>
        <v/>
      </c>
      <c r="N2072" s="5" t="str">
        <f t="shared" si="2070"/>
        <v/>
      </c>
      <c r="O2072" s="5" t="str">
        <f t="shared" si="2070"/>
        <v/>
      </c>
      <c r="P2072" s="5" t="str">
        <f t="shared" si="2070"/>
        <v/>
      </c>
    </row>
    <row r="2073" ht="19" customHeight="1" spans="1:16">
      <c r="A2073" s="2" t="s">
        <v>282</v>
      </c>
      <c r="B2073" s="2">
        <v>157</v>
      </c>
      <c r="C2073" s="3">
        <f>AVERAGE('GRPO原始 0923'!F2446:F2450)</f>
        <v>0.6140625</v>
      </c>
      <c r="D2073" s="3">
        <f>AVERAGE('GRPO原始 0923'!F2441:F2450)</f>
        <v>0.596875</v>
      </c>
      <c r="E2073" s="3">
        <f>AVERAGE('GRPO原始 0923'!F2436:F2450)</f>
        <v>0.572395833333333</v>
      </c>
      <c r="F2073" s="3">
        <f>AVERAGE('GRPO原始 0923'!F2431:F2450)</f>
        <v>0.566796875</v>
      </c>
      <c r="G2073" s="3">
        <f>AVERAGE('GRPO原始 0923'!F2421:F2450)</f>
        <v>0.579166666666667</v>
      </c>
      <c r="H2073" s="3">
        <f>AVERAGE('GRPO原始 0923'!F2411:F2450)</f>
        <v>0.5888671875</v>
      </c>
      <c r="I2073" s="3">
        <f>AVERAGE('GRPO原始 0923'!F2401:F2450)</f>
        <v>0.5921875</v>
      </c>
      <c r="J2073" s="5" t="str">
        <f t="shared" ref="J2073:P2073" si="2071">""</f>
        <v/>
      </c>
      <c r="K2073" s="5" t="str">
        <f t="shared" si="2071"/>
        <v/>
      </c>
      <c r="L2073" s="5" t="str">
        <f t="shared" si="2071"/>
        <v/>
      </c>
      <c r="M2073" s="5" t="str">
        <f t="shared" si="2071"/>
        <v/>
      </c>
      <c r="N2073" s="5" t="str">
        <f t="shared" si="2071"/>
        <v/>
      </c>
      <c r="O2073" s="5" t="str">
        <f t="shared" si="2071"/>
        <v/>
      </c>
      <c r="P2073" s="5" t="str">
        <f t="shared" si="2071"/>
        <v/>
      </c>
    </row>
    <row r="2074" ht="19" customHeight="1" spans="1:16">
      <c r="A2074" s="2" t="s">
        <v>282</v>
      </c>
      <c r="B2074" s="2">
        <v>158</v>
      </c>
      <c r="C2074" s="3">
        <f>AVERAGE('GRPO原始 0923'!F2447:F2451)</f>
        <v>0.6296875</v>
      </c>
      <c r="D2074" s="3">
        <f>AVERAGE('GRPO原始 0923'!F2442:F2451)</f>
        <v>0.60625</v>
      </c>
      <c r="E2074" s="3">
        <f>AVERAGE('GRPO原始 0923'!F2437:F2451)</f>
        <v>0.58125</v>
      </c>
      <c r="F2074" s="3">
        <f>AVERAGE('GRPO原始 0923'!F2432:F2451)</f>
        <v>0.56796875</v>
      </c>
      <c r="G2074" s="3">
        <f>AVERAGE('GRPO原始 0923'!F2422:F2451)</f>
        <v>0.580989583333333</v>
      </c>
      <c r="H2074" s="3">
        <f>AVERAGE('GRPO原始 0923'!F2412:F2451)</f>
        <v>0.587890625</v>
      </c>
      <c r="I2074" s="3">
        <f>AVERAGE('GRPO原始 0923'!F2402:F2451)</f>
        <v>0.59171875</v>
      </c>
      <c r="J2074" s="5" t="str">
        <f t="shared" ref="J2074:P2074" si="2072">""</f>
        <v/>
      </c>
      <c r="K2074" s="5" t="str">
        <f t="shared" si="2072"/>
        <v/>
      </c>
      <c r="L2074" s="5" t="str">
        <f t="shared" si="2072"/>
        <v/>
      </c>
      <c r="M2074" s="5" t="str">
        <f t="shared" si="2072"/>
        <v/>
      </c>
      <c r="N2074" s="5" t="str">
        <f t="shared" si="2072"/>
        <v/>
      </c>
      <c r="O2074" s="5" t="str">
        <f t="shared" si="2072"/>
        <v/>
      </c>
      <c r="P2074" s="5" t="str">
        <f t="shared" si="2072"/>
        <v/>
      </c>
    </row>
    <row r="2075" ht="19" customHeight="1" spans="1:16">
      <c r="A2075" s="2" t="s">
        <v>282</v>
      </c>
      <c r="B2075" s="2">
        <v>159</v>
      </c>
      <c r="C2075" s="3">
        <f>AVERAGE('GRPO原始 0923'!F2448:F2452)</f>
        <v>0.621875</v>
      </c>
      <c r="D2075" s="3">
        <f>AVERAGE('GRPO原始 0923'!F2443:F2452)</f>
        <v>0.61640625</v>
      </c>
      <c r="E2075" s="3">
        <f>AVERAGE('GRPO原始 0923'!F2438:F2452)</f>
        <v>0.589583333333333</v>
      </c>
      <c r="F2075" s="3">
        <f>AVERAGE('GRPO原始 0923'!F2433:F2452)</f>
        <v>0.569140625</v>
      </c>
      <c r="G2075" s="3">
        <f>AVERAGE('GRPO原始 0923'!F2423:F2452)</f>
        <v>0.583072916666667</v>
      </c>
      <c r="H2075" s="3">
        <f>AVERAGE('GRPO原始 0923'!F2413:F2452)</f>
        <v>0.5908203125</v>
      </c>
      <c r="I2075" s="3">
        <f>AVERAGE('GRPO原始 0923'!F2403:F2452)</f>
        <v>0.59203125</v>
      </c>
      <c r="J2075" s="5" t="str">
        <f t="shared" ref="J2075:P2075" si="2073">""</f>
        <v/>
      </c>
      <c r="K2075" s="5" t="str">
        <f t="shared" si="2073"/>
        <v/>
      </c>
      <c r="L2075" s="5" t="str">
        <f t="shared" si="2073"/>
        <v/>
      </c>
      <c r="M2075" s="5" t="str">
        <f t="shared" si="2073"/>
        <v/>
      </c>
      <c r="N2075" s="5" t="str">
        <f t="shared" si="2073"/>
        <v/>
      </c>
      <c r="O2075" s="5" t="str">
        <f t="shared" si="2073"/>
        <v/>
      </c>
      <c r="P2075" s="5" t="str">
        <f t="shared" si="2073"/>
        <v/>
      </c>
    </row>
    <row r="2076" ht="19" customHeight="1" spans="1:16">
      <c r="A2076" s="2" t="s">
        <v>282</v>
      </c>
      <c r="B2076" s="2">
        <v>160</v>
      </c>
      <c r="C2076" s="3">
        <f>AVERAGE('GRPO原始 0923'!F2449:F2453)</f>
        <v>0.65625</v>
      </c>
      <c r="D2076" s="3">
        <f>AVERAGE('GRPO原始 0923'!F2444:F2453)</f>
        <v>0.62734375</v>
      </c>
      <c r="E2076" s="3">
        <f>AVERAGE('GRPO原始 0923'!F2439:F2453)</f>
        <v>0.605729166666667</v>
      </c>
      <c r="F2076" s="3">
        <f>AVERAGE('GRPO原始 0923'!F2434:F2453)</f>
        <v>0.5828125</v>
      </c>
      <c r="G2076" s="3">
        <f>AVERAGE('GRPO原始 0923'!F2424:F2453)</f>
        <v>0.58828125</v>
      </c>
      <c r="H2076" s="3">
        <f>AVERAGE('GRPO原始 0923'!F2414:F2453)</f>
        <v>0.5935546875</v>
      </c>
      <c r="I2076" s="3">
        <f>AVERAGE('GRPO原始 0923'!F2404:F2453)</f>
        <v>0.59484375</v>
      </c>
      <c r="J2076" s="5" t="str">
        <f t="shared" ref="J2076:P2076" si="2074">""</f>
        <v/>
      </c>
      <c r="K2076" s="5" t="str">
        <f t="shared" si="2074"/>
        <v/>
      </c>
      <c r="L2076" s="5" t="str">
        <f t="shared" si="2074"/>
        <v/>
      </c>
      <c r="M2076" s="5" t="str">
        <f t="shared" si="2074"/>
        <v/>
      </c>
      <c r="N2076" s="5" t="str">
        <f t="shared" si="2074"/>
        <v/>
      </c>
      <c r="O2076" s="5" t="str">
        <f t="shared" si="2074"/>
        <v/>
      </c>
      <c r="P2076" s="5" t="str">
        <f t="shared" si="2074"/>
        <v/>
      </c>
    </row>
    <row r="2077" ht="19" customHeight="1" spans="1:16">
      <c r="A2077" s="2" t="s">
        <v>282</v>
      </c>
      <c r="B2077" s="2">
        <v>161</v>
      </c>
      <c r="C2077" s="3">
        <f>AVERAGE('GRPO原始 0923'!F2450:F2454)</f>
        <v>0.65625</v>
      </c>
      <c r="D2077" s="3">
        <f>AVERAGE('GRPO原始 0923'!F2445:F2454)</f>
        <v>0.63046875</v>
      </c>
      <c r="E2077" s="3">
        <f>AVERAGE('GRPO原始 0923'!F2440:F2454)</f>
        <v>0.609375</v>
      </c>
      <c r="F2077" s="3">
        <f>AVERAGE('GRPO原始 0923'!F2435:F2454)</f>
        <v>0.584375</v>
      </c>
      <c r="G2077" s="3">
        <f>AVERAGE('GRPO原始 0923'!F2425:F2454)</f>
        <v>0.588020833333333</v>
      </c>
      <c r="H2077" s="3">
        <f>AVERAGE('GRPO原始 0923'!F2415:F2454)</f>
        <v>0.5935546875</v>
      </c>
      <c r="I2077" s="3">
        <f>AVERAGE('GRPO原始 0923'!F2405:F2454)</f>
        <v>0.5921875</v>
      </c>
      <c r="J2077" s="5" t="str">
        <f t="shared" ref="J2077:P2077" si="2075">""</f>
        <v/>
      </c>
      <c r="K2077" s="5" t="str">
        <f t="shared" si="2075"/>
        <v/>
      </c>
      <c r="L2077" s="5" t="str">
        <f t="shared" si="2075"/>
        <v/>
      </c>
      <c r="M2077" s="5" t="str">
        <f t="shared" si="2075"/>
        <v/>
      </c>
      <c r="N2077" s="5" t="str">
        <f t="shared" si="2075"/>
        <v/>
      </c>
      <c r="O2077" s="5" t="str">
        <f t="shared" si="2075"/>
        <v/>
      </c>
      <c r="P2077" s="5" t="str">
        <f t="shared" si="2075"/>
        <v/>
      </c>
    </row>
    <row r="2078" ht="19" customHeight="1" spans="1:16">
      <c r="A2078" s="2" t="s">
        <v>282</v>
      </c>
      <c r="B2078" s="2">
        <v>162</v>
      </c>
      <c r="C2078" s="3">
        <f>AVERAGE('GRPO原始 0923'!F2451:F2455)</f>
        <v>0.6515625</v>
      </c>
      <c r="D2078" s="3">
        <f>AVERAGE('GRPO原始 0923'!F2446:F2455)</f>
        <v>0.6328125</v>
      </c>
      <c r="E2078" s="3">
        <f>AVERAGE('GRPO原始 0923'!F2441:F2455)</f>
        <v>0.615104166666667</v>
      </c>
      <c r="F2078" s="3">
        <f>AVERAGE('GRPO原始 0923'!F2436:F2455)</f>
        <v>0.5921875</v>
      </c>
      <c r="G2078" s="3">
        <f>AVERAGE('GRPO原始 0923'!F2426:F2455)</f>
        <v>0.584114583333333</v>
      </c>
      <c r="H2078" s="3">
        <f>AVERAGE('GRPO原始 0923'!F2416:F2455)</f>
        <v>0.59453125</v>
      </c>
      <c r="I2078" s="3">
        <f>AVERAGE('GRPO原始 0923'!F2406:F2455)</f>
        <v>0.5940625</v>
      </c>
      <c r="J2078" s="5" t="str">
        <f t="shared" ref="J2078:P2078" si="2076">""</f>
        <v/>
      </c>
      <c r="K2078" s="5" t="str">
        <f t="shared" si="2076"/>
        <v/>
      </c>
      <c r="L2078" s="5" t="str">
        <f t="shared" si="2076"/>
        <v/>
      </c>
      <c r="M2078" s="5" t="str">
        <f t="shared" si="2076"/>
        <v/>
      </c>
      <c r="N2078" s="5" t="str">
        <f t="shared" si="2076"/>
        <v/>
      </c>
      <c r="O2078" s="5" t="str">
        <f t="shared" si="2076"/>
        <v/>
      </c>
      <c r="P2078" s="5" t="str">
        <f t="shared" si="2076"/>
        <v/>
      </c>
    </row>
    <row r="2079" ht="19" customHeight="1" spans="1:16">
      <c r="A2079" s="2" t="s">
        <v>282</v>
      </c>
      <c r="B2079" s="2">
        <v>163</v>
      </c>
      <c r="C2079" s="3">
        <f>AVERAGE('GRPO原始 0923'!F2452:F2456)</f>
        <v>0.63125</v>
      </c>
      <c r="D2079" s="3">
        <f>AVERAGE('GRPO原始 0923'!F2447:F2456)</f>
        <v>0.63046875</v>
      </c>
      <c r="E2079" s="3">
        <f>AVERAGE('GRPO原始 0923'!F2442:F2456)</f>
        <v>0.614583333333333</v>
      </c>
      <c r="F2079" s="3">
        <f>AVERAGE('GRPO原始 0923'!F2437:F2456)</f>
        <v>0.59375</v>
      </c>
      <c r="G2079" s="3">
        <f>AVERAGE('GRPO原始 0923'!F2427:F2456)</f>
        <v>0.585677083333333</v>
      </c>
      <c r="H2079" s="3">
        <f>AVERAGE('GRPO原始 0923'!F2417:F2456)</f>
        <v>0.5935546875</v>
      </c>
      <c r="I2079" s="3">
        <f>AVERAGE('GRPO原始 0923'!F2407:F2456)</f>
        <v>0.5940625</v>
      </c>
      <c r="J2079" s="5" t="str">
        <f t="shared" ref="J2079:P2079" si="2077">""</f>
        <v/>
      </c>
      <c r="K2079" s="5" t="str">
        <f t="shared" si="2077"/>
        <v/>
      </c>
      <c r="L2079" s="5" t="str">
        <f t="shared" si="2077"/>
        <v/>
      </c>
      <c r="M2079" s="5" t="str">
        <f t="shared" si="2077"/>
        <v/>
      </c>
      <c r="N2079" s="5" t="str">
        <f t="shared" si="2077"/>
        <v/>
      </c>
      <c r="O2079" s="5" t="str">
        <f t="shared" si="2077"/>
        <v/>
      </c>
      <c r="P2079" s="5" t="str">
        <f t="shared" si="2077"/>
        <v/>
      </c>
    </row>
    <row r="2080" ht="19" customHeight="1" spans="1:16">
      <c r="A2080" s="2" t="s">
        <v>282</v>
      </c>
      <c r="B2080" s="2">
        <v>164</v>
      </c>
      <c r="C2080" s="3">
        <f>AVERAGE('GRPO原始 0923'!F2453:F2457)</f>
        <v>0.646875</v>
      </c>
      <c r="D2080" s="3">
        <f>AVERAGE('GRPO原始 0923'!F2448:F2457)</f>
        <v>0.634375</v>
      </c>
      <c r="E2080" s="3">
        <f>AVERAGE('GRPO原始 0923'!F2443:F2457)</f>
        <v>0.6265625</v>
      </c>
      <c r="F2080" s="3">
        <f>AVERAGE('GRPO原始 0923'!F2438:F2457)</f>
        <v>0.60390625</v>
      </c>
      <c r="G2080" s="3">
        <f>AVERAGE('GRPO原始 0923'!F2428:F2457)</f>
        <v>0.59140625</v>
      </c>
      <c r="H2080" s="3">
        <f>AVERAGE('GRPO原始 0923'!F2418:F2457)</f>
        <v>0.59609375</v>
      </c>
      <c r="I2080" s="3">
        <f>AVERAGE('GRPO原始 0923'!F2408:F2457)</f>
        <v>0.59703125</v>
      </c>
      <c r="J2080" s="5" t="str">
        <f t="shared" ref="J2080:P2080" si="2078">""</f>
        <v/>
      </c>
      <c r="K2080" s="5" t="str">
        <f t="shared" si="2078"/>
        <v/>
      </c>
      <c r="L2080" s="5" t="str">
        <f t="shared" si="2078"/>
        <v/>
      </c>
      <c r="M2080" s="5" t="str">
        <f t="shared" si="2078"/>
        <v/>
      </c>
      <c r="N2080" s="5" t="str">
        <f t="shared" si="2078"/>
        <v/>
      </c>
      <c r="O2080" s="5" t="str">
        <f t="shared" si="2078"/>
        <v/>
      </c>
      <c r="P2080" s="5" t="str">
        <f t="shared" si="2078"/>
        <v/>
      </c>
    </row>
    <row r="2081" ht="19" customHeight="1" spans="1:16">
      <c r="A2081" s="2" t="s">
        <v>282</v>
      </c>
      <c r="B2081" s="2">
        <v>165</v>
      </c>
      <c r="C2081" s="3">
        <f>AVERAGE('GRPO原始 0923'!F2454:F2458)</f>
        <v>0.6140625</v>
      </c>
      <c r="D2081" s="3">
        <f>AVERAGE('GRPO原始 0923'!F2449:F2458)</f>
        <v>0.63515625</v>
      </c>
      <c r="E2081" s="3">
        <f>AVERAGE('GRPO原始 0923'!F2444:F2458)</f>
        <v>0.622916666666667</v>
      </c>
      <c r="F2081" s="3">
        <f>AVERAGE('GRPO原始 0923'!F2439:F2458)</f>
        <v>0.6078125</v>
      </c>
      <c r="G2081" s="3">
        <f>AVERAGE('GRPO原始 0923'!F2429:F2458)</f>
        <v>0.5859375</v>
      </c>
      <c r="H2081" s="3">
        <f>AVERAGE('GRPO原始 0923'!F2419:F2458)</f>
        <v>0.59296875</v>
      </c>
      <c r="I2081" s="3">
        <f>AVERAGE('GRPO原始 0923'!F2409:F2458)</f>
        <v>0.595625</v>
      </c>
      <c r="J2081" s="5" t="str">
        <f t="shared" ref="J2081:P2081" si="2079">""</f>
        <v/>
      </c>
      <c r="K2081" s="5" t="str">
        <f t="shared" si="2079"/>
        <v/>
      </c>
      <c r="L2081" s="5" t="str">
        <f t="shared" si="2079"/>
        <v/>
      </c>
      <c r="M2081" s="5" t="str">
        <f t="shared" si="2079"/>
        <v/>
      </c>
      <c r="N2081" s="5" t="str">
        <f t="shared" si="2079"/>
        <v/>
      </c>
      <c r="O2081" s="5" t="str">
        <f t="shared" si="2079"/>
        <v/>
      </c>
      <c r="P2081" s="5" t="str">
        <f t="shared" si="2079"/>
        <v/>
      </c>
    </row>
    <row r="2082" ht="19" customHeight="1" spans="1:16">
      <c r="A2082" s="2" t="s">
        <v>282</v>
      </c>
      <c r="B2082" s="2">
        <v>166</v>
      </c>
      <c r="C2082" s="3">
        <f>AVERAGE('GRPO原始 0923'!F2455:F2459)</f>
        <v>0.6234375</v>
      </c>
      <c r="D2082" s="3">
        <f>AVERAGE('GRPO原始 0923'!F2450:F2459)</f>
        <v>0.63984375</v>
      </c>
      <c r="E2082" s="3">
        <f>AVERAGE('GRPO原始 0923'!F2445:F2459)</f>
        <v>0.628125</v>
      </c>
      <c r="F2082" s="3">
        <f>AVERAGE('GRPO原始 0923'!F2440:F2459)</f>
        <v>0.612890625</v>
      </c>
      <c r="G2082" s="3">
        <f>AVERAGE('GRPO原始 0923'!F2430:F2459)</f>
        <v>0.590625</v>
      </c>
      <c r="H2082" s="3">
        <f>AVERAGE('GRPO原始 0923'!F2420:F2459)</f>
        <v>0.5921875</v>
      </c>
      <c r="I2082" s="3">
        <f>AVERAGE('GRPO原始 0923'!F2410:F2459)</f>
        <v>0.596875</v>
      </c>
      <c r="J2082" s="5" t="str">
        <f t="shared" ref="J2082:P2082" si="2080">""</f>
        <v/>
      </c>
      <c r="K2082" s="5" t="str">
        <f t="shared" si="2080"/>
        <v/>
      </c>
      <c r="L2082" s="5" t="str">
        <f t="shared" si="2080"/>
        <v/>
      </c>
      <c r="M2082" s="5" t="str">
        <f t="shared" si="2080"/>
        <v/>
      </c>
      <c r="N2082" s="5" t="str">
        <f t="shared" si="2080"/>
        <v/>
      </c>
      <c r="O2082" s="5" t="str">
        <f t="shared" si="2080"/>
        <v/>
      </c>
      <c r="P2082" s="5" t="str">
        <f t="shared" si="2080"/>
        <v/>
      </c>
    </row>
    <row r="2083" ht="19" customHeight="1" spans="1:16">
      <c r="A2083" s="2" t="s">
        <v>282</v>
      </c>
      <c r="B2083" s="2">
        <v>167</v>
      </c>
      <c r="C2083" s="3">
        <f>AVERAGE('GRPO原始 0923'!F2456:F2460)</f>
        <v>0.609375</v>
      </c>
      <c r="D2083" s="3">
        <f>AVERAGE('GRPO原始 0923'!F2451:F2460)</f>
        <v>0.63046875</v>
      </c>
      <c r="E2083" s="3">
        <f>AVERAGE('GRPO原始 0923'!F2446:F2460)</f>
        <v>0.625</v>
      </c>
      <c r="F2083" s="3">
        <f>AVERAGE('GRPO原始 0923'!F2441:F2460)</f>
        <v>0.613671875</v>
      </c>
      <c r="G2083" s="3">
        <f>AVERAGE('GRPO原始 0923'!F2431:F2460)</f>
        <v>0.588020833333333</v>
      </c>
      <c r="H2083" s="3">
        <f>AVERAGE('GRPO原始 0923'!F2421:F2460)</f>
        <v>0.5919921875</v>
      </c>
      <c r="I2083" s="3">
        <f>AVERAGE('GRPO原始 0923'!F2411:F2460)</f>
        <v>0.5971875</v>
      </c>
      <c r="J2083" s="5" t="str">
        <f t="shared" ref="J2083:P2083" si="2081">""</f>
        <v/>
      </c>
      <c r="K2083" s="5" t="str">
        <f t="shared" si="2081"/>
        <v/>
      </c>
      <c r="L2083" s="5" t="str">
        <f t="shared" si="2081"/>
        <v/>
      </c>
      <c r="M2083" s="5" t="str">
        <f t="shared" si="2081"/>
        <v/>
      </c>
      <c r="N2083" s="5" t="str">
        <f t="shared" si="2081"/>
        <v/>
      </c>
      <c r="O2083" s="5" t="str">
        <f t="shared" si="2081"/>
        <v/>
      </c>
      <c r="P2083" s="5" t="str">
        <f t="shared" si="2081"/>
        <v/>
      </c>
    </row>
    <row r="2084" ht="19" customHeight="1" spans="1:16">
      <c r="A2084" s="2" t="s">
        <v>282</v>
      </c>
      <c r="B2084" s="2">
        <v>168</v>
      </c>
      <c r="C2084" s="3">
        <f>AVERAGE('GRPO原始 0923'!F2457:F2461)</f>
        <v>0.5734375</v>
      </c>
      <c r="D2084" s="3">
        <f>AVERAGE('GRPO原始 0923'!F2452:F2461)</f>
        <v>0.60234375</v>
      </c>
      <c r="E2084" s="3">
        <f>AVERAGE('GRPO原始 0923'!F2447:F2461)</f>
        <v>0.611458333333333</v>
      </c>
      <c r="F2084" s="3">
        <f>AVERAGE('GRPO原始 0923'!F2442:F2461)</f>
        <v>0.604296875</v>
      </c>
      <c r="G2084" s="3">
        <f>AVERAGE('GRPO原始 0923'!F2432:F2461)</f>
        <v>0.579427083333333</v>
      </c>
      <c r="H2084" s="3">
        <f>AVERAGE('GRPO原始 0923'!F2422:F2461)</f>
        <v>0.586328125</v>
      </c>
      <c r="I2084" s="3">
        <f>AVERAGE('GRPO原始 0923'!F2412:F2461)</f>
        <v>0.59078125</v>
      </c>
      <c r="J2084" s="5" t="str">
        <f t="shared" ref="J2084:P2084" si="2082">""</f>
        <v/>
      </c>
      <c r="K2084" s="5" t="str">
        <f t="shared" si="2082"/>
        <v/>
      </c>
      <c r="L2084" s="5" t="str">
        <f t="shared" si="2082"/>
        <v/>
      </c>
      <c r="M2084" s="5" t="str">
        <f t="shared" si="2082"/>
        <v/>
      </c>
      <c r="N2084" s="5" t="str">
        <f t="shared" si="2082"/>
        <v/>
      </c>
      <c r="O2084" s="5" t="str">
        <f t="shared" si="2082"/>
        <v/>
      </c>
      <c r="P2084" s="5" t="str">
        <f t="shared" si="2082"/>
        <v/>
      </c>
    </row>
    <row r="2085" ht="19" customHeight="1" spans="1:16">
      <c r="A2085" s="2" t="s">
        <v>282</v>
      </c>
      <c r="B2085" s="2">
        <v>169</v>
      </c>
      <c r="C2085" s="3">
        <f>AVERAGE('GRPO原始 0923'!F2458:F2462)</f>
        <v>0.528125</v>
      </c>
      <c r="D2085" s="3">
        <f>AVERAGE('GRPO原始 0923'!F2453:F2462)</f>
        <v>0.5875</v>
      </c>
      <c r="E2085" s="3">
        <f>AVERAGE('GRPO原始 0923'!F2448:F2462)</f>
        <v>0.598958333333333</v>
      </c>
      <c r="F2085" s="3">
        <f>AVERAGE('GRPO原始 0923'!F2443:F2462)</f>
        <v>0.601953125</v>
      </c>
      <c r="G2085" s="3">
        <f>AVERAGE('GRPO原始 0923'!F2433:F2462)</f>
        <v>0.575260416666667</v>
      </c>
      <c r="H2085" s="3">
        <f>AVERAGE('GRPO原始 0923'!F2423:F2462)</f>
        <v>0.5841796875</v>
      </c>
      <c r="I2085" s="3">
        <f>AVERAGE('GRPO原始 0923'!F2413:F2462)</f>
        <v>0.59015625</v>
      </c>
      <c r="J2085" s="5" t="str">
        <f t="shared" ref="J2085:P2085" si="2083">""</f>
        <v/>
      </c>
      <c r="K2085" s="5" t="str">
        <f t="shared" si="2083"/>
        <v/>
      </c>
      <c r="L2085" s="5" t="str">
        <f t="shared" si="2083"/>
        <v/>
      </c>
      <c r="M2085" s="5" t="str">
        <f t="shared" si="2083"/>
        <v/>
      </c>
      <c r="N2085" s="5" t="str">
        <f t="shared" si="2083"/>
        <v/>
      </c>
      <c r="O2085" s="5" t="str">
        <f t="shared" si="2083"/>
        <v/>
      </c>
      <c r="P2085" s="5" t="str">
        <f t="shared" si="2083"/>
        <v/>
      </c>
    </row>
    <row r="2086" ht="19" customHeight="1" spans="1:16">
      <c r="A2086" s="2" t="s">
        <v>282</v>
      </c>
      <c r="B2086" s="2">
        <v>170</v>
      </c>
      <c r="C2086" s="3">
        <f>AVERAGE('GRPO原始 0923'!F2459:F2463)</f>
        <v>0.55625</v>
      </c>
      <c r="D2086" s="3">
        <f>AVERAGE('GRPO原始 0923'!F2454:F2463)</f>
        <v>0.58515625</v>
      </c>
      <c r="E2086" s="3">
        <f>AVERAGE('GRPO原始 0923'!F2449:F2463)</f>
        <v>0.608854166666667</v>
      </c>
      <c r="F2086" s="3">
        <f>AVERAGE('GRPO原始 0923'!F2444:F2463)</f>
        <v>0.60625</v>
      </c>
      <c r="G2086" s="3">
        <f>AVERAGE('GRPO原始 0923'!F2434:F2463)</f>
        <v>0.58359375</v>
      </c>
      <c r="H2086" s="3">
        <f>AVERAGE('GRPO原始 0923'!F2424:F2463)</f>
        <v>0.5875</v>
      </c>
      <c r="I2086" s="3">
        <f>AVERAGE('GRPO原始 0923'!F2414:F2463)</f>
        <v>0.591875</v>
      </c>
      <c r="J2086" s="5" t="str">
        <f t="shared" ref="J2086:P2086" si="2084">""</f>
        <v/>
      </c>
      <c r="K2086" s="5" t="str">
        <f t="shared" si="2084"/>
        <v/>
      </c>
      <c r="L2086" s="5" t="str">
        <f t="shared" si="2084"/>
        <v/>
      </c>
      <c r="M2086" s="5" t="str">
        <f t="shared" si="2084"/>
        <v/>
      </c>
      <c r="N2086" s="5" t="str">
        <f t="shared" si="2084"/>
        <v/>
      </c>
      <c r="O2086" s="5" t="str">
        <f t="shared" si="2084"/>
        <v/>
      </c>
      <c r="P2086" s="5" t="str">
        <f t="shared" si="2084"/>
        <v/>
      </c>
    </row>
    <row r="2087" ht="19" customHeight="1" spans="1:16">
      <c r="A2087" s="2" t="s">
        <v>282</v>
      </c>
      <c r="B2087" s="2">
        <v>171</v>
      </c>
      <c r="C2087" s="3">
        <f>AVERAGE('GRPO原始 0923'!F2460:F2464)</f>
        <v>0.559375</v>
      </c>
      <c r="D2087" s="3">
        <f>AVERAGE('GRPO原始 0923'!F2455:F2464)</f>
        <v>0.59140625</v>
      </c>
      <c r="E2087" s="3">
        <f>AVERAGE('GRPO原始 0923'!F2450:F2464)</f>
        <v>0.613020833333333</v>
      </c>
      <c r="F2087" s="3">
        <f>AVERAGE('GRPO原始 0923'!F2445:F2464)</f>
        <v>0.6109375</v>
      </c>
      <c r="G2087" s="3">
        <f>AVERAGE('GRPO原始 0923'!F2435:F2464)</f>
        <v>0.58671875</v>
      </c>
      <c r="H2087" s="3">
        <f>AVERAGE('GRPO原始 0923'!F2425:F2464)</f>
        <v>0.5888671875</v>
      </c>
      <c r="I2087" s="3">
        <f>AVERAGE('GRPO原始 0923'!F2415:F2464)</f>
        <v>0.593125</v>
      </c>
      <c r="J2087" s="5" t="str">
        <f t="shared" ref="J2087:P2087" si="2085">""</f>
        <v/>
      </c>
      <c r="K2087" s="5" t="str">
        <f t="shared" si="2085"/>
        <v/>
      </c>
      <c r="L2087" s="5" t="str">
        <f t="shared" si="2085"/>
        <v/>
      </c>
      <c r="M2087" s="5" t="str">
        <f t="shared" si="2085"/>
        <v/>
      </c>
      <c r="N2087" s="5" t="str">
        <f t="shared" si="2085"/>
        <v/>
      </c>
      <c r="O2087" s="5" t="str">
        <f t="shared" si="2085"/>
        <v/>
      </c>
      <c r="P2087" s="5" t="str">
        <f t="shared" si="2085"/>
        <v/>
      </c>
    </row>
    <row r="2088" ht="19" customHeight="1" spans="1:16">
      <c r="A2088" s="2" t="s">
        <v>282</v>
      </c>
      <c r="B2088" s="2">
        <v>172</v>
      </c>
      <c r="C2088" s="3">
        <f>AVERAGE('GRPO原始 0923'!F2461:F2465)</f>
        <v>0.5640625</v>
      </c>
      <c r="D2088" s="3">
        <f>AVERAGE('GRPO原始 0923'!F2456:F2465)</f>
        <v>0.58671875</v>
      </c>
      <c r="E2088" s="3">
        <f>AVERAGE('GRPO原始 0923'!F2451:F2465)</f>
        <v>0.608333333333333</v>
      </c>
      <c r="F2088" s="3">
        <f>AVERAGE('GRPO原始 0923'!F2446:F2465)</f>
        <v>0.609765625</v>
      </c>
      <c r="G2088" s="3">
        <f>AVERAGE('GRPO原始 0923'!F2436:F2465)</f>
        <v>0.590364583333333</v>
      </c>
      <c r="H2088" s="3">
        <f>AVERAGE('GRPO原始 0923'!F2426:F2465)</f>
        <v>0.584765625</v>
      </c>
      <c r="I2088" s="3">
        <f>AVERAGE('GRPO原始 0923'!F2416:F2465)</f>
        <v>0.59296875</v>
      </c>
      <c r="J2088" s="5" t="str">
        <f t="shared" ref="J2088:P2088" si="2086">""</f>
        <v/>
      </c>
      <c r="K2088" s="5" t="str">
        <f t="shared" si="2086"/>
        <v/>
      </c>
      <c r="L2088" s="5" t="str">
        <f t="shared" si="2086"/>
        <v/>
      </c>
      <c r="M2088" s="5" t="str">
        <f t="shared" si="2086"/>
        <v/>
      </c>
      <c r="N2088" s="5" t="str">
        <f t="shared" si="2086"/>
        <v/>
      </c>
      <c r="O2088" s="5" t="str">
        <f t="shared" si="2086"/>
        <v/>
      </c>
      <c r="P2088" s="5" t="str">
        <f t="shared" si="2086"/>
        <v/>
      </c>
    </row>
    <row r="2089" ht="19" customHeight="1" spans="1:16">
      <c r="A2089" s="2" t="s">
        <v>282</v>
      </c>
      <c r="B2089" s="2">
        <v>173</v>
      </c>
      <c r="C2089" s="3">
        <f>AVERAGE('GRPO原始 0923'!F2462:F2466)</f>
        <v>0.5890625</v>
      </c>
      <c r="D2089" s="3">
        <f>AVERAGE('GRPO原始 0923'!F2457:F2466)</f>
        <v>0.58125</v>
      </c>
      <c r="E2089" s="3">
        <f>AVERAGE('GRPO原始 0923'!F2452:F2466)</f>
        <v>0.597916666666667</v>
      </c>
      <c r="F2089" s="3">
        <f>AVERAGE('GRPO原始 0923'!F2447:F2466)</f>
        <v>0.605859375</v>
      </c>
      <c r="G2089" s="3">
        <f>AVERAGE('GRPO原始 0923'!F2437:F2466)</f>
        <v>0.589583333333333</v>
      </c>
      <c r="H2089" s="3">
        <f>AVERAGE('GRPO原始 0923'!F2427:F2466)</f>
        <v>0.5845703125</v>
      </c>
      <c r="I2089" s="3">
        <f>AVERAGE('GRPO原始 0923'!F2417:F2466)</f>
        <v>0.59109375</v>
      </c>
      <c r="J2089" s="5" t="str">
        <f t="shared" ref="J2089:P2089" si="2087">""</f>
        <v/>
      </c>
      <c r="K2089" s="5" t="str">
        <f t="shared" si="2087"/>
        <v/>
      </c>
      <c r="L2089" s="5" t="str">
        <f t="shared" si="2087"/>
        <v/>
      </c>
      <c r="M2089" s="5" t="str">
        <f t="shared" si="2087"/>
        <v/>
      </c>
      <c r="N2089" s="5" t="str">
        <f t="shared" si="2087"/>
        <v/>
      </c>
      <c r="O2089" s="5" t="str">
        <f t="shared" si="2087"/>
        <v/>
      </c>
      <c r="P2089" s="5" t="str">
        <f t="shared" si="2087"/>
        <v/>
      </c>
    </row>
    <row r="2090" ht="19" customHeight="1" spans="1:16">
      <c r="A2090" s="2" t="s">
        <v>282</v>
      </c>
      <c r="B2090" s="2">
        <v>174</v>
      </c>
      <c r="C2090" s="3">
        <f>AVERAGE('GRPO原始 0923'!F2463:F2467)</f>
        <v>0.6171875</v>
      </c>
      <c r="D2090" s="3">
        <f>AVERAGE('GRPO原始 0923'!F2458:F2467)</f>
        <v>0.57265625</v>
      </c>
      <c r="E2090" s="3">
        <f>AVERAGE('GRPO原始 0923'!F2453:F2467)</f>
        <v>0.597395833333333</v>
      </c>
      <c r="F2090" s="3">
        <f>AVERAGE('GRPO原始 0923'!F2448:F2467)</f>
        <v>0.603515625</v>
      </c>
      <c r="G2090" s="3">
        <f>AVERAGE('GRPO原始 0923'!F2438:F2467)</f>
        <v>0.593489583333333</v>
      </c>
      <c r="H2090" s="3">
        <f>AVERAGE('GRPO原始 0923'!F2428:F2467)</f>
        <v>0.58671875</v>
      </c>
      <c r="I2090" s="3">
        <f>AVERAGE('GRPO原始 0923'!F2418:F2467)</f>
        <v>0.59140625</v>
      </c>
      <c r="J2090" s="5" t="str">
        <f t="shared" ref="J2090:P2090" si="2088">""</f>
        <v/>
      </c>
      <c r="K2090" s="5" t="str">
        <f t="shared" si="2088"/>
        <v/>
      </c>
      <c r="L2090" s="5" t="str">
        <f t="shared" si="2088"/>
        <v/>
      </c>
      <c r="M2090" s="5" t="str">
        <f t="shared" si="2088"/>
        <v/>
      </c>
      <c r="N2090" s="5" t="str">
        <f t="shared" si="2088"/>
        <v/>
      </c>
      <c r="O2090" s="5" t="str">
        <f t="shared" si="2088"/>
        <v/>
      </c>
      <c r="P2090" s="5" t="str">
        <f t="shared" si="2088"/>
        <v/>
      </c>
    </row>
    <row r="2091" ht="19" customHeight="1" spans="1:16">
      <c r="A2091" s="2" t="s">
        <v>282</v>
      </c>
      <c r="B2091" s="2">
        <v>175</v>
      </c>
      <c r="C2091" s="3">
        <f>AVERAGE('GRPO原始 0923'!F2464:F2468)</f>
        <v>0.578125</v>
      </c>
      <c r="D2091" s="3">
        <f>AVERAGE('GRPO原始 0923'!F2459:F2468)</f>
        <v>0.5671875</v>
      </c>
      <c r="E2091" s="3">
        <f>AVERAGE('GRPO原始 0923'!F2454:F2468)</f>
        <v>0.5828125</v>
      </c>
      <c r="F2091" s="3">
        <f>AVERAGE('GRPO原始 0923'!F2449:F2468)</f>
        <v>0.601171875</v>
      </c>
      <c r="G2091" s="3">
        <f>AVERAGE('GRPO原始 0923'!F2439:F2468)</f>
        <v>0.594270833333333</v>
      </c>
      <c r="H2091" s="3">
        <f>AVERAGE('GRPO原始 0923'!F2429:F2468)</f>
        <v>0.58125</v>
      </c>
      <c r="I2091" s="3">
        <f>AVERAGE('GRPO原始 0923'!F2419:F2468)</f>
        <v>0.5878125</v>
      </c>
      <c r="J2091" s="5" t="str">
        <f t="shared" ref="J2091:P2091" si="2089">""</f>
        <v/>
      </c>
      <c r="K2091" s="5" t="str">
        <f t="shared" si="2089"/>
        <v/>
      </c>
      <c r="L2091" s="5" t="str">
        <f t="shared" si="2089"/>
        <v/>
      </c>
      <c r="M2091" s="5" t="str">
        <f t="shared" si="2089"/>
        <v/>
      </c>
      <c r="N2091" s="5" t="str">
        <f t="shared" si="2089"/>
        <v/>
      </c>
      <c r="O2091" s="5" t="str">
        <f t="shared" si="2089"/>
        <v/>
      </c>
      <c r="P2091" s="5" t="str">
        <f t="shared" si="2089"/>
        <v/>
      </c>
    </row>
    <row r="2092" ht="19" customHeight="1" spans="1:16">
      <c r="A2092" s="2" t="s">
        <v>282</v>
      </c>
      <c r="B2092" s="2">
        <v>176</v>
      </c>
      <c r="C2092" s="3">
        <f>AVERAGE('GRPO原始 0923'!F2465:F2469)</f>
        <v>0.553125</v>
      </c>
      <c r="D2092" s="3">
        <f>AVERAGE('GRPO原始 0923'!F2460:F2469)</f>
        <v>0.55625</v>
      </c>
      <c r="E2092" s="3">
        <f>AVERAGE('GRPO原始 0923'!F2455:F2469)</f>
        <v>0.578645833333333</v>
      </c>
      <c r="F2092" s="3">
        <f>AVERAGE('GRPO原始 0923'!F2450:F2469)</f>
        <v>0.598046875</v>
      </c>
      <c r="G2092" s="3">
        <f>AVERAGE('GRPO原始 0923'!F2440:F2469)</f>
        <v>0.594010416666667</v>
      </c>
      <c r="H2092" s="3">
        <f>AVERAGE('GRPO原始 0923'!F2430:F2469)</f>
        <v>0.58203125</v>
      </c>
      <c r="I2092" s="3">
        <f>AVERAGE('GRPO原始 0923'!F2420:F2469)</f>
        <v>0.585</v>
      </c>
      <c r="J2092" s="5" t="str">
        <f t="shared" ref="J2092:P2092" si="2090">""</f>
        <v/>
      </c>
      <c r="K2092" s="5" t="str">
        <f t="shared" si="2090"/>
        <v/>
      </c>
      <c r="L2092" s="5" t="str">
        <f t="shared" si="2090"/>
        <v/>
      </c>
      <c r="M2092" s="5" t="str">
        <f t="shared" si="2090"/>
        <v/>
      </c>
      <c r="N2092" s="5" t="str">
        <f t="shared" si="2090"/>
        <v/>
      </c>
      <c r="O2092" s="5" t="str">
        <f t="shared" si="2090"/>
        <v/>
      </c>
      <c r="P2092" s="5" t="str">
        <f t="shared" si="2090"/>
        <v/>
      </c>
    </row>
    <row r="2093" ht="19" customHeight="1" spans="1:16">
      <c r="A2093" s="2" t="s">
        <v>282</v>
      </c>
      <c r="B2093" s="2">
        <v>177</v>
      </c>
      <c r="C2093" s="3">
        <f>AVERAGE('GRPO原始 0923'!F2466:F2470)</f>
        <v>0.5578125</v>
      </c>
      <c r="D2093" s="3">
        <f>AVERAGE('GRPO原始 0923'!F2461:F2470)</f>
        <v>0.5609375</v>
      </c>
      <c r="E2093" s="3">
        <f>AVERAGE('GRPO原始 0923'!F2456:F2470)</f>
        <v>0.577083333333333</v>
      </c>
      <c r="F2093" s="3">
        <f>AVERAGE('GRPO原始 0923'!F2451:F2470)</f>
        <v>0.595703125</v>
      </c>
      <c r="G2093" s="3">
        <f>AVERAGE('GRPO原始 0923'!F2441:F2470)</f>
        <v>0.59609375</v>
      </c>
      <c r="H2093" s="3">
        <f>AVERAGE('GRPO原始 0923'!F2431:F2470)</f>
        <v>0.58125</v>
      </c>
      <c r="I2093" s="3">
        <f>AVERAGE('GRPO原始 0923'!F2421:F2470)</f>
        <v>0.58578125</v>
      </c>
      <c r="J2093" s="5" t="str">
        <f t="shared" ref="J2093:P2093" si="2091">""</f>
        <v/>
      </c>
      <c r="K2093" s="5" t="str">
        <f t="shared" si="2091"/>
        <v/>
      </c>
      <c r="L2093" s="5" t="str">
        <f t="shared" si="2091"/>
        <v/>
      </c>
      <c r="M2093" s="5" t="str">
        <f t="shared" si="2091"/>
        <v/>
      </c>
      <c r="N2093" s="5" t="str">
        <f t="shared" si="2091"/>
        <v/>
      </c>
      <c r="O2093" s="5" t="str">
        <f t="shared" si="2091"/>
        <v/>
      </c>
      <c r="P2093" s="5" t="str">
        <f t="shared" si="2091"/>
        <v/>
      </c>
    </row>
    <row r="2094" ht="19" customHeight="1" spans="1:16">
      <c r="A2094" s="2" t="s">
        <v>282</v>
      </c>
      <c r="B2094" s="2">
        <v>178</v>
      </c>
      <c r="C2094" s="3">
        <f>AVERAGE('GRPO原始 0923'!F2467:F2471)</f>
        <v>0.56875</v>
      </c>
      <c r="D2094" s="3">
        <f>AVERAGE('GRPO原始 0923'!F2462:F2471)</f>
        <v>0.57890625</v>
      </c>
      <c r="E2094" s="3">
        <f>AVERAGE('GRPO原始 0923'!F2457:F2471)</f>
        <v>0.577083333333333</v>
      </c>
      <c r="F2094" s="3">
        <f>AVERAGE('GRPO原始 0923'!F2452:F2471)</f>
        <v>0.590625</v>
      </c>
      <c r="G2094" s="3">
        <f>AVERAGE('GRPO原始 0923'!F2442:F2471)</f>
        <v>0.595833333333333</v>
      </c>
      <c r="H2094" s="3">
        <f>AVERAGE('GRPO原始 0923'!F2432:F2471)</f>
        <v>0.579296875</v>
      </c>
      <c r="I2094" s="3">
        <f>AVERAGE('GRPO原始 0923'!F2422:F2471)</f>
        <v>0.58484375</v>
      </c>
      <c r="J2094" s="5" t="str">
        <f t="shared" ref="J2094:P2094" si="2092">""</f>
        <v/>
      </c>
      <c r="K2094" s="5" t="str">
        <f t="shared" si="2092"/>
        <v/>
      </c>
      <c r="L2094" s="5" t="str">
        <f t="shared" si="2092"/>
        <v/>
      </c>
      <c r="M2094" s="5" t="str">
        <f t="shared" si="2092"/>
        <v/>
      </c>
      <c r="N2094" s="5" t="str">
        <f t="shared" si="2092"/>
        <v/>
      </c>
      <c r="O2094" s="5" t="str">
        <f t="shared" si="2092"/>
        <v/>
      </c>
      <c r="P2094" s="5" t="str">
        <f t="shared" si="2092"/>
        <v/>
      </c>
    </row>
    <row r="2095" ht="19" customHeight="1" spans="1:16">
      <c r="A2095" s="2" t="s">
        <v>282</v>
      </c>
      <c r="B2095" s="2">
        <v>179</v>
      </c>
      <c r="C2095" s="3">
        <f>AVERAGE('GRPO原始 0923'!F2468:F2472)</f>
        <v>0.565625</v>
      </c>
      <c r="D2095" s="3">
        <f>AVERAGE('GRPO原始 0923'!F2463:F2472)</f>
        <v>0.59140625</v>
      </c>
      <c r="E2095" s="3">
        <f>AVERAGE('GRPO原始 0923'!F2458:F2472)</f>
        <v>0.5703125</v>
      </c>
      <c r="F2095" s="3">
        <f>AVERAGE('GRPO原始 0923'!F2453:F2472)</f>
        <v>0.589453125</v>
      </c>
      <c r="G2095" s="3">
        <f>AVERAGE('GRPO原始 0923'!F2443:F2472)</f>
        <v>0.5984375</v>
      </c>
      <c r="H2095" s="3">
        <f>AVERAGE('GRPO原始 0923'!F2433:F2472)</f>
        <v>0.579296875</v>
      </c>
      <c r="I2095" s="3">
        <f>AVERAGE('GRPO原始 0923'!F2423:F2472)</f>
        <v>0.585625</v>
      </c>
      <c r="J2095" s="5" t="str">
        <f t="shared" ref="J2095:P2095" si="2093">""</f>
        <v/>
      </c>
      <c r="K2095" s="5" t="str">
        <f t="shared" si="2093"/>
        <v/>
      </c>
      <c r="L2095" s="5" t="str">
        <f t="shared" si="2093"/>
        <v/>
      </c>
      <c r="M2095" s="5" t="str">
        <f t="shared" si="2093"/>
        <v/>
      </c>
      <c r="N2095" s="5" t="str">
        <f t="shared" si="2093"/>
        <v/>
      </c>
      <c r="O2095" s="5" t="str">
        <f t="shared" si="2093"/>
        <v/>
      </c>
      <c r="P2095" s="5" t="str">
        <f t="shared" si="2093"/>
        <v/>
      </c>
    </row>
    <row r="2096" ht="19" customHeight="1" spans="1:16">
      <c r="A2096" s="2" t="s">
        <v>282</v>
      </c>
      <c r="B2096" s="2">
        <v>180</v>
      </c>
      <c r="C2096" s="3">
        <f>AVERAGE('GRPO原始 0923'!F2469:F2473)</f>
        <v>0.590625</v>
      </c>
      <c r="D2096" s="3">
        <f>AVERAGE('GRPO原始 0923'!F2464:F2473)</f>
        <v>0.584375</v>
      </c>
      <c r="E2096" s="3">
        <f>AVERAGE('GRPO原始 0923'!F2459:F2473)</f>
        <v>0.575</v>
      </c>
      <c r="F2096" s="3">
        <f>AVERAGE('GRPO原始 0923'!F2454:F2473)</f>
        <v>0.584765625</v>
      </c>
      <c r="G2096" s="3">
        <f>AVERAGE('GRPO原始 0923'!F2444:F2473)</f>
        <v>0.598958333333333</v>
      </c>
      <c r="H2096" s="3">
        <f>AVERAGE('GRPO原始 0923'!F2434:F2473)</f>
        <v>0.5837890625</v>
      </c>
      <c r="I2096" s="3">
        <f>AVERAGE('GRPO原始 0923'!F2424:F2473)</f>
        <v>0.586875</v>
      </c>
      <c r="J2096" s="5" t="str">
        <f t="shared" ref="J2096:P2096" si="2094">""</f>
        <v/>
      </c>
      <c r="K2096" s="5" t="str">
        <f t="shared" si="2094"/>
        <v/>
      </c>
      <c r="L2096" s="5" t="str">
        <f t="shared" si="2094"/>
        <v/>
      </c>
      <c r="M2096" s="5" t="str">
        <f t="shared" si="2094"/>
        <v/>
      </c>
      <c r="N2096" s="5" t="str">
        <f t="shared" si="2094"/>
        <v/>
      </c>
      <c r="O2096" s="5" t="str">
        <f t="shared" si="2094"/>
        <v/>
      </c>
      <c r="P2096" s="5" t="str">
        <f t="shared" si="2094"/>
        <v/>
      </c>
    </row>
    <row r="2097" ht="19" customHeight="1" spans="1:16">
      <c r="A2097" s="2" t="s">
        <v>282</v>
      </c>
      <c r="B2097" s="2">
        <v>181</v>
      </c>
      <c r="C2097" s="3">
        <f>AVERAGE('GRPO原始 0923'!F2470:F2474)</f>
        <v>0.5828125</v>
      </c>
      <c r="D2097" s="3">
        <f>AVERAGE('GRPO原始 0923'!F2465:F2474)</f>
        <v>0.56796875</v>
      </c>
      <c r="E2097" s="3">
        <f>AVERAGE('GRPO原始 0923'!F2460:F2474)</f>
        <v>0.565104166666667</v>
      </c>
      <c r="F2097" s="3">
        <f>AVERAGE('GRPO原始 0923'!F2455:F2474)</f>
        <v>0.5796875</v>
      </c>
      <c r="G2097" s="3">
        <f>AVERAGE('GRPO原始 0923'!F2445:F2474)</f>
        <v>0.596614583333333</v>
      </c>
      <c r="H2097" s="3">
        <f>AVERAGE('GRPO原始 0923'!F2435:F2474)</f>
        <v>0.58203125</v>
      </c>
      <c r="I2097" s="3">
        <f>AVERAGE('GRPO原始 0923'!F2425:F2474)</f>
        <v>0.5846875</v>
      </c>
      <c r="J2097" s="5" t="str">
        <f t="shared" ref="J2097:P2097" si="2095">""</f>
        <v/>
      </c>
      <c r="K2097" s="5" t="str">
        <f t="shared" si="2095"/>
        <v/>
      </c>
      <c r="L2097" s="5" t="str">
        <f t="shared" si="2095"/>
        <v/>
      </c>
      <c r="M2097" s="5" t="str">
        <f t="shared" si="2095"/>
        <v/>
      </c>
      <c r="N2097" s="5" t="str">
        <f t="shared" si="2095"/>
        <v/>
      </c>
      <c r="O2097" s="5" t="str">
        <f t="shared" si="2095"/>
        <v/>
      </c>
      <c r="P2097" s="5" t="str">
        <f t="shared" si="2095"/>
        <v/>
      </c>
    </row>
    <row r="2098" ht="19" customHeight="1" spans="1:16">
      <c r="A2098" s="2" t="s">
        <v>282</v>
      </c>
      <c r="B2098" s="2">
        <v>182</v>
      </c>
      <c r="C2098" s="3">
        <f>AVERAGE('GRPO原始 0923'!F2471:F2475)</f>
        <v>0.5859375</v>
      </c>
      <c r="D2098" s="3">
        <f>AVERAGE('GRPO原始 0923'!F2466:F2475)</f>
        <v>0.571875</v>
      </c>
      <c r="E2098" s="3">
        <f>AVERAGE('GRPO原始 0923'!F2461:F2475)</f>
        <v>0.569270833333333</v>
      </c>
      <c r="F2098" s="3">
        <f>AVERAGE('GRPO原始 0923'!F2456:F2475)</f>
        <v>0.579296875</v>
      </c>
      <c r="G2098" s="3">
        <f>AVERAGE('GRPO原始 0923'!F2446:F2475)</f>
        <v>0.597135416666667</v>
      </c>
      <c r="H2098" s="3">
        <f>AVERAGE('GRPO原始 0923'!F2436:F2475)</f>
        <v>0.5857421875</v>
      </c>
      <c r="I2098" s="3">
        <f>AVERAGE('GRPO原始 0923'!F2426:F2475)</f>
        <v>0.5821875</v>
      </c>
      <c r="J2098" s="5" t="str">
        <f t="shared" ref="J2098:P2098" si="2096">""</f>
        <v/>
      </c>
      <c r="K2098" s="5" t="str">
        <f t="shared" si="2096"/>
        <v/>
      </c>
      <c r="L2098" s="5" t="str">
        <f t="shared" si="2096"/>
        <v/>
      </c>
      <c r="M2098" s="5" t="str">
        <f t="shared" si="2096"/>
        <v/>
      </c>
      <c r="N2098" s="5" t="str">
        <f t="shared" si="2096"/>
        <v/>
      </c>
      <c r="O2098" s="5" t="str">
        <f t="shared" si="2096"/>
        <v/>
      </c>
      <c r="P2098" s="5" t="str">
        <f t="shared" si="2096"/>
        <v/>
      </c>
    </row>
    <row r="2099" ht="19" customHeight="1" spans="1:16">
      <c r="A2099" s="2" t="s">
        <v>282</v>
      </c>
      <c r="B2099" s="2">
        <v>183</v>
      </c>
      <c r="C2099" s="3">
        <f>AVERAGE('GRPO原始 0923'!F2472:F2476)</f>
        <v>0.59375</v>
      </c>
      <c r="D2099" s="3">
        <f>AVERAGE('GRPO原始 0923'!F2467:F2476)</f>
        <v>0.58125</v>
      </c>
      <c r="E2099" s="3">
        <f>AVERAGE('GRPO原始 0923'!F2462:F2476)</f>
        <v>0.583854166666667</v>
      </c>
      <c r="F2099" s="3">
        <f>AVERAGE('GRPO原始 0923'!F2457:F2476)</f>
        <v>0.58125</v>
      </c>
      <c r="G2099" s="3">
        <f>AVERAGE('GRPO原始 0923'!F2447:F2476)</f>
        <v>0.59765625</v>
      </c>
      <c r="H2099" s="3">
        <f>AVERAGE('GRPO原始 0923'!F2437:F2476)</f>
        <v>0.5875</v>
      </c>
      <c r="I2099" s="3">
        <f>AVERAGE('GRPO原始 0923'!F2427:F2476)</f>
        <v>0.58390625</v>
      </c>
      <c r="J2099" s="5" t="str">
        <f t="shared" ref="J2099:P2099" si="2097">""</f>
        <v/>
      </c>
      <c r="K2099" s="5" t="str">
        <f t="shared" si="2097"/>
        <v/>
      </c>
      <c r="L2099" s="5" t="str">
        <f t="shared" si="2097"/>
        <v/>
      </c>
      <c r="M2099" s="5" t="str">
        <f t="shared" si="2097"/>
        <v/>
      </c>
      <c r="N2099" s="5" t="str">
        <f t="shared" si="2097"/>
        <v/>
      </c>
      <c r="O2099" s="5" t="str">
        <f t="shared" si="2097"/>
        <v/>
      </c>
      <c r="P2099" s="5" t="str">
        <f t="shared" si="2097"/>
        <v/>
      </c>
    </row>
    <row r="2100" ht="19" customHeight="1" spans="1:16">
      <c r="A2100" s="2" t="s">
        <v>282</v>
      </c>
      <c r="B2100" s="2">
        <v>184</v>
      </c>
      <c r="C2100" s="3">
        <f>AVERAGE('GRPO原始 0923'!F2473:F2477)</f>
        <v>0.5828125</v>
      </c>
      <c r="D2100" s="3">
        <f>AVERAGE('GRPO原始 0923'!F2468:F2477)</f>
        <v>0.57421875</v>
      </c>
      <c r="E2100" s="3">
        <f>AVERAGE('GRPO原始 0923'!F2463:F2477)</f>
        <v>0.588541666666667</v>
      </c>
      <c r="F2100" s="3">
        <f>AVERAGE('GRPO原始 0923'!F2458:F2477)</f>
        <v>0.5734375</v>
      </c>
      <c r="G2100" s="3">
        <f>AVERAGE('GRPO原始 0923'!F2448:F2477)</f>
        <v>0.59375</v>
      </c>
      <c r="H2100" s="3">
        <f>AVERAGE('GRPO原始 0923'!F2438:F2477)</f>
        <v>0.588671875</v>
      </c>
      <c r="I2100" s="3">
        <f>AVERAGE('GRPO原始 0923'!F2428:F2477)</f>
        <v>0.58421875</v>
      </c>
      <c r="J2100" s="5" t="str">
        <f t="shared" ref="J2100:P2100" si="2098">""</f>
        <v/>
      </c>
      <c r="K2100" s="5" t="str">
        <f t="shared" si="2098"/>
        <v/>
      </c>
      <c r="L2100" s="5" t="str">
        <f t="shared" si="2098"/>
        <v/>
      </c>
      <c r="M2100" s="5" t="str">
        <f t="shared" si="2098"/>
        <v/>
      </c>
      <c r="N2100" s="5" t="str">
        <f t="shared" si="2098"/>
        <v/>
      </c>
      <c r="O2100" s="5" t="str">
        <f t="shared" si="2098"/>
        <v/>
      </c>
      <c r="P2100" s="5" t="str">
        <f t="shared" si="2098"/>
        <v/>
      </c>
    </row>
    <row r="2101" ht="19" customHeight="1" spans="1:16">
      <c r="A2101" s="2" t="s">
        <v>282</v>
      </c>
      <c r="B2101" s="2">
        <v>185</v>
      </c>
      <c r="C2101" s="3">
        <f>AVERAGE('GRPO原始 0923'!F2474:F2478)</f>
        <v>0.5875</v>
      </c>
      <c r="D2101" s="3">
        <f>AVERAGE('GRPO原始 0923'!F2469:F2478)</f>
        <v>0.5890625</v>
      </c>
      <c r="E2101" s="3">
        <f>AVERAGE('GRPO原始 0923'!F2464:F2478)</f>
        <v>0.585416666666667</v>
      </c>
      <c r="F2101" s="3">
        <f>AVERAGE('GRPO原始 0923'!F2459:F2478)</f>
        <v>0.578125</v>
      </c>
      <c r="G2101" s="3">
        <f>AVERAGE('GRPO原始 0923'!F2449:F2478)</f>
        <v>0.597135416666667</v>
      </c>
      <c r="H2101" s="3">
        <f>AVERAGE('GRPO原始 0923'!F2439:F2478)</f>
        <v>0.59296875</v>
      </c>
      <c r="I2101" s="3">
        <f>AVERAGE('GRPO原始 0923'!F2429:F2478)</f>
        <v>0.5828125</v>
      </c>
      <c r="J2101" s="5" t="str">
        <f t="shared" ref="J2101:P2101" si="2099">""</f>
        <v/>
      </c>
      <c r="K2101" s="5" t="str">
        <f t="shared" si="2099"/>
        <v/>
      </c>
      <c r="L2101" s="5" t="str">
        <f t="shared" si="2099"/>
        <v/>
      </c>
      <c r="M2101" s="5" t="str">
        <f t="shared" si="2099"/>
        <v/>
      </c>
      <c r="N2101" s="5" t="str">
        <f t="shared" si="2099"/>
        <v/>
      </c>
      <c r="O2101" s="5" t="str">
        <f t="shared" si="2099"/>
        <v/>
      </c>
      <c r="P2101" s="5" t="str">
        <f t="shared" si="2099"/>
        <v/>
      </c>
    </row>
    <row r="2102" ht="19" customHeight="1" spans="1:16">
      <c r="A2102" s="2" t="s">
        <v>282</v>
      </c>
      <c r="B2102" s="2">
        <v>186</v>
      </c>
      <c r="C2102" s="3">
        <f>AVERAGE('GRPO原始 0923'!F2475:F2479)</f>
        <v>0.6015625</v>
      </c>
      <c r="D2102" s="3">
        <f>AVERAGE('GRPO原始 0923'!F2470:F2479)</f>
        <v>0.5921875</v>
      </c>
      <c r="E2102" s="3">
        <f>AVERAGE('GRPO原始 0923'!F2465:F2479)</f>
        <v>0.579166666666667</v>
      </c>
      <c r="F2102" s="3">
        <f>AVERAGE('GRPO原始 0923'!F2460:F2479)</f>
        <v>0.57421875</v>
      </c>
      <c r="G2102" s="3">
        <f>AVERAGE('GRPO原始 0923'!F2450:F2479)</f>
        <v>0.59609375</v>
      </c>
      <c r="H2102" s="3">
        <f>AVERAGE('GRPO原始 0923'!F2440:F2479)</f>
        <v>0.5935546875</v>
      </c>
      <c r="I2102" s="3">
        <f>AVERAGE('GRPO原始 0923'!F2430:F2479)</f>
        <v>0.5840625</v>
      </c>
      <c r="J2102" s="5" t="str">
        <f t="shared" ref="J2102:P2102" si="2100">""</f>
        <v/>
      </c>
      <c r="K2102" s="5" t="str">
        <f t="shared" si="2100"/>
        <v/>
      </c>
      <c r="L2102" s="5" t="str">
        <f t="shared" si="2100"/>
        <v/>
      </c>
      <c r="M2102" s="5" t="str">
        <f t="shared" si="2100"/>
        <v/>
      </c>
      <c r="N2102" s="5" t="str">
        <f t="shared" si="2100"/>
        <v/>
      </c>
      <c r="O2102" s="5" t="str">
        <f t="shared" si="2100"/>
        <v/>
      </c>
      <c r="P2102" s="5" t="str">
        <f t="shared" si="2100"/>
        <v/>
      </c>
    </row>
    <row r="2103" ht="19" customHeight="1" spans="1:16">
      <c r="A2103" s="2" t="s">
        <v>282</v>
      </c>
      <c r="B2103" s="2">
        <v>187</v>
      </c>
      <c r="C2103" s="3">
        <f>AVERAGE('GRPO原始 0923'!F2476:F2480)</f>
        <v>0.603125</v>
      </c>
      <c r="D2103" s="3">
        <f>AVERAGE('GRPO原始 0923'!F2471:F2480)</f>
        <v>0.59453125</v>
      </c>
      <c r="E2103" s="3">
        <f>AVERAGE('GRPO原始 0923'!F2466:F2480)</f>
        <v>0.582291666666667</v>
      </c>
      <c r="F2103" s="3">
        <f>AVERAGE('GRPO原始 0923'!F2461:F2480)</f>
        <v>0.577734375</v>
      </c>
      <c r="G2103" s="3">
        <f>AVERAGE('GRPO原始 0923'!F2451:F2480)</f>
        <v>0.5953125</v>
      </c>
      <c r="H2103" s="3">
        <f>AVERAGE('GRPO原始 0923'!F2441:F2480)</f>
        <v>0.595703125</v>
      </c>
      <c r="I2103" s="3">
        <f>AVERAGE('GRPO原始 0923'!F2431:F2480)</f>
        <v>0.58390625</v>
      </c>
      <c r="J2103" s="5" t="str">
        <f t="shared" ref="J2103:P2103" si="2101">""</f>
        <v/>
      </c>
      <c r="K2103" s="5" t="str">
        <f t="shared" si="2101"/>
        <v/>
      </c>
      <c r="L2103" s="5" t="str">
        <f t="shared" si="2101"/>
        <v/>
      </c>
      <c r="M2103" s="5" t="str">
        <f t="shared" si="2101"/>
        <v/>
      </c>
      <c r="N2103" s="5" t="str">
        <f t="shared" si="2101"/>
        <v/>
      </c>
      <c r="O2103" s="5" t="str">
        <f t="shared" si="2101"/>
        <v/>
      </c>
      <c r="P2103" s="5" t="str">
        <f t="shared" si="2101"/>
        <v/>
      </c>
    </row>
    <row r="2104" ht="19" customHeight="1" spans="1:16">
      <c r="A2104" s="2" t="s">
        <v>282</v>
      </c>
      <c r="B2104" s="2">
        <v>188</v>
      </c>
      <c r="C2104" s="3">
        <f>AVERAGE('GRPO原始 0923'!F2477:F2481)</f>
        <v>0.615625</v>
      </c>
      <c r="D2104" s="3">
        <f>AVERAGE('GRPO原始 0923'!F2472:F2481)</f>
        <v>0.6046875</v>
      </c>
      <c r="E2104" s="3">
        <f>AVERAGE('GRPO原始 0923'!F2467:F2481)</f>
        <v>0.592708333333333</v>
      </c>
      <c r="F2104" s="3">
        <f>AVERAGE('GRPO原始 0923'!F2462:F2481)</f>
        <v>0.591796875</v>
      </c>
      <c r="G2104" s="3">
        <f>AVERAGE('GRPO原始 0923'!F2452:F2481)</f>
        <v>0.5953125</v>
      </c>
      <c r="H2104" s="3">
        <f>AVERAGE('GRPO原始 0923'!F2442:F2481)</f>
        <v>0.598046875</v>
      </c>
      <c r="I2104" s="3">
        <f>AVERAGE('GRPO原始 0923'!F2432:F2481)</f>
        <v>0.584375</v>
      </c>
      <c r="J2104" s="5" t="str">
        <f t="shared" ref="J2104:P2104" si="2102">""</f>
        <v/>
      </c>
      <c r="K2104" s="5" t="str">
        <f t="shared" si="2102"/>
        <v/>
      </c>
      <c r="L2104" s="5" t="str">
        <f t="shared" si="2102"/>
        <v/>
      </c>
      <c r="M2104" s="5" t="str">
        <f t="shared" si="2102"/>
        <v/>
      </c>
      <c r="N2104" s="5" t="str">
        <f t="shared" si="2102"/>
        <v/>
      </c>
      <c r="O2104" s="5" t="str">
        <f t="shared" si="2102"/>
        <v/>
      </c>
      <c r="P2104" s="5" t="str">
        <f t="shared" si="2102"/>
        <v/>
      </c>
    </row>
    <row r="2105" ht="19" customHeight="1" spans="1:16">
      <c r="A2105" s="2" t="s">
        <v>282</v>
      </c>
      <c r="B2105" s="2">
        <v>189</v>
      </c>
      <c r="C2105" s="3">
        <f>AVERAGE('GRPO原始 0923'!F2478:F2482)</f>
        <v>0.64375</v>
      </c>
      <c r="D2105" s="3">
        <f>AVERAGE('GRPO原始 0923'!F2473:F2482)</f>
        <v>0.61328125</v>
      </c>
      <c r="E2105" s="3">
        <f>AVERAGE('GRPO原始 0923'!F2468:F2482)</f>
        <v>0.597395833333333</v>
      </c>
      <c r="F2105" s="3">
        <f>AVERAGE('GRPO原始 0923'!F2463:F2482)</f>
        <v>0.60234375</v>
      </c>
      <c r="G2105" s="3">
        <f>AVERAGE('GRPO原始 0923'!F2453:F2482)</f>
        <v>0.597395833333333</v>
      </c>
      <c r="H2105" s="3">
        <f>AVERAGE('GRPO原始 0923'!F2443:F2482)</f>
        <v>0.6021484375</v>
      </c>
      <c r="I2105" s="3">
        <f>AVERAGE('GRPO原始 0923'!F2433:F2482)</f>
        <v>0.58609375</v>
      </c>
      <c r="J2105" s="5" t="str">
        <f t="shared" ref="J2105:P2105" si="2103">""</f>
        <v/>
      </c>
      <c r="K2105" s="5" t="str">
        <f t="shared" si="2103"/>
        <v/>
      </c>
      <c r="L2105" s="5" t="str">
        <f t="shared" si="2103"/>
        <v/>
      </c>
      <c r="M2105" s="5" t="str">
        <f t="shared" si="2103"/>
        <v/>
      </c>
      <c r="N2105" s="5" t="str">
        <f t="shared" si="2103"/>
        <v/>
      </c>
      <c r="O2105" s="5" t="str">
        <f t="shared" si="2103"/>
        <v/>
      </c>
      <c r="P2105" s="5" t="str">
        <f t="shared" si="2103"/>
        <v/>
      </c>
    </row>
    <row r="2106" ht="19" customHeight="1" spans="1:16">
      <c r="A2106" s="2" t="s">
        <v>282</v>
      </c>
      <c r="B2106" s="2">
        <v>190</v>
      </c>
      <c r="C2106" s="3">
        <f>AVERAGE('GRPO原始 0923'!F2479:F2483)</f>
        <v>0.6375</v>
      </c>
      <c r="D2106" s="3">
        <f>AVERAGE('GRPO原始 0923'!F2474:F2483)</f>
        <v>0.6125</v>
      </c>
      <c r="E2106" s="3">
        <f>AVERAGE('GRPO原始 0923'!F2469:F2483)</f>
        <v>0.605208333333333</v>
      </c>
      <c r="F2106" s="3">
        <f>AVERAGE('GRPO原始 0923'!F2464:F2483)</f>
        <v>0.5984375</v>
      </c>
      <c r="G2106" s="3">
        <f>AVERAGE('GRPO原始 0923'!F2454:F2483)</f>
        <v>0.594010416666667</v>
      </c>
      <c r="H2106" s="3">
        <f>AVERAGE('GRPO原始 0923'!F2444:F2483)</f>
        <v>0.60234375</v>
      </c>
      <c r="I2106" s="3">
        <f>AVERAGE('GRPO原始 0923'!F2434:F2483)</f>
        <v>0.58953125</v>
      </c>
      <c r="J2106" s="5" t="str">
        <f t="shared" ref="J2106:P2106" si="2104">""</f>
        <v/>
      </c>
      <c r="K2106" s="5" t="str">
        <f t="shared" si="2104"/>
        <v/>
      </c>
      <c r="L2106" s="5" t="str">
        <f t="shared" si="2104"/>
        <v/>
      </c>
      <c r="M2106" s="5" t="str">
        <f t="shared" si="2104"/>
        <v/>
      </c>
      <c r="N2106" s="5" t="str">
        <f t="shared" si="2104"/>
        <v/>
      </c>
      <c r="O2106" s="5" t="str">
        <f t="shared" si="2104"/>
        <v/>
      </c>
      <c r="P2106" s="5" t="str">
        <f t="shared" si="2104"/>
        <v/>
      </c>
    </row>
    <row r="2107" ht="19" customHeight="1" spans="1:16">
      <c r="A2107" s="2" t="s">
        <v>282</v>
      </c>
      <c r="B2107" s="2">
        <v>191</v>
      </c>
      <c r="C2107" s="3">
        <f>AVERAGE('GRPO原始 0923'!F2480:F2484)</f>
        <v>0.640625</v>
      </c>
      <c r="D2107" s="3">
        <f>AVERAGE('GRPO原始 0923'!F2475:F2484)</f>
        <v>0.62109375</v>
      </c>
      <c r="E2107" s="3">
        <f>AVERAGE('GRPO原始 0923'!F2470:F2484)</f>
        <v>0.608333333333333</v>
      </c>
      <c r="F2107" s="3">
        <f>AVERAGE('GRPO原始 0923'!F2465:F2484)</f>
        <v>0.59453125</v>
      </c>
      <c r="G2107" s="3">
        <f>AVERAGE('GRPO原始 0923'!F2455:F2484)</f>
        <v>0.593489583333333</v>
      </c>
      <c r="H2107" s="3">
        <f>AVERAGE('GRPO原始 0923'!F2445:F2484)</f>
        <v>0.602734375</v>
      </c>
      <c r="I2107" s="3">
        <f>AVERAGE('GRPO原始 0923'!F2435:F2484)</f>
        <v>0.58984375</v>
      </c>
      <c r="J2107" s="5" t="str">
        <f t="shared" ref="J2107:P2107" si="2105">""</f>
        <v/>
      </c>
      <c r="K2107" s="5" t="str">
        <f t="shared" si="2105"/>
        <v/>
      </c>
      <c r="L2107" s="5" t="str">
        <f t="shared" si="2105"/>
        <v/>
      </c>
      <c r="M2107" s="5" t="str">
        <f t="shared" si="2105"/>
        <v/>
      </c>
      <c r="N2107" s="5" t="str">
        <f t="shared" si="2105"/>
        <v/>
      </c>
      <c r="O2107" s="5" t="str">
        <f t="shared" si="2105"/>
        <v/>
      </c>
      <c r="P2107" s="5" t="str">
        <f t="shared" si="2105"/>
        <v/>
      </c>
    </row>
    <row r="2108" ht="19" customHeight="1" spans="1:16">
      <c r="A2108" s="2" t="s">
        <v>282</v>
      </c>
      <c r="B2108" s="2">
        <v>192</v>
      </c>
      <c r="C2108" s="3">
        <f>AVERAGE('GRPO原始 0923'!F2481:F2485)</f>
        <v>0.6328125</v>
      </c>
      <c r="D2108" s="3">
        <f>AVERAGE('GRPO原始 0923'!F2476:F2485)</f>
        <v>0.61796875</v>
      </c>
      <c r="E2108" s="3">
        <f>AVERAGE('GRPO原始 0923'!F2471:F2485)</f>
        <v>0.607291666666667</v>
      </c>
      <c r="F2108" s="3">
        <f>AVERAGE('GRPO原始 0923'!F2466:F2485)</f>
        <v>0.594921875</v>
      </c>
      <c r="G2108" s="3">
        <f>AVERAGE('GRPO原始 0923'!F2456:F2485)</f>
        <v>0.5921875</v>
      </c>
      <c r="H2108" s="3">
        <f>AVERAGE('GRPO原始 0923'!F2446:F2485)</f>
        <v>0.60234375</v>
      </c>
      <c r="I2108" s="3">
        <f>AVERAGE('GRPO原始 0923'!F2436:F2485)</f>
        <v>0.5921875</v>
      </c>
      <c r="J2108" s="5" t="str">
        <f t="shared" ref="J2108:P2108" si="2106">""</f>
        <v/>
      </c>
      <c r="K2108" s="5" t="str">
        <f t="shared" si="2106"/>
        <v/>
      </c>
      <c r="L2108" s="5" t="str">
        <f t="shared" si="2106"/>
        <v/>
      </c>
      <c r="M2108" s="5" t="str">
        <f t="shared" si="2106"/>
        <v/>
      </c>
      <c r="N2108" s="5" t="str">
        <f t="shared" si="2106"/>
        <v/>
      </c>
      <c r="O2108" s="5" t="str">
        <f t="shared" si="2106"/>
        <v/>
      </c>
      <c r="P2108" s="5" t="str">
        <f t="shared" si="2106"/>
        <v/>
      </c>
    </row>
    <row r="2109" ht="19" customHeight="1" spans="1:16">
      <c r="A2109" s="2" t="s">
        <v>282</v>
      </c>
      <c r="B2109" s="2">
        <v>193</v>
      </c>
      <c r="C2109" s="3">
        <f>AVERAGE('GRPO原始 0923'!F2482:F2486)</f>
        <v>0.603125</v>
      </c>
      <c r="D2109" s="3">
        <f>AVERAGE('GRPO原始 0923'!F2477:F2486)</f>
        <v>0.609375</v>
      </c>
      <c r="E2109" s="3">
        <f>AVERAGE('GRPO原始 0923'!F2472:F2486)</f>
        <v>0.604166666666667</v>
      </c>
      <c r="F2109" s="3">
        <f>AVERAGE('GRPO原始 0923'!F2467:F2486)</f>
        <v>0.5953125</v>
      </c>
      <c r="G2109" s="3">
        <f>AVERAGE('GRPO原始 0923'!F2457:F2486)</f>
        <v>0.590625</v>
      </c>
      <c r="H2109" s="3">
        <f>AVERAGE('GRPO原始 0923'!F2447:F2486)</f>
        <v>0.6005859375</v>
      </c>
      <c r="I2109" s="3">
        <f>AVERAGE('GRPO原始 0923'!F2437:F2486)</f>
        <v>0.591875</v>
      </c>
      <c r="J2109" s="5" t="str">
        <f t="shared" ref="J2109:P2109" si="2107">""</f>
        <v/>
      </c>
      <c r="K2109" s="5" t="str">
        <f t="shared" si="2107"/>
        <v/>
      </c>
      <c r="L2109" s="5" t="str">
        <f t="shared" si="2107"/>
        <v/>
      </c>
      <c r="M2109" s="5" t="str">
        <f t="shared" si="2107"/>
        <v/>
      </c>
      <c r="N2109" s="5" t="str">
        <f t="shared" si="2107"/>
        <v/>
      </c>
      <c r="O2109" s="5" t="str">
        <f t="shared" si="2107"/>
        <v/>
      </c>
      <c r="P2109" s="5" t="str">
        <f t="shared" si="2107"/>
        <v/>
      </c>
    </row>
    <row r="2110" ht="19" customHeight="1" spans="1:16">
      <c r="A2110" s="2" t="s">
        <v>282</v>
      </c>
      <c r="B2110" s="2">
        <v>194</v>
      </c>
      <c r="C2110" s="3">
        <f>AVERAGE('GRPO原始 0923'!F2483:F2487)</f>
        <v>0.5703125</v>
      </c>
      <c r="D2110" s="3">
        <f>AVERAGE('GRPO原始 0923'!F2478:F2487)</f>
        <v>0.60703125</v>
      </c>
      <c r="E2110" s="3">
        <f>AVERAGE('GRPO原始 0923'!F2473:F2487)</f>
        <v>0.598958333333333</v>
      </c>
      <c r="F2110" s="3">
        <f>AVERAGE('GRPO原始 0923'!F2468:F2487)</f>
        <v>0.590625</v>
      </c>
      <c r="G2110" s="3">
        <f>AVERAGE('GRPO原始 0923'!F2458:F2487)</f>
        <v>0.584635416666667</v>
      </c>
      <c r="H2110" s="3">
        <f>AVERAGE('GRPO原始 0923'!F2448:F2487)</f>
        <v>0.5970703125</v>
      </c>
      <c r="I2110" s="3">
        <f>AVERAGE('GRPO原始 0923'!F2438:F2487)</f>
        <v>0.59234375</v>
      </c>
      <c r="J2110" s="5" t="str">
        <f t="shared" ref="J2110:P2110" si="2108">""</f>
        <v/>
      </c>
      <c r="K2110" s="5" t="str">
        <f t="shared" si="2108"/>
        <v/>
      </c>
      <c r="L2110" s="5" t="str">
        <f t="shared" si="2108"/>
        <v/>
      </c>
      <c r="M2110" s="5" t="str">
        <f t="shared" si="2108"/>
        <v/>
      </c>
      <c r="N2110" s="5" t="str">
        <f t="shared" si="2108"/>
        <v/>
      </c>
      <c r="O2110" s="5" t="str">
        <f t="shared" si="2108"/>
        <v/>
      </c>
      <c r="P2110" s="5" t="str">
        <f t="shared" si="2108"/>
        <v/>
      </c>
    </row>
    <row r="2111" ht="19" customHeight="1" spans="1:16">
      <c r="A2111" s="2" t="s">
        <v>282</v>
      </c>
      <c r="B2111" s="2">
        <v>195</v>
      </c>
      <c r="C2111" s="3">
        <f>AVERAGE('GRPO原始 0923'!F2484:F2488)</f>
        <v>0.5734375</v>
      </c>
      <c r="D2111" s="3">
        <f>AVERAGE('GRPO原始 0923'!F2479:F2488)</f>
        <v>0.60546875</v>
      </c>
      <c r="E2111" s="3">
        <f>AVERAGE('GRPO原始 0923'!F2474:F2488)</f>
        <v>0.599479166666667</v>
      </c>
      <c r="F2111" s="3">
        <f>AVERAGE('GRPO原始 0923'!F2469:F2488)</f>
        <v>0.597265625</v>
      </c>
      <c r="G2111" s="3">
        <f>AVERAGE('GRPO原始 0923'!F2459:F2488)</f>
        <v>0.587239583333333</v>
      </c>
      <c r="H2111" s="3">
        <f>AVERAGE('GRPO原始 0923'!F2449:F2488)</f>
        <v>0.59921875</v>
      </c>
      <c r="I2111" s="3">
        <f>AVERAGE('GRPO原始 0923'!F2439:F2488)</f>
        <v>0.59546875</v>
      </c>
      <c r="J2111" s="5" t="str">
        <f t="shared" ref="J2111:P2111" si="2109">""</f>
        <v/>
      </c>
      <c r="K2111" s="5" t="str">
        <f t="shared" si="2109"/>
        <v/>
      </c>
      <c r="L2111" s="5" t="str">
        <f t="shared" si="2109"/>
        <v/>
      </c>
      <c r="M2111" s="5" t="str">
        <f t="shared" si="2109"/>
        <v/>
      </c>
      <c r="N2111" s="5" t="str">
        <f t="shared" si="2109"/>
        <v/>
      </c>
      <c r="O2111" s="5" t="str">
        <f t="shared" si="2109"/>
        <v/>
      </c>
      <c r="P2111" s="5" t="str">
        <f t="shared" si="2109"/>
        <v/>
      </c>
    </row>
    <row r="2112" ht="19" customHeight="1" spans="1:16">
      <c r="A2112" s="2" t="s">
        <v>282</v>
      </c>
      <c r="B2112" s="2">
        <v>196</v>
      </c>
      <c r="C2112" s="3">
        <f>AVERAGE('GRPO原始 0923'!F2485:F2489)</f>
        <v>0.5796875</v>
      </c>
      <c r="D2112" s="3">
        <f>AVERAGE('GRPO原始 0923'!F2480:F2489)</f>
        <v>0.61015625</v>
      </c>
      <c r="E2112" s="3">
        <f>AVERAGE('GRPO原始 0923'!F2475:F2489)</f>
        <v>0.607291666666667</v>
      </c>
      <c r="F2112" s="3">
        <f>AVERAGE('GRPO原始 0923'!F2470:F2489)</f>
        <v>0.601171875</v>
      </c>
      <c r="G2112" s="3">
        <f>AVERAGE('GRPO原始 0923'!F2460:F2489)</f>
        <v>0.586197916666667</v>
      </c>
      <c r="H2112" s="3">
        <f>AVERAGE('GRPO原始 0923'!F2450:F2489)</f>
        <v>0.599609375</v>
      </c>
      <c r="I2112" s="3">
        <f>AVERAGE('GRPO原始 0923'!F2440:F2489)</f>
        <v>0.596875</v>
      </c>
      <c r="J2112" s="5" t="str">
        <f t="shared" ref="J2112:P2112" si="2110">""</f>
        <v/>
      </c>
      <c r="K2112" s="5" t="str">
        <f t="shared" si="2110"/>
        <v/>
      </c>
      <c r="L2112" s="5" t="str">
        <f t="shared" si="2110"/>
        <v/>
      </c>
      <c r="M2112" s="5" t="str">
        <f t="shared" si="2110"/>
        <v/>
      </c>
      <c r="N2112" s="5" t="str">
        <f t="shared" si="2110"/>
        <v/>
      </c>
      <c r="O2112" s="5" t="str">
        <f t="shared" si="2110"/>
        <v/>
      </c>
      <c r="P2112" s="5" t="str">
        <f t="shared" si="2110"/>
        <v/>
      </c>
    </row>
    <row r="2113" ht="19" customHeight="1" spans="1:16">
      <c r="A2113" s="2" t="s">
        <v>282</v>
      </c>
      <c r="B2113" s="2">
        <v>197</v>
      </c>
      <c r="C2113" s="3">
        <f>AVERAGE('GRPO原始 0923'!F2486:F2490)</f>
        <v>0.5640625</v>
      </c>
      <c r="D2113" s="3">
        <f>AVERAGE('GRPO原始 0923'!F2481:F2490)</f>
        <v>0.5984375</v>
      </c>
      <c r="E2113" s="3">
        <f>AVERAGE('GRPO原始 0923'!F2476:F2490)</f>
        <v>0.6</v>
      </c>
      <c r="F2113" s="3">
        <f>AVERAGE('GRPO原始 0923'!F2471:F2490)</f>
        <v>0.596484375</v>
      </c>
      <c r="G2113" s="3">
        <f>AVERAGE('GRPO原始 0923'!F2461:F2490)</f>
        <v>0.584635416666667</v>
      </c>
      <c r="H2113" s="3">
        <f>AVERAGE('GRPO原始 0923'!F2451:F2490)</f>
        <v>0.59609375</v>
      </c>
      <c r="I2113" s="3">
        <f>AVERAGE('GRPO原始 0923'!F2441:F2490)</f>
        <v>0.59625</v>
      </c>
      <c r="J2113" s="5" t="str">
        <f t="shared" ref="J2113:P2113" si="2111">""</f>
        <v/>
      </c>
      <c r="K2113" s="5" t="str">
        <f t="shared" si="2111"/>
        <v/>
      </c>
      <c r="L2113" s="5" t="str">
        <f t="shared" si="2111"/>
        <v/>
      </c>
      <c r="M2113" s="5" t="str">
        <f t="shared" si="2111"/>
        <v/>
      </c>
      <c r="N2113" s="5" t="str">
        <f t="shared" si="2111"/>
        <v/>
      </c>
      <c r="O2113" s="5" t="str">
        <f t="shared" si="2111"/>
        <v/>
      </c>
      <c r="P2113" s="5" t="str">
        <f t="shared" si="2111"/>
        <v/>
      </c>
    </row>
    <row r="2114" ht="19" customHeight="1" spans="1:16">
      <c r="A2114" s="2" t="s">
        <v>285</v>
      </c>
      <c r="B2114" s="2">
        <v>1</v>
      </c>
      <c r="C2114" s="3">
        <f>AVERAGE('GRPO原始 0923'!F2530:F2530)</f>
        <v>0.4296875</v>
      </c>
      <c r="D2114" s="3">
        <f>AVERAGE('GRPO原始 0923'!F2530:F2530)</f>
        <v>0.4296875</v>
      </c>
      <c r="E2114" s="3">
        <f>AVERAGE('GRPO原始 0923'!F2530:F2530)</f>
        <v>0.4296875</v>
      </c>
      <c r="F2114" s="3">
        <f>AVERAGE('GRPO原始 0923'!F2530:F2530)</f>
        <v>0.4296875</v>
      </c>
      <c r="G2114" s="3">
        <f>AVERAGE('GRPO原始 0923'!F2530:F2530)</f>
        <v>0.4296875</v>
      </c>
      <c r="H2114" s="3">
        <f>AVERAGE('GRPO原始 0923'!F2530:F2530)</f>
        <v>0.4296875</v>
      </c>
      <c r="I2114" s="3">
        <f>AVERAGE('GRPO原始 0923'!F2530:F2530)</f>
        <v>0.4296875</v>
      </c>
      <c r="J2114" s="5">
        <f t="shared" ref="J2114:P2114" si="2112">C2114-C2114</f>
        <v>0</v>
      </c>
      <c r="K2114" s="5">
        <f t="shared" si="2112"/>
        <v>0</v>
      </c>
      <c r="L2114" s="5">
        <f t="shared" si="2112"/>
        <v>0</v>
      </c>
      <c r="M2114" s="5">
        <f t="shared" si="2112"/>
        <v>0</v>
      </c>
      <c r="N2114" s="5">
        <f t="shared" si="2112"/>
        <v>0</v>
      </c>
      <c r="O2114" s="5">
        <f t="shared" si="2112"/>
        <v>0</v>
      </c>
      <c r="P2114" s="5">
        <f t="shared" si="2112"/>
        <v>0</v>
      </c>
    </row>
    <row r="2115" ht="19" customHeight="1" spans="1:16">
      <c r="A2115" s="2" t="s">
        <v>285</v>
      </c>
      <c r="B2115" s="2">
        <v>2</v>
      </c>
      <c r="C2115" s="3">
        <f>AVERAGE('GRPO原始 0923'!F2530:F2531)</f>
        <v>0.43359375</v>
      </c>
      <c r="D2115" s="3">
        <f>AVERAGE('GRPO原始 0923'!F2530:F2531)</f>
        <v>0.43359375</v>
      </c>
      <c r="E2115" s="3">
        <f>AVERAGE('GRPO原始 0923'!F2530:F2531)</f>
        <v>0.43359375</v>
      </c>
      <c r="F2115" s="3">
        <f>AVERAGE('GRPO原始 0923'!F2530:F2531)</f>
        <v>0.43359375</v>
      </c>
      <c r="G2115" s="3">
        <f>AVERAGE('GRPO原始 0923'!F2530:F2531)</f>
        <v>0.43359375</v>
      </c>
      <c r="H2115" s="3">
        <f>AVERAGE('GRPO原始 0923'!F2530:F2531)</f>
        <v>0.43359375</v>
      </c>
      <c r="I2115" s="3">
        <f>AVERAGE('GRPO原始 0923'!F2530:F2531)</f>
        <v>0.43359375</v>
      </c>
      <c r="J2115" s="5">
        <f t="shared" ref="J2115:P2115" si="2113">C2115-C2115</f>
        <v>0</v>
      </c>
      <c r="K2115" s="5">
        <f t="shared" si="2113"/>
        <v>0</v>
      </c>
      <c r="L2115" s="5">
        <f t="shared" si="2113"/>
        <v>0</v>
      </c>
      <c r="M2115" s="5">
        <f t="shared" si="2113"/>
        <v>0</v>
      </c>
      <c r="N2115" s="5">
        <f t="shared" si="2113"/>
        <v>0</v>
      </c>
      <c r="O2115" s="5">
        <f t="shared" si="2113"/>
        <v>0</v>
      </c>
      <c r="P2115" s="5">
        <f t="shared" si="2113"/>
        <v>0</v>
      </c>
    </row>
    <row r="2116" ht="19" customHeight="1" spans="1:16">
      <c r="A2116" s="2" t="s">
        <v>285</v>
      </c>
      <c r="B2116" s="2">
        <v>3</v>
      </c>
      <c r="C2116" s="3">
        <f>AVERAGE('GRPO原始 0923'!F2530:F2532)</f>
        <v>0.427083333333333</v>
      </c>
      <c r="D2116" s="3">
        <f>AVERAGE('GRPO原始 0923'!F2530:F2532)</f>
        <v>0.427083333333333</v>
      </c>
      <c r="E2116" s="3">
        <f>AVERAGE('GRPO原始 0923'!F2530:F2532)</f>
        <v>0.427083333333333</v>
      </c>
      <c r="F2116" s="3">
        <f>AVERAGE('GRPO原始 0923'!F2530:F2532)</f>
        <v>0.427083333333333</v>
      </c>
      <c r="G2116" s="3">
        <f>AVERAGE('GRPO原始 0923'!F2530:F2532)</f>
        <v>0.427083333333333</v>
      </c>
      <c r="H2116" s="3">
        <f>AVERAGE('GRPO原始 0923'!F2530:F2532)</f>
        <v>0.427083333333333</v>
      </c>
      <c r="I2116" s="3">
        <f>AVERAGE('GRPO原始 0923'!F2530:F2532)</f>
        <v>0.427083333333333</v>
      </c>
      <c r="J2116" s="5">
        <f t="shared" ref="J2116:P2116" si="2114">C2116-C2116</f>
        <v>0</v>
      </c>
      <c r="K2116" s="5">
        <f t="shared" si="2114"/>
        <v>0</v>
      </c>
      <c r="L2116" s="5">
        <f t="shared" si="2114"/>
        <v>0</v>
      </c>
      <c r="M2116" s="5">
        <f t="shared" si="2114"/>
        <v>0</v>
      </c>
      <c r="N2116" s="5">
        <f t="shared" si="2114"/>
        <v>0</v>
      </c>
      <c r="O2116" s="5">
        <f t="shared" si="2114"/>
        <v>0</v>
      </c>
      <c r="P2116" s="5">
        <f t="shared" si="2114"/>
        <v>0</v>
      </c>
    </row>
    <row r="2117" ht="19" customHeight="1" spans="1:16">
      <c r="A2117" s="2" t="s">
        <v>285</v>
      </c>
      <c r="B2117" s="2">
        <v>4</v>
      </c>
      <c r="C2117" s="3">
        <f>AVERAGE('GRPO原始 0923'!F2530:F2533)</f>
        <v>0.408203125</v>
      </c>
      <c r="D2117" s="3">
        <f>AVERAGE('GRPO原始 0923'!F2530:F2533)</f>
        <v>0.408203125</v>
      </c>
      <c r="E2117" s="3">
        <f>AVERAGE('GRPO原始 0923'!F2530:F2533)</f>
        <v>0.408203125</v>
      </c>
      <c r="F2117" s="3">
        <f>AVERAGE('GRPO原始 0923'!F2530:F2533)</f>
        <v>0.408203125</v>
      </c>
      <c r="G2117" s="3">
        <f>AVERAGE('GRPO原始 0923'!F2530:F2533)</f>
        <v>0.408203125</v>
      </c>
      <c r="H2117" s="3">
        <f>AVERAGE('GRPO原始 0923'!F2530:F2533)</f>
        <v>0.408203125</v>
      </c>
      <c r="I2117" s="3">
        <f>AVERAGE('GRPO原始 0923'!F2530:F2533)</f>
        <v>0.408203125</v>
      </c>
      <c r="J2117" s="5">
        <f t="shared" ref="J2117:P2117" si="2115">C2117-C2117</f>
        <v>0</v>
      </c>
      <c r="K2117" s="5">
        <f t="shared" si="2115"/>
        <v>0</v>
      </c>
      <c r="L2117" s="5">
        <f t="shared" si="2115"/>
        <v>0</v>
      </c>
      <c r="M2117" s="5">
        <f t="shared" si="2115"/>
        <v>0</v>
      </c>
      <c r="N2117" s="5">
        <f t="shared" si="2115"/>
        <v>0</v>
      </c>
      <c r="O2117" s="5">
        <f t="shared" si="2115"/>
        <v>0</v>
      </c>
      <c r="P2117" s="5">
        <f t="shared" si="2115"/>
        <v>0</v>
      </c>
    </row>
    <row r="2118" ht="19" customHeight="1" spans="1:16">
      <c r="A2118" s="2" t="s">
        <v>285</v>
      </c>
      <c r="B2118" s="2">
        <v>5</v>
      </c>
      <c r="C2118" s="3">
        <f>AVERAGE('GRPO原始 0923'!F2530:F2534)</f>
        <v>0.36875</v>
      </c>
      <c r="D2118" s="3">
        <f>AVERAGE('GRPO原始 0923'!F2530:F2534)</f>
        <v>0.36875</v>
      </c>
      <c r="E2118" s="3">
        <f>AVERAGE('GRPO原始 0923'!F2530:F2534)</f>
        <v>0.36875</v>
      </c>
      <c r="F2118" s="3">
        <f>AVERAGE('GRPO原始 0923'!F2530:F2534)</f>
        <v>0.36875</v>
      </c>
      <c r="G2118" s="3">
        <f>AVERAGE('GRPO原始 0923'!F2530:F2534)</f>
        <v>0.36875</v>
      </c>
      <c r="H2118" s="3">
        <f>AVERAGE('GRPO原始 0923'!F2530:F2534)</f>
        <v>0.36875</v>
      </c>
      <c r="I2118" s="3">
        <f>AVERAGE('GRPO原始 0923'!F2530:F2534)</f>
        <v>0.36875</v>
      </c>
      <c r="J2118" s="5">
        <f t="shared" ref="J2118:P2118" si="2116">C2118-C2118</f>
        <v>0</v>
      </c>
      <c r="K2118" s="5">
        <f t="shared" si="2116"/>
        <v>0</v>
      </c>
      <c r="L2118" s="5">
        <f t="shared" si="2116"/>
        <v>0</v>
      </c>
      <c r="M2118" s="5">
        <f t="shared" si="2116"/>
        <v>0</v>
      </c>
      <c r="N2118" s="5">
        <f t="shared" si="2116"/>
        <v>0</v>
      </c>
      <c r="O2118" s="5">
        <f t="shared" si="2116"/>
        <v>0</v>
      </c>
      <c r="P2118" s="5">
        <f t="shared" si="2116"/>
        <v>0</v>
      </c>
    </row>
    <row r="2119" ht="19" customHeight="1" spans="1:16">
      <c r="A2119" s="2" t="s">
        <v>285</v>
      </c>
      <c r="B2119" s="2">
        <v>6</v>
      </c>
      <c r="C2119" s="3">
        <f>AVERAGE('GRPO原始 0923'!F2531:F2535)</f>
        <v>0.340625</v>
      </c>
      <c r="D2119" s="3">
        <f>AVERAGE('GRPO原始 0923'!F2530:F2535)</f>
        <v>0.35546875</v>
      </c>
      <c r="E2119" s="3">
        <f>AVERAGE('GRPO原始 0923'!F2530:F2535)</f>
        <v>0.35546875</v>
      </c>
      <c r="F2119" s="3">
        <f>AVERAGE('GRPO原始 0923'!F2530:F2535)</f>
        <v>0.35546875</v>
      </c>
      <c r="G2119" s="3">
        <f>AVERAGE('GRPO原始 0923'!F2530:F2535)</f>
        <v>0.35546875</v>
      </c>
      <c r="H2119" s="3">
        <f>AVERAGE('GRPO原始 0923'!F2530:F2535)</f>
        <v>0.35546875</v>
      </c>
      <c r="I2119" s="3">
        <f>AVERAGE('GRPO原始 0923'!F2530:F2535)</f>
        <v>0.35546875</v>
      </c>
      <c r="J2119" s="5">
        <f t="shared" ref="J2119:P2119" si="2117">C2119-C2119</f>
        <v>0</v>
      </c>
      <c r="K2119" s="5">
        <f t="shared" si="2117"/>
        <v>0</v>
      </c>
      <c r="L2119" s="5">
        <f t="shared" si="2117"/>
        <v>0</v>
      </c>
      <c r="M2119" s="5">
        <f t="shared" si="2117"/>
        <v>0</v>
      </c>
      <c r="N2119" s="5">
        <f t="shared" si="2117"/>
        <v>0</v>
      </c>
      <c r="O2119" s="5">
        <f t="shared" si="2117"/>
        <v>0</v>
      </c>
      <c r="P2119" s="5">
        <f t="shared" si="2117"/>
        <v>0</v>
      </c>
    </row>
    <row r="2120" ht="19" customHeight="1" spans="1:16">
      <c r="A2120" s="2" t="s">
        <v>285</v>
      </c>
      <c r="B2120" s="2">
        <v>7</v>
      </c>
      <c r="C2120" s="3">
        <f>AVERAGE('GRPO原始 0923'!F2532:F2536)</f>
        <v>0.3046875</v>
      </c>
      <c r="D2120" s="3">
        <f>AVERAGE('GRPO原始 0923'!F2530:F2536)</f>
        <v>0.341517857142857</v>
      </c>
      <c r="E2120" s="3">
        <f>AVERAGE('GRPO原始 0923'!F2530:F2536)</f>
        <v>0.341517857142857</v>
      </c>
      <c r="F2120" s="3">
        <f>AVERAGE('GRPO原始 0923'!F2530:F2536)</f>
        <v>0.341517857142857</v>
      </c>
      <c r="G2120" s="3">
        <f>AVERAGE('GRPO原始 0923'!F2530:F2536)</f>
        <v>0.341517857142857</v>
      </c>
      <c r="H2120" s="3">
        <f>AVERAGE('GRPO原始 0923'!F2530:F2536)</f>
        <v>0.341517857142857</v>
      </c>
      <c r="I2120" s="3">
        <f>AVERAGE('GRPO原始 0923'!F2530:F2536)</f>
        <v>0.341517857142857</v>
      </c>
      <c r="J2120" s="5">
        <f t="shared" ref="J2120:P2120" si="2118">C2120-C2120</f>
        <v>0</v>
      </c>
      <c r="K2120" s="5">
        <f t="shared" si="2118"/>
        <v>0</v>
      </c>
      <c r="L2120" s="5">
        <f t="shared" si="2118"/>
        <v>0</v>
      </c>
      <c r="M2120" s="5">
        <f t="shared" si="2118"/>
        <v>0</v>
      </c>
      <c r="N2120" s="5">
        <f t="shared" si="2118"/>
        <v>0</v>
      </c>
      <c r="O2120" s="5">
        <f t="shared" si="2118"/>
        <v>0</v>
      </c>
      <c r="P2120" s="5">
        <f t="shared" si="2118"/>
        <v>0</v>
      </c>
    </row>
    <row r="2121" ht="19" customHeight="1" spans="1:16">
      <c r="A2121" s="2" t="s">
        <v>285</v>
      </c>
      <c r="B2121" s="2">
        <v>8</v>
      </c>
      <c r="C2121" s="3">
        <f>AVERAGE('GRPO原始 0923'!F2533:F2537)</f>
        <v>0.2828125</v>
      </c>
      <c r="D2121" s="3">
        <f>AVERAGE('GRPO原始 0923'!F2530:F2537)</f>
        <v>0.3369140625</v>
      </c>
      <c r="E2121" s="3">
        <f>AVERAGE('GRPO原始 0923'!F2530:F2537)</f>
        <v>0.3369140625</v>
      </c>
      <c r="F2121" s="3">
        <f>AVERAGE('GRPO原始 0923'!F2530:F2537)</f>
        <v>0.3369140625</v>
      </c>
      <c r="G2121" s="3">
        <f>AVERAGE('GRPO原始 0923'!F2530:F2537)</f>
        <v>0.3369140625</v>
      </c>
      <c r="H2121" s="3">
        <f>AVERAGE('GRPO原始 0923'!F2530:F2537)</f>
        <v>0.3369140625</v>
      </c>
      <c r="I2121" s="3">
        <f>AVERAGE('GRPO原始 0923'!F2530:F2537)</f>
        <v>0.3369140625</v>
      </c>
      <c r="J2121" s="5">
        <f t="shared" ref="J2121:P2121" si="2119">C2121-C2121</f>
        <v>0</v>
      </c>
      <c r="K2121" s="5">
        <f t="shared" si="2119"/>
        <v>0</v>
      </c>
      <c r="L2121" s="5">
        <f t="shared" si="2119"/>
        <v>0</v>
      </c>
      <c r="M2121" s="5">
        <f t="shared" si="2119"/>
        <v>0</v>
      </c>
      <c r="N2121" s="5">
        <f t="shared" si="2119"/>
        <v>0</v>
      </c>
      <c r="O2121" s="5">
        <f t="shared" si="2119"/>
        <v>0</v>
      </c>
      <c r="P2121" s="5">
        <f t="shared" si="2119"/>
        <v>0</v>
      </c>
    </row>
    <row r="2122" ht="19" customHeight="1" spans="1:16">
      <c r="A2122" s="2" t="s">
        <v>285</v>
      </c>
      <c r="B2122" s="2">
        <v>9</v>
      </c>
      <c r="C2122" s="3">
        <f>AVERAGE('GRPO原始 0923'!F2534:F2538)</f>
        <v>0.296875</v>
      </c>
      <c r="D2122" s="3">
        <f>AVERAGE('GRPO原始 0923'!F2530:F2538)</f>
        <v>0.346354166666667</v>
      </c>
      <c r="E2122" s="3">
        <f>AVERAGE('GRPO原始 0923'!F2530:F2538)</f>
        <v>0.346354166666667</v>
      </c>
      <c r="F2122" s="3">
        <f>AVERAGE('GRPO原始 0923'!F2530:F2538)</f>
        <v>0.346354166666667</v>
      </c>
      <c r="G2122" s="3">
        <f>AVERAGE('GRPO原始 0923'!F2530:F2538)</f>
        <v>0.346354166666667</v>
      </c>
      <c r="H2122" s="3">
        <f>AVERAGE('GRPO原始 0923'!F2530:F2538)</f>
        <v>0.346354166666667</v>
      </c>
      <c r="I2122" s="3">
        <f>AVERAGE('GRPO原始 0923'!F2530:F2538)</f>
        <v>0.346354166666667</v>
      </c>
      <c r="J2122" s="5">
        <f t="shared" ref="J2122:P2122" si="2120">C2122-C2122</f>
        <v>0</v>
      </c>
      <c r="K2122" s="5">
        <f t="shared" si="2120"/>
        <v>0</v>
      </c>
      <c r="L2122" s="5">
        <f t="shared" si="2120"/>
        <v>0</v>
      </c>
      <c r="M2122" s="5">
        <f t="shared" si="2120"/>
        <v>0</v>
      </c>
      <c r="N2122" s="5">
        <f t="shared" si="2120"/>
        <v>0</v>
      </c>
      <c r="O2122" s="5">
        <f t="shared" si="2120"/>
        <v>0</v>
      </c>
      <c r="P2122" s="5">
        <f t="shared" si="2120"/>
        <v>0</v>
      </c>
    </row>
    <row r="2123" ht="19" customHeight="1" spans="1:16">
      <c r="A2123" s="2" t="s">
        <v>285</v>
      </c>
      <c r="B2123" s="2">
        <v>10</v>
      </c>
      <c r="C2123" s="3">
        <f>AVERAGE('GRPO原始 0923'!F2535:F2539)</f>
        <v>0.340625</v>
      </c>
      <c r="D2123" s="3">
        <f>AVERAGE('GRPO原始 0923'!F2530:F2539)</f>
        <v>0.3546875</v>
      </c>
      <c r="E2123" s="3">
        <f>AVERAGE('GRPO原始 0923'!F2530:F2539)</f>
        <v>0.3546875</v>
      </c>
      <c r="F2123" s="3">
        <f>AVERAGE('GRPO原始 0923'!F2530:F2539)</f>
        <v>0.3546875</v>
      </c>
      <c r="G2123" s="3">
        <f>AVERAGE('GRPO原始 0923'!F2530:F2539)</f>
        <v>0.3546875</v>
      </c>
      <c r="H2123" s="3">
        <f>AVERAGE('GRPO原始 0923'!F2530:F2539)</f>
        <v>0.3546875</v>
      </c>
      <c r="I2123" s="3">
        <f>AVERAGE('GRPO原始 0923'!F2530:F2539)</f>
        <v>0.3546875</v>
      </c>
      <c r="J2123" s="5">
        <f t="shared" ref="J2123:P2123" si="2121">C2123-C2123</f>
        <v>0</v>
      </c>
      <c r="K2123" s="5">
        <f t="shared" si="2121"/>
        <v>0</v>
      </c>
      <c r="L2123" s="5">
        <f t="shared" si="2121"/>
        <v>0</v>
      </c>
      <c r="M2123" s="5">
        <f t="shared" si="2121"/>
        <v>0</v>
      </c>
      <c r="N2123" s="5">
        <f t="shared" si="2121"/>
        <v>0</v>
      </c>
      <c r="O2123" s="5">
        <f t="shared" si="2121"/>
        <v>0</v>
      </c>
      <c r="P2123" s="5">
        <f t="shared" si="2121"/>
        <v>0</v>
      </c>
    </row>
    <row r="2124" ht="19" customHeight="1" spans="1:16">
      <c r="A2124" s="2" t="s">
        <v>285</v>
      </c>
      <c r="B2124" s="2">
        <v>11</v>
      </c>
      <c r="C2124" s="3">
        <f>AVERAGE('GRPO原始 0923'!F2536:F2540)</f>
        <v>0.340625</v>
      </c>
      <c r="D2124" s="3">
        <f>AVERAGE('GRPO原始 0923'!F2531:F2540)</f>
        <v>0.340625</v>
      </c>
      <c r="E2124" s="3">
        <f>AVERAGE('GRPO原始 0923'!F2530:F2540)</f>
        <v>0.348721590909091</v>
      </c>
      <c r="F2124" s="3">
        <f>AVERAGE('GRPO原始 0923'!F2530:F2540)</f>
        <v>0.348721590909091</v>
      </c>
      <c r="G2124" s="3">
        <f>AVERAGE('GRPO原始 0923'!F2530:F2540)</f>
        <v>0.348721590909091</v>
      </c>
      <c r="H2124" s="3">
        <f>AVERAGE('GRPO原始 0923'!F2530:F2540)</f>
        <v>0.348721590909091</v>
      </c>
      <c r="I2124" s="3">
        <f>AVERAGE('GRPO原始 0923'!F2530:F2540)</f>
        <v>0.348721590909091</v>
      </c>
      <c r="J2124" s="5">
        <f t="shared" ref="J2124:P2124" si="2122">C2124-C2124</f>
        <v>0</v>
      </c>
      <c r="K2124" s="5">
        <f t="shared" si="2122"/>
        <v>0</v>
      </c>
      <c r="L2124" s="5">
        <f t="shared" si="2122"/>
        <v>0</v>
      </c>
      <c r="M2124" s="5">
        <f t="shared" si="2122"/>
        <v>0</v>
      </c>
      <c r="N2124" s="5">
        <f t="shared" si="2122"/>
        <v>0</v>
      </c>
      <c r="O2124" s="5">
        <f t="shared" si="2122"/>
        <v>0</v>
      </c>
      <c r="P2124" s="5">
        <f t="shared" si="2122"/>
        <v>0</v>
      </c>
    </row>
    <row r="2125" ht="19" customHeight="1" spans="1:16">
      <c r="A2125" s="2" t="s">
        <v>285</v>
      </c>
      <c r="B2125" s="2">
        <v>12</v>
      </c>
      <c r="C2125" s="3">
        <f>AVERAGE('GRPO原始 0923'!F2537:F2541)</f>
        <v>0.3890625</v>
      </c>
      <c r="D2125" s="3">
        <f>AVERAGE('GRPO原始 0923'!F2532:F2541)</f>
        <v>0.346875</v>
      </c>
      <c r="E2125" s="3">
        <f>AVERAGE('GRPO原始 0923'!F2530:F2541)</f>
        <v>0.361328125</v>
      </c>
      <c r="F2125" s="3">
        <f>AVERAGE('GRPO原始 0923'!F2530:F2541)</f>
        <v>0.361328125</v>
      </c>
      <c r="G2125" s="3">
        <f>AVERAGE('GRPO原始 0923'!F2530:F2541)</f>
        <v>0.361328125</v>
      </c>
      <c r="H2125" s="3">
        <f>AVERAGE('GRPO原始 0923'!F2530:F2541)</f>
        <v>0.361328125</v>
      </c>
      <c r="I2125" s="3">
        <f>AVERAGE('GRPO原始 0923'!F2530:F2541)</f>
        <v>0.361328125</v>
      </c>
      <c r="J2125" s="5">
        <f t="shared" ref="J2125:P2125" si="2123">C2125-C2125</f>
        <v>0</v>
      </c>
      <c r="K2125" s="5">
        <f t="shared" si="2123"/>
        <v>0</v>
      </c>
      <c r="L2125" s="5">
        <f t="shared" si="2123"/>
        <v>0</v>
      </c>
      <c r="M2125" s="5">
        <f t="shared" si="2123"/>
        <v>0</v>
      </c>
      <c r="N2125" s="5">
        <f t="shared" si="2123"/>
        <v>0</v>
      </c>
      <c r="O2125" s="5">
        <f t="shared" si="2123"/>
        <v>0</v>
      </c>
      <c r="P2125" s="5">
        <f t="shared" si="2123"/>
        <v>0</v>
      </c>
    </row>
    <row r="2126" ht="19" customHeight="1" spans="1:16">
      <c r="A2126" s="2" t="s">
        <v>285</v>
      </c>
      <c r="B2126" s="2">
        <v>13</v>
      </c>
      <c r="C2126" s="3">
        <f>AVERAGE('GRPO原始 0923'!F2538:F2542)</f>
        <v>0.3859375</v>
      </c>
      <c r="D2126" s="3">
        <f>AVERAGE('GRPO原始 0923'!F2533:F2542)</f>
        <v>0.334375</v>
      </c>
      <c r="E2126" s="3">
        <f>AVERAGE('GRPO原始 0923'!F2530:F2542)</f>
        <v>0.355769230769231</v>
      </c>
      <c r="F2126" s="3">
        <f>AVERAGE('GRPO原始 0923'!F2530:F2542)</f>
        <v>0.355769230769231</v>
      </c>
      <c r="G2126" s="3">
        <f>AVERAGE('GRPO原始 0923'!F2530:F2542)</f>
        <v>0.355769230769231</v>
      </c>
      <c r="H2126" s="3">
        <f>AVERAGE('GRPO原始 0923'!F2530:F2542)</f>
        <v>0.355769230769231</v>
      </c>
      <c r="I2126" s="3">
        <f>AVERAGE('GRPO原始 0923'!F2530:F2542)</f>
        <v>0.355769230769231</v>
      </c>
      <c r="J2126" s="5">
        <f t="shared" ref="J2126:P2126" si="2124">C2126-C2126</f>
        <v>0</v>
      </c>
      <c r="K2126" s="5">
        <f t="shared" si="2124"/>
        <v>0</v>
      </c>
      <c r="L2126" s="5">
        <f t="shared" si="2124"/>
        <v>0</v>
      </c>
      <c r="M2126" s="5">
        <f t="shared" si="2124"/>
        <v>0</v>
      </c>
      <c r="N2126" s="5">
        <f t="shared" si="2124"/>
        <v>0</v>
      </c>
      <c r="O2126" s="5">
        <f t="shared" si="2124"/>
        <v>0</v>
      </c>
      <c r="P2126" s="5">
        <f t="shared" si="2124"/>
        <v>0</v>
      </c>
    </row>
    <row r="2127" ht="19" customHeight="1" spans="1:16">
      <c r="A2127" s="2" t="s">
        <v>285</v>
      </c>
      <c r="B2127" s="2">
        <v>14</v>
      </c>
      <c r="C2127" s="3">
        <f>AVERAGE('GRPO原始 0923'!F2539:F2543)</f>
        <v>0.3640625</v>
      </c>
      <c r="D2127" s="3">
        <f>AVERAGE('GRPO原始 0923'!F2534:F2543)</f>
        <v>0.33046875</v>
      </c>
      <c r="E2127" s="3">
        <f>AVERAGE('GRPO原始 0923'!F2530:F2543)</f>
        <v>0.352678571428571</v>
      </c>
      <c r="F2127" s="3">
        <f>AVERAGE('GRPO原始 0923'!F2530:F2543)</f>
        <v>0.352678571428571</v>
      </c>
      <c r="G2127" s="3">
        <f>AVERAGE('GRPO原始 0923'!F2530:F2543)</f>
        <v>0.352678571428571</v>
      </c>
      <c r="H2127" s="3">
        <f>AVERAGE('GRPO原始 0923'!F2530:F2543)</f>
        <v>0.352678571428571</v>
      </c>
      <c r="I2127" s="3">
        <f>AVERAGE('GRPO原始 0923'!F2530:F2543)</f>
        <v>0.352678571428571</v>
      </c>
      <c r="J2127" s="5">
        <f t="shared" ref="J2127:P2127" si="2125">C2127-C2127</f>
        <v>0</v>
      </c>
      <c r="K2127" s="5">
        <f t="shared" si="2125"/>
        <v>0</v>
      </c>
      <c r="L2127" s="5">
        <f t="shared" si="2125"/>
        <v>0</v>
      </c>
      <c r="M2127" s="5">
        <f t="shared" si="2125"/>
        <v>0</v>
      </c>
      <c r="N2127" s="5">
        <f t="shared" si="2125"/>
        <v>0</v>
      </c>
      <c r="O2127" s="5">
        <f t="shared" si="2125"/>
        <v>0</v>
      </c>
      <c r="P2127" s="5">
        <f t="shared" si="2125"/>
        <v>0</v>
      </c>
    </row>
    <row r="2128" ht="19" customHeight="1" spans="1:16">
      <c r="A2128" s="2" t="s">
        <v>285</v>
      </c>
      <c r="B2128" s="2">
        <v>15</v>
      </c>
      <c r="C2128" s="3">
        <f>AVERAGE('GRPO原始 0923'!F2540:F2544)</f>
        <v>0.3515625</v>
      </c>
      <c r="D2128" s="3">
        <f>AVERAGE('GRPO原始 0923'!F2535:F2544)</f>
        <v>0.34609375</v>
      </c>
      <c r="E2128" s="3">
        <f>AVERAGE('GRPO原始 0923'!F2530:F2544)</f>
        <v>0.353645833333333</v>
      </c>
      <c r="F2128" s="3">
        <f>AVERAGE('GRPO原始 0923'!F2530:F2544)</f>
        <v>0.353645833333333</v>
      </c>
      <c r="G2128" s="3">
        <f>AVERAGE('GRPO原始 0923'!F2530:F2544)</f>
        <v>0.353645833333333</v>
      </c>
      <c r="H2128" s="3">
        <f>AVERAGE('GRPO原始 0923'!F2530:F2544)</f>
        <v>0.353645833333333</v>
      </c>
      <c r="I2128" s="3">
        <f>AVERAGE('GRPO原始 0923'!F2530:F2544)</f>
        <v>0.353645833333333</v>
      </c>
      <c r="J2128" s="5">
        <f t="shared" ref="J2128:P2128" si="2126">C2128-C2128</f>
        <v>0</v>
      </c>
      <c r="K2128" s="5">
        <f t="shared" si="2126"/>
        <v>0</v>
      </c>
      <c r="L2128" s="5">
        <f t="shared" si="2126"/>
        <v>0</v>
      </c>
      <c r="M2128" s="5">
        <f t="shared" si="2126"/>
        <v>0</v>
      </c>
      <c r="N2128" s="5">
        <f t="shared" si="2126"/>
        <v>0</v>
      </c>
      <c r="O2128" s="5">
        <f t="shared" si="2126"/>
        <v>0</v>
      </c>
      <c r="P2128" s="5">
        <f t="shared" si="2126"/>
        <v>0</v>
      </c>
    </row>
    <row r="2129" ht="19" customHeight="1" spans="1:16">
      <c r="A2129" s="2" t="s">
        <v>285</v>
      </c>
      <c r="B2129" s="2">
        <v>16</v>
      </c>
      <c r="C2129" s="3">
        <f>AVERAGE('GRPO原始 0923'!F2541:F2545)</f>
        <v>0.36875</v>
      </c>
      <c r="D2129" s="3">
        <f>AVERAGE('GRPO原始 0923'!F2536:F2545)</f>
        <v>0.3546875</v>
      </c>
      <c r="E2129" s="3">
        <f>AVERAGE('GRPO原始 0923'!F2531:F2545)</f>
        <v>0.35</v>
      </c>
      <c r="F2129" s="3">
        <f>AVERAGE('GRPO原始 0923'!F2530:F2545)</f>
        <v>0.35498046875</v>
      </c>
      <c r="G2129" s="3">
        <f>AVERAGE('GRPO原始 0923'!F2530:F2545)</f>
        <v>0.35498046875</v>
      </c>
      <c r="H2129" s="3">
        <f>AVERAGE('GRPO原始 0923'!F2530:F2545)</f>
        <v>0.35498046875</v>
      </c>
      <c r="I2129" s="3">
        <f>AVERAGE('GRPO原始 0923'!F2530:F2545)</f>
        <v>0.35498046875</v>
      </c>
      <c r="J2129" s="5">
        <f t="shared" ref="J2129:P2129" si="2127">C2129-C2129</f>
        <v>0</v>
      </c>
      <c r="K2129" s="5">
        <f t="shared" si="2127"/>
        <v>0</v>
      </c>
      <c r="L2129" s="5">
        <f t="shared" si="2127"/>
        <v>0</v>
      </c>
      <c r="M2129" s="5">
        <f t="shared" si="2127"/>
        <v>0</v>
      </c>
      <c r="N2129" s="5">
        <f t="shared" si="2127"/>
        <v>0</v>
      </c>
      <c r="O2129" s="5">
        <f t="shared" si="2127"/>
        <v>0</v>
      </c>
      <c r="P2129" s="5">
        <f t="shared" si="2127"/>
        <v>0</v>
      </c>
    </row>
    <row r="2130" ht="19" customHeight="1" spans="1:16">
      <c r="A2130" s="2" t="s">
        <v>285</v>
      </c>
      <c r="B2130" s="2">
        <v>17</v>
      </c>
      <c r="C2130" s="3">
        <f>AVERAGE('GRPO原始 0923'!F2542:F2546)</f>
        <v>0.346875</v>
      </c>
      <c r="D2130" s="3">
        <f>AVERAGE('GRPO原始 0923'!F2537:F2546)</f>
        <v>0.36796875</v>
      </c>
      <c r="E2130" s="3">
        <f>AVERAGE('GRPO原始 0923'!F2532:F2546)</f>
        <v>0.346875</v>
      </c>
      <c r="F2130" s="3">
        <f>AVERAGE('GRPO原始 0923'!F2530:F2546)</f>
        <v>0.357077205882353</v>
      </c>
      <c r="G2130" s="3">
        <f>AVERAGE('GRPO原始 0923'!F2530:F2546)</f>
        <v>0.357077205882353</v>
      </c>
      <c r="H2130" s="3">
        <f>AVERAGE('GRPO原始 0923'!F2530:F2546)</f>
        <v>0.357077205882353</v>
      </c>
      <c r="I2130" s="3">
        <f>AVERAGE('GRPO原始 0923'!F2530:F2546)</f>
        <v>0.357077205882353</v>
      </c>
      <c r="J2130" s="5">
        <f t="shared" ref="J2130:P2130" si="2128">C2130-C2130</f>
        <v>0</v>
      </c>
      <c r="K2130" s="5">
        <f t="shared" si="2128"/>
        <v>0</v>
      </c>
      <c r="L2130" s="5">
        <f t="shared" si="2128"/>
        <v>0</v>
      </c>
      <c r="M2130" s="5">
        <f t="shared" si="2128"/>
        <v>0</v>
      </c>
      <c r="N2130" s="5">
        <f t="shared" si="2128"/>
        <v>0</v>
      </c>
      <c r="O2130" s="5">
        <f t="shared" si="2128"/>
        <v>0</v>
      </c>
      <c r="P2130" s="5">
        <f t="shared" si="2128"/>
        <v>0</v>
      </c>
    </row>
    <row r="2131" ht="19" customHeight="1" spans="1:16">
      <c r="A2131" s="2" t="s">
        <v>285</v>
      </c>
      <c r="B2131" s="2">
        <v>18</v>
      </c>
      <c r="C2131" s="3">
        <f>AVERAGE('GRPO原始 0923'!F2543:F2547)</f>
        <v>0.3390625</v>
      </c>
      <c r="D2131" s="3">
        <f>AVERAGE('GRPO原始 0923'!F2538:F2547)</f>
        <v>0.3625</v>
      </c>
      <c r="E2131" s="3">
        <f>AVERAGE('GRPO原始 0923'!F2533:F2547)</f>
        <v>0.3359375</v>
      </c>
      <c r="F2131" s="3">
        <f>AVERAGE('GRPO原始 0923'!F2530:F2547)</f>
        <v>0.351128472222222</v>
      </c>
      <c r="G2131" s="3">
        <f>AVERAGE('GRPO原始 0923'!F2530:F2547)</f>
        <v>0.351128472222222</v>
      </c>
      <c r="H2131" s="3">
        <f>AVERAGE('GRPO原始 0923'!F2530:F2547)</f>
        <v>0.351128472222222</v>
      </c>
      <c r="I2131" s="3">
        <f>AVERAGE('GRPO原始 0923'!F2530:F2547)</f>
        <v>0.351128472222222</v>
      </c>
      <c r="J2131" s="5">
        <f t="shared" ref="J2131:P2131" si="2129">C2131-C2131</f>
        <v>0</v>
      </c>
      <c r="K2131" s="5">
        <f t="shared" si="2129"/>
        <v>0</v>
      </c>
      <c r="L2131" s="5">
        <f t="shared" si="2129"/>
        <v>0</v>
      </c>
      <c r="M2131" s="5">
        <f t="shared" si="2129"/>
        <v>0</v>
      </c>
      <c r="N2131" s="5">
        <f t="shared" si="2129"/>
        <v>0</v>
      </c>
      <c r="O2131" s="5">
        <f t="shared" si="2129"/>
        <v>0</v>
      </c>
      <c r="P2131" s="5">
        <f t="shared" si="2129"/>
        <v>0</v>
      </c>
    </row>
    <row r="2132" ht="19" customHeight="1" spans="1:16">
      <c r="A2132" s="2" t="s">
        <v>285</v>
      </c>
      <c r="B2132" s="2">
        <v>19</v>
      </c>
      <c r="C2132" s="3">
        <f>AVERAGE('GRPO原始 0923'!F2544:F2548)</f>
        <v>0.35</v>
      </c>
      <c r="D2132" s="3">
        <f>AVERAGE('GRPO原始 0923'!F2539:F2548)</f>
        <v>0.35703125</v>
      </c>
      <c r="E2132" s="3">
        <f>AVERAGE('GRPO原始 0923'!F2534:F2548)</f>
        <v>0.336979166666667</v>
      </c>
      <c r="F2132" s="3">
        <f>AVERAGE('GRPO原始 0923'!F2530:F2548)</f>
        <v>0.351973684210526</v>
      </c>
      <c r="G2132" s="3">
        <f>AVERAGE('GRPO原始 0923'!F2530:F2548)</f>
        <v>0.351973684210526</v>
      </c>
      <c r="H2132" s="3">
        <f>AVERAGE('GRPO原始 0923'!F2530:F2548)</f>
        <v>0.351973684210526</v>
      </c>
      <c r="I2132" s="3">
        <f>AVERAGE('GRPO原始 0923'!F2530:F2548)</f>
        <v>0.351973684210526</v>
      </c>
      <c r="J2132" s="5">
        <f t="shared" ref="J2132:P2132" si="2130">C2132-C2132</f>
        <v>0</v>
      </c>
      <c r="K2132" s="5">
        <f t="shared" si="2130"/>
        <v>0</v>
      </c>
      <c r="L2132" s="5">
        <f t="shared" si="2130"/>
        <v>0</v>
      </c>
      <c r="M2132" s="5">
        <f t="shared" si="2130"/>
        <v>0</v>
      </c>
      <c r="N2132" s="5">
        <f t="shared" si="2130"/>
        <v>0</v>
      </c>
      <c r="O2132" s="5">
        <f t="shared" si="2130"/>
        <v>0</v>
      </c>
      <c r="P2132" s="5">
        <f t="shared" si="2130"/>
        <v>0</v>
      </c>
    </row>
    <row r="2133" ht="19" customHeight="1" spans="1:16">
      <c r="A2133" s="2" t="s">
        <v>285</v>
      </c>
      <c r="B2133" s="2">
        <v>20</v>
      </c>
      <c r="C2133" s="3">
        <f>AVERAGE('GRPO原始 0923'!F2545:F2549)</f>
        <v>0.3578125</v>
      </c>
      <c r="D2133" s="3">
        <f>AVERAGE('GRPO原始 0923'!F2540:F2549)</f>
        <v>0.3546875</v>
      </c>
      <c r="E2133" s="3">
        <f>AVERAGE('GRPO原始 0923'!F2535:F2549)</f>
        <v>0.35</v>
      </c>
      <c r="F2133" s="3">
        <f>AVERAGE('GRPO原始 0923'!F2530:F2549)</f>
        <v>0.3546875</v>
      </c>
      <c r="G2133" s="3">
        <f>AVERAGE('GRPO原始 0923'!F2530:F2549)</f>
        <v>0.3546875</v>
      </c>
      <c r="H2133" s="3">
        <f>AVERAGE('GRPO原始 0923'!F2530:F2549)</f>
        <v>0.3546875</v>
      </c>
      <c r="I2133" s="3">
        <f>AVERAGE('GRPO原始 0923'!F2530:F2549)</f>
        <v>0.3546875</v>
      </c>
      <c r="J2133" s="5">
        <f t="shared" ref="J2133:P2133" si="2131">C2133-C2133</f>
        <v>0</v>
      </c>
      <c r="K2133" s="5">
        <f t="shared" si="2131"/>
        <v>0</v>
      </c>
      <c r="L2133" s="5">
        <f t="shared" si="2131"/>
        <v>0</v>
      </c>
      <c r="M2133" s="5">
        <f t="shared" si="2131"/>
        <v>0</v>
      </c>
      <c r="N2133" s="5">
        <f t="shared" si="2131"/>
        <v>0</v>
      </c>
      <c r="O2133" s="5">
        <f t="shared" si="2131"/>
        <v>0</v>
      </c>
      <c r="P2133" s="5">
        <f t="shared" si="2131"/>
        <v>0</v>
      </c>
    </row>
    <row r="2134" ht="19" customHeight="1" spans="1:16">
      <c r="A2134" s="2" t="s">
        <v>285</v>
      </c>
      <c r="B2134" s="2">
        <v>21</v>
      </c>
      <c r="C2134" s="3">
        <f>AVERAGE('GRPO原始 0923'!F2546:F2550)</f>
        <v>0.365625</v>
      </c>
      <c r="D2134" s="3">
        <f>AVERAGE('GRPO原始 0923'!F2541:F2550)</f>
        <v>0.3671875</v>
      </c>
      <c r="E2134" s="3">
        <f>AVERAGE('GRPO原始 0923'!F2536:F2550)</f>
        <v>0.358333333333333</v>
      </c>
      <c r="F2134" s="3">
        <f>AVERAGE('GRPO原始 0923'!F2531:F2550)</f>
        <v>0.35390625</v>
      </c>
      <c r="G2134" s="3">
        <f>AVERAGE('GRPO原始 0923'!F2530:F2550)</f>
        <v>0.357514880952381</v>
      </c>
      <c r="H2134" s="3">
        <f>AVERAGE('GRPO原始 0923'!F2530:F2550)</f>
        <v>0.357514880952381</v>
      </c>
      <c r="I2134" s="3">
        <f>AVERAGE('GRPO原始 0923'!F2530:F2550)</f>
        <v>0.357514880952381</v>
      </c>
      <c r="J2134" s="5">
        <f t="shared" ref="J2134:P2134" si="2132">C2134-C2134</f>
        <v>0</v>
      </c>
      <c r="K2134" s="5">
        <f t="shared" si="2132"/>
        <v>0</v>
      </c>
      <c r="L2134" s="5">
        <f t="shared" si="2132"/>
        <v>0</v>
      </c>
      <c r="M2134" s="5">
        <f t="shared" si="2132"/>
        <v>0</v>
      </c>
      <c r="N2134" s="5">
        <f t="shared" si="2132"/>
        <v>0</v>
      </c>
      <c r="O2134" s="5">
        <f t="shared" si="2132"/>
        <v>0</v>
      </c>
      <c r="P2134" s="5">
        <f t="shared" si="2132"/>
        <v>0</v>
      </c>
    </row>
    <row r="2135" ht="19" customHeight="1" spans="1:16">
      <c r="A2135" s="2" t="s">
        <v>285</v>
      </c>
      <c r="B2135" s="2">
        <v>22</v>
      </c>
      <c r="C2135" s="3">
        <f>AVERAGE('GRPO原始 0923'!F2547:F2551)</f>
        <v>0.375</v>
      </c>
      <c r="D2135" s="3">
        <f>AVERAGE('GRPO原始 0923'!F2542:F2551)</f>
        <v>0.3609375</v>
      </c>
      <c r="E2135" s="3">
        <f>AVERAGE('GRPO原始 0923'!F2537:F2551)</f>
        <v>0.3703125</v>
      </c>
      <c r="F2135" s="3">
        <f>AVERAGE('GRPO原始 0923'!F2532:F2551)</f>
        <v>0.35390625</v>
      </c>
      <c r="G2135" s="3">
        <f>AVERAGE('GRPO原始 0923'!F2530:F2551)</f>
        <v>0.361150568181818</v>
      </c>
      <c r="H2135" s="3">
        <f>AVERAGE('GRPO原始 0923'!F2530:F2551)</f>
        <v>0.361150568181818</v>
      </c>
      <c r="I2135" s="3">
        <f>AVERAGE('GRPO原始 0923'!F2530:F2551)</f>
        <v>0.361150568181818</v>
      </c>
      <c r="J2135" s="5">
        <f t="shared" ref="J2135:P2135" si="2133">C2135-C2135</f>
        <v>0</v>
      </c>
      <c r="K2135" s="5">
        <f t="shared" si="2133"/>
        <v>0</v>
      </c>
      <c r="L2135" s="5">
        <f t="shared" si="2133"/>
        <v>0</v>
      </c>
      <c r="M2135" s="5">
        <f t="shared" si="2133"/>
        <v>0</v>
      </c>
      <c r="N2135" s="5">
        <f t="shared" si="2133"/>
        <v>0</v>
      </c>
      <c r="O2135" s="5">
        <f t="shared" si="2133"/>
        <v>0</v>
      </c>
      <c r="P2135" s="5">
        <f t="shared" si="2133"/>
        <v>0</v>
      </c>
    </row>
    <row r="2136" ht="19" customHeight="1" spans="1:16">
      <c r="A2136" s="2" t="s">
        <v>285</v>
      </c>
      <c r="B2136" s="2">
        <v>23</v>
      </c>
      <c r="C2136" s="3">
        <f>AVERAGE('GRPO原始 0923'!F2548:F2552)</f>
        <v>0.403125</v>
      </c>
      <c r="D2136" s="3">
        <f>AVERAGE('GRPO原始 0923'!F2543:F2552)</f>
        <v>0.37109375</v>
      </c>
      <c r="E2136" s="3">
        <f>AVERAGE('GRPO原始 0923'!F2538:F2552)</f>
        <v>0.376041666666667</v>
      </c>
      <c r="F2136" s="3">
        <f>AVERAGE('GRPO原始 0923'!F2533:F2552)</f>
        <v>0.352734375</v>
      </c>
      <c r="G2136" s="3">
        <f>AVERAGE('GRPO原始 0923'!F2530:F2552)</f>
        <v>0.362432065217391</v>
      </c>
      <c r="H2136" s="3">
        <f>AVERAGE('GRPO原始 0923'!F2530:F2552)</f>
        <v>0.362432065217391</v>
      </c>
      <c r="I2136" s="3">
        <f>AVERAGE('GRPO原始 0923'!F2530:F2552)</f>
        <v>0.362432065217391</v>
      </c>
      <c r="J2136" s="5">
        <f t="shared" ref="J2136:P2136" si="2134">C2136-C2136</f>
        <v>0</v>
      </c>
      <c r="K2136" s="5">
        <f t="shared" si="2134"/>
        <v>0</v>
      </c>
      <c r="L2136" s="5">
        <f t="shared" si="2134"/>
        <v>0</v>
      </c>
      <c r="M2136" s="5">
        <f t="shared" si="2134"/>
        <v>0</v>
      </c>
      <c r="N2136" s="5">
        <f t="shared" si="2134"/>
        <v>0</v>
      </c>
      <c r="O2136" s="5">
        <f t="shared" si="2134"/>
        <v>0</v>
      </c>
      <c r="P2136" s="5">
        <f t="shared" si="2134"/>
        <v>0</v>
      </c>
    </row>
    <row r="2137" ht="19" customHeight="1" spans="1:16">
      <c r="A2137" s="2" t="s">
        <v>285</v>
      </c>
      <c r="B2137" s="2">
        <v>24</v>
      </c>
      <c r="C2137" s="3">
        <f>AVERAGE('GRPO原始 0923'!F2549:F2553)</f>
        <v>0.428125</v>
      </c>
      <c r="D2137" s="3">
        <f>AVERAGE('GRPO原始 0923'!F2544:F2553)</f>
        <v>0.3890625</v>
      </c>
      <c r="E2137" s="3">
        <f>AVERAGE('GRPO原始 0923'!F2539:F2553)</f>
        <v>0.380729166666667</v>
      </c>
      <c r="F2137" s="3">
        <f>AVERAGE('GRPO原始 0923'!F2534:F2553)</f>
        <v>0.359765625</v>
      </c>
      <c r="G2137" s="3">
        <f>AVERAGE('GRPO原始 0923'!F2530:F2553)</f>
        <v>0.367838541666667</v>
      </c>
      <c r="H2137" s="3">
        <f>AVERAGE('GRPO原始 0923'!F2530:F2553)</f>
        <v>0.367838541666667</v>
      </c>
      <c r="I2137" s="3">
        <f>AVERAGE('GRPO原始 0923'!F2530:F2553)</f>
        <v>0.367838541666667</v>
      </c>
      <c r="J2137" s="5">
        <f t="shared" ref="J2137:P2137" si="2135">C2137-C2137</f>
        <v>0</v>
      </c>
      <c r="K2137" s="5">
        <f t="shared" si="2135"/>
        <v>0</v>
      </c>
      <c r="L2137" s="5">
        <f t="shared" si="2135"/>
        <v>0</v>
      </c>
      <c r="M2137" s="5">
        <f t="shared" si="2135"/>
        <v>0</v>
      </c>
      <c r="N2137" s="5">
        <f t="shared" si="2135"/>
        <v>0</v>
      </c>
      <c r="O2137" s="5">
        <f t="shared" si="2135"/>
        <v>0</v>
      </c>
      <c r="P2137" s="5">
        <f t="shared" si="2135"/>
        <v>0</v>
      </c>
    </row>
    <row r="2138" ht="19" customHeight="1" spans="1:16">
      <c r="A2138" s="2" t="s">
        <v>285</v>
      </c>
      <c r="B2138" s="2">
        <v>25</v>
      </c>
      <c r="C2138" s="3">
        <f>AVERAGE('GRPO原始 0923'!F2550:F2554)</f>
        <v>0.4078125</v>
      </c>
      <c r="D2138" s="3">
        <f>AVERAGE('GRPO原始 0923'!F2545:F2554)</f>
        <v>0.3828125</v>
      </c>
      <c r="E2138" s="3">
        <f>AVERAGE('GRPO原始 0923'!F2540:F2554)</f>
        <v>0.372395833333333</v>
      </c>
      <c r="F2138" s="3">
        <f>AVERAGE('GRPO原始 0923'!F2535:F2554)</f>
        <v>0.364453125</v>
      </c>
      <c r="G2138" s="3">
        <f>AVERAGE('GRPO原始 0923'!F2530:F2554)</f>
        <v>0.3653125</v>
      </c>
      <c r="H2138" s="3">
        <f>AVERAGE('GRPO原始 0923'!F2530:F2554)</f>
        <v>0.3653125</v>
      </c>
      <c r="I2138" s="3">
        <f>AVERAGE('GRPO原始 0923'!F2530:F2554)</f>
        <v>0.3653125</v>
      </c>
      <c r="J2138" s="5">
        <f t="shared" ref="J2138:P2138" si="2136">C2138-C2138</f>
        <v>0</v>
      </c>
      <c r="K2138" s="5">
        <f t="shared" si="2136"/>
        <v>0</v>
      </c>
      <c r="L2138" s="5">
        <f t="shared" si="2136"/>
        <v>0</v>
      </c>
      <c r="M2138" s="5">
        <f t="shared" si="2136"/>
        <v>0</v>
      </c>
      <c r="N2138" s="5">
        <f t="shared" si="2136"/>
        <v>0</v>
      </c>
      <c r="O2138" s="5">
        <f t="shared" si="2136"/>
        <v>0</v>
      </c>
      <c r="P2138" s="5">
        <f t="shared" si="2136"/>
        <v>0</v>
      </c>
    </row>
    <row r="2139" ht="19" customHeight="1" spans="1:16">
      <c r="A2139" s="2" t="s">
        <v>285</v>
      </c>
      <c r="B2139" s="2">
        <v>26</v>
      </c>
      <c r="C2139" s="3">
        <f>AVERAGE('GRPO原始 0923'!F2551:F2555)</f>
        <v>0.384375</v>
      </c>
      <c r="D2139" s="3">
        <f>AVERAGE('GRPO原始 0923'!F2546:F2555)</f>
        <v>0.375</v>
      </c>
      <c r="E2139" s="3">
        <f>AVERAGE('GRPO原始 0923'!F2541:F2555)</f>
        <v>0.372916666666667</v>
      </c>
      <c r="F2139" s="3">
        <f>AVERAGE('GRPO原始 0923'!F2536:F2555)</f>
        <v>0.36484375</v>
      </c>
      <c r="G2139" s="3">
        <f>AVERAGE('GRPO原始 0923'!F2530:F2555)</f>
        <v>0.362680288461538</v>
      </c>
      <c r="H2139" s="3">
        <f>AVERAGE('GRPO原始 0923'!F2530:F2555)</f>
        <v>0.362680288461538</v>
      </c>
      <c r="I2139" s="3">
        <f>AVERAGE('GRPO原始 0923'!F2530:F2555)</f>
        <v>0.362680288461538</v>
      </c>
      <c r="J2139" s="5">
        <f t="shared" ref="J2139:P2139" si="2137">C2139-C2139</f>
        <v>0</v>
      </c>
      <c r="K2139" s="5">
        <f t="shared" si="2137"/>
        <v>0</v>
      </c>
      <c r="L2139" s="5">
        <f t="shared" si="2137"/>
        <v>0</v>
      </c>
      <c r="M2139" s="5">
        <f t="shared" si="2137"/>
        <v>0</v>
      </c>
      <c r="N2139" s="5">
        <f t="shared" si="2137"/>
        <v>0</v>
      </c>
      <c r="O2139" s="5">
        <f t="shared" si="2137"/>
        <v>0</v>
      </c>
      <c r="P2139" s="5">
        <f t="shared" si="2137"/>
        <v>0</v>
      </c>
    </row>
    <row r="2140" ht="19" customHeight="1" spans="1:16">
      <c r="A2140" s="2" t="s">
        <v>285</v>
      </c>
      <c r="B2140" s="2">
        <v>27</v>
      </c>
      <c r="C2140" s="3">
        <f>AVERAGE('GRPO原始 0923'!F2552:F2556)</f>
        <v>0.3640625</v>
      </c>
      <c r="D2140" s="3">
        <f>AVERAGE('GRPO原始 0923'!F2547:F2556)</f>
        <v>0.36953125</v>
      </c>
      <c r="E2140" s="3">
        <f>AVERAGE('GRPO原始 0923'!F2542:F2556)</f>
        <v>0.361979166666667</v>
      </c>
      <c r="F2140" s="3">
        <f>AVERAGE('GRPO原始 0923'!F2537:F2556)</f>
        <v>0.36875</v>
      </c>
      <c r="G2140" s="3">
        <f>AVERAGE('GRPO原始 0923'!F2530:F2556)</f>
        <v>0.361689814814815</v>
      </c>
      <c r="H2140" s="3">
        <f>AVERAGE('GRPO原始 0923'!F2530:F2556)</f>
        <v>0.361689814814815</v>
      </c>
      <c r="I2140" s="3">
        <f>AVERAGE('GRPO原始 0923'!F2530:F2556)</f>
        <v>0.361689814814815</v>
      </c>
      <c r="J2140" s="5">
        <f t="shared" ref="J2140:P2140" si="2138">C2140-C2140</f>
        <v>0</v>
      </c>
      <c r="K2140" s="5">
        <f t="shared" si="2138"/>
        <v>0</v>
      </c>
      <c r="L2140" s="5">
        <f t="shared" si="2138"/>
        <v>0</v>
      </c>
      <c r="M2140" s="5">
        <f t="shared" si="2138"/>
        <v>0</v>
      </c>
      <c r="N2140" s="5">
        <f t="shared" si="2138"/>
        <v>0</v>
      </c>
      <c r="O2140" s="5">
        <f t="shared" si="2138"/>
        <v>0</v>
      </c>
      <c r="P2140" s="5">
        <f t="shared" si="2138"/>
        <v>0</v>
      </c>
    </row>
    <row r="2141" ht="19" customHeight="1" spans="1:16">
      <c r="A2141" s="2" t="s">
        <v>285</v>
      </c>
      <c r="B2141" s="2">
        <v>28</v>
      </c>
      <c r="C2141" s="3">
        <f>AVERAGE('GRPO原始 0923'!F2553:F2557)</f>
        <v>0.378125</v>
      </c>
      <c r="D2141" s="3">
        <f>AVERAGE('GRPO原始 0923'!F2548:F2557)</f>
        <v>0.390625</v>
      </c>
      <c r="E2141" s="3">
        <f>AVERAGE('GRPO原始 0923'!F2543:F2557)</f>
        <v>0.3734375</v>
      </c>
      <c r="F2141" s="3">
        <f>AVERAGE('GRPO原始 0923'!F2538:F2557)</f>
        <v>0.3765625</v>
      </c>
      <c r="G2141" s="3">
        <f>AVERAGE('GRPO原始 0923'!F2530:F2557)</f>
        <v>0.365234375</v>
      </c>
      <c r="H2141" s="3">
        <f>AVERAGE('GRPO原始 0923'!F2530:F2557)</f>
        <v>0.365234375</v>
      </c>
      <c r="I2141" s="3">
        <f>AVERAGE('GRPO原始 0923'!F2530:F2557)</f>
        <v>0.365234375</v>
      </c>
      <c r="J2141" s="5">
        <f t="shared" ref="J2141:P2141" si="2139">C2141-C2141</f>
        <v>0</v>
      </c>
      <c r="K2141" s="5">
        <f t="shared" si="2139"/>
        <v>0</v>
      </c>
      <c r="L2141" s="5">
        <f t="shared" si="2139"/>
        <v>0</v>
      </c>
      <c r="M2141" s="5">
        <f t="shared" si="2139"/>
        <v>0</v>
      </c>
      <c r="N2141" s="5">
        <f t="shared" si="2139"/>
        <v>0</v>
      </c>
      <c r="O2141" s="5">
        <f t="shared" si="2139"/>
        <v>0</v>
      </c>
      <c r="P2141" s="5">
        <f t="shared" si="2139"/>
        <v>0</v>
      </c>
    </row>
    <row r="2142" ht="19" customHeight="1" spans="1:16">
      <c r="A2142" s="2" t="s">
        <v>285</v>
      </c>
      <c r="B2142" s="2">
        <v>29</v>
      </c>
      <c r="C2142" s="3">
        <f>AVERAGE('GRPO原始 0923'!F2554:F2558)</f>
        <v>0.35</v>
      </c>
      <c r="D2142" s="3">
        <f>AVERAGE('GRPO原始 0923'!F2549:F2558)</f>
        <v>0.3890625</v>
      </c>
      <c r="E2142" s="3">
        <f>AVERAGE('GRPO原始 0923'!F2544:F2558)</f>
        <v>0.376041666666667</v>
      </c>
      <c r="F2142" s="3">
        <f>AVERAGE('GRPO原始 0923'!F2539:F2558)</f>
        <v>0.373046875</v>
      </c>
      <c r="G2142" s="3">
        <f>AVERAGE('GRPO原始 0923'!F2530:F2558)</f>
        <v>0.364762931034483</v>
      </c>
      <c r="H2142" s="3">
        <f>AVERAGE('GRPO原始 0923'!F2530:F2558)</f>
        <v>0.364762931034483</v>
      </c>
      <c r="I2142" s="3">
        <f>AVERAGE('GRPO原始 0923'!F2530:F2558)</f>
        <v>0.364762931034483</v>
      </c>
      <c r="J2142" s="5">
        <f t="shared" ref="J2142:P2142" si="2140">C2142-C2142</f>
        <v>0</v>
      </c>
      <c r="K2142" s="5">
        <f t="shared" si="2140"/>
        <v>0</v>
      </c>
      <c r="L2142" s="5">
        <f t="shared" si="2140"/>
        <v>0</v>
      </c>
      <c r="M2142" s="5">
        <f t="shared" si="2140"/>
        <v>0</v>
      </c>
      <c r="N2142" s="5">
        <f t="shared" si="2140"/>
        <v>0</v>
      </c>
      <c r="O2142" s="5">
        <f t="shared" si="2140"/>
        <v>0</v>
      </c>
      <c r="P2142" s="5">
        <f t="shared" si="2140"/>
        <v>0</v>
      </c>
    </row>
    <row r="2143" ht="19" customHeight="1" spans="1:16">
      <c r="A2143" s="2" t="s">
        <v>285</v>
      </c>
      <c r="B2143" s="2">
        <v>30</v>
      </c>
      <c r="C2143" s="3">
        <f>AVERAGE('GRPO原始 0923'!F2555:F2559)</f>
        <v>0.3796875</v>
      </c>
      <c r="D2143" s="3">
        <f>AVERAGE('GRPO原始 0923'!F2550:F2559)</f>
        <v>0.39375</v>
      </c>
      <c r="E2143" s="3">
        <f>AVERAGE('GRPO原始 0923'!F2545:F2559)</f>
        <v>0.381770833333333</v>
      </c>
      <c r="F2143" s="3">
        <f>AVERAGE('GRPO原始 0923'!F2540:F2559)</f>
        <v>0.37421875</v>
      </c>
      <c r="G2143" s="3">
        <f>AVERAGE('GRPO原始 0923'!F2530:F2559)</f>
        <v>0.367708333333333</v>
      </c>
      <c r="H2143" s="3">
        <f>AVERAGE('GRPO原始 0923'!F2530:F2559)</f>
        <v>0.367708333333333</v>
      </c>
      <c r="I2143" s="3">
        <f>AVERAGE('GRPO原始 0923'!F2530:F2559)</f>
        <v>0.367708333333333</v>
      </c>
      <c r="J2143" s="5">
        <f t="shared" ref="J2143:P2143" si="2141">C2143-C2143</f>
        <v>0</v>
      </c>
      <c r="K2143" s="5">
        <f t="shared" si="2141"/>
        <v>0</v>
      </c>
      <c r="L2143" s="5">
        <f t="shared" si="2141"/>
        <v>0</v>
      </c>
      <c r="M2143" s="5">
        <f t="shared" si="2141"/>
        <v>0</v>
      </c>
      <c r="N2143" s="5">
        <f t="shared" si="2141"/>
        <v>0</v>
      </c>
      <c r="O2143" s="5">
        <f t="shared" si="2141"/>
        <v>0</v>
      </c>
      <c r="P2143" s="5">
        <f t="shared" si="2141"/>
        <v>0</v>
      </c>
    </row>
    <row r="2144" ht="19" customHeight="1" spans="1:16">
      <c r="A2144" s="2" t="s">
        <v>285</v>
      </c>
      <c r="B2144" s="2">
        <v>31</v>
      </c>
      <c r="C2144" s="3">
        <f>AVERAGE('GRPO原始 0923'!F2556:F2560)</f>
        <v>0.425</v>
      </c>
      <c r="D2144" s="3">
        <f>AVERAGE('GRPO原始 0923'!F2551:F2560)</f>
        <v>0.4046875</v>
      </c>
      <c r="E2144" s="3">
        <f>AVERAGE('GRPO原始 0923'!F2546:F2560)</f>
        <v>0.391666666666667</v>
      </c>
      <c r="F2144" s="3">
        <f>AVERAGE('GRPO原始 0923'!F2541:F2560)</f>
        <v>0.3859375</v>
      </c>
      <c r="G2144" s="3">
        <f>AVERAGE('GRPO原始 0923'!F2531:F2560)</f>
        <v>0.370833333333333</v>
      </c>
      <c r="H2144" s="3">
        <f>AVERAGE('GRPO原始 0923'!F2530:F2560)</f>
        <v>0.37273185483871</v>
      </c>
      <c r="I2144" s="3">
        <f>AVERAGE('GRPO原始 0923'!F2530:F2560)</f>
        <v>0.37273185483871</v>
      </c>
      <c r="J2144" s="5">
        <f t="shared" ref="J2144:P2144" si="2142">C2144-C2144</f>
        <v>0</v>
      </c>
      <c r="K2144" s="5">
        <f t="shared" si="2142"/>
        <v>0</v>
      </c>
      <c r="L2144" s="5">
        <f t="shared" si="2142"/>
        <v>0</v>
      </c>
      <c r="M2144" s="5">
        <f t="shared" si="2142"/>
        <v>0</v>
      </c>
      <c r="N2144" s="5">
        <f t="shared" si="2142"/>
        <v>0</v>
      </c>
      <c r="O2144" s="5">
        <f t="shared" si="2142"/>
        <v>0</v>
      </c>
      <c r="P2144" s="5">
        <f t="shared" si="2142"/>
        <v>0</v>
      </c>
    </row>
    <row r="2145" ht="19" customHeight="1" spans="1:16">
      <c r="A2145" s="2" t="s">
        <v>285</v>
      </c>
      <c r="B2145" s="2">
        <v>32</v>
      </c>
      <c r="C2145" s="3">
        <f>AVERAGE('GRPO原始 0923'!F2557:F2561)</f>
        <v>0.45625</v>
      </c>
      <c r="D2145" s="3">
        <f>AVERAGE('GRPO原始 0923'!F2552:F2561)</f>
        <v>0.41015625</v>
      </c>
      <c r="E2145" s="3">
        <f>AVERAGE('GRPO原始 0923'!F2547:F2561)</f>
        <v>0.3984375</v>
      </c>
      <c r="F2145" s="3">
        <f>AVERAGE('GRPO原始 0923'!F2542:F2561)</f>
        <v>0.385546875</v>
      </c>
      <c r="G2145" s="3">
        <f>AVERAGE('GRPO原始 0923'!F2532:F2561)</f>
        <v>0.37265625</v>
      </c>
      <c r="H2145" s="3">
        <f>AVERAGE('GRPO原始 0923'!F2530:F2561)</f>
        <v>0.37646484375</v>
      </c>
      <c r="I2145" s="3">
        <f>AVERAGE('GRPO原始 0923'!F2530:F2561)</f>
        <v>0.37646484375</v>
      </c>
      <c r="J2145" s="5">
        <f t="shared" ref="J2145:P2145" si="2143">C2145-C2145</f>
        <v>0</v>
      </c>
      <c r="K2145" s="5">
        <f t="shared" si="2143"/>
        <v>0</v>
      </c>
      <c r="L2145" s="5">
        <f t="shared" si="2143"/>
        <v>0</v>
      </c>
      <c r="M2145" s="5">
        <f t="shared" si="2143"/>
        <v>0</v>
      </c>
      <c r="N2145" s="5">
        <f t="shared" si="2143"/>
        <v>0</v>
      </c>
      <c r="O2145" s="5">
        <f t="shared" si="2143"/>
        <v>0</v>
      </c>
      <c r="P2145" s="5">
        <f t="shared" si="2143"/>
        <v>0</v>
      </c>
    </row>
    <row r="2146" ht="19" customHeight="1" spans="1:16">
      <c r="A2146" s="2" t="s">
        <v>285</v>
      </c>
      <c r="B2146" s="2">
        <v>33</v>
      </c>
      <c r="C2146" s="3">
        <f>AVERAGE('GRPO原始 0923'!F2558:F2562)</f>
        <v>0.4546875</v>
      </c>
      <c r="D2146" s="3">
        <f>AVERAGE('GRPO原始 0923'!F2553:F2562)</f>
        <v>0.41640625</v>
      </c>
      <c r="E2146" s="3">
        <f>AVERAGE('GRPO原始 0923'!F2548:F2562)</f>
        <v>0.411979166666667</v>
      </c>
      <c r="F2146" s="3">
        <f>AVERAGE('GRPO原始 0923'!F2543:F2562)</f>
        <v>0.39375</v>
      </c>
      <c r="G2146" s="3">
        <f>AVERAGE('GRPO原始 0923'!F2533:F2562)</f>
        <v>0.373958333333333</v>
      </c>
      <c r="H2146" s="3">
        <f>AVERAGE('GRPO原始 0923'!F2530:F2562)</f>
        <v>0.378787878787879</v>
      </c>
      <c r="I2146" s="3">
        <f>AVERAGE('GRPO原始 0923'!F2530:F2562)</f>
        <v>0.378787878787879</v>
      </c>
      <c r="J2146" s="5">
        <f t="shared" ref="J2146:P2146" si="2144">C2146-C2146</f>
        <v>0</v>
      </c>
      <c r="K2146" s="5">
        <f t="shared" si="2144"/>
        <v>0</v>
      </c>
      <c r="L2146" s="5">
        <f t="shared" si="2144"/>
        <v>0</v>
      </c>
      <c r="M2146" s="5">
        <f t="shared" si="2144"/>
        <v>0</v>
      </c>
      <c r="N2146" s="5">
        <f t="shared" si="2144"/>
        <v>0</v>
      </c>
      <c r="O2146" s="5">
        <f t="shared" si="2144"/>
        <v>0</v>
      </c>
      <c r="P2146" s="5">
        <f t="shared" si="2144"/>
        <v>0</v>
      </c>
    </row>
    <row r="2147" ht="19" customHeight="1" spans="1:16">
      <c r="A2147" s="2" t="s">
        <v>285</v>
      </c>
      <c r="B2147" s="2">
        <v>34</v>
      </c>
      <c r="C2147" s="3">
        <f>AVERAGE('GRPO原始 0923'!F2559:F2563)</f>
        <v>0.46875</v>
      </c>
      <c r="D2147" s="3">
        <f>AVERAGE('GRPO原始 0923'!F2554:F2563)</f>
        <v>0.409375</v>
      </c>
      <c r="E2147" s="3">
        <f>AVERAGE('GRPO原始 0923'!F2549:F2563)</f>
        <v>0.415625</v>
      </c>
      <c r="F2147" s="3">
        <f>AVERAGE('GRPO原始 0923'!F2544:F2563)</f>
        <v>0.39921875</v>
      </c>
      <c r="G2147" s="3">
        <f>AVERAGE('GRPO原始 0923'!F2534:F2563)</f>
        <v>0.376302083333333</v>
      </c>
      <c r="H2147" s="3">
        <f>AVERAGE('GRPO原始 0923'!F2530:F2563)</f>
        <v>0.380055147058824</v>
      </c>
      <c r="I2147" s="3">
        <f>AVERAGE('GRPO原始 0923'!F2530:F2563)</f>
        <v>0.380055147058824</v>
      </c>
      <c r="J2147" s="5">
        <f t="shared" ref="J2147:P2147" si="2145">C2147-C2147</f>
        <v>0</v>
      </c>
      <c r="K2147" s="5">
        <f t="shared" si="2145"/>
        <v>0</v>
      </c>
      <c r="L2147" s="5">
        <f t="shared" si="2145"/>
        <v>0</v>
      </c>
      <c r="M2147" s="5">
        <f t="shared" si="2145"/>
        <v>0</v>
      </c>
      <c r="N2147" s="5">
        <f t="shared" si="2145"/>
        <v>0</v>
      </c>
      <c r="O2147" s="5">
        <f t="shared" si="2145"/>
        <v>0</v>
      </c>
      <c r="P2147" s="5">
        <f t="shared" si="2145"/>
        <v>0</v>
      </c>
    </row>
    <row r="2148" ht="19" customHeight="1" spans="1:16">
      <c r="A2148" s="2" t="s">
        <v>285</v>
      </c>
      <c r="B2148" s="2">
        <v>35</v>
      </c>
      <c r="C2148" s="3">
        <f>AVERAGE('GRPO原始 0923'!F2560:F2564)</f>
        <v>0.459375</v>
      </c>
      <c r="D2148" s="3">
        <f>AVERAGE('GRPO原始 0923'!F2555:F2564)</f>
        <v>0.41953125</v>
      </c>
      <c r="E2148" s="3">
        <f>AVERAGE('GRPO原始 0923'!F2550:F2564)</f>
        <v>0.415625</v>
      </c>
      <c r="F2148" s="3">
        <f>AVERAGE('GRPO原始 0923'!F2545:F2564)</f>
        <v>0.401171875</v>
      </c>
      <c r="G2148" s="3">
        <f>AVERAGE('GRPO原始 0923'!F2535:F2564)</f>
        <v>0.3828125</v>
      </c>
      <c r="H2148" s="3">
        <f>AVERAGE('GRPO原始 0923'!F2530:F2564)</f>
        <v>0.380803571428571</v>
      </c>
      <c r="I2148" s="3">
        <f>AVERAGE('GRPO原始 0923'!F2530:F2564)</f>
        <v>0.380803571428571</v>
      </c>
      <c r="J2148" s="5">
        <f t="shared" ref="J2148:P2148" si="2146">C2148-C2148</f>
        <v>0</v>
      </c>
      <c r="K2148" s="5">
        <f t="shared" si="2146"/>
        <v>0</v>
      </c>
      <c r="L2148" s="5">
        <f t="shared" si="2146"/>
        <v>0</v>
      </c>
      <c r="M2148" s="5">
        <f t="shared" si="2146"/>
        <v>0</v>
      </c>
      <c r="N2148" s="5">
        <f t="shared" si="2146"/>
        <v>0</v>
      </c>
      <c r="O2148" s="5">
        <f t="shared" si="2146"/>
        <v>0</v>
      </c>
      <c r="P2148" s="5">
        <f t="shared" si="2146"/>
        <v>0</v>
      </c>
    </row>
    <row r="2149" ht="19" customHeight="1" spans="1:16">
      <c r="A2149" s="2" t="s">
        <v>285</v>
      </c>
      <c r="B2149" s="2">
        <v>36</v>
      </c>
      <c r="C2149" s="3">
        <f>AVERAGE('GRPO原始 0923'!F2561:F2565)</f>
        <v>0.4421875</v>
      </c>
      <c r="D2149" s="3">
        <f>AVERAGE('GRPO原始 0923'!F2556:F2565)</f>
        <v>0.43359375</v>
      </c>
      <c r="E2149" s="3">
        <f>AVERAGE('GRPO原始 0923'!F2551:F2565)</f>
        <v>0.4171875</v>
      </c>
      <c r="F2149" s="3">
        <f>AVERAGE('GRPO原始 0923'!F2546:F2565)</f>
        <v>0.404296875</v>
      </c>
      <c r="G2149" s="3">
        <f>AVERAGE('GRPO原始 0923'!F2536:F2565)</f>
        <v>0.387760416666667</v>
      </c>
      <c r="H2149" s="3">
        <f>AVERAGE('GRPO原始 0923'!F2530:F2565)</f>
        <v>0.382378472222222</v>
      </c>
      <c r="I2149" s="3">
        <f>AVERAGE('GRPO原始 0923'!F2530:F2565)</f>
        <v>0.382378472222222</v>
      </c>
      <c r="J2149" s="5">
        <f t="shared" ref="J2149:P2149" si="2147">C2149-C2149</f>
        <v>0</v>
      </c>
      <c r="K2149" s="5">
        <f t="shared" si="2147"/>
        <v>0</v>
      </c>
      <c r="L2149" s="5">
        <f t="shared" si="2147"/>
        <v>0</v>
      </c>
      <c r="M2149" s="5">
        <f t="shared" si="2147"/>
        <v>0</v>
      </c>
      <c r="N2149" s="5">
        <f t="shared" si="2147"/>
        <v>0</v>
      </c>
      <c r="O2149" s="5">
        <f t="shared" si="2147"/>
        <v>0</v>
      </c>
      <c r="P2149" s="5">
        <f t="shared" si="2147"/>
        <v>0</v>
      </c>
    </row>
    <row r="2150" ht="19" customHeight="1" spans="1:16">
      <c r="A2150" s="2" t="s">
        <v>285</v>
      </c>
      <c r="B2150" s="2">
        <v>37</v>
      </c>
      <c r="C2150" s="3">
        <f>AVERAGE('GRPO原始 0923'!F2562:F2566)</f>
        <v>0.4296875</v>
      </c>
      <c r="D2150" s="3">
        <f>AVERAGE('GRPO原始 0923'!F2557:F2566)</f>
        <v>0.44296875</v>
      </c>
      <c r="E2150" s="3">
        <f>AVERAGE('GRPO原始 0923'!F2552:F2566)</f>
        <v>0.416666666666667</v>
      </c>
      <c r="F2150" s="3">
        <f>AVERAGE('GRPO原始 0923'!F2547:F2566)</f>
        <v>0.40625</v>
      </c>
      <c r="G2150" s="3">
        <f>AVERAGE('GRPO原始 0923'!F2537:F2566)</f>
        <v>0.393489583333333</v>
      </c>
      <c r="H2150" s="3">
        <f>AVERAGE('GRPO原始 0923'!F2530:F2566)</f>
        <v>0.383657094594595</v>
      </c>
      <c r="I2150" s="3">
        <f>AVERAGE('GRPO原始 0923'!F2530:F2566)</f>
        <v>0.383657094594595</v>
      </c>
      <c r="J2150" s="5">
        <f t="shared" ref="J2150:P2150" si="2148">C2150-C2150</f>
        <v>0</v>
      </c>
      <c r="K2150" s="5">
        <f t="shared" si="2148"/>
        <v>0</v>
      </c>
      <c r="L2150" s="5">
        <f t="shared" si="2148"/>
        <v>0</v>
      </c>
      <c r="M2150" s="5">
        <f t="shared" si="2148"/>
        <v>0</v>
      </c>
      <c r="N2150" s="5">
        <f t="shared" si="2148"/>
        <v>0</v>
      </c>
      <c r="O2150" s="5">
        <f t="shared" si="2148"/>
        <v>0</v>
      </c>
      <c r="P2150" s="5">
        <f t="shared" si="2148"/>
        <v>0</v>
      </c>
    </row>
    <row r="2151" ht="19" customHeight="1" spans="1:16">
      <c r="A2151" s="2" t="s">
        <v>285</v>
      </c>
      <c r="B2151" s="2">
        <v>38</v>
      </c>
      <c r="C2151" s="3">
        <f>AVERAGE('GRPO原始 0923'!F2563:F2567)</f>
        <v>0.4015625</v>
      </c>
      <c r="D2151" s="3">
        <f>AVERAGE('GRPO原始 0923'!F2558:F2567)</f>
        <v>0.428125</v>
      </c>
      <c r="E2151" s="3">
        <f>AVERAGE('GRPO原始 0923'!F2553:F2567)</f>
        <v>0.411458333333333</v>
      </c>
      <c r="F2151" s="3">
        <f>AVERAGE('GRPO原始 0923'!F2548:F2567)</f>
        <v>0.409375</v>
      </c>
      <c r="G2151" s="3">
        <f>AVERAGE('GRPO原始 0923'!F2538:F2567)</f>
        <v>0.39375</v>
      </c>
      <c r="H2151" s="3">
        <f>AVERAGE('GRPO原始 0923'!F2530:F2567)</f>
        <v>0.381784539473684</v>
      </c>
      <c r="I2151" s="3">
        <f>AVERAGE('GRPO原始 0923'!F2530:F2567)</f>
        <v>0.381784539473684</v>
      </c>
      <c r="J2151" s="5">
        <f t="shared" ref="J2151:P2151" si="2149">C2151-C2151</f>
        <v>0</v>
      </c>
      <c r="K2151" s="5">
        <f t="shared" si="2149"/>
        <v>0</v>
      </c>
      <c r="L2151" s="5">
        <f t="shared" si="2149"/>
        <v>0</v>
      </c>
      <c r="M2151" s="5">
        <f t="shared" si="2149"/>
        <v>0</v>
      </c>
      <c r="N2151" s="5">
        <f t="shared" si="2149"/>
        <v>0</v>
      </c>
      <c r="O2151" s="5">
        <f t="shared" si="2149"/>
        <v>0</v>
      </c>
      <c r="P2151" s="5">
        <f t="shared" si="2149"/>
        <v>0</v>
      </c>
    </row>
    <row r="2152" ht="19" customHeight="1" spans="1:16">
      <c r="A2152" s="2" t="s">
        <v>285</v>
      </c>
      <c r="B2152" s="2">
        <v>39</v>
      </c>
      <c r="C2152" s="3">
        <f>AVERAGE('GRPO原始 0923'!F2564:F2568)</f>
        <v>0.4125</v>
      </c>
      <c r="D2152" s="3">
        <f>AVERAGE('GRPO原始 0923'!F2559:F2568)</f>
        <v>0.440625</v>
      </c>
      <c r="E2152" s="3">
        <f>AVERAGE('GRPO原始 0923'!F2554:F2568)</f>
        <v>0.410416666666667</v>
      </c>
      <c r="F2152" s="3">
        <f>AVERAGE('GRPO原始 0923'!F2549:F2568)</f>
        <v>0.41484375</v>
      </c>
      <c r="G2152" s="3">
        <f>AVERAGE('GRPO原始 0923'!F2539:F2568)</f>
        <v>0.395572916666667</v>
      </c>
      <c r="H2152" s="3">
        <f>AVERAGE('GRPO原始 0923'!F2530:F2568)</f>
        <v>0.384214743589744</v>
      </c>
      <c r="I2152" s="3">
        <f>AVERAGE('GRPO原始 0923'!F2530:F2568)</f>
        <v>0.384214743589744</v>
      </c>
      <c r="J2152" s="5">
        <f t="shared" ref="J2152:P2152" si="2150">C2152-C2152</f>
        <v>0</v>
      </c>
      <c r="K2152" s="5">
        <f t="shared" si="2150"/>
        <v>0</v>
      </c>
      <c r="L2152" s="5">
        <f t="shared" si="2150"/>
        <v>0</v>
      </c>
      <c r="M2152" s="5">
        <f t="shared" si="2150"/>
        <v>0</v>
      </c>
      <c r="N2152" s="5">
        <f t="shared" si="2150"/>
        <v>0</v>
      </c>
      <c r="O2152" s="5">
        <f t="shared" si="2150"/>
        <v>0</v>
      </c>
      <c r="P2152" s="5">
        <f t="shared" si="2150"/>
        <v>0</v>
      </c>
    </row>
    <row r="2153" ht="19" customHeight="1" spans="1:16">
      <c r="A2153" s="2" t="s">
        <v>285</v>
      </c>
      <c r="B2153" s="2">
        <v>40</v>
      </c>
      <c r="C2153" s="3">
        <f>AVERAGE('GRPO原始 0923'!F2565:F2569)</f>
        <v>0.4265625</v>
      </c>
      <c r="D2153" s="3">
        <f>AVERAGE('GRPO原始 0923'!F2560:F2569)</f>
        <v>0.44296875</v>
      </c>
      <c r="E2153" s="3">
        <f>AVERAGE('GRPO原始 0923'!F2555:F2569)</f>
        <v>0.421875</v>
      </c>
      <c r="F2153" s="3">
        <f>AVERAGE('GRPO原始 0923'!F2550:F2569)</f>
        <v>0.418359375</v>
      </c>
      <c r="G2153" s="3">
        <f>AVERAGE('GRPO原始 0923'!F2540:F2569)</f>
        <v>0.397135416666667</v>
      </c>
      <c r="H2153" s="3">
        <f>AVERAGE('GRPO原始 0923'!F2530:F2569)</f>
        <v>0.3865234375</v>
      </c>
      <c r="I2153" s="3">
        <f>AVERAGE('GRPO原始 0923'!F2530:F2569)</f>
        <v>0.3865234375</v>
      </c>
      <c r="J2153" s="5">
        <f t="shared" ref="J2153:P2153" si="2151">C2153-C2153</f>
        <v>0</v>
      </c>
      <c r="K2153" s="5">
        <f t="shared" si="2151"/>
        <v>0</v>
      </c>
      <c r="L2153" s="5">
        <f t="shared" si="2151"/>
        <v>0</v>
      </c>
      <c r="M2153" s="5">
        <f t="shared" si="2151"/>
        <v>0</v>
      </c>
      <c r="N2153" s="5">
        <f t="shared" si="2151"/>
        <v>0</v>
      </c>
      <c r="O2153" s="5">
        <f t="shared" si="2151"/>
        <v>0</v>
      </c>
      <c r="P2153" s="5">
        <f t="shared" si="2151"/>
        <v>0</v>
      </c>
    </row>
    <row r="2154" ht="19" customHeight="1" spans="1:16">
      <c r="A2154" s="2" t="s">
        <v>285</v>
      </c>
      <c r="B2154" s="2">
        <v>41</v>
      </c>
      <c r="C2154" s="3">
        <f>AVERAGE('GRPO原始 0923'!F2566:F2570)</f>
        <v>0.40625</v>
      </c>
      <c r="D2154" s="3">
        <f>AVERAGE('GRPO原始 0923'!F2561:F2570)</f>
        <v>0.42421875</v>
      </c>
      <c r="E2154" s="3">
        <f>AVERAGE('GRPO原始 0923'!F2556:F2570)</f>
        <v>0.424479166666667</v>
      </c>
      <c r="F2154" s="3">
        <f>AVERAGE('GRPO原始 0923'!F2551:F2570)</f>
        <v>0.414453125</v>
      </c>
      <c r="G2154" s="3">
        <f>AVERAGE('GRPO原始 0923'!F2541:F2570)</f>
        <v>0.398697916666667</v>
      </c>
      <c r="H2154" s="3">
        <f>AVERAGE('GRPO原始 0923'!F2531:F2570)</f>
        <v>0.3841796875</v>
      </c>
      <c r="I2154" s="3">
        <f>AVERAGE('GRPO原始 0923'!F2530:F2570)</f>
        <v>0.385289634146341</v>
      </c>
      <c r="J2154" s="5">
        <f t="shared" ref="J2154:P2154" si="2152">C2154-C2154</f>
        <v>0</v>
      </c>
      <c r="K2154" s="5">
        <f t="shared" si="2152"/>
        <v>0</v>
      </c>
      <c r="L2154" s="5">
        <f t="shared" si="2152"/>
        <v>0</v>
      </c>
      <c r="M2154" s="5">
        <f t="shared" si="2152"/>
        <v>0</v>
      </c>
      <c r="N2154" s="5">
        <f t="shared" si="2152"/>
        <v>0</v>
      </c>
      <c r="O2154" s="5">
        <f t="shared" si="2152"/>
        <v>0</v>
      </c>
      <c r="P2154" s="5">
        <f t="shared" si="2152"/>
        <v>0</v>
      </c>
    </row>
    <row r="2155" ht="19" customHeight="1" spans="1:16">
      <c r="A2155" s="2" t="s">
        <v>285</v>
      </c>
      <c r="B2155" s="2">
        <v>42</v>
      </c>
      <c r="C2155" s="3">
        <f>AVERAGE('GRPO原始 0923'!F2567:F2571)</f>
        <v>0.4</v>
      </c>
      <c r="D2155" s="3">
        <f>AVERAGE('GRPO原始 0923'!F2562:F2571)</f>
        <v>0.41484375</v>
      </c>
      <c r="E2155" s="3">
        <f>AVERAGE('GRPO原始 0923'!F2557:F2571)</f>
        <v>0.428645833333333</v>
      </c>
      <c r="F2155" s="3">
        <f>AVERAGE('GRPO原始 0923'!F2552:F2571)</f>
        <v>0.4125</v>
      </c>
      <c r="G2155" s="3">
        <f>AVERAGE('GRPO原始 0923'!F2542:F2571)</f>
        <v>0.3953125</v>
      </c>
      <c r="H2155" s="3">
        <f>AVERAGE('GRPO原始 0923'!F2532:F2571)</f>
        <v>0.383203125</v>
      </c>
      <c r="I2155" s="3">
        <f>AVERAGE('GRPO原始 0923'!F2530:F2571)</f>
        <v>0.385602678571429</v>
      </c>
      <c r="J2155" s="5">
        <f t="shared" ref="J2155:P2155" si="2153">C2155-C2155</f>
        <v>0</v>
      </c>
      <c r="K2155" s="5">
        <f t="shared" si="2153"/>
        <v>0</v>
      </c>
      <c r="L2155" s="5">
        <f t="shared" si="2153"/>
        <v>0</v>
      </c>
      <c r="M2155" s="5">
        <f t="shared" si="2153"/>
        <v>0</v>
      </c>
      <c r="N2155" s="5">
        <f t="shared" si="2153"/>
        <v>0</v>
      </c>
      <c r="O2155" s="5">
        <f t="shared" si="2153"/>
        <v>0</v>
      </c>
      <c r="P2155" s="5">
        <f t="shared" si="2153"/>
        <v>0</v>
      </c>
    </row>
    <row r="2156" ht="19" customHeight="1" spans="1:16">
      <c r="A2156" s="2" t="s">
        <v>285</v>
      </c>
      <c r="B2156" s="2">
        <v>43</v>
      </c>
      <c r="C2156" s="3">
        <f>AVERAGE('GRPO原始 0923'!F2568:F2572)</f>
        <v>0.4421875</v>
      </c>
      <c r="D2156" s="3">
        <f>AVERAGE('GRPO原始 0923'!F2563:F2572)</f>
        <v>0.421875</v>
      </c>
      <c r="E2156" s="3">
        <f>AVERAGE('GRPO原始 0923'!F2558:F2572)</f>
        <v>0.4328125</v>
      </c>
      <c r="F2156" s="3">
        <f>AVERAGE('GRPO原始 0923'!F2553:F2572)</f>
        <v>0.419140625</v>
      </c>
      <c r="G2156" s="3">
        <f>AVERAGE('GRPO原始 0923'!F2543:F2572)</f>
        <v>0.403125</v>
      </c>
      <c r="H2156" s="3">
        <f>AVERAGE('GRPO原始 0923'!F2533:F2572)</f>
        <v>0.3859375</v>
      </c>
      <c r="I2156" s="3">
        <f>AVERAGE('GRPO原始 0923'!F2530:F2572)</f>
        <v>0.388808139534884</v>
      </c>
      <c r="J2156" s="5">
        <f t="shared" ref="J2156:P2156" si="2154">C2156-C2156</f>
        <v>0</v>
      </c>
      <c r="K2156" s="5">
        <f t="shared" si="2154"/>
        <v>0</v>
      </c>
      <c r="L2156" s="5">
        <f t="shared" si="2154"/>
        <v>0</v>
      </c>
      <c r="M2156" s="5">
        <f t="shared" si="2154"/>
        <v>0</v>
      </c>
      <c r="N2156" s="5">
        <f t="shared" si="2154"/>
        <v>0</v>
      </c>
      <c r="O2156" s="5">
        <f t="shared" si="2154"/>
        <v>0</v>
      </c>
      <c r="P2156" s="5">
        <f t="shared" si="2154"/>
        <v>0</v>
      </c>
    </row>
    <row r="2157" ht="19" customHeight="1" spans="1:16">
      <c r="A2157" s="2" t="s">
        <v>285</v>
      </c>
      <c r="B2157" s="2">
        <v>44</v>
      </c>
      <c r="C2157" s="3">
        <f>AVERAGE('GRPO原始 0923'!F2569:F2573)</f>
        <v>0.4296875</v>
      </c>
      <c r="D2157" s="3">
        <f>AVERAGE('GRPO原始 0923'!F2564:F2573)</f>
        <v>0.42109375</v>
      </c>
      <c r="E2157" s="3">
        <f>AVERAGE('GRPO原始 0923'!F2559:F2573)</f>
        <v>0.436979166666667</v>
      </c>
      <c r="F2157" s="3">
        <f>AVERAGE('GRPO原始 0923'!F2554:F2573)</f>
        <v>0.415234375</v>
      </c>
      <c r="G2157" s="3">
        <f>AVERAGE('GRPO原始 0923'!F2544:F2573)</f>
        <v>0.406510416666667</v>
      </c>
      <c r="H2157" s="3">
        <f>AVERAGE('GRPO原始 0923'!F2534:F2573)</f>
        <v>0.3875</v>
      </c>
      <c r="I2157" s="3">
        <f>AVERAGE('GRPO原始 0923'!F2530:F2573)</f>
        <v>0.389382102272727</v>
      </c>
      <c r="J2157" s="5">
        <f t="shared" ref="J2157:P2157" si="2155">C2157-C2157</f>
        <v>0</v>
      </c>
      <c r="K2157" s="5">
        <f t="shared" si="2155"/>
        <v>0</v>
      </c>
      <c r="L2157" s="5">
        <f t="shared" si="2155"/>
        <v>0</v>
      </c>
      <c r="M2157" s="5">
        <f t="shared" si="2155"/>
        <v>0</v>
      </c>
      <c r="N2157" s="5">
        <f t="shared" si="2155"/>
        <v>0</v>
      </c>
      <c r="O2157" s="5">
        <f t="shared" si="2155"/>
        <v>0</v>
      </c>
      <c r="P2157" s="5">
        <f t="shared" si="2155"/>
        <v>0</v>
      </c>
    </row>
    <row r="2158" ht="19" customHeight="1" spans="1:16">
      <c r="A2158" s="2" t="s">
        <v>285</v>
      </c>
      <c r="B2158" s="2">
        <v>45</v>
      </c>
      <c r="C2158" s="3">
        <f>AVERAGE('GRPO原始 0923'!F2570:F2574)</f>
        <v>0.41875</v>
      </c>
      <c r="D2158" s="3">
        <f>AVERAGE('GRPO原始 0923'!F2565:F2574)</f>
        <v>0.42265625</v>
      </c>
      <c r="E2158" s="3">
        <f>AVERAGE('GRPO原始 0923'!F2560:F2574)</f>
        <v>0.434895833333333</v>
      </c>
      <c r="F2158" s="3">
        <f>AVERAGE('GRPO原始 0923'!F2555:F2574)</f>
        <v>0.42109375</v>
      </c>
      <c r="G2158" s="3">
        <f>AVERAGE('GRPO原始 0923'!F2545:F2574)</f>
        <v>0.408333333333333</v>
      </c>
      <c r="H2158" s="3">
        <f>AVERAGE('GRPO原始 0923'!F2535:F2574)</f>
        <v>0.3927734375</v>
      </c>
      <c r="I2158" s="3">
        <f>AVERAGE('GRPO原始 0923'!F2530:F2574)</f>
        <v>0.390104166666667</v>
      </c>
      <c r="J2158" s="5">
        <f t="shared" ref="J2158:P2158" si="2156">C2158-C2158</f>
        <v>0</v>
      </c>
      <c r="K2158" s="5">
        <f t="shared" si="2156"/>
        <v>0</v>
      </c>
      <c r="L2158" s="5">
        <f t="shared" si="2156"/>
        <v>0</v>
      </c>
      <c r="M2158" s="5">
        <f t="shared" si="2156"/>
        <v>0</v>
      </c>
      <c r="N2158" s="5">
        <f t="shared" si="2156"/>
        <v>0</v>
      </c>
      <c r="O2158" s="5">
        <f t="shared" si="2156"/>
        <v>0</v>
      </c>
      <c r="P2158" s="5">
        <f t="shared" si="2156"/>
        <v>0</v>
      </c>
    </row>
    <row r="2159" ht="19" customHeight="1" spans="1:16">
      <c r="A2159" s="2" t="s">
        <v>285</v>
      </c>
      <c r="B2159" s="2">
        <v>46</v>
      </c>
      <c r="C2159" s="3">
        <f>AVERAGE('GRPO原始 0923'!F2571:F2575)</f>
        <v>0.44375</v>
      </c>
      <c r="D2159" s="3">
        <f>AVERAGE('GRPO原始 0923'!F2566:F2575)</f>
        <v>0.425</v>
      </c>
      <c r="E2159" s="3">
        <f>AVERAGE('GRPO原始 0923'!F2561:F2575)</f>
        <v>0.430729166666667</v>
      </c>
      <c r="F2159" s="3">
        <f>AVERAGE('GRPO原始 0923'!F2556:F2575)</f>
        <v>0.429296875</v>
      </c>
      <c r="G2159" s="3">
        <f>AVERAGE('GRPO原始 0923'!F2546:F2575)</f>
        <v>0.411197916666667</v>
      </c>
      <c r="H2159" s="3">
        <f>AVERAGE('GRPO原始 0923'!F2536:F2575)</f>
        <v>0.3970703125</v>
      </c>
      <c r="I2159" s="3">
        <f>AVERAGE('GRPO原始 0923'!F2530:F2575)</f>
        <v>0.39164402173913</v>
      </c>
      <c r="J2159" s="5">
        <f t="shared" ref="J2159:P2159" si="2157">C2159-C2159</f>
        <v>0</v>
      </c>
      <c r="K2159" s="5">
        <f t="shared" si="2157"/>
        <v>0</v>
      </c>
      <c r="L2159" s="5">
        <f t="shared" si="2157"/>
        <v>0</v>
      </c>
      <c r="M2159" s="5">
        <f t="shared" si="2157"/>
        <v>0</v>
      </c>
      <c r="N2159" s="5">
        <f t="shared" si="2157"/>
        <v>0</v>
      </c>
      <c r="O2159" s="5">
        <f t="shared" si="2157"/>
        <v>0</v>
      </c>
      <c r="P2159" s="5">
        <f t="shared" si="2157"/>
        <v>0</v>
      </c>
    </row>
    <row r="2160" ht="19" customHeight="1" spans="1:16">
      <c r="A2160" s="2" t="s">
        <v>285</v>
      </c>
      <c r="B2160" s="2">
        <v>47</v>
      </c>
      <c r="C2160" s="3">
        <f>AVERAGE('GRPO原始 0923'!F2572:F2576)</f>
        <v>0.4640625</v>
      </c>
      <c r="D2160" s="3">
        <f>AVERAGE('GRPO原始 0923'!F2567:F2576)</f>
        <v>0.43203125</v>
      </c>
      <c r="E2160" s="3">
        <f>AVERAGE('GRPO原始 0923'!F2562:F2576)</f>
        <v>0.43125</v>
      </c>
      <c r="F2160" s="3">
        <f>AVERAGE('GRPO原始 0923'!F2557:F2576)</f>
        <v>0.4375</v>
      </c>
      <c r="G2160" s="3">
        <f>AVERAGE('GRPO原始 0923'!F2547:F2576)</f>
        <v>0.41484375</v>
      </c>
      <c r="H2160" s="3">
        <f>AVERAGE('GRPO原始 0923'!F2537:F2576)</f>
        <v>0.403125</v>
      </c>
      <c r="I2160" s="3">
        <f>AVERAGE('GRPO原始 0923'!F2530:F2576)</f>
        <v>0.393949468085106</v>
      </c>
      <c r="J2160" s="5">
        <f t="shared" ref="J2160:P2160" si="2158">C2160-C2160</f>
        <v>0</v>
      </c>
      <c r="K2160" s="5">
        <f t="shared" si="2158"/>
        <v>0</v>
      </c>
      <c r="L2160" s="5">
        <f t="shared" si="2158"/>
        <v>0</v>
      </c>
      <c r="M2160" s="5">
        <f t="shared" si="2158"/>
        <v>0</v>
      </c>
      <c r="N2160" s="5">
        <f t="shared" si="2158"/>
        <v>0</v>
      </c>
      <c r="O2160" s="5">
        <f t="shared" si="2158"/>
        <v>0</v>
      </c>
      <c r="P2160" s="5">
        <f t="shared" si="2158"/>
        <v>0</v>
      </c>
    </row>
    <row r="2161" ht="19" customHeight="1" spans="1:16">
      <c r="A2161" s="2" t="s">
        <v>285</v>
      </c>
      <c r="B2161" s="2">
        <v>48</v>
      </c>
      <c r="C2161" s="3">
        <f>AVERAGE('GRPO原始 0923'!F2573:F2577)</f>
        <v>0.4453125</v>
      </c>
      <c r="D2161" s="3">
        <f>AVERAGE('GRPO原始 0923'!F2568:F2577)</f>
        <v>0.44375</v>
      </c>
      <c r="E2161" s="3">
        <f>AVERAGE('GRPO原始 0923'!F2563:F2577)</f>
        <v>0.4296875</v>
      </c>
      <c r="F2161" s="3">
        <f>AVERAGE('GRPO原始 0923'!F2558:F2577)</f>
        <v>0.4359375</v>
      </c>
      <c r="G2161" s="3">
        <f>AVERAGE('GRPO原始 0923'!F2548:F2577)</f>
        <v>0.420833333333333</v>
      </c>
      <c r="H2161" s="3">
        <f>AVERAGE('GRPO原始 0923'!F2538:F2577)</f>
        <v>0.40625</v>
      </c>
      <c r="I2161" s="3">
        <f>AVERAGE('GRPO原始 0923'!F2530:F2577)</f>
        <v>0.394694010416667</v>
      </c>
      <c r="J2161" s="5">
        <f t="shared" ref="J2161:P2161" si="2159">C2161-C2161</f>
        <v>0</v>
      </c>
      <c r="K2161" s="5">
        <f t="shared" si="2159"/>
        <v>0</v>
      </c>
      <c r="L2161" s="5">
        <f t="shared" si="2159"/>
        <v>0</v>
      </c>
      <c r="M2161" s="5">
        <f t="shared" si="2159"/>
        <v>0</v>
      </c>
      <c r="N2161" s="5">
        <f t="shared" si="2159"/>
        <v>0</v>
      </c>
      <c r="O2161" s="5">
        <f t="shared" si="2159"/>
        <v>0</v>
      </c>
      <c r="P2161" s="5">
        <f t="shared" si="2159"/>
        <v>0</v>
      </c>
    </row>
    <row r="2162" ht="19" customHeight="1" spans="1:16">
      <c r="A2162" s="2" t="s">
        <v>285</v>
      </c>
      <c r="B2162" s="2">
        <v>49</v>
      </c>
      <c r="C2162" s="3">
        <f>AVERAGE('GRPO原始 0923'!F2574:F2578)</f>
        <v>0.440625</v>
      </c>
      <c r="D2162" s="3">
        <f>AVERAGE('GRPO原始 0923'!F2569:F2578)</f>
        <v>0.43515625</v>
      </c>
      <c r="E2162" s="3">
        <f>AVERAGE('GRPO原始 0923'!F2564:F2578)</f>
        <v>0.427604166666667</v>
      </c>
      <c r="F2162" s="3">
        <f>AVERAGE('GRPO原始 0923'!F2559:F2578)</f>
        <v>0.437890625</v>
      </c>
      <c r="G2162" s="3">
        <f>AVERAGE('GRPO原始 0923'!F2549:F2578)</f>
        <v>0.421614583333333</v>
      </c>
      <c r="H2162" s="3">
        <f>AVERAGE('GRPO原始 0923'!F2539:F2578)</f>
        <v>0.40546875</v>
      </c>
      <c r="I2162" s="3">
        <f>AVERAGE('GRPO原始 0923'!F2530:F2578)</f>
        <v>0.394610969387755</v>
      </c>
      <c r="J2162" s="5">
        <f t="shared" ref="J2162:P2162" si="2160">C2162-C2162</f>
        <v>0</v>
      </c>
      <c r="K2162" s="5">
        <f t="shared" si="2160"/>
        <v>0</v>
      </c>
      <c r="L2162" s="5">
        <f t="shared" si="2160"/>
        <v>0</v>
      </c>
      <c r="M2162" s="5">
        <f t="shared" si="2160"/>
        <v>0</v>
      </c>
      <c r="N2162" s="5">
        <f t="shared" si="2160"/>
        <v>0</v>
      </c>
      <c r="O2162" s="5">
        <f t="shared" si="2160"/>
        <v>0</v>
      </c>
      <c r="P2162" s="5">
        <f t="shared" si="2160"/>
        <v>0</v>
      </c>
    </row>
    <row r="2163" ht="19" customHeight="1" spans="1:16">
      <c r="A2163" s="2" t="s">
        <v>285</v>
      </c>
      <c r="B2163" s="2">
        <v>50</v>
      </c>
      <c r="C2163" s="3">
        <f>AVERAGE('GRPO原始 0923'!F2575:F2579)</f>
        <v>0.45625</v>
      </c>
      <c r="D2163" s="3">
        <f>AVERAGE('GRPO原始 0923'!F2570:F2579)</f>
        <v>0.4375</v>
      </c>
      <c r="E2163" s="3">
        <f>AVERAGE('GRPO原始 0923'!F2565:F2579)</f>
        <v>0.433854166666667</v>
      </c>
      <c r="F2163" s="3">
        <f>AVERAGE('GRPO原始 0923'!F2560:F2579)</f>
        <v>0.440234375</v>
      </c>
      <c r="G2163" s="3">
        <f>AVERAGE('GRPO原始 0923'!F2550:F2579)</f>
        <v>0.424739583333333</v>
      </c>
      <c r="H2163" s="3">
        <f>AVERAGE('GRPO原始 0923'!F2540:F2579)</f>
        <v>0.4072265625</v>
      </c>
      <c r="I2163" s="3">
        <f>AVERAGE('GRPO原始 0923'!F2530:F2579)</f>
        <v>0.39671875</v>
      </c>
      <c r="J2163" s="5">
        <f t="shared" ref="J2163:P2163" si="2161">C2163-C2163</f>
        <v>0</v>
      </c>
      <c r="K2163" s="5">
        <f t="shared" si="2161"/>
        <v>0</v>
      </c>
      <c r="L2163" s="5">
        <f t="shared" si="2161"/>
        <v>0</v>
      </c>
      <c r="M2163" s="5">
        <f t="shared" si="2161"/>
        <v>0</v>
      </c>
      <c r="N2163" s="5">
        <f t="shared" si="2161"/>
        <v>0</v>
      </c>
      <c r="O2163" s="5">
        <f t="shared" si="2161"/>
        <v>0</v>
      </c>
      <c r="P2163" s="5">
        <f t="shared" si="2161"/>
        <v>0</v>
      </c>
    </row>
    <row r="2164" ht="19" customHeight="1" spans="1:16">
      <c r="A2164" s="2" t="s">
        <v>285</v>
      </c>
      <c r="B2164" s="2">
        <v>51</v>
      </c>
      <c r="C2164" s="3">
        <f>AVERAGE('GRPO原始 0923'!F2576:F2580)</f>
        <v>0.4265625</v>
      </c>
      <c r="D2164" s="3">
        <f>AVERAGE('GRPO原始 0923'!F2571:F2580)</f>
        <v>0.43515625</v>
      </c>
      <c r="E2164" s="3">
        <f>AVERAGE('GRPO原始 0923'!F2566:F2580)</f>
        <v>0.425520833333333</v>
      </c>
      <c r="F2164" s="3">
        <f>AVERAGE('GRPO原始 0923'!F2561:F2580)</f>
        <v>0.4296875</v>
      </c>
      <c r="G2164" s="3">
        <f>AVERAGE('GRPO原始 0923'!F2551:F2580)</f>
        <v>0.421354166666667</v>
      </c>
      <c r="H2164" s="3">
        <f>AVERAGE('GRPO原始 0923'!F2541:F2580)</f>
        <v>0.4078125</v>
      </c>
      <c r="I2164" s="3">
        <f>AVERAGE('GRPO原始 0923'!F2531:F2580)</f>
        <v>0.394375</v>
      </c>
      <c r="J2164" s="5">
        <f t="shared" ref="J2164:P2164" si="2162">C2164-C2164</f>
        <v>0</v>
      </c>
      <c r="K2164" s="5">
        <f t="shared" si="2162"/>
        <v>0</v>
      </c>
      <c r="L2164" s="5">
        <f t="shared" si="2162"/>
        <v>0</v>
      </c>
      <c r="M2164" s="5">
        <f t="shared" si="2162"/>
        <v>0</v>
      </c>
      <c r="N2164" s="5">
        <f t="shared" si="2162"/>
        <v>0</v>
      </c>
      <c r="O2164" s="5">
        <f t="shared" si="2162"/>
        <v>0</v>
      </c>
      <c r="P2164" s="5">
        <f t="shared" si="2162"/>
        <v>0</v>
      </c>
    </row>
    <row r="2165" ht="19" customHeight="1" spans="1:16">
      <c r="A2165" s="2" t="s">
        <v>285</v>
      </c>
      <c r="B2165" s="2">
        <v>52</v>
      </c>
      <c r="C2165" s="3">
        <f>AVERAGE('GRPO原始 0923'!F2577:F2581)</f>
        <v>0.4203125</v>
      </c>
      <c r="D2165" s="3">
        <f>AVERAGE('GRPO原始 0923'!F2572:F2581)</f>
        <v>0.4421875</v>
      </c>
      <c r="E2165" s="3">
        <f>AVERAGE('GRPO原始 0923'!F2567:F2581)</f>
        <v>0.428125</v>
      </c>
      <c r="F2165" s="3">
        <f>AVERAGE('GRPO原始 0923'!F2562:F2581)</f>
        <v>0.428515625</v>
      </c>
      <c r="G2165" s="3">
        <f>AVERAGE('GRPO原始 0923'!F2552:F2581)</f>
        <v>0.422395833333333</v>
      </c>
      <c r="H2165" s="3">
        <f>AVERAGE('GRPO原始 0923'!F2542:F2581)</f>
        <v>0.40703125</v>
      </c>
      <c r="I2165" s="3">
        <f>AVERAGE('GRPO原始 0923'!F2532:F2581)</f>
        <v>0.395</v>
      </c>
      <c r="J2165" s="5">
        <f t="shared" ref="J2165:P2165" si="2163">C2165-C2165</f>
        <v>0</v>
      </c>
      <c r="K2165" s="5">
        <f t="shared" si="2163"/>
        <v>0</v>
      </c>
      <c r="L2165" s="5">
        <f t="shared" si="2163"/>
        <v>0</v>
      </c>
      <c r="M2165" s="5">
        <f t="shared" si="2163"/>
        <v>0</v>
      </c>
      <c r="N2165" s="5">
        <f t="shared" si="2163"/>
        <v>0</v>
      </c>
      <c r="O2165" s="5">
        <f t="shared" si="2163"/>
        <v>0</v>
      </c>
      <c r="P2165" s="5">
        <f t="shared" si="2163"/>
        <v>0</v>
      </c>
    </row>
    <row r="2166" ht="19" customHeight="1" spans="1:16">
      <c r="A2166" s="2" t="s">
        <v>285</v>
      </c>
      <c r="B2166" s="2">
        <v>53</v>
      </c>
      <c r="C2166" s="3">
        <f>AVERAGE('GRPO原始 0923'!F2578:F2582)</f>
        <v>0.4109375</v>
      </c>
      <c r="D2166" s="3">
        <f>AVERAGE('GRPO原始 0923'!F2573:F2582)</f>
        <v>0.428125</v>
      </c>
      <c r="E2166" s="3">
        <f>AVERAGE('GRPO原始 0923'!F2568:F2582)</f>
        <v>0.4328125</v>
      </c>
      <c r="F2166" s="3">
        <f>AVERAGE('GRPO原始 0923'!F2563:F2582)</f>
        <v>0.425</v>
      </c>
      <c r="G2166" s="3">
        <f>AVERAGE('GRPO原始 0923'!F2553:F2582)</f>
        <v>0.422135416666667</v>
      </c>
      <c r="H2166" s="3">
        <f>AVERAGE('GRPO原始 0923'!F2543:F2582)</f>
        <v>0.409375</v>
      </c>
      <c r="I2166" s="3">
        <f>AVERAGE('GRPO原始 0923'!F2533:F2582)</f>
        <v>0.394375</v>
      </c>
      <c r="J2166" s="5">
        <f t="shared" ref="J2166:P2166" si="2164">C2166-C2166</f>
        <v>0</v>
      </c>
      <c r="K2166" s="5">
        <f t="shared" si="2164"/>
        <v>0</v>
      </c>
      <c r="L2166" s="5">
        <f t="shared" si="2164"/>
        <v>0</v>
      </c>
      <c r="M2166" s="5">
        <f t="shared" si="2164"/>
        <v>0</v>
      </c>
      <c r="N2166" s="5">
        <f t="shared" si="2164"/>
        <v>0</v>
      </c>
      <c r="O2166" s="5">
        <f t="shared" si="2164"/>
        <v>0</v>
      </c>
      <c r="P2166" s="5">
        <f t="shared" si="2164"/>
        <v>0</v>
      </c>
    </row>
    <row r="2167" ht="19" customHeight="1" spans="1:16">
      <c r="A2167" s="2" t="s">
        <v>285</v>
      </c>
      <c r="B2167" s="2">
        <v>54</v>
      </c>
      <c r="C2167" s="3">
        <f>AVERAGE('GRPO原始 0923'!F2579:F2583)</f>
        <v>0.390625</v>
      </c>
      <c r="D2167" s="3">
        <f>AVERAGE('GRPO原始 0923'!F2574:F2583)</f>
        <v>0.415625</v>
      </c>
      <c r="E2167" s="3">
        <f>AVERAGE('GRPO原始 0923'!F2569:F2583)</f>
        <v>0.4203125</v>
      </c>
      <c r="F2167" s="3">
        <f>AVERAGE('GRPO原始 0923'!F2564:F2583)</f>
        <v>0.418359375</v>
      </c>
      <c r="G2167" s="3">
        <f>AVERAGE('GRPO原始 0923'!F2554:F2583)</f>
        <v>0.415364583333333</v>
      </c>
      <c r="H2167" s="3">
        <f>AVERAGE('GRPO原始 0923'!F2544:F2583)</f>
        <v>0.4087890625</v>
      </c>
      <c r="I2167" s="3">
        <f>AVERAGE('GRPO原始 0923'!F2534:F2583)</f>
        <v>0.393125</v>
      </c>
      <c r="J2167" s="5">
        <f t="shared" ref="J2167:P2167" si="2165">C2167-C2167</f>
        <v>0</v>
      </c>
      <c r="K2167" s="5">
        <f t="shared" si="2165"/>
        <v>0</v>
      </c>
      <c r="L2167" s="5">
        <f t="shared" si="2165"/>
        <v>0</v>
      </c>
      <c r="M2167" s="5">
        <f t="shared" si="2165"/>
        <v>0</v>
      </c>
      <c r="N2167" s="5">
        <f t="shared" si="2165"/>
        <v>0</v>
      </c>
      <c r="O2167" s="5">
        <f t="shared" si="2165"/>
        <v>0</v>
      </c>
      <c r="P2167" s="5">
        <f t="shared" si="2165"/>
        <v>0</v>
      </c>
    </row>
    <row r="2168" ht="19" customHeight="1" spans="1:16">
      <c r="A2168" s="2" t="s">
        <v>285</v>
      </c>
      <c r="B2168" s="2">
        <v>55</v>
      </c>
      <c r="C2168" s="3">
        <f>AVERAGE('GRPO原始 0923'!F2580:F2584)</f>
        <v>0.3765625</v>
      </c>
      <c r="D2168" s="3">
        <f>AVERAGE('GRPO原始 0923'!F2575:F2584)</f>
        <v>0.41640625</v>
      </c>
      <c r="E2168" s="3">
        <f>AVERAGE('GRPO原始 0923'!F2570:F2584)</f>
        <v>0.4171875</v>
      </c>
      <c r="F2168" s="3">
        <f>AVERAGE('GRPO原始 0923'!F2565:F2584)</f>
        <v>0.41953125</v>
      </c>
      <c r="G2168" s="3">
        <f>AVERAGE('GRPO原始 0923'!F2555:F2584)</f>
        <v>0.41953125</v>
      </c>
      <c r="H2168" s="3">
        <f>AVERAGE('GRPO原始 0923'!F2545:F2584)</f>
        <v>0.4103515625</v>
      </c>
      <c r="I2168" s="3">
        <f>AVERAGE('GRPO原始 0923'!F2535:F2584)</f>
        <v>0.3975</v>
      </c>
      <c r="J2168" s="5">
        <f t="shared" ref="J2168:P2168" si="2166">C2168-C2168</f>
        <v>0</v>
      </c>
      <c r="K2168" s="5">
        <f t="shared" si="2166"/>
        <v>0</v>
      </c>
      <c r="L2168" s="5">
        <f t="shared" si="2166"/>
        <v>0</v>
      </c>
      <c r="M2168" s="5">
        <f t="shared" si="2166"/>
        <v>0</v>
      </c>
      <c r="N2168" s="5">
        <f t="shared" si="2166"/>
        <v>0</v>
      </c>
      <c r="O2168" s="5">
        <f t="shared" si="2166"/>
        <v>0</v>
      </c>
      <c r="P2168" s="5">
        <f t="shared" si="2166"/>
        <v>0</v>
      </c>
    </row>
    <row r="2169" ht="19" customHeight="1" spans="1:16">
      <c r="A2169" s="2" t="s">
        <v>285</v>
      </c>
      <c r="B2169" s="2">
        <v>56</v>
      </c>
      <c r="C2169" s="3">
        <f>AVERAGE('GRPO原始 0923'!F2581:F2585)</f>
        <v>0.3828125</v>
      </c>
      <c r="D2169" s="3">
        <f>AVERAGE('GRPO原始 0923'!F2576:F2585)</f>
        <v>0.4046875</v>
      </c>
      <c r="E2169" s="3">
        <f>AVERAGE('GRPO原始 0923'!F2571:F2585)</f>
        <v>0.417708333333333</v>
      </c>
      <c r="F2169" s="3">
        <f>AVERAGE('GRPO原始 0923'!F2566:F2585)</f>
        <v>0.41484375</v>
      </c>
      <c r="G2169" s="3">
        <f>AVERAGE('GRPO原始 0923'!F2556:F2585)</f>
        <v>0.42109375</v>
      </c>
      <c r="H2169" s="3">
        <f>AVERAGE('GRPO原始 0923'!F2546:F2585)</f>
        <v>0.4095703125</v>
      </c>
      <c r="I2169" s="3">
        <f>AVERAGE('GRPO原始 0923'!F2536:F2585)</f>
        <v>0.39859375</v>
      </c>
      <c r="J2169" s="5">
        <f t="shared" ref="J2169:P2169" si="2167">C2169-C2169</f>
        <v>0</v>
      </c>
      <c r="K2169" s="5">
        <f t="shared" si="2167"/>
        <v>0</v>
      </c>
      <c r="L2169" s="5">
        <f t="shared" si="2167"/>
        <v>0</v>
      </c>
      <c r="M2169" s="5">
        <f t="shared" si="2167"/>
        <v>0</v>
      </c>
      <c r="N2169" s="5">
        <f t="shared" si="2167"/>
        <v>0</v>
      </c>
      <c r="O2169" s="5">
        <f t="shared" si="2167"/>
        <v>0</v>
      </c>
      <c r="P2169" s="5">
        <f t="shared" si="2167"/>
        <v>0</v>
      </c>
    </row>
    <row r="2170" ht="19" customHeight="1" spans="1:16">
      <c r="A2170" s="2" t="s">
        <v>285</v>
      </c>
      <c r="B2170" s="2">
        <v>57</v>
      </c>
      <c r="C2170" s="3">
        <f>AVERAGE('GRPO原始 0923'!F2582:F2586)</f>
        <v>0.378125</v>
      </c>
      <c r="D2170" s="3">
        <f>AVERAGE('GRPO原始 0923'!F2577:F2586)</f>
        <v>0.39921875</v>
      </c>
      <c r="E2170" s="3">
        <f>AVERAGE('GRPO原始 0923'!F2572:F2586)</f>
        <v>0.420833333333333</v>
      </c>
      <c r="F2170" s="3">
        <f>AVERAGE('GRPO原始 0923'!F2567:F2586)</f>
        <v>0.415625</v>
      </c>
      <c r="G2170" s="3">
        <f>AVERAGE('GRPO原始 0923'!F2557:F2586)</f>
        <v>0.424739583333333</v>
      </c>
      <c r="H2170" s="3">
        <f>AVERAGE('GRPO原始 0923'!F2547:F2586)</f>
        <v>0.4109375</v>
      </c>
      <c r="I2170" s="3">
        <f>AVERAGE('GRPO原始 0923'!F2537:F2586)</f>
        <v>0.40234375</v>
      </c>
      <c r="J2170" s="5">
        <f t="shared" ref="J2170:P2170" si="2168">C2170-C2170</f>
        <v>0</v>
      </c>
      <c r="K2170" s="5">
        <f t="shared" si="2168"/>
        <v>0</v>
      </c>
      <c r="L2170" s="5">
        <f t="shared" si="2168"/>
        <v>0</v>
      </c>
      <c r="M2170" s="5">
        <f t="shared" si="2168"/>
        <v>0</v>
      </c>
      <c r="N2170" s="5">
        <f t="shared" si="2168"/>
        <v>0</v>
      </c>
      <c r="O2170" s="5">
        <f t="shared" si="2168"/>
        <v>0</v>
      </c>
      <c r="P2170" s="5">
        <f t="shared" si="2168"/>
        <v>0</v>
      </c>
    </row>
    <row r="2171" ht="19" customHeight="1" spans="1:16">
      <c r="A2171" s="2" t="s">
        <v>285</v>
      </c>
      <c r="B2171" s="2">
        <v>58</v>
      </c>
      <c r="C2171" s="3">
        <f>AVERAGE('GRPO原始 0923'!F2583:F2587)</f>
        <v>0.3765625</v>
      </c>
      <c r="D2171" s="3">
        <f>AVERAGE('GRPO原始 0923'!F2578:F2587)</f>
        <v>0.39375</v>
      </c>
      <c r="E2171" s="3">
        <f>AVERAGE('GRPO原始 0923'!F2573:F2587)</f>
        <v>0.4109375</v>
      </c>
      <c r="F2171" s="3">
        <f>AVERAGE('GRPO原始 0923'!F2568:F2587)</f>
        <v>0.41875</v>
      </c>
      <c r="G2171" s="3">
        <f>AVERAGE('GRPO原始 0923'!F2558:F2587)</f>
        <v>0.421875</v>
      </c>
      <c r="H2171" s="3">
        <f>AVERAGE('GRPO原始 0923'!F2548:F2587)</f>
        <v>0.4140625</v>
      </c>
      <c r="I2171" s="3">
        <f>AVERAGE('GRPO原始 0923'!F2538:F2587)</f>
        <v>0.40375</v>
      </c>
      <c r="J2171" s="5">
        <f t="shared" ref="J2171:P2171" si="2169">C2171-C2171</f>
        <v>0</v>
      </c>
      <c r="K2171" s="5">
        <f t="shared" si="2169"/>
        <v>0</v>
      </c>
      <c r="L2171" s="5">
        <f t="shared" si="2169"/>
        <v>0</v>
      </c>
      <c r="M2171" s="5">
        <f t="shared" si="2169"/>
        <v>0</v>
      </c>
      <c r="N2171" s="5">
        <f t="shared" si="2169"/>
        <v>0</v>
      </c>
      <c r="O2171" s="5">
        <f t="shared" si="2169"/>
        <v>0</v>
      </c>
      <c r="P2171" s="5">
        <f t="shared" si="2169"/>
        <v>0</v>
      </c>
    </row>
    <row r="2172" ht="19" customHeight="1" spans="1:16">
      <c r="A2172" s="2" t="s">
        <v>285</v>
      </c>
      <c r="B2172" s="2">
        <v>59</v>
      </c>
      <c r="C2172" s="3">
        <f>AVERAGE('GRPO原始 0923'!F2584:F2588)</f>
        <v>0.4015625</v>
      </c>
      <c r="D2172" s="3">
        <f>AVERAGE('GRPO原始 0923'!F2579:F2588)</f>
        <v>0.39609375</v>
      </c>
      <c r="E2172" s="3">
        <f>AVERAGE('GRPO原始 0923'!F2574:F2588)</f>
        <v>0.4109375</v>
      </c>
      <c r="F2172" s="3">
        <f>AVERAGE('GRPO原始 0923'!F2569:F2588)</f>
        <v>0.415625</v>
      </c>
      <c r="G2172" s="3">
        <f>AVERAGE('GRPO原始 0923'!F2559:F2588)</f>
        <v>0.423958333333333</v>
      </c>
      <c r="H2172" s="3">
        <f>AVERAGE('GRPO原始 0923'!F2549:F2588)</f>
        <v>0.415234375</v>
      </c>
      <c r="I2172" s="3">
        <f>AVERAGE('GRPO原始 0923'!F2539:F2588)</f>
        <v>0.40359375</v>
      </c>
      <c r="J2172" s="5">
        <f t="shared" ref="J2172:P2172" si="2170">C2172-C2172</f>
        <v>0</v>
      </c>
      <c r="K2172" s="5">
        <f t="shared" si="2170"/>
        <v>0</v>
      </c>
      <c r="L2172" s="5">
        <f t="shared" si="2170"/>
        <v>0</v>
      </c>
      <c r="M2172" s="5">
        <f t="shared" si="2170"/>
        <v>0</v>
      </c>
      <c r="N2172" s="5">
        <f t="shared" si="2170"/>
        <v>0</v>
      </c>
      <c r="O2172" s="5">
        <f t="shared" si="2170"/>
        <v>0</v>
      </c>
      <c r="P2172" s="5">
        <f t="shared" si="2170"/>
        <v>0</v>
      </c>
    </row>
    <row r="2173" ht="19" customHeight="1" spans="1:16">
      <c r="A2173" s="2" t="s">
        <v>285</v>
      </c>
      <c r="B2173" s="2">
        <v>60</v>
      </c>
      <c r="C2173" s="3">
        <f>AVERAGE('GRPO原始 0923'!F2585:F2589)</f>
        <v>0.3875</v>
      </c>
      <c r="D2173" s="3">
        <f>AVERAGE('GRPO原始 0923'!F2580:F2589)</f>
        <v>0.38203125</v>
      </c>
      <c r="E2173" s="3">
        <f>AVERAGE('GRPO原始 0923'!F2575:F2589)</f>
        <v>0.406770833333333</v>
      </c>
      <c r="F2173" s="3">
        <f>AVERAGE('GRPO原始 0923'!F2570:F2589)</f>
        <v>0.409765625</v>
      </c>
      <c r="G2173" s="3">
        <f>AVERAGE('GRPO原始 0923'!F2560:F2589)</f>
        <v>0.420833333333333</v>
      </c>
      <c r="H2173" s="3">
        <f>AVERAGE('GRPO原始 0923'!F2550:F2589)</f>
        <v>0.4140625</v>
      </c>
      <c r="I2173" s="3">
        <f>AVERAGE('GRPO原始 0923'!F2540:F2589)</f>
        <v>0.4021875</v>
      </c>
      <c r="J2173" s="5">
        <f t="shared" ref="J2173:P2173" si="2171">C2173-C2173</f>
        <v>0</v>
      </c>
      <c r="K2173" s="5">
        <f t="shared" si="2171"/>
        <v>0</v>
      </c>
      <c r="L2173" s="5">
        <f t="shared" si="2171"/>
        <v>0</v>
      </c>
      <c r="M2173" s="5">
        <f t="shared" si="2171"/>
        <v>0</v>
      </c>
      <c r="N2173" s="5">
        <f t="shared" si="2171"/>
        <v>0</v>
      </c>
      <c r="O2173" s="5">
        <f t="shared" si="2171"/>
        <v>0</v>
      </c>
      <c r="P2173" s="5">
        <f t="shared" si="2171"/>
        <v>0</v>
      </c>
    </row>
    <row r="2174" ht="19" customHeight="1" spans="1:16">
      <c r="A2174" s="2" t="s">
        <v>285</v>
      </c>
      <c r="B2174" s="2">
        <v>61</v>
      </c>
      <c r="C2174" s="3">
        <f>AVERAGE('GRPO原始 0923'!F2586:F2590)</f>
        <v>0.38125</v>
      </c>
      <c r="D2174" s="3">
        <f>AVERAGE('GRPO原始 0923'!F2581:F2590)</f>
        <v>0.38203125</v>
      </c>
      <c r="E2174" s="3">
        <f>AVERAGE('GRPO原始 0923'!F2576:F2590)</f>
        <v>0.396875</v>
      </c>
      <c r="F2174" s="3">
        <f>AVERAGE('GRPO原始 0923'!F2571:F2590)</f>
        <v>0.40859375</v>
      </c>
      <c r="G2174" s="3">
        <f>AVERAGE('GRPO原始 0923'!F2561:F2590)</f>
        <v>0.413802083333333</v>
      </c>
      <c r="H2174" s="3">
        <f>AVERAGE('GRPO原始 0923'!F2551:F2590)</f>
        <v>0.4115234375</v>
      </c>
      <c r="I2174" s="3">
        <f>AVERAGE('GRPO原始 0923'!F2541:F2590)</f>
        <v>0.40265625</v>
      </c>
      <c r="J2174" s="5">
        <f t="shared" ref="J2174:P2174" si="2172">C2174-C2174</f>
        <v>0</v>
      </c>
      <c r="K2174" s="5">
        <f t="shared" si="2172"/>
        <v>0</v>
      </c>
      <c r="L2174" s="5">
        <f t="shared" si="2172"/>
        <v>0</v>
      </c>
      <c r="M2174" s="5">
        <f t="shared" si="2172"/>
        <v>0</v>
      </c>
      <c r="N2174" s="5">
        <f t="shared" si="2172"/>
        <v>0</v>
      </c>
      <c r="O2174" s="5">
        <f t="shared" si="2172"/>
        <v>0</v>
      </c>
      <c r="P2174" s="5">
        <f t="shared" si="2172"/>
        <v>0</v>
      </c>
    </row>
    <row r="2175" ht="19" customHeight="1" spans="1:16">
      <c r="A2175" s="2" t="s">
        <v>285</v>
      </c>
      <c r="B2175" s="2">
        <v>62</v>
      </c>
      <c r="C2175" s="3">
        <f>AVERAGE('GRPO原始 0923'!F2587:F2591)</f>
        <v>0.3578125</v>
      </c>
      <c r="D2175" s="3">
        <f>AVERAGE('GRPO原始 0923'!F2582:F2591)</f>
        <v>0.36796875</v>
      </c>
      <c r="E2175" s="3">
        <f>AVERAGE('GRPO原始 0923'!F2577:F2591)</f>
        <v>0.385416666666667</v>
      </c>
      <c r="F2175" s="3">
        <f>AVERAGE('GRPO原始 0923'!F2572:F2591)</f>
        <v>0.405078125</v>
      </c>
      <c r="G2175" s="3">
        <f>AVERAGE('GRPO原始 0923'!F2562:F2591)</f>
        <v>0.408333333333333</v>
      </c>
      <c r="H2175" s="3">
        <f>AVERAGE('GRPO原始 0923'!F2552:F2591)</f>
        <v>0.4087890625</v>
      </c>
      <c r="I2175" s="3">
        <f>AVERAGE('GRPO原始 0923'!F2542:F2591)</f>
        <v>0.39921875</v>
      </c>
      <c r="J2175" s="5">
        <f t="shared" ref="J2175:P2175" si="2173">C2175-C2175</f>
        <v>0</v>
      </c>
      <c r="K2175" s="5">
        <f t="shared" si="2173"/>
        <v>0</v>
      </c>
      <c r="L2175" s="5">
        <f t="shared" si="2173"/>
        <v>0</v>
      </c>
      <c r="M2175" s="5">
        <f t="shared" si="2173"/>
        <v>0</v>
      </c>
      <c r="N2175" s="5">
        <f t="shared" si="2173"/>
        <v>0</v>
      </c>
      <c r="O2175" s="5">
        <f t="shared" si="2173"/>
        <v>0</v>
      </c>
      <c r="P2175" s="5">
        <f t="shared" si="2173"/>
        <v>0</v>
      </c>
    </row>
    <row r="2176" ht="19" customHeight="1" spans="1:16">
      <c r="A2176" s="2" t="s">
        <v>285</v>
      </c>
      <c r="B2176" s="2">
        <v>63</v>
      </c>
      <c r="C2176" s="3">
        <f>AVERAGE('GRPO原始 0923'!F2588:F2592)</f>
        <v>0.3671875</v>
      </c>
      <c r="D2176" s="3">
        <f>AVERAGE('GRPO原始 0923'!F2583:F2592)</f>
        <v>0.371875</v>
      </c>
      <c r="E2176" s="3">
        <f>AVERAGE('GRPO原始 0923'!F2578:F2592)</f>
        <v>0.384895833333333</v>
      </c>
      <c r="F2176" s="3">
        <f>AVERAGE('GRPO原始 0923'!F2573:F2592)</f>
        <v>0.4</v>
      </c>
      <c r="G2176" s="3">
        <f>AVERAGE('GRPO原始 0923'!F2563:F2592)</f>
        <v>0.407291666666667</v>
      </c>
      <c r="H2176" s="3">
        <f>AVERAGE('GRPO原始 0923'!F2553:F2592)</f>
        <v>0.4095703125</v>
      </c>
      <c r="I2176" s="3">
        <f>AVERAGE('GRPO原始 0923'!F2543:F2592)</f>
        <v>0.401875</v>
      </c>
      <c r="J2176" s="5">
        <f t="shared" ref="J2176:P2176" si="2174">C2176-C2176</f>
        <v>0</v>
      </c>
      <c r="K2176" s="5">
        <f t="shared" si="2174"/>
        <v>0</v>
      </c>
      <c r="L2176" s="5">
        <f t="shared" si="2174"/>
        <v>0</v>
      </c>
      <c r="M2176" s="5">
        <f t="shared" si="2174"/>
        <v>0</v>
      </c>
      <c r="N2176" s="5">
        <f t="shared" si="2174"/>
        <v>0</v>
      </c>
      <c r="O2176" s="5">
        <f t="shared" si="2174"/>
        <v>0</v>
      </c>
      <c r="P2176" s="5">
        <f t="shared" si="2174"/>
        <v>0</v>
      </c>
    </row>
    <row r="2177" ht="19" customHeight="1" spans="1:16">
      <c r="A2177" s="2" t="s">
        <v>285</v>
      </c>
      <c r="B2177" s="2">
        <v>64</v>
      </c>
      <c r="C2177" s="3">
        <f>AVERAGE('GRPO原始 0923'!F2589:F2593)</f>
        <v>0.353125</v>
      </c>
      <c r="D2177" s="3">
        <f>AVERAGE('GRPO原始 0923'!F2584:F2593)</f>
        <v>0.37734375</v>
      </c>
      <c r="E2177" s="3">
        <f>AVERAGE('GRPO原始 0923'!F2579:F2593)</f>
        <v>0.381770833333333</v>
      </c>
      <c r="F2177" s="3">
        <f>AVERAGE('GRPO原始 0923'!F2574:F2593)</f>
        <v>0.396484375</v>
      </c>
      <c r="G2177" s="3">
        <f>AVERAGE('GRPO原始 0923'!F2564:F2593)</f>
        <v>0.4046875</v>
      </c>
      <c r="H2177" s="3">
        <f>AVERAGE('GRPO原始 0923'!F2554:F2593)</f>
        <v>0.405859375</v>
      </c>
      <c r="I2177" s="3">
        <f>AVERAGE('GRPO原始 0923'!F2544:F2593)</f>
        <v>0.4025</v>
      </c>
      <c r="J2177" s="5">
        <f t="shared" ref="J2177:P2177" si="2175">C2177-C2177</f>
        <v>0</v>
      </c>
      <c r="K2177" s="5">
        <f t="shared" si="2175"/>
        <v>0</v>
      </c>
      <c r="L2177" s="5">
        <f t="shared" si="2175"/>
        <v>0</v>
      </c>
      <c r="M2177" s="5">
        <f t="shared" si="2175"/>
        <v>0</v>
      </c>
      <c r="N2177" s="5">
        <f t="shared" si="2175"/>
        <v>0</v>
      </c>
      <c r="O2177" s="5">
        <f t="shared" si="2175"/>
        <v>0</v>
      </c>
      <c r="P2177" s="5">
        <f t="shared" si="2175"/>
        <v>0</v>
      </c>
    </row>
    <row r="2178" ht="19" customHeight="1" spans="1:16">
      <c r="A2178" s="2" t="s">
        <v>285</v>
      </c>
      <c r="B2178" s="2">
        <v>65</v>
      </c>
      <c r="C2178" s="3">
        <f>AVERAGE('GRPO原始 0923'!F2590:F2594)</f>
        <v>0.36875</v>
      </c>
      <c r="D2178" s="3">
        <f>AVERAGE('GRPO原始 0923'!F2585:F2594)</f>
        <v>0.378125</v>
      </c>
      <c r="E2178" s="3">
        <f>AVERAGE('GRPO原始 0923'!F2580:F2594)</f>
        <v>0.377604166666667</v>
      </c>
      <c r="F2178" s="3">
        <f>AVERAGE('GRPO原始 0923'!F2575:F2594)</f>
        <v>0.397265625</v>
      </c>
      <c r="G2178" s="3">
        <f>AVERAGE('GRPO原始 0923'!F2565:F2594)</f>
        <v>0.405729166666667</v>
      </c>
      <c r="H2178" s="3">
        <f>AVERAGE('GRPO原始 0923'!F2555:F2594)</f>
        <v>0.4091796875</v>
      </c>
      <c r="I2178" s="3">
        <f>AVERAGE('GRPO原始 0923'!F2545:F2594)</f>
        <v>0.40390625</v>
      </c>
      <c r="J2178" s="5">
        <f t="shared" ref="J2178:P2178" si="2176">C2178-C2178</f>
        <v>0</v>
      </c>
      <c r="K2178" s="5">
        <f t="shared" si="2176"/>
        <v>0</v>
      </c>
      <c r="L2178" s="5">
        <f t="shared" si="2176"/>
        <v>0</v>
      </c>
      <c r="M2178" s="5">
        <f t="shared" si="2176"/>
        <v>0</v>
      </c>
      <c r="N2178" s="5">
        <f t="shared" si="2176"/>
        <v>0</v>
      </c>
      <c r="O2178" s="5">
        <f t="shared" si="2176"/>
        <v>0</v>
      </c>
      <c r="P2178" s="5">
        <f t="shared" si="2176"/>
        <v>0</v>
      </c>
    </row>
    <row r="2179" ht="19" customHeight="1" spans="1:16">
      <c r="A2179" s="2" t="s">
        <v>285</v>
      </c>
      <c r="B2179" s="2">
        <v>66</v>
      </c>
      <c r="C2179" s="3">
        <f>AVERAGE('GRPO原始 0923'!F2591:F2595)</f>
        <v>0.396875</v>
      </c>
      <c r="D2179" s="3">
        <f>AVERAGE('GRPO原始 0923'!F2586:F2595)</f>
        <v>0.3890625</v>
      </c>
      <c r="E2179" s="3">
        <f>AVERAGE('GRPO原始 0923'!F2581:F2595)</f>
        <v>0.386979166666667</v>
      </c>
      <c r="F2179" s="3">
        <f>AVERAGE('GRPO原始 0923'!F2576:F2595)</f>
        <v>0.396875</v>
      </c>
      <c r="G2179" s="3">
        <f>AVERAGE('GRPO原始 0923'!F2566:F2595)</f>
        <v>0.40625</v>
      </c>
      <c r="H2179" s="3">
        <f>AVERAGE('GRPO原始 0923'!F2556:F2595)</f>
        <v>0.4130859375</v>
      </c>
      <c r="I2179" s="3">
        <f>AVERAGE('GRPO原始 0923'!F2546:F2595)</f>
        <v>0.40546875</v>
      </c>
      <c r="J2179" s="5">
        <f t="shared" ref="J2179:P2179" si="2177">C2179-C2179</f>
        <v>0</v>
      </c>
      <c r="K2179" s="5">
        <f t="shared" si="2177"/>
        <v>0</v>
      </c>
      <c r="L2179" s="5">
        <f t="shared" si="2177"/>
        <v>0</v>
      </c>
      <c r="M2179" s="5">
        <f t="shared" si="2177"/>
        <v>0</v>
      </c>
      <c r="N2179" s="5">
        <f t="shared" si="2177"/>
        <v>0</v>
      </c>
      <c r="O2179" s="5">
        <f t="shared" si="2177"/>
        <v>0</v>
      </c>
      <c r="P2179" s="5">
        <f t="shared" si="2177"/>
        <v>0</v>
      </c>
    </row>
    <row r="2180" ht="19" customHeight="1" spans="1:16">
      <c r="A2180" s="2" t="s">
        <v>285</v>
      </c>
      <c r="B2180" s="2">
        <v>67</v>
      </c>
      <c r="C2180" s="3">
        <f>AVERAGE('GRPO原始 0923'!F2592:F2596)</f>
        <v>0.378125</v>
      </c>
      <c r="D2180" s="3">
        <f>AVERAGE('GRPO原始 0923'!F2587:F2596)</f>
        <v>0.36796875</v>
      </c>
      <c r="E2180" s="3">
        <f>AVERAGE('GRPO原始 0923'!F2582:F2596)</f>
        <v>0.371354166666667</v>
      </c>
      <c r="F2180" s="3">
        <f>AVERAGE('GRPO原始 0923'!F2577:F2596)</f>
        <v>0.38359375</v>
      </c>
      <c r="G2180" s="3">
        <f>AVERAGE('GRPO原始 0923'!F2567:F2596)</f>
        <v>0.399739583333333</v>
      </c>
      <c r="H2180" s="3">
        <f>AVERAGE('GRPO原始 0923'!F2557:F2596)</f>
        <v>0.410546875</v>
      </c>
      <c r="I2180" s="3">
        <f>AVERAGE('GRPO原始 0923'!F2547:F2596)</f>
        <v>0.40234375</v>
      </c>
      <c r="J2180" s="5">
        <f t="shared" ref="J2180:P2180" si="2178">C2180-C2180</f>
        <v>0</v>
      </c>
      <c r="K2180" s="5">
        <f t="shared" si="2178"/>
        <v>0</v>
      </c>
      <c r="L2180" s="5">
        <f t="shared" si="2178"/>
        <v>0</v>
      </c>
      <c r="M2180" s="5">
        <f t="shared" si="2178"/>
        <v>0</v>
      </c>
      <c r="N2180" s="5">
        <f t="shared" si="2178"/>
        <v>0</v>
      </c>
      <c r="O2180" s="5">
        <f t="shared" si="2178"/>
        <v>0</v>
      </c>
      <c r="P2180" s="5">
        <f t="shared" si="2178"/>
        <v>0</v>
      </c>
    </row>
    <row r="2181" ht="19" customHeight="1" spans="1:16">
      <c r="A2181" s="2" t="s">
        <v>285</v>
      </c>
      <c r="B2181" s="2">
        <v>68</v>
      </c>
      <c r="C2181" s="3">
        <f>AVERAGE('GRPO原始 0923'!F2593:F2597)</f>
        <v>0.3625</v>
      </c>
      <c r="D2181" s="3">
        <f>AVERAGE('GRPO原始 0923'!F2588:F2597)</f>
        <v>0.36484375</v>
      </c>
      <c r="E2181" s="3">
        <f>AVERAGE('GRPO原始 0923'!F2583:F2597)</f>
        <v>0.36875</v>
      </c>
      <c r="F2181" s="3">
        <f>AVERAGE('GRPO原始 0923'!F2578:F2597)</f>
        <v>0.379296875</v>
      </c>
      <c r="G2181" s="3">
        <f>AVERAGE('GRPO原始 0923'!F2568:F2597)</f>
        <v>0.40078125</v>
      </c>
      <c r="H2181" s="3">
        <f>AVERAGE('GRPO原始 0923'!F2558:F2597)</f>
        <v>0.4076171875</v>
      </c>
      <c r="I2181" s="3">
        <f>AVERAGE('GRPO原始 0923'!F2548:F2597)</f>
        <v>0.40421875</v>
      </c>
      <c r="J2181" s="5">
        <f t="shared" ref="J2181:P2181" si="2179">C2181-C2181</f>
        <v>0</v>
      </c>
      <c r="K2181" s="5">
        <f t="shared" si="2179"/>
        <v>0</v>
      </c>
      <c r="L2181" s="5">
        <f t="shared" si="2179"/>
        <v>0</v>
      </c>
      <c r="M2181" s="5">
        <f t="shared" si="2179"/>
        <v>0</v>
      </c>
      <c r="N2181" s="5">
        <f t="shared" si="2179"/>
        <v>0</v>
      </c>
      <c r="O2181" s="5">
        <f t="shared" si="2179"/>
        <v>0</v>
      </c>
      <c r="P2181" s="5">
        <f t="shared" si="2179"/>
        <v>0</v>
      </c>
    </row>
    <row r="2182" ht="19" customHeight="1" spans="1:16">
      <c r="A2182" s="2" t="s">
        <v>285</v>
      </c>
      <c r="B2182" s="2">
        <v>69</v>
      </c>
      <c r="C2182" s="3">
        <f>AVERAGE('GRPO原始 0923'!F2594:F2598)</f>
        <v>0.3546875</v>
      </c>
      <c r="D2182" s="3">
        <f>AVERAGE('GRPO原始 0923'!F2589:F2598)</f>
        <v>0.35390625</v>
      </c>
      <c r="E2182" s="3">
        <f>AVERAGE('GRPO原始 0923'!F2584:F2598)</f>
        <v>0.369791666666667</v>
      </c>
      <c r="F2182" s="3">
        <f>AVERAGE('GRPO原始 0923'!F2579:F2598)</f>
        <v>0.375</v>
      </c>
      <c r="G2182" s="3">
        <f>AVERAGE('GRPO原始 0923'!F2569:F2598)</f>
        <v>0.395052083333333</v>
      </c>
      <c r="H2182" s="3">
        <f>AVERAGE('GRPO原始 0923'!F2559:F2598)</f>
        <v>0.4064453125</v>
      </c>
      <c r="I2182" s="3">
        <f>AVERAGE('GRPO原始 0923'!F2549:F2598)</f>
        <v>0.40296875</v>
      </c>
      <c r="J2182" s="5">
        <f t="shared" ref="J2182:P2182" si="2180">C2182-C2182</f>
        <v>0</v>
      </c>
      <c r="K2182" s="5">
        <f t="shared" si="2180"/>
        <v>0</v>
      </c>
      <c r="L2182" s="5">
        <f t="shared" si="2180"/>
        <v>0</v>
      </c>
      <c r="M2182" s="5">
        <f t="shared" si="2180"/>
        <v>0</v>
      </c>
      <c r="N2182" s="5">
        <f t="shared" si="2180"/>
        <v>0</v>
      </c>
      <c r="O2182" s="5">
        <f t="shared" si="2180"/>
        <v>0</v>
      </c>
      <c r="P2182" s="5">
        <f t="shared" si="2180"/>
        <v>0</v>
      </c>
    </row>
    <row r="2183" ht="19" customHeight="1" spans="1:16">
      <c r="A2183" s="2" t="s">
        <v>289</v>
      </c>
      <c r="B2183" s="2">
        <v>1</v>
      </c>
      <c r="C2183" s="3">
        <f>AVERAGE('GRPO原始 0923'!F2633:F2633)</f>
        <v>0.4296875</v>
      </c>
      <c r="D2183" s="3">
        <f>AVERAGE('GRPO原始 0923'!F2633:F2633)</f>
        <v>0.4296875</v>
      </c>
      <c r="E2183" s="3">
        <f>AVERAGE('GRPO原始 0923'!F2633:F2633)</f>
        <v>0.4296875</v>
      </c>
      <c r="F2183" s="3">
        <f>AVERAGE('GRPO原始 0923'!F2633:F2633)</f>
        <v>0.4296875</v>
      </c>
      <c r="G2183" s="3">
        <f>AVERAGE('GRPO原始 0923'!F2633:F2633)</f>
        <v>0.4296875</v>
      </c>
      <c r="H2183" s="3">
        <f>AVERAGE('GRPO原始 0923'!F2633:F2633)</f>
        <v>0.4296875</v>
      </c>
      <c r="I2183" s="3">
        <f>AVERAGE('GRPO原始 0923'!F2633:F2633)</f>
        <v>0.4296875</v>
      </c>
      <c r="J2183" s="5">
        <f t="shared" ref="J2183:P2183" si="2181">C2183-C2114</f>
        <v>0</v>
      </c>
      <c r="K2183" s="5">
        <f t="shared" si="2181"/>
        <v>0</v>
      </c>
      <c r="L2183" s="5">
        <f t="shared" si="2181"/>
        <v>0</v>
      </c>
      <c r="M2183" s="5">
        <f t="shared" si="2181"/>
        <v>0</v>
      </c>
      <c r="N2183" s="5">
        <f t="shared" si="2181"/>
        <v>0</v>
      </c>
      <c r="O2183" s="5">
        <f t="shared" si="2181"/>
        <v>0</v>
      </c>
      <c r="P2183" s="5">
        <f t="shared" si="2181"/>
        <v>0</v>
      </c>
    </row>
    <row r="2184" ht="19" customHeight="1" spans="1:16">
      <c r="A2184" s="2" t="s">
        <v>289</v>
      </c>
      <c r="B2184" s="2">
        <v>2</v>
      </c>
      <c r="C2184" s="3">
        <f>AVERAGE('GRPO原始 0923'!F2633:F2634)</f>
        <v>0.42578125</v>
      </c>
      <c r="D2184" s="3">
        <f>AVERAGE('GRPO原始 0923'!F2633:F2634)</f>
        <v>0.42578125</v>
      </c>
      <c r="E2184" s="3">
        <f>AVERAGE('GRPO原始 0923'!F2633:F2634)</f>
        <v>0.42578125</v>
      </c>
      <c r="F2184" s="3">
        <f>AVERAGE('GRPO原始 0923'!F2633:F2634)</f>
        <v>0.42578125</v>
      </c>
      <c r="G2184" s="3">
        <f>AVERAGE('GRPO原始 0923'!F2633:F2634)</f>
        <v>0.42578125</v>
      </c>
      <c r="H2184" s="3">
        <f>AVERAGE('GRPO原始 0923'!F2633:F2634)</f>
        <v>0.42578125</v>
      </c>
      <c r="I2184" s="3">
        <f>AVERAGE('GRPO原始 0923'!F2633:F2634)</f>
        <v>0.42578125</v>
      </c>
      <c r="J2184" s="5">
        <f t="shared" ref="J2184:P2184" si="2182">C2184-C2115</f>
        <v>-0.0078125</v>
      </c>
      <c r="K2184" s="5">
        <f t="shared" si="2182"/>
        <v>-0.0078125</v>
      </c>
      <c r="L2184" s="5">
        <f t="shared" si="2182"/>
        <v>-0.0078125</v>
      </c>
      <c r="M2184" s="5">
        <f t="shared" si="2182"/>
        <v>-0.0078125</v>
      </c>
      <c r="N2184" s="5">
        <f t="shared" si="2182"/>
        <v>-0.0078125</v>
      </c>
      <c r="O2184" s="5">
        <f t="shared" si="2182"/>
        <v>-0.0078125</v>
      </c>
      <c r="P2184" s="5">
        <f t="shared" si="2182"/>
        <v>-0.0078125</v>
      </c>
    </row>
    <row r="2185" ht="19" customHeight="1" spans="1:16">
      <c r="A2185" s="2" t="s">
        <v>289</v>
      </c>
      <c r="B2185" s="2">
        <v>3</v>
      </c>
      <c r="C2185" s="3">
        <f>AVERAGE('GRPO原始 0923'!F2633:F2635)</f>
        <v>0.424479166666667</v>
      </c>
      <c r="D2185" s="3">
        <f>AVERAGE('GRPO原始 0923'!F2633:F2635)</f>
        <v>0.424479166666667</v>
      </c>
      <c r="E2185" s="3">
        <f>AVERAGE('GRPO原始 0923'!F2633:F2635)</f>
        <v>0.424479166666667</v>
      </c>
      <c r="F2185" s="3">
        <f>AVERAGE('GRPO原始 0923'!F2633:F2635)</f>
        <v>0.424479166666667</v>
      </c>
      <c r="G2185" s="3">
        <f>AVERAGE('GRPO原始 0923'!F2633:F2635)</f>
        <v>0.424479166666667</v>
      </c>
      <c r="H2185" s="3">
        <f>AVERAGE('GRPO原始 0923'!F2633:F2635)</f>
        <v>0.424479166666667</v>
      </c>
      <c r="I2185" s="3">
        <f>AVERAGE('GRPO原始 0923'!F2633:F2635)</f>
        <v>0.424479166666667</v>
      </c>
      <c r="J2185" s="5">
        <f t="shared" ref="J2185:P2185" si="2183">C2185-C2116</f>
        <v>-0.00260416666666663</v>
      </c>
      <c r="K2185" s="5">
        <f t="shared" si="2183"/>
        <v>-0.00260416666666663</v>
      </c>
      <c r="L2185" s="5">
        <f t="shared" si="2183"/>
        <v>-0.00260416666666663</v>
      </c>
      <c r="M2185" s="5">
        <f t="shared" si="2183"/>
        <v>-0.00260416666666663</v>
      </c>
      <c r="N2185" s="5">
        <f t="shared" si="2183"/>
        <v>-0.00260416666666663</v>
      </c>
      <c r="O2185" s="5">
        <f t="shared" si="2183"/>
        <v>-0.00260416666666663</v>
      </c>
      <c r="P2185" s="5">
        <f t="shared" si="2183"/>
        <v>-0.00260416666666663</v>
      </c>
    </row>
    <row r="2186" ht="19" customHeight="1" spans="1:16">
      <c r="A2186" s="2" t="s">
        <v>289</v>
      </c>
      <c r="B2186" s="2">
        <v>4</v>
      </c>
      <c r="C2186" s="3">
        <f>AVERAGE('GRPO原始 0923'!F2633:F2636)</f>
        <v>0.4140625</v>
      </c>
      <c r="D2186" s="3">
        <f>AVERAGE('GRPO原始 0923'!F2633:F2636)</f>
        <v>0.4140625</v>
      </c>
      <c r="E2186" s="3">
        <f>AVERAGE('GRPO原始 0923'!F2633:F2636)</f>
        <v>0.4140625</v>
      </c>
      <c r="F2186" s="3">
        <f>AVERAGE('GRPO原始 0923'!F2633:F2636)</f>
        <v>0.4140625</v>
      </c>
      <c r="G2186" s="3">
        <f>AVERAGE('GRPO原始 0923'!F2633:F2636)</f>
        <v>0.4140625</v>
      </c>
      <c r="H2186" s="3">
        <f>AVERAGE('GRPO原始 0923'!F2633:F2636)</f>
        <v>0.4140625</v>
      </c>
      <c r="I2186" s="3">
        <f>AVERAGE('GRPO原始 0923'!F2633:F2636)</f>
        <v>0.4140625</v>
      </c>
      <c r="J2186" s="5">
        <f t="shared" ref="J2186:P2186" si="2184">C2186-C2117</f>
        <v>0.005859375</v>
      </c>
      <c r="K2186" s="5">
        <f t="shared" si="2184"/>
        <v>0.005859375</v>
      </c>
      <c r="L2186" s="5">
        <f t="shared" si="2184"/>
        <v>0.005859375</v>
      </c>
      <c r="M2186" s="5">
        <f t="shared" si="2184"/>
        <v>0.005859375</v>
      </c>
      <c r="N2186" s="5">
        <f t="shared" si="2184"/>
        <v>0.005859375</v>
      </c>
      <c r="O2186" s="5">
        <f t="shared" si="2184"/>
        <v>0.005859375</v>
      </c>
      <c r="P2186" s="5">
        <f t="shared" si="2184"/>
        <v>0.005859375</v>
      </c>
    </row>
    <row r="2187" ht="19" customHeight="1" spans="1:16">
      <c r="A2187" s="2" t="s">
        <v>289</v>
      </c>
      <c r="B2187" s="2">
        <v>5</v>
      </c>
      <c r="C2187" s="3">
        <f>AVERAGE('GRPO原始 0923'!F2633:F2637)</f>
        <v>0.3765625</v>
      </c>
      <c r="D2187" s="3">
        <f>AVERAGE('GRPO原始 0923'!F2633:F2637)</f>
        <v>0.3765625</v>
      </c>
      <c r="E2187" s="3">
        <f>AVERAGE('GRPO原始 0923'!F2633:F2637)</f>
        <v>0.3765625</v>
      </c>
      <c r="F2187" s="3">
        <f>AVERAGE('GRPO原始 0923'!F2633:F2637)</f>
        <v>0.3765625</v>
      </c>
      <c r="G2187" s="3">
        <f>AVERAGE('GRPO原始 0923'!F2633:F2637)</f>
        <v>0.3765625</v>
      </c>
      <c r="H2187" s="3">
        <f>AVERAGE('GRPO原始 0923'!F2633:F2637)</f>
        <v>0.3765625</v>
      </c>
      <c r="I2187" s="3">
        <f>AVERAGE('GRPO原始 0923'!F2633:F2637)</f>
        <v>0.3765625</v>
      </c>
      <c r="J2187" s="5">
        <f t="shared" ref="J2187:P2187" si="2185">C2187-C2118</f>
        <v>0.0078125</v>
      </c>
      <c r="K2187" s="5">
        <f t="shared" si="2185"/>
        <v>0.0078125</v>
      </c>
      <c r="L2187" s="5">
        <f t="shared" si="2185"/>
        <v>0.0078125</v>
      </c>
      <c r="M2187" s="5">
        <f t="shared" si="2185"/>
        <v>0.0078125</v>
      </c>
      <c r="N2187" s="5">
        <f t="shared" si="2185"/>
        <v>0.0078125</v>
      </c>
      <c r="O2187" s="5">
        <f t="shared" si="2185"/>
        <v>0.0078125</v>
      </c>
      <c r="P2187" s="5">
        <f t="shared" si="2185"/>
        <v>0.0078125</v>
      </c>
    </row>
    <row r="2188" ht="19" customHeight="1" spans="1:16">
      <c r="A2188" s="2" t="s">
        <v>289</v>
      </c>
      <c r="B2188" s="2">
        <v>6</v>
      </c>
      <c r="C2188" s="3">
        <f>AVERAGE('GRPO原始 0923'!F2634:F2638)</f>
        <v>0.3515625</v>
      </c>
      <c r="D2188" s="3">
        <f>AVERAGE('GRPO原始 0923'!F2633:F2638)</f>
        <v>0.364583333333333</v>
      </c>
      <c r="E2188" s="3">
        <f>AVERAGE('GRPO原始 0923'!F2633:F2638)</f>
        <v>0.364583333333333</v>
      </c>
      <c r="F2188" s="3">
        <f>AVERAGE('GRPO原始 0923'!F2633:F2638)</f>
        <v>0.364583333333333</v>
      </c>
      <c r="G2188" s="3">
        <f>AVERAGE('GRPO原始 0923'!F2633:F2638)</f>
        <v>0.364583333333333</v>
      </c>
      <c r="H2188" s="3">
        <f>AVERAGE('GRPO原始 0923'!F2633:F2638)</f>
        <v>0.364583333333333</v>
      </c>
      <c r="I2188" s="3">
        <f>AVERAGE('GRPO原始 0923'!F2633:F2638)</f>
        <v>0.364583333333333</v>
      </c>
      <c r="J2188" s="5">
        <f t="shared" ref="J2188:P2188" si="2186">C2188-C2119</f>
        <v>0.0109375</v>
      </c>
      <c r="K2188" s="5">
        <f t="shared" si="2186"/>
        <v>0.00911458333333331</v>
      </c>
      <c r="L2188" s="5">
        <f t="shared" si="2186"/>
        <v>0.00911458333333331</v>
      </c>
      <c r="M2188" s="5">
        <f t="shared" si="2186"/>
        <v>0.00911458333333331</v>
      </c>
      <c r="N2188" s="5">
        <f t="shared" si="2186"/>
        <v>0.00911458333333331</v>
      </c>
      <c r="O2188" s="5">
        <f t="shared" si="2186"/>
        <v>0.00911458333333331</v>
      </c>
      <c r="P2188" s="5">
        <f t="shared" si="2186"/>
        <v>0.00911458333333331</v>
      </c>
    </row>
    <row r="2189" ht="19" customHeight="1" spans="1:16">
      <c r="A2189" s="2" t="s">
        <v>289</v>
      </c>
      <c r="B2189" s="2">
        <v>7</v>
      </c>
      <c r="C2189" s="3">
        <f>AVERAGE('GRPO原始 0923'!F2635:F2639)</f>
        <v>0.3234375</v>
      </c>
      <c r="D2189" s="3">
        <f>AVERAGE('GRPO原始 0923'!F2633:F2639)</f>
        <v>0.352678571428571</v>
      </c>
      <c r="E2189" s="3">
        <f>AVERAGE('GRPO原始 0923'!F2633:F2639)</f>
        <v>0.352678571428571</v>
      </c>
      <c r="F2189" s="3">
        <f>AVERAGE('GRPO原始 0923'!F2633:F2639)</f>
        <v>0.352678571428571</v>
      </c>
      <c r="G2189" s="3">
        <f>AVERAGE('GRPO原始 0923'!F2633:F2639)</f>
        <v>0.352678571428571</v>
      </c>
      <c r="H2189" s="3">
        <f>AVERAGE('GRPO原始 0923'!F2633:F2639)</f>
        <v>0.352678571428571</v>
      </c>
      <c r="I2189" s="3">
        <f>AVERAGE('GRPO原始 0923'!F2633:F2639)</f>
        <v>0.352678571428571</v>
      </c>
      <c r="J2189" s="5">
        <f t="shared" ref="J2189:P2189" si="2187">C2189-C2120</f>
        <v>0.01875</v>
      </c>
      <c r="K2189" s="5">
        <f t="shared" si="2187"/>
        <v>0.0111607142857143</v>
      </c>
      <c r="L2189" s="5">
        <f t="shared" si="2187"/>
        <v>0.0111607142857143</v>
      </c>
      <c r="M2189" s="5">
        <f t="shared" si="2187"/>
        <v>0.0111607142857143</v>
      </c>
      <c r="N2189" s="5">
        <f t="shared" si="2187"/>
        <v>0.0111607142857143</v>
      </c>
      <c r="O2189" s="5">
        <f t="shared" si="2187"/>
        <v>0.0111607142857143</v>
      </c>
      <c r="P2189" s="5">
        <f t="shared" si="2187"/>
        <v>0.0111607142857143</v>
      </c>
    </row>
    <row r="2190" ht="19" customHeight="1" spans="1:16">
      <c r="A2190" s="2" t="s">
        <v>289</v>
      </c>
      <c r="B2190" s="2">
        <v>8</v>
      </c>
      <c r="C2190" s="3">
        <f>AVERAGE('GRPO原始 0923'!F2636:F2640)</f>
        <v>0.30625</v>
      </c>
      <c r="D2190" s="3">
        <f>AVERAGE('GRPO原始 0923'!F2633:F2640)</f>
        <v>0.3505859375</v>
      </c>
      <c r="E2190" s="3">
        <f>AVERAGE('GRPO原始 0923'!F2633:F2640)</f>
        <v>0.3505859375</v>
      </c>
      <c r="F2190" s="3">
        <f>AVERAGE('GRPO原始 0923'!F2633:F2640)</f>
        <v>0.3505859375</v>
      </c>
      <c r="G2190" s="3">
        <f>AVERAGE('GRPO原始 0923'!F2633:F2640)</f>
        <v>0.3505859375</v>
      </c>
      <c r="H2190" s="3">
        <f>AVERAGE('GRPO原始 0923'!F2633:F2640)</f>
        <v>0.3505859375</v>
      </c>
      <c r="I2190" s="3">
        <f>AVERAGE('GRPO原始 0923'!F2633:F2640)</f>
        <v>0.3505859375</v>
      </c>
      <c r="J2190" s="5">
        <f t="shared" ref="J2190:P2190" si="2188">C2190-C2121</f>
        <v>0.0234375</v>
      </c>
      <c r="K2190" s="5">
        <f t="shared" si="2188"/>
        <v>0.013671875</v>
      </c>
      <c r="L2190" s="5">
        <f t="shared" si="2188"/>
        <v>0.013671875</v>
      </c>
      <c r="M2190" s="5">
        <f t="shared" si="2188"/>
        <v>0.013671875</v>
      </c>
      <c r="N2190" s="5">
        <f t="shared" si="2188"/>
        <v>0.013671875</v>
      </c>
      <c r="O2190" s="5">
        <f t="shared" si="2188"/>
        <v>0.013671875</v>
      </c>
      <c r="P2190" s="5">
        <f t="shared" si="2188"/>
        <v>0.013671875</v>
      </c>
    </row>
    <row r="2191" ht="19" customHeight="1" spans="1:16">
      <c r="A2191" s="2" t="s">
        <v>289</v>
      </c>
      <c r="B2191" s="2">
        <v>9</v>
      </c>
      <c r="C2191" s="3">
        <f>AVERAGE('GRPO原始 0923'!F2637:F2641)</f>
        <v>0.3125</v>
      </c>
      <c r="D2191" s="3">
        <f>AVERAGE('GRPO原始 0923'!F2633:F2641)</f>
        <v>0.357638888888889</v>
      </c>
      <c r="E2191" s="3">
        <f>AVERAGE('GRPO原始 0923'!F2633:F2641)</f>
        <v>0.357638888888889</v>
      </c>
      <c r="F2191" s="3">
        <f>AVERAGE('GRPO原始 0923'!F2633:F2641)</f>
        <v>0.357638888888889</v>
      </c>
      <c r="G2191" s="3">
        <f>AVERAGE('GRPO原始 0923'!F2633:F2641)</f>
        <v>0.357638888888889</v>
      </c>
      <c r="H2191" s="3">
        <f>AVERAGE('GRPO原始 0923'!F2633:F2641)</f>
        <v>0.357638888888889</v>
      </c>
      <c r="I2191" s="3">
        <f>AVERAGE('GRPO原始 0923'!F2633:F2641)</f>
        <v>0.357638888888889</v>
      </c>
      <c r="J2191" s="5">
        <f t="shared" ref="J2191:P2191" si="2189">C2191-C2122</f>
        <v>0.015625</v>
      </c>
      <c r="K2191" s="5">
        <f t="shared" si="2189"/>
        <v>0.0112847222222222</v>
      </c>
      <c r="L2191" s="5">
        <f t="shared" si="2189"/>
        <v>0.0112847222222222</v>
      </c>
      <c r="M2191" s="5">
        <f t="shared" si="2189"/>
        <v>0.0112847222222222</v>
      </c>
      <c r="N2191" s="5">
        <f t="shared" si="2189"/>
        <v>0.0112847222222222</v>
      </c>
      <c r="O2191" s="5">
        <f t="shared" si="2189"/>
        <v>0.0112847222222222</v>
      </c>
      <c r="P2191" s="5">
        <f t="shared" si="2189"/>
        <v>0.0112847222222222</v>
      </c>
    </row>
    <row r="2192" ht="19" customHeight="1" spans="1:16">
      <c r="A2192" s="2" t="s">
        <v>289</v>
      </c>
      <c r="B2192" s="2">
        <v>10</v>
      </c>
      <c r="C2192" s="3">
        <f>AVERAGE('GRPO原始 0923'!F2638:F2642)</f>
        <v>0.3375</v>
      </c>
      <c r="D2192" s="3">
        <f>AVERAGE('GRPO原始 0923'!F2633:F2642)</f>
        <v>0.35703125</v>
      </c>
      <c r="E2192" s="3">
        <f>AVERAGE('GRPO原始 0923'!F2633:F2642)</f>
        <v>0.35703125</v>
      </c>
      <c r="F2192" s="3">
        <f>AVERAGE('GRPO原始 0923'!F2633:F2642)</f>
        <v>0.35703125</v>
      </c>
      <c r="G2192" s="3">
        <f>AVERAGE('GRPO原始 0923'!F2633:F2642)</f>
        <v>0.35703125</v>
      </c>
      <c r="H2192" s="3">
        <f>AVERAGE('GRPO原始 0923'!F2633:F2642)</f>
        <v>0.35703125</v>
      </c>
      <c r="I2192" s="3">
        <f>AVERAGE('GRPO原始 0923'!F2633:F2642)</f>
        <v>0.35703125</v>
      </c>
      <c r="J2192" s="5">
        <f t="shared" ref="J2192:P2192" si="2190">C2192-C2123</f>
        <v>-0.00312499999999999</v>
      </c>
      <c r="K2192" s="5">
        <f t="shared" si="2190"/>
        <v>0.00234375000000003</v>
      </c>
      <c r="L2192" s="5">
        <f t="shared" si="2190"/>
        <v>0.00234375000000003</v>
      </c>
      <c r="M2192" s="5">
        <f t="shared" si="2190"/>
        <v>0.00234375000000003</v>
      </c>
      <c r="N2192" s="5">
        <f t="shared" si="2190"/>
        <v>0.00234375000000003</v>
      </c>
      <c r="O2192" s="5">
        <f t="shared" si="2190"/>
        <v>0.00234375000000003</v>
      </c>
      <c r="P2192" s="5">
        <f t="shared" si="2190"/>
        <v>0.00234375000000003</v>
      </c>
    </row>
    <row r="2193" ht="19" customHeight="1" spans="1:16">
      <c r="A2193" s="2" t="s">
        <v>289</v>
      </c>
      <c r="B2193" s="2">
        <v>11</v>
      </c>
      <c r="C2193" s="3">
        <f>AVERAGE('GRPO原始 0923'!F2639:F2643)</f>
        <v>0.334375</v>
      </c>
      <c r="D2193" s="3">
        <f>AVERAGE('GRPO原始 0923'!F2634:F2643)</f>
        <v>0.34296875</v>
      </c>
      <c r="E2193" s="3">
        <f>AVERAGE('GRPO原始 0923'!F2633:F2643)</f>
        <v>0.350852272727273</v>
      </c>
      <c r="F2193" s="3">
        <f>AVERAGE('GRPO原始 0923'!F2633:F2643)</f>
        <v>0.350852272727273</v>
      </c>
      <c r="G2193" s="3">
        <f>AVERAGE('GRPO原始 0923'!F2633:F2643)</f>
        <v>0.350852272727273</v>
      </c>
      <c r="H2193" s="3">
        <f>AVERAGE('GRPO原始 0923'!F2633:F2643)</f>
        <v>0.350852272727273</v>
      </c>
      <c r="I2193" s="3">
        <f>AVERAGE('GRPO原始 0923'!F2633:F2643)</f>
        <v>0.350852272727273</v>
      </c>
      <c r="J2193" s="5">
        <f t="shared" ref="J2193:P2193" si="2191">C2193-C2124</f>
        <v>-0.00625000000000003</v>
      </c>
      <c r="K2193" s="5">
        <f t="shared" si="2191"/>
        <v>0.00234374999999998</v>
      </c>
      <c r="L2193" s="5">
        <f t="shared" si="2191"/>
        <v>0.00213068181818182</v>
      </c>
      <c r="M2193" s="5">
        <f t="shared" si="2191"/>
        <v>0.00213068181818182</v>
      </c>
      <c r="N2193" s="5">
        <f t="shared" si="2191"/>
        <v>0.00213068181818182</v>
      </c>
      <c r="O2193" s="5">
        <f t="shared" si="2191"/>
        <v>0.00213068181818182</v>
      </c>
      <c r="P2193" s="5">
        <f t="shared" si="2191"/>
        <v>0.00213068181818182</v>
      </c>
    </row>
    <row r="2194" ht="19" customHeight="1" spans="1:16">
      <c r="A2194" s="2" t="s">
        <v>289</v>
      </c>
      <c r="B2194" s="2">
        <v>12</v>
      </c>
      <c r="C2194" s="3">
        <f>AVERAGE('GRPO原始 0923'!F2640:F2644)</f>
        <v>0.3703125</v>
      </c>
      <c r="D2194" s="3">
        <f>AVERAGE('GRPO原始 0923'!F2635:F2644)</f>
        <v>0.346875</v>
      </c>
      <c r="E2194" s="3">
        <f>AVERAGE('GRPO原始 0923'!F2633:F2644)</f>
        <v>0.360026041666667</v>
      </c>
      <c r="F2194" s="3">
        <f>AVERAGE('GRPO原始 0923'!F2633:F2644)</f>
        <v>0.360026041666667</v>
      </c>
      <c r="G2194" s="3">
        <f>AVERAGE('GRPO原始 0923'!F2633:F2644)</f>
        <v>0.360026041666667</v>
      </c>
      <c r="H2194" s="3">
        <f>AVERAGE('GRPO原始 0923'!F2633:F2644)</f>
        <v>0.360026041666667</v>
      </c>
      <c r="I2194" s="3">
        <f>AVERAGE('GRPO原始 0923'!F2633:F2644)</f>
        <v>0.360026041666667</v>
      </c>
      <c r="J2194" s="5">
        <f t="shared" ref="J2194:P2194" si="2192">C2194-C2125</f>
        <v>-0.01875</v>
      </c>
      <c r="K2194" s="5">
        <f t="shared" si="2192"/>
        <v>0</v>
      </c>
      <c r="L2194" s="5">
        <f t="shared" si="2192"/>
        <v>-0.00130208333333331</v>
      </c>
      <c r="M2194" s="5">
        <f t="shared" si="2192"/>
        <v>-0.00130208333333331</v>
      </c>
      <c r="N2194" s="5">
        <f t="shared" si="2192"/>
        <v>-0.00130208333333331</v>
      </c>
      <c r="O2194" s="5">
        <f t="shared" si="2192"/>
        <v>-0.00130208333333331</v>
      </c>
      <c r="P2194" s="5">
        <f t="shared" si="2192"/>
        <v>-0.00130208333333331</v>
      </c>
    </row>
    <row r="2195" ht="19" customHeight="1" spans="1:16">
      <c r="A2195" s="2" t="s">
        <v>289</v>
      </c>
      <c r="B2195" s="2">
        <v>13</v>
      </c>
      <c r="C2195" s="3">
        <f>AVERAGE('GRPO原始 0923'!F2641:F2645)</f>
        <v>0.365625</v>
      </c>
      <c r="D2195" s="3">
        <f>AVERAGE('GRPO原始 0923'!F2636:F2645)</f>
        <v>0.3359375</v>
      </c>
      <c r="E2195" s="3">
        <f>AVERAGE('GRPO原始 0923'!F2633:F2645)</f>
        <v>0.356370192307692</v>
      </c>
      <c r="F2195" s="3">
        <f>AVERAGE('GRPO原始 0923'!F2633:F2645)</f>
        <v>0.356370192307692</v>
      </c>
      <c r="G2195" s="3">
        <f>AVERAGE('GRPO原始 0923'!F2633:F2645)</f>
        <v>0.356370192307692</v>
      </c>
      <c r="H2195" s="3">
        <f>AVERAGE('GRPO原始 0923'!F2633:F2645)</f>
        <v>0.356370192307692</v>
      </c>
      <c r="I2195" s="3">
        <f>AVERAGE('GRPO原始 0923'!F2633:F2645)</f>
        <v>0.356370192307692</v>
      </c>
      <c r="J2195" s="5">
        <f t="shared" ref="J2195:P2195" si="2193">C2195-C2126</f>
        <v>-0.0203125</v>
      </c>
      <c r="K2195" s="5">
        <f t="shared" si="2193"/>
        <v>0.00156250000000002</v>
      </c>
      <c r="L2195" s="5">
        <f t="shared" si="2193"/>
        <v>0.000600961538461509</v>
      </c>
      <c r="M2195" s="5">
        <f t="shared" si="2193"/>
        <v>0.000600961538461509</v>
      </c>
      <c r="N2195" s="5">
        <f t="shared" si="2193"/>
        <v>0.000600961538461509</v>
      </c>
      <c r="O2195" s="5">
        <f t="shared" si="2193"/>
        <v>0.000600961538461509</v>
      </c>
      <c r="P2195" s="5">
        <f t="shared" si="2193"/>
        <v>0.000600961538461509</v>
      </c>
    </row>
    <row r="2196" ht="19" customHeight="1" spans="1:16">
      <c r="A2196" s="2" t="s">
        <v>289</v>
      </c>
      <c r="B2196" s="2">
        <v>14</v>
      </c>
      <c r="C2196" s="3">
        <f>AVERAGE('GRPO原始 0923'!F2642:F2646)</f>
        <v>0.353125</v>
      </c>
      <c r="D2196" s="3">
        <f>AVERAGE('GRPO原始 0923'!F2637:F2646)</f>
        <v>0.3328125</v>
      </c>
      <c r="E2196" s="3">
        <f>AVERAGE('GRPO原始 0923'!F2633:F2646)</f>
        <v>0.356026785714286</v>
      </c>
      <c r="F2196" s="3">
        <f>AVERAGE('GRPO原始 0923'!F2633:F2646)</f>
        <v>0.356026785714286</v>
      </c>
      <c r="G2196" s="3">
        <f>AVERAGE('GRPO原始 0923'!F2633:F2646)</f>
        <v>0.356026785714286</v>
      </c>
      <c r="H2196" s="3">
        <f>AVERAGE('GRPO原始 0923'!F2633:F2646)</f>
        <v>0.356026785714286</v>
      </c>
      <c r="I2196" s="3">
        <f>AVERAGE('GRPO原始 0923'!F2633:F2646)</f>
        <v>0.356026785714286</v>
      </c>
      <c r="J2196" s="5">
        <f t="shared" ref="J2196:P2196" si="2194">C2196-C2127</f>
        <v>-0.0109375</v>
      </c>
      <c r="K2196" s="5">
        <f t="shared" si="2194"/>
        <v>0.00234375000000003</v>
      </c>
      <c r="L2196" s="5">
        <f t="shared" si="2194"/>
        <v>0.00334821428571425</v>
      </c>
      <c r="M2196" s="5">
        <f t="shared" si="2194"/>
        <v>0.00334821428571425</v>
      </c>
      <c r="N2196" s="5">
        <f t="shared" si="2194"/>
        <v>0.00334821428571425</v>
      </c>
      <c r="O2196" s="5">
        <f t="shared" si="2194"/>
        <v>0.00334821428571425</v>
      </c>
      <c r="P2196" s="5">
        <f t="shared" si="2194"/>
        <v>0.00334821428571425</v>
      </c>
    </row>
    <row r="2197" ht="19" customHeight="1" spans="1:16">
      <c r="A2197" s="2" t="s">
        <v>289</v>
      </c>
      <c r="B2197" s="2">
        <v>15</v>
      </c>
      <c r="C2197" s="3">
        <f>AVERAGE('GRPO原始 0923'!F2643:F2647)</f>
        <v>0.3578125</v>
      </c>
      <c r="D2197" s="3">
        <f>AVERAGE('GRPO原始 0923'!F2638:F2647)</f>
        <v>0.34765625</v>
      </c>
      <c r="E2197" s="3">
        <f>AVERAGE('GRPO原始 0923'!F2633:F2647)</f>
        <v>0.357291666666667</v>
      </c>
      <c r="F2197" s="3">
        <f>AVERAGE('GRPO原始 0923'!F2633:F2647)</f>
        <v>0.357291666666667</v>
      </c>
      <c r="G2197" s="3">
        <f>AVERAGE('GRPO原始 0923'!F2633:F2647)</f>
        <v>0.357291666666667</v>
      </c>
      <c r="H2197" s="3">
        <f>AVERAGE('GRPO原始 0923'!F2633:F2647)</f>
        <v>0.357291666666667</v>
      </c>
      <c r="I2197" s="3">
        <f>AVERAGE('GRPO原始 0923'!F2633:F2647)</f>
        <v>0.357291666666667</v>
      </c>
      <c r="J2197" s="5">
        <f t="shared" ref="J2197:P2197" si="2195">C2197-C2128</f>
        <v>0.00624999999999998</v>
      </c>
      <c r="K2197" s="5">
        <f t="shared" si="2195"/>
        <v>0.00156250000000002</v>
      </c>
      <c r="L2197" s="5">
        <f t="shared" si="2195"/>
        <v>0.00364583333333335</v>
      </c>
      <c r="M2197" s="5">
        <f t="shared" si="2195"/>
        <v>0.00364583333333335</v>
      </c>
      <c r="N2197" s="5">
        <f t="shared" si="2195"/>
        <v>0.00364583333333335</v>
      </c>
      <c r="O2197" s="5">
        <f t="shared" si="2195"/>
        <v>0.00364583333333335</v>
      </c>
      <c r="P2197" s="5">
        <f t="shared" si="2195"/>
        <v>0.00364583333333335</v>
      </c>
    </row>
    <row r="2198" ht="19" customHeight="1" spans="1:16">
      <c r="A2198" s="2" t="s">
        <v>289</v>
      </c>
      <c r="B2198" s="2">
        <v>16</v>
      </c>
      <c r="C2198" s="3">
        <f>AVERAGE('GRPO原始 0923'!F2644:F2648)</f>
        <v>0.38125</v>
      </c>
      <c r="D2198" s="3">
        <f>AVERAGE('GRPO原始 0923'!F2639:F2648)</f>
        <v>0.3578125</v>
      </c>
      <c r="E2198" s="3">
        <f>AVERAGE('GRPO原始 0923'!F2634:F2648)</f>
        <v>0.355729166666667</v>
      </c>
      <c r="F2198" s="3">
        <f>AVERAGE('GRPO原始 0923'!F2633:F2648)</f>
        <v>0.3603515625</v>
      </c>
      <c r="G2198" s="3">
        <f>AVERAGE('GRPO原始 0923'!F2633:F2648)</f>
        <v>0.3603515625</v>
      </c>
      <c r="H2198" s="3">
        <f>AVERAGE('GRPO原始 0923'!F2633:F2648)</f>
        <v>0.3603515625</v>
      </c>
      <c r="I2198" s="3">
        <f>AVERAGE('GRPO原始 0923'!F2633:F2648)</f>
        <v>0.3603515625</v>
      </c>
      <c r="J2198" s="5">
        <f t="shared" ref="J2198:P2198" si="2196">C2198-C2129</f>
        <v>0.0125</v>
      </c>
      <c r="K2198" s="5">
        <f t="shared" si="2196"/>
        <v>0.00312499999999999</v>
      </c>
      <c r="L2198" s="5">
        <f t="shared" si="2196"/>
        <v>0.00572916666666667</v>
      </c>
      <c r="M2198" s="5">
        <f t="shared" si="2196"/>
        <v>0.00537109375</v>
      </c>
      <c r="N2198" s="5">
        <f t="shared" si="2196"/>
        <v>0.00537109375</v>
      </c>
      <c r="O2198" s="5">
        <f t="shared" si="2196"/>
        <v>0.00537109375</v>
      </c>
      <c r="P2198" s="5">
        <f t="shared" si="2196"/>
        <v>0.00537109375</v>
      </c>
    </row>
    <row r="2199" ht="19" customHeight="1" spans="1:16">
      <c r="A2199" s="2" t="s">
        <v>289</v>
      </c>
      <c r="B2199" s="2">
        <v>17</v>
      </c>
      <c r="C2199" s="3">
        <f>AVERAGE('GRPO原始 0923'!F2645:F2649)</f>
        <v>0.3859375</v>
      </c>
      <c r="D2199" s="3">
        <f>AVERAGE('GRPO原始 0923'!F2640:F2649)</f>
        <v>0.378125</v>
      </c>
      <c r="E2199" s="3">
        <f>AVERAGE('GRPO原始 0923'!F2635:F2649)</f>
        <v>0.359895833333333</v>
      </c>
      <c r="F2199" s="3">
        <f>AVERAGE('GRPO原始 0923'!F2633:F2649)</f>
        <v>0.367647058823529</v>
      </c>
      <c r="G2199" s="3">
        <f>AVERAGE('GRPO原始 0923'!F2633:F2649)</f>
        <v>0.367647058823529</v>
      </c>
      <c r="H2199" s="3">
        <f>AVERAGE('GRPO原始 0923'!F2633:F2649)</f>
        <v>0.367647058823529</v>
      </c>
      <c r="I2199" s="3">
        <f>AVERAGE('GRPO原始 0923'!F2633:F2649)</f>
        <v>0.367647058823529</v>
      </c>
      <c r="J2199" s="5">
        <f t="shared" ref="J2199:P2199" si="2197">C2199-C2130</f>
        <v>0.0390625</v>
      </c>
      <c r="K2199" s="5">
        <f t="shared" si="2197"/>
        <v>0.01015625</v>
      </c>
      <c r="L2199" s="5">
        <f t="shared" si="2197"/>
        <v>0.0130208333333334</v>
      </c>
      <c r="M2199" s="5">
        <f t="shared" si="2197"/>
        <v>0.0105698529411765</v>
      </c>
      <c r="N2199" s="5">
        <f t="shared" si="2197"/>
        <v>0.0105698529411765</v>
      </c>
      <c r="O2199" s="5">
        <f t="shared" si="2197"/>
        <v>0.0105698529411765</v>
      </c>
      <c r="P2199" s="5">
        <f t="shared" si="2197"/>
        <v>0.0105698529411765</v>
      </c>
    </row>
    <row r="2200" ht="19" customHeight="1" spans="1:16">
      <c r="A2200" s="2" t="s">
        <v>289</v>
      </c>
      <c r="B2200" s="2">
        <v>18</v>
      </c>
      <c r="C2200" s="3">
        <f>AVERAGE('GRPO原始 0923'!F2646:F2650)</f>
        <v>0.371875</v>
      </c>
      <c r="D2200" s="3">
        <f>AVERAGE('GRPO原始 0923'!F2641:F2650)</f>
        <v>0.36875</v>
      </c>
      <c r="E2200" s="3">
        <f>AVERAGE('GRPO原始 0923'!F2636:F2650)</f>
        <v>0.347916666666667</v>
      </c>
      <c r="F2200" s="3">
        <f>AVERAGE('GRPO原始 0923'!F2633:F2650)</f>
        <v>0.360677083333333</v>
      </c>
      <c r="G2200" s="3">
        <f>AVERAGE('GRPO原始 0923'!F2633:F2650)</f>
        <v>0.360677083333333</v>
      </c>
      <c r="H2200" s="3">
        <f>AVERAGE('GRPO原始 0923'!F2633:F2650)</f>
        <v>0.360677083333333</v>
      </c>
      <c r="I2200" s="3">
        <f>AVERAGE('GRPO原始 0923'!F2633:F2650)</f>
        <v>0.360677083333333</v>
      </c>
      <c r="J2200" s="5">
        <f t="shared" ref="J2200:P2200" si="2198">C2200-C2131</f>
        <v>0.0328125</v>
      </c>
      <c r="K2200" s="5">
        <f t="shared" si="2198"/>
        <v>0.00625000000000003</v>
      </c>
      <c r="L2200" s="5">
        <f t="shared" si="2198"/>
        <v>0.0119791666666667</v>
      </c>
      <c r="M2200" s="5">
        <f t="shared" si="2198"/>
        <v>0.0095486111111111</v>
      </c>
      <c r="N2200" s="5">
        <f t="shared" si="2198"/>
        <v>0.0095486111111111</v>
      </c>
      <c r="O2200" s="5">
        <f t="shared" si="2198"/>
        <v>0.0095486111111111</v>
      </c>
      <c r="P2200" s="5">
        <f t="shared" si="2198"/>
        <v>0.0095486111111111</v>
      </c>
    </row>
    <row r="2201" ht="19" customHeight="1" spans="1:16">
      <c r="A2201" s="2" t="s">
        <v>289</v>
      </c>
      <c r="B2201" s="2">
        <v>19</v>
      </c>
      <c r="C2201" s="3">
        <f>AVERAGE('GRPO原始 0923'!F2647:F2651)</f>
        <v>0.375</v>
      </c>
      <c r="D2201" s="3">
        <f>AVERAGE('GRPO原始 0923'!F2642:F2651)</f>
        <v>0.3640625</v>
      </c>
      <c r="E2201" s="3">
        <f>AVERAGE('GRPO原始 0923'!F2637:F2651)</f>
        <v>0.346875</v>
      </c>
      <c r="F2201" s="3">
        <f>AVERAGE('GRPO原始 0923'!F2633:F2651)</f>
        <v>0.361019736842105</v>
      </c>
      <c r="G2201" s="3">
        <f>AVERAGE('GRPO原始 0923'!F2633:F2651)</f>
        <v>0.361019736842105</v>
      </c>
      <c r="H2201" s="3">
        <f>AVERAGE('GRPO原始 0923'!F2633:F2651)</f>
        <v>0.361019736842105</v>
      </c>
      <c r="I2201" s="3">
        <f>AVERAGE('GRPO原始 0923'!F2633:F2651)</f>
        <v>0.361019736842105</v>
      </c>
      <c r="J2201" s="5">
        <f t="shared" ref="J2201:P2201" si="2199">C2201-C2132</f>
        <v>0.025</v>
      </c>
      <c r="K2201" s="5">
        <f t="shared" si="2199"/>
        <v>0.00703124999999999</v>
      </c>
      <c r="L2201" s="5">
        <f t="shared" si="2199"/>
        <v>0.00989583333333333</v>
      </c>
      <c r="M2201" s="5">
        <f t="shared" si="2199"/>
        <v>0.00904605263157893</v>
      </c>
      <c r="N2201" s="5">
        <f t="shared" si="2199"/>
        <v>0.00904605263157893</v>
      </c>
      <c r="O2201" s="5">
        <f t="shared" si="2199"/>
        <v>0.00904605263157893</v>
      </c>
      <c r="P2201" s="5">
        <f t="shared" si="2199"/>
        <v>0.00904605263157893</v>
      </c>
    </row>
    <row r="2202" ht="19" customHeight="1" spans="1:16">
      <c r="A2202" s="2" t="s">
        <v>289</v>
      </c>
      <c r="B2202" s="2">
        <v>20</v>
      </c>
      <c r="C2202" s="3">
        <f>AVERAGE('GRPO原始 0923'!F2648:F2652)</f>
        <v>0.36875</v>
      </c>
      <c r="D2202" s="3">
        <f>AVERAGE('GRPO原始 0923'!F2643:F2652)</f>
        <v>0.36328125</v>
      </c>
      <c r="E2202" s="3">
        <f>AVERAGE('GRPO原始 0923'!F2638:F2652)</f>
        <v>0.3546875</v>
      </c>
      <c r="F2202" s="3">
        <f>AVERAGE('GRPO原始 0923'!F2633:F2652)</f>
        <v>0.36015625</v>
      </c>
      <c r="G2202" s="3">
        <f>AVERAGE('GRPO原始 0923'!F2633:F2652)</f>
        <v>0.36015625</v>
      </c>
      <c r="H2202" s="3">
        <f>AVERAGE('GRPO原始 0923'!F2633:F2652)</f>
        <v>0.36015625</v>
      </c>
      <c r="I2202" s="3">
        <f>AVERAGE('GRPO原始 0923'!F2633:F2652)</f>
        <v>0.36015625</v>
      </c>
      <c r="J2202" s="5">
        <f t="shared" ref="J2202:P2202" si="2200">C2202-C2133</f>
        <v>0.0109375</v>
      </c>
      <c r="K2202" s="5">
        <f t="shared" si="2200"/>
        <v>0.00859375000000001</v>
      </c>
      <c r="L2202" s="5">
        <f t="shared" si="2200"/>
        <v>0.00468750000000001</v>
      </c>
      <c r="M2202" s="5">
        <f t="shared" si="2200"/>
        <v>0.00546875000000002</v>
      </c>
      <c r="N2202" s="5">
        <f t="shared" si="2200"/>
        <v>0.00546875000000002</v>
      </c>
      <c r="O2202" s="5">
        <f t="shared" si="2200"/>
        <v>0.00546875000000002</v>
      </c>
      <c r="P2202" s="5">
        <f t="shared" si="2200"/>
        <v>0.00546875000000002</v>
      </c>
    </row>
    <row r="2203" ht="19" customHeight="1" spans="1:16">
      <c r="A2203" s="2" t="s">
        <v>289</v>
      </c>
      <c r="B2203" s="2">
        <v>21</v>
      </c>
      <c r="C2203" s="3">
        <f>AVERAGE('GRPO原始 0923'!F2649:F2653)</f>
        <v>0.36875</v>
      </c>
      <c r="D2203" s="3">
        <f>AVERAGE('GRPO原始 0923'!F2644:F2653)</f>
        <v>0.375</v>
      </c>
      <c r="E2203" s="3">
        <f>AVERAGE('GRPO原始 0923'!F2639:F2653)</f>
        <v>0.361458333333333</v>
      </c>
      <c r="F2203" s="3">
        <f>AVERAGE('GRPO原始 0923'!F2634:F2653)</f>
        <v>0.358984375</v>
      </c>
      <c r="G2203" s="3">
        <f>AVERAGE('GRPO原始 0923'!F2633:F2653)</f>
        <v>0.36235119047619</v>
      </c>
      <c r="H2203" s="3">
        <f>AVERAGE('GRPO原始 0923'!F2633:F2653)</f>
        <v>0.36235119047619</v>
      </c>
      <c r="I2203" s="3">
        <f>AVERAGE('GRPO原始 0923'!F2633:F2653)</f>
        <v>0.36235119047619</v>
      </c>
      <c r="J2203" s="5">
        <f t="shared" ref="J2203:P2203" si="2201">C2203-C2134</f>
        <v>0.00312500000000004</v>
      </c>
      <c r="K2203" s="5">
        <f t="shared" si="2201"/>
        <v>0.0078125</v>
      </c>
      <c r="L2203" s="5">
        <f t="shared" si="2201"/>
        <v>0.00312499999999999</v>
      </c>
      <c r="M2203" s="5">
        <f t="shared" si="2201"/>
        <v>0.00507812500000004</v>
      </c>
      <c r="N2203" s="5">
        <f t="shared" si="2201"/>
        <v>0.00483630952380953</v>
      </c>
      <c r="O2203" s="5">
        <f t="shared" si="2201"/>
        <v>0.00483630952380953</v>
      </c>
      <c r="P2203" s="5">
        <f t="shared" si="2201"/>
        <v>0.00483630952380953</v>
      </c>
    </row>
    <row r="2204" ht="19" customHeight="1" spans="1:16">
      <c r="A2204" s="2" t="s">
        <v>289</v>
      </c>
      <c r="B2204" s="2">
        <v>22</v>
      </c>
      <c r="C2204" s="3">
        <f>AVERAGE('GRPO原始 0923'!F2650:F2654)</f>
        <v>0.3515625</v>
      </c>
      <c r="D2204" s="3">
        <f>AVERAGE('GRPO原始 0923'!F2645:F2654)</f>
        <v>0.36875</v>
      </c>
      <c r="E2204" s="3">
        <f>AVERAGE('GRPO原始 0923'!F2640:F2654)</f>
        <v>0.369270833333333</v>
      </c>
      <c r="F2204" s="3">
        <f>AVERAGE('GRPO原始 0923'!F2635:F2654)</f>
        <v>0.3578125</v>
      </c>
      <c r="G2204" s="3">
        <f>AVERAGE('GRPO原始 0923'!F2633:F2654)</f>
        <v>0.363991477272727</v>
      </c>
      <c r="H2204" s="3">
        <f>AVERAGE('GRPO原始 0923'!F2633:F2654)</f>
        <v>0.363991477272727</v>
      </c>
      <c r="I2204" s="3">
        <f>AVERAGE('GRPO原始 0923'!F2633:F2654)</f>
        <v>0.363991477272727</v>
      </c>
      <c r="J2204" s="5">
        <f t="shared" ref="J2204:P2204" si="2202">C2204-C2135</f>
        <v>-0.0234375</v>
      </c>
      <c r="K2204" s="5">
        <f t="shared" si="2202"/>
        <v>0.0078125</v>
      </c>
      <c r="L2204" s="5">
        <f t="shared" si="2202"/>
        <v>-0.00104166666666666</v>
      </c>
      <c r="M2204" s="5">
        <f t="shared" si="2202"/>
        <v>0.00390625</v>
      </c>
      <c r="N2204" s="5">
        <f t="shared" si="2202"/>
        <v>0.00284090909090912</v>
      </c>
      <c r="O2204" s="5">
        <f t="shared" si="2202"/>
        <v>0.00284090909090912</v>
      </c>
      <c r="P2204" s="5">
        <f t="shared" si="2202"/>
        <v>0.00284090909090912</v>
      </c>
    </row>
    <row r="2205" ht="19" customHeight="1" spans="1:16">
      <c r="A2205" s="2" t="s">
        <v>289</v>
      </c>
      <c r="B2205" s="2">
        <v>23</v>
      </c>
      <c r="C2205" s="3">
        <f>AVERAGE('GRPO原始 0923'!F2651:F2655)</f>
        <v>0.3734375</v>
      </c>
      <c r="D2205" s="3">
        <f>AVERAGE('GRPO原始 0923'!F2646:F2655)</f>
        <v>0.37265625</v>
      </c>
      <c r="E2205" s="3">
        <f>AVERAGE('GRPO原始 0923'!F2641:F2655)</f>
        <v>0.3703125</v>
      </c>
      <c r="F2205" s="3">
        <f>AVERAGE('GRPO原始 0923'!F2636:F2655)</f>
        <v>0.354296875</v>
      </c>
      <c r="G2205" s="3">
        <f>AVERAGE('GRPO原始 0923'!F2633:F2655)</f>
        <v>0.363451086956522</v>
      </c>
      <c r="H2205" s="3">
        <f>AVERAGE('GRPO原始 0923'!F2633:F2655)</f>
        <v>0.363451086956522</v>
      </c>
      <c r="I2205" s="3">
        <f>AVERAGE('GRPO原始 0923'!F2633:F2655)</f>
        <v>0.363451086956522</v>
      </c>
      <c r="J2205" s="5">
        <f t="shared" ref="J2205:P2205" si="2203">C2205-C2136</f>
        <v>-0.0296875</v>
      </c>
      <c r="K2205" s="5">
        <f t="shared" si="2203"/>
        <v>0.00156250000000002</v>
      </c>
      <c r="L2205" s="5">
        <f t="shared" si="2203"/>
        <v>-0.00572916666666667</v>
      </c>
      <c r="M2205" s="5">
        <f t="shared" si="2203"/>
        <v>0.00156250000000002</v>
      </c>
      <c r="N2205" s="5">
        <f t="shared" si="2203"/>
        <v>0.00101902173913043</v>
      </c>
      <c r="O2205" s="5">
        <f t="shared" si="2203"/>
        <v>0.00101902173913043</v>
      </c>
      <c r="P2205" s="5">
        <f t="shared" si="2203"/>
        <v>0.00101902173913043</v>
      </c>
    </row>
    <row r="2206" ht="19" customHeight="1" spans="1:16">
      <c r="A2206" s="2" t="s">
        <v>289</v>
      </c>
      <c r="B2206" s="2">
        <v>24</v>
      </c>
      <c r="C2206" s="3">
        <f>AVERAGE('GRPO原始 0923'!F2652:F2656)</f>
        <v>0.3875</v>
      </c>
      <c r="D2206" s="3">
        <f>AVERAGE('GRPO原始 0923'!F2647:F2656)</f>
        <v>0.38125</v>
      </c>
      <c r="E2206" s="3">
        <f>AVERAGE('GRPO原始 0923'!F2642:F2656)</f>
        <v>0.371875</v>
      </c>
      <c r="F2206" s="3">
        <f>AVERAGE('GRPO原始 0923'!F2637:F2656)</f>
        <v>0.35703125</v>
      </c>
      <c r="G2206" s="3">
        <f>AVERAGE('GRPO原始 0923'!F2633:F2656)</f>
        <v>0.366536458333333</v>
      </c>
      <c r="H2206" s="3">
        <f>AVERAGE('GRPO原始 0923'!F2633:F2656)</f>
        <v>0.366536458333333</v>
      </c>
      <c r="I2206" s="3">
        <f>AVERAGE('GRPO原始 0923'!F2633:F2656)</f>
        <v>0.366536458333333</v>
      </c>
      <c r="J2206" s="5">
        <f t="shared" ref="J2206:P2206" si="2204">C2206-C2137</f>
        <v>-0.040625</v>
      </c>
      <c r="K2206" s="5">
        <f t="shared" si="2204"/>
        <v>-0.0078125</v>
      </c>
      <c r="L2206" s="5">
        <f t="shared" si="2204"/>
        <v>-0.00885416666666666</v>
      </c>
      <c r="M2206" s="5">
        <f t="shared" si="2204"/>
        <v>-0.00273437499999996</v>
      </c>
      <c r="N2206" s="5">
        <f t="shared" si="2204"/>
        <v>-0.00130208333333337</v>
      </c>
      <c r="O2206" s="5">
        <f t="shared" si="2204"/>
        <v>-0.00130208333333337</v>
      </c>
      <c r="P2206" s="5">
        <f t="shared" si="2204"/>
        <v>-0.00130208333333337</v>
      </c>
    </row>
    <row r="2207" ht="19" customHeight="1" spans="1:16">
      <c r="A2207" s="2" t="s">
        <v>289</v>
      </c>
      <c r="B2207" s="2">
        <v>25</v>
      </c>
      <c r="C2207" s="3">
        <f>AVERAGE('GRPO原始 0923'!F2653:F2657)</f>
        <v>0.3765625</v>
      </c>
      <c r="D2207" s="3">
        <f>AVERAGE('GRPO原始 0923'!F2648:F2657)</f>
        <v>0.37265625</v>
      </c>
      <c r="E2207" s="3">
        <f>AVERAGE('GRPO原始 0923'!F2643:F2657)</f>
        <v>0.367708333333333</v>
      </c>
      <c r="F2207" s="3">
        <f>AVERAGE('GRPO原始 0923'!F2638:F2657)</f>
        <v>0.36015625</v>
      </c>
      <c r="G2207" s="3">
        <f>AVERAGE('GRPO原始 0923'!F2633:F2657)</f>
        <v>0.3634375</v>
      </c>
      <c r="H2207" s="3">
        <f>AVERAGE('GRPO原始 0923'!F2633:F2657)</f>
        <v>0.3634375</v>
      </c>
      <c r="I2207" s="3">
        <f>AVERAGE('GRPO原始 0923'!F2633:F2657)</f>
        <v>0.3634375</v>
      </c>
      <c r="J2207" s="5">
        <f t="shared" ref="J2207:P2207" si="2205">C2207-C2138</f>
        <v>-0.03125</v>
      </c>
      <c r="K2207" s="5">
        <f t="shared" si="2205"/>
        <v>-0.01015625</v>
      </c>
      <c r="L2207" s="5">
        <f t="shared" si="2205"/>
        <v>-0.00468749999999996</v>
      </c>
      <c r="M2207" s="5">
        <f t="shared" si="2205"/>
        <v>-0.00429687499999998</v>
      </c>
      <c r="N2207" s="5">
        <f t="shared" si="2205"/>
        <v>-0.00187499999999996</v>
      </c>
      <c r="O2207" s="5">
        <f t="shared" si="2205"/>
        <v>-0.00187499999999996</v>
      </c>
      <c r="P2207" s="5">
        <f t="shared" si="2205"/>
        <v>-0.00187499999999996</v>
      </c>
    </row>
    <row r="2208" ht="19" customHeight="1" spans="1:16">
      <c r="A2208" s="2" t="s">
        <v>289</v>
      </c>
      <c r="B2208" s="2">
        <v>26</v>
      </c>
      <c r="C2208" s="3">
        <f>AVERAGE('GRPO原始 0923'!F2654:F2658)</f>
        <v>0.346875</v>
      </c>
      <c r="D2208" s="3">
        <f>AVERAGE('GRPO原始 0923'!F2649:F2658)</f>
        <v>0.3578125</v>
      </c>
      <c r="E2208" s="3">
        <f>AVERAGE('GRPO原始 0923'!F2644:F2658)</f>
        <v>0.365625</v>
      </c>
      <c r="F2208" s="3">
        <f>AVERAGE('GRPO原始 0923'!F2639:F2658)</f>
        <v>0.3578125</v>
      </c>
      <c r="G2208" s="3">
        <f>AVERAGE('GRPO原始 0923'!F2633:F2658)</f>
        <v>0.359375</v>
      </c>
      <c r="H2208" s="3">
        <f>AVERAGE('GRPO原始 0923'!F2633:F2658)</f>
        <v>0.359375</v>
      </c>
      <c r="I2208" s="3">
        <f>AVERAGE('GRPO原始 0923'!F2633:F2658)</f>
        <v>0.359375</v>
      </c>
      <c r="J2208" s="5">
        <f t="shared" ref="J2208:P2208" si="2206">C2208-C2139</f>
        <v>-0.0375</v>
      </c>
      <c r="K2208" s="5">
        <f t="shared" si="2206"/>
        <v>-0.0171875</v>
      </c>
      <c r="L2208" s="5">
        <f t="shared" si="2206"/>
        <v>-0.0072916666666667</v>
      </c>
      <c r="M2208" s="5">
        <f t="shared" si="2206"/>
        <v>-0.00703125000000004</v>
      </c>
      <c r="N2208" s="5">
        <f t="shared" si="2206"/>
        <v>-0.00330528846153844</v>
      </c>
      <c r="O2208" s="5">
        <f t="shared" si="2206"/>
        <v>-0.00330528846153844</v>
      </c>
      <c r="P2208" s="5">
        <f t="shared" si="2206"/>
        <v>-0.00330528846153844</v>
      </c>
    </row>
    <row r="2209" ht="19" customHeight="1" spans="1:16">
      <c r="A2209" s="2" t="s">
        <v>289</v>
      </c>
      <c r="B2209" s="2">
        <v>27</v>
      </c>
      <c r="C2209" s="3">
        <f>AVERAGE('GRPO原始 0923'!F2655:F2659)</f>
        <v>0.3234375</v>
      </c>
      <c r="D2209" s="3">
        <f>AVERAGE('GRPO原始 0923'!F2650:F2659)</f>
        <v>0.3375</v>
      </c>
      <c r="E2209" s="3">
        <f>AVERAGE('GRPO原始 0923'!F2645:F2659)</f>
        <v>0.353645833333333</v>
      </c>
      <c r="F2209" s="3">
        <f>AVERAGE('GRPO原始 0923'!F2640:F2659)</f>
        <v>0.3578125</v>
      </c>
      <c r="G2209" s="3">
        <f>AVERAGE('GRPO原始 0923'!F2633:F2659)</f>
        <v>0.356481481481481</v>
      </c>
      <c r="H2209" s="3">
        <f>AVERAGE('GRPO原始 0923'!F2633:F2659)</f>
        <v>0.356481481481481</v>
      </c>
      <c r="I2209" s="3">
        <f>AVERAGE('GRPO原始 0923'!F2633:F2659)</f>
        <v>0.356481481481481</v>
      </c>
      <c r="J2209" s="5">
        <f t="shared" ref="J2209:P2209" si="2207">C2209-C2140</f>
        <v>-0.040625</v>
      </c>
      <c r="K2209" s="5">
        <f t="shared" si="2207"/>
        <v>-0.03203125</v>
      </c>
      <c r="L2209" s="5">
        <f t="shared" si="2207"/>
        <v>-0.00833333333333336</v>
      </c>
      <c r="M2209" s="5">
        <f t="shared" si="2207"/>
        <v>-0.0109375</v>
      </c>
      <c r="N2209" s="5">
        <f t="shared" si="2207"/>
        <v>-0.00520833333333337</v>
      </c>
      <c r="O2209" s="5">
        <f t="shared" si="2207"/>
        <v>-0.00520833333333337</v>
      </c>
      <c r="P2209" s="5">
        <f t="shared" si="2207"/>
        <v>-0.00520833333333337</v>
      </c>
    </row>
    <row r="2210" ht="19" customHeight="1" spans="1:16">
      <c r="A2210" s="2" t="s">
        <v>289</v>
      </c>
      <c r="B2210" s="2">
        <v>28</v>
      </c>
      <c r="C2210" s="3">
        <f>AVERAGE('GRPO原始 0923'!F2656:F2660)</f>
        <v>0.3296875</v>
      </c>
      <c r="D2210" s="3">
        <f>AVERAGE('GRPO原始 0923'!F2651:F2660)</f>
        <v>0.3515625</v>
      </c>
      <c r="E2210" s="3">
        <f>AVERAGE('GRPO原始 0923'!F2646:F2660)</f>
        <v>0.358333333333333</v>
      </c>
      <c r="F2210" s="3">
        <f>AVERAGE('GRPO原始 0923'!F2641:F2660)</f>
        <v>0.36015625</v>
      </c>
      <c r="G2210" s="3">
        <f>AVERAGE('GRPO原始 0923'!F2633:F2660)</f>
        <v>0.357421875</v>
      </c>
      <c r="H2210" s="3">
        <f>AVERAGE('GRPO原始 0923'!F2633:F2660)</f>
        <v>0.357421875</v>
      </c>
      <c r="I2210" s="3">
        <f>AVERAGE('GRPO原始 0923'!F2633:F2660)</f>
        <v>0.357421875</v>
      </c>
      <c r="J2210" s="5">
        <f t="shared" ref="J2210:P2210" si="2208">C2210-C2141</f>
        <v>-0.0484375</v>
      </c>
      <c r="K2210" s="5">
        <f t="shared" si="2208"/>
        <v>-0.0390625</v>
      </c>
      <c r="L2210" s="5">
        <f t="shared" si="2208"/>
        <v>-0.0151041666666666</v>
      </c>
      <c r="M2210" s="5">
        <f t="shared" si="2208"/>
        <v>-0.01640625</v>
      </c>
      <c r="N2210" s="5">
        <f t="shared" si="2208"/>
        <v>-0.0078125</v>
      </c>
      <c r="O2210" s="5">
        <f t="shared" si="2208"/>
        <v>-0.0078125</v>
      </c>
      <c r="P2210" s="5">
        <f t="shared" si="2208"/>
        <v>-0.0078125</v>
      </c>
    </row>
    <row r="2211" ht="19" customHeight="1" spans="1:16">
      <c r="A2211" s="2" t="s">
        <v>289</v>
      </c>
      <c r="B2211" s="2">
        <v>29</v>
      </c>
      <c r="C2211" s="3">
        <f>AVERAGE('GRPO原始 0923'!F2657:F2661)</f>
        <v>0.3015625</v>
      </c>
      <c r="D2211" s="3">
        <f>AVERAGE('GRPO原始 0923'!F2652:F2661)</f>
        <v>0.34453125</v>
      </c>
      <c r="E2211" s="3">
        <f>AVERAGE('GRPO原始 0923'!F2647:F2661)</f>
        <v>0.3546875</v>
      </c>
      <c r="F2211" s="3">
        <f>AVERAGE('GRPO原始 0923'!F2642:F2661)</f>
        <v>0.354296875</v>
      </c>
      <c r="G2211" s="3">
        <f>AVERAGE('GRPO原始 0923'!F2633:F2661)</f>
        <v>0.355334051724138</v>
      </c>
      <c r="H2211" s="3">
        <f>AVERAGE('GRPO原始 0923'!F2633:F2661)</f>
        <v>0.355334051724138</v>
      </c>
      <c r="I2211" s="3">
        <f>AVERAGE('GRPO原始 0923'!F2633:F2661)</f>
        <v>0.355334051724138</v>
      </c>
      <c r="J2211" s="5">
        <f t="shared" ref="J2211:P2211" si="2209">C2211-C2142</f>
        <v>-0.0484375</v>
      </c>
      <c r="K2211" s="5">
        <f t="shared" si="2209"/>
        <v>-0.04453125</v>
      </c>
      <c r="L2211" s="5">
        <f t="shared" si="2209"/>
        <v>-0.0213541666666667</v>
      </c>
      <c r="M2211" s="5">
        <f t="shared" si="2209"/>
        <v>-0.01875</v>
      </c>
      <c r="N2211" s="5">
        <f t="shared" si="2209"/>
        <v>-0.00942887931034481</v>
      </c>
      <c r="O2211" s="5">
        <f t="shared" si="2209"/>
        <v>-0.00942887931034481</v>
      </c>
      <c r="P2211" s="5">
        <f t="shared" si="2209"/>
        <v>-0.00942887931034481</v>
      </c>
    </row>
    <row r="2212" ht="19" customHeight="1" spans="1:16">
      <c r="A2212" s="2" t="s">
        <v>289</v>
      </c>
      <c r="B2212" s="2">
        <v>30</v>
      </c>
      <c r="C2212" s="3">
        <f>AVERAGE('GRPO原始 0923'!F2658:F2662)</f>
        <v>0.315625</v>
      </c>
      <c r="D2212" s="3">
        <f>AVERAGE('GRPO原始 0923'!F2653:F2662)</f>
        <v>0.34609375</v>
      </c>
      <c r="E2212" s="3">
        <f>AVERAGE('GRPO原始 0923'!F2648:F2662)</f>
        <v>0.353645833333333</v>
      </c>
      <c r="F2212" s="3">
        <f>AVERAGE('GRPO原始 0923'!F2643:F2662)</f>
        <v>0.3546875</v>
      </c>
      <c r="G2212" s="3">
        <f>AVERAGE('GRPO原始 0923'!F2633:F2662)</f>
        <v>0.35546875</v>
      </c>
      <c r="H2212" s="3">
        <f>AVERAGE('GRPO原始 0923'!F2633:F2662)</f>
        <v>0.35546875</v>
      </c>
      <c r="I2212" s="3">
        <f>AVERAGE('GRPO原始 0923'!F2633:F2662)</f>
        <v>0.35546875</v>
      </c>
      <c r="J2212" s="5">
        <f t="shared" ref="J2212:P2212" si="2210">C2212-C2143</f>
        <v>-0.0640625</v>
      </c>
      <c r="K2212" s="5">
        <f t="shared" si="2210"/>
        <v>-0.04765625</v>
      </c>
      <c r="L2212" s="5">
        <f t="shared" si="2210"/>
        <v>-0.028125</v>
      </c>
      <c r="M2212" s="5">
        <f t="shared" si="2210"/>
        <v>-0.01953125</v>
      </c>
      <c r="N2212" s="5">
        <f t="shared" si="2210"/>
        <v>-0.0122395833333334</v>
      </c>
      <c r="O2212" s="5">
        <f t="shared" si="2210"/>
        <v>-0.0122395833333334</v>
      </c>
      <c r="P2212" s="5">
        <f t="shared" si="2210"/>
        <v>-0.0122395833333334</v>
      </c>
    </row>
    <row r="2213" ht="19" customHeight="1" spans="1:16">
      <c r="A2213" s="2" t="s">
        <v>289</v>
      </c>
      <c r="B2213" s="2">
        <v>31</v>
      </c>
      <c r="C2213" s="3">
        <f>AVERAGE('GRPO原始 0923'!F2659:F2663)</f>
        <v>0.3453125</v>
      </c>
      <c r="D2213" s="3">
        <f>AVERAGE('GRPO原始 0923'!F2654:F2663)</f>
        <v>0.34609375</v>
      </c>
      <c r="E2213" s="3">
        <f>AVERAGE('GRPO原始 0923'!F2649:F2663)</f>
        <v>0.353645833333333</v>
      </c>
      <c r="F2213" s="3">
        <f>AVERAGE('GRPO原始 0923'!F2644:F2663)</f>
        <v>0.360546875</v>
      </c>
      <c r="G2213" s="3">
        <f>AVERAGE('GRPO原始 0923'!F2634:F2663)</f>
        <v>0.3546875</v>
      </c>
      <c r="H2213" s="3">
        <f>AVERAGE('GRPO原始 0923'!F2633:F2663)</f>
        <v>0.35710685483871</v>
      </c>
      <c r="I2213" s="3">
        <f>AVERAGE('GRPO原始 0923'!F2633:F2663)</f>
        <v>0.35710685483871</v>
      </c>
      <c r="J2213" s="5">
        <f t="shared" ref="J2213:P2213" si="2211">C2213-C2144</f>
        <v>-0.0796875</v>
      </c>
      <c r="K2213" s="5">
        <f t="shared" si="2211"/>
        <v>-0.05859375</v>
      </c>
      <c r="L2213" s="5">
        <f t="shared" si="2211"/>
        <v>-0.0380208333333333</v>
      </c>
      <c r="M2213" s="5">
        <f t="shared" si="2211"/>
        <v>-0.025390625</v>
      </c>
      <c r="N2213" s="5">
        <f t="shared" si="2211"/>
        <v>-0.0161458333333334</v>
      </c>
      <c r="O2213" s="5">
        <f t="shared" si="2211"/>
        <v>-0.015625</v>
      </c>
      <c r="P2213" s="5">
        <f t="shared" si="2211"/>
        <v>-0.015625</v>
      </c>
    </row>
    <row r="2214" ht="19" customHeight="1" spans="1:16">
      <c r="A2214" s="2" t="s">
        <v>289</v>
      </c>
      <c r="B2214" s="2">
        <v>32</v>
      </c>
      <c r="C2214" s="3">
        <f>AVERAGE('GRPO原始 0923'!F2660:F2664)</f>
        <v>0.36875</v>
      </c>
      <c r="D2214" s="3">
        <f>AVERAGE('GRPO原始 0923'!F2655:F2664)</f>
        <v>0.34609375</v>
      </c>
      <c r="E2214" s="3">
        <f>AVERAGE('GRPO原始 0923'!F2650:F2664)</f>
        <v>0.347916666666667</v>
      </c>
      <c r="F2214" s="3">
        <f>AVERAGE('GRPO原始 0923'!F2645:F2664)</f>
        <v>0.357421875</v>
      </c>
      <c r="G2214" s="3">
        <f>AVERAGE('GRPO原始 0923'!F2635:F2664)</f>
        <v>0.35390625</v>
      </c>
      <c r="H2214" s="3">
        <f>AVERAGE('GRPO原始 0923'!F2633:F2664)</f>
        <v>0.3583984375</v>
      </c>
      <c r="I2214" s="3">
        <f>AVERAGE('GRPO原始 0923'!F2633:F2664)</f>
        <v>0.3583984375</v>
      </c>
      <c r="J2214" s="5">
        <f t="shared" ref="J2214:P2214" si="2212">C2214-C2145</f>
        <v>-0.0875</v>
      </c>
      <c r="K2214" s="5">
        <f t="shared" si="2212"/>
        <v>-0.0640625</v>
      </c>
      <c r="L2214" s="5">
        <f t="shared" si="2212"/>
        <v>-0.0505208333333333</v>
      </c>
      <c r="M2214" s="5">
        <f t="shared" si="2212"/>
        <v>-0.028125</v>
      </c>
      <c r="N2214" s="5">
        <f t="shared" si="2212"/>
        <v>-0.01875</v>
      </c>
      <c r="O2214" s="5">
        <f t="shared" si="2212"/>
        <v>-0.01806640625</v>
      </c>
      <c r="P2214" s="5">
        <f t="shared" si="2212"/>
        <v>-0.01806640625</v>
      </c>
    </row>
    <row r="2215" ht="19" customHeight="1" spans="1:16">
      <c r="A2215" s="2" t="s">
        <v>289</v>
      </c>
      <c r="B2215" s="2">
        <v>33</v>
      </c>
      <c r="C2215" s="3">
        <f>AVERAGE('GRPO原始 0923'!F2661:F2665)</f>
        <v>0.371875</v>
      </c>
      <c r="D2215" s="3">
        <f>AVERAGE('GRPO原始 0923'!F2656:F2665)</f>
        <v>0.35078125</v>
      </c>
      <c r="E2215" s="3">
        <f>AVERAGE('GRPO原始 0923'!F2651:F2665)</f>
        <v>0.358333333333333</v>
      </c>
      <c r="F2215" s="3">
        <f>AVERAGE('GRPO原始 0923'!F2646:F2665)</f>
        <v>0.36171875</v>
      </c>
      <c r="G2215" s="3">
        <f>AVERAGE('GRPO原始 0923'!F2636:F2665)</f>
        <v>0.353125</v>
      </c>
      <c r="H2215" s="3">
        <f>AVERAGE('GRPO原始 0923'!F2633:F2665)</f>
        <v>0.359611742424242</v>
      </c>
      <c r="I2215" s="3">
        <f>AVERAGE('GRPO原始 0923'!F2633:F2665)</f>
        <v>0.359611742424242</v>
      </c>
      <c r="J2215" s="5">
        <f t="shared" ref="J2215:P2215" si="2213">C2215-C2146</f>
        <v>-0.0828125</v>
      </c>
      <c r="K2215" s="5">
        <f t="shared" si="2213"/>
        <v>-0.065625</v>
      </c>
      <c r="L2215" s="5">
        <f t="shared" si="2213"/>
        <v>-0.0536458333333333</v>
      </c>
      <c r="M2215" s="5">
        <f t="shared" si="2213"/>
        <v>-0.03203125</v>
      </c>
      <c r="N2215" s="5">
        <f t="shared" si="2213"/>
        <v>-0.0208333333333333</v>
      </c>
      <c r="O2215" s="5">
        <f t="shared" si="2213"/>
        <v>-0.0191761363636364</v>
      </c>
      <c r="P2215" s="5">
        <f t="shared" si="2213"/>
        <v>-0.0191761363636364</v>
      </c>
    </row>
    <row r="2216" ht="19" customHeight="1" spans="1:16">
      <c r="A2216" s="2" t="s">
        <v>289</v>
      </c>
      <c r="B2216" s="2">
        <v>34</v>
      </c>
      <c r="C2216" s="3">
        <f>AVERAGE('GRPO原始 0923'!F2662:F2666)</f>
        <v>0.378125</v>
      </c>
      <c r="D2216" s="3">
        <f>AVERAGE('GRPO原始 0923'!F2657:F2666)</f>
        <v>0.33984375</v>
      </c>
      <c r="E2216" s="3">
        <f>AVERAGE('GRPO原始 0923'!F2652:F2666)</f>
        <v>0.355729166666667</v>
      </c>
      <c r="F2216" s="3">
        <f>AVERAGE('GRPO原始 0923'!F2647:F2666)</f>
        <v>0.360546875</v>
      </c>
      <c r="G2216" s="3">
        <f>AVERAGE('GRPO原始 0923'!F2637:F2666)</f>
        <v>0.351302083333333</v>
      </c>
      <c r="H2216" s="3">
        <f>AVERAGE('GRPO原始 0923'!F2633:F2666)</f>
        <v>0.358685661764706</v>
      </c>
      <c r="I2216" s="3">
        <f>AVERAGE('GRPO原始 0923'!F2633:F2666)</f>
        <v>0.358685661764706</v>
      </c>
      <c r="J2216" s="5">
        <f t="shared" ref="J2216:P2216" si="2214">C2216-C2147</f>
        <v>-0.090625</v>
      </c>
      <c r="K2216" s="5">
        <f t="shared" si="2214"/>
        <v>-0.06953125</v>
      </c>
      <c r="L2216" s="5">
        <f t="shared" si="2214"/>
        <v>-0.0598958333333334</v>
      </c>
      <c r="M2216" s="5">
        <f t="shared" si="2214"/>
        <v>-0.038671875</v>
      </c>
      <c r="N2216" s="5">
        <f t="shared" si="2214"/>
        <v>-0.025</v>
      </c>
      <c r="O2216" s="5">
        <f t="shared" si="2214"/>
        <v>-0.0213694852941176</v>
      </c>
      <c r="P2216" s="5">
        <f t="shared" si="2214"/>
        <v>-0.0213694852941176</v>
      </c>
    </row>
    <row r="2217" ht="19" customHeight="1" spans="1:16">
      <c r="A2217" s="2" t="s">
        <v>289</v>
      </c>
      <c r="B2217" s="2">
        <v>35</v>
      </c>
      <c r="C2217" s="3">
        <f>AVERAGE('GRPO原始 0923'!F2663:F2667)</f>
        <v>0.35625</v>
      </c>
      <c r="D2217" s="3">
        <f>AVERAGE('GRPO原始 0923'!F2658:F2667)</f>
        <v>0.3359375</v>
      </c>
      <c r="E2217" s="3">
        <f>AVERAGE('GRPO原始 0923'!F2653:F2667)</f>
        <v>0.349479166666667</v>
      </c>
      <c r="F2217" s="3">
        <f>AVERAGE('GRPO原始 0923'!F2648:F2667)</f>
        <v>0.354296875</v>
      </c>
      <c r="G2217" s="3">
        <f>AVERAGE('GRPO原始 0923'!F2638:F2667)</f>
        <v>0.352083333333333</v>
      </c>
      <c r="H2217" s="3">
        <f>AVERAGE('GRPO原始 0923'!F2633:F2667)</f>
        <v>0.355580357142857</v>
      </c>
      <c r="I2217" s="3">
        <f>AVERAGE('GRPO原始 0923'!F2633:F2667)</f>
        <v>0.355580357142857</v>
      </c>
      <c r="J2217" s="5">
        <f t="shared" ref="J2217:P2217" si="2215">C2217-C2148</f>
        <v>-0.103125</v>
      </c>
      <c r="K2217" s="5">
        <f t="shared" si="2215"/>
        <v>-0.08359375</v>
      </c>
      <c r="L2217" s="5">
        <f t="shared" si="2215"/>
        <v>-0.0661458333333333</v>
      </c>
      <c r="M2217" s="5">
        <f t="shared" si="2215"/>
        <v>-0.046875</v>
      </c>
      <c r="N2217" s="5">
        <f t="shared" si="2215"/>
        <v>-0.0307291666666666</v>
      </c>
      <c r="O2217" s="5">
        <f t="shared" si="2215"/>
        <v>-0.0252232142857143</v>
      </c>
      <c r="P2217" s="5">
        <f t="shared" si="2215"/>
        <v>-0.0252232142857143</v>
      </c>
    </row>
    <row r="2218" ht="19" customHeight="1" spans="1:16">
      <c r="A2218" s="2" t="s">
        <v>289</v>
      </c>
      <c r="B2218" s="2">
        <v>36</v>
      </c>
      <c r="C2218" s="3">
        <f>AVERAGE('GRPO原始 0923'!F2664:F2668)</f>
        <v>0.3625</v>
      </c>
      <c r="D2218" s="3">
        <f>AVERAGE('GRPO原始 0923'!F2659:F2668)</f>
        <v>0.35390625</v>
      </c>
      <c r="E2218" s="3">
        <f>AVERAGE('GRPO原始 0923'!F2654:F2668)</f>
        <v>0.3515625</v>
      </c>
      <c r="F2218" s="3">
        <f>AVERAGE('GRPO原始 0923'!F2649:F2668)</f>
        <v>0.355859375</v>
      </c>
      <c r="G2218" s="3">
        <f>AVERAGE('GRPO原始 0923'!F2639:F2668)</f>
        <v>0.356510416666667</v>
      </c>
      <c r="H2218" s="3">
        <f>AVERAGE('GRPO原始 0923'!F2633:F2668)</f>
        <v>0.357855902777778</v>
      </c>
      <c r="I2218" s="3">
        <f>AVERAGE('GRPO原始 0923'!F2633:F2668)</f>
        <v>0.357855902777778</v>
      </c>
      <c r="J2218" s="5">
        <f t="shared" ref="J2218:P2218" si="2216">C2218-C2149</f>
        <v>-0.0796875</v>
      </c>
      <c r="K2218" s="5">
        <f t="shared" si="2216"/>
        <v>-0.0796875</v>
      </c>
      <c r="L2218" s="5">
        <f t="shared" si="2216"/>
        <v>-0.065625</v>
      </c>
      <c r="M2218" s="5">
        <f t="shared" si="2216"/>
        <v>-0.0484375</v>
      </c>
      <c r="N2218" s="5">
        <f t="shared" si="2216"/>
        <v>-0.03125</v>
      </c>
      <c r="O2218" s="5">
        <f t="shared" si="2216"/>
        <v>-0.0245225694444444</v>
      </c>
      <c r="P2218" s="5">
        <f t="shared" si="2216"/>
        <v>-0.0245225694444444</v>
      </c>
    </row>
    <row r="2219" ht="19" customHeight="1" spans="1:16">
      <c r="A2219" s="2" t="s">
        <v>289</v>
      </c>
      <c r="B2219" s="2">
        <v>37</v>
      </c>
      <c r="C2219" s="3">
        <f>AVERAGE('GRPO原始 0923'!F2665:F2669)</f>
        <v>0.3609375</v>
      </c>
      <c r="D2219" s="3">
        <f>AVERAGE('GRPO原始 0923'!F2660:F2669)</f>
        <v>0.36484375</v>
      </c>
      <c r="E2219" s="3">
        <f>AVERAGE('GRPO原始 0923'!F2655:F2669)</f>
        <v>0.351041666666667</v>
      </c>
      <c r="F2219" s="3">
        <f>AVERAGE('GRPO原始 0923'!F2650:F2669)</f>
        <v>0.351171875</v>
      </c>
      <c r="G2219" s="3">
        <f>AVERAGE('GRPO原始 0923'!F2640:F2669)</f>
        <v>0.36015625</v>
      </c>
      <c r="H2219" s="3">
        <f>AVERAGE('GRPO原始 0923'!F2633:F2669)</f>
        <v>0.358741554054054</v>
      </c>
      <c r="I2219" s="3">
        <f>AVERAGE('GRPO原始 0923'!F2633:F2669)</f>
        <v>0.358741554054054</v>
      </c>
      <c r="J2219" s="5">
        <f t="shared" ref="J2219:P2219" si="2217">C2219-C2150</f>
        <v>-0.06875</v>
      </c>
      <c r="K2219" s="5">
        <f t="shared" si="2217"/>
        <v>-0.078125</v>
      </c>
      <c r="L2219" s="5">
        <f t="shared" si="2217"/>
        <v>-0.065625</v>
      </c>
      <c r="M2219" s="5">
        <f t="shared" si="2217"/>
        <v>-0.055078125</v>
      </c>
      <c r="N2219" s="5">
        <f t="shared" si="2217"/>
        <v>-0.0333333333333333</v>
      </c>
      <c r="O2219" s="5">
        <f t="shared" si="2217"/>
        <v>-0.0249155405405405</v>
      </c>
      <c r="P2219" s="5">
        <f t="shared" si="2217"/>
        <v>-0.0249155405405405</v>
      </c>
    </row>
    <row r="2220" ht="19" customHeight="1" spans="1:16">
      <c r="A2220" s="2" t="s">
        <v>289</v>
      </c>
      <c r="B2220" s="2">
        <v>38</v>
      </c>
      <c r="C2220" s="3">
        <f>AVERAGE('GRPO原始 0923'!F2666:F2670)</f>
        <v>0.3359375</v>
      </c>
      <c r="D2220" s="3">
        <f>AVERAGE('GRPO原始 0923'!F2661:F2670)</f>
        <v>0.35390625</v>
      </c>
      <c r="E2220" s="3">
        <f>AVERAGE('GRPO原始 0923'!F2656:F2670)</f>
        <v>0.345833333333333</v>
      </c>
      <c r="F2220" s="3">
        <f>AVERAGE('GRPO原始 0923'!F2651:F2670)</f>
        <v>0.352734375</v>
      </c>
      <c r="G2220" s="3">
        <f>AVERAGE('GRPO原始 0923'!F2641:F2670)</f>
        <v>0.358072916666667</v>
      </c>
      <c r="H2220" s="3">
        <f>AVERAGE('GRPO原始 0923'!F2633:F2670)</f>
        <v>0.356496710526316</v>
      </c>
      <c r="I2220" s="3">
        <f>AVERAGE('GRPO原始 0923'!F2633:F2670)</f>
        <v>0.356496710526316</v>
      </c>
      <c r="J2220" s="5">
        <f t="shared" ref="J2220:P2220" si="2218">C2220-C2151</f>
        <v>-0.065625</v>
      </c>
      <c r="K2220" s="5">
        <f t="shared" si="2218"/>
        <v>-0.07421875</v>
      </c>
      <c r="L2220" s="5">
        <f t="shared" si="2218"/>
        <v>-0.065625</v>
      </c>
      <c r="M2220" s="5">
        <f t="shared" si="2218"/>
        <v>-0.056640625</v>
      </c>
      <c r="N2220" s="5">
        <f t="shared" si="2218"/>
        <v>-0.0356770833333333</v>
      </c>
      <c r="O2220" s="5">
        <f t="shared" si="2218"/>
        <v>-0.0252878289473685</v>
      </c>
      <c r="P2220" s="5">
        <f t="shared" si="2218"/>
        <v>-0.0252878289473685</v>
      </c>
    </row>
    <row r="2221" ht="19" customHeight="1" spans="1:16">
      <c r="A2221" s="2" t="s">
        <v>289</v>
      </c>
      <c r="B2221" s="2">
        <v>39</v>
      </c>
      <c r="C2221" s="3">
        <f>AVERAGE('GRPO原始 0923'!F2667:F2671)</f>
        <v>0.3515625</v>
      </c>
      <c r="D2221" s="3">
        <f>AVERAGE('GRPO原始 0923'!F2662:F2671)</f>
        <v>0.36484375</v>
      </c>
      <c r="E2221" s="3">
        <f>AVERAGE('GRPO原始 0923'!F2657:F2671)</f>
        <v>0.34375</v>
      </c>
      <c r="F2221" s="3">
        <f>AVERAGE('GRPO原始 0923'!F2652:F2671)</f>
        <v>0.3546875</v>
      </c>
      <c r="G2221" s="3">
        <f>AVERAGE('GRPO原始 0923'!F2642:F2671)</f>
        <v>0.3578125</v>
      </c>
      <c r="H2221" s="3">
        <f>AVERAGE('GRPO原始 0923'!F2633:F2671)</f>
        <v>0.357772435897436</v>
      </c>
      <c r="I2221" s="3">
        <f>AVERAGE('GRPO原始 0923'!F2633:F2671)</f>
        <v>0.357772435897436</v>
      </c>
      <c r="J2221" s="5">
        <f t="shared" ref="J2221:P2221" si="2219">C2221-C2152</f>
        <v>-0.0609375</v>
      </c>
      <c r="K2221" s="5">
        <f t="shared" si="2219"/>
        <v>-0.07578125</v>
      </c>
      <c r="L2221" s="5">
        <f t="shared" si="2219"/>
        <v>-0.0666666666666667</v>
      </c>
      <c r="M2221" s="5">
        <f t="shared" si="2219"/>
        <v>-0.06015625</v>
      </c>
      <c r="N2221" s="5">
        <f t="shared" si="2219"/>
        <v>-0.0377604166666667</v>
      </c>
      <c r="O2221" s="5">
        <f t="shared" si="2219"/>
        <v>-0.0264423076923077</v>
      </c>
      <c r="P2221" s="5">
        <f t="shared" si="2219"/>
        <v>-0.0264423076923077</v>
      </c>
    </row>
    <row r="2222" ht="19" customHeight="1" spans="1:16">
      <c r="A2222" s="2" t="s">
        <v>289</v>
      </c>
      <c r="B2222" s="2">
        <v>40</v>
      </c>
      <c r="C2222" s="3">
        <f>AVERAGE('GRPO原始 0923'!F2668:F2672)</f>
        <v>0.365625</v>
      </c>
      <c r="D2222" s="3">
        <f>AVERAGE('GRPO原始 0923'!F2663:F2672)</f>
        <v>0.3609375</v>
      </c>
      <c r="E2222" s="3">
        <f>AVERAGE('GRPO原始 0923'!F2658:F2672)</f>
        <v>0.345833333333333</v>
      </c>
      <c r="F2222" s="3">
        <f>AVERAGE('GRPO原始 0923'!F2653:F2672)</f>
        <v>0.353515625</v>
      </c>
      <c r="G2222" s="3">
        <f>AVERAGE('GRPO原始 0923'!F2643:F2672)</f>
        <v>0.356770833333333</v>
      </c>
      <c r="H2222" s="3">
        <f>AVERAGE('GRPO原始 0923'!F2633:F2672)</f>
        <v>0.3568359375</v>
      </c>
      <c r="I2222" s="3">
        <f>AVERAGE('GRPO原始 0923'!F2633:F2672)</f>
        <v>0.3568359375</v>
      </c>
      <c r="J2222" s="5">
        <f t="shared" ref="J2222:P2222" si="2220">C2222-C2153</f>
        <v>-0.0609375</v>
      </c>
      <c r="K2222" s="5">
        <f t="shared" si="2220"/>
        <v>-0.08203125</v>
      </c>
      <c r="L2222" s="5">
        <f t="shared" si="2220"/>
        <v>-0.0760416666666667</v>
      </c>
      <c r="M2222" s="5">
        <f t="shared" si="2220"/>
        <v>-0.06484375</v>
      </c>
      <c r="N2222" s="5">
        <f t="shared" si="2220"/>
        <v>-0.0403645833333334</v>
      </c>
      <c r="O2222" s="5">
        <f t="shared" si="2220"/>
        <v>-0.0296875</v>
      </c>
      <c r="P2222" s="5">
        <f t="shared" si="2220"/>
        <v>-0.0296875</v>
      </c>
    </row>
    <row r="2223" ht="19" customHeight="1" spans="1:16">
      <c r="A2223" s="2" t="s">
        <v>289</v>
      </c>
      <c r="B2223" s="2">
        <v>41</v>
      </c>
      <c r="C2223" s="3">
        <f>AVERAGE('GRPO原始 0923'!F2669:F2673)</f>
        <v>0.334375</v>
      </c>
      <c r="D2223" s="3">
        <f>AVERAGE('GRPO原始 0923'!F2664:F2673)</f>
        <v>0.3484375</v>
      </c>
      <c r="E2223" s="3">
        <f>AVERAGE('GRPO原始 0923'!F2659:F2673)</f>
        <v>0.347395833333333</v>
      </c>
      <c r="F2223" s="3">
        <f>AVERAGE('GRPO原始 0923'!F2654:F2673)</f>
        <v>0.347265625</v>
      </c>
      <c r="G2223" s="3">
        <f>AVERAGE('GRPO原始 0923'!F2644:F2673)</f>
        <v>0.356510416666667</v>
      </c>
      <c r="H2223" s="3">
        <f>AVERAGE('GRPO原始 0923'!F2634:F2673)</f>
        <v>0.353125</v>
      </c>
      <c r="I2223" s="3">
        <f>AVERAGE('GRPO原始 0923'!F2633:F2673)</f>
        <v>0.35499237804878</v>
      </c>
      <c r="J2223" s="5">
        <f t="shared" ref="J2223:P2223" si="2221">C2223-C2154</f>
        <v>-0.071875</v>
      </c>
      <c r="K2223" s="5">
        <f t="shared" si="2221"/>
        <v>-0.07578125</v>
      </c>
      <c r="L2223" s="5">
        <f t="shared" si="2221"/>
        <v>-0.0770833333333333</v>
      </c>
      <c r="M2223" s="5">
        <f t="shared" si="2221"/>
        <v>-0.0671875</v>
      </c>
      <c r="N2223" s="5">
        <f t="shared" si="2221"/>
        <v>-0.0421875</v>
      </c>
      <c r="O2223" s="5">
        <f t="shared" si="2221"/>
        <v>-0.0310546875</v>
      </c>
      <c r="P2223" s="5">
        <f t="shared" si="2221"/>
        <v>-0.030297256097561</v>
      </c>
    </row>
    <row r="2224" ht="19" customHeight="1" spans="1:16">
      <c r="A2224" s="2" t="s">
        <v>289</v>
      </c>
      <c r="B2224" s="2">
        <v>42</v>
      </c>
      <c r="C2224" s="3">
        <f>AVERAGE('GRPO原始 0923'!F2670:F2674)</f>
        <v>0.3328125</v>
      </c>
      <c r="D2224" s="3">
        <f>AVERAGE('GRPO原始 0923'!F2665:F2674)</f>
        <v>0.346875</v>
      </c>
      <c r="E2224" s="3">
        <f>AVERAGE('GRPO原始 0923'!F2660:F2674)</f>
        <v>0.354166666666667</v>
      </c>
      <c r="F2224" s="3">
        <f>AVERAGE('GRPO原始 0923'!F2655:F2674)</f>
        <v>0.346484375</v>
      </c>
      <c r="G2224" s="3">
        <f>AVERAGE('GRPO原始 0923'!F2645:F2674)</f>
        <v>0.35390625</v>
      </c>
      <c r="H2224" s="3">
        <f>AVERAGE('GRPO原始 0923'!F2635:F2674)</f>
        <v>0.3521484375</v>
      </c>
      <c r="I2224" s="3">
        <f>AVERAGE('GRPO原始 0923'!F2633:F2674)</f>
        <v>0.355654761904762</v>
      </c>
      <c r="J2224" s="5">
        <f t="shared" ref="J2224:P2224" si="2222">C2224-C2155</f>
        <v>-0.0671875</v>
      </c>
      <c r="K2224" s="5">
        <f t="shared" si="2222"/>
        <v>-0.06796875</v>
      </c>
      <c r="L2224" s="5">
        <f t="shared" si="2222"/>
        <v>-0.0744791666666667</v>
      </c>
      <c r="M2224" s="5">
        <f t="shared" si="2222"/>
        <v>-0.066015625</v>
      </c>
      <c r="N2224" s="5">
        <f t="shared" si="2222"/>
        <v>-0.04140625</v>
      </c>
      <c r="O2224" s="5">
        <f t="shared" si="2222"/>
        <v>-0.0310546875</v>
      </c>
      <c r="P2224" s="5">
        <f t="shared" si="2222"/>
        <v>-0.0299479166666666</v>
      </c>
    </row>
    <row r="2225" ht="19" customHeight="1" spans="1:16">
      <c r="A2225" s="2" t="s">
        <v>289</v>
      </c>
      <c r="B2225" s="2">
        <v>43</v>
      </c>
      <c r="C2225" s="3">
        <f>AVERAGE('GRPO原始 0923'!F2671:F2675)</f>
        <v>0.3421875</v>
      </c>
      <c r="D2225" s="3">
        <f>AVERAGE('GRPO原始 0923'!F2666:F2675)</f>
        <v>0.3390625</v>
      </c>
      <c r="E2225" s="3">
        <f>AVERAGE('GRPO原始 0923'!F2661:F2675)</f>
        <v>0.35</v>
      </c>
      <c r="F2225" s="3">
        <f>AVERAGE('GRPO原始 0923'!F2656:F2675)</f>
        <v>0.344921875</v>
      </c>
      <c r="G2225" s="3">
        <f>AVERAGE('GRPO原始 0923'!F2646:F2675)</f>
        <v>0.354166666666667</v>
      </c>
      <c r="H2225" s="3">
        <f>AVERAGE('GRPO原始 0923'!F2636:F2675)</f>
        <v>0.349609375</v>
      </c>
      <c r="I2225" s="3">
        <f>AVERAGE('GRPO原始 0923'!F2633:F2675)</f>
        <v>0.354832848837209</v>
      </c>
      <c r="J2225" s="5">
        <f t="shared" ref="J2225:P2225" si="2223">C2225-C2156</f>
        <v>-0.1</v>
      </c>
      <c r="K2225" s="5">
        <f t="shared" si="2223"/>
        <v>-0.0828125</v>
      </c>
      <c r="L2225" s="5">
        <f t="shared" si="2223"/>
        <v>-0.0828125</v>
      </c>
      <c r="M2225" s="5">
        <f t="shared" si="2223"/>
        <v>-0.07421875</v>
      </c>
      <c r="N2225" s="5">
        <f t="shared" si="2223"/>
        <v>-0.0489583333333333</v>
      </c>
      <c r="O2225" s="5">
        <f t="shared" si="2223"/>
        <v>-0.036328125</v>
      </c>
      <c r="P2225" s="5">
        <f t="shared" si="2223"/>
        <v>-0.0339752906976745</v>
      </c>
    </row>
    <row r="2226" ht="19" customHeight="1" spans="1:16">
      <c r="A2226" s="2" t="s">
        <v>289</v>
      </c>
      <c r="B2226" s="2">
        <v>44</v>
      </c>
      <c r="C2226" s="3">
        <f>AVERAGE('GRPO原始 0923'!F2672:F2676)</f>
        <v>0.3296875</v>
      </c>
      <c r="D2226" s="3">
        <f>AVERAGE('GRPO原始 0923'!F2667:F2676)</f>
        <v>0.340625</v>
      </c>
      <c r="E2226" s="3">
        <f>AVERAGE('GRPO原始 0923'!F2662:F2676)</f>
        <v>0.353125</v>
      </c>
      <c r="F2226" s="3">
        <f>AVERAGE('GRPO原始 0923'!F2657:F2676)</f>
        <v>0.340234375</v>
      </c>
      <c r="G2226" s="3">
        <f>AVERAGE('GRPO原始 0923'!F2647:F2676)</f>
        <v>0.35390625</v>
      </c>
      <c r="H2226" s="3">
        <f>AVERAGE('GRPO原始 0923'!F2637:F2676)</f>
        <v>0.3486328125</v>
      </c>
      <c r="I2226" s="3">
        <f>AVERAGE('GRPO原始 0923'!F2633:F2676)</f>
        <v>0.354580965909091</v>
      </c>
      <c r="J2226" s="5">
        <f t="shared" ref="J2226:P2226" si="2224">C2226-C2157</f>
        <v>-0.1</v>
      </c>
      <c r="K2226" s="5">
        <f t="shared" si="2224"/>
        <v>-0.08046875</v>
      </c>
      <c r="L2226" s="5">
        <f t="shared" si="2224"/>
        <v>-0.0838541666666666</v>
      </c>
      <c r="M2226" s="5">
        <f t="shared" si="2224"/>
        <v>-0.075</v>
      </c>
      <c r="N2226" s="5">
        <f t="shared" si="2224"/>
        <v>-0.0526041666666667</v>
      </c>
      <c r="O2226" s="5">
        <f t="shared" si="2224"/>
        <v>-0.0388671875</v>
      </c>
      <c r="P2226" s="5">
        <f t="shared" si="2224"/>
        <v>-0.0348011363636364</v>
      </c>
    </row>
    <row r="2227" ht="19" customHeight="1" spans="1:16">
      <c r="A2227" s="2" t="s">
        <v>289</v>
      </c>
      <c r="B2227" s="2">
        <v>45</v>
      </c>
      <c r="C2227" s="3">
        <f>AVERAGE('GRPO原始 0923'!F2673:F2677)</f>
        <v>0.3515625</v>
      </c>
      <c r="D2227" s="3">
        <f>AVERAGE('GRPO原始 0923'!F2668:F2677)</f>
        <v>0.35859375</v>
      </c>
      <c r="E2227" s="3">
        <f>AVERAGE('GRPO原始 0923'!F2663:F2677)</f>
        <v>0.3578125</v>
      </c>
      <c r="F2227" s="3">
        <f>AVERAGE('GRPO原始 0923'!F2658:F2677)</f>
        <v>0.347265625</v>
      </c>
      <c r="G2227" s="3">
        <f>AVERAGE('GRPO原始 0923'!F2648:F2677)</f>
        <v>0.355729166666667</v>
      </c>
      <c r="H2227" s="3">
        <f>AVERAGE('GRPO原始 0923'!F2638:F2677)</f>
        <v>0.3537109375</v>
      </c>
      <c r="I2227" s="3">
        <f>AVERAGE('GRPO原始 0923'!F2633:F2677)</f>
        <v>0.35625</v>
      </c>
      <c r="J2227" s="5">
        <f t="shared" ref="J2227:P2227" si="2225">C2227-C2158</f>
        <v>-0.0671875</v>
      </c>
      <c r="K2227" s="5">
        <f t="shared" si="2225"/>
        <v>-0.0640625</v>
      </c>
      <c r="L2227" s="5">
        <f t="shared" si="2225"/>
        <v>-0.0770833333333333</v>
      </c>
      <c r="M2227" s="5">
        <f t="shared" si="2225"/>
        <v>-0.073828125</v>
      </c>
      <c r="N2227" s="5">
        <f t="shared" si="2225"/>
        <v>-0.0526041666666667</v>
      </c>
      <c r="O2227" s="5">
        <f t="shared" si="2225"/>
        <v>-0.0390625</v>
      </c>
      <c r="P2227" s="5">
        <f t="shared" si="2225"/>
        <v>-0.0338541666666666</v>
      </c>
    </row>
    <row r="2228" ht="19" customHeight="1" spans="1:16">
      <c r="A2228" s="2" t="s">
        <v>289</v>
      </c>
      <c r="B2228" s="2">
        <v>46</v>
      </c>
      <c r="C2228" s="3">
        <f>AVERAGE('GRPO原始 0923'!F2674:F2678)</f>
        <v>0.378125</v>
      </c>
      <c r="D2228" s="3">
        <f>AVERAGE('GRPO原始 0923'!F2669:F2678)</f>
        <v>0.35625</v>
      </c>
      <c r="E2228" s="3">
        <f>AVERAGE('GRPO原始 0923'!F2664:F2678)</f>
        <v>0.358333333333333</v>
      </c>
      <c r="F2228" s="3">
        <f>AVERAGE('GRPO原始 0923'!F2659:F2678)</f>
        <v>0.355078125</v>
      </c>
      <c r="G2228" s="3">
        <f>AVERAGE('GRPO原始 0923'!F2649:F2678)</f>
        <v>0.355989583333333</v>
      </c>
      <c r="H2228" s="3">
        <f>AVERAGE('GRPO原始 0923'!F2639:F2678)</f>
        <v>0.3564453125</v>
      </c>
      <c r="I2228" s="3">
        <f>AVERAGE('GRPO原始 0923'!F2633:F2678)</f>
        <v>0.357506793478261</v>
      </c>
      <c r="J2228" s="5">
        <f t="shared" ref="J2228:P2228" si="2226">C2228-C2159</f>
        <v>-0.065625</v>
      </c>
      <c r="K2228" s="5">
        <f t="shared" si="2226"/>
        <v>-0.06875</v>
      </c>
      <c r="L2228" s="5">
        <f t="shared" si="2226"/>
        <v>-0.0723958333333333</v>
      </c>
      <c r="M2228" s="5">
        <f t="shared" si="2226"/>
        <v>-0.07421875</v>
      </c>
      <c r="N2228" s="5">
        <f t="shared" si="2226"/>
        <v>-0.0552083333333333</v>
      </c>
      <c r="O2228" s="5">
        <f t="shared" si="2226"/>
        <v>-0.040625</v>
      </c>
      <c r="P2228" s="5">
        <f t="shared" si="2226"/>
        <v>-0.0341372282608696</v>
      </c>
    </row>
    <row r="2229" ht="19" customHeight="1" spans="1:16">
      <c r="A2229" s="2" t="s">
        <v>289</v>
      </c>
      <c r="B2229" s="2">
        <v>47</v>
      </c>
      <c r="C2229" s="3">
        <f>AVERAGE('GRPO原始 0923'!F2675:F2679)</f>
        <v>0.3640625</v>
      </c>
      <c r="D2229" s="3">
        <f>AVERAGE('GRPO原始 0923'!F2670:F2679)</f>
        <v>0.3484375</v>
      </c>
      <c r="E2229" s="3">
        <f>AVERAGE('GRPO原始 0923'!F2665:F2679)</f>
        <v>0.352604166666667</v>
      </c>
      <c r="F2229" s="3">
        <f>AVERAGE('GRPO原始 0923'!F2660:F2679)</f>
        <v>0.356640625</v>
      </c>
      <c r="G2229" s="3">
        <f>AVERAGE('GRPO原始 0923'!F2650:F2679)</f>
        <v>0.350260416666667</v>
      </c>
      <c r="H2229" s="3">
        <f>AVERAGE('GRPO原始 0923'!F2640:F2679)</f>
        <v>0.3572265625</v>
      </c>
      <c r="I2229" s="3">
        <f>AVERAGE('GRPO原始 0923'!F2633:F2679)</f>
        <v>0.35654920212766</v>
      </c>
      <c r="J2229" s="5">
        <f t="shared" ref="J2229:P2229" si="2227">C2229-C2160</f>
        <v>-0.1</v>
      </c>
      <c r="K2229" s="5">
        <f t="shared" si="2227"/>
        <v>-0.08359375</v>
      </c>
      <c r="L2229" s="5">
        <f t="shared" si="2227"/>
        <v>-0.0786458333333334</v>
      </c>
      <c r="M2229" s="5">
        <f t="shared" si="2227"/>
        <v>-0.080859375</v>
      </c>
      <c r="N2229" s="5">
        <f t="shared" si="2227"/>
        <v>-0.0645833333333333</v>
      </c>
      <c r="O2229" s="5">
        <f t="shared" si="2227"/>
        <v>-0.0458984375</v>
      </c>
      <c r="P2229" s="5">
        <f t="shared" si="2227"/>
        <v>-0.0374002659574468</v>
      </c>
    </row>
    <row r="2230" ht="19" customHeight="1" spans="1:16">
      <c r="A2230" s="2" t="s">
        <v>289</v>
      </c>
      <c r="B2230" s="2">
        <v>48</v>
      </c>
      <c r="C2230" s="3">
        <f>AVERAGE('GRPO原始 0923'!F2676:F2680)</f>
        <v>0.384375</v>
      </c>
      <c r="D2230" s="3">
        <f>AVERAGE('GRPO原始 0923'!F2671:F2680)</f>
        <v>0.36328125</v>
      </c>
      <c r="E2230" s="3">
        <f>AVERAGE('GRPO原始 0923'!F2666:F2680)</f>
        <v>0.354166666666667</v>
      </c>
      <c r="F2230" s="3">
        <f>AVERAGE('GRPO原始 0923'!F2661:F2680)</f>
        <v>0.35859375</v>
      </c>
      <c r="G2230" s="3">
        <f>AVERAGE('GRPO原始 0923'!F2651:F2680)</f>
        <v>0.35625</v>
      </c>
      <c r="H2230" s="3">
        <f>AVERAGE('GRPO原始 0923'!F2641:F2680)</f>
        <v>0.359375</v>
      </c>
      <c r="I2230" s="3">
        <f>AVERAGE('GRPO原始 0923'!F2633:F2680)</f>
        <v>0.35791015625</v>
      </c>
      <c r="J2230" s="5">
        <f t="shared" ref="J2230:P2230" si="2228">C2230-C2161</f>
        <v>-0.0609375</v>
      </c>
      <c r="K2230" s="5">
        <f t="shared" si="2228"/>
        <v>-0.08046875</v>
      </c>
      <c r="L2230" s="5">
        <f t="shared" si="2228"/>
        <v>-0.0755208333333333</v>
      </c>
      <c r="M2230" s="5">
        <f t="shared" si="2228"/>
        <v>-0.07734375</v>
      </c>
      <c r="N2230" s="5">
        <f t="shared" si="2228"/>
        <v>-0.0645833333333333</v>
      </c>
      <c r="O2230" s="5">
        <f t="shared" si="2228"/>
        <v>-0.046875</v>
      </c>
      <c r="P2230" s="5">
        <f t="shared" si="2228"/>
        <v>-0.0367838541666667</v>
      </c>
    </row>
    <row r="2231" ht="19" customHeight="1" spans="1:16">
      <c r="A2231" s="2" t="s">
        <v>289</v>
      </c>
      <c r="B2231" s="2">
        <v>49</v>
      </c>
      <c r="C2231" s="3">
        <f>AVERAGE('GRPO原始 0923'!F2677:F2681)</f>
        <v>0.390625</v>
      </c>
      <c r="D2231" s="3">
        <f>AVERAGE('GRPO原始 0923'!F2672:F2681)</f>
        <v>0.36015625</v>
      </c>
      <c r="E2231" s="3">
        <f>AVERAGE('GRPO原始 0923'!F2667:F2681)</f>
        <v>0.357291666666667</v>
      </c>
      <c r="F2231" s="3">
        <f>AVERAGE('GRPO原始 0923'!F2662:F2681)</f>
        <v>0.3625</v>
      </c>
      <c r="G2231" s="3">
        <f>AVERAGE('GRPO原始 0923'!F2652:F2681)</f>
        <v>0.356510416666667</v>
      </c>
      <c r="H2231" s="3">
        <f>AVERAGE('GRPO原始 0923'!F2642:F2681)</f>
        <v>0.3583984375</v>
      </c>
      <c r="I2231" s="3">
        <f>AVERAGE('GRPO原始 0923'!F2633:F2681)</f>
        <v>0.358258928571429</v>
      </c>
      <c r="J2231" s="5">
        <f t="shared" ref="J2231:P2231" si="2229">C2231-C2162</f>
        <v>-0.05</v>
      </c>
      <c r="K2231" s="5">
        <f t="shared" si="2229"/>
        <v>-0.075</v>
      </c>
      <c r="L2231" s="5">
        <f t="shared" si="2229"/>
        <v>-0.0703125</v>
      </c>
      <c r="M2231" s="5">
        <f t="shared" si="2229"/>
        <v>-0.075390625</v>
      </c>
      <c r="N2231" s="5">
        <f t="shared" si="2229"/>
        <v>-0.0651041666666667</v>
      </c>
      <c r="O2231" s="5">
        <f t="shared" si="2229"/>
        <v>-0.0470703125</v>
      </c>
      <c r="P2231" s="5">
        <f t="shared" si="2229"/>
        <v>-0.0363520408163265</v>
      </c>
    </row>
    <row r="2232" ht="19" customHeight="1" spans="1:16">
      <c r="A2232" s="2" t="s">
        <v>289</v>
      </c>
      <c r="B2232" s="2">
        <v>50</v>
      </c>
      <c r="C2232" s="3">
        <f>AVERAGE('GRPO原始 0923'!F2678:F2682)</f>
        <v>0.3796875</v>
      </c>
      <c r="D2232" s="3">
        <f>AVERAGE('GRPO原始 0923'!F2673:F2682)</f>
        <v>0.365625</v>
      </c>
      <c r="E2232" s="3">
        <f>AVERAGE('GRPO原始 0923'!F2668:F2682)</f>
        <v>0.365625</v>
      </c>
      <c r="F2232" s="3">
        <f>AVERAGE('GRPO原始 0923'!F2663:F2682)</f>
        <v>0.36328125</v>
      </c>
      <c r="G2232" s="3">
        <f>AVERAGE('GRPO原始 0923'!F2653:F2682)</f>
        <v>0.357552083333333</v>
      </c>
      <c r="H2232" s="3">
        <f>AVERAGE('GRPO原始 0923'!F2643:F2682)</f>
        <v>0.358984375</v>
      </c>
      <c r="I2232" s="3">
        <f>AVERAGE('GRPO原始 0923'!F2633:F2682)</f>
        <v>0.35859375</v>
      </c>
      <c r="J2232" s="5">
        <f t="shared" ref="J2232:P2232" si="2230">C2232-C2163</f>
        <v>-0.0765625</v>
      </c>
      <c r="K2232" s="5">
        <f t="shared" si="2230"/>
        <v>-0.071875</v>
      </c>
      <c r="L2232" s="5">
        <f t="shared" si="2230"/>
        <v>-0.0682291666666667</v>
      </c>
      <c r="M2232" s="5">
        <f t="shared" si="2230"/>
        <v>-0.076953125</v>
      </c>
      <c r="N2232" s="5">
        <f t="shared" si="2230"/>
        <v>-0.0671875</v>
      </c>
      <c r="O2232" s="5">
        <f t="shared" si="2230"/>
        <v>-0.0482421875</v>
      </c>
      <c r="P2232" s="5">
        <f t="shared" si="2230"/>
        <v>-0.038125</v>
      </c>
    </row>
    <row r="2233" ht="19" customHeight="1" spans="1:16">
      <c r="A2233" s="2" t="s">
        <v>289</v>
      </c>
      <c r="B2233" s="2">
        <v>51</v>
      </c>
      <c r="C2233" s="3">
        <f>AVERAGE('GRPO原始 0923'!F2679:F2683)</f>
        <v>0.35</v>
      </c>
      <c r="D2233" s="3">
        <f>AVERAGE('GRPO原始 0923'!F2674:F2683)</f>
        <v>0.3640625</v>
      </c>
      <c r="E2233" s="3">
        <f>AVERAGE('GRPO原始 0923'!F2669:F2683)</f>
        <v>0.354166666666667</v>
      </c>
      <c r="F2233" s="3">
        <f>AVERAGE('GRPO原始 0923'!F2664:F2683)</f>
        <v>0.35625</v>
      </c>
      <c r="G2233" s="3">
        <f>AVERAGE('GRPO原始 0923'!F2654:F2683)</f>
        <v>0.352864583333333</v>
      </c>
      <c r="H2233" s="3">
        <f>AVERAGE('GRPO原始 0923'!F2644:F2683)</f>
        <v>0.3583984375</v>
      </c>
      <c r="I2233" s="3">
        <f>AVERAGE('GRPO原始 0923'!F2634:F2683)</f>
        <v>0.3553125</v>
      </c>
      <c r="J2233" s="5">
        <f t="shared" ref="J2233:P2233" si="2231">C2233-C2164</f>
        <v>-0.0765625</v>
      </c>
      <c r="K2233" s="5">
        <f t="shared" si="2231"/>
        <v>-0.07109375</v>
      </c>
      <c r="L2233" s="5">
        <f t="shared" si="2231"/>
        <v>-0.0713541666666667</v>
      </c>
      <c r="M2233" s="5">
        <f t="shared" si="2231"/>
        <v>-0.0734375</v>
      </c>
      <c r="N2233" s="5">
        <f t="shared" si="2231"/>
        <v>-0.0684895833333333</v>
      </c>
      <c r="O2233" s="5">
        <f t="shared" si="2231"/>
        <v>-0.0494140625</v>
      </c>
      <c r="P2233" s="5">
        <f t="shared" si="2231"/>
        <v>-0.0390625</v>
      </c>
    </row>
    <row r="2234" ht="19" customHeight="1" spans="1:16">
      <c r="A2234" s="2" t="s">
        <v>289</v>
      </c>
      <c r="B2234" s="2">
        <v>52</v>
      </c>
      <c r="C2234" s="3">
        <f>AVERAGE('GRPO原始 0923'!F2680:F2684)</f>
        <v>0.371875</v>
      </c>
      <c r="D2234" s="3">
        <f>AVERAGE('GRPO原始 0923'!F2675:F2684)</f>
        <v>0.36796875</v>
      </c>
      <c r="E2234" s="3">
        <f>AVERAGE('GRPO原始 0923'!F2670:F2684)</f>
        <v>0.35625</v>
      </c>
      <c r="F2234" s="3">
        <f>AVERAGE('GRPO原始 0923'!F2665:F2684)</f>
        <v>0.357421875</v>
      </c>
      <c r="G2234" s="3">
        <f>AVERAGE('GRPO原始 0923'!F2655:F2684)</f>
        <v>0.353645833333333</v>
      </c>
      <c r="H2234" s="3">
        <f>AVERAGE('GRPO原始 0923'!F2645:F2684)</f>
        <v>0.357421875</v>
      </c>
      <c r="I2234" s="3">
        <f>AVERAGE('GRPO原始 0923'!F2635:F2684)</f>
        <v>0.3553125</v>
      </c>
      <c r="J2234" s="5">
        <f t="shared" ref="J2234:P2234" si="2232">C2234-C2165</f>
        <v>-0.0484375</v>
      </c>
      <c r="K2234" s="5">
        <f t="shared" si="2232"/>
        <v>-0.07421875</v>
      </c>
      <c r="L2234" s="5">
        <f t="shared" si="2232"/>
        <v>-0.071875</v>
      </c>
      <c r="M2234" s="5">
        <f t="shared" si="2232"/>
        <v>-0.07109375</v>
      </c>
      <c r="N2234" s="5">
        <f t="shared" si="2232"/>
        <v>-0.06875</v>
      </c>
      <c r="O2234" s="5">
        <f t="shared" si="2232"/>
        <v>-0.049609375</v>
      </c>
      <c r="P2234" s="5">
        <f t="shared" si="2232"/>
        <v>-0.0396875</v>
      </c>
    </row>
    <row r="2235" ht="19" customHeight="1" spans="1:16">
      <c r="A2235" s="2" t="s">
        <v>289</v>
      </c>
      <c r="B2235" s="2">
        <v>53</v>
      </c>
      <c r="C2235" s="3">
        <f>AVERAGE('GRPO原始 0923'!F2681:F2685)</f>
        <v>0.35</v>
      </c>
      <c r="D2235" s="3">
        <f>AVERAGE('GRPO原始 0923'!F2676:F2685)</f>
        <v>0.3671875</v>
      </c>
      <c r="E2235" s="3">
        <f>AVERAGE('GRPO原始 0923'!F2671:F2685)</f>
        <v>0.358854166666667</v>
      </c>
      <c r="F2235" s="3">
        <f>AVERAGE('GRPO原始 0923'!F2666:F2685)</f>
        <v>0.353125</v>
      </c>
      <c r="G2235" s="3">
        <f>AVERAGE('GRPO原始 0923'!F2656:F2685)</f>
        <v>0.35234375</v>
      </c>
      <c r="H2235" s="3">
        <f>AVERAGE('GRPO原始 0923'!F2646:F2685)</f>
        <v>0.357421875</v>
      </c>
      <c r="I2235" s="3">
        <f>AVERAGE('GRPO原始 0923'!F2636:F2685)</f>
        <v>0.353125</v>
      </c>
      <c r="J2235" s="5">
        <f t="shared" ref="J2235:P2235" si="2233">C2235-C2166</f>
        <v>-0.0609375</v>
      </c>
      <c r="K2235" s="5">
        <f t="shared" si="2233"/>
        <v>-0.0609375</v>
      </c>
      <c r="L2235" s="5">
        <f t="shared" si="2233"/>
        <v>-0.0739583333333333</v>
      </c>
      <c r="M2235" s="5">
        <f t="shared" si="2233"/>
        <v>-0.071875</v>
      </c>
      <c r="N2235" s="5">
        <f t="shared" si="2233"/>
        <v>-0.0697916666666666</v>
      </c>
      <c r="O2235" s="5">
        <f t="shared" si="2233"/>
        <v>-0.051953125</v>
      </c>
      <c r="P2235" s="5">
        <f t="shared" si="2233"/>
        <v>-0.04125</v>
      </c>
    </row>
    <row r="2236" ht="19" customHeight="1" spans="1:16">
      <c r="A2236" s="2" t="s">
        <v>289</v>
      </c>
      <c r="B2236" s="2">
        <v>54</v>
      </c>
      <c r="C2236" s="3">
        <f>AVERAGE('GRPO原始 0923'!F2682:F2686)</f>
        <v>0.334375</v>
      </c>
      <c r="D2236" s="3">
        <f>AVERAGE('GRPO原始 0923'!F2677:F2686)</f>
        <v>0.3625</v>
      </c>
      <c r="E2236" s="3">
        <f>AVERAGE('GRPO原始 0923'!F2672:F2686)</f>
        <v>0.3515625</v>
      </c>
      <c r="F2236" s="3">
        <f>AVERAGE('GRPO原始 0923'!F2667:F2686)</f>
        <v>0.3515625</v>
      </c>
      <c r="G2236" s="3">
        <f>AVERAGE('GRPO原始 0923'!F2657:F2686)</f>
        <v>0.34765625</v>
      </c>
      <c r="H2236" s="3">
        <f>AVERAGE('GRPO原始 0923'!F2647:F2686)</f>
        <v>0.3560546875</v>
      </c>
      <c r="I2236" s="3">
        <f>AVERAGE('GRPO原始 0923'!F2637:F2686)</f>
        <v>0.35140625</v>
      </c>
      <c r="J2236" s="5">
        <f t="shared" ref="J2236:P2236" si="2234">C2236-C2167</f>
        <v>-0.05625</v>
      </c>
      <c r="K2236" s="5">
        <f t="shared" si="2234"/>
        <v>-0.053125</v>
      </c>
      <c r="L2236" s="5">
        <f t="shared" si="2234"/>
        <v>-0.06875</v>
      </c>
      <c r="M2236" s="5">
        <f t="shared" si="2234"/>
        <v>-0.066796875</v>
      </c>
      <c r="N2236" s="5">
        <f t="shared" si="2234"/>
        <v>-0.0677083333333333</v>
      </c>
      <c r="O2236" s="5">
        <f t="shared" si="2234"/>
        <v>-0.052734375</v>
      </c>
      <c r="P2236" s="5">
        <f t="shared" si="2234"/>
        <v>-0.04171875</v>
      </c>
    </row>
    <row r="2237" ht="19" customHeight="1" spans="1:16">
      <c r="A2237" s="2" t="s">
        <v>289</v>
      </c>
      <c r="B2237" s="2">
        <v>55</v>
      </c>
      <c r="C2237" s="3">
        <f>AVERAGE('GRPO原始 0923'!F2683:F2687)</f>
        <v>0.3609375</v>
      </c>
      <c r="D2237" s="3">
        <f>AVERAGE('GRPO原始 0923'!F2678:F2687)</f>
        <v>0.3703125</v>
      </c>
      <c r="E2237" s="3">
        <f>AVERAGE('GRPO原始 0923'!F2673:F2687)</f>
        <v>0.3640625</v>
      </c>
      <c r="F2237" s="3">
        <f>AVERAGE('GRPO原始 0923'!F2668:F2687)</f>
        <v>0.364453125</v>
      </c>
      <c r="G2237" s="3">
        <f>AVERAGE('GRPO原始 0923'!F2658:F2687)</f>
        <v>0.354947916666667</v>
      </c>
      <c r="H2237" s="3">
        <f>AVERAGE('GRPO原始 0923'!F2648:F2687)</f>
        <v>0.359375</v>
      </c>
      <c r="I2237" s="3">
        <f>AVERAGE('GRPO原始 0923'!F2638:F2687)</f>
        <v>0.35703125</v>
      </c>
      <c r="J2237" s="5">
        <f t="shared" ref="J2237:P2237" si="2235">C2237-C2168</f>
        <v>-0.015625</v>
      </c>
      <c r="K2237" s="5">
        <f t="shared" si="2235"/>
        <v>-0.04609375</v>
      </c>
      <c r="L2237" s="5">
        <f t="shared" si="2235"/>
        <v>-0.053125</v>
      </c>
      <c r="M2237" s="5">
        <f t="shared" si="2235"/>
        <v>-0.055078125</v>
      </c>
      <c r="N2237" s="5">
        <f t="shared" si="2235"/>
        <v>-0.0645833333333334</v>
      </c>
      <c r="O2237" s="5">
        <f t="shared" si="2235"/>
        <v>-0.0509765625</v>
      </c>
      <c r="P2237" s="5">
        <f t="shared" si="2235"/>
        <v>-0.04046875</v>
      </c>
    </row>
    <row r="2238" ht="19" customHeight="1" spans="1:16">
      <c r="A2238" s="2" t="s">
        <v>289</v>
      </c>
      <c r="B2238" s="2">
        <v>56</v>
      </c>
      <c r="C2238" s="3">
        <f>AVERAGE('GRPO原始 0923'!F2684:F2688)</f>
        <v>0.3484375</v>
      </c>
      <c r="D2238" s="3">
        <f>AVERAGE('GRPO原始 0923'!F2679:F2688)</f>
        <v>0.34921875</v>
      </c>
      <c r="E2238" s="3">
        <f>AVERAGE('GRPO原始 0923'!F2674:F2688)</f>
        <v>0.358854166666667</v>
      </c>
      <c r="F2238" s="3">
        <f>AVERAGE('GRPO原始 0923'!F2669:F2688)</f>
        <v>0.352734375</v>
      </c>
      <c r="G2238" s="3">
        <f>AVERAGE('GRPO原始 0923'!F2659:F2688)</f>
        <v>0.353125</v>
      </c>
      <c r="H2238" s="3">
        <f>AVERAGE('GRPO原始 0923'!F2649:F2688)</f>
        <v>0.354296875</v>
      </c>
      <c r="I2238" s="3">
        <f>AVERAGE('GRPO原始 0923'!F2639:F2688)</f>
        <v>0.355</v>
      </c>
      <c r="J2238" s="5">
        <f t="shared" ref="J2238:P2238" si="2236">C2238-C2169</f>
        <v>-0.034375</v>
      </c>
      <c r="K2238" s="5">
        <f t="shared" si="2236"/>
        <v>-0.05546875</v>
      </c>
      <c r="L2238" s="5">
        <f t="shared" si="2236"/>
        <v>-0.0588541666666667</v>
      </c>
      <c r="M2238" s="5">
        <f t="shared" si="2236"/>
        <v>-0.062109375</v>
      </c>
      <c r="N2238" s="5">
        <f t="shared" si="2236"/>
        <v>-0.06796875</v>
      </c>
      <c r="O2238" s="5">
        <f t="shared" si="2236"/>
        <v>-0.0552734375</v>
      </c>
      <c r="P2238" s="5">
        <f t="shared" si="2236"/>
        <v>-0.04359375</v>
      </c>
    </row>
    <row r="2239" ht="19" customHeight="1" spans="1:16">
      <c r="A2239" s="2" t="s">
        <v>289</v>
      </c>
      <c r="B2239" s="2">
        <v>57</v>
      </c>
      <c r="C2239" s="3">
        <f>AVERAGE('GRPO原始 0923'!F2685:F2689)</f>
        <v>0.3390625</v>
      </c>
      <c r="D2239" s="3">
        <f>AVERAGE('GRPO原始 0923'!F2680:F2689)</f>
        <v>0.35546875</v>
      </c>
      <c r="E2239" s="3">
        <f>AVERAGE('GRPO原始 0923'!F2675:F2689)</f>
        <v>0.358333333333333</v>
      </c>
      <c r="F2239" s="3">
        <f>AVERAGE('GRPO原始 0923'!F2670:F2689)</f>
        <v>0.351953125</v>
      </c>
      <c r="G2239" s="3">
        <f>AVERAGE('GRPO原始 0923'!F2660:F2689)</f>
        <v>0.35625</v>
      </c>
      <c r="H2239" s="3">
        <f>AVERAGE('GRPO原始 0923'!F2650:F2689)</f>
        <v>0.3515625</v>
      </c>
      <c r="I2239" s="3">
        <f>AVERAGE('GRPO原始 0923'!F2640:F2689)</f>
        <v>0.356875</v>
      </c>
      <c r="J2239" s="5">
        <f t="shared" ref="J2239:P2239" si="2237">C2239-C2170</f>
        <v>-0.0390625</v>
      </c>
      <c r="K2239" s="5">
        <f t="shared" si="2237"/>
        <v>-0.04375</v>
      </c>
      <c r="L2239" s="5">
        <f t="shared" si="2237"/>
        <v>-0.0625</v>
      </c>
      <c r="M2239" s="5">
        <f t="shared" si="2237"/>
        <v>-0.063671875</v>
      </c>
      <c r="N2239" s="5">
        <f t="shared" si="2237"/>
        <v>-0.0684895833333333</v>
      </c>
      <c r="O2239" s="5">
        <f t="shared" si="2237"/>
        <v>-0.059375</v>
      </c>
      <c r="P2239" s="5">
        <f t="shared" si="2237"/>
        <v>-0.04546875</v>
      </c>
    </row>
    <row r="2240" ht="19" customHeight="1" spans="1:16">
      <c r="A2240" s="2" t="s">
        <v>289</v>
      </c>
      <c r="B2240" s="2">
        <v>58</v>
      </c>
      <c r="C2240" s="3">
        <f>AVERAGE('GRPO原始 0923'!F2686:F2690)</f>
        <v>0.325</v>
      </c>
      <c r="D2240" s="3">
        <f>AVERAGE('GRPO原始 0923'!F2681:F2690)</f>
        <v>0.3375</v>
      </c>
      <c r="E2240" s="3">
        <f>AVERAGE('GRPO原始 0923'!F2676:F2690)</f>
        <v>0.353125</v>
      </c>
      <c r="F2240" s="3">
        <f>AVERAGE('GRPO原始 0923'!F2671:F2690)</f>
        <v>0.350390625</v>
      </c>
      <c r="G2240" s="3">
        <f>AVERAGE('GRPO原始 0923'!F2661:F2690)</f>
        <v>0.3515625</v>
      </c>
      <c r="H2240" s="3">
        <f>AVERAGE('GRPO原始 0923'!F2651:F2690)</f>
        <v>0.3515625</v>
      </c>
      <c r="I2240" s="3">
        <f>AVERAGE('GRPO原始 0923'!F2641:F2690)</f>
        <v>0.355</v>
      </c>
      <c r="J2240" s="5">
        <f t="shared" ref="J2240:P2240" si="2238">C2240-C2171</f>
        <v>-0.0515625</v>
      </c>
      <c r="K2240" s="5">
        <f t="shared" si="2238"/>
        <v>-0.05625</v>
      </c>
      <c r="L2240" s="5">
        <f t="shared" si="2238"/>
        <v>-0.0578125</v>
      </c>
      <c r="M2240" s="5">
        <f t="shared" si="2238"/>
        <v>-0.068359375</v>
      </c>
      <c r="N2240" s="5">
        <f t="shared" si="2238"/>
        <v>-0.0703125</v>
      </c>
      <c r="O2240" s="5">
        <f t="shared" si="2238"/>
        <v>-0.0625</v>
      </c>
      <c r="P2240" s="5">
        <f t="shared" si="2238"/>
        <v>-0.04875</v>
      </c>
    </row>
    <row r="2241" ht="19" customHeight="1" spans="1:16">
      <c r="A2241" s="2" t="s">
        <v>289</v>
      </c>
      <c r="B2241" s="2">
        <v>59</v>
      </c>
      <c r="C2241" s="3">
        <f>AVERAGE('GRPO原始 0923'!F2687:F2691)</f>
        <v>0.346875</v>
      </c>
      <c r="D2241" s="3">
        <f>AVERAGE('GRPO原始 0923'!F2682:F2691)</f>
        <v>0.340625</v>
      </c>
      <c r="E2241" s="3">
        <f>AVERAGE('GRPO原始 0923'!F2677:F2691)</f>
        <v>0.357291666666667</v>
      </c>
      <c r="F2241" s="3">
        <f>AVERAGE('GRPO原始 0923'!F2672:F2691)</f>
        <v>0.350390625</v>
      </c>
      <c r="G2241" s="3">
        <f>AVERAGE('GRPO原始 0923'!F2662:F2691)</f>
        <v>0.355208333333333</v>
      </c>
      <c r="H2241" s="3">
        <f>AVERAGE('GRPO原始 0923'!F2652:F2691)</f>
        <v>0.3525390625</v>
      </c>
      <c r="I2241" s="3">
        <f>AVERAGE('GRPO原始 0923'!F2642:F2691)</f>
        <v>0.35484375</v>
      </c>
      <c r="J2241" s="5">
        <f t="shared" ref="J2241:P2241" si="2239">C2241-C2172</f>
        <v>-0.0546875</v>
      </c>
      <c r="K2241" s="5">
        <f t="shared" si="2239"/>
        <v>-0.05546875</v>
      </c>
      <c r="L2241" s="5">
        <f t="shared" si="2239"/>
        <v>-0.0536458333333333</v>
      </c>
      <c r="M2241" s="5">
        <f t="shared" si="2239"/>
        <v>-0.065234375</v>
      </c>
      <c r="N2241" s="5">
        <f t="shared" si="2239"/>
        <v>-0.06875</v>
      </c>
      <c r="O2241" s="5">
        <f t="shared" si="2239"/>
        <v>-0.0626953125</v>
      </c>
      <c r="P2241" s="5">
        <f t="shared" si="2239"/>
        <v>-0.04875</v>
      </c>
    </row>
    <row r="2242" ht="19" customHeight="1" spans="1:16">
      <c r="A2242" s="2" t="s">
        <v>289</v>
      </c>
      <c r="B2242" s="2">
        <v>60</v>
      </c>
      <c r="C2242" s="3">
        <f>AVERAGE('GRPO原始 0923'!F2688:F2692)</f>
        <v>0.2984375</v>
      </c>
      <c r="D2242" s="3">
        <f>AVERAGE('GRPO原始 0923'!F2683:F2692)</f>
        <v>0.3296875</v>
      </c>
      <c r="E2242" s="3">
        <f>AVERAGE('GRPO原始 0923'!F2678:F2692)</f>
        <v>0.346354166666667</v>
      </c>
      <c r="F2242" s="3">
        <f>AVERAGE('GRPO原始 0923'!F2673:F2692)</f>
        <v>0.34765625</v>
      </c>
      <c r="G2242" s="3">
        <f>AVERAGE('GRPO原始 0923'!F2663:F2692)</f>
        <v>0.352083333333333</v>
      </c>
      <c r="H2242" s="3">
        <f>AVERAGE('GRPO原始 0923'!F2653:F2692)</f>
        <v>0.3505859375</v>
      </c>
      <c r="I2242" s="3">
        <f>AVERAGE('GRPO原始 0923'!F2643:F2692)</f>
        <v>0.353125</v>
      </c>
      <c r="J2242" s="5">
        <f t="shared" ref="J2242:P2242" si="2240">C2242-C2173</f>
        <v>-0.0890625</v>
      </c>
      <c r="K2242" s="5">
        <f t="shared" si="2240"/>
        <v>-0.05234375</v>
      </c>
      <c r="L2242" s="5">
        <f t="shared" si="2240"/>
        <v>-0.0604166666666667</v>
      </c>
      <c r="M2242" s="5">
        <f t="shared" si="2240"/>
        <v>-0.062109375</v>
      </c>
      <c r="N2242" s="5">
        <f t="shared" si="2240"/>
        <v>-0.06875</v>
      </c>
      <c r="O2242" s="5">
        <f t="shared" si="2240"/>
        <v>-0.0634765625</v>
      </c>
      <c r="P2242" s="5">
        <f t="shared" si="2240"/>
        <v>-0.0490625</v>
      </c>
    </row>
    <row r="2243" ht="19" customHeight="1" spans="1:16">
      <c r="A2243" s="2" t="s">
        <v>289</v>
      </c>
      <c r="B2243" s="2">
        <v>61</v>
      </c>
      <c r="C2243" s="3">
        <f>AVERAGE('GRPO原始 0923'!F2689:F2693)</f>
        <v>0.334375</v>
      </c>
      <c r="D2243" s="3">
        <f>AVERAGE('GRPO原始 0923'!F2684:F2693)</f>
        <v>0.34140625</v>
      </c>
      <c r="E2243" s="3">
        <f>AVERAGE('GRPO原始 0923'!F2679:F2693)</f>
        <v>0.344270833333333</v>
      </c>
      <c r="F2243" s="3">
        <f>AVERAGE('GRPO原始 0923'!F2674:F2693)</f>
        <v>0.352734375</v>
      </c>
      <c r="G2243" s="3">
        <f>AVERAGE('GRPO原始 0923'!F2664:F2693)</f>
        <v>0.351302083333333</v>
      </c>
      <c r="H2243" s="3">
        <f>AVERAGE('GRPO原始 0923'!F2654:F2693)</f>
        <v>0.35</v>
      </c>
      <c r="I2243" s="3">
        <f>AVERAGE('GRPO原始 0923'!F2644:F2693)</f>
        <v>0.355</v>
      </c>
      <c r="J2243" s="5">
        <f t="shared" ref="J2243:P2243" si="2241">C2243-C2174</f>
        <v>-0.046875</v>
      </c>
      <c r="K2243" s="5">
        <f t="shared" si="2241"/>
        <v>-0.040625</v>
      </c>
      <c r="L2243" s="5">
        <f t="shared" si="2241"/>
        <v>-0.0526041666666666</v>
      </c>
      <c r="M2243" s="5">
        <f t="shared" si="2241"/>
        <v>-0.055859375</v>
      </c>
      <c r="N2243" s="5">
        <f t="shared" si="2241"/>
        <v>-0.0625</v>
      </c>
      <c r="O2243" s="5">
        <f t="shared" si="2241"/>
        <v>-0.0615234375</v>
      </c>
      <c r="P2243" s="5">
        <f t="shared" si="2241"/>
        <v>-0.04765625</v>
      </c>
    </row>
    <row r="2244" ht="19" customHeight="1" spans="1:16">
      <c r="A2244" s="2" t="s">
        <v>289</v>
      </c>
      <c r="B2244" s="2">
        <v>62</v>
      </c>
      <c r="C2244" s="3">
        <f>AVERAGE('GRPO原始 0923'!F2690:F2694)</f>
        <v>0.3515625</v>
      </c>
      <c r="D2244" s="3">
        <f>AVERAGE('GRPO原始 0923'!F2685:F2694)</f>
        <v>0.3453125</v>
      </c>
      <c r="E2244" s="3">
        <f>AVERAGE('GRPO原始 0923'!F2680:F2694)</f>
        <v>0.354166666666667</v>
      </c>
      <c r="F2244" s="3">
        <f>AVERAGE('GRPO原始 0923'!F2675:F2694)</f>
        <v>0.356640625</v>
      </c>
      <c r="G2244" s="3">
        <f>AVERAGE('GRPO原始 0923'!F2665:F2694)</f>
        <v>0.353385416666667</v>
      </c>
      <c r="H2244" s="3">
        <f>AVERAGE('GRPO原始 0923'!F2655:F2694)</f>
        <v>0.3515625</v>
      </c>
      <c r="I2244" s="3">
        <f>AVERAGE('GRPO原始 0923'!F2645:F2694)</f>
        <v>0.355</v>
      </c>
      <c r="J2244" s="5">
        <f t="shared" ref="J2244:P2244" si="2242">C2244-C2175</f>
        <v>-0.00624999999999998</v>
      </c>
      <c r="K2244" s="5">
        <f t="shared" si="2242"/>
        <v>-0.02265625</v>
      </c>
      <c r="L2244" s="5">
        <f t="shared" si="2242"/>
        <v>-0.03125</v>
      </c>
      <c r="M2244" s="5">
        <f t="shared" si="2242"/>
        <v>-0.0484375</v>
      </c>
      <c r="N2244" s="5">
        <f t="shared" si="2242"/>
        <v>-0.0549479166666667</v>
      </c>
      <c r="O2244" s="5">
        <f t="shared" si="2242"/>
        <v>-0.0572265625</v>
      </c>
      <c r="P2244" s="5">
        <f t="shared" si="2242"/>
        <v>-0.04421875</v>
      </c>
    </row>
    <row r="2245" ht="19" customHeight="1" spans="1:16">
      <c r="A2245" s="2" t="s">
        <v>289</v>
      </c>
      <c r="B2245" s="2">
        <v>63</v>
      </c>
      <c r="C2245" s="3">
        <f>AVERAGE('GRPO原始 0923'!F2691:F2695)</f>
        <v>0.384375</v>
      </c>
      <c r="D2245" s="3">
        <f>AVERAGE('GRPO原始 0923'!F2686:F2695)</f>
        <v>0.3546875</v>
      </c>
      <c r="E2245" s="3">
        <f>AVERAGE('GRPO原始 0923'!F2681:F2695)</f>
        <v>0.353125</v>
      </c>
      <c r="F2245" s="3">
        <f>AVERAGE('GRPO原始 0923'!F2676:F2695)</f>
        <v>0.3609375</v>
      </c>
      <c r="G2245" s="3">
        <f>AVERAGE('GRPO原始 0923'!F2666:F2695)</f>
        <v>0.353645833333333</v>
      </c>
      <c r="H2245" s="3">
        <f>AVERAGE('GRPO原始 0923'!F2656:F2695)</f>
        <v>0.3529296875</v>
      </c>
      <c r="I2245" s="3">
        <f>AVERAGE('GRPO原始 0923'!F2646:F2695)</f>
        <v>0.356875</v>
      </c>
      <c r="J2245" s="5">
        <f t="shared" ref="J2245:P2245" si="2243">C2245-C2176</f>
        <v>0.0171875</v>
      </c>
      <c r="K2245" s="5">
        <f t="shared" si="2243"/>
        <v>-0.0171875</v>
      </c>
      <c r="L2245" s="5">
        <f t="shared" si="2243"/>
        <v>-0.0317708333333333</v>
      </c>
      <c r="M2245" s="5">
        <f t="shared" si="2243"/>
        <v>-0.0390625</v>
      </c>
      <c r="N2245" s="5">
        <f t="shared" si="2243"/>
        <v>-0.0536458333333333</v>
      </c>
      <c r="O2245" s="5">
        <f t="shared" si="2243"/>
        <v>-0.056640625</v>
      </c>
      <c r="P2245" s="5">
        <f t="shared" si="2243"/>
        <v>-0.045</v>
      </c>
    </row>
    <row r="2246" ht="19" customHeight="1" spans="1:16">
      <c r="A2246" s="2" t="s">
        <v>289</v>
      </c>
      <c r="B2246" s="2">
        <v>64</v>
      </c>
      <c r="C2246" s="3">
        <f>AVERAGE('GRPO原始 0923'!F2692:F2696)</f>
        <v>0.3640625</v>
      </c>
      <c r="D2246" s="3">
        <f>AVERAGE('GRPO原始 0923'!F2687:F2696)</f>
        <v>0.35546875</v>
      </c>
      <c r="E2246" s="3">
        <f>AVERAGE('GRPO原始 0923'!F2682:F2696)</f>
        <v>0.3484375</v>
      </c>
      <c r="F2246" s="3">
        <f>AVERAGE('GRPO原始 0923'!F2677:F2696)</f>
        <v>0.358984375</v>
      </c>
      <c r="G2246" s="3">
        <f>AVERAGE('GRPO原始 0923'!F2667:F2696)</f>
        <v>0.352864583333333</v>
      </c>
      <c r="H2246" s="3">
        <f>AVERAGE('GRPO原始 0923'!F2657:F2696)</f>
        <v>0.349609375</v>
      </c>
      <c r="I2246" s="3">
        <f>AVERAGE('GRPO原始 0923'!F2647:F2696)</f>
        <v>0.3559375</v>
      </c>
      <c r="J2246" s="5">
        <f t="shared" ref="J2246:P2246" si="2244">C2246-C2177</f>
        <v>0.0109375</v>
      </c>
      <c r="K2246" s="5">
        <f t="shared" si="2244"/>
        <v>-0.021875</v>
      </c>
      <c r="L2246" s="5">
        <f t="shared" si="2244"/>
        <v>-0.0333333333333333</v>
      </c>
      <c r="M2246" s="5">
        <f t="shared" si="2244"/>
        <v>-0.0375</v>
      </c>
      <c r="N2246" s="5">
        <f t="shared" si="2244"/>
        <v>-0.0518229166666667</v>
      </c>
      <c r="O2246" s="5">
        <f t="shared" si="2244"/>
        <v>-0.05625</v>
      </c>
      <c r="P2246" s="5">
        <f t="shared" si="2244"/>
        <v>-0.0465625</v>
      </c>
    </row>
    <row r="2247" ht="19" customHeight="1" spans="1:16">
      <c r="A2247" s="2" t="s">
        <v>289</v>
      </c>
      <c r="B2247" s="2">
        <v>65</v>
      </c>
      <c r="C2247" s="3">
        <f>AVERAGE('GRPO原始 0923'!F2693:F2697)</f>
        <v>0.384375</v>
      </c>
      <c r="D2247" s="3">
        <f>AVERAGE('GRPO原始 0923'!F2688:F2697)</f>
        <v>0.34140625</v>
      </c>
      <c r="E2247" s="3">
        <f>AVERAGE('GRPO原始 0923'!F2683:F2697)</f>
        <v>0.347916666666667</v>
      </c>
      <c r="F2247" s="3">
        <f>AVERAGE('GRPO原始 0923'!F2678:F2697)</f>
        <v>0.355859375</v>
      </c>
      <c r="G2247" s="3">
        <f>AVERAGE('GRPO原始 0923'!F2668:F2697)</f>
        <v>0.356770833333333</v>
      </c>
      <c r="H2247" s="3">
        <f>AVERAGE('GRPO原始 0923'!F2658:F2697)</f>
        <v>0.3515625</v>
      </c>
      <c r="I2247" s="3">
        <f>AVERAGE('GRPO原始 0923'!F2648:F2697)</f>
        <v>0.35578125</v>
      </c>
      <c r="J2247" s="5">
        <f t="shared" ref="J2247:P2247" si="2245">C2247-C2178</f>
        <v>0.015625</v>
      </c>
      <c r="K2247" s="5">
        <f t="shared" si="2245"/>
        <v>-0.03671875</v>
      </c>
      <c r="L2247" s="5">
        <f t="shared" si="2245"/>
        <v>-0.0296875</v>
      </c>
      <c r="M2247" s="5">
        <f t="shared" si="2245"/>
        <v>-0.04140625</v>
      </c>
      <c r="N2247" s="5">
        <f t="shared" si="2245"/>
        <v>-0.0489583333333333</v>
      </c>
      <c r="O2247" s="5">
        <f t="shared" si="2245"/>
        <v>-0.0576171875</v>
      </c>
      <c r="P2247" s="5">
        <f t="shared" si="2245"/>
        <v>-0.048125</v>
      </c>
    </row>
    <row r="2248" ht="19" customHeight="1" spans="1:16">
      <c r="A2248" s="2" t="s">
        <v>289</v>
      </c>
      <c r="B2248" s="2">
        <v>66</v>
      </c>
      <c r="C2248" s="3">
        <f>AVERAGE('GRPO原始 0923'!F2694:F2698)</f>
        <v>0.3921875</v>
      </c>
      <c r="D2248" s="3">
        <f>AVERAGE('GRPO原始 0923'!F2689:F2698)</f>
        <v>0.36328125</v>
      </c>
      <c r="E2248" s="3">
        <f>AVERAGE('GRPO原始 0923'!F2684:F2698)</f>
        <v>0.358333333333333</v>
      </c>
      <c r="F2248" s="3">
        <f>AVERAGE('GRPO原始 0923'!F2679:F2698)</f>
        <v>0.35625</v>
      </c>
      <c r="G2248" s="3">
        <f>AVERAGE('GRPO原始 0923'!F2669:F2698)</f>
        <v>0.35625</v>
      </c>
      <c r="H2248" s="3">
        <f>AVERAGE('GRPO原始 0923'!F2659:F2698)</f>
        <v>0.3556640625</v>
      </c>
      <c r="I2248" s="3">
        <f>AVERAGE('GRPO原始 0923'!F2649:F2698)</f>
        <v>0.35609375</v>
      </c>
      <c r="J2248" s="5">
        <f t="shared" ref="J2248:P2248" si="2246">C2248-C2179</f>
        <v>-0.00468749999999996</v>
      </c>
      <c r="K2248" s="5">
        <f t="shared" si="2246"/>
        <v>-0.02578125</v>
      </c>
      <c r="L2248" s="5">
        <f t="shared" si="2246"/>
        <v>-0.0286458333333333</v>
      </c>
      <c r="M2248" s="5">
        <f t="shared" si="2246"/>
        <v>-0.040625</v>
      </c>
      <c r="N2248" s="5">
        <f t="shared" si="2246"/>
        <v>-0.05</v>
      </c>
      <c r="O2248" s="5">
        <f t="shared" si="2246"/>
        <v>-0.057421875</v>
      </c>
      <c r="P2248" s="5">
        <f t="shared" si="2246"/>
        <v>-0.049375</v>
      </c>
    </row>
    <row r="2249" ht="19" customHeight="1" spans="1:16">
      <c r="A2249" s="2" t="s">
        <v>289</v>
      </c>
      <c r="B2249" s="2">
        <v>67</v>
      </c>
      <c r="C2249" s="3">
        <f>AVERAGE('GRPO原始 0923'!F2695:F2699)</f>
        <v>0.3453125</v>
      </c>
      <c r="D2249" s="3">
        <f>AVERAGE('GRPO原始 0923'!F2690:F2699)</f>
        <v>0.3484375</v>
      </c>
      <c r="E2249" s="3">
        <f>AVERAGE('GRPO原始 0923'!F2685:F2699)</f>
        <v>0.3453125</v>
      </c>
      <c r="F2249" s="3">
        <f>AVERAGE('GRPO原始 0923'!F2680:F2699)</f>
        <v>0.351953125</v>
      </c>
      <c r="G2249" s="3">
        <f>AVERAGE('GRPO原始 0923'!F2670:F2699)</f>
        <v>0.35078125</v>
      </c>
      <c r="H2249" s="3">
        <f>AVERAGE('GRPO原始 0923'!F2660:F2699)</f>
        <v>0.354296875</v>
      </c>
      <c r="I2249" s="3">
        <f>AVERAGE('GRPO原始 0923'!F2650:F2699)</f>
        <v>0.3509375</v>
      </c>
      <c r="J2249" s="5">
        <f t="shared" ref="J2249:P2249" si="2247">C2249-C2180</f>
        <v>-0.0328125</v>
      </c>
      <c r="K2249" s="5">
        <f t="shared" si="2247"/>
        <v>-0.01953125</v>
      </c>
      <c r="L2249" s="5">
        <f t="shared" si="2247"/>
        <v>-0.0260416666666666</v>
      </c>
      <c r="M2249" s="5">
        <f t="shared" si="2247"/>
        <v>-0.031640625</v>
      </c>
      <c r="N2249" s="5">
        <f t="shared" si="2247"/>
        <v>-0.0489583333333333</v>
      </c>
      <c r="O2249" s="5">
        <f t="shared" si="2247"/>
        <v>-0.05625</v>
      </c>
      <c r="P2249" s="5">
        <f t="shared" si="2247"/>
        <v>-0.05140625</v>
      </c>
    </row>
    <row r="2250" ht="19" customHeight="1" spans="1:16">
      <c r="A2250" s="2" t="s">
        <v>289</v>
      </c>
      <c r="B2250" s="2">
        <v>68</v>
      </c>
      <c r="C2250" s="3">
        <f>AVERAGE('GRPO原始 0923'!F2696:F2700)</f>
        <v>0.346875</v>
      </c>
      <c r="D2250" s="3">
        <f>AVERAGE('GRPO原始 0923'!F2691:F2700)</f>
        <v>0.365625</v>
      </c>
      <c r="E2250" s="3">
        <f>AVERAGE('GRPO原始 0923'!F2686:F2700)</f>
        <v>0.352083333333333</v>
      </c>
      <c r="F2250" s="3">
        <f>AVERAGE('GRPO原始 0923'!F2681:F2700)</f>
        <v>0.3515625</v>
      </c>
      <c r="G2250" s="3">
        <f>AVERAGE('GRPO原始 0923'!F2671:F2700)</f>
        <v>0.35546875</v>
      </c>
      <c r="H2250" s="3">
        <f>AVERAGE('GRPO原始 0923'!F2661:F2700)</f>
        <v>0.355078125</v>
      </c>
      <c r="I2250" s="3">
        <f>AVERAGE('GRPO原始 0923'!F2651:F2700)</f>
        <v>0.354375</v>
      </c>
      <c r="J2250" s="5">
        <f t="shared" ref="J2250:P2250" si="2248">C2250-C2181</f>
        <v>-0.015625</v>
      </c>
      <c r="K2250" s="5">
        <f t="shared" si="2248"/>
        <v>0.000781249999999956</v>
      </c>
      <c r="L2250" s="5">
        <f t="shared" si="2248"/>
        <v>-0.0166666666666667</v>
      </c>
      <c r="M2250" s="5">
        <f t="shared" si="2248"/>
        <v>-0.027734375</v>
      </c>
      <c r="N2250" s="5">
        <f t="shared" si="2248"/>
        <v>-0.0453125</v>
      </c>
      <c r="O2250" s="5">
        <f t="shared" si="2248"/>
        <v>-0.0525390625</v>
      </c>
      <c r="P2250" s="5">
        <f t="shared" si="2248"/>
        <v>-0.04984375</v>
      </c>
    </row>
    <row r="2251" ht="19" customHeight="1" spans="1:16">
      <c r="A2251" s="2" t="s">
        <v>291</v>
      </c>
      <c r="B2251" s="2">
        <v>1</v>
      </c>
      <c r="C2251" s="3">
        <f>AVERAGE('GRPO原始 0923'!F2735:F2735)</f>
        <v>0.3203125</v>
      </c>
      <c r="D2251" s="3">
        <f>AVERAGE('GRPO原始 0923'!F2735:F2735)</f>
        <v>0.3203125</v>
      </c>
      <c r="E2251" s="3">
        <f>AVERAGE('GRPO原始 0923'!F2735:F2735)</f>
        <v>0.3203125</v>
      </c>
      <c r="F2251" s="3">
        <f>AVERAGE('GRPO原始 0923'!F2735:F2735)</f>
        <v>0.3203125</v>
      </c>
      <c r="G2251" s="3">
        <f>AVERAGE('GRPO原始 0923'!F2735:F2735)</f>
        <v>0.3203125</v>
      </c>
      <c r="H2251" s="3">
        <f>AVERAGE('GRPO原始 0923'!F2735:F2735)</f>
        <v>0.3203125</v>
      </c>
      <c r="I2251" s="3">
        <f>AVERAGE('GRPO原始 0923'!F2735:F2735)</f>
        <v>0.3203125</v>
      </c>
      <c r="J2251" s="5">
        <f t="shared" ref="J2251:P2251" si="2249">C2251-C2</f>
        <v>0.015625</v>
      </c>
      <c r="K2251" s="5">
        <f t="shared" si="2249"/>
        <v>0.015625</v>
      </c>
      <c r="L2251" s="5">
        <f t="shared" si="2249"/>
        <v>0.015625</v>
      </c>
      <c r="M2251" s="5">
        <f t="shared" si="2249"/>
        <v>0.015625</v>
      </c>
      <c r="N2251" s="5">
        <f t="shared" si="2249"/>
        <v>0.015625</v>
      </c>
      <c r="O2251" s="5">
        <f t="shared" si="2249"/>
        <v>0.015625</v>
      </c>
      <c r="P2251" s="5">
        <f t="shared" si="2249"/>
        <v>0.015625</v>
      </c>
    </row>
    <row r="2252" ht="19" customHeight="1" spans="1:16">
      <c r="A2252" s="2" t="s">
        <v>291</v>
      </c>
      <c r="B2252" s="2">
        <v>2</v>
      </c>
      <c r="C2252" s="3">
        <f>AVERAGE('GRPO原始 0923'!F2735:F2736)</f>
        <v>0.328125</v>
      </c>
      <c r="D2252" s="3">
        <f>AVERAGE('GRPO原始 0923'!F2735:F2736)</f>
        <v>0.328125</v>
      </c>
      <c r="E2252" s="3">
        <f>AVERAGE('GRPO原始 0923'!F2735:F2736)</f>
        <v>0.328125</v>
      </c>
      <c r="F2252" s="3">
        <f>AVERAGE('GRPO原始 0923'!F2735:F2736)</f>
        <v>0.328125</v>
      </c>
      <c r="G2252" s="3">
        <f>AVERAGE('GRPO原始 0923'!F2735:F2736)</f>
        <v>0.328125</v>
      </c>
      <c r="H2252" s="3">
        <f>AVERAGE('GRPO原始 0923'!F2735:F2736)</f>
        <v>0.328125</v>
      </c>
      <c r="I2252" s="3">
        <f>AVERAGE('GRPO原始 0923'!F2735:F2736)</f>
        <v>0.328125</v>
      </c>
      <c r="J2252" s="5">
        <f t="shared" ref="J2252:P2252" si="2250">C2252-C3</f>
        <v>0.0078125</v>
      </c>
      <c r="K2252" s="5">
        <f t="shared" si="2250"/>
        <v>0.0078125</v>
      </c>
      <c r="L2252" s="5">
        <f t="shared" si="2250"/>
        <v>0.0078125</v>
      </c>
      <c r="M2252" s="5">
        <f t="shared" si="2250"/>
        <v>0.0078125</v>
      </c>
      <c r="N2252" s="5">
        <f t="shared" si="2250"/>
        <v>0.0078125</v>
      </c>
      <c r="O2252" s="5">
        <f t="shared" si="2250"/>
        <v>0.0078125</v>
      </c>
      <c r="P2252" s="5">
        <f t="shared" si="2250"/>
        <v>0.0078125</v>
      </c>
    </row>
    <row r="2253" ht="19" customHeight="1" spans="1:16">
      <c r="A2253" s="2" t="s">
        <v>291</v>
      </c>
      <c r="B2253" s="2">
        <v>3</v>
      </c>
      <c r="C2253" s="3">
        <f>AVERAGE('GRPO原始 0923'!F2735:F2737)</f>
        <v>0.325520833333333</v>
      </c>
      <c r="D2253" s="3">
        <f>AVERAGE('GRPO原始 0923'!F2735:F2737)</f>
        <v>0.325520833333333</v>
      </c>
      <c r="E2253" s="3">
        <f>AVERAGE('GRPO原始 0923'!F2735:F2737)</f>
        <v>0.325520833333333</v>
      </c>
      <c r="F2253" s="3">
        <f>AVERAGE('GRPO原始 0923'!F2735:F2737)</f>
        <v>0.325520833333333</v>
      </c>
      <c r="G2253" s="3">
        <f>AVERAGE('GRPO原始 0923'!F2735:F2737)</f>
        <v>0.325520833333333</v>
      </c>
      <c r="H2253" s="3">
        <f>AVERAGE('GRPO原始 0923'!F2735:F2737)</f>
        <v>0.325520833333333</v>
      </c>
      <c r="I2253" s="3">
        <f>AVERAGE('GRPO原始 0923'!F2735:F2737)</f>
        <v>0.325520833333333</v>
      </c>
      <c r="J2253" s="5">
        <f t="shared" ref="J2253:P2253" si="2251">C2253-C4</f>
        <v>0.0130208333333333</v>
      </c>
      <c r="K2253" s="5">
        <f t="shared" si="2251"/>
        <v>0.0130208333333333</v>
      </c>
      <c r="L2253" s="5">
        <f t="shared" si="2251"/>
        <v>0.0130208333333333</v>
      </c>
      <c r="M2253" s="5">
        <f t="shared" si="2251"/>
        <v>0.0130208333333333</v>
      </c>
      <c r="N2253" s="5">
        <f t="shared" si="2251"/>
        <v>0.0130208333333333</v>
      </c>
      <c r="O2253" s="5">
        <f t="shared" si="2251"/>
        <v>0.0130208333333333</v>
      </c>
      <c r="P2253" s="5">
        <f t="shared" si="2251"/>
        <v>0.0130208333333333</v>
      </c>
    </row>
    <row r="2254" ht="19" customHeight="1" spans="1:16">
      <c r="A2254" s="2" t="s">
        <v>291</v>
      </c>
      <c r="B2254" s="2">
        <v>4</v>
      </c>
      <c r="C2254" s="3">
        <f>AVERAGE('GRPO原始 0923'!F2735:F2738)</f>
        <v>0.328125</v>
      </c>
      <c r="D2254" s="3">
        <f>AVERAGE('GRPO原始 0923'!F2735:F2738)</f>
        <v>0.328125</v>
      </c>
      <c r="E2254" s="3">
        <f>AVERAGE('GRPO原始 0923'!F2735:F2738)</f>
        <v>0.328125</v>
      </c>
      <c r="F2254" s="3">
        <f>AVERAGE('GRPO原始 0923'!F2735:F2738)</f>
        <v>0.328125</v>
      </c>
      <c r="G2254" s="3">
        <f>AVERAGE('GRPO原始 0923'!F2735:F2738)</f>
        <v>0.328125</v>
      </c>
      <c r="H2254" s="3">
        <f>AVERAGE('GRPO原始 0923'!F2735:F2738)</f>
        <v>0.328125</v>
      </c>
      <c r="I2254" s="3">
        <f>AVERAGE('GRPO原始 0923'!F2735:F2738)</f>
        <v>0.328125</v>
      </c>
      <c r="J2254" s="5">
        <f t="shared" ref="J2254:P2254" si="2252">C2254-C5</f>
        <v>0.001953125</v>
      </c>
      <c r="K2254" s="5">
        <f t="shared" si="2252"/>
        <v>0.001953125</v>
      </c>
      <c r="L2254" s="5">
        <f t="shared" si="2252"/>
        <v>0.001953125</v>
      </c>
      <c r="M2254" s="5">
        <f t="shared" si="2252"/>
        <v>0.001953125</v>
      </c>
      <c r="N2254" s="5">
        <f t="shared" si="2252"/>
        <v>0.001953125</v>
      </c>
      <c r="O2254" s="5">
        <f t="shared" si="2252"/>
        <v>0.001953125</v>
      </c>
      <c r="P2254" s="5">
        <f t="shared" si="2252"/>
        <v>0.001953125</v>
      </c>
    </row>
    <row r="2255" ht="19" customHeight="1" spans="1:16">
      <c r="A2255" s="2" t="s">
        <v>291</v>
      </c>
      <c r="B2255" s="2">
        <v>5</v>
      </c>
      <c r="C2255" s="3">
        <f>AVERAGE('GRPO原始 0923'!F2735:F2739)</f>
        <v>0.359375</v>
      </c>
      <c r="D2255" s="3">
        <f>AVERAGE('GRPO原始 0923'!F2735:F2739)</f>
        <v>0.359375</v>
      </c>
      <c r="E2255" s="3">
        <f>AVERAGE('GRPO原始 0923'!F2735:F2739)</f>
        <v>0.359375</v>
      </c>
      <c r="F2255" s="3">
        <f>AVERAGE('GRPO原始 0923'!F2735:F2739)</f>
        <v>0.359375</v>
      </c>
      <c r="G2255" s="3">
        <f>AVERAGE('GRPO原始 0923'!F2735:F2739)</f>
        <v>0.359375</v>
      </c>
      <c r="H2255" s="3">
        <f>AVERAGE('GRPO原始 0923'!F2735:F2739)</f>
        <v>0.359375</v>
      </c>
      <c r="I2255" s="3">
        <f>AVERAGE('GRPO原始 0923'!F2735:F2739)</f>
        <v>0.359375</v>
      </c>
      <c r="J2255" s="5">
        <f t="shared" ref="J2255:P2255" si="2253">C2255-C6</f>
        <v>0.00937500000000002</v>
      </c>
      <c r="K2255" s="5">
        <f t="shared" si="2253"/>
        <v>0.00937500000000002</v>
      </c>
      <c r="L2255" s="5">
        <f t="shared" si="2253"/>
        <v>0.00937500000000002</v>
      </c>
      <c r="M2255" s="5">
        <f t="shared" si="2253"/>
        <v>0.00937500000000002</v>
      </c>
      <c r="N2255" s="5">
        <f t="shared" si="2253"/>
        <v>0.00937500000000002</v>
      </c>
      <c r="O2255" s="5">
        <f t="shared" si="2253"/>
        <v>0.00937500000000002</v>
      </c>
      <c r="P2255" s="5">
        <f t="shared" si="2253"/>
        <v>0.00937500000000002</v>
      </c>
    </row>
    <row r="2256" ht="19" customHeight="1" spans="1:16">
      <c r="A2256" s="2" t="s">
        <v>291</v>
      </c>
      <c r="B2256" s="2">
        <v>6</v>
      </c>
      <c r="C2256" s="3">
        <f>AVERAGE('GRPO原始 0923'!F2736:F2740)</f>
        <v>0.3609375</v>
      </c>
      <c r="D2256" s="3">
        <f>AVERAGE('GRPO原始 0923'!F2735:F2740)</f>
        <v>0.354166666666667</v>
      </c>
      <c r="E2256" s="3">
        <f>AVERAGE('GRPO原始 0923'!F2735:F2740)</f>
        <v>0.354166666666667</v>
      </c>
      <c r="F2256" s="3">
        <f>AVERAGE('GRPO原始 0923'!F2735:F2740)</f>
        <v>0.354166666666667</v>
      </c>
      <c r="G2256" s="3">
        <f>AVERAGE('GRPO原始 0923'!F2735:F2740)</f>
        <v>0.354166666666667</v>
      </c>
      <c r="H2256" s="3">
        <f>AVERAGE('GRPO原始 0923'!F2735:F2740)</f>
        <v>0.354166666666667</v>
      </c>
      <c r="I2256" s="3">
        <f>AVERAGE('GRPO原始 0923'!F2735:F2740)</f>
        <v>0.354166666666667</v>
      </c>
      <c r="J2256" s="5">
        <f t="shared" ref="J2256:P2256" si="2254">C2256-C7</f>
        <v>0.0109375</v>
      </c>
      <c r="K2256" s="5">
        <f t="shared" si="2254"/>
        <v>0.01171875</v>
      </c>
      <c r="L2256" s="5">
        <f t="shared" si="2254"/>
        <v>0.01171875</v>
      </c>
      <c r="M2256" s="5">
        <f t="shared" si="2254"/>
        <v>0.01171875</v>
      </c>
      <c r="N2256" s="5">
        <f t="shared" si="2254"/>
        <v>0.01171875</v>
      </c>
      <c r="O2256" s="5">
        <f t="shared" si="2254"/>
        <v>0.01171875</v>
      </c>
      <c r="P2256" s="5">
        <f t="shared" si="2254"/>
        <v>0.01171875</v>
      </c>
    </row>
    <row r="2257" ht="19" customHeight="1" spans="1:16">
      <c r="A2257" s="2" t="s">
        <v>291</v>
      </c>
      <c r="B2257" s="2">
        <v>7</v>
      </c>
      <c r="C2257" s="3">
        <f>AVERAGE('GRPO原始 0923'!F2737:F2741)</f>
        <v>0.36875</v>
      </c>
      <c r="D2257" s="3">
        <f>AVERAGE('GRPO原始 0923'!F2735:F2741)</f>
        <v>0.357142857142857</v>
      </c>
      <c r="E2257" s="3">
        <f>AVERAGE('GRPO原始 0923'!F2735:F2741)</f>
        <v>0.357142857142857</v>
      </c>
      <c r="F2257" s="3">
        <f>AVERAGE('GRPO原始 0923'!F2735:F2741)</f>
        <v>0.357142857142857</v>
      </c>
      <c r="G2257" s="3">
        <f>AVERAGE('GRPO原始 0923'!F2735:F2741)</f>
        <v>0.357142857142857</v>
      </c>
      <c r="H2257" s="3">
        <f>AVERAGE('GRPO原始 0923'!F2735:F2741)</f>
        <v>0.357142857142857</v>
      </c>
      <c r="I2257" s="3">
        <f>AVERAGE('GRPO原始 0923'!F2735:F2741)</f>
        <v>0.357142857142857</v>
      </c>
      <c r="J2257" s="5">
        <f t="shared" ref="J2257:P2257" si="2255">C2257-C8</f>
        <v>0.00937500000000002</v>
      </c>
      <c r="K2257" s="5">
        <f t="shared" si="2255"/>
        <v>0.00892857142857145</v>
      </c>
      <c r="L2257" s="5">
        <f t="shared" si="2255"/>
        <v>0.00892857142857145</v>
      </c>
      <c r="M2257" s="5">
        <f t="shared" si="2255"/>
        <v>0.00892857142857145</v>
      </c>
      <c r="N2257" s="5">
        <f t="shared" si="2255"/>
        <v>0.00892857142857145</v>
      </c>
      <c r="O2257" s="5">
        <f t="shared" si="2255"/>
        <v>0.00892857142857145</v>
      </c>
      <c r="P2257" s="5">
        <f t="shared" si="2255"/>
        <v>0.00892857142857145</v>
      </c>
    </row>
    <row r="2258" ht="19" customHeight="1" spans="1:16">
      <c r="A2258" s="2" t="s">
        <v>291</v>
      </c>
      <c r="B2258" s="2">
        <v>8</v>
      </c>
      <c r="C2258" s="3">
        <f>AVERAGE('GRPO原始 0923'!F2738:F2742)</f>
        <v>0.3671875</v>
      </c>
      <c r="D2258" s="3">
        <f>AVERAGE('GRPO原始 0923'!F2735:F2742)</f>
        <v>0.3515625</v>
      </c>
      <c r="E2258" s="3">
        <f>AVERAGE('GRPO原始 0923'!F2735:F2742)</f>
        <v>0.3515625</v>
      </c>
      <c r="F2258" s="3">
        <f>AVERAGE('GRPO原始 0923'!F2735:F2742)</f>
        <v>0.3515625</v>
      </c>
      <c r="G2258" s="3">
        <f>AVERAGE('GRPO原始 0923'!F2735:F2742)</f>
        <v>0.3515625</v>
      </c>
      <c r="H2258" s="3">
        <f>AVERAGE('GRPO原始 0923'!F2735:F2742)</f>
        <v>0.3515625</v>
      </c>
      <c r="I2258" s="3">
        <f>AVERAGE('GRPO原始 0923'!F2735:F2742)</f>
        <v>0.3515625</v>
      </c>
      <c r="J2258" s="5">
        <f t="shared" ref="J2258:P2258" si="2256">C2258-C9</f>
        <v>0.00468750000000001</v>
      </c>
      <c r="K2258" s="5">
        <f t="shared" si="2256"/>
        <v>0.0078125</v>
      </c>
      <c r="L2258" s="5">
        <f t="shared" si="2256"/>
        <v>0.0078125</v>
      </c>
      <c r="M2258" s="5">
        <f t="shared" si="2256"/>
        <v>0.0078125</v>
      </c>
      <c r="N2258" s="5">
        <f t="shared" si="2256"/>
        <v>0.0078125</v>
      </c>
      <c r="O2258" s="5">
        <f t="shared" si="2256"/>
        <v>0.0078125</v>
      </c>
      <c r="P2258" s="5">
        <f t="shared" si="2256"/>
        <v>0.0078125</v>
      </c>
    </row>
    <row r="2259" ht="19" customHeight="1" spans="1:16">
      <c r="A2259" s="2" t="s">
        <v>291</v>
      </c>
      <c r="B2259" s="2">
        <v>9</v>
      </c>
      <c r="C2259" s="3">
        <f>AVERAGE('GRPO原始 0923'!F2739:F2743)</f>
        <v>0.390625</v>
      </c>
      <c r="D2259" s="3">
        <f>AVERAGE('GRPO原始 0923'!F2735:F2743)</f>
        <v>0.362847222222222</v>
      </c>
      <c r="E2259" s="3">
        <f>AVERAGE('GRPO原始 0923'!F2735:F2743)</f>
        <v>0.362847222222222</v>
      </c>
      <c r="F2259" s="3">
        <f>AVERAGE('GRPO原始 0923'!F2735:F2743)</f>
        <v>0.362847222222222</v>
      </c>
      <c r="G2259" s="3">
        <f>AVERAGE('GRPO原始 0923'!F2735:F2743)</f>
        <v>0.362847222222222</v>
      </c>
      <c r="H2259" s="3">
        <f>AVERAGE('GRPO原始 0923'!F2735:F2743)</f>
        <v>0.362847222222222</v>
      </c>
      <c r="I2259" s="3">
        <f>AVERAGE('GRPO原始 0923'!F2735:F2743)</f>
        <v>0.362847222222222</v>
      </c>
      <c r="J2259" s="5">
        <f t="shared" ref="J2259:P2259" si="2257">C2259-C10</f>
        <v>0.015625</v>
      </c>
      <c r="K2259" s="5">
        <f t="shared" si="2257"/>
        <v>0.0095486111111111</v>
      </c>
      <c r="L2259" s="5">
        <f t="shared" si="2257"/>
        <v>0.0095486111111111</v>
      </c>
      <c r="M2259" s="5">
        <f t="shared" si="2257"/>
        <v>0.0095486111111111</v>
      </c>
      <c r="N2259" s="5">
        <f t="shared" si="2257"/>
        <v>0.0095486111111111</v>
      </c>
      <c r="O2259" s="5">
        <f t="shared" si="2257"/>
        <v>0.0095486111111111</v>
      </c>
      <c r="P2259" s="5">
        <f t="shared" si="2257"/>
        <v>0.0095486111111111</v>
      </c>
    </row>
    <row r="2260" ht="19" customHeight="1" spans="1:16">
      <c r="A2260" s="2" t="s">
        <v>291</v>
      </c>
      <c r="B2260" s="2">
        <v>10</v>
      </c>
      <c r="C2260" s="3">
        <f>AVERAGE('GRPO原始 0923'!F2740:F2744)</f>
        <v>0.38125</v>
      </c>
      <c r="D2260" s="3">
        <f>AVERAGE('GRPO原始 0923'!F2735:F2744)</f>
        <v>0.3703125</v>
      </c>
      <c r="E2260" s="3">
        <f>AVERAGE('GRPO原始 0923'!F2735:F2744)</f>
        <v>0.3703125</v>
      </c>
      <c r="F2260" s="3">
        <f>AVERAGE('GRPO原始 0923'!F2735:F2744)</f>
        <v>0.3703125</v>
      </c>
      <c r="G2260" s="3">
        <f>AVERAGE('GRPO原始 0923'!F2735:F2744)</f>
        <v>0.3703125</v>
      </c>
      <c r="H2260" s="3">
        <f>AVERAGE('GRPO原始 0923'!F2735:F2744)</f>
        <v>0.3703125</v>
      </c>
      <c r="I2260" s="3">
        <f>AVERAGE('GRPO原始 0923'!F2735:F2744)</f>
        <v>0.3703125</v>
      </c>
      <c r="J2260" s="5">
        <f t="shared" ref="J2260:P2260" si="2258">C2260-C11</f>
        <v>0.0171875</v>
      </c>
      <c r="K2260" s="5">
        <f t="shared" si="2258"/>
        <v>0.01328125</v>
      </c>
      <c r="L2260" s="5">
        <f t="shared" si="2258"/>
        <v>0.01328125</v>
      </c>
      <c r="M2260" s="5">
        <f t="shared" si="2258"/>
        <v>0.01328125</v>
      </c>
      <c r="N2260" s="5">
        <f t="shared" si="2258"/>
        <v>0.01328125</v>
      </c>
      <c r="O2260" s="5">
        <f t="shared" si="2258"/>
        <v>0.01328125</v>
      </c>
      <c r="P2260" s="5">
        <f t="shared" si="2258"/>
        <v>0.01328125</v>
      </c>
    </row>
    <row r="2261" ht="19" customHeight="1" spans="1:16">
      <c r="A2261" s="2" t="s">
        <v>291</v>
      </c>
      <c r="B2261" s="2">
        <v>11</v>
      </c>
      <c r="C2261" s="3">
        <f>AVERAGE('GRPO原始 0923'!F2741:F2745)</f>
        <v>0.396875</v>
      </c>
      <c r="D2261" s="3">
        <f>AVERAGE('GRPO原始 0923'!F2736:F2745)</f>
        <v>0.37890625</v>
      </c>
      <c r="E2261" s="3">
        <f>AVERAGE('GRPO原始 0923'!F2735:F2745)</f>
        <v>0.373579545454545</v>
      </c>
      <c r="F2261" s="3">
        <f>AVERAGE('GRPO原始 0923'!F2735:F2745)</f>
        <v>0.373579545454545</v>
      </c>
      <c r="G2261" s="3">
        <f>AVERAGE('GRPO原始 0923'!F2735:F2745)</f>
        <v>0.373579545454545</v>
      </c>
      <c r="H2261" s="3">
        <f>AVERAGE('GRPO原始 0923'!F2735:F2745)</f>
        <v>0.373579545454545</v>
      </c>
      <c r="I2261" s="3">
        <f>AVERAGE('GRPO原始 0923'!F2735:F2745)</f>
        <v>0.373579545454545</v>
      </c>
      <c r="J2261" s="5">
        <f t="shared" ref="J2261:P2261" si="2259">C2261-C12</f>
        <v>0.028125</v>
      </c>
      <c r="K2261" s="5">
        <f t="shared" si="2259"/>
        <v>0.01953125</v>
      </c>
      <c r="L2261" s="5">
        <f t="shared" si="2259"/>
        <v>0.0191761363636364</v>
      </c>
      <c r="M2261" s="5">
        <f t="shared" si="2259"/>
        <v>0.0191761363636364</v>
      </c>
      <c r="N2261" s="5">
        <f t="shared" si="2259"/>
        <v>0.0191761363636364</v>
      </c>
      <c r="O2261" s="5">
        <f t="shared" si="2259"/>
        <v>0.0191761363636364</v>
      </c>
      <c r="P2261" s="5">
        <f t="shared" si="2259"/>
        <v>0.0191761363636364</v>
      </c>
    </row>
    <row r="2262" ht="19" customHeight="1" spans="1:16">
      <c r="A2262" s="2" t="s">
        <v>291</v>
      </c>
      <c r="B2262" s="2">
        <v>12</v>
      </c>
      <c r="C2262" s="3">
        <f>AVERAGE('GRPO原始 0923'!F2742:F2746)</f>
        <v>0.415625</v>
      </c>
      <c r="D2262" s="3">
        <f>AVERAGE('GRPO原始 0923'!F2737:F2746)</f>
        <v>0.3921875</v>
      </c>
      <c r="E2262" s="3">
        <f>AVERAGE('GRPO原始 0923'!F2735:F2746)</f>
        <v>0.381510416666667</v>
      </c>
      <c r="F2262" s="3">
        <f>AVERAGE('GRPO原始 0923'!F2735:F2746)</f>
        <v>0.381510416666667</v>
      </c>
      <c r="G2262" s="3">
        <f>AVERAGE('GRPO原始 0923'!F2735:F2746)</f>
        <v>0.381510416666667</v>
      </c>
      <c r="H2262" s="3">
        <f>AVERAGE('GRPO原始 0923'!F2735:F2746)</f>
        <v>0.381510416666667</v>
      </c>
      <c r="I2262" s="3">
        <f>AVERAGE('GRPO原始 0923'!F2735:F2746)</f>
        <v>0.381510416666667</v>
      </c>
      <c r="J2262" s="5">
        <f t="shared" ref="J2262:P2262" si="2260">C2262-C13</f>
        <v>0.0328125</v>
      </c>
      <c r="K2262" s="5">
        <f t="shared" si="2260"/>
        <v>0.02109375</v>
      </c>
      <c r="L2262" s="5">
        <f t="shared" si="2260"/>
        <v>0.0188802083333334</v>
      </c>
      <c r="M2262" s="5">
        <f t="shared" si="2260"/>
        <v>0.0188802083333334</v>
      </c>
      <c r="N2262" s="5">
        <f t="shared" si="2260"/>
        <v>0.0188802083333334</v>
      </c>
      <c r="O2262" s="5">
        <f t="shared" si="2260"/>
        <v>0.0188802083333334</v>
      </c>
      <c r="P2262" s="5">
        <f t="shared" si="2260"/>
        <v>0.0188802083333334</v>
      </c>
    </row>
    <row r="2263" ht="19" customHeight="1" spans="1:16">
      <c r="A2263" s="2" t="s">
        <v>291</v>
      </c>
      <c r="B2263" s="2">
        <v>13</v>
      </c>
      <c r="C2263" s="3">
        <f>AVERAGE('GRPO原始 0923'!F2743:F2747)</f>
        <v>0.4484375</v>
      </c>
      <c r="D2263" s="3">
        <f>AVERAGE('GRPO原始 0923'!F2738:F2747)</f>
        <v>0.4078125</v>
      </c>
      <c r="E2263" s="3">
        <f>AVERAGE('GRPO原始 0923'!F2735:F2747)</f>
        <v>0.388822115384615</v>
      </c>
      <c r="F2263" s="3">
        <f>AVERAGE('GRPO原始 0923'!F2735:F2747)</f>
        <v>0.388822115384615</v>
      </c>
      <c r="G2263" s="3">
        <f>AVERAGE('GRPO原始 0923'!F2735:F2747)</f>
        <v>0.388822115384615</v>
      </c>
      <c r="H2263" s="3">
        <f>AVERAGE('GRPO原始 0923'!F2735:F2747)</f>
        <v>0.388822115384615</v>
      </c>
      <c r="I2263" s="3">
        <f>AVERAGE('GRPO原始 0923'!F2735:F2747)</f>
        <v>0.388822115384615</v>
      </c>
      <c r="J2263" s="5">
        <f t="shared" ref="J2263:P2263" si="2261">C2263-C14</f>
        <v>0.03125</v>
      </c>
      <c r="K2263" s="5">
        <f t="shared" si="2261"/>
        <v>0.01796875</v>
      </c>
      <c r="L2263" s="5">
        <f t="shared" si="2261"/>
        <v>0.0168269230769231</v>
      </c>
      <c r="M2263" s="5">
        <f t="shared" si="2261"/>
        <v>0.0168269230769231</v>
      </c>
      <c r="N2263" s="5">
        <f t="shared" si="2261"/>
        <v>0.0168269230769231</v>
      </c>
      <c r="O2263" s="5">
        <f t="shared" si="2261"/>
        <v>0.0168269230769231</v>
      </c>
      <c r="P2263" s="5">
        <f t="shared" si="2261"/>
        <v>0.0168269230769231</v>
      </c>
    </row>
    <row r="2264" ht="19" customHeight="1" spans="1:16">
      <c r="A2264" s="2" t="s">
        <v>291</v>
      </c>
      <c r="B2264" s="2">
        <v>14</v>
      </c>
      <c r="C2264" s="3">
        <f>AVERAGE('GRPO原始 0923'!F2744:F2748)</f>
        <v>0.4484375</v>
      </c>
      <c r="D2264" s="3">
        <f>AVERAGE('GRPO原始 0923'!F2739:F2748)</f>
        <v>0.41953125</v>
      </c>
      <c r="E2264" s="3">
        <f>AVERAGE('GRPO原始 0923'!F2735:F2748)</f>
        <v>0.393415178571429</v>
      </c>
      <c r="F2264" s="3">
        <f>AVERAGE('GRPO原始 0923'!F2735:F2748)</f>
        <v>0.393415178571429</v>
      </c>
      <c r="G2264" s="3">
        <f>AVERAGE('GRPO原始 0923'!F2735:F2748)</f>
        <v>0.393415178571429</v>
      </c>
      <c r="H2264" s="3">
        <f>AVERAGE('GRPO原始 0923'!F2735:F2748)</f>
        <v>0.393415178571429</v>
      </c>
      <c r="I2264" s="3">
        <f>AVERAGE('GRPO原始 0923'!F2735:F2748)</f>
        <v>0.393415178571429</v>
      </c>
      <c r="J2264" s="5">
        <f t="shared" ref="J2264:P2264" si="2262">C2264-C15</f>
        <v>0.03125</v>
      </c>
      <c r="K2264" s="5">
        <f t="shared" si="2262"/>
        <v>0.0234375</v>
      </c>
      <c r="L2264" s="5">
        <f t="shared" si="2262"/>
        <v>0.0172991071428571</v>
      </c>
      <c r="M2264" s="5">
        <f t="shared" si="2262"/>
        <v>0.0172991071428571</v>
      </c>
      <c r="N2264" s="5">
        <f t="shared" si="2262"/>
        <v>0.0172991071428571</v>
      </c>
      <c r="O2264" s="5">
        <f t="shared" si="2262"/>
        <v>0.0172991071428571</v>
      </c>
      <c r="P2264" s="5">
        <f t="shared" si="2262"/>
        <v>0.0172991071428571</v>
      </c>
    </row>
    <row r="2265" ht="19" customHeight="1" spans="1:16">
      <c r="A2265" s="2" t="s">
        <v>291</v>
      </c>
      <c r="B2265" s="2">
        <v>15</v>
      </c>
      <c r="C2265" s="3">
        <f>AVERAGE('GRPO原始 0923'!F2745:F2749)</f>
        <v>0.4375</v>
      </c>
      <c r="D2265" s="3">
        <f>AVERAGE('GRPO原始 0923'!F2740:F2749)</f>
        <v>0.409375</v>
      </c>
      <c r="E2265" s="3">
        <f>AVERAGE('GRPO原始 0923'!F2735:F2749)</f>
        <v>0.392708333333333</v>
      </c>
      <c r="F2265" s="3">
        <f>AVERAGE('GRPO原始 0923'!F2735:F2749)</f>
        <v>0.392708333333333</v>
      </c>
      <c r="G2265" s="3">
        <f>AVERAGE('GRPO原始 0923'!F2735:F2749)</f>
        <v>0.392708333333333</v>
      </c>
      <c r="H2265" s="3">
        <f>AVERAGE('GRPO原始 0923'!F2735:F2749)</f>
        <v>0.392708333333333</v>
      </c>
      <c r="I2265" s="3">
        <f>AVERAGE('GRPO原始 0923'!F2735:F2749)</f>
        <v>0.392708333333333</v>
      </c>
      <c r="J2265" s="5">
        <f t="shared" ref="J2265:P2265" si="2263">C2265-C16</f>
        <v>0.0390625</v>
      </c>
      <c r="K2265" s="5">
        <f t="shared" si="2263"/>
        <v>0.028125</v>
      </c>
      <c r="L2265" s="5">
        <f t="shared" si="2263"/>
        <v>0.021875</v>
      </c>
      <c r="M2265" s="5">
        <f t="shared" si="2263"/>
        <v>0.021875</v>
      </c>
      <c r="N2265" s="5">
        <f t="shared" si="2263"/>
        <v>0.021875</v>
      </c>
      <c r="O2265" s="5">
        <f t="shared" si="2263"/>
        <v>0.021875</v>
      </c>
      <c r="P2265" s="5">
        <f t="shared" si="2263"/>
        <v>0.021875</v>
      </c>
    </row>
    <row r="2266" ht="19" customHeight="1" spans="1:16">
      <c r="A2266" s="2" t="s">
        <v>291</v>
      </c>
      <c r="B2266" s="2">
        <v>16</v>
      </c>
      <c r="C2266" s="3">
        <f>AVERAGE('GRPO原始 0923'!F2746:F2750)</f>
        <v>0.4515625</v>
      </c>
      <c r="D2266" s="3">
        <f>AVERAGE('GRPO原始 0923'!F2741:F2750)</f>
        <v>0.42421875</v>
      </c>
      <c r="E2266" s="3">
        <f>AVERAGE('GRPO原始 0923'!F2736:F2750)</f>
        <v>0.403125</v>
      </c>
      <c r="F2266" s="3">
        <f>AVERAGE('GRPO原始 0923'!F2735:F2750)</f>
        <v>0.39794921875</v>
      </c>
      <c r="G2266" s="3">
        <f>AVERAGE('GRPO原始 0923'!F2735:F2750)</f>
        <v>0.39794921875</v>
      </c>
      <c r="H2266" s="3">
        <f>AVERAGE('GRPO原始 0923'!F2735:F2750)</f>
        <v>0.39794921875</v>
      </c>
      <c r="I2266" s="3">
        <f>AVERAGE('GRPO原始 0923'!F2735:F2750)</f>
        <v>0.39794921875</v>
      </c>
      <c r="J2266" s="5">
        <f t="shared" ref="J2266:P2266" si="2264">C2266-C17</f>
        <v>0.028125</v>
      </c>
      <c r="K2266" s="5">
        <f t="shared" si="2264"/>
        <v>0.028125</v>
      </c>
      <c r="L2266" s="5">
        <f t="shared" si="2264"/>
        <v>0.0223958333333333</v>
      </c>
      <c r="M2266" s="5">
        <f t="shared" si="2264"/>
        <v>0.02197265625</v>
      </c>
      <c r="N2266" s="5">
        <f t="shared" si="2264"/>
        <v>0.02197265625</v>
      </c>
      <c r="O2266" s="5">
        <f t="shared" si="2264"/>
        <v>0.02197265625</v>
      </c>
      <c r="P2266" s="5">
        <f t="shared" si="2264"/>
        <v>0.02197265625</v>
      </c>
    </row>
    <row r="2267" ht="19" customHeight="1" spans="1:16">
      <c r="A2267" s="2" t="s">
        <v>291</v>
      </c>
      <c r="B2267" s="2">
        <v>17</v>
      </c>
      <c r="C2267" s="3">
        <f>AVERAGE('GRPO原始 0923'!F2747:F2751)</f>
        <v>0.425</v>
      </c>
      <c r="D2267" s="3">
        <f>AVERAGE('GRPO原始 0923'!F2742:F2751)</f>
        <v>0.4203125</v>
      </c>
      <c r="E2267" s="3">
        <f>AVERAGE('GRPO原始 0923'!F2737:F2751)</f>
        <v>0.403125</v>
      </c>
      <c r="F2267" s="3">
        <f>AVERAGE('GRPO原始 0923'!F2735:F2751)</f>
        <v>0.394301470588235</v>
      </c>
      <c r="G2267" s="3">
        <f>AVERAGE('GRPO原始 0923'!F2735:F2751)</f>
        <v>0.394301470588235</v>
      </c>
      <c r="H2267" s="3">
        <f>AVERAGE('GRPO原始 0923'!F2735:F2751)</f>
        <v>0.394301470588235</v>
      </c>
      <c r="I2267" s="3">
        <f>AVERAGE('GRPO原始 0923'!F2735:F2751)</f>
        <v>0.394301470588235</v>
      </c>
      <c r="J2267" s="5">
        <f t="shared" ref="J2267:P2267" si="2265">C2267-C18</f>
        <v>0.0140625</v>
      </c>
      <c r="K2267" s="5">
        <f t="shared" si="2265"/>
        <v>0.0234375</v>
      </c>
      <c r="L2267" s="5">
        <f t="shared" si="2265"/>
        <v>0.01875</v>
      </c>
      <c r="M2267" s="5">
        <f t="shared" si="2265"/>
        <v>0.0174632352941176</v>
      </c>
      <c r="N2267" s="5">
        <f t="shared" si="2265"/>
        <v>0.0174632352941176</v>
      </c>
      <c r="O2267" s="5">
        <f t="shared" si="2265"/>
        <v>0.0174632352941176</v>
      </c>
      <c r="P2267" s="5">
        <f t="shared" si="2265"/>
        <v>0.0174632352941176</v>
      </c>
    </row>
    <row r="2268" ht="19" customHeight="1" spans="1:16">
      <c r="A2268" s="2" t="s">
        <v>291</v>
      </c>
      <c r="B2268" s="2">
        <v>18</v>
      </c>
      <c r="C2268" s="3">
        <f>AVERAGE('GRPO原始 0923'!F2748:F2752)</f>
        <v>0.403125</v>
      </c>
      <c r="D2268" s="3">
        <f>AVERAGE('GRPO原始 0923'!F2743:F2752)</f>
        <v>0.42578125</v>
      </c>
      <c r="E2268" s="3">
        <f>AVERAGE('GRPO原始 0923'!F2738:F2752)</f>
        <v>0.40625</v>
      </c>
      <c r="F2268" s="3">
        <f>AVERAGE('GRPO原始 0923'!F2735:F2752)</f>
        <v>0.392795138888889</v>
      </c>
      <c r="G2268" s="3">
        <f>AVERAGE('GRPO原始 0923'!F2735:F2752)</f>
        <v>0.392795138888889</v>
      </c>
      <c r="H2268" s="3">
        <f>AVERAGE('GRPO原始 0923'!F2735:F2752)</f>
        <v>0.392795138888889</v>
      </c>
      <c r="I2268" s="3">
        <f>AVERAGE('GRPO原始 0923'!F2735:F2752)</f>
        <v>0.392795138888889</v>
      </c>
      <c r="J2268" s="5">
        <f t="shared" ref="J2268:P2268" si="2266">C2268-C19</f>
        <v>-0.00156249999999997</v>
      </c>
      <c r="K2268" s="5">
        <f t="shared" si="2266"/>
        <v>0.01484375</v>
      </c>
      <c r="L2268" s="5">
        <f t="shared" si="2266"/>
        <v>0.0114583333333333</v>
      </c>
      <c r="M2268" s="5">
        <f t="shared" si="2266"/>
        <v>0.01171875</v>
      </c>
      <c r="N2268" s="5">
        <f t="shared" si="2266"/>
        <v>0.01171875</v>
      </c>
      <c r="O2268" s="5">
        <f t="shared" si="2266"/>
        <v>0.01171875</v>
      </c>
      <c r="P2268" s="5">
        <f t="shared" si="2266"/>
        <v>0.01171875</v>
      </c>
    </row>
    <row r="2269" ht="19" customHeight="1" spans="1:16">
      <c r="A2269" s="2" t="s">
        <v>291</v>
      </c>
      <c r="B2269" s="2">
        <v>19</v>
      </c>
      <c r="C2269" s="3">
        <f>AVERAGE('GRPO原始 0923'!F2749:F2753)</f>
        <v>0.4</v>
      </c>
      <c r="D2269" s="3">
        <f>AVERAGE('GRPO原始 0923'!F2744:F2753)</f>
        <v>0.42421875</v>
      </c>
      <c r="E2269" s="3">
        <f>AVERAGE('GRPO原始 0923'!F2739:F2753)</f>
        <v>0.413020833333333</v>
      </c>
      <c r="F2269" s="3">
        <f>AVERAGE('GRPO原始 0923'!F2735:F2753)</f>
        <v>0.395148026315789</v>
      </c>
      <c r="G2269" s="3">
        <f>AVERAGE('GRPO原始 0923'!F2735:F2753)</f>
        <v>0.395148026315789</v>
      </c>
      <c r="H2269" s="3">
        <f>AVERAGE('GRPO原始 0923'!F2735:F2753)</f>
        <v>0.395148026315789</v>
      </c>
      <c r="I2269" s="3">
        <f>AVERAGE('GRPO原始 0923'!F2735:F2753)</f>
        <v>0.395148026315789</v>
      </c>
      <c r="J2269" s="5">
        <f t="shared" ref="J2269:P2269" si="2267">C2269-C20</f>
        <v>-0.0171875</v>
      </c>
      <c r="K2269" s="5">
        <f t="shared" si="2267"/>
        <v>0.00703124999999999</v>
      </c>
      <c r="L2269" s="5">
        <f t="shared" si="2267"/>
        <v>0.00989583333333333</v>
      </c>
      <c r="M2269" s="5">
        <f t="shared" si="2267"/>
        <v>0.00822368421052633</v>
      </c>
      <c r="N2269" s="5">
        <f t="shared" si="2267"/>
        <v>0.00822368421052633</v>
      </c>
      <c r="O2269" s="5">
        <f t="shared" si="2267"/>
        <v>0.00822368421052633</v>
      </c>
      <c r="P2269" s="5">
        <f t="shared" si="2267"/>
        <v>0.00822368421052633</v>
      </c>
    </row>
    <row r="2270" ht="19" customHeight="1" spans="1:16">
      <c r="A2270" s="2" t="s">
        <v>291</v>
      </c>
      <c r="B2270" s="2">
        <v>20</v>
      </c>
      <c r="C2270" s="3">
        <f>AVERAGE('GRPO原始 0923'!F2750:F2754)</f>
        <v>0.378125</v>
      </c>
      <c r="D2270" s="3">
        <f>AVERAGE('GRPO原始 0923'!F2745:F2754)</f>
        <v>0.4078125</v>
      </c>
      <c r="E2270" s="3">
        <f>AVERAGE('GRPO原始 0923'!F2740:F2754)</f>
        <v>0.398958333333333</v>
      </c>
      <c r="F2270" s="3">
        <f>AVERAGE('GRPO原始 0923'!F2735:F2754)</f>
        <v>0.3890625</v>
      </c>
      <c r="G2270" s="3">
        <f>AVERAGE('GRPO原始 0923'!F2735:F2754)</f>
        <v>0.3890625</v>
      </c>
      <c r="H2270" s="3">
        <f>AVERAGE('GRPO原始 0923'!F2735:F2754)</f>
        <v>0.3890625</v>
      </c>
      <c r="I2270" s="3">
        <f>AVERAGE('GRPO原始 0923'!F2735:F2754)</f>
        <v>0.3890625</v>
      </c>
      <c r="J2270" s="5">
        <f t="shared" ref="J2270:P2270" si="2268">C2270-C21</f>
        <v>-0.0515625</v>
      </c>
      <c r="K2270" s="5">
        <f t="shared" si="2268"/>
        <v>-0.00624999999999998</v>
      </c>
      <c r="L2270" s="5">
        <f t="shared" si="2268"/>
        <v>0.00156250000000002</v>
      </c>
      <c r="M2270" s="5">
        <f t="shared" si="2268"/>
        <v>0.00351562499999997</v>
      </c>
      <c r="N2270" s="5">
        <f t="shared" si="2268"/>
        <v>0.00351562499999997</v>
      </c>
      <c r="O2270" s="5">
        <f t="shared" si="2268"/>
        <v>0.00351562499999997</v>
      </c>
      <c r="P2270" s="5">
        <f t="shared" si="2268"/>
        <v>0.00351562499999997</v>
      </c>
    </row>
    <row r="2271" ht="19" customHeight="1" spans="1:16">
      <c r="A2271" s="2" t="s">
        <v>291</v>
      </c>
      <c r="B2271" s="2">
        <v>21</v>
      </c>
      <c r="C2271" s="3">
        <f>AVERAGE('GRPO原始 0923'!F2751:F2755)</f>
        <v>0.3640625</v>
      </c>
      <c r="D2271" s="3">
        <f>AVERAGE('GRPO原始 0923'!F2746:F2755)</f>
        <v>0.4078125</v>
      </c>
      <c r="E2271" s="3">
        <f>AVERAGE('GRPO原始 0923'!F2741:F2755)</f>
        <v>0.404166666666667</v>
      </c>
      <c r="F2271" s="3">
        <f>AVERAGE('GRPO原始 0923'!F2736:F2755)</f>
        <v>0.393359375</v>
      </c>
      <c r="G2271" s="3">
        <f>AVERAGE('GRPO原始 0923'!F2735:F2755)</f>
        <v>0.389880952380952</v>
      </c>
      <c r="H2271" s="3">
        <f>AVERAGE('GRPO原始 0923'!F2735:F2755)</f>
        <v>0.389880952380952</v>
      </c>
      <c r="I2271" s="3">
        <f>AVERAGE('GRPO原始 0923'!F2735:F2755)</f>
        <v>0.389880952380952</v>
      </c>
      <c r="J2271" s="5">
        <f t="shared" ref="J2271:P2271" si="2269">C2271-C22</f>
        <v>-0.0734375</v>
      </c>
      <c r="K2271" s="5">
        <f t="shared" si="2269"/>
        <v>-0.02265625</v>
      </c>
      <c r="L2271" s="5">
        <f t="shared" si="2269"/>
        <v>-0.00572916666666667</v>
      </c>
      <c r="M2271" s="5">
        <f t="shared" si="2269"/>
        <v>-0.00156249999999997</v>
      </c>
      <c r="N2271" s="5">
        <f t="shared" si="2269"/>
        <v>-0.000744047619047616</v>
      </c>
      <c r="O2271" s="5">
        <f t="shared" si="2269"/>
        <v>-0.000744047619047616</v>
      </c>
      <c r="P2271" s="5">
        <f t="shared" si="2269"/>
        <v>-0.000744047619047616</v>
      </c>
    </row>
    <row r="2272" ht="19" customHeight="1" spans="1:16">
      <c r="A2272" s="2" t="s">
        <v>291</v>
      </c>
      <c r="B2272" s="2">
        <v>22</v>
      </c>
      <c r="C2272" s="3">
        <f>AVERAGE('GRPO原始 0923'!F2752:F2756)</f>
        <v>0.3875</v>
      </c>
      <c r="D2272" s="3">
        <f>AVERAGE('GRPO原始 0923'!F2747:F2756)</f>
        <v>0.40625</v>
      </c>
      <c r="E2272" s="3">
        <f>AVERAGE('GRPO原始 0923'!F2742:F2756)</f>
        <v>0.409375</v>
      </c>
      <c r="F2272" s="3">
        <f>AVERAGE('GRPO原始 0923'!F2737:F2756)</f>
        <v>0.39921875</v>
      </c>
      <c r="G2272" s="3">
        <f>AVERAGE('GRPO原始 0923'!F2735:F2756)</f>
        <v>0.392755681818182</v>
      </c>
      <c r="H2272" s="3">
        <f>AVERAGE('GRPO原始 0923'!F2735:F2756)</f>
        <v>0.392755681818182</v>
      </c>
      <c r="I2272" s="3">
        <f>AVERAGE('GRPO原始 0923'!F2735:F2756)</f>
        <v>0.392755681818182</v>
      </c>
      <c r="J2272" s="5">
        <f t="shared" ref="J2272:P2272" si="2270">C2272-C23</f>
        <v>-0.059375</v>
      </c>
      <c r="K2272" s="5">
        <f t="shared" si="2270"/>
        <v>-0.02265625</v>
      </c>
      <c r="L2272" s="5">
        <f t="shared" si="2270"/>
        <v>-0.00416666666666665</v>
      </c>
      <c r="M2272" s="5">
        <f t="shared" si="2270"/>
        <v>-0.000781250000000011</v>
      </c>
      <c r="N2272" s="5">
        <f t="shared" si="2270"/>
        <v>0</v>
      </c>
      <c r="O2272" s="5">
        <f t="shared" si="2270"/>
        <v>0</v>
      </c>
      <c r="P2272" s="5">
        <f t="shared" si="2270"/>
        <v>0</v>
      </c>
    </row>
    <row r="2273" ht="19" customHeight="1" spans="1:16">
      <c r="A2273" s="2" t="s">
        <v>291</v>
      </c>
      <c r="B2273" s="2">
        <v>23</v>
      </c>
      <c r="C2273" s="3">
        <f>AVERAGE('GRPO原始 0923'!F2753:F2757)</f>
        <v>0.4125</v>
      </c>
      <c r="D2273" s="3">
        <f>AVERAGE('GRPO原始 0923'!F2748:F2757)</f>
        <v>0.4078125</v>
      </c>
      <c r="E2273" s="3">
        <f>AVERAGE('GRPO原始 0923'!F2743:F2757)</f>
        <v>0.421354166666667</v>
      </c>
      <c r="F2273" s="3">
        <f>AVERAGE('GRPO原始 0923'!F2738:F2757)</f>
        <v>0.4078125</v>
      </c>
      <c r="G2273" s="3">
        <f>AVERAGE('GRPO原始 0923'!F2735:F2757)</f>
        <v>0.397078804347826</v>
      </c>
      <c r="H2273" s="3">
        <f>AVERAGE('GRPO原始 0923'!F2735:F2757)</f>
        <v>0.397078804347826</v>
      </c>
      <c r="I2273" s="3">
        <f>AVERAGE('GRPO原始 0923'!F2735:F2757)</f>
        <v>0.397078804347826</v>
      </c>
      <c r="J2273" s="5">
        <f t="shared" ref="J2273:P2273" si="2271">C2273-C24</f>
        <v>-0.0171875</v>
      </c>
      <c r="K2273" s="5">
        <f t="shared" si="2271"/>
        <v>-0.00937499999999997</v>
      </c>
      <c r="L2273" s="5">
        <f t="shared" si="2271"/>
        <v>0.00416666666666665</v>
      </c>
      <c r="M2273" s="5">
        <f t="shared" si="2271"/>
        <v>0.00429687500000003</v>
      </c>
      <c r="N2273" s="5">
        <f t="shared" si="2271"/>
        <v>0.00543478260869568</v>
      </c>
      <c r="O2273" s="5">
        <f t="shared" si="2271"/>
        <v>0.00543478260869568</v>
      </c>
      <c r="P2273" s="5">
        <f t="shared" si="2271"/>
        <v>0.00543478260869568</v>
      </c>
    </row>
    <row r="2274" ht="19" customHeight="1" spans="1:16">
      <c r="A2274" s="2" t="s">
        <v>291</v>
      </c>
      <c r="B2274" s="2">
        <v>24</v>
      </c>
      <c r="C2274" s="3">
        <f>AVERAGE('GRPO原始 0923'!F2754:F2758)</f>
        <v>0.4109375</v>
      </c>
      <c r="D2274" s="3">
        <f>AVERAGE('GRPO原始 0923'!F2749:F2758)</f>
        <v>0.40546875</v>
      </c>
      <c r="E2274" s="3">
        <f>AVERAGE('GRPO原始 0923'!F2744:F2758)</f>
        <v>0.419791666666667</v>
      </c>
      <c r="F2274" s="3">
        <f>AVERAGE('GRPO原始 0923'!F2739:F2758)</f>
        <v>0.4125</v>
      </c>
      <c r="G2274" s="3">
        <f>AVERAGE('GRPO原始 0923'!F2735:F2758)</f>
        <v>0.3984375</v>
      </c>
      <c r="H2274" s="3">
        <f>AVERAGE('GRPO原始 0923'!F2735:F2758)</f>
        <v>0.3984375</v>
      </c>
      <c r="I2274" s="3">
        <f>AVERAGE('GRPO原始 0923'!F2735:F2758)</f>
        <v>0.3984375</v>
      </c>
      <c r="J2274" s="5">
        <f t="shared" ref="J2274:P2274" si="2272">C2274-C25</f>
        <v>-0.015625</v>
      </c>
      <c r="K2274" s="5">
        <f t="shared" si="2272"/>
        <v>-0.01640625</v>
      </c>
      <c r="L2274" s="5">
        <f t="shared" si="2272"/>
        <v>-0.000520833333333304</v>
      </c>
      <c r="M2274" s="5">
        <f t="shared" si="2272"/>
        <v>0.00351562499999997</v>
      </c>
      <c r="N2274" s="5">
        <f t="shared" si="2272"/>
        <v>0.00325520833333331</v>
      </c>
      <c r="O2274" s="5">
        <f t="shared" si="2272"/>
        <v>0.00325520833333331</v>
      </c>
      <c r="P2274" s="5">
        <f t="shared" si="2272"/>
        <v>0.00325520833333331</v>
      </c>
    </row>
    <row r="2275" ht="19" customHeight="1" spans="1:16">
      <c r="A2275" s="2" t="s">
        <v>291</v>
      </c>
      <c r="B2275" s="2">
        <v>25</v>
      </c>
      <c r="C2275" s="3">
        <f>AVERAGE('GRPO原始 0923'!F2755:F2759)</f>
        <v>0.4421875</v>
      </c>
      <c r="D2275" s="3">
        <f>AVERAGE('GRPO原始 0923'!F2750:F2759)</f>
        <v>0.41015625</v>
      </c>
      <c r="E2275" s="3">
        <f>AVERAGE('GRPO原始 0923'!F2745:F2759)</f>
        <v>0.419270833333333</v>
      </c>
      <c r="F2275" s="3">
        <f>AVERAGE('GRPO原始 0923'!F2740:F2759)</f>
        <v>0.409765625</v>
      </c>
      <c r="G2275" s="3">
        <f>AVERAGE('GRPO原始 0923'!F2735:F2759)</f>
        <v>0.3996875</v>
      </c>
      <c r="H2275" s="3">
        <f>AVERAGE('GRPO原始 0923'!F2735:F2759)</f>
        <v>0.3996875</v>
      </c>
      <c r="I2275" s="3">
        <f>AVERAGE('GRPO原始 0923'!F2735:F2759)</f>
        <v>0.3996875</v>
      </c>
      <c r="J2275" s="5">
        <f t="shared" ref="J2275:P2275" si="2273">C2275-C26</f>
        <v>-0.00624999999999998</v>
      </c>
      <c r="K2275" s="5">
        <f t="shared" si="2273"/>
        <v>-0.02890625</v>
      </c>
      <c r="L2275" s="5">
        <f t="shared" si="2273"/>
        <v>-0.00625000000000003</v>
      </c>
      <c r="M2275" s="5">
        <f t="shared" si="2273"/>
        <v>-0.000390624999999978</v>
      </c>
      <c r="N2275" s="5">
        <f t="shared" si="2273"/>
        <v>0.00156249999999997</v>
      </c>
      <c r="O2275" s="5">
        <f t="shared" si="2273"/>
        <v>0.00156249999999997</v>
      </c>
      <c r="P2275" s="5">
        <f t="shared" si="2273"/>
        <v>0.00156249999999997</v>
      </c>
    </row>
    <row r="2276" ht="19" customHeight="1" spans="1:16">
      <c r="A2276" s="2" t="s">
        <v>291</v>
      </c>
      <c r="B2276" s="2">
        <v>26</v>
      </c>
      <c r="C2276" s="3">
        <f>AVERAGE('GRPO原始 0923'!F2756:F2760)</f>
        <v>0.4625</v>
      </c>
      <c r="D2276" s="3">
        <f>AVERAGE('GRPO原始 0923'!F2751:F2760)</f>
        <v>0.41328125</v>
      </c>
      <c r="E2276" s="3">
        <f>AVERAGE('GRPO原始 0923'!F2746:F2760)</f>
        <v>0.426041666666667</v>
      </c>
      <c r="F2276" s="3">
        <f>AVERAGE('GRPO原始 0923'!F2741:F2760)</f>
        <v>0.41875</v>
      </c>
      <c r="G2276" s="3">
        <f>AVERAGE('GRPO原始 0923'!F2735:F2760)</f>
        <v>0.403846153846154</v>
      </c>
      <c r="H2276" s="3">
        <f>AVERAGE('GRPO原始 0923'!F2735:F2760)</f>
        <v>0.403846153846154</v>
      </c>
      <c r="I2276" s="3">
        <f>AVERAGE('GRPO原始 0923'!F2735:F2760)</f>
        <v>0.403846153846154</v>
      </c>
      <c r="J2276" s="5">
        <f t="shared" ref="J2276:P2276" si="2274">C2276-C27</f>
        <v>0.0265625</v>
      </c>
      <c r="K2276" s="5">
        <f t="shared" si="2274"/>
        <v>-0.0234375</v>
      </c>
      <c r="L2276" s="5">
        <f t="shared" si="2274"/>
        <v>-0.00625000000000003</v>
      </c>
      <c r="M2276" s="5">
        <f t="shared" si="2274"/>
        <v>0.00234375000000003</v>
      </c>
      <c r="N2276" s="5">
        <f t="shared" si="2274"/>
        <v>0.00450721153846156</v>
      </c>
      <c r="O2276" s="5">
        <f t="shared" si="2274"/>
        <v>0.00450721153846156</v>
      </c>
      <c r="P2276" s="5">
        <f t="shared" si="2274"/>
        <v>0.00450721153846156</v>
      </c>
    </row>
    <row r="2277" ht="19" customHeight="1" spans="1:16">
      <c r="A2277" s="2" t="s">
        <v>291</v>
      </c>
      <c r="B2277" s="2">
        <v>27</v>
      </c>
      <c r="C2277" s="3">
        <f>AVERAGE('GRPO原始 0923'!F2757:F2761)</f>
        <v>0.4921875</v>
      </c>
      <c r="D2277" s="3">
        <f>AVERAGE('GRPO原始 0923'!F2752:F2761)</f>
        <v>0.43984375</v>
      </c>
      <c r="E2277" s="3">
        <f>AVERAGE('GRPO原始 0923'!F2747:F2761)</f>
        <v>0.434895833333333</v>
      </c>
      <c r="F2277" s="3">
        <f>AVERAGE('GRPO原始 0923'!F2742:F2761)</f>
        <v>0.430078125</v>
      </c>
      <c r="G2277" s="3">
        <f>AVERAGE('GRPO原始 0923'!F2735:F2761)</f>
        <v>0.411168981481481</v>
      </c>
      <c r="H2277" s="3">
        <f>AVERAGE('GRPO原始 0923'!F2735:F2761)</f>
        <v>0.411168981481481</v>
      </c>
      <c r="I2277" s="3">
        <f>AVERAGE('GRPO原始 0923'!F2735:F2761)</f>
        <v>0.411168981481481</v>
      </c>
      <c r="J2277" s="5">
        <f t="shared" ref="J2277:P2277" si="2275">C2277-C28</f>
        <v>0.0453125</v>
      </c>
      <c r="K2277" s="5">
        <f t="shared" si="2275"/>
        <v>-0.00703125000000004</v>
      </c>
      <c r="L2277" s="5">
        <f t="shared" si="2275"/>
        <v>0</v>
      </c>
      <c r="M2277" s="5">
        <f t="shared" si="2275"/>
        <v>0.00820312499999998</v>
      </c>
      <c r="N2277" s="5">
        <f t="shared" si="2275"/>
        <v>0.00839120370370366</v>
      </c>
      <c r="O2277" s="5">
        <f t="shared" si="2275"/>
        <v>0.00839120370370366</v>
      </c>
      <c r="P2277" s="5">
        <f t="shared" si="2275"/>
        <v>0.00839120370370366</v>
      </c>
    </row>
    <row r="2278" ht="19" customHeight="1" spans="1:16">
      <c r="A2278" s="2" t="s">
        <v>291</v>
      </c>
      <c r="B2278" s="2">
        <v>28</v>
      </c>
      <c r="C2278" s="3">
        <f>AVERAGE('GRPO原始 0923'!F2758:F2762)</f>
        <v>0.45625</v>
      </c>
      <c r="D2278" s="3">
        <f>AVERAGE('GRPO原始 0923'!F2753:F2762)</f>
        <v>0.434375</v>
      </c>
      <c r="E2278" s="3">
        <f>AVERAGE('GRPO原始 0923'!F2748:F2762)</f>
        <v>0.423958333333333</v>
      </c>
      <c r="F2278" s="3">
        <f>AVERAGE('GRPO原始 0923'!F2743:F2762)</f>
        <v>0.430078125</v>
      </c>
      <c r="G2278" s="3">
        <f>AVERAGE('GRPO原始 0923'!F2735:F2762)</f>
        <v>0.407645089285714</v>
      </c>
      <c r="H2278" s="3">
        <f>AVERAGE('GRPO原始 0923'!F2735:F2762)</f>
        <v>0.407645089285714</v>
      </c>
      <c r="I2278" s="3">
        <f>AVERAGE('GRPO原始 0923'!F2735:F2762)</f>
        <v>0.407645089285714</v>
      </c>
      <c r="J2278" s="5">
        <f t="shared" ref="J2278:P2278" si="2276">C2278-C29</f>
        <v>0.01875</v>
      </c>
      <c r="K2278" s="5">
        <f t="shared" si="2276"/>
        <v>0.000781250000000011</v>
      </c>
      <c r="L2278" s="5">
        <f t="shared" si="2276"/>
        <v>0</v>
      </c>
      <c r="M2278" s="5">
        <f t="shared" si="2276"/>
        <v>0.0078125</v>
      </c>
      <c r="N2278" s="5">
        <f t="shared" si="2276"/>
        <v>0.0078125</v>
      </c>
      <c r="O2278" s="5">
        <f t="shared" si="2276"/>
        <v>0.0078125</v>
      </c>
      <c r="P2278" s="5">
        <f t="shared" si="2276"/>
        <v>0.0078125</v>
      </c>
    </row>
    <row r="2279" ht="19" customHeight="1" spans="1:16">
      <c r="A2279" s="2" t="s">
        <v>291</v>
      </c>
      <c r="B2279" s="2">
        <v>29</v>
      </c>
      <c r="C2279" s="3">
        <f>AVERAGE('GRPO原始 0923'!F2759:F2763)</f>
        <v>0.4640625</v>
      </c>
      <c r="D2279" s="3">
        <f>AVERAGE('GRPO原始 0923'!F2754:F2763)</f>
        <v>0.4375</v>
      </c>
      <c r="E2279" s="3">
        <f>AVERAGE('GRPO原始 0923'!F2749:F2763)</f>
        <v>0.425</v>
      </c>
      <c r="F2279" s="3">
        <f>AVERAGE('GRPO原始 0923'!F2744:F2763)</f>
        <v>0.430859375</v>
      </c>
      <c r="G2279" s="3">
        <f>AVERAGE('GRPO原始 0923'!F2735:F2763)</f>
        <v>0.409752155172414</v>
      </c>
      <c r="H2279" s="3">
        <f>AVERAGE('GRPO原始 0923'!F2735:F2763)</f>
        <v>0.409752155172414</v>
      </c>
      <c r="I2279" s="3">
        <f>AVERAGE('GRPO原始 0923'!F2735:F2763)</f>
        <v>0.409752155172414</v>
      </c>
      <c r="J2279" s="5">
        <f t="shared" ref="J2279:P2279" si="2277">C2279-C30</f>
        <v>0.0234375</v>
      </c>
      <c r="K2279" s="5">
        <f t="shared" si="2277"/>
        <v>0.00390625</v>
      </c>
      <c r="L2279" s="5">
        <f t="shared" si="2277"/>
        <v>-0.00312499999999999</v>
      </c>
      <c r="M2279" s="5">
        <f t="shared" si="2277"/>
        <v>0.00546874999999997</v>
      </c>
      <c r="N2279" s="5">
        <f t="shared" si="2277"/>
        <v>0.00673491379310348</v>
      </c>
      <c r="O2279" s="5">
        <f t="shared" si="2277"/>
        <v>0.00673491379310348</v>
      </c>
      <c r="P2279" s="5">
        <f t="shared" si="2277"/>
        <v>0.00673491379310348</v>
      </c>
    </row>
    <row r="2280" ht="19" customHeight="1" spans="1:16">
      <c r="A2280" s="2" t="s">
        <v>291</v>
      </c>
      <c r="B2280" s="2">
        <v>30</v>
      </c>
      <c r="C2280" s="3">
        <f>AVERAGE('GRPO原始 0923'!F2760:F2764)</f>
        <v>0.459375</v>
      </c>
      <c r="D2280" s="3">
        <f>AVERAGE('GRPO原始 0923'!F2755:F2764)</f>
        <v>0.45078125</v>
      </c>
      <c r="E2280" s="3">
        <f>AVERAGE('GRPO原始 0923'!F2750:F2764)</f>
        <v>0.4265625</v>
      </c>
      <c r="F2280" s="3">
        <f>AVERAGE('GRPO原始 0923'!F2745:F2764)</f>
        <v>0.429296875</v>
      </c>
      <c r="G2280" s="3">
        <f>AVERAGE('GRPO原始 0923'!F2735:F2764)</f>
        <v>0.409635416666667</v>
      </c>
      <c r="H2280" s="3">
        <f>AVERAGE('GRPO原始 0923'!F2735:F2764)</f>
        <v>0.409635416666667</v>
      </c>
      <c r="I2280" s="3">
        <f>AVERAGE('GRPO原始 0923'!F2735:F2764)</f>
        <v>0.409635416666667</v>
      </c>
      <c r="J2280" s="5">
        <f t="shared" ref="J2280:P2280" si="2278">C2280-C31</f>
        <v>0.0296875</v>
      </c>
      <c r="K2280" s="5">
        <f t="shared" si="2278"/>
        <v>0.01171875</v>
      </c>
      <c r="L2280" s="5">
        <f t="shared" si="2278"/>
        <v>-0.00937499999999997</v>
      </c>
      <c r="M2280" s="5">
        <f t="shared" si="2278"/>
        <v>0.00273437500000001</v>
      </c>
      <c r="N2280" s="5">
        <f t="shared" si="2278"/>
        <v>0.00624999999999998</v>
      </c>
      <c r="O2280" s="5">
        <f t="shared" si="2278"/>
        <v>0.00624999999999998</v>
      </c>
      <c r="P2280" s="5">
        <f t="shared" si="2278"/>
        <v>0.00624999999999998</v>
      </c>
    </row>
    <row r="2281" ht="19" customHeight="1" spans="1:16">
      <c r="A2281" s="2" t="s">
        <v>291</v>
      </c>
      <c r="B2281" s="2">
        <v>31</v>
      </c>
      <c r="C2281" s="3">
        <f>AVERAGE('GRPO原始 0923'!F2761:F2765)</f>
        <v>0.45625</v>
      </c>
      <c r="D2281" s="3">
        <f>AVERAGE('GRPO原始 0923'!F2756:F2765)</f>
        <v>0.459375</v>
      </c>
      <c r="E2281" s="3">
        <f>AVERAGE('GRPO原始 0923'!F2751:F2765)</f>
        <v>0.427604166666667</v>
      </c>
      <c r="F2281" s="3">
        <f>AVERAGE('GRPO原始 0923'!F2746:F2765)</f>
        <v>0.43359375</v>
      </c>
      <c r="G2281" s="3">
        <f>AVERAGE('GRPO原始 0923'!F2736:F2765)</f>
        <v>0.415364583333333</v>
      </c>
      <c r="H2281" s="3">
        <f>AVERAGE('GRPO原始 0923'!F2735:F2765)</f>
        <v>0.412298387096774</v>
      </c>
      <c r="I2281" s="3">
        <f>AVERAGE('GRPO原始 0923'!F2735:F2765)</f>
        <v>0.412298387096774</v>
      </c>
      <c r="J2281" s="5">
        <f t="shared" ref="J2281:P2281" si="2279">C2281-C32</f>
        <v>0.0328125</v>
      </c>
      <c r="K2281" s="5">
        <f t="shared" si="2279"/>
        <v>0.0296875</v>
      </c>
      <c r="L2281" s="5">
        <f t="shared" si="2279"/>
        <v>-0.00468750000000001</v>
      </c>
      <c r="M2281" s="5">
        <f t="shared" si="2279"/>
        <v>0.00351562500000002</v>
      </c>
      <c r="N2281" s="5">
        <f t="shared" si="2279"/>
        <v>0.00885416666666666</v>
      </c>
      <c r="O2281" s="5">
        <f t="shared" si="2279"/>
        <v>0.00907258064516131</v>
      </c>
      <c r="P2281" s="5">
        <f t="shared" si="2279"/>
        <v>0.00907258064516131</v>
      </c>
    </row>
    <row r="2282" ht="19" customHeight="1" spans="1:16">
      <c r="A2282" s="2" t="s">
        <v>291</v>
      </c>
      <c r="B2282" s="2">
        <v>32</v>
      </c>
      <c r="C2282" s="3">
        <f>AVERAGE('GRPO原始 0923'!F2762:F2766)</f>
        <v>0.440625</v>
      </c>
      <c r="D2282" s="3">
        <f>AVERAGE('GRPO原始 0923'!F2757:F2766)</f>
        <v>0.46640625</v>
      </c>
      <c r="E2282" s="3">
        <f>AVERAGE('GRPO原始 0923'!F2752:F2766)</f>
        <v>0.440104166666667</v>
      </c>
      <c r="F2282" s="3">
        <f>AVERAGE('GRPO原始 0923'!F2747:F2766)</f>
        <v>0.436328125</v>
      </c>
      <c r="G2282" s="3">
        <f>AVERAGE('GRPO原始 0923'!F2737:F2766)</f>
        <v>0.421614583333333</v>
      </c>
      <c r="H2282" s="3">
        <f>AVERAGE('GRPO原始 0923'!F2735:F2766)</f>
        <v>0.415771484375</v>
      </c>
      <c r="I2282" s="3">
        <f>AVERAGE('GRPO原始 0923'!F2735:F2766)</f>
        <v>0.415771484375</v>
      </c>
      <c r="J2282" s="5">
        <f t="shared" ref="J2282:P2282" si="2280">C2282-C33</f>
        <v>0.0078125</v>
      </c>
      <c r="K2282" s="5">
        <f t="shared" si="2280"/>
        <v>0.0265625</v>
      </c>
      <c r="L2282" s="5">
        <f t="shared" si="2280"/>
        <v>-0.00208333333333333</v>
      </c>
      <c r="M2282" s="5">
        <f t="shared" si="2280"/>
        <v>0.001953125</v>
      </c>
      <c r="N2282" s="5">
        <f t="shared" si="2280"/>
        <v>0.00833333333333336</v>
      </c>
      <c r="O2282" s="5">
        <f t="shared" si="2280"/>
        <v>0.00830078125</v>
      </c>
      <c r="P2282" s="5">
        <f t="shared" si="2280"/>
        <v>0.00830078125</v>
      </c>
    </row>
    <row r="2283" ht="19" customHeight="1" spans="1:16">
      <c r="A2283" s="2" t="s">
        <v>291</v>
      </c>
      <c r="B2283" s="2">
        <v>33</v>
      </c>
      <c r="C2283" s="3">
        <f>AVERAGE('GRPO原始 0923'!F2763:F2767)</f>
        <v>0.4875</v>
      </c>
      <c r="D2283" s="3">
        <f>AVERAGE('GRPO原始 0923'!F2758:F2767)</f>
        <v>0.471875</v>
      </c>
      <c r="E2283" s="3">
        <f>AVERAGE('GRPO原始 0923'!F2753:F2767)</f>
        <v>0.452083333333333</v>
      </c>
      <c r="F2283" s="3">
        <f>AVERAGE('GRPO原始 0923'!F2748:F2767)</f>
        <v>0.43984375</v>
      </c>
      <c r="G2283" s="3">
        <f>AVERAGE('GRPO原始 0923'!F2738:F2767)</f>
        <v>0.429166666666667</v>
      </c>
      <c r="H2283" s="3">
        <f>AVERAGE('GRPO原始 0923'!F2735:F2767)</f>
        <v>0.419744318181818</v>
      </c>
      <c r="I2283" s="3">
        <f>AVERAGE('GRPO原始 0923'!F2735:F2767)</f>
        <v>0.419744318181818</v>
      </c>
      <c r="J2283" s="5">
        <f t="shared" ref="J2283:P2283" si="2281">C2283-C34</f>
        <v>0.0234375</v>
      </c>
      <c r="K2283" s="5">
        <f t="shared" si="2281"/>
        <v>0.02109375</v>
      </c>
      <c r="L2283" s="5">
        <f t="shared" si="2281"/>
        <v>0.00833333333333336</v>
      </c>
      <c r="M2283" s="5">
        <f t="shared" si="2281"/>
        <v>0.005859375</v>
      </c>
      <c r="N2283" s="5">
        <f t="shared" si="2281"/>
        <v>0.00989583333333333</v>
      </c>
      <c r="O2283" s="5">
        <f t="shared" si="2281"/>
        <v>0.0101799242424243</v>
      </c>
      <c r="P2283" s="5">
        <f t="shared" si="2281"/>
        <v>0.0101799242424243</v>
      </c>
    </row>
    <row r="2284" ht="19" customHeight="1" spans="1:16">
      <c r="A2284" s="2" t="s">
        <v>291</v>
      </c>
      <c r="B2284" s="2">
        <v>34</v>
      </c>
      <c r="C2284" s="3">
        <f>AVERAGE('GRPO原始 0923'!F2764:F2768)</f>
        <v>0.4984375</v>
      </c>
      <c r="D2284" s="3">
        <f>AVERAGE('GRPO原始 0923'!F2759:F2768)</f>
        <v>0.48125</v>
      </c>
      <c r="E2284" s="3">
        <f>AVERAGE('GRPO原始 0923'!F2754:F2768)</f>
        <v>0.4578125</v>
      </c>
      <c r="F2284" s="3">
        <f>AVERAGE('GRPO原始 0923'!F2749:F2768)</f>
        <v>0.443359375</v>
      </c>
      <c r="G2284" s="3">
        <f>AVERAGE('GRPO原始 0923'!F2739:F2768)</f>
        <v>0.435416666666667</v>
      </c>
      <c r="H2284" s="3">
        <f>AVERAGE('GRPO原始 0923'!F2735:F2768)</f>
        <v>0.422794117647059</v>
      </c>
      <c r="I2284" s="3">
        <f>AVERAGE('GRPO原始 0923'!F2735:F2768)</f>
        <v>0.422794117647059</v>
      </c>
      <c r="J2284" s="5">
        <f t="shared" ref="J2284:P2284" si="2282">C2284-C35</f>
        <v>0.015625</v>
      </c>
      <c r="K2284" s="5">
        <f t="shared" si="2282"/>
        <v>0.01953125</v>
      </c>
      <c r="L2284" s="5">
        <f t="shared" si="2282"/>
        <v>0.0078125</v>
      </c>
      <c r="M2284" s="5">
        <f t="shared" si="2282"/>
        <v>0.00156250000000002</v>
      </c>
      <c r="N2284" s="5">
        <f t="shared" si="2282"/>
        <v>0.00885416666666666</v>
      </c>
      <c r="O2284" s="5">
        <f t="shared" si="2282"/>
        <v>0.00804227941176472</v>
      </c>
      <c r="P2284" s="5">
        <f t="shared" si="2282"/>
        <v>0.00804227941176472</v>
      </c>
    </row>
    <row r="2285" ht="19" customHeight="1" spans="1:16">
      <c r="A2285" s="2" t="s">
        <v>291</v>
      </c>
      <c r="B2285" s="2">
        <v>35</v>
      </c>
      <c r="C2285" s="3">
        <f>AVERAGE('GRPO原始 0923'!F2765:F2769)</f>
        <v>0.5140625</v>
      </c>
      <c r="D2285" s="3">
        <f>AVERAGE('GRPO原始 0923'!F2760:F2769)</f>
        <v>0.48671875</v>
      </c>
      <c r="E2285" s="3">
        <f>AVERAGE('GRPO原始 0923'!F2755:F2769)</f>
        <v>0.471875</v>
      </c>
      <c r="F2285" s="3">
        <f>AVERAGE('GRPO原始 0923'!F2750:F2769)</f>
        <v>0.4484375</v>
      </c>
      <c r="G2285" s="3">
        <f>AVERAGE('GRPO原始 0923'!F2740:F2769)</f>
        <v>0.435416666666667</v>
      </c>
      <c r="H2285" s="3">
        <f>AVERAGE('GRPO原始 0923'!F2735:F2769)</f>
        <v>0.424553571428571</v>
      </c>
      <c r="I2285" s="3">
        <f>AVERAGE('GRPO原始 0923'!F2735:F2769)</f>
        <v>0.424553571428571</v>
      </c>
      <c r="J2285" s="5">
        <f t="shared" ref="J2285:P2285" si="2283">C2285-C36</f>
        <v>0.021875</v>
      </c>
      <c r="K2285" s="5">
        <f t="shared" si="2283"/>
        <v>0.02578125</v>
      </c>
      <c r="L2285" s="5">
        <f t="shared" si="2283"/>
        <v>0.0151041666666666</v>
      </c>
      <c r="M2285" s="5">
        <f t="shared" si="2283"/>
        <v>-0.00156250000000002</v>
      </c>
      <c r="N2285" s="5">
        <f t="shared" si="2283"/>
        <v>0.00833333333333336</v>
      </c>
      <c r="O2285" s="5">
        <f t="shared" si="2283"/>
        <v>0.00848214285714283</v>
      </c>
      <c r="P2285" s="5">
        <f t="shared" si="2283"/>
        <v>0.00848214285714283</v>
      </c>
    </row>
    <row r="2286" ht="19" customHeight="1" spans="1:16">
      <c r="A2286" s="2" t="s">
        <v>291</v>
      </c>
      <c r="B2286" s="2">
        <v>36</v>
      </c>
      <c r="C2286" s="3">
        <f>AVERAGE('GRPO原始 0923'!F2766:F2770)</f>
        <v>0.5</v>
      </c>
      <c r="D2286" s="3">
        <f>AVERAGE('GRPO原始 0923'!F2761:F2770)</f>
        <v>0.478125</v>
      </c>
      <c r="E2286" s="3">
        <f>AVERAGE('GRPO原始 0923'!F2756:F2770)</f>
        <v>0.472916666666667</v>
      </c>
      <c r="F2286" s="3">
        <f>AVERAGE('GRPO原始 0923'!F2751:F2770)</f>
        <v>0.445703125</v>
      </c>
      <c r="G2286" s="3">
        <f>AVERAGE('GRPO原始 0923'!F2741:F2770)</f>
        <v>0.438541666666667</v>
      </c>
      <c r="H2286" s="3">
        <f>AVERAGE('GRPO原始 0923'!F2735:F2770)</f>
        <v>0.424479166666667</v>
      </c>
      <c r="I2286" s="3">
        <f>AVERAGE('GRPO原始 0923'!F2735:F2770)</f>
        <v>0.424479166666667</v>
      </c>
      <c r="J2286" s="5">
        <f t="shared" ref="J2286:P2286" si="2284">C2286-C37</f>
        <v>-0.015625</v>
      </c>
      <c r="K2286" s="5">
        <f t="shared" si="2284"/>
        <v>0.00859375000000001</v>
      </c>
      <c r="L2286" s="5">
        <f t="shared" si="2284"/>
        <v>0.0145833333333333</v>
      </c>
      <c r="M2286" s="5">
        <f t="shared" si="2284"/>
        <v>-0.00742187500000002</v>
      </c>
      <c r="N2286" s="5">
        <f t="shared" si="2284"/>
        <v>0.0044270833333333</v>
      </c>
      <c r="O2286" s="5">
        <f t="shared" si="2284"/>
        <v>0.0056423611111111</v>
      </c>
      <c r="P2286" s="5">
        <f t="shared" si="2284"/>
        <v>0.0056423611111111</v>
      </c>
    </row>
    <row r="2287" ht="19" customHeight="1" spans="1:16">
      <c r="A2287" s="2" t="s">
        <v>291</v>
      </c>
      <c r="B2287" s="2">
        <v>37</v>
      </c>
      <c r="C2287" s="3">
        <f>AVERAGE('GRPO原始 0923'!F2767:F2771)</f>
        <v>0.5109375</v>
      </c>
      <c r="D2287" s="3">
        <f>AVERAGE('GRPO原始 0923'!F2762:F2771)</f>
        <v>0.47578125</v>
      </c>
      <c r="E2287" s="3">
        <f>AVERAGE('GRPO原始 0923'!F2757:F2771)</f>
        <v>0.48125</v>
      </c>
      <c r="F2287" s="3">
        <f>AVERAGE('GRPO原始 0923'!F2752:F2771)</f>
        <v>0.4578125</v>
      </c>
      <c r="G2287" s="3">
        <f>AVERAGE('GRPO原始 0923'!F2742:F2771)</f>
        <v>0.4453125</v>
      </c>
      <c r="H2287" s="3">
        <f>AVERAGE('GRPO原始 0923'!F2735:F2771)</f>
        <v>0.428631756756757</v>
      </c>
      <c r="I2287" s="3">
        <f>AVERAGE('GRPO原始 0923'!F2735:F2771)</f>
        <v>0.428631756756757</v>
      </c>
      <c r="J2287" s="5">
        <f t="shared" ref="J2287:P2287" si="2285">C2287-C38</f>
        <v>-0.00937499999999991</v>
      </c>
      <c r="K2287" s="5">
        <f t="shared" si="2285"/>
        <v>-0.000781250000000011</v>
      </c>
      <c r="L2287" s="5">
        <f t="shared" si="2285"/>
        <v>0.0145833333333333</v>
      </c>
      <c r="M2287" s="5">
        <f t="shared" si="2285"/>
        <v>-0.00390625</v>
      </c>
      <c r="N2287" s="5">
        <f t="shared" si="2285"/>
        <v>0.00520833333333331</v>
      </c>
      <c r="O2287" s="5">
        <f t="shared" si="2285"/>
        <v>0.00591216216216217</v>
      </c>
      <c r="P2287" s="5">
        <f t="shared" si="2285"/>
        <v>0.00591216216216217</v>
      </c>
    </row>
    <row r="2288" ht="19" customHeight="1" spans="1:16">
      <c r="A2288" s="2" t="s">
        <v>291</v>
      </c>
      <c r="B2288" s="2">
        <v>38</v>
      </c>
      <c r="C2288" s="3">
        <f>AVERAGE('GRPO原始 0923'!F2768:F2772)</f>
        <v>0.525</v>
      </c>
      <c r="D2288" s="3">
        <f>AVERAGE('GRPO原始 0923'!F2763:F2772)</f>
        <v>0.50625</v>
      </c>
      <c r="E2288" s="3">
        <f>AVERAGE('GRPO原始 0923'!F2758:F2772)</f>
        <v>0.489583333333333</v>
      </c>
      <c r="F2288" s="3">
        <f>AVERAGE('GRPO原始 0923'!F2753:F2772)</f>
        <v>0.4703125</v>
      </c>
      <c r="G2288" s="3">
        <f>AVERAGE('GRPO原始 0923'!F2743:F2772)</f>
        <v>0.45546875</v>
      </c>
      <c r="H2288" s="3">
        <f>AVERAGE('GRPO原始 0923'!F2735:F2772)</f>
        <v>0.43359375</v>
      </c>
      <c r="I2288" s="3">
        <f>AVERAGE('GRPO原始 0923'!F2735:F2772)</f>
        <v>0.43359375</v>
      </c>
      <c r="J2288" s="5">
        <f t="shared" ref="J2288:P2288" si="2286">C2288-C39</f>
        <v>-0.025</v>
      </c>
      <c r="K2288" s="5">
        <f t="shared" si="2286"/>
        <v>-0.000781250000000067</v>
      </c>
      <c r="L2288" s="5">
        <f t="shared" si="2286"/>
        <v>0.00572916666666667</v>
      </c>
      <c r="M2288" s="5">
        <f t="shared" si="2286"/>
        <v>0</v>
      </c>
      <c r="N2288" s="5">
        <f t="shared" si="2286"/>
        <v>0.00494791666666666</v>
      </c>
      <c r="O2288" s="5">
        <f t="shared" si="2286"/>
        <v>0.00555098684210525</v>
      </c>
      <c r="P2288" s="5">
        <f t="shared" si="2286"/>
        <v>0.00555098684210525</v>
      </c>
    </row>
    <row r="2289" ht="19" customHeight="1" spans="1:16">
      <c r="A2289" s="2" t="s">
        <v>291</v>
      </c>
      <c r="B2289" s="2">
        <v>39</v>
      </c>
      <c r="C2289" s="3">
        <f>AVERAGE('GRPO原始 0923'!F2769:F2773)</f>
        <v>0.5234375</v>
      </c>
      <c r="D2289" s="3">
        <f>AVERAGE('GRPO原始 0923'!F2764:F2773)</f>
        <v>0.5109375</v>
      </c>
      <c r="E2289" s="3">
        <f>AVERAGE('GRPO原始 0923'!F2759:F2773)</f>
        <v>0.4953125</v>
      </c>
      <c r="F2289" s="3">
        <f>AVERAGE('GRPO原始 0923'!F2754:F2773)</f>
        <v>0.47421875</v>
      </c>
      <c r="G2289" s="3">
        <f>AVERAGE('GRPO原始 0923'!F2744:F2773)</f>
        <v>0.457552083333333</v>
      </c>
      <c r="H2289" s="3">
        <f>AVERAGE('GRPO原始 0923'!F2735:F2773)</f>
        <v>0.435697115384615</v>
      </c>
      <c r="I2289" s="3">
        <f>AVERAGE('GRPO原始 0923'!F2735:F2773)</f>
        <v>0.435697115384615</v>
      </c>
      <c r="J2289" s="5">
        <f t="shared" ref="J2289:P2289" si="2287">C2289-C40</f>
        <v>-0.00937500000000002</v>
      </c>
      <c r="K2289" s="5">
        <f t="shared" si="2287"/>
        <v>0.00312500000000004</v>
      </c>
      <c r="L2289" s="5">
        <f t="shared" si="2287"/>
        <v>0.00989583333333333</v>
      </c>
      <c r="M2289" s="5">
        <f t="shared" si="2287"/>
        <v>0.00351562500000002</v>
      </c>
      <c r="N2289" s="5">
        <f t="shared" si="2287"/>
        <v>0.00468750000000001</v>
      </c>
      <c r="O2289" s="5">
        <f t="shared" si="2287"/>
        <v>0.00580929487179482</v>
      </c>
      <c r="P2289" s="5">
        <f t="shared" si="2287"/>
        <v>0.00580929487179482</v>
      </c>
    </row>
    <row r="2290" ht="19" customHeight="1" spans="1:16">
      <c r="A2290" s="2" t="s">
        <v>291</v>
      </c>
      <c r="B2290" s="2">
        <v>40</v>
      </c>
      <c r="C2290" s="3">
        <f>AVERAGE('GRPO原始 0923'!F2770:F2774)</f>
        <v>0.5078125</v>
      </c>
      <c r="D2290" s="3">
        <f>AVERAGE('GRPO原始 0923'!F2765:F2774)</f>
        <v>0.5109375</v>
      </c>
      <c r="E2290" s="3">
        <f>AVERAGE('GRPO原始 0923'!F2760:F2774)</f>
        <v>0.49375</v>
      </c>
      <c r="F2290" s="3">
        <f>AVERAGE('GRPO原始 0923'!F2755:F2774)</f>
        <v>0.480859375</v>
      </c>
      <c r="G2290" s="3">
        <f>AVERAGE('GRPO原始 0923'!F2745:F2774)</f>
        <v>0.456510416666667</v>
      </c>
      <c r="H2290" s="3">
        <f>AVERAGE('GRPO原始 0923'!F2735:F2774)</f>
        <v>0.4349609375</v>
      </c>
      <c r="I2290" s="3">
        <f>AVERAGE('GRPO原始 0923'!F2735:F2774)</f>
        <v>0.4349609375</v>
      </c>
      <c r="J2290" s="5">
        <f t="shared" ref="J2290:P2290" si="2288">C2290-C41</f>
        <v>-0.0203125</v>
      </c>
      <c r="K2290" s="5">
        <f t="shared" si="2288"/>
        <v>0.000781250000000067</v>
      </c>
      <c r="L2290" s="5">
        <f t="shared" si="2288"/>
        <v>0.0104166666666667</v>
      </c>
      <c r="M2290" s="5">
        <f t="shared" si="2288"/>
        <v>0.00624999999999998</v>
      </c>
      <c r="N2290" s="5">
        <f t="shared" si="2288"/>
        <v>0.00208333333333333</v>
      </c>
      <c r="O2290" s="5">
        <f t="shared" si="2288"/>
        <v>0.0048828125</v>
      </c>
      <c r="P2290" s="5">
        <f t="shared" si="2288"/>
        <v>0.0048828125</v>
      </c>
    </row>
    <row r="2291" ht="19" customHeight="1" spans="1:16">
      <c r="A2291" s="2" t="s">
        <v>291</v>
      </c>
      <c r="B2291" s="2">
        <v>41</v>
      </c>
      <c r="C2291" s="3">
        <f>AVERAGE('GRPO原始 0923'!F2771:F2775)</f>
        <v>0.5625</v>
      </c>
      <c r="D2291" s="3">
        <f>AVERAGE('GRPO原始 0923'!F2766:F2775)</f>
        <v>0.53125</v>
      </c>
      <c r="E2291" s="3">
        <f>AVERAGE('GRPO原始 0923'!F2761:F2775)</f>
        <v>0.50625</v>
      </c>
      <c r="F2291" s="3">
        <f>AVERAGE('GRPO原始 0923'!F2756:F2775)</f>
        <v>0.4953125</v>
      </c>
      <c r="G2291" s="3">
        <f>AVERAGE('GRPO原始 0923'!F2746:F2775)</f>
        <v>0.466145833333333</v>
      </c>
      <c r="H2291" s="3">
        <f>AVERAGE('GRPO原始 0923'!F2736:F2775)</f>
        <v>0.4443359375</v>
      </c>
      <c r="I2291" s="3">
        <f>AVERAGE('GRPO原始 0923'!F2735:F2775)</f>
        <v>0.441310975609756</v>
      </c>
      <c r="J2291" s="5">
        <f t="shared" ref="J2291:P2291" si="2289">C2291-C42</f>
        <v>0.0203125</v>
      </c>
      <c r="K2291" s="5">
        <f t="shared" si="2289"/>
        <v>0.00234374999999998</v>
      </c>
      <c r="L2291" s="5">
        <f t="shared" si="2289"/>
        <v>0.0125</v>
      </c>
      <c r="M2291" s="5">
        <f t="shared" si="2289"/>
        <v>0.016015625</v>
      </c>
      <c r="N2291" s="5">
        <f t="shared" si="2289"/>
        <v>0.00312499999999999</v>
      </c>
      <c r="O2291" s="5">
        <f t="shared" si="2289"/>
        <v>0.00722656249999998</v>
      </c>
      <c r="P2291" s="5">
        <f t="shared" si="2289"/>
        <v>0.00743140243902435</v>
      </c>
    </row>
    <row r="2292" ht="19" customHeight="1" spans="1:16">
      <c r="A2292" s="2" t="s">
        <v>291</v>
      </c>
      <c r="B2292" s="2">
        <v>42</v>
      </c>
      <c r="C2292" s="3">
        <f>AVERAGE('GRPO原始 0923'!F2772:F2776)</f>
        <v>0.5515625</v>
      </c>
      <c r="D2292" s="3">
        <f>AVERAGE('GRPO原始 0923'!F2767:F2776)</f>
        <v>0.53125</v>
      </c>
      <c r="E2292" s="3">
        <f>AVERAGE('GRPO原始 0923'!F2762:F2776)</f>
        <v>0.501041666666667</v>
      </c>
      <c r="F2292" s="3">
        <f>AVERAGE('GRPO原始 0923'!F2757:F2776)</f>
        <v>0.498828125</v>
      </c>
      <c r="G2292" s="3">
        <f>AVERAGE('GRPO原始 0923'!F2747:F2776)</f>
        <v>0.46796875</v>
      </c>
      <c r="H2292" s="3">
        <f>AVERAGE('GRPO原始 0923'!F2737:F2776)</f>
        <v>0.4490234375</v>
      </c>
      <c r="I2292" s="3">
        <f>AVERAGE('GRPO原始 0923'!F2735:F2776)</f>
        <v>0.443266369047619</v>
      </c>
      <c r="J2292" s="5">
        <f t="shared" ref="J2292:P2292" si="2290">C2292-C43</f>
        <v>0.0296875</v>
      </c>
      <c r="K2292" s="5">
        <f t="shared" si="2290"/>
        <v>0.01015625</v>
      </c>
      <c r="L2292" s="5">
        <f t="shared" si="2290"/>
        <v>0.00937500000000008</v>
      </c>
      <c r="M2292" s="5">
        <f t="shared" si="2290"/>
        <v>0.018359375</v>
      </c>
      <c r="N2292" s="5">
        <f t="shared" si="2290"/>
        <v>0.00468750000000001</v>
      </c>
      <c r="O2292" s="5">
        <f t="shared" si="2290"/>
        <v>0.0087890625</v>
      </c>
      <c r="P2292" s="5">
        <f t="shared" si="2290"/>
        <v>0.00874255952380953</v>
      </c>
    </row>
    <row r="2293" ht="19" customHeight="1" spans="1:16">
      <c r="A2293" s="2" t="s">
        <v>291</v>
      </c>
      <c r="B2293" s="2">
        <v>43</v>
      </c>
      <c r="C2293" s="3">
        <f>AVERAGE('GRPO原始 0923'!F2773:F2777)</f>
        <v>0.51875</v>
      </c>
      <c r="D2293" s="3">
        <f>AVERAGE('GRPO原始 0923'!F2768:F2777)</f>
        <v>0.521875</v>
      </c>
      <c r="E2293" s="3">
        <f>AVERAGE('GRPO原始 0923'!F2763:F2777)</f>
        <v>0.510416666666667</v>
      </c>
      <c r="F2293" s="3">
        <f>AVERAGE('GRPO原始 0923'!F2758:F2777)</f>
        <v>0.496875</v>
      </c>
      <c r="G2293" s="3">
        <f>AVERAGE('GRPO原始 0923'!F2748:F2777)</f>
        <v>0.4671875</v>
      </c>
      <c r="H2293" s="3">
        <f>AVERAGE('GRPO原始 0923'!F2738:F2777)</f>
        <v>0.45234375</v>
      </c>
      <c r="I2293" s="3">
        <f>AVERAGE('GRPO原始 0923'!F2735:F2777)</f>
        <v>0.443495639534884</v>
      </c>
      <c r="J2293" s="5">
        <f t="shared" ref="J2293:P2293" si="2291">C2293-C44</f>
        <v>0.0390625000000001</v>
      </c>
      <c r="K2293" s="5">
        <f t="shared" si="2291"/>
        <v>0.00703124999999993</v>
      </c>
      <c r="L2293" s="5">
        <f t="shared" si="2291"/>
        <v>0.0125</v>
      </c>
      <c r="M2293" s="5">
        <f t="shared" si="2291"/>
        <v>0.0140625</v>
      </c>
      <c r="N2293" s="5">
        <f t="shared" si="2291"/>
        <v>0.00624999999999998</v>
      </c>
      <c r="O2293" s="5">
        <f t="shared" si="2291"/>
        <v>0.00917968749999998</v>
      </c>
      <c r="P2293" s="5">
        <f t="shared" si="2291"/>
        <v>0.00944767441860467</v>
      </c>
    </row>
    <row r="2294" ht="19" customHeight="1" spans="1:16">
      <c r="A2294" s="2" t="s">
        <v>291</v>
      </c>
      <c r="B2294" s="2">
        <v>44</v>
      </c>
      <c r="C2294" s="3">
        <f>AVERAGE('GRPO原始 0923'!F2774:F2778)</f>
        <v>0.521875</v>
      </c>
      <c r="D2294" s="3">
        <f>AVERAGE('GRPO原始 0923'!F2769:F2778)</f>
        <v>0.52265625</v>
      </c>
      <c r="E2294" s="3">
        <f>AVERAGE('GRPO原始 0923'!F2764:F2778)</f>
        <v>0.514583333333333</v>
      </c>
      <c r="F2294" s="3">
        <f>AVERAGE('GRPO原始 0923'!F2759:F2778)</f>
        <v>0.501953125</v>
      </c>
      <c r="G2294" s="3">
        <f>AVERAGE('GRPO原始 0923'!F2749:F2778)</f>
        <v>0.469791666666667</v>
      </c>
      <c r="H2294" s="3">
        <f>AVERAGE('GRPO原始 0923'!F2739:F2778)</f>
        <v>0.4572265625</v>
      </c>
      <c r="I2294" s="3">
        <f>AVERAGE('GRPO原始 0923'!F2735:F2778)</f>
        <v>0.445490056818182</v>
      </c>
      <c r="J2294" s="5">
        <f t="shared" ref="J2294:P2294" si="2292">C2294-C45</f>
        <v>0.0484375</v>
      </c>
      <c r="K2294" s="5">
        <f t="shared" si="2292"/>
        <v>0.01953125</v>
      </c>
      <c r="L2294" s="5">
        <f t="shared" si="2292"/>
        <v>0.0182291666666666</v>
      </c>
      <c r="M2294" s="5">
        <f t="shared" si="2292"/>
        <v>0.01953125</v>
      </c>
      <c r="N2294" s="5">
        <f t="shared" si="2292"/>
        <v>0.00755208333333335</v>
      </c>
      <c r="O2294" s="5">
        <f t="shared" si="2292"/>
        <v>0.0115234375</v>
      </c>
      <c r="P2294" s="5">
        <f t="shared" si="2292"/>
        <v>0.0106534090909091</v>
      </c>
    </row>
    <row r="2295" ht="19" customHeight="1" spans="1:16">
      <c r="A2295" s="2" t="s">
        <v>291</v>
      </c>
      <c r="B2295" s="2">
        <v>45</v>
      </c>
      <c r="C2295" s="3">
        <f>AVERAGE('GRPO原始 0923'!F2775:F2779)</f>
        <v>0.5515625</v>
      </c>
      <c r="D2295" s="3">
        <f>AVERAGE('GRPO原始 0923'!F2770:F2779)</f>
        <v>0.5296875</v>
      </c>
      <c r="E2295" s="3">
        <f>AVERAGE('GRPO原始 0923'!F2765:F2779)</f>
        <v>0.524479166666667</v>
      </c>
      <c r="F2295" s="3">
        <f>AVERAGE('GRPO原始 0923'!F2760:F2779)</f>
        <v>0.508203125</v>
      </c>
      <c r="G2295" s="3">
        <f>AVERAGE('GRPO原始 0923'!F2750:F2779)</f>
        <v>0.475520833333333</v>
      </c>
      <c r="H2295" s="3">
        <f>AVERAGE('GRPO原始 0923'!F2740:F2779)</f>
        <v>0.458984375</v>
      </c>
      <c r="I2295" s="3">
        <f>AVERAGE('GRPO原始 0923'!F2735:F2779)</f>
        <v>0.447916666666667</v>
      </c>
      <c r="J2295" s="5">
        <f t="shared" ref="J2295:P2295" si="2293">C2295-C46</f>
        <v>0.0734374999999999</v>
      </c>
      <c r="K2295" s="5">
        <f t="shared" si="2293"/>
        <v>0.0265624999999999</v>
      </c>
      <c r="L2295" s="5">
        <f t="shared" si="2293"/>
        <v>0.0250000000000001</v>
      </c>
      <c r="M2295" s="5">
        <f t="shared" si="2293"/>
        <v>0.026171875</v>
      </c>
      <c r="N2295" s="5">
        <f t="shared" si="2293"/>
        <v>0.0078125</v>
      </c>
      <c r="O2295" s="5">
        <f t="shared" si="2293"/>
        <v>0.012890625</v>
      </c>
      <c r="P2295" s="5">
        <f t="shared" si="2293"/>
        <v>0.0125</v>
      </c>
    </row>
    <row r="2296" ht="19" customHeight="1" spans="1:16">
      <c r="A2296" s="2" t="s">
        <v>291</v>
      </c>
      <c r="B2296" s="2">
        <v>46</v>
      </c>
      <c r="C2296" s="3">
        <f>AVERAGE('GRPO原始 0923'!F2776:F2780)</f>
        <v>0.55</v>
      </c>
      <c r="D2296" s="3">
        <f>AVERAGE('GRPO原始 0923'!F2771:F2780)</f>
        <v>0.55625</v>
      </c>
      <c r="E2296" s="3">
        <f>AVERAGE('GRPO原始 0923'!F2766:F2780)</f>
        <v>0.5375</v>
      </c>
      <c r="F2296" s="3">
        <f>AVERAGE('GRPO原始 0923'!F2761:F2780)</f>
        <v>0.5171875</v>
      </c>
      <c r="G2296" s="3">
        <f>AVERAGE('GRPO原始 0923'!F2751:F2780)</f>
        <v>0.482552083333333</v>
      </c>
      <c r="H2296" s="3">
        <f>AVERAGE('GRPO原始 0923'!F2741:F2780)</f>
        <v>0.46796875</v>
      </c>
      <c r="I2296" s="3">
        <f>AVERAGE('GRPO原始 0923'!F2735:F2780)</f>
        <v>0.453125</v>
      </c>
      <c r="J2296" s="5">
        <f t="shared" ref="J2296:P2296" si="2294">C2296-C47</f>
        <v>0.0625000000000001</v>
      </c>
      <c r="K2296" s="5">
        <f t="shared" si="2294"/>
        <v>0.04140625</v>
      </c>
      <c r="L2296" s="5">
        <f t="shared" si="2294"/>
        <v>0.0223958333333333</v>
      </c>
      <c r="M2296" s="5">
        <f t="shared" si="2294"/>
        <v>0.025</v>
      </c>
      <c r="N2296" s="5">
        <f t="shared" si="2294"/>
        <v>0.00885416666666666</v>
      </c>
      <c r="O2296" s="5">
        <f t="shared" si="2294"/>
        <v>0.013671875</v>
      </c>
      <c r="P2296" s="5">
        <f t="shared" si="2294"/>
        <v>0.0134171195652174</v>
      </c>
    </row>
    <row r="2297" ht="19" customHeight="1" spans="1:16">
      <c r="A2297" s="2" t="s">
        <v>291</v>
      </c>
      <c r="B2297" s="2">
        <v>47</v>
      </c>
      <c r="C2297" s="3">
        <f>AVERAGE('GRPO原始 0923'!F2777:F2781)</f>
        <v>0.5609375</v>
      </c>
      <c r="D2297" s="3">
        <f>AVERAGE('GRPO原始 0923'!F2772:F2781)</f>
        <v>0.55625</v>
      </c>
      <c r="E2297" s="3">
        <f>AVERAGE('GRPO原始 0923'!F2767:F2781)</f>
        <v>0.541145833333333</v>
      </c>
      <c r="F2297" s="3">
        <f>AVERAGE('GRPO原始 0923'!F2762:F2781)</f>
        <v>0.516015625</v>
      </c>
      <c r="G2297" s="3">
        <f>AVERAGE('GRPO原始 0923'!F2752:F2781)</f>
        <v>0.490625</v>
      </c>
      <c r="H2297" s="3">
        <f>AVERAGE('GRPO原始 0923'!F2742:F2781)</f>
        <v>0.473046875</v>
      </c>
      <c r="I2297" s="3">
        <f>AVERAGE('GRPO原始 0923'!F2735:F2781)</f>
        <v>0.455784574468085</v>
      </c>
      <c r="J2297" s="5">
        <f t="shared" ref="J2297:P2297" si="2295">C2297-C48</f>
        <v>0.046875</v>
      </c>
      <c r="K2297" s="5">
        <f t="shared" si="2295"/>
        <v>0.03828125</v>
      </c>
      <c r="L2297" s="5">
        <f t="shared" si="2295"/>
        <v>0.0223958333333333</v>
      </c>
      <c r="M2297" s="5">
        <f t="shared" si="2295"/>
        <v>0.01875</v>
      </c>
      <c r="N2297" s="5">
        <f t="shared" si="2295"/>
        <v>0.01015625</v>
      </c>
      <c r="O2297" s="5">
        <f t="shared" si="2295"/>
        <v>0.0134765625</v>
      </c>
      <c r="P2297" s="5">
        <f t="shared" si="2295"/>
        <v>0.0127992021276596</v>
      </c>
    </row>
    <row r="2298" ht="19" customHeight="1" spans="1:16">
      <c r="A2298" s="2" t="s">
        <v>291</v>
      </c>
      <c r="B2298" s="2">
        <v>48</v>
      </c>
      <c r="C2298" s="3">
        <f>AVERAGE('GRPO原始 0923'!F2778:F2782)</f>
        <v>0.578125</v>
      </c>
      <c r="D2298" s="3">
        <f>AVERAGE('GRPO原始 0923'!F2773:F2782)</f>
        <v>0.5484375</v>
      </c>
      <c r="E2298" s="3">
        <f>AVERAGE('GRPO原始 0923'!F2768:F2782)</f>
        <v>0.540625</v>
      </c>
      <c r="F2298" s="3">
        <f>AVERAGE('GRPO原始 0923'!F2763:F2782)</f>
        <v>0.52734375</v>
      </c>
      <c r="G2298" s="3">
        <f>AVERAGE('GRPO原始 0923'!F2753:F2782)</f>
        <v>0.496354166666667</v>
      </c>
      <c r="H2298" s="3">
        <f>AVERAGE('GRPO原始 0923'!F2743:F2782)</f>
        <v>0.4787109375</v>
      </c>
      <c r="I2298" s="3">
        <f>AVERAGE('GRPO原始 0923'!F2735:F2782)</f>
        <v>0.45751953125</v>
      </c>
      <c r="J2298" s="5">
        <f t="shared" ref="J2298:P2298" si="2296">C2298-C49</f>
        <v>0.03125</v>
      </c>
      <c r="K2298" s="5">
        <f t="shared" si="2296"/>
        <v>0.03515625</v>
      </c>
      <c r="L2298" s="5">
        <f t="shared" si="2296"/>
        <v>0.0151041666666667</v>
      </c>
      <c r="M2298" s="5">
        <f t="shared" si="2296"/>
        <v>0.0171875</v>
      </c>
      <c r="N2298" s="5">
        <f t="shared" si="2296"/>
        <v>0.01171875</v>
      </c>
      <c r="O2298" s="5">
        <f t="shared" si="2296"/>
        <v>0.0125</v>
      </c>
      <c r="P2298" s="5">
        <f t="shared" si="2296"/>
        <v>0.01171875</v>
      </c>
    </row>
    <row r="2299" ht="19" customHeight="1" spans="1:16">
      <c r="A2299" s="2" t="s">
        <v>291</v>
      </c>
      <c r="B2299" s="2">
        <v>49</v>
      </c>
      <c r="C2299" s="3">
        <f>AVERAGE('GRPO原始 0923'!F2779:F2783)</f>
        <v>0.5890625</v>
      </c>
      <c r="D2299" s="3">
        <f>AVERAGE('GRPO原始 0923'!F2774:F2783)</f>
        <v>0.55546875</v>
      </c>
      <c r="E2299" s="3">
        <f>AVERAGE('GRPO原始 0923'!F2769:F2783)</f>
        <v>0.544791666666667</v>
      </c>
      <c r="F2299" s="3">
        <f>AVERAGE('GRPO原始 0923'!F2764:F2783)</f>
        <v>0.533203125</v>
      </c>
      <c r="G2299" s="3">
        <f>AVERAGE('GRPO原始 0923'!F2754:F2783)</f>
        <v>0.501302083333333</v>
      </c>
      <c r="H2299" s="3">
        <f>AVERAGE('GRPO原始 0923'!F2744:F2783)</f>
        <v>0.48203125</v>
      </c>
      <c r="I2299" s="3">
        <f>AVERAGE('GRPO原始 0923'!F2735:F2783)</f>
        <v>0.460140306122449</v>
      </c>
      <c r="J2299" s="5">
        <f t="shared" ref="J2299:P2299" si="2297">C2299-C50</f>
        <v>0.0171875</v>
      </c>
      <c r="K2299" s="5">
        <f t="shared" si="2297"/>
        <v>0.0328124999999999</v>
      </c>
      <c r="L2299" s="5">
        <f t="shared" si="2297"/>
        <v>0.01875</v>
      </c>
      <c r="M2299" s="5">
        <f t="shared" si="2297"/>
        <v>0.01796875</v>
      </c>
      <c r="N2299" s="5">
        <f t="shared" si="2297"/>
        <v>0.01328125</v>
      </c>
      <c r="O2299" s="5">
        <f t="shared" si="2297"/>
        <v>0.01171875</v>
      </c>
      <c r="P2299" s="5">
        <f t="shared" si="2297"/>
        <v>0.0113201530612245</v>
      </c>
    </row>
    <row r="2300" ht="19" customHeight="1" spans="1:16">
      <c r="A2300" s="2" t="s">
        <v>291</v>
      </c>
      <c r="B2300" s="2">
        <v>50</v>
      </c>
      <c r="C2300" s="3">
        <f>AVERAGE('GRPO原始 0923'!F2780:F2784)</f>
        <v>0.565625</v>
      </c>
      <c r="D2300" s="3">
        <f>AVERAGE('GRPO原始 0923'!F2775:F2784)</f>
        <v>0.55859375</v>
      </c>
      <c r="E2300" s="3">
        <f>AVERAGE('GRPO原始 0923'!F2770:F2784)</f>
        <v>0.541666666666667</v>
      </c>
      <c r="F2300" s="3">
        <f>AVERAGE('GRPO原始 0923'!F2765:F2784)</f>
        <v>0.534765625</v>
      </c>
      <c r="G2300" s="3">
        <f>AVERAGE('GRPO原始 0923'!F2755:F2784)</f>
        <v>0.506770833333333</v>
      </c>
      <c r="H2300" s="3">
        <f>AVERAGE('GRPO原始 0923'!F2745:F2784)</f>
        <v>0.48203125</v>
      </c>
      <c r="I2300" s="3">
        <f>AVERAGE('GRPO原始 0923'!F2735:F2784)</f>
        <v>0.4596875</v>
      </c>
      <c r="J2300" s="5">
        <f t="shared" ref="J2300:P2300" si="2298">C2300-C51</f>
        <v>-0.0078125</v>
      </c>
      <c r="K2300" s="5">
        <f t="shared" si="2298"/>
        <v>0.0328125</v>
      </c>
      <c r="L2300" s="5">
        <f t="shared" si="2298"/>
        <v>0.0151041666666666</v>
      </c>
      <c r="M2300" s="5">
        <f t="shared" si="2298"/>
        <v>0.016796875</v>
      </c>
      <c r="N2300" s="5">
        <f t="shared" si="2298"/>
        <v>0.0151041666666666</v>
      </c>
      <c r="O2300" s="5">
        <f t="shared" si="2298"/>
        <v>0.009765625</v>
      </c>
      <c r="P2300" s="5">
        <f t="shared" si="2298"/>
        <v>0.01046875</v>
      </c>
    </row>
    <row r="2301" ht="19" customHeight="1" spans="1:16">
      <c r="A2301" s="2" t="s">
        <v>291</v>
      </c>
      <c r="B2301" s="2">
        <v>51</v>
      </c>
      <c r="C2301" s="3">
        <f>AVERAGE('GRPO原始 0923'!F2781:F2785)</f>
        <v>0.540625</v>
      </c>
      <c r="D2301" s="3">
        <f>AVERAGE('GRPO原始 0923'!F2776:F2785)</f>
        <v>0.5453125</v>
      </c>
      <c r="E2301" s="3">
        <f>AVERAGE('GRPO原始 0923'!F2771:F2785)</f>
        <v>0.551041666666667</v>
      </c>
      <c r="F2301" s="3">
        <f>AVERAGE('GRPO原始 0923'!F2766:F2785)</f>
        <v>0.53828125</v>
      </c>
      <c r="G2301" s="3">
        <f>AVERAGE('GRPO原始 0923'!F2756:F2785)</f>
        <v>0.511979166666667</v>
      </c>
      <c r="H2301" s="3">
        <f>AVERAGE('GRPO原始 0923'!F2746:F2785)</f>
        <v>0.4859375</v>
      </c>
      <c r="I2301" s="3">
        <f>AVERAGE('GRPO原始 0923'!F2736:F2785)</f>
        <v>0.46453125</v>
      </c>
      <c r="J2301" s="5">
        <f t="shared" ref="J2301:P2301" si="2299">C2301-C52</f>
        <v>-0.0343749999999999</v>
      </c>
      <c r="K2301" s="5">
        <f t="shared" si="2299"/>
        <v>0.0140625</v>
      </c>
      <c r="L2301" s="5">
        <f t="shared" si="2299"/>
        <v>0.0161458333333333</v>
      </c>
      <c r="M2301" s="5">
        <f t="shared" si="2299"/>
        <v>0.00820312500000009</v>
      </c>
      <c r="N2301" s="5">
        <f t="shared" si="2299"/>
        <v>0.0153645833333333</v>
      </c>
      <c r="O2301" s="5">
        <f t="shared" si="2299"/>
        <v>0.005859375</v>
      </c>
      <c r="P2301" s="5">
        <f t="shared" si="2299"/>
        <v>0.00859375000000001</v>
      </c>
    </row>
    <row r="2302" ht="19" customHeight="1" spans="1:16">
      <c r="A2302" s="2" t="s">
        <v>291</v>
      </c>
      <c r="B2302" s="2">
        <v>52</v>
      </c>
      <c r="C2302" s="3">
        <f>AVERAGE('GRPO原始 0923'!F2782:F2786)</f>
        <v>0.5328125</v>
      </c>
      <c r="D2302" s="3">
        <f>AVERAGE('GRPO原始 0923'!F2777:F2786)</f>
        <v>0.546875</v>
      </c>
      <c r="E2302" s="3">
        <f>AVERAGE('GRPO原始 0923'!F2772:F2786)</f>
        <v>0.5484375</v>
      </c>
      <c r="F2302" s="3">
        <f>AVERAGE('GRPO原始 0923'!F2767:F2786)</f>
        <v>0.5390625</v>
      </c>
      <c r="G2302" s="3">
        <f>AVERAGE('GRPO原始 0923'!F2757:F2786)</f>
        <v>0.51484375</v>
      </c>
      <c r="H2302" s="3">
        <f>AVERAGE('GRPO原始 0923'!F2747:F2786)</f>
        <v>0.4876953125</v>
      </c>
      <c r="I2302" s="3">
        <f>AVERAGE('GRPO原始 0923'!F2737:F2786)</f>
        <v>0.46859375</v>
      </c>
      <c r="J2302" s="5">
        <f t="shared" ref="J2302:P2302" si="2300">C2302-C53</f>
        <v>-0.046875</v>
      </c>
      <c r="K2302" s="5">
        <f t="shared" si="2300"/>
        <v>0</v>
      </c>
      <c r="L2302" s="5">
        <f t="shared" si="2300"/>
        <v>0.00989583333333333</v>
      </c>
      <c r="M2302" s="5">
        <f t="shared" si="2300"/>
        <v>0.00507812500000004</v>
      </c>
      <c r="N2302" s="5">
        <f t="shared" si="2300"/>
        <v>0.0122395833333334</v>
      </c>
      <c r="O2302" s="5">
        <f t="shared" si="2300"/>
        <v>0.00351562499999997</v>
      </c>
      <c r="P2302" s="5">
        <f t="shared" si="2300"/>
        <v>0.00703124999999999</v>
      </c>
    </row>
    <row r="2303" ht="19" customHeight="1" spans="1:16">
      <c r="A2303" s="2" t="s">
        <v>291</v>
      </c>
      <c r="B2303" s="2">
        <v>53</v>
      </c>
      <c r="C2303" s="3">
        <f>AVERAGE('GRPO原始 0923'!F2783:F2787)</f>
        <v>0.5296875</v>
      </c>
      <c r="D2303" s="3">
        <f>AVERAGE('GRPO原始 0923'!F2778:F2787)</f>
        <v>0.55390625</v>
      </c>
      <c r="E2303" s="3">
        <f>AVERAGE('GRPO原始 0923'!F2773:F2787)</f>
        <v>0.5421875</v>
      </c>
      <c r="F2303" s="3">
        <f>AVERAGE('GRPO原始 0923'!F2768:F2787)</f>
        <v>0.537890625</v>
      </c>
      <c r="G2303" s="3">
        <f>AVERAGE('GRPO原始 0923'!F2758:F2787)</f>
        <v>0.515885416666667</v>
      </c>
      <c r="H2303" s="3">
        <f>AVERAGE('GRPO原始 0923'!F2748:F2787)</f>
        <v>0.4888671875</v>
      </c>
      <c r="I2303" s="3">
        <f>AVERAGE('GRPO原始 0923'!F2738:F2787)</f>
        <v>0.47265625</v>
      </c>
      <c r="J2303" s="5">
        <f t="shared" ref="J2303:P2303" si="2301">C2303-C54</f>
        <v>-0.0546875</v>
      </c>
      <c r="K2303" s="5">
        <f t="shared" si="2301"/>
        <v>-0.01171875</v>
      </c>
      <c r="L2303" s="5">
        <f t="shared" si="2301"/>
        <v>0.00520833333333337</v>
      </c>
      <c r="M2303" s="5">
        <f t="shared" si="2301"/>
        <v>-0.00234375000000009</v>
      </c>
      <c r="N2303" s="5">
        <f t="shared" si="2301"/>
        <v>0.00546875000000002</v>
      </c>
      <c r="O2303" s="5">
        <f t="shared" si="2301"/>
        <v>0.00175781250000001</v>
      </c>
      <c r="P2303" s="5">
        <f t="shared" si="2301"/>
        <v>0.005</v>
      </c>
    </row>
    <row r="2304" ht="19" customHeight="1" spans="1:16">
      <c r="A2304" s="2" t="s">
        <v>291</v>
      </c>
      <c r="B2304" s="2">
        <v>54</v>
      </c>
      <c r="C2304" s="3">
        <f>AVERAGE('GRPO原始 0923'!F2784:F2788)</f>
        <v>0.5140625</v>
      </c>
      <c r="D2304" s="3">
        <f>AVERAGE('GRPO原始 0923'!F2779:F2788)</f>
        <v>0.5515625</v>
      </c>
      <c r="E2304" s="3">
        <f>AVERAGE('GRPO原始 0923'!F2774:F2788)</f>
        <v>0.541666666666667</v>
      </c>
      <c r="F2304" s="3">
        <f>AVERAGE('GRPO原始 0923'!F2769:F2788)</f>
        <v>0.537109375</v>
      </c>
      <c r="G2304" s="3">
        <f>AVERAGE('GRPO原始 0923'!F2759:F2788)</f>
        <v>0.518489583333333</v>
      </c>
      <c r="H2304" s="3">
        <f>AVERAGE('GRPO原始 0923'!F2749:F2788)</f>
        <v>0.490234375</v>
      </c>
      <c r="I2304" s="3">
        <f>AVERAGE('GRPO原始 0923'!F2739:F2788)</f>
        <v>0.47609375</v>
      </c>
      <c r="J2304" s="5">
        <f t="shared" ref="J2304:P2304" si="2302">C2304-C55</f>
        <v>-0.065625</v>
      </c>
      <c r="K2304" s="5">
        <f t="shared" si="2302"/>
        <v>-0.0242187500000001</v>
      </c>
      <c r="L2304" s="5">
        <f t="shared" si="2302"/>
        <v>0</v>
      </c>
      <c r="M2304" s="5">
        <f t="shared" si="2302"/>
        <v>-0.00234374999999998</v>
      </c>
      <c r="N2304" s="5">
        <f t="shared" si="2302"/>
        <v>0.00494791666666661</v>
      </c>
      <c r="O2304" s="5">
        <f t="shared" si="2302"/>
        <v>-0.000390624999999978</v>
      </c>
      <c r="P2304" s="5">
        <f t="shared" si="2302"/>
        <v>0.00437499999999996</v>
      </c>
    </row>
    <row r="2305" ht="19" customHeight="1" spans="1:16">
      <c r="A2305" s="2" t="s">
        <v>291</v>
      </c>
      <c r="B2305" s="2">
        <v>55</v>
      </c>
      <c r="C2305" s="3">
        <f>AVERAGE('GRPO原始 0923'!F2785:F2789)</f>
        <v>0.5171875</v>
      </c>
      <c r="D2305" s="3">
        <f>AVERAGE('GRPO原始 0923'!F2780:F2789)</f>
        <v>0.54140625</v>
      </c>
      <c r="E2305" s="3">
        <f>AVERAGE('GRPO原始 0923'!F2775:F2789)</f>
        <v>0.544791666666667</v>
      </c>
      <c r="F2305" s="3">
        <f>AVERAGE('GRPO原始 0923'!F2770:F2789)</f>
        <v>0.535546875</v>
      </c>
      <c r="G2305" s="3">
        <f>AVERAGE('GRPO原始 0923'!F2760:F2789)</f>
        <v>0.519270833333333</v>
      </c>
      <c r="H2305" s="3">
        <f>AVERAGE('GRPO原始 0923'!F2750:F2789)</f>
        <v>0.4919921875</v>
      </c>
      <c r="I2305" s="3">
        <f>AVERAGE('GRPO原始 0923'!F2740:F2789)</f>
        <v>0.47546875</v>
      </c>
      <c r="J2305" s="5">
        <f t="shared" ref="J2305:P2305" si="2303">C2305-C56</f>
        <v>-0.071875</v>
      </c>
      <c r="K2305" s="5">
        <f t="shared" si="2303"/>
        <v>-0.0398437500000001</v>
      </c>
      <c r="L2305" s="5">
        <f t="shared" si="2303"/>
        <v>-0.00208333333333333</v>
      </c>
      <c r="M2305" s="5">
        <f t="shared" si="2303"/>
        <v>-0.00664062500000007</v>
      </c>
      <c r="N2305" s="5">
        <f t="shared" si="2303"/>
        <v>0.00416666666666665</v>
      </c>
      <c r="O2305" s="5">
        <f t="shared" si="2303"/>
        <v>-0.00410156249999999</v>
      </c>
      <c r="P2305" s="5">
        <f t="shared" si="2303"/>
        <v>0.00234374999999998</v>
      </c>
    </row>
    <row r="2306" ht="19" customHeight="1" spans="1:16">
      <c r="A2306" s="2" t="s">
        <v>291</v>
      </c>
      <c r="B2306" s="2">
        <v>56</v>
      </c>
      <c r="C2306" s="3">
        <f>AVERAGE('GRPO原始 0923'!F2786:F2790)</f>
        <v>0.5046875</v>
      </c>
      <c r="D2306" s="3">
        <f>AVERAGE('GRPO原始 0923'!F2781:F2790)</f>
        <v>0.52265625</v>
      </c>
      <c r="E2306" s="3">
        <f>AVERAGE('GRPO原始 0923'!F2776:F2790)</f>
        <v>0.531770833333333</v>
      </c>
      <c r="F2306" s="3">
        <f>AVERAGE('GRPO原始 0923'!F2771:F2790)</f>
        <v>0.539453125</v>
      </c>
      <c r="G2306" s="3">
        <f>AVERAGE('GRPO原始 0923'!F2761:F2790)</f>
        <v>0.519010416666667</v>
      </c>
      <c r="H2306" s="3">
        <f>AVERAGE('GRPO原始 0923'!F2751:F2790)</f>
        <v>0.492578125</v>
      </c>
      <c r="I2306" s="3">
        <f>AVERAGE('GRPO原始 0923'!F2741:F2790)</f>
        <v>0.47890625</v>
      </c>
      <c r="J2306" s="5">
        <f t="shared" ref="J2306:P2306" si="2304">C2306-C57</f>
        <v>-0.0328125</v>
      </c>
      <c r="K2306" s="5">
        <f t="shared" si="2304"/>
        <v>-0.03359375</v>
      </c>
      <c r="L2306" s="5">
        <f t="shared" si="2304"/>
        <v>-0.00156250000000002</v>
      </c>
      <c r="M2306" s="5">
        <f t="shared" si="2304"/>
        <v>0.00390625</v>
      </c>
      <c r="N2306" s="5">
        <f t="shared" si="2304"/>
        <v>0.00546875000000002</v>
      </c>
      <c r="O2306" s="5">
        <f t="shared" si="2304"/>
        <v>-0.00175781250000001</v>
      </c>
      <c r="P2306" s="5">
        <f t="shared" si="2304"/>
        <v>0.00421874999999999</v>
      </c>
    </row>
    <row r="2307" ht="19" customHeight="1" spans="1:16">
      <c r="A2307" s="2" t="s">
        <v>291</v>
      </c>
      <c r="B2307" s="2">
        <v>57</v>
      </c>
      <c r="C2307" s="3">
        <f>AVERAGE('GRPO原始 0923'!F2787:F2791)</f>
        <v>0.5234375</v>
      </c>
      <c r="D2307" s="3">
        <f>AVERAGE('GRPO原始 0923'!F2782:F2791)</f>
        <v>0.528125</v>
      </c>
      <c r="E2307" s="3">
        <f>AVERAGE('GRPO原始 0923'!F2777:F2791)</f>
        <v>0.5390625</v>
      </c>
      <c r="F2307" s="3">
        <f>AVERAGE('GRPO原始 0923'!F2772:F2791)</f>
        <v>0.5421875</v>
      </c>
      <c r="G2307" s="3">
        <f>AVERAGE('GRPO原始 0923'!F2762:F2791)</f>
        <v>0.520052083333333</v>
      </c>
      <c r="H2307" s="3">
        <f>AVERAGE('GRPO原始 0923'!F2752:F2791)</f>
        <v>0.5</v>
      </c>
      <c r="I2307" s="3">
        <f>AVERAGE('GRPO原始 0923'!F2742:F2791)</f>
        <v>0.4840625</v>
      </c>
      <c r="J2307" s="5">
        <f t="shared" ref="J2307:P2307" si="2305">C2307-C58</f>
        <v>-0.0109375</v>
      </c>
      <c r="K2307" s="5">
        <f t="shared" si="2305"/>
        <v>-0.02890625</v>
      </c>
      <c r="L2307" s="5">
        <f t="shared" si="2305"/>
        <v>-0.00364583333333335</v>
      </c>
      <c r="M2307" s="5">
        <f t="shared" si="2305"/>
        <v>0.00468750000000007</v>
      </c>
      <c r="N2307" s="5">
        <f t="shared" si="2305"/>
        <v>0.00286458333333328</v>
      </c>
      <c r="O2307" s="5">
        <f t="shared" si="2305"/>
        <v>0.000390624999999978</v>
      </c>
      <c r="P2307" s="5">
        <f t="shared" si="2305"/>
        <v>0.005</v>
      </c>
    </row>
    <row r="2308" ht="19" customHeight="1" spans="1:16">
      <c r="A2308" s="2" t="s">
        <v>291</v>
      </c>
      <c r="B2308" s="2">
        <v>58</v>
      </c>
      <c r="C2308" s="3">
        <f>AVERAGE('GRPO原始 0923'!F2788:F2792)</f>
        <v>0.4953125</v>
      </c>
      <c r="D2308" s="3">
        <f>AVERAGE('GRPO原始 0923'!F2783:F2792)</f>
        <v>0.5125</v>
      </c>
      <c r="E2308" s="3">
        <f>AVERAGE('GRPO原始 0923'!F2778:F2792)</f>
        <v>0.534375</v>
      </c>
      <c r="F2308" s="3">
        <f>AVERAGE('GRPO原始 0923'!F2773:F2792)</f>
        <v>0.53046875</v>
      </c>
      <c r="G2308" s="3">
        <f>AVERAGE('GRPO原始 0923'!F2763:F2792)</f>
        <v>0.522395833333333</v>
      </c>
      <c r="H2308" s="3">
        <f>AVERAGE('GRPO原始 0923'!F2753:F2792)</f>
        <v>0.500390625</v>
      </c>
      <c r="I2308" s="3">
        <f>AVERAGE('GRPO原始 0923'!F2743:F2792)</f>
        <v>0.48546875</v>
      </c>
      <c r="J2308" s="5">
        <f t="shared" ref="J2308:P2308" si="2306">C2308-C59</f>
        <v>-0.04375</v>
      </c>
      <c r="K2308" s="5">
        <f t="shared" si="2306"/>
        <v>-0.0492187500000001</v>
      </c>
      <c r="L2308" s="5">
        <f t="shared" si="2306"/>
        <v>-0.0223958333333333</v>
      </c>
      <c r="M2308" s="5">
        <f t="shared" si="2306"/>
        <v>-0.00703124999999993</v>
      </c>
      <c r="N2308" s="5">
        <f t="shared" si="2306"/>
        <v>-0.00494791666666672</v>
      </c>
      <c r="O2308" s="5">
        <f t="shared" si="2306"/>
        <v>-0.00351562500000002</v>
      </c>
      <c r="P2308" s="5">
        <f t="shared" si="2306"/>
        <v>0.000156250000000024</v>
      </c>
    </row>
    <row r="2309" ht="19" customHeight="1" spans="1:16">
      <c r="A2309" s="2" t="s">
        <v>291</v>
      </c>
      <c r="B2309" s="2">
        <v>59</v>
      </c>
      <c r="C2309" s="3">
        <f>AVERAGE('GRPO原始 0923'!F2789:F2793)</f>
        <v>0.4828125</v>
      </c>
      <c r="D2309" s="3">
        <f>AVERAGE('GRPO原始 0923'!F2784:F2793)</f>
        <v>0.4984375</v>
      </c>
      <c r="E2309" s="3">
        <f>AVERAGE('GRPO原始 0923'!F2779:F2793)</f>
        <v>0.528645833333333</v>
      </c>
      <c r="F2309" s="3">
        <f>AVERAGE('GRPO原始 0923'!F2774:F2793)</f>
        <v>0.526953125</v>
      </c>
      <c r="G2309" s="3">
        <f>AVERAGE('GRPO原始 0923'!F2764:F2793)</f>
        <v>0.521614583333333</v>
      </c>
      <c r="H2309" s="3">
        <f>AVERAGE('GRPO原始 0923'!F2754:F2793)</f>
        <v>0.5005859375</v>
      </c>
      <c r="I2309" s="3">
        <f>AVERAGE('GRPO原始 0923'!F2744:F2793)</f>
        <v>0.4853125</v>
      </c>
      <c r="J2309" s="5">
        <f t="shared" ref="J2309:P2309" si="2307">C2309-C60</f>
        <v>-0.05</v>
      </c>
      <c r="K2309" s="5">
        <f t="shared" si="2307"/>
        <v>-0.0578125</v>
      </c>
      <c r="L2309" s="5">
        <f t="shared" si="2307"/>
        <v>-0.0328124999999999</v>
      </c>
      <c r="M2309" s="5">
        <f t="shared" si="2307"/>
        <v>-0.0125</v>
      </c>
      <c r="N2309" s="5">
        <f t="shared" si="2307"/>
        <v>-0.0072916666666667</v>
      </c>
      <c r="O2309" s="5">
        <f t="shared" si="2307"/>
        <v>-0.00449218750000002</v>
      </c>
      <c r="P2309" s="5">
        <f t="shared" si="2307"/>
        <v>-0.00218750000000001</v>
      </c>
    </row>
    <row r="2310" ht="19" customHeight="1" spans="1:16">
      <c r="A2310" s="2" t="s">
        <v>291</v>
      </c>
      <c r="B2310" s="2">
        <v>60</v>
      </c>
      <c r="C2310" s="3">
        <f>AVERAGE('GRPO原始 0923'!F2790:F2794)</f>
        <v>0.490625</v>
      </c>
      <c r="D2310" s="3">
        <f>AVERAGE('GRPO原始 0923'!F2785:F2794)</f>
        <v>0.50390625</v>
      </c>
      <c r="E2310" s="3">
        <f>AVERAGE('GRPO原始 0923'!F2780:F2794)</f>
        <v>0.524479166666667</v>
      </c>
      <c r="F2310" s="3">
        <f>AVERAGE('GRPO原始 0923'!F2775:F2794)</f>
        <v>0.53125</v>
      </c>
      <c r="G2310" s="3">
        <f>AVERAGE('GRPO原始 0923'!F2765:F2794)</f>
        <v>0.524479166666667</v>
      </c>
      <c r="H2310" s="3">
        <f>AVERAGE('GRPO原始 0923'!F2755:F2794)</f>
        <v>0.5060546875</v>
      </c>
      <c r="I2310" s="3">
        <f>AVERAGE('GRPO原始 0923'!F2745:F2794)</f>
        <v>0.48640625</v>
      </c>
      <c r="J2310" s="5">
        <f t="shared" ref="J2310:P2310" si="2308">C2310-C61</f>
        <v>-0.0515625000000001</v>
      </c>
      <c r="K2310" s="5">
        <f t="shared" si="2308"/>
        <v>-0.06171875</v>
      </c>
      <c r="L2310" s="5">
        <f t="shared" si="2308"/>
        <v>-0.04375</v>
      </c>
      <c r="M2310" s="5">
        <f t="shared" si="2308"/>
        <v>-0.014453125</v>
      </c>
      <c r="N2310" s="5">
        <f t="shared" si="2308"/>
        <v>-0.00937499999999991</v>
      </c>
      <c r="O2310" s="5">
        <f t="shared" si="2308"/>
        <v>-0.00410156249999993</v>
      </c>
      <c r="P2310" s="5">
        <f t="shared" si="2308"/>
        <v>-0.00453125000000004</v>
      </c>
    </row>
    <row r="2311" ht="19" customHeight="1" spans="1:16">
      <c r="A2311" s="2" t="s">
        <v>291</v>
      </c>
      <c r="B2311" s="2">
        <v>61</v>
      </c>
      <c r="C2311" s="3">
        <f>AVERAGE('GRPO原始 0923'!F2791:F2795)</f>
        <v>0.46875</v>
      </c>
      <c r="D2311" s="3">
        <f>AVERAGE('GRPO原始 0923'!F2786:F2795)</f>
        <v>0.48671875</v>
      </c>
      <c r="E2311" s="3">
        <f>AVERAGE('GRPO原始 0923'!F2781:F2795)</f>
        <v>0.5046875</v>
      </c>
      <c r="F2311" s="3">
        <f>AVERAGE('GRPO原始 0923'!F2776:F2795)</f>
        <v>0.516015625</v>
      </c>
      <c r="G2311" s="3">
        <f>AVERAGE('GRPO原始 0923'!F2766:F2795)</f>
        <v>0.52109375</v>
      </c>
      <c r="H2311" s="3">
        <f>AVERAGE('GRPO原始 0923'!F2756:F2795)</f>
        <v>0.5056640625</v>
      </c>
      <c r="I2311" s="3">
        <f>AVERAGE('GRPO原始 0923'!F2746:F2795)</f>
        <v>0.48609375</v>
      </c>
      <c r="J2311" s="5">
        <f t="shared" ref="J2311:P2311" si="2309">C2311-C62</f>
        <v>-0.1171875</v>
      </c>
      <c r="K2311" s="5">
        <f t="shared" si="2309"/>
        <v>-0.0750000000000001</v>
      </c>
      <c r="L2311" s="5">
        <f t="shared" si="2309"/>
        <v>-0.0614583333333334</v>
      </c>
      <c r="M2311" s="5">
        <f t="shared" si="2309"/>
        <v>-0.03046875</v>
      </c>
      <c r="N2311" s="5">
        <f t="shared" si="2309"/>
        <v>-0.01953125</v>
      </c>
      <c r="O2311" s="5">
        <f t="shared" si="2309"/>
        <v>-0.00722656250000009</v>
      </c>
      <c r="P2311" s="5">
        <f t="shared" si="2309"/>
        <v>-0.0103125</v>
      </c>
    </row>
    <row r="2312" ht="19" customHeight="1" spans="1:16">
      <c r="A2312" s="2" t="s">
        <v>291</v>
      </c>
      <c r="B2312" s="2">
        <v>62</v>
      </c>
      <c r="C2312" s="3">
        <f>AVERAGE('GRPO原始 0923'!F2792:F2796)</f>
        <v>0.4796875</v>
      </c>
      <c r="D2312" s="3">
        <f>AVERAGE('GRPO原始 0923'!F2787:F2796)</f>
        <v>0.5015625</v>
      </c>
      <c r="E2312" s="3">
        <f>AVERAGE('GRPO原始 0923'!F2782:F2796)</f>
        <v>0.511979166666667</v>
      </c>
      <c r="F2312" s="3">
        <f>AVERAGE('GRPO原始 0923'!F2777:F2796)</f>
        <v>0.52421875</v>
      </c>
      <c r="G2312" s="3">
        <f>AVERAGE('GRPO原始 0923'!F2767:F2796)</f>
        <v>0.5265625</v>
      </c>
      <c r="H2312" s="3">
        <f>AVERAGE('GRPO原始 0923'!F2757:F2796)</f>
        <v>0.5115234375</v>
      </c>
      <c r="I2312" s="3">
        <f>AVERAGE('GRPO原始 0923'!F2747:F2796)</f>
        <v>0.49046875</v>
      </c>
      <c r="J2312" s="5">
        <f t="shared" ref="J2312:P2312" si="2310">C2312-C63</f>
        <v>-0.13125</v>
      </c>
      <c r="K2312" s="5">
        <f t="shared" si="2310"/>
        <v>-0.07109375</v>
      </c>
      <c r="L2312" s="5">
        <f t="shared" si="2310"/>
        <v>-0.0630208333333333</v>
      </c>
      <c r="M2312" s="5">
        <f t="shared" si="2310"/>
        <v>-0.0355468750000001</v>
      </c>
      <c r="N2312" s="5">
        <f t="shared" si="2310"/>
        <v>-0.0203125</v>
      </c>
      <c r="O2312" s="5">
        <f t="shared" si="2310"/>
        <v>-0.00859375000000007</v>
      </c>
      <c r="P2312" s="5">
        <f t="shared" si="2310"/>
        <v>-0.01140625</v>
      </c>
    </row>
    <row r="2313" ht="19" customHeight="1" spans="1:16">
      <c r="A2313" s="2" t="s">
        <v>291</v>
      </c>
      <c r="B2313" s="2">
        <v>63</v>
      </c>
      <c r="C2313" s="3">
        <f>AVERAGE('GRPO原始 0923'!F2793:F2797)</f>
        <v>0.51875</v>
      </c>
      <c r="D2313" s="3">
        <f>AVERAGE('GRPO原始 0923'!F2788:F2797)</f>
        <v>0.50703125</v>
      </c>
      <c r="E2313" s="3">
        <f>AVERAGE('GRPO原始 0923'!F2783:F2797)</f>
        <v>0.514583333333333</v>
      </c>
      <c r="F2313" s="3">
        <f>AVERAGE('GRPO原始 0923'!F2778:F2797)</f>
        <v>0.53046875</v>
      </c>
      <c r="G2313" s="3">
        <f>AVERAGE('GRPO原始 0923'!F2768:F2797)</f>
        <v>0.527604166666667</v>
      </c>
      <c r="H2313" s="3">
        <f>AVERAGE('GRPO原始 0923'!F2758:F2797)</f>
        <v>0.513671875</v>
      </c>
      <c r="I2313" s="3">
        <f>AVERAGE('GRPO原始 0923'!F2748:F2797)</f>
        <v>0.4925</v>
      </c>
      <c r="J2313" s="5">
        <f t="shared" ref="J2313:P2313" si="2311">C2313-C64</f>
        <v>-0.1125</v>
      </c>
      <c r="K2313" s="5">
        <f t="shared" si="2311"/>
        <v>-0.078125</v>
      </c>
      <c r="L2313" s="5">
        <f t="shared" si="2311"/>
        <v>-0.0703125</v>
      </c>
      <c r="M2313" s="5">
        <f t="shared" si="2311"/>
        <v>-0.044921875</v>
      </c>
      <c r="N2313" s="5">
        <f t="shared" si="2311"/>
        <v>-0.0276041666666667</v>
      </c>
      <c r="O2313" s="5">
        <f t="shared" si="2311"/>
        <v>-0.0154296875</v>
      </c>
      <c r="P2313" s="5">
        <f t="shared" si="2311"/>
        <v>-0.01421875</v>
      </c>
    </row>
    <row r="2314" ht="19" customHeight="1" spans="1:16">
      <c r="A2314" s="2" t="s">
        <v>291</v>
      </c>
      <c r="B2314" s="2">
        <v>64</v>
      </c>
      <c r="C2314" s="3">
        <f>AVERAGE('GRPO原始 0923'!F2794:F2798)</f>
        <v>0.5421875</v>
      </c>
      <c r="D2314" s="3">
        <f>AVERAGE('GRPO原始 0923'!F2789:F2798)</f>
        <v>0.5125</v>
      </c>
      <c r="E2314" s="3">
        <f>AVERAGE('GRPO原始 0923'!F2784:F2798)</f>
        <v>0.513020833333333</v>
      </c>
      <c r="F2314" s="3">
        <f>AVERAGE('GRPO原始 0923'!F2779:F2798)</f>
        <v>0.53203125</v>
      </c>
      <c r="G2314" s="3">
        <f>AVERAGE('GRPO原始 0923'!F2769:F2798)</f>
        <v>0.52890625</v>
      </c>
      <c r="H2314" s="3">
        <f>AVERAGE('GRPO原始 0923'!F2759:F2798)</f>
        <v>0.5169921875</v>
      </c>
      <c r="I2314" s="3">
        <f>AVERAGE('GRPO原始 0923'!F2749:F2798)</f>
        <v>0.4946875</v>
      </c>
      <c r="J2314" s="5">
        <f t="shared" ref="J2314:P2314" si="2312">C2314-C65</f>
        <v>-0.1125</v>
      </c>
      <c r="K2314" s="5">
        <f t="shared" si="2312"/>
        <v>-0.08125</v>
      </c>
      <c r="L2314" s="5">
        <f t="shared" si="2312"/>
        <v>-0.0760416666666667</v>
      </c>
      <c r="M2314" s="5">
        <f t="shared" si="2312"/>
        <v>-0.052734375</v>
      </c>
      <c r="N2314" s="5">
        <f t="shared" si="2312"/>
        <v>-0.0286458333333333</v>
      </c>
      <c r="O2314" s="5">
        <f t="shared" si="2312"/>
        <v>-0.0166015625</v>
      </c>
      <c r="P2314" s="5">
        <f t="shared" si="2312"/>
        <v>-0.0165625</v>
      </c>
    </row>
    <row r="2315" ht="19" customHeight="1" spans="1:16">
      <c r="A2315" s="2" t="s">
        <v>291</v>
      </c>
      <c r="B2315" s="2">
        <v>65</v>
      </c>
      <c r="C2315" s="3">
        <f>AVERAGE('GRPO原始 0923'!F2795:F2799)</f>
        <v>0.571875</v>
      </c>
      <c r="D2315" s="3">
        <f>AVERAGE('GRPO原始 0923'!F2790:F2799)</f>
        <v>0.53125</v>
      </c>
      <c r="E2315" s="3">
        <f>AVERAGE('GRPO原始 0923'!F2785:F2799)</f>
        <v>0.5265625</v>
      </c>
      <c r="F2315" s="3">
        <f>AVERAGE('GRPO原始 0923'!F2780:F2799)</f>
        <v>0.536328125</v>
      </c>
      <c r="G2315" s="3">
        <f>AVERAGE('GRPO原始 0923'!F2770:F2799)</f>
        <v>0.534114583333333</v>
      </c>
      <c r="H2315" s="3">
        <f>AVERAGE('GRPO原始 0923'!F2760:F2799)</f>
        <v>0.522265625</v>
      </c>
      <c r="I2315" s="3">
        <f>AVERAGE('GRPO原始 0923'!F2750:F2799)</f>
        <v>0.49984375</v>
      </c>
      <c r="J2315" s="5">
        <f t="shared" ref="J2315:P2315" si="2313">C2315-C66</f>
        <v>-0.0921875</v>
      </c>
      <c r="K2315" s="5">
        <f t="shared" si="2313"/>
        <v>-0.071875</v>
      </c>
      <c r="L2315" s="5">
        <f t="shared" si="2313"/>
        <v>-0.0718749999999999</v>
      </c>
      <c r="M2315" s="5">
        <f t="shared" si="2313"/>
        <v>-0.0558593749999999</v>
      </c>
      <c r="N2315" s="5">
        <f t="shared" si="2313"/>
        <v>-0.0283854166666667</v>
      </c>
      <c r="O2315" s="5">
        <f t="shared" si="2313"/>
        <v>-0.01484375</v>
      </c>
      <c r="P2315" s="5">
        <f t="shared" si="2313"/>
        <v>-0.01765625</v>
      </c>
    </row>
    <row r="2316" ht="19" customHeight="1" spans="1:16">
      <c r="A2316" s="2" t="s">
        <v>291</v>
      </c>
      <c r="B2316" s="2">
        <v>66</v>
      </c>
      <c r="C2316" s="3">
        <f>AVERAGE('GRPO原始 0923'!F2796:F2800)</f>
        <v>0.6</v>
      </c>
      <c r="D2316" s="3">
        <f>AVERAGE('GRPO原始 0923'!F2791:F2800)</f>
        <v>0.534375</v>
      </c>
      <c r="E2316" s="3">
        <f>AVERAGE('GRPO原始 0923'!F2786:F2800)</f>
        <v>0.524479166666667</v>
      </c>
      <c r="F2316" s="3">
        <f>AVERAGE('GRPO原始 0923'!F2781:F2800)</f>
        <v>0.528515625</v>
      </c>
      <c r="G2316" s="3">
        <f>AVERAGE('GRPO原始 0923'!F2771:F2800)</f>
        <v>0.537760416666667</v>
      </c>
      <c r="H2316" s="3">
        <f>AVERAGE('GRPO原始 0923'!F2761:F2800)</f>
        <v>0.5228515625</v>
      </c>
      <c r="I2316" s="3">
        <f>AVERAGE('GRPO原始 0923'!F2751:F2800)</f>
        <v>0.5009375</v>
      </c>
      <c r="J2316" s="5">
        <f t="shared" ref="J2316:P2316" si="2314">C2316-C67</f>
        <v>-0.0640625</v>
      </c>
      <c r="K2316" s="5">
        <f t="shared" si="2314"/>
        <v>-0.090625</v>
      </c>
      <c r="L2316" s="5">
        <f t="shared" si="2314"/>
        <v>-0.0713541666666666</v>
      </c>
      <c r="M2316" s="5">
        <f t="shared" si="2314"/>
        <v>-0.0621093749999999</v>
      </c>
      <c r="N2316" s="5">
        <f t="shared" si="2314"/>
        <v>-0.0276041666666667</v>
      </c>
      <c r="O2316" s="5">
        <f t="shared" si="2314"/>
        <v>-0.0185546875</v>
      </c>
      <c r="P2316" s="5">
        <f t="shared" si="2314"/>
        <v>-0.01953125</v>
      </c>
    </row>
    <row r="2317" ht="19" customHeight="1" spans="1:16">
      <c r="A2317" s="2" t="s">
        <v>291</v>
      </c>
      <c r="B2317" s="2">
        <v>67</v>
      </c>
      <c r="C2317" s="3">
        <f>AVERAGE('GRPO原始 0923'!F2797:F2801)</f>
        <v>0.5703125</v>
      </c>
      <c r="D2317" s="3">
        <f>AVERAGE('GRPO原始 0923'!F2792:F2801)</f>
        <v>0.525</v>
      </c>
      <c r="E2317" s="3">
        <f>AVERAGE('GRPO原始 0923'!F2787:F2801)</f>
        <v>0.524479166666667</v>
      </c>
      <c r="F2317" s="3">
        <f>AVERAGE('GRPO原始 0923'!F2782:F2801)</f>
        <v>0.5265625</v>
      </c>
      <c r="G2317" s="3">
        <f>AVERAGE('GRPO原始 0923'!F2772:F2801)</f>
        <v>0.536458333333333</v>
      </c>
      <c r="H2317" s="3">
        <f>AVERAGE('GRPO原始 0923'!F2762:F2801)</f>
        <v>0.5212890625</v>
      </c>
      <c r="I2317" s="3">
        <f>AVERAGE('GRPO原始 0923'!F2752:F2801)</f>
        <v>0.505</v>
      </c>
      <c r="J2317" s="5">
        <f t="shared" ref="J2317:P2317" si="2315">C2317-C68</f>
        <v>-0.0578125</v>
      </c>
      <c r="K2317" s="5">
        <f t="shared" si="2315"/>
        <v>-0.09453125</v>
      </c>
      <c r="L2317" s="5">
        <f t="shared" si="2315"/>
        <v>-0.0666666666666667</v>
      </c>
      <c r="M2317" s="5">
        <f t="shared" si="2315"/>
        <v>-0.0617187499999999</v>
      </c>
      <c r="N2317" s="5">
        <f t="shared" si="2315"/>
        <v>-0.0283854166666666</v>
      </c>
      <c r="O2317" s="5">
        <f t="shared" si="2315"/>
        <v>-0.021484375</v>
      </c>
      <c r="P2317" s="5">
        <f t="shared" si="2315"/>
        <v>-0.01859375</v>
      </c>
    </row>
    <row r="2318" ht="19" customHeight="1" spans="1:16">
      <c r="A2318" s="2" t="s">
        <v>291</v>
      </c>
      <c r="B2318" s="2">
        <v>68</v>
      </c>
      <c r="C2318" s="3">
        <f>AVERAGE('GRPO原始 0923'!F2798:F2802)</f>
        <v>0.5515625</v>
      </c>
      <c r="D2318" s="3">
        <f>AVERAGE('GRPO原始 0923'!F2793:F2802)</f>
        <v>0.53515625</v>
      </c>
      <c r="E2318" s="3">
        <f>AVERAGE('GRPO原始 0923'!F2788:F2802)</f>
        <v>0.521875</v>
      </c>
      <c r="F2318" s="3">
        <f>AVERAGE('GRPO原始 0923'!F2783:F2802)</f>
        <v>0.523828125</v>
      </c>
      <c r="G2318" s="3">
        <f>AVERAGE('GRPO原始 0923'!F2773:F2802)</f>
        <v>0.53203125</v>
      </c>
      <c r="H2318" s="3">
        <f>AVERAGE('GRPO原始 0923'!F2763:F2802)</f>
        <v>0.5255859375</v>
      </c>
      <c r="I2318" s="3">
        <f>AVERAGE('GRPO原始 0923'!F2753:F2802)</f>
        <v>0.50734375</v>
      </c>
      <c r="J2318" s="5">
        <f t="shared" ref="J2318:P2318" si="2316">C2318-C69</f>
        <v>-0.0484375</v>
      </c>
      <c r="K2318" s="5">
        <f t="shared" si="2316"/>
        <v>-0.08046875</v>
      </c>
      <c r="L2318" s="5">
        <f t="shared" si="2316"/>
        <v>-0.0682291666666667</v>
      </c>
      <c r="M2318" s="5">
        <f t="shared" si="2316"/>
        <v>-0.06484375</v>
      </c>
      <c r="N2318" s="5">
        <f t="shared" si="2316"/>
        <v>-0.0315104166666668</v>
      </c>
      <c r="O2318" s="5">
        <f t="shared" si="2316"/>
        <v>-0.023828125</v>
      </c>
      <c r="P2318" s="5">
        <f t="shared" si="2316"/>
        <v>-0.01890625</v>
      </c>
    </row>
    <row r="2319" ht="19" customHeight="1" spans="1:16">
      <c r="A2319" s="2" t="s">
        <v>291</v>
      </c>
      <c r="B2319" s="2">
        <v>69</v>
      </c>
      <c r="C2319" s="3">
        <f>AVERAGE('GRPO原始 0923'!F2799:F2803)</f>
        <v>0.5203125</v>
      </c>
      <c r="D2319" s="3">
        <f>AVERAGE('GRPO原始 0923'!F2794:F2803)</f>
        <v>0.53125</v>
      </c>
      <c r="E2319" s="3">
        <f>AVERAGE('GRPO原始 0923'!F2789:F2803)</f>
        <v>0.515104166666667</v>
      </c>
      <c r="F2319" s="3">
        <f>AVERAGE('GRPO原始 0923'!F2784:F2803)</f>
        <v>0.51484375</v>
      </c>
      <c r="G2319" s="3">
        <f>AVERAGE('GRPO原始 0923'!F2774:F2803)</f>
        <v>0.528385416666667</v>
      </c>
      <c r="H2319" s="3">
        <f>AVERAGE('GRPO原始 0923'!F2764:F2803)</f>
        <v>0.5240234375</v>
      </c>
      <c r="I2319" s="3">
        <f>AVERAGE('GRPO原始 0923'!F2754:F2803)</f>
        <v>0.50671875</v>
      </c>
      <c r="J2319" s="5">
        <f t="shared" ref="J2319:P2319" si="2317">C2319-C70</f>
        <v>-0.0437500000000001</v>
      </c>
      <c r="K2319" s="5">
        <f t="shared" si="2317"/>
        <v>-0.078125</v>
      </c>
      <c r="L2319" s="5">
        <f t="shared" si="2317"/>
        <v>-0.06875</v>
      </c>
      <c r="M2319" s="5">
        <f t="shared" si="2317"/>
        <v>-0.0679687499999999</v>
      </c>
      <c r="N2319" s="5">
        <f t="shared" si="2317"/>
        <v>-0.0343749999999999</v>
      </c>
      <c r="O2319" s="5">
        <f t="shared" si="2317"/>
        <v>-0.025</v>
      </c>
      <c r="P2319" s="5">
        <f t="shared" si="2317"/>
        <v>-0.01921875</v>
      </c>
    </row>
    <row r="2320" ht="19" customHeight="1" spans="1:16">
      <c r="A2320" s="2" t="s">
        <v>291</v>
      </c>
      <c r="B2320" s="2">
        <v>70</v>
      </c>
      <c r="C2320" s="3">
        <f>AVERAGE('GRPO原始 0923'!F2800:F2804)</f>
        <v>0.525</v>
      </c>
      <c r="D2320" s="3">
        <f>AVERAGE('GRPO原始 0923'!F2795:F2804)</f>
        <v>0.5484375</v>
      </c>
      <c r="E2320" s="3">
        <f>AVERAGE('GRPO原始 0923'!F2790:F2804)</f>
        <v>0.529166666666667</v>
      </c>
      <c r="F2320" s="3">
        <f>AVERAGE('GRPO原始 0923'!F2785:F2804)</f>
        <v>0.526171875</v>
      </c>
      <c r="G2320" s="3">
        <f>AVERAGE('GRPO原始 0923'!F2775:F2804)</f>
        <v>0.536979166666667</v>
      </c>
      <c r="H2320" s="3">
        <f>AVERAGE('GRPO原始 0923'!F2765:F2804)</f>
        <v>0.53046875</v>
      </c>
      <c r="I2320" s="3">
        <f>AVERAGE('GRPO原始 0923'!F2755:F2804)</f>
        <v>0.51453125</v>
      </c>
      <c r="J2320" s="5">
        <f t="shared" ref="J2320:P2320" si="2318">C2320-C71</f>
        <v>-0.0234375</v>
      </c>
      <c r="K2320" s="5">
        <f t="shared" si="2318"/>
        <v>-0.0578124999999999</v>
      </c>
      <c r="L2320" s="5">
        <f t="shared" si="2318"/>
        <v>-0.0557291666666666</v>
      </c>
      <c r="M2320" s="5">
        <f t="shared" si="2318"/>
        <v>-0.059765625</v>
      </c>
      <c r="N2320" s="5">
        <f t="shared" si="2318"/>
        <v>-0.02890625</v>
      </c>
      <c r="O2320" s="5">
        <f t="shared" si="2318"/>
        <v>-0.021484375</v>
      </c>
      <c r="P2320" s="5">
        <f t="shared" si="2318"/>
        <v>-0.01484375</v>
      </c>
    </row>
    <row r="2321" ht="19" customHeight="1" spans="1:16">
      <c r="A2321" s="2" t="s">
        <v>291</v>
      </c>
      <c r="B2321" s="2">
        <v>71</v>
      </c>
      <c r="C2321" s="3">
        <f>AVERAGE('GRPO原始 0923'!F2801:F2805)</f>
        <v>0.5203125</v>
      </c>
      <c r="D2321" s="3">
        <f>AVERAGE('GRPO原始 0923'!F2796:F2805)</f>
        <v>0.56015625</v>
      </c>
      <c r="E2321" s="3">
        <f>AVERAGE('GRPO原始 0923'!F2791:F2805)</f>
        <v>0.5296875</v>
      </c>
      <c r="F2321" s="3">
        <f>AVERAGE('GRPO原始 0923'!F2786:F2805)</f>
        <v>0.5234375</v>
      </c>
      <c r="G2321" s="3">
        <f>AVERAGE('GRPO原始 0923'!F2776:F2805)</f>
        <v>0.530729166666667</v>
      </c>
      <c r="H2321" s="3">
        <f>AVERAGE('GRPO原始 0923'!F2766:F2805)</f>
        <v>0.530859375</v>
      </c>
      <c r="I2321" s="3">
        <f>AVERAGE('GRPO原始 0923'!F2756:F2805)</f>
        <v>0.5165625</v>
      </c>
      <c r="J2321" s="5">
        <f t="shared" ref="J2321:P2321" si="2319">C2321-C72</f>
        <v>-0.0171875</v>
      </c>
      <c r="K2321" s="5">
        <f t="shared" si="2319"/>
        <v>-0.040625</v>
      </c>
      <c r="L2321" s="5">
        <f t="shared" si="2319"/>
        <v>-0.0661458333333333</v>
      </c>
      <c r="M2321" s="5">
        <f t="shared" si="2319"/>
        <v>-0.0578125</v>
      </c>
      <c r="N2321" s="5">
        <f t="shared" si="2319"/>
        <v>-0.0338541666666666</v>
      </c>
      <c r="O2321" s="5">
        <f t="shared" si="2319"/>
        <v>-0.0248046875</v>
      </c>
      <c r="P2321" s="5">
        <f t="shared" si="2319"/>
        <v>-0.01390625</v>
      </c>
    </row>
    <row r="2322" ht="19" customHeight="1" spans="1:16">
      <c r="A2322" s="2" t="s">
        <v>291</v>
      </c>
      <c r="B2322" s="2">
        <v>72</v>
      </c>
      <c r="C2322" s="3">
        <f>AVERAGE('GRPO原始 0923'!F2802:F2806)</f>
        <v>0.51875</v>
      </c>
      <c r="D2322" s="3">
        <f>AVERAGE('GRPO原始 0923'!F2797:F2806)</f>
        <v>0.54453125</v>
      </c>
      <c r="E2322" s="3">
        <f>AVERAGE('GRPO原始 0923'!F2792:F2806)</f>
        <v>0.522916666666667</v>
      </c>
      <c r="F2322" s="3">
        <f>AVERAGE('GRPO原始 0923'!F2787:F2806)</f>
        <v>0.523046875</v>
      </c>
      <c r="G2322" s="3">
        <f>AVERAGE('GRPO原始 0923'!F2777:F2806)</f>
        <v>0.530989583333333</v>
      </c>
      <c r="H2322" s="3">
        <f>AVERAGE('GRPO原始 0923'!F2767:F2806)</f>
        <v>0.5310546875</v>
      </c>
      <c r="I2322" s="3">
        <f>AVERAGE('GRPO原始 0923'!F2757:F2806)</f>
        <v>0.518125</v>
      </c>
      <c r="J2322" s="5">
        <f t="shared" ref="J2322:P2322" si="2320">C2322-C73</f>
        <v>-0.00156249999999991</v>
      </c>
      <c r="K2322" s="5">
        <f t="shared" si="2320"/>
        <v>-0.0296875</v>
      </c>
      <c r="L2322" s="5">
        <f t="shared" si="2320"/>
        <v>-0.0635416666666666</v>
      </c>
      <c r="M2322" s="5">
        <f t="shared" si="2320"/>
        <v>-0.050390625</v>
      </c>
      <c r="N2322" s="5">
        <f t="shared" si="2320"/>
        <v>-0.03359375</v>
      </c>
      <c r="O2322" s="5">
        <f t="shared" si="2320"/>
        <v>-0.02265625</v>
      </c>
      <c r="P2322" s="5">
        <f t="shared" si="2320"/>
        <v>-0.0128125</v>
      </c>
    </row>
    <row r="2323" ht="19" customHeight="1" spans="1:16">
      <c r="A2323" s="2" t="s">
        <v>291</v>
      </c>
      <c r="B2323" s="2">
        <v>73</v>
      </c>
      <c r="C2323" s="3">
        <f>AVERAGE('GRPO原始 0923'!F2803:F2807)</f>
        <v>0.55</v>
      </c>
      <c r="D2323" s="3">
        <f>AVERAGE('GRPO原始 0923'!F2798:F2807)</f>
        <v>0.55078125</v>
      </c>
      <c r="E2323" s="3">
        <f>AVERAGE('GRPO原始 0923'!F2793:F2807)</f>
        <v>0.540104166666667</v>
      </c>
      <c r="F2323" s="3">
        <f>AVERAGE('GRPO原始 0923'!F2788:F2807)</f>
        <v>0.52890625</v>
      </c>
      <c r="G2323" s="3">
        <f>AVERAGE('GRPO原始 0923'!F2778:F2807)</f>
        <v>0.537239583333333</v>
      </c>
      <c r="H2323" s="3">
        <f>AVERAGE('GRPO原始 0923'!F2768:F2807)</f>
        <v>0.5333984375</v>
      </c>
      <c r="I2323" s="3">
        <f>AVERAGE('GRPO原始 0923'!F2758:F2807)</f>
        <v>0.52109375</v>
      </c>
      <c r="J2323" s="5">
        <f t="shared" ref="J2323:P2323" si="2321">C2323-C74</f>
        <v>0.00937500000000002</v>
      </c>
      <c r="K2323" s="5">
        <f t="shared" si="2321"/>
        <v>-0.01953125</v>
      </c>
      <c r="L2323" s="5">
        <f t="shared" si="2321"/>
        <v>-0.0505208333333332</v>
      </c>
      <c r="M2323" s="5">
        <f t="shared" si="2321"/>
        <v>-0.048828125</v>
      </c>
      <c r="N2323" s="5">
        <f t="shared" si="2321"/>
        <v>-0.0364583333333334</v>
      </c>
      <c r="O2323" s="5">
        <f t="shared" si="2321"/>
        <v>-0.0255859374999999</v>
      </c>
      <c r="P2323" s="5">
        <f t="shared" si="2321"/>
        <v>-0.01625</v>
      </c>
    </row>
    <row r="2324" ht="19" customHeight="1" spans="1:16">
      <c r="A2324" s="2" t="s">
        <v>291</v>
      </c>
      <c r="B2324" s="2">
        <v>74</v>
      </c>
      <c r="C2324" s="3">
        <f>AVERAGE('GRPO原始 0923'!F2804:F2808)</f>
        <v>0.575</v>
      </c>
      <c r="D2324" s="3">
        <f>AVERAGE('GRPO原始 0923'!F2799:F2808)</f>
        <v>0.54765625</v>
      </c>
      <c r="E2324" s="3">
        <f>AVERAGE('GRPO原始 0923'!F2794:F2808)</f>
        <v>0.545833333333333</v>
      </c>
      <c r="F2324" s="3">
        <f>AVERAGE('GRPO原始 0923'!F2789:F2808)</f>
        <v>0.530078125</v>
      </c>
      <c r="G2324" s="3">
        <f>AVERAGE('GRPO原始 0923'!F2779:F2808)</f>
        <v>0.537239583333333</v>
      </c>
      <c r="H2324" s="3">
        <f>AVERAGE('GRPO原始 0923'!F2769:F2808)</f>
        <v>0.53359375</v>
      </c>
      <c r="I2324" s="3">
        <f>AVERAGE('GRPO原始 0923'!F2759:F2808)</f>
        <v>0.523125</v>
      </c>
      <c r="J2324" s="5">
        <f t="shared" ref="J2324:P2324" si="2322">C2324-C75</f>
        <v>0.0484374999999999</v>
      </c>
      <c r="K2324" s="5">
        <f t="shared" si="2322"/>
        <v>0.00234374999999998</v>
      </c>
      <c r="L2324" s="5">
        <f t="shared" si="2322"/>
        <v>-0.0359375000000001</v>
      </c>
      <c r="M2324" s="5">
        <f t="shared" si="2322"/>
        <v>-0.0394531250000001</v>
      </c>
      <c r="N2324" s="5">
        <f t="shared" si="2322"/>
        <v>-0.034375</v>
      </c>
      <c r="O2324" s="5">
        <f t="shared" si="2322"/>
        <v>-0.0208984375</v>
      </c>
      <c r="P2324" s="5">
        <f t="shared" si="2322"/>
        <v>-0.0128125</v>
      </c>
    </row>
    <row r="2325" ht="19" customHeight="1" spans="1:16">
      <c r="A2325" s="2" t="s">
        <v>291</v>
      </c>
      <c r="B2325" s="2">
        <v>75</v>
      </c>
      <c r="C2325" s="3">
        <f>AVERAGE('GRPO原始 0923'!F2805:F2809)</f>
        <v>0.5546875</v>
      </c>
      <c r="D2325" s="3">
        <f>AVERAGE('GRPO原始 0923'!F2800:F2809)</f>
        <v>0.53984375</v>
      </c>
      <c r="E2325" s="3">
        <f>AVERAGE('GRPO原始 0923'!F2795:F2809)</f>
        <v>0.550520833333333</v>
      </c>
      <c r="F2325" s="3">
        <f>AVERAGE('GRPO原始 0923'!F2790:F2809)</f>
        <v>0.535546875</v>
      </c>
      <c r="G2325" s="3">
        <f>AVERAGE('GRPO原始 0923'!F2780:F2809)</f>
        <v>0.5375</v>
      </c>
      <c r="H2325" s="3">
        <f>AVERAGE('GRPO原始 0923'!F2770:F2809)</f>
        <v>0.535546875</v>
      </c>
      <c r="I2325" s="3">
        <f>AVERAGE('GRPO原始 0923'!F2760:F2809)</f>
        <v>0.52578125</v>
      </c>
      <c r="J2325" s="5">
        <f t="shared" ref="J2325:P2325" si="2323">C2325-C76</f>
        <v>0.034375</v>
      </c>
      <c r="K2325" s="5">
        <f t="shared" si="2323"/>
        <v>0.00546874999999991</v>
      </c>
      <c r="L2325" s="5">
        <f t="shared" si="2323"/>
        <v>-0.0270833333333333</v>
      </c>
      <c r="M2325" s="5">
        <f t="shared" si="2323"/>
        <v>-0.033203125</v>
      </c>
      <c r="N2325" s="5">
        <f t="shared" si="2323"/>
        <v>-0.0354166666666667</v>
      </c>
      <c r="O2325" s="5">
        <f t="shared" si="2323"/>
        <v>-0.019921875</v>
      </c>
      <c r="P2325" s="5">
        <f t="shared" si="2323"/>
        <v>-0.0107812500000001</v>
      </c>
    </row>
    <row r="2326" ht="19" customHeight="1" spans="1:16">
      <c r="A2326" s="2" t="s">
        <v>291</v>
      </c>
      <c r="B2326" s="2">
        <v>76</v>
      </c>
      <c r="C2326" s="3">
        <f>AVERAGE('GRPO原始 0923'!F2806:F2810)</f>
        <v>0.5890625</v>
      </c>
      <c r="D2326" s="3">
        <f>AVERAGE('GRPO原始 0923'!F2801:F2810)</f>
        <v>0.5546875</v>
      </c>
      <c r="E2326" s="3">
        <f>AVERAGE('GRPO原始 0923'!F2796:F2810)</f>
        <v>0.569791666666667</v>
      </c>
      <c r="F2326" s="3">
        <f>AVERAGE('GRPO原始 0923'!F2791:F2810)</f>
        <v>0.54453125</v>
      </c>
      <c r="G2326" s="3">
        <f>AVERAGE('GRPO原始 0923'!F2781:F2810)</f>
        <v>0.537239583333333</v>
      </c>
      <c r="H2326" s="3">
        <f>AVERAGE('GRPO原始 0923'!F2771:F2810)</f>
        <v>0.5419921875</v>
      </c>
      <c r="I2326" s="3">
        <f>AVERAGE('GRPO原始 0923'!F2761:F2810)</f>
        <v>0.52921875</v>
      </c>
      <c r="J2326" s="5">
        <f t="shared" ref="J2326:P2326" si="2324">C2326-C77</f>
        <v>0.0531250000000001</v>
      </c>
      <c r="K2326" s="5">
        <f t="shared" si="2324"/>
        <v>0.01796875</v>
      </c>
      <c r="L2326" s="5">
        <f t="shared" si="2324"/>
        <v>-0.00937500000000002</v>
      </c>
      <c r="M2326" s="5">
        <f t="shared" si="2324"/>
        <v>-0.0363281249999999</v>
      </c>
      <c r="N2326" s="5">
        <f t="shared" si="2324"/>
        <v>-0.0354166666666667</v>
      </c>
      <c r="O2326" s="5">
        <f t="shared" si="2324"/>
        <v>-0.0162109375</v>
      </c>
      <c r="P2326" s="5">
        <f t="shared" si="2324"/>
        <v>-0.0112500000000001</v>
      </c>
    </row>
    <row r="2327" ht="19" customHeight="1" spans="1:16">
      <c r="A2327" s="2" t="s">
        <v>291</v>
      </c>
      <c r="B2327" s="2">
        <v>77</v>
      </c>
      <c r="C2327" s="3">
        <f>AVERAGE('GRPO原始 0923'!F2807:F2811)</f>
        <v>0.59375</v>
      </c>
      <c r="D2327" s="3">
        <f>AVERAGE('GRPO原始 0923'!F2802:F2811)</f>
        <v>0.55625</v>
      </c>
      <c r="E2327" s="3">
        <f>AVERAGE('GRPO原始 0923'!F2797:F2811)</f>
        <v>0.5609375</v>
      </c>
      <c r="F2327" s="3">
        <f>AVERAGE('GRPO原始 0923'!F2792:F2811)</f>
        <v>0.540625</v>
      </c>
      <c r="G2327" s="3">
        <f>AVERAGE('GRPO原始 0923'!F2782:F2811)</f>
        <v>0.536458333333333</v>
      </c>
      <c r="H2327" s="3">
        <f>AVERAGE('GRPO原始 0923'!F2772:F2811)</f>
        <v>0.54140625</v>
      </c>
      <c r="I2327" s="3">
        <f>AVERAGE('GRPO原始 0923'!F2762:F2811)</f>
        <v>0.52828125</v>
      </c>
      <c r="J2327" s="5">
        <f t="shared" ref="J2327:P2327" si="2325">C2327-C78</f>
        <v>0.0546875</v>
      </c>
      <c r="K2327" s="5">
        <f t="shared" si="2325"/>
        <v>0.0265625</v>
      </c>
      <c r="L2327" s="5">
        <f t="shared" si="2325"/>
        <v>-0.00156250000000002</v>
      </c>
      <c r="M2327" s="5">
        <f t="shared" si="2325"/>
        <v>-0.033984375</v>
      </c>
      <c r="N2327" s="5">
        <f t="shared" si="2325"/>
        <v>-0.0322916666666666</v>
      </c>
      <c r="O2327" s="5">
        <f t="shared" si="2325"/>
        <v>-0.0146484375</v>
      </c>
      <c r="P2327" s="5">
        <f t="shared" si="2325"/>
        <v>-0.011875</v>
      </c>
    </row>
    <row r="2328" ht="19" customHeight="1" spans="1:16">
      <c r="A2328" s="2" t="s">
        <v>291</v>
      </c>
      <c r="B2328" s="2">
        <v>78</v>
      </c>
      <c r="C2328" s="3">
        <f>AVERAGE('GRPO原始 0923'!F2808:F2812)</f>
        <v>0.571875</v>
      </c>
      <c r="D2328" s="3">
        <f>AVERAGE('GRPO原始 0923'!F2803:F2812)</f>
        <v>0.5609375</v>
      </c>
      <c r="E2328" s="3">
        <f>AVERAGE('GRPO原始 0923'!F2798:F2812)</f>
        <v>0.5578125</v>
      </c>
      <c r="F2328" s="3">
        <f>AVERAGE('GRPO原始 0923'!F2793:F2812)</f>
        <v>0.548046875</v>
      </c>
      <c r="G2328" s="3">
        <f>AVERAGE('GRPO原始 0923'!F2783:F2812)</f>
        <v>0.536197916666667</v>
      </c>
      <c r="H2328" s="3">
        <f>AVERAGE('GRPO原始 0923'!F2773:F2812)</f>
        <v>0.5392578125</v>
      </c>
      <c r="I2328" s="3">
        <f>AVERAGE('GRPO原始 0923'!F2763:F2812)</f>
        <v>0.53265625</v>
      </c>
      <c r="J2328" s="5">
        <f t="shared" ref="J2328:P2328" si="2326">C2328-C79</f>
        <v>0.0703125</v>
      </c>
      <c r="K2328" s="5">
        <f t="shared" si="2326"/>
        <v>0.03984375</v>
      </c>
      <c r="L2328" s="5">
        <f t="shared" si="2326"/>
        <v>0.0104166666666667</v>
      </c>
      <c r="M2328" s="5">
        <f t="shared" si="2326"/>
        <v>-0.0203125</v>
      </c>
      <c r="N2328" s="5">
        <f t="shared" si="2326"/>
        <v>-0.0299479166666666</v>
      </c>
      <c r="O2328" s="5">
        <f t="shared" si="2326"/>
        <v>-0.013671875</v>
      </c>
      <c r="P2328" s="5">
        <f t="shared" si="2326"/>
        <v>-0.0110937499999999</v>
      </c>
    </row>
    <row r="2329" ht="19" customHeight="1" spans="1:16">
      <c r="A2329" s="2" t="s">
        <v>291</v>
      </c>
      <c r="B2329" s="2">
        <v>79</v>
      </c>
      <c r="C2329" s="3">
        <f>AVERAGE('GRPO原始 0923'!F2809:F2813)</f>
        <v>0.58125</v>
      </c>
      <c r="D2329" s="3">
        <f>AVERAGE('GRPO原始 0923'!F2804:F2813)</f>
        <v>0.578125</v>
      </c>
      <c r="E2329" s="3">
        <f>AVERAGE('GRPO原始 0923'!F2799:F2813)</f>
        <v>0.558854166666667</v>
      </c>
      <c r="F2329" s="3">
        <f>AVERAGE('GRPO原始 0923'!F2794:F2813)</f>
        <v>0.5546875</v>
      </c>
      <c r="G2329" s="3">
        <f>AVERAGE('GRPO原始 0923'!F2784:F2813)</f>
        <v>0.5359375</v>
      </c>
      <c r="H2329" s="3">
        <f>AVERAGE('GRPO原始 0923'!F2774:F2813)</f>
        <v>0.5408203125</v>
      </c>
      <c r="I2329" s="3">
        <f>AVERAGE('GRPO原始 0923'!F2764:F2813)</f>
        <v>0.53484375</v>
      </c>
      <c r="J2329" s="5">
        <f t="shared" ref="J2329:P2329" si="2327">C2329-C80</f>
        <v>0.071875</v>
      </c>
      <c r="K2329" s="5">
        <f t="shared" si="2327"/>
        <v>0.06015625</v>
      </c>
      <c r="L2329" s="5">
        <f t="shared" si="2327"/>
        <v>0.0255208333333333</v>
      </c>
      <c r="M2329" s="5">
        <f t="shared" si="2327"/>
        <v>-0.00898437500000004</v>
      </c>
      <c r="N2329" s="5">
        <f t="shared" si="2327"/>
        <v>-0.0252604166666667</v>
      </c>
      <c r="O2329" s="5">
        <f t="shared" si="2327"/>
        <v>-0.0107421875</v>
      </c>
      <c r="P2329" s="5">
        <f t="shared" si="2327"/>
        <v>-0.00796875000000008</v>
      </c>
    </row>
    <row r="2330" ht="19" customHeight="1" spans="1:16">
      <c r="A2330" s="2" t="s">
        <v>291</v>
      </c>
      <c r="B2330" s="2">
        <v>80</v>
      </c>
      <c r="C2330" s="3">
        <f>AVERAGE('GRPO原始 0923'!F2810:F2814)</f>
        <v>0.5609375</v>
      </c>
      <c r="D2330" s="3">
        <f>AVERAGE('GRPO原始 0923'!F2805:F2814)</f>
        <v>0.5578125</v>
      </c>
      <c r="E2330" s="3">
        <f>AVERAGE('GRPO原始 0923'!F2800:F2814)</f>
        <v>0.546875</v>
      </c>
      <c r="F2330" s="3">
        <f>AVERAGE('GRPO原始 0923'!F2795:F2814)</f>
        <v>0.553125</v>
      </c>
      <c r="G2330" s="3">
        <f>AVERAGE('GRPO原始 0923'!F2785:F2814)</f>
        <v>0.53671875</v>
      </c>
      <c r="H2330" s="3">
        <f>AVERAGE('GRPO原始 0923'!F2775:F2814)</f>
        <v>0.5421875</v>
      </c>
      <c r="I2330" s="3">
        <f>AVERAGE('GRPO原始 0923'!F2765:F2814)</f>
        <v>0.5359375</v>
      </c>
      <c r="J2330" s="5">
        <f t="shared" ref="J2330:P2330" si="2328">C2330-C81</f>
        <v>0.059375</v>
      </c>
      <c r="K2330" s="5">
        <f t="shared" si="2328"/>
        <v>0.046875</v>
      </c>
      <c r="L2330" s="5">
        <f t="shared" si="2328"/>
        <v>0.0234375</v>
      </c>
      <c r="M2330" s="5">
        <f t="shared" si="2328"/>
        <v>-0.00546875000000002</v>
      </c>
      <c r="N2330" s="5">
        <f t="shared" si="2328"/>
        <v>-0.02421875</v>
      </c>
      <c r="O2330" s="5">
        <f t="shared" si="2328"/>
        <v>-0.00996093749999993</v>
      </c>
      <c r="P2330" s="5">
        <f t="shared" si="2328"/>
        <v>-0.0078125</v>
      </c>
    </row>
    <row r="2331" ht="19" customHeight="1" spans="1:16">
      <c r="A2331" s="2" t="s">
        <v>291</v>
      </c>
      <c r="B2331" s="2">
        <v>81</v>
      </c>
      <c r="C2331" s="3">
        <f>AVERAGE('GRPO原始 0923'!F2811:F2815)</f>
        <v>0.534375</v>
      </c>
      <c r="D2331" s="3">
        <f>AVERAGE('GRPO原始 0923'!F2806:F2815)</f>
        <v>0.56171875</v>
      </c>
      <c r="E2331" s="3">
        <f>AVERAGE('GRPO原始 0923'!F2801:F2815)</f>
        <v>0.547916666666667</v>
      </c>
      <c r="F2331" s="3">
        <f>AVERAGE('GRPO原始 0923'!F2796:F2815)</f>
        <v>0.5609375</v>
      </c>
      <c r="G2331" s="3">
        <f>AVERAGE('GRPO原始 0923'!F2786:F2815)</f>
        <v>0.536197916666667</v>
      </c>
      <c r="H2331" s="3">
        <f>AVERAGE('GRPO原始 0923'!F2776:F2815)</f>
        <v>0.5384765625</v>
      </c>
      <c r="I2331" s="3">
        <f>AVERAGE('GRPO原始 0923'!F2766:F2815)</f>
        <v>0.53703125</v>
      </c>
      <c r="J2331" s="5">
        <f t="shared" ref="J2331:P2331" si="2329">C2331-C82</f>
        <v>0.0750000000000001</v>
      </c>
      <c r="K2331" s="5">
        <f t="shared" si="2329"/>
        <v>0.0640625</v>
      </c>
      <c r="L2331" s="5">
        <f t="shared" si="2329"/>
        <v>0.0369791666666667</v>
      </c>
      <c r="M2331" s="5">
        <f t="shared" si="2329"/>
        <v>0.01171875</v>
      </c>
      <c r="N2331" s="5">
        <f t="shared" si="2329"/>
        <v>-0.0171874999999999</v>
      </c>
      <c r="O2331" s="5">
        <f t="shared" si="2329"/>
        <v>-0.00937500000000002</v>
      </c>
      <c r="P2331" s="5">
        <f t="shared" si="2329"/>
        <v>-0.00703125000000004</v>
      </c>
    </row>
    <row r="2332" ht="19" customHeight="1" spans="1:16">
      <c r="A2332" s="2" t="s">
        <v>291</v>
      </c>
      <c r="B2332" s="2">
        <v>82</v>
      </c>
      <c r="C2332" s="3">
        <f>AVERAGE('GRPO原始 0923'!F2812:F2816)</f>
        <v>0.5375</v>
      </c>
      <c r="D2332" s="3">
        <f>AVERAGE('GRPO原始 0923'!F2807:F2816)</f>
        <v>0.565625</v>
      </c>
      <c r="E2332" s="3">
        <f>AVERAGE('GRPO原始 0923'!F2802:F2816)</f>
        <v>0.55</v>
      </c>
      <c r="F2332" s="3">
        <f>AVERAGE('GRPO原始 0923'!F2797:F2816)</f>
        <v>0.555078125</v>
      </c>
      <c r="G2332" s="3">
        <f>AVERAGE('GRPO原始 0923'!F2787:F2816)</f>
        <v>0.537239583333333</v>
      </c>
      <c r="H2332" s="3">
        <f>AVERAGE('GRPO原始 0923'!F2777:F2816)</f>
        <v>0.5396484375</v>
      </c>
      <c r="I2332" s="3">
        <f>AVERAGE('GRPO原始 0923'!F2767:F2816)</f>
        <v>0.53796875</v>
      </c>
      <c r="J2332" s="5">
        <f t="shared" ref="J2332:P2332" si="2330">C2332-C83</f>
        <v>0.071875</v>
      </c>
      <c r="K2332" s="5">
        <f t="shared" si="2330"/>
        <v>0.0632812500000001</v>
      </c>
      <c r="L2332" s="5">
        <f t="shared" si="2330"/>
        <v>0.0416666666666667</v>
      </c>
      <c r="M2332" s="5">
        <f t="shared" si="2330"/>
        <v>0.0167968749999999</v>
      </c>
      <c r="N2332" s="5">
        <f t="shared" si="2330"/>
        <v>-0.0125</v>
      </c>
      <c r="O2332" s="5">
        <f t="shared" si="2330"/>
        <v>-0.00937500000000002</v>
      </c>
      <c r="P2332" s="5">
        <f t="shared" si="2330"/>
        <v>-0.00546875000000002</v>
      </c>
    </row>
    <row r="2333" ht="19" customHeight="1" spans="1:16">
      <c r="A2333" s="2" t="s">
        <v>291</v>
      </c>
      <c r="B2333" s="2">
        <v>83</v>
      </c>
      <c r="C2333" s="3">
        <f>AVERAGE('GRPO原始 0923'!F2813:F2817)</f>
        <v>0.5375</v>
      </c>
      <c r="D2333" s="3">
        <f>AVERAGE('GRPO原始 0923'!F2808:F2817)</f>
        <v>0.5546875</v>
      </c>
      <c r="E2333" s="3">
        <f>AVERAGE('GRPO原始 0923'!F2803:F2817)</f>
        <v>0.553125</v>
      </c>
      <c r="F2333" s="3">
        <f>AVERAGE('GRPO原始 0923'!F2798:F2817)</f>
        <v>0.552734375</v>
      </c>
      <c r="G2333" s="3">
        <f>AVERAGE('GRPO原始 0923'!F2788:F2817)</f>
        <v>0.5375</v>
      </c>
      <c r="H2333" s="3">
        <f>AVERAGE('GRPO原始 0923'!F2778:F2817)</f>
        <v>0.5416015625</v>
      </c>
      <c r="I2333" s="3">
        <f>AVERAGE('GRPO原始 0923'!F2768:F2817)</f>
        <v>0.53765625</v>
      </c>
      <c r="J2333" s="5">
        <f t="shared" ref="J2333:P2333" si="2331">C2333-C84</f>
        <v>0.0921875</v>
      </c>
      <c r="K2333" s="5">
        <f t="shared" si="2331"/>
        <v>0.08125</v>
      </c>
      <c r="L2333" s="5">
        <f t="shared" si="2331"/>
        <v>0.0572916666666666</v>
      </c>
      <c r="M2333" s="5">
        <f t="shared" si="2331"/>
        <v>0.030859375</v>
      </c>
      <c r="N2333" s="5">
        <f t="shared" si="2331"/>
        <v>-0.00546875000000002</v>
      </c>
      <c r="O2333" s="5">
        <f t="shared" si="2331"/>
        <v>-0.00703124999999993</v>
      </c>
      <c r="P2333" s="5">
        <f t="shared" si="2331"/>
        <v>-0.00421875000000005</v>
      </c>
    </row>
    <row r="2334" ht="19" customHeight="1" spans="1:16">
      <c r="A2334" s="2" t="s">
        <v>291</v>
      </c>
      <c r="B2334" s="2">
        <v>84</v>
      </c>
      <c r="C2334" s="3">
        <f>AVERAGE('GRPO原始 0923'!F2814:F2818)</f>
        <v>0.5546875</v>
      </c>
      <c r="D2334" s="3">
        <f>AVERAGE('GRPO原始 0923'!F2809:F2818)</f>
        <v>0.56796875</v>
      </c>
      <c r="E2334" s="3">
        <f>AVERAGE('GRPO原始 0923'!F2804:F2818)</f>
        <v>0.5703125</v>
      </c>
      <c r="F2334" s="3">
        <f>AVERAGE('GRPO原始 0923'!F2799:F2818)</f>
        <v>0.5578125</v>
      </c>
      <c r="G2334" s="3">
        <f>AVERAGE('GRPO原始 0923'!F2789:F2818)</f>
        <v>0.542708333333333</v>
      </c>
      <c r="H2334" s="3">
        <f>AVERAGE('GRPO原始 0923'!F2779:F2818)</f>
        <v>0.544921875</v>
      </c>
      <c r="I2334" s="3">
        <f>AVERAGE('GRPO原始 0923'!F2769:F2818)</f>
        <v>0.54046875</v>
      </c>
      <c r="J2334" s="5">
        <f t="shared" ref="J2334:P2334" si="2332">C2334-C85</f>
        <v>0.1046875</v>
      </c>
      <c r="K2334" s="5">
        <f t="shared" si="2332"/>
        <v>0.08828125</v>
      </c>
      <c r="L2334" s="5">
        <f t="shared" si="2332"/>
        <v>0.075</v>
      </c>
      <c r="M2334" s="5">
        <f t="shared" si="2332"/>
        <v>0.0453125000000001</v>
      </c>
      <c r="N2334" s="5">
        <f t="shared" si="2332"/>
        <v>0.00312500000000004</v>
      </c>
      <c r="O2334" s="5">
        <f t="shared" si="2332"/>
        <v>-0.00371093749999996</v>
      </c>
      <c r="P2334" s="5">
        <f t="shared" si="2332"/>
        <v>0.000937500000000036</v>
      </c>
    </row>
    <row r="2335" ht="19" customHeight="1" spans="1:16">
      <c r="A2335" s="2" t="s">
        <v>291</v>
      </c>
      <c r="B2335" s="2">
        <v>85</v>
      </c>
      <c r="C2335" s="3">
        <f>AVERAGE('GRPO原始 0923'!F2815:F2819)</f>
        <v>0.584375</v>
      </c>
      <c r="D2335" s="3">
        <f>AVERAGE('GRPO原始 0923'!F2810:F2819)</f>
        <v>0.57265625</v>
      </c>
      <c r="E2335" s="3">
        <f>AVERAGE('GRPO原始 0923'!F2805:F2819)</f>
        <v>0.566666666666667</v>
      </c>
      <c r="F2335" s="3">
        <f>AVERAGE('GRPO原始 0923'!F2800:F2819)</f>
        <v>0.55625</v>
      </c>
      <c r="G2335" s="3">
        <f>AVERAGE('GRPO原始 0923'!F2790:F2819)</f>
        <v>0.547916666666667</v>
      </c>
      <c r="H2335" s="3">
        <f>AVERAGE('GRPO原始 0923'!F2780:F2819)</f>
        <v>0.5462890625</v>
      </c>
      <c r="I2335" s="3">
        <f>AVERAGE('GRPO原始 0923'!F2770:F2819)</f>
        <v>0.54296875</v>
      </c>
      <c r="J2335" s="5">
        <f t="shared" ref="J2335:P2335" si="2333">C2335-C86</f>
        <v>0.1125</v>
      </c>
      <c r="K2335" s="5">
        <f t="shared" si="2333"/>
        <v>0.0859375</v>
      </c>
      <c r="L2335" s="5">
        <f t="shared" si="2333"/>
        <v>0.06875</v>
      </c>
      <c r="M2335" s="5">
        <f t="shared" si="2333"/>
        <v>0.0457031250000001</v>
      </c>
      <c r="N2335" s="5">
        <f t="shared" si="2333"/>
        <v>0.00651041666666674</v>
      </c>
      <c r="O2335" s="5">
        <f t="shared" si="2333"/>
        <v>-0.00507812500000004</v>
      </c>
      <c r="P2335" s="5">
        <f t="shared" si="2333"/>
        <v>0.00124999999999997</v>
      </c>
    </row>
    <row r="2336" ht="19" customHeight="1" spans="1:16">
      <c r="A2336" s="2" t="s">
        <v>291</v>
      </c>
      <c r="B2336" s="2">
        <v>86</v>
      </c>
      <c r="C2336" s="3">
        <f>AVERAGE('GRPO原始 0923'!F2816:F2820)</f>
        <v>0.59375</v>
      </c>
      <c r="D2336" s="3">
        <f>AVERAGE('GRPO原始 0923'!F2811:F2820)</f>
        <v>0.5640625</v>
      </c>
      <c r="E2336" s="3">
        <f>AVERAGE('GRPO原始 0923'!F2806:F2820)</f>
        <v>0.572395833333333</v>
      </c>
      <c r="F2336" s="3">
        <f>AVERAGE('GRPO原始 0923'!F2801:F2820)</f>
        <v>0.559375</v>
      </c>
      <c r="G2336" s="3">
        <f>AVERAGE('GRPO原始 0923'!F2791:F2820)</f>
        <v>0.551041666666667</v>
      </c>
      <c r="H2336" s="3">
        <f>AVERAGE('GRPO原始 0923'!F2781:F2820)</f>
        <v>0.5439453125</v>
      </c>
      <c r="I2336" s="3">
        <f>AVERAGE('GRPO原始 0923'!F2771:F2820)</f>
        <v>0.54640625</v>
      </c>
      <c r="J2336" s="5">
        <f t="shared" ref="J2336:P2336" si="2334">C2336-C87</f>
        <v>0.10625</v>
      </c>
      <c r="K2336" s="5">
        <f t="shared" si="2334"/>
        <v>0.090625</v>
      </c>
      <c r="L2336" s="5">
        <f t="shared" si="2334"/>
        <v>0.078125</v>
      </c>
      <c r="M2336" s="5">
        <f t="shared" si="2334"/>
        <v>0.0542968749999999</v>
      </c>
      <c r="N2336" s="5">
        <f t="shared" si="2334"/>
        <v>0.00598958333333333</v>
      </c>
      <c r="O2336" s="5">
        <f t="shared" si="2334"/>
        <v>-0.00390625</v>
      </c>
      <c r="P2336" s="5">
        <f t="shared" si="2334"/>
        <v>0.00515624999999997</v>
      </c>
    </row>
    <row r="2337" ht="19" customHeight="1" spans="1:16">
      <c r="A2337" s="2" t="s">
        <v>291</v>
      </c>
      <c r="B2337" s="2">
        <v>87</v>
      </c>
      <c r="C2337" s="3">
        <f>AVERAGE('GRPO原始 0923'!F2817:F2821)</f>
        <v>0.5890625</v>
      </c>
      <c r="D2337" s="3">
        <f>AVERAGE('GRPO原始 0923'!F2812:F2821)</f>
        <v>0.56328125</v>
      </c>
      <c r="E2337" s="3">
        <f>AVERAGE('GRPO原始 0923'!F2807:F2821)</f>
        <v>0.5734375</v>
      </c>
      <c r="F2337" s="3">
        <f>AVERAGE('GRPO原始 0923'!F2802:F2821)</f>
        <v>0.559765625</v>
      </c>
      <c r="G2337" s="3">
        <f>AVERAGE('GRPO原始 0923'!F2792:F2821)</f>
        <v>0.548177083333333</v>
      </c>
      <c r="H2337" s="3">
        <f>AVERAGE('GRPO原始 0923'!F2782:F2821)</f>
        <v>0.5431640625</v>
      </c>
      <c r="I2337" s="3">
        <f>AVERAGE('GRPO原始 0923'!F2772:F2821)</f>
        <v>0.54578125</v>
      </c>
      <c r="J2337" s="5">
        <f t="shared" ref="J2337:P2337" si="2335">C2337-C88</f>
        <v>0.096875</v>
      </c>
      <c r="K2337" s="5">
        <f t="shared" si="2335"/>
        <v>0.084375</v>
      </c>
      <c r="L2337" s="5">
        <f t="shared" si="2335"/>
        <v>0.0744791666666667</v>
      </c>
      <c r="M2337" s="5">
        <f t="shared" si="2335"/>
        <v>0.0554687500000001</v>
      </c>
      <c r="N2337" s="5">
        <f t="shared" si="2335"/>
        <v>0.00546875000000002</v>
      </c>
      <c r="O2337" s="5">
        <f t="shared" si="2335"/>
        <v>-0.00312499999999993</v>
      </c>
      <c r="P2337" s="5">
        <f t="shared" si="2335"/>
        <v>0.00515624999999997</v>
      </c>
    </row>
    <row r="2338" ht="19" customHeight="1" spans="1:16">
      <c r="A2338" s="2" t="s">
        <v>291</v>
      </c>
      <c r="B2338" s="2">
        <v>88</v>
      </c>
      <c r="C2338" s="3">
        <f>AVERAGE('GRPO原始 0923'!F2818:F2822)</f>
        <v>0.5828125</v>
      </c>
      <c r="D2338" s="3">
        <f>AVERAGE('GRPO原始 0923'!F2813:F2822)</f>
        <v>0.56015625</v>
      </c>
      <c r="E2338" s="3">
        <f>AVERAGE('GRPO原始 0923'!F2808:F2822)</f>
        <v>0.5640625</v>
      </c>
      <c r="F2338" s="3">
        <f>AVERAGE('GRPO原始 0923'!F2803:F2822)</f>
        <v>0.560546875</v>
      </c>
      <c r="G2338" s="3">
        <f>AVERAGE('GRPO原始 0923'!F2793:F2822)</f>
        <v>0.552083333333333</v>
      </c>
      <c r="H2338" s="3">
        <f>AVERAGE('GRPO原始 0923'!F2783:F2822)</f>
        <v>0.5421875</v>
      </c>
      <c r="I2338" s="3">
        <f>AVERAGE('GRPO原始 0923'!F2773:F2822)</f>
        <v>0.5434375</v>
      </c>
      <c r="J2338" s="5">
        <f t="shared" ref="J2338:P2338" si="2336">C2338-C89</f>
        <v>0.0812499999999999</v>
      </c>
      <c r="K2338" s="5">
        <f t="shared" si="2336"/>
        <v>0.08671875</v>
      </c>
      <c r="L2338" s="5">
        <f t="shared" si="2336"/>
        <v>0.08125</v>
      </c>
      <c r="M2338" s="5">
        <f t="shared" si="2336"/>
        <v>0.06328125</v>
      </c>
      <c r="N2338" s="5">
        <f t="shared" si="2336"/>
        <v>0.0153645833333333</v>
      </c>
      <c r="O2338" s="5">
        <f t="shared" si="2336"/>
        <v>-0.000781249999999956</v>
      </c>
      <c r="P2338" s="5">
        <f t="shared" si="2336"/>
        <v>0.00640625000000006</v>
      </c>
    </row>
    <row r="2339" ht="19" customHeight="1" spans="1:16">
      <c r="A2339" s="2" t="s">
        <v>291</v>
      </c>
      <c r="B2339" s="2">
        <v>89</v>
      </c>
      <c r="C2339" s="3">
        <f>AVERAGE('GRPO原始 0923'!F2819:F2823)</f>
        <v>0.5421875</v>
      </c>
      <c r="D2339" s="3">
        <f>AVERAGE('GRPO原始 0923'!F2814:F2823)</f>
        <v>0.5484375</v>
      </c>
      <c r="E2339" s="3">
        <f>AVERAGE('GRPO原始 0923'!F2809:F2823)</f>
        <v>0.559375</v>
      </c>
      <c r="F2339" s="3">
        <f>AVERAGE('GRPO原始 0923'!F2804:F2823)</f>
        <v>0.56328125</v>
      </c>
      <c r="G2339" s="3">
        <f>AVERAGE('GRPO原始 0923'!F2794:F2823)</f>
        <v>0.552604166666667</v>
      </c>
      <c r="H2339" s="3">
        <f>AVERAGE('GRPO原始 0923'!F2784:F2823)</f>
        <v>0.5390625</v>
      </c>
      <c r="I2339" s="3">
        <f>AVERAGE('GRPO原始 0923'!F2774:F2823)</f>
        <v>0.54234375</v>
      </c>
      <c r="J2339" s="5">
        <f t="shared" ref="J2339:P2339" si="2337">C2339-C90</f>
        <v>0.025</v>
      </c>
      <c r="K2339" s="5">
        <f t="shared" si="2337"/>
        <v>0.06484375</v>
      </c>
      <c r="L2339" s="5">
        <f t="shared" si="2337"/>
        <v>0.0671875</v>
      </c>
      <c r="M2339" s="5">
        <f t="shared" si="2337"/>
        <v>0.0625</v>
      </c>
      <c r="N2339" s="5">
        <f t="shared" si="2337"/>
        <v>0.015625</v>
      </c>
      <c r="O2339" s="5">
        <f t="shared" si="2337"/>
        <v>-0.00273437499999996</v>
      </c>
      <c r="P2339" s="5">
        <f t="shared" si="2337"/>
        <v>0.00437500000000002</v>
      </c>
    </row>
    <row r="2340" ht="19" customHeight="1" spans="1:16">
      <c r="A2340" s="2" t="s">
        <v>291</v>
      </c>
      <c r="B2340" s="2">
        <v>90</v>
      </c>
      <c r="C2340" s="3">
        <f>AVERAGE('GRPO原始 0923'!F2820:F2824)</f>
        <v>0.546875</v>
      </c>
      <c r="D2340" s="3">
        <f>AVERAGE('GRPO原始 0923'!F2815:F2824)</f>
        <v>0.565625</v>
      </c>
      <c r="E2340" s="3">
        <f>AVERAGE('GRPO原始 0923'!F2810:F2824)</f>
        <v>0.5640625</v>
      </c>
      <c r="F2340" s="3">
        <f>AVERAGE('GRPO原始 0923'!F2805:F2824)</f>
        <v>0.56171875</v>
      </c>
      <c r="G2340" s="3">
        <f>AVERAGE('GRPO原始 0923'!F2795:F2824)</f>
        <v>0.557291666666667</v>
      </c>
      <c r="H2340" s="3">
        <f>AVERAGE('GRPO原始 0923'!F2785:F2824)</f>
        <v>0.5439453125</v>
      </c>
      <c r="I2340" s="3">
        <f>AVERAGE('GRPO原始 0923'!F2775:F2824)</f>
        <v>0.546875</v>
      </c>
      <c r="J2340" s="5">
        <f t="shared" ref="J2340:P2340" si="2338">C2340-C91</f>
        <v>0.01875</v>
      </c>
      <c r="K2340" s="5">
        <f t="shared" si="2338"/>
        <v>0.065625</v>
      </c>
      <c r="L2340" s="5">
        <f t="shared" si="2338"/>
        <v>0.0635416666666667</v>
      </c>
      <c r="M2340" s="5">
        <f t="shared" si="2338"/>
        <v>0.05625</v>
      </c>
      <c r="N2340" s="5">
        <f t="shared" si="2338"/>
        <v>0.0182291666666666</v>
      </c>
      <c r="O2340" s="5">
        <f t="shared" si="2338"/>
        <v>-0.00175781249999996</v>
      </c>
      <c r="P2340" s="5">
        <f t="shared" si="2338"/>
        <v>0.00515624999999997</v>
      </c>
    </row>
    <row r="2341" ht="19" customHeight="1" spans="1:16">
      <c r="A2341" s="2" t="s">
        <v>291</v>
      </c>
      <c r="B2341" s="2">
        <v>91</v>
      </c>
      <c r="C2341" s="3">
        <f>AVERAGE('GRPO原始 0923'!F2821:F2825)</f>
        <v>0.5484375</v>
      </c>
      <c r="D2341" s="3">
        <f>AVERAGE('GRPO原始 0923'!F2816:F2825)</f>
        <v>0.57109375</v>
      </c>
      <c r="E2341" s="3">
        <f>AVERAGE('GRPO原始 0923'!F2811:F2825)</f>
        <v>0.558854166666667</v>
      </c>
      <c r="F2341" s="3">
        <f>AVERAGE('GRPO原始 0923'!F2806:F2825)</f>
        <v>0.56640625</v>
      </c>
      <c r="G2341" s="3">
        <f>AVERAGE('GRPO原始 0923'!F2796:F2825)</f>
        <v>0.564322916666667</v>
      </c>
      <c r="H2341" s="3">
        <f>AVERAGE('GRPO原始 0923'!F2786:F2825)</f>
        <v>0.544921875</v>
      </c>
      <c r="I2341" s="3">
        <f>AVERAGE('GRPO原始 0923'!F2776:F2825)</f>
        <v>0.545</v>
      </c>
      <c r="J2341" s="5">
        <f t="shared" ref="J2341:P2341" si="2339">C2341-C92</f>
        <v>0.00312500000000004</v>
      </c>
      <c r="K2341" s="5">
        <f t="shared" si="2339"/>
        <v>0.0546875</v>
      </c>
      <c r="L2341" s="5">
        <f t="shared" si="2339"/>
        <v>0.0614583333333333</v>
      </c>
      <c r="M2341" s="5">
        <f t="shared" si="2339"/>
        <v>0.059375</v>
      </c>
      <c r="N2341" s="5">
        <f t="shared" si="2339"/>
        <v>0.0260416666666666</v>
      </c>
      <c r="O2341" s="5">
        <f t="shared" si="2339"/>
        <v>0.000781249999999956</v>
      </c>
      <c r="P2341" s="5">
        <f t="shared" si="2339"/>
        <v>0.00343750000000009</v>
      </c>
    </row>
    <row r="2342" ht="19" customHeight="1" spans="1:16">
      <c r="A2342" s="2" t="s">
        <v>291</v>
      </c>
      <c r="B2342" s="2">
        <v>92</v>
      </c>
      <c r="C2342" s="3">
        <f>AVERAGE('GRPO原始 0923'!F2822:F2826)</f>
        <v>0.55625</v>
      </c>
      <c r="D2342" s="3">
        <f>AVERAGE('GRPO原始 0923'!F2817:F2826)</f>
        <v>0.57265625</v>
      </c>
      <c r="E2342" s="3">
        <f>AVERAGE('GRPO原始 0923'!F2812:F2826)</f>
        <v>0.5609375</v>
      </c>
      <c r="F2342" s="3">
        <f>AVERAGE('GRPO原始 0923'!F2807:F2826)</f>
        <v>0.569140625</v>
      </c>
      <c r="G2342" s="3">
        <f>AVERAGE('GRPO原始 0923'!F2797:F2826)</f>
        <v>0.5609375</v>
      </c>
      <c r="H2342" s="3">
        <f>AVERAGE('GRPO原始 0923'!F2787:F2826)</f>
        <v>0.54609375</v>
      </c>
      <c r="I2342" s="3">
        <f>AVERAGE('GRPO原始 0923'!F2777:F2826)</f>
        <v>0.54625</v>
      </c>
      <c r="J2342" s="5">
        <f t="shared" ref="J2342:P2342" si="2340">C2342-C93</f>
        <v>0.0078125</v>
      </c>
      <c r="K2342" s="5">
        <f t="shared" si="2340"/>
        <v>0.05234375</v>
      </c>
      <c r="L2342" s="5">
        <f t="shared" si="2340"/>
        <v>0.0588541666666667</v>
      </c>
      <c r="M2342" s="5">
        <f t="shared" si="2340"/>
        <v>0.0578124999999999</v>
      </c>
      <c r="N2342" s="5">
        <f t="shared" si="2340"/>
        <v>0.0286458333333333</v>
      </c>
      <c r="O2342" s="5">
        <f t="shared" si="2340"/>
        <v>0.00371093750000007</v>
      </c>
      <c r="P2342" s="5">
        <f t="shared" si="2340"/>
        <v>0.00296874999999996</v>
      </c>
    </row>
    <row r="2343" ht="19" customHeight="1" spans="1:16">
      <c r="A2343" s="2" t="s">
        <v>291</v>
      </c>
      <c r="B2343" s="2">
        <v>93</v>
      </c>
      <c r="C2343" s="3">
        <f>AVERAGE('GRPO原始 0923'!F2823:F2827)</f>
        <v>0.5703125</v>
      </c>
      <c r="D2343" s="3">
        <f>AVERAGE('GRPO原始 0923'!F2818:F2827)</f>
        <v>0.5765625</v>
      </c>
      <c r="E2343" s="3">
        <f>AVERAGE('GRPO原始 0923'!F2813:F2827)</f>
        <v>0.563541666666667</v>
      </c>
      <c r="F2343" s="3">
        <f>AVERAGE('GRPO原始 0923'!F2808:F2827)</f>
        <v>0.565625</v>
      </c>
      <c r="G2343" s="3">
        <f>AVERAGE('GRPO原始 0923'!F2798:F2827)</f>
        <v>0.560677083333333</v>
      </c>
      <c r="H2343" s="3">
        <f>AVERAGE('GRPO原始 0923'!F2788:F2827)</f>
        <v>0.547265625</v>
      </c>
      <c r="I2343" s="3">
        <f>AVERAGE('GRPO原始 0923'!F2778:F2827)</f>
        <v>0.54859375</v>
      </c>
      <c r="J2343" s="5">
        <f t="shared" ref="J2343:P2343" si="2341">C2343-C94</f>
        <v>-0.0125</v>
      </c>
      <c r="K2343" s="5">
        <f t="shared" si="2341"/>
        <v>0.0343749999999999</v>
      </c>
      <c r="L2343" s="5">
        <f t="shared" si="2341"/>
        <v>0.0536458333333334</v>
      </c>
      <c r="M2343" s="5">
        <f t="shared" si="2341"/>
        <v>0.0578125</v>
      </c>
      <c r="N2343" s="5">
        <f t="shared" si="2341"/>
        <v>0.03203125</v>
      </c>
      <c r="O2343" s="5">
        <f t="shared" si="2341"/>
        <v>0.00449218750000002</v>
      </c>
      <c r="P2343" s="5">
        <f t="shared" si="2341"/>
        <v>0.00124999999999997</v>
      </c>
    </row>
    <row r="2344" ht="19" customHeight="1" spans="1:16">
      <c r="A2344" s="2" t="s">
        <v>291</v>
      </c>
      <c r="B2344" s="2">
        <v>94</v>
      </c>
      <c r="C2344" s="3">
        <f>AVERAGE('GRPO原始 0923'!F2824:F2828)</f>
        <v>0.61875</v>
      </c>
      <c r="D2344" s="3">
        <f>AVERAGE('GRPO原始 0923'!F2819:F2828)</f>
        <v>0.58046875</v>
      </c>
      <c r="E2344" s="3">
        <f>AVERAGE('GRPO原始 0923'!F2814:F2828)</f>
        <v>0.571875</v>
      </c>
      <c r="F2344" s="3">
        <f>AVERAGE('GRPO原始 0923'!F2809:F2828)</f>
        <v>0.57421875</v>
      </c>
      <c r="G2344" s="3">
        <f>AVERAGE('GRPO原始 0923'!F2799:F2828)</f>
        <v>0.565364583333333</v>
      </c>
      <c r="H2344" s="3">
        <f>AVERAGE('GRPO原始 0923'!F2789:F2828)</f>
        <v>0.5521484375</v>
      </c>
      <c r="I2344" s="3">
        <f>AVERAGE('GRPO原始 0923'!F2779:F2828)</f>
        <v>0.55203125</v>
      </c>
      <c r="J2344" s="5">
        <f t="shared" ref="J2344:P2344" si="2342">C2344-C95</f>
        <v>0.03125</v>
      </c>
      <c r="K2344" s="5">
        <f t="shared" si="2342"/>
        <v>0.028125</v>
      </c>
      <c r="L2344" s="5">
        <f t="shared" si="2342"/>
        <v>0.0536458333333334</v>
      </c>
      <c r="M2344" s="5">
        <f t="shared" si="2342"/>
        <v>0.058203125</v>
      </c>
      <c r="N2344" s="5">
        <f t="shared" si="2342"/>
        <v>0.0395833333333333</v>
      </c>
      <c r="O2344" s="5">
        <f t="shared" si="2342"/>
        <v>0.00937500000000002</v>
      </c>
      <c r="P2344" s="5">
        <f t="shared" si="2342"/>
        <v>0.00265625000000003</v>
      </c>
    </row>
    <row r="2345" ht="19" customHeight="1" spans="1:16">
      <c r="A2345" s="2" t="s">
        <v>291</v>
      </c>
      <c r="B2345" s="2">
        <v>95</v>
      </c>
      <c r="C2345" s="3">
        <f>AVERAGE('GRPO原始 0923'!F2825:F2829)</f>
        <v>0.60625</v>
      </c>
      <c r="D2345" s="3">
        <f>AVERAGE('GRPO原始 0923'!F2820:F2829)</f>
        <v>0.5765625</v>
      </c>
      <c r="E2345" s="3">
        <f>AVERAGE('GRPO原始 0923'!F2815:F2829)</f>
        <v>0.579166666666667</v>
      </c>
      <c r="F2345" s="3">
        <f>AVERAGE('GRPO原始 0923'!F2810:F2829)</f>
        <v>0.574609375</v>
      </c>
      <c r="G2345" s="3">
        <f>AVERAGE('GRPO原始 0923'!F2800:F2829)</f>
        <v>0.563020833333333</v>
      </c>
      <c r="H2345" s="3">
        <f>AVERAGE('GRPO原始 0923'!F2790:F2829)</f>
        <v>0.555078125</v>
      </c>
      <c r="I2345" s="3">
        <f>AVERAGE('GRPO原始 0923'!F2780:F2829)</f>
        <v>0.55234375</v>
      </c>
      <c r="J2345" s="5">
        <f t="shared" ref="J2345:P2345" si="2343">C2345-C96</f>
        <v>0.0328124999999999</v>
      </c>
      <c r="K2345" s="5">
        <f t="shared" si="2343"/>
        <v>0.02578125</v>
      </c>
      <c r="L2345" s="5">
        <f t="shared" si="2343"/>
        <v>0.0546875</v>
      </c>
      <c r="M2345" s="5">
        <f t="shared" si="2343"/>
        <v>0.0558593749999999</v>
      </c>
      <c r="N2345" s="5">
        <f t="shared" si="2343"/>
        <v>0.0390625</v>
      </c>
      <c r="O2345" s="5">
        <f t="shared" si="2343"/>
        <v>0.011328125</v>
      </c>
      <c r="P2345" s="5">
        <f t="shared" si="2343"/>
        <v>0.00109375</v>
      </c>
    </row>
    <row r="2346" ht="19" customHeight="1" spans="1:16">
      <c r="A2346" s="2" t="s">
        <v>291</v>
      </c>
      <c r="B2346" s="2">
        <v>96</v>
      </c>
      <c r="C2346" s="3">
        <f>AVERAGE('GRPO原始 0923'!F2826:F2830)</f>
        <v>0.61875</v>
      </c>
      <c r="D2346" s="3">
        <f>AVERAGE('GRPO原始 0923'!F2821:F2830)</f>
        <v>0.58359375</v>
      </c>
      <c r="E2346" s="3">
        <f>AVERAGE('GRPO原始 0923'!F2816:F2830)</f>
        <v>0.586979166666667</v>
      </c>
      <c r="F2346" s="3">
        <f>AVERAGE('GRPO原始 0923'!F2811:F2830)</f>
        <v>0.573828125</v>
      </c>
      <c r="G2346" s="3">
        <f>AVERAGE('GRPO原始 0923'!F2801:F2830)</f>
        <v>0.567447916666667</v>
      </c>
      <c r="H2346" s="3">
        <f>AVERAGE('GRPO原始 0923'!F2791:F2830)</f>
        <v>0.5591796875</v>
      </c>
      <c r="I2346" s="3">
        <f>AVERAGE('GRPO原始 0923'!F2781:F2830)</f>
        <v>0.551875</v>
      </c>
      <c r="J2346" s="5">
        <f t="shared" ref="J2346:P2346" si="2344">C2346-C97</f>
        <v>0.0296875</v>
      </c>
      <c r="K2346" s="5">
        <f t="shared" si="2344"/>
        <v>0.0164062500000001</v>
      </c>
      <c r="L2346" s="5">
        <f t="shared" si="2344"/>
        <v>0.0463541666666667</v>
      </c>
      <c r="M2346" s="5">
        <f t="shared" si="2344"/>
        <v>0.0535156250000001</v>
      </c>
      <c r="N2346" s="5">
        <f t="shared" si="2344"/>
        <v>0.0416666666666667</v>
      </c>
      <c r="O2346" s="5">
        <f t="shared" si="2344"/>
        <v>0.00859375000000007</v>
      </c>
      <c r="P2346" s="5">
        <f t="shared" si="2344"/>
        <v>0.000156249999999969</v>
      </c>
    </row>
    <row r="2347" ht="19" customHeight="1" spans="1:16">
      <c r="A2347" s="2" t="s">
        <v>291</v>
      </c>
      <c r="B2347" s="2">
        <v>97</v>
      </c>
      <c r="C2347" s="3">
        <f>AVERAGE('GRPO原始 0923'!F2827:F2831)</f>
        <v>0.6328125</v>
      </c>
      <c r="D2347" s="3">
        <f>AVERAGE('GRPO原始 0923'!F2822:F2831)</f>
        <v>0.59453125</v>
      </c>
      <c r="E2347" s="3">
        <f>AVERAGE('GRPO原始 0923'!F2817:F2831)</f>
        <v>0.592708333333333</v>
      </c>
      <c r="F2347" s="3">
        <f>AVERAGE('GRPO原始 0923'!F2812:F2831)</f>
        <v>0.57890625</v>
      </c>
      <c r="G2347" s="3">
        <f>AVERAGE('GRPO原始 0923'!F2802:F2831)</f>
        <v>0.571354166666667</v>
      </c>
      <c r="H2347" s="3">
        <f>AVERAGE('GRPO原始 0923'!F2792:F2831)</f>
        <v>0.559765625</v>
      </c>
      <c r="I2347" s="3">
        <f>AVERAGE('GRPO原始 0923'!F2782:F2831)</f>
        <v>0.5534375</v>
      </c>
      <c r="J2347" s="5">
        <f t="shared" ref="J2347:P2347" si="2345">C2347-C98</f>
        <v>0.025</v>
      </c>
      <c r="K2347" s="5">
        <f t="shared" si="2345"/>
        <v>0.01640625</v>
      </c>
      <c r="L2347" s="5">
        <f t="shared" si="2345"/>
        <v>0.0432291666666667</v>
      </c>
      <c r="M2347" s="5">
        <f t="shared" si="2345"/>
        <v>0.0503906249999999</v>
      </c>
      <c r="N2347" s="5">
        <f t="shared" si="2345"/>
        <v>0.0424479166666667</v>
      </c>
      <c r="O2347" s="5">
        <f t="shared" si="2345"/>
        <v>0.00820312500000009</v>
      </c>
      <c r="P2347" s="5">
        <f t="shared" si="2345"/>
        <v>0.000781250000000067</v>
      </c>
    </row>
    <row r="2348" ht="19" customHeight="1" spans="1:16">
      <c r="A2348" s="2" t="s">
        <v>291</v>
      </c>
      <c r="B2348" s="2">
        <v>98</v>
      </c>
      <c r="C2348" s="3">
        <f>AVERAGE('GRPO原始 0923'!F2828:F2832)</f>
        <v>0.6421875</v>
      </c>
      <c r="D2348" s="3">
        <f>AVERAGE('GRPO原始 0923'!F2823:F2832)</f>
        <v>0.60625</v>
      </c>
      <c r="E2348" s="3">
        <f>AVERAGE('GRPO原始 0923'!F2818:F2832)</f>
        <v>0.5984375</v>
      </c>
      <c r="F2348" s="3">
        <f>AVERAGE('GRPO原始 0923'!F2813:F2832)</f>
        <v>0.583203125</v>
      </c>
      <c r="G2348" s="3">
        <f>AVERAGE('GRPO原始 0923'!F2803:F2832)</f>
        <v>0.57578125</v>
      </c>
      <c r="H2348" s="3">
        <f>AVERAGE('GRPO原始 0923'!F2793:F2832)</f>
        <v>0.565625</v>
      </c>
      <c r="I2348" s="3">
        <f>AVERAGE('GRPO原始 0923'!F2783:F2832)</f>
        <v>0.555</v>
      </c>
      <c r="J2348" s="5">
        <f t="shared" ref="J2348:P2348" si="2346">C2348-C99</f>
        <v>0.0437500000000001</v>
      </c>
      <c r="K2348" s="5">
        <f t="shared" si="2346"/>
        <v>0.015625</v>
      </c>
      <c r="L2348" s="5">
        <f t="shared" si="2346"/>
        <v>0.0375</v>
      </c>
      <c r="M2348" s="5">
        <f t="shared" si="2346"/>
        <v>0.0511718750000001</v>
      </c>
      <c r="N2348" s="5">
        <f t="shared" si="2346"/>
        <v>0.0473958333333333</v>
      </c>
      <c r="O2348" s="5">
        <f t="shared" si="2346"/>
        <v>0.0154296875000001</v>
      </c>
      <c r="P2348" s="5">
        <f t="shared" si="2346"/>
        <v>0.00250000000000006</v>
      </c>
    </row>
    <row r="2349" ht="19" customHeight="1" spans="1:16">
      <c r="A2349" s="2" t="s">
        <v>291</v>
      </c>
      <c r="B2349" s="2">
        <v>99</v>
      </c>
      <c r="C2349" s="3">
        <f>AVERAGE('GRPO原始 0923'!F2829:F2833)</f>
        <v>0.64375</v>
      </c>
      <c r="D2349" s="3">
        <f>AVERAGE('GRPO原始 0923'!F2824:F2833)</f>
        <v>0.63125</v>
      </c>
      <c r="E2349" s="3">
        <f>AVERAGE('GRPO原始 0923'!F2819:F2833)</f>
        <v>0.6015625</v>
      </c>
      <c r="F2349" s="3">
        <f>AVERAGE('GRPO原始 0923'!F2814:F2833)</f>
        <v>0.58984375</v>
      </c>
      <c r="G2349" s="3">
        <f>AVERAGE('GRPO原始 0923'!F2804:F2833)</f>
        <v>0.5859375</v>
      </c>
      <c r="H2349" s="3">
        <f>AVERAGE('GRPO原始 0923'!F2794:F2833)</f>
        <v>0.572265625</v>
      </c>
      <c r="I2349" s="3">
        <f>AVERAGE('GRPO原始 0923'!F2784:F2833)</f>
        <v>0.5575</v>
      </c>
      <c r="J2349" s="5">
        <f t="shared" ref="J2349:P2349" si="2347">C2349-C100</f>
        <v>0.0375000000000001</v>
      </c>
      <c r="K2349" s="5">
        <f t="shared" si="2347"/>
        <v>0.0343749999999999</v>
      </c>
      <c r="L2349" s="5">
        <f t="shared" si="2347"/>
        <v>0.03125</v>
      </c>
      <c r="M2349" s="5">
        <f t="shared" si="2347"/>
        <v>0.049609375</v>
      </c>
      <c r="N2349" s="5">
        <f t="shared" si="2347"/>
        <v>0.053125</v>
      </c>
      <c r="O2349" s="5">
        <f t="shared" si="2347"/>
        <v>0.0203125</v>
      </c>
      <c r="P2349" s="5">
        <f t="shared" si="2347"/>
        <v>0.00468749999999996</v>
      </c>
    </row>
    <row r="2350" ht="19" customHeight="1" spans="1:16">
      <c r="A2350" s="2" t="s">
        <v>291</v>
      </c>
      <c r="B2350" s="2">
        <v>100</v>
      </c>
      <c r="C2350" s="3">
        <f>AVERAGE('GRPO原始 0923'!F2830:F2834)</f>
        <v>0.6640625</v>
      </c>
      <c r="D2350" s="3">
        <f>AVERAGE('GRPO原始 0923'!F2825:F2834)</f>
        <v>0.63515625</v>
      </c>
      <c r="E2350" s="3">
        <f>AVERAGE('GRPO原始 0923'!F2820:F2834)</f>
        <v>0.605729166666667</v>
      </c>
      <c r="F2350" s="3">
        <f>AVERAGE('GRPO原始 0923'!F2815:F2834)</f>
        <v>0.600390625</v>
      </c>
      <c r="G2350" s="3">
        <f>AVERAGE('GRPO原始 0923'!F2805:F2834)</f>
        <v>0.586197916666667</v>
      </c>
      <c r="H2350" s="3">
        <f>AVERAGE('GRPO原始 0923'!F2795:F2834)</f>
        <v>0.5767578125</v>
      </c>
      <c r="I2350" s="3">
        <f>AVERAGE('GRPO原始 0923'!F2785:F2834)</f>
        <v>0.5621875</v>
      </c>
      <c r="J2350" s="5">
        <f t="shared" ref="J2350:P2350" si="2348">C2350-C101</f>
        <v>0.0671875</v>
      </c>
      <c r="K2350" s="5">
        <f t="shared" si="2348"/>
        <v>0.0499999999999999</v>
      </c>
      <c r="L2350" s="5">
        <f t="shared" si="2348"/>
        <v>0.0395833333333333</v>
      </c>
      <c r="M2350" s="5">
        <f t="shared" si="2348"/>
        <v>0.0578124999999999</v>
      </c>
      <c r="N2350" s="5">
        <f t="shared" si="2348"/>
        <v>0.0541666666666667</v>
      </c>
      <c r="O2350" s="5">
        <f t="shared" si="2348"/>
        <v>0.0261718750000001</v>
      </c>
      <c r="P2350" s="5">
        <f t="shared" si="2348"/>
        <v>0.00859374999999996</v>
      </c>
    </row>
    <row r="2351" ht="19" customHeight="1" spans="1:16">
      <c r="A2351" s="2" t="s">
        <v>291</v>
      </c>
      <c r="B2351" s="2">
        <v>101</v>
      </c>
      <c r="C2351" s="3">
        <f>AVERAGE('GRPO原始 0923'!F2831:F2835)</f>
        <v>0.6765625</v>
      </c>
      <c r="D2351" s="3">
        <f>AVERAGE('GRPO原始 0923'!F2826:F2835)</f>
        <v>0.64765625</v>
      </c>
      <c r="E2351" s="3">
        <f>AVERAGE('GRPO原始 0923'!F2821:F2835)</f>
        <v>0.614583333333333</v>
      </c>
      <c r="F2351" s="3">
        <f>AVERAGE('GRPO原始 0923'!F2816:F2835)</f>
        <v>0.609375</v>
      </c>
      <c r="G2351" s="3">
        <f>AVERAGE('GRPO原始 0923'!F2806:F2835)</f>
        <v>0.593489583333333</v>
      </c>
      <c r="H2351" s="3">
        <f>AVERAGE('GRPO原始 0923'!F2796:F2835)</f>
        <v>0.58515625</v>
      </c>
      <c r="I2351" s="3">
        <f>AVERAGE('GRPO原始 0923'!F2786:F2835)</f>
        <v>0.56546875</v>
      </c>
      <c r="J2351" s="5">
        <f t="shared" ref="J2351:P2351" si="2349">C2351-C102</f>
        <v>0.0859375</v>
      </c>
      <c r="K2351" s="5">
        <f t="shared" si="2349"/>
        <v>0.0578125</v>
      </c>
      <c r="L2351" s="5">
        <f t="shared" si="2349"/>
        <v>0.0395833333333334</v>
      </c>
      <c r="M2351" s="5">
        <f t="shared" si="2349"/>
        <v>0.05625</v>
      </c>
      <c r="N2351" s="5">
        <f t="shared" si="2349"/>
        <v>0.0588541666666667</v>
      </c>
      <c r="O2351" s="5">
        <f t="shared" si="2349"/>
        <v>0.0339843750000001</v>
      </c>
      <c r="P2351" s="5">
        <f t="shared" si="2349"/>
        <v>0.0121875</v>
      </c>
    </row>
    <row r="2352" ht="19" customHeight="1" spans="1:16">
      <c r="A2352" s="2" t="s">
        <v>291</v>
      </c>
      <c r="B2352" s="2">
        <v>102</v>
      </c>
      <c r="C2352" s="3">
        <f>AVERAGE('GRPO原始 0923'!F2832:F2836)</f>
        <v>0.66875</v>
      </c>
      <c r="D2352" s="3">
        <f>AVERAGE('GRPO原始 0923'!F2827:F2836)</f>
        <v>0.65078125</v>
      </c>
      <c r="E2352" s="3">
        <f>AVERAGE('GRPO原始 0923'!F2822:F2836)</f>
        <v>0.619270833333333</v>
      </c>
      <c r="F2352" s="3">
        <f>AVERAGE('GRPO原始 0923'!F2817:F2836)</f>
        <v>0.61171875</v>
      </c>
      <c r="G2352" s="3">
        <f>AVERAGE('GRPO原始 0923'!F2807:F2836)</f>
        <v>0.596354166666667</v>
      </c>
      <c r="H2352" s="3">
        <f>AVERAGE('GRPO原始 0923'!F2797:F2836)</f>
        <v>0.5833984375</v>
      </c>
      <c r="I2352" s="3">
        <f>AVERAGE('GRPO原始 0923'!F2787:F2836)</f>
        <v>0.56703125</v>
      </c>
      <c r="J2352" s="5">
        <f t="shared" ref="J2352:P2352" si="2350">C2352-C103</f>
        <v>0.0984375</v>
      </c>
      <c r="K2352" s="5">
        <f t="shared" si="2350"/>
        <v>0.0617187499999999</v>
      </c>
      <c r="L2352" s="5">
        <f t="shared" si="2350"/>
        <v>0.04375</v>
      </c>
      <c r="M2352" s="5">
        <f t="shared" si="2350"/>
        <v>0.05703125</v>
      </c>
      <c r="N2352" s="5">
        <f t="shared" si="2350"/>
        <v>0.0591145833333333</v>
      </c>
      <c r="O2352" s="5">
        <f t="shared" si="2350"/>
        <v>0.0369140625</v>
      </c>
      <c r="P2352" s="5">
        <f t="shared" si="2350"/>
        <v>0.0153125</v>
      </c>
    </row>
    <row r="2353" ht="19" customHeight="1" spans="1:16">
      <c r="A2353" s="2" t="s">
        <v>291</v>
      </c>
      <c r="B2353" s="2">
        <v>103</v>
      </c>
      <c r="C2353" s="3">
        <f>AVERAGE('GRPO原始 0923'!F2833:F2837)</f>
        <v>0.665625</v>
      </c>
      <c r="D2353" s="3">
        <f>AVERAGE('GRPO原始 0923'!F2828:F2837)</f>
        <v>0.65390625</v>
      </c>
      <c r="E2353" s="3">
        <f>AVERAGE('GRPO原始 0923'!F2823:F2837)</f>
        <v>0.626041666666667</v>
      </c>
      <c r="F2353" s="3">
        <f>AVERAGE('GRPO原始 0923'!F2818:F2837)</f>
        <v>0.615234375</v>
      </c>
      <c r="G2353" s="3">
        <f>AVERAGE('GRPO原始 0923'!F2808:F2837)</f>
        <v>0.595052083333333</v>
      </c>
      <c r="H2353" s="3">
        <f>AVERAGE('GRPO原始 0923'!F2798:F2837)</f>
        <v>0.583984375</v>
      </c>
      <c r="I2353" s="3">
        <f>AVERAGE('GRPO原始 0923'!F2788:F2837)</f>
        <v>0.56859375</v>
      </c>
      <c r="J2353" s="5">
        <f t="shared" ref="J2353:P2353" si="2351">C2353-C104</f>
        <v>0.1171875</v>
      </c>
      <c r="K2353" s="5">
        <f t="shared" si="2351"/>
        <v>0.08046875</v>
      </c>
      <c r="L2353" s="5">
        <f t="shared" si="2351"/>
        <v>0.0494791666666667</v>
      </c>
      <c r="M2353" s="5">
        <f t="shared" si="2351"/>
        <v>0.057421875</v>
      </c>
      <c r="N2353" s="5">
        <f t="shared" si="2351"/>
        <v>0.0653645833333334</v>
      </c>
      <c r="O2353" s="5">
        <f t="shared" si="2351"/>
        <v>0.044140625</v>
      </c>
      <c r="P2353" s="5">
        <f t="shared" si="2351"/>
        <v>0.0196875</v>
      </c>
    </row>
    <row r="2354" ht="19" customHeight="1" spans="1:16">
      <c r="A2354" s="2" t="s">
        <v>291</v>
      </c>
      <c r="B2354" s="2">
        <v>104</v>
      </c>
      <c r="C2354" s="3">
        <f>AVERAGE('GRPO原始 0923'!F2834:F2838)</f>
        <v>0.653125</v>
      </c>
      <c r="D2354" s="3">
        <f>AVERAGE('GRPO原始 0923'!F2829:F2838)</f>
        <v>0.6484375</v>
      </c>
      <c r="E2354" s="3">
        <f>AVERAGE('GRPO原始 0923'!F2824:F2838)</f>
        <v>0.638541666666667</v>
      </c>
      <c r="F2354" s="3">
        <f>AVERAGE('GRPO原始 0923'!F2819:F2838)</f>
        <v>0.614453125</v>
      </c>
      <c r="G2354" s="3">
        <f>AVERAGE('GRPO原始 0923'!F2809:F2838)</f>
        <v>0.598958333333333</v>
      </c>
      <c r="H2354" s="3">
        <f>AVERAGE('GRPO原始 0923'!F2799:F2838)</f>
        <v>0.5861328125</v>
      </c>
      <c r="I2354" s="3">
        <f>AVERAGE('GRPO原始 0923'!F2789:F2838)</f>
        <v>0.57140625</v>
      </c>
      <c r="J2354" s="5">
        <f t="shared" ref="J2354:P2354" si="2352">C2354-C105</f>
        <v>0.1109375</v>
      </c>
      <c r="K2354" s="5">
        <f t="shared" si="2352"/>
        <v>0.07421875</v>
      </c>
      <c r="L2354" s="5">
        <f t="shared" si="2352"/>
        <v>0.0598958333333334</v>
      </c>
      <c r="M2354" s="5">
        <f t="shared" si="2352"/>
        <v>0.0511718750000001</v>
      </c>
      <c r="N2354" s="5">
        <f t="shared" si="2352"/>
        <v>0.0635416666666667</v>
      </c>
      <c r="O2354" s="5">
        <f t="shared" si="2352"/>
        <v>0.0482421875000001</v>
      </c>
      <c r="P2354" s="5">
        <f t="shared" si="2352"/>
        <v>0.02234375</v>
      </c>
    </row>
    <row r="2355" ht="19" customHeight="1" spans="1:16">
      <c r="A2355" s="2" t="s">
        <v>291</v>
      </c>
      <c r="B2355" s="2">
        <v>105</v>
      </c>
      <c r="C2355" s="3">
        <f>AVERAGE('GRPO原始 0923'!F2835:F2839)</f>
        <v>0.6296875</v>
      </c>
      <c r="D2355" s="3">
        <f>AVERAGE('GRPO原始 0923'!F2830:F2839)</f>
        <v>0.646875</v>
      </c>
      <c r="E2355" s="3">
        <f>AVERAGE('GRPO原始 0923'!F2825:F2839)</f>
        <v>0.633333333333333</v>
      </c>
      <c r="F2355" s="3">
        <f>AVERAGE('GRPO原始 0923'!F2820:F2839)</f>
        <v>0.61171875</v>
      </c>
      <c r="G2355" s="3">
        <f>AVERAGE('GRPO原始 0923'!F2810:F2839)</f>
        <v>0.598697916666667</v>
      </c>
      <c r="H2355" s="3">
        <f>AVERAGE('GRPO原始 0923'!F2800:F2839)</f>
        <v>0.583984375</v>
      </c>
      <c r="I2355" s="3">
        <f>AVERAGE('GRPO原始 0923'!F2790:F2839)</f>
        <v>0.5734375</v>
      </c>
      <c r="J2355" s="5">
        <f t="shared" ref="J2355:P2355" si="2353">C2355-C106</f>
        <v>0.1125</v>
      </c>
      <c r="K2355" s="5">
        <f t="shared" si="2353"/>
        <v>0.08984375</v>
      </c>
      <c r="L2355" s="5">
        <f t="shared" si="2353"/>
        <v>0.0708333333333333</v>
      </c>
      <c r="M2355" s="5">
        <f t="shared" si="2353"/>
        <v>0.0578124999999999</v>
      </c>
      <c r="N2355" s="5">
        <f t="shared" si="2353"/>
        <v>0.0671875000000001</v>
      </c>
      <c r="O2355" s="5">
        <f t="shared" si="2353"/>
        <v>0.0517578125</v>
      </c>
      <c r="P2355" s="5">
        <f t="shared" si="2353"/>
        <v>0.0270312500000001</v>
      </c>
    </row>
    <row r="2356" ht="19" customHeight="1" spans="1:16">
      <c r="A2356" s="2" t="s">
        <v>291</v>
      </c>
      <c r="B2356" s="2">
        <v>106</v>
      </c>
      <c r="C2356" s="3">
        <f>AVERAGE('GRPO原始 0923'!F2836:F2840)</f>
        <v>0.584375</v>
      </c>
      <c r="D2356" s="3">
        <f>AVERAGE('GRPO原始 0923'!F2831:F2840)</f>
        <v>0.63046875</v>
      </c>
      <c r="E2356" s="3">
        <f>AVERAGE('GRPO原始 0923'!F2826:F2840)</f>
        <v>0.6265625</v>
      </c>
      <c r="F2356" s="3">
        <f>AVERAGE('GRPO原始 0923'!F2821:F2840)</f>
        <v>0.60703125</v>
      </c>
      <c r="G2356" s="3">
        <f>AVERAGE('GRPO原始 0923'!F2811:F2840)</f>
        <v>0.592708333333333</v>
      </c>
      <c r="H2356" s="3">
        <f>AVERAGE('GRPO原始 0923'!F2801:F2840)</f>
        <v>0.583203125</v>
      </c>
      <c r="I2356" s="3">
        <f>AVERAGE('GRPO原始 0923'!F2791:F2840)</f>
        <v>0.5734375</v>
      </c>
      <c r="J2356" s="5">
        <f t="shared" ref="J2356:P2356" si="2354">C2356-C107</f>
        <v>0.0984375</v>
      </c>
      <c r="K2356" s="5">
        <f t="shared" si="2354"/>
        <v>0.0921875</v>
      </c>
      <c r="L2356" s="5">
        <f t="shared" si="2354"/>
        <v>0.0713541666666667</v>
      </c>
      <c r="M2356" s="5">
        <f t="shared" si="2354"/>
        <v>0.054296875</v>
      </c>
      <c r="N2356" s="5">
        <f t="shared" si="2354"/>
        <v>0.06640625</v>
      </c>
      <c r="O2356" s="5">
        <f t="shared" si="2354"/>
        <v>0.054296875</v>
      </c>
      <c r="P2356" s="5">
        <f t="shared" si="2354"/>
        <v>0.0253125000000001</v>
      </c>
    </row>
    <row r="2357" ht="19" customHeight="1" spans="1:16">
      <c r="A2357" s="2" t="s">
        <v>291</v>
      </c>
      <c r="B2357" s="2">
        <v>107</v>
      </c>
      <c r="C2357" s="3">
        <f>AVERAGE('GRPO原始 0923'!F2837:F2841)</f>
        <v>0.5640625</v>
      </c>
      <c r="D2357" s="3">
        <f>AVERAGE('GRPO原始 0923'!F2832:F2841)</f>
        <v>0.61640625</v>
      </c>
      <c r="E2357" s="3">
        <f>AVERAGE('GRPO原始 0923'!F2827:F2841)</f>
        <v>0.621875</v>
      </c>
      <c r="F2357" s="3">
        <f>AVERAGE('GRPO原始 0923'!F2822:F2841)</f>
        <v>0.60546875</v>
      </c>
      <c r="G2357" s="3">
        <f>AVERAGE('GRPO原始 0923'!F2812:F2841)</f>
        <v>0.59140625</v>
      </c>
      <c r="H2357" s="3">
        <f>AVERAGE('GRPO原始 0923'!F2802:F2841)</f>
        <v>0.5826171875</v>
      </c>
      <c r="I2357" s="3">
        <f>AVERAGE('GRPO原始 0923'!F2792:F2841)</f>
        <v>0.57109375</v>
      </c>
      <c r="J2357" s="5">
        <f t="shared" ref="J2357:P2357" si="2355">C2357-C108</f>
        <v>0.0765625</v>
      </c>
      <c r="K2357" s="5">
        <f t="shared" si="2355"/>
        <v>0.0875</v>
      </c>
      <c r="L2357" s="5">
        <f t="shared" si="2355"/>
        <v>0.0666666666666667</v>
      </c>
      <c r="M2357" s="5">
        <f t="shared" si="2355"/>
        <v>0.051953125</v>
      </c>
      <c r="N2357" s="5">
        <f t="shared" si="2355"/>
        <v>0.0627604166666667</v>
      </c>
      <c r="O2357" s="5">
        <f t="shared" si="2355"/>
        <v>0.0537109375</v>
      </c>
      <c r="P2357" s="5">
        <f t="shared" si="2355"/>
        <v>0.0240625</v>
      </c>
    </row>
    <row r="2358" ht="19" customHeight="1" spans="1:16">
      <c r="A2358" s="2" t="s">
        <v>291</v>
      </c>
      <c r="B2358" s="2">
        <v>108</v>
      </c>
      <c r="C2358" s="3">
        <f>AVERAGE('GRPO原始 0923'!F2838:F2842)</f>
        <v>0.575</v>
      </c>
      <c r="D2358" s="3">
        <f>AVERAGE('GRPO原始 0923'!F2833:F2842)</f>
        <v>0.6203125</v>
      </c>
      <c r="E2358" s="3">
        <f>AVERAGE('GRPO原始 0923'!F2828:F2842)</f>
        <v>0.627604166666667</v>
      </c>
      <c r="F2358" s="3">
        <f>AVERAGE('GRPO原始 0923'!F2823:F2842)</f>
        <v>0.61328125</v>
      </c>
      <c r="G2358" s="3">
        <f>AVERAGE('GRPO原始 0923'!F2813:F2842)</f>
        <v>0.595572916666667</v>
      </c>
      <c r="H2358" s="3">
        <f>AVERAGE('GRPO原始 0923'!F2803:F2842)</f>
        <v>0.5869140625</v>
      </c>
      <c r="I2358" s="3">
        <f>AVERAGE('GRPO原始 0923'!F2793:F2842)</f>
        <v>0.5765625</v>
      </c>
      <c r="J2358" s="5">
        <f t="shared" ref="J2358:P2358" si="2356">C2358-C109</f>
        <v>0.0515625</v>
      </c>
      <c r="K2358" s="5">
        <f t="shared" si="2356"/>
        <v>0.0843750000000001</v>
      </c>
      <c r="L2358" s="5">
        <f t="shared" si="2356"/>
        <v>0.0708333333333333</v>
      </c>
      <c r="M2358" s="5">
        <f t="shared" si="2356"/>
        <v>0.05</v>
      </c>
      <c r="N2358" s="5">
        <f t="shared" si="2356"/>
        <v>0.0622395833333333</v>
      </c>
      <c r="O2358" s="5">
        <f t="shared" si="2356"/>
        <v>0.056640625</v>
      </c>
      <c r="P2358" s="5">
        <f t="shared" si="2356"/>
        <v>0.02921875</v>
      </c>
    </row>
    <row r="2359" ht="19" customHeight="1" spans="1:16">
      <c r="A2359" s="2" t="s">
        <v>291</v>
      </c>
      <c r="B2359" s="2">
        <v>109</v>
      </c>
      <c r="C2359" s="3">
        <f>AVERAGE('GRPO原始 0923'!F2839:F2843)</f>
        <v>0.5734375</v>
      </c>
      <c r="D2359" s="3">
        <f>AVERAGE('GRPO原始 0923'!F2834:F2843)</f>
        <v>0.61328125</v>
      </c>
      <c r="E2359" s="3">
        <f>AVERAGE('GRPO原始 0923'!F2829:F2843)</f>
        <v>0.6234375</v>
      </c>
      <c r="F2359" s="3">
        <f>AVERAGE('GRPO原始 0923'!F2824:F2843)</f>
        <v>0.622265625</v>
      </c>
      <c r="G2359" s="3">
        <f>AVERAGE('GRPO原始 0923'!F2814:F2843)</f>
        <v>0.59765625</v>
      </c>
      <c r="H2359" s="3">
        <f>AVERAGE('GRPO原始 0923'!F2804:F2843)</f>
        <v>0.5927734375</v>
      </c>
      <c r="I2359" s="3">
        <f>AVERAGE('GRPO原始 0923'!F2794:F2843)</f>
        <v>0.58046875</v>
      </c>
      <c r="J2359" s="5">
        <f t="shared" ref="J2359:P2359" si="2357">C2359-C110</f>
        <v>0.0453125000000001</v>
      </c>
      <c r="K2359" s="5">
        <f t="shared" si="2357"/>
        <v>0.078125</v>
      </c>
      <c r="L2359" s="5">
        <f t="shared" si="2357"/>
        <v>0.0645833333333333</v>
      </c>
      <c r="M2359" s="5">
        <f t="shared" si="2357"/>
        <v>0.05625</v>
      </c>
      <c r="N2359" s="5">
        <f t="shared" si="2357"/>
        <v>0.0591145833333333</v>
      </c>
      <c r="O2359" s="5">
        <f t="shared" si="2357"/>
        <v>0.059375</v>
      </c>
      <c r="P2359" s="5">
        <f t="shared" si="2357"/>
        <v>0.031875</v>
      </c>
    </row>
    <row r="2360" ht="19" customHeight="1" spans="1:16">
      <c r="A2360" s="2" t="s">
        <v>291</v>
      </c>
      <c r="B2360" s="2">
        <v>110</v>
      </c>
      <c r="C2360" s="3">
        <f>AVERAGE('GRPO原始 0923'!F2840:F2844)</f>
        <v>0.5859375</v>
      </c>
      <c r="D2360" s="3">
        <f>AVERAGE('GRPO原始 0923'!F2835:F2844)</f>
        <v>0.6078125</v>
      </c>
      <c r="E2360" s="3">
        <f>AVERAGE('GRPO原始 0923'!F2830:F2844)</f>
        <v>0.6265625</v>
      </c>
      <c r="F2360" s="3">
        <f>AVERAGE('GRPO原始 0923'!F2825:F2844)</f>
        <v>0.621484375</v>
      </c>
      <c r="G2360" s="3">
        <f>AVERAGE('GRPO原始 0923'!F2815:F2844)</f>
        <v>0.602864583333333</v>
      </c>
      <c r="H2360" s="3">
        <f>AVERAGE('GRPO原始 0923'!F2805:F2844)</f>
        <v>0.5916015625</v>
      </c>
      <c r="I2360" s="3">
        <f>AVERAGE('GRPO原始 0923'!F2795:F2844)</f>
        <v>0.58296875</v>
      </c>
      <c r="J2360" s="5">
        <f t="shared" ref="J2360:P2360" si="2358">C2360-C111</f>
        <v>0.03125</v>
      </c>
      <c r="K2360" s="5">
        <f t="shared" si="2358"/>
        <v>0.071875</v>
      </c>
      <c r="L2360" s="5">
        <f t="shared" si="2358"/>
        <v>0.0703125</v>
      </c>
      <c r="M2360" s="5">
        <f t="shared" si="2358"/>
        <v>0.0609375</v>
      </c>
      <c r="N2360" s="5">
        <f t="shared" si="2358"/>
        <v>0.0625</v>
      </c>
      <c r="O2360" s="5">
        <f t="shared" si="2358"/>
        <v>0.05859375</v>
      </c>
      <c r="P2360" s="5">
        <f t="shared" si="2358"/>
        <v>0.0353125000000001</v>
      </c>
    </row>
    <row r="2361" ht="19" customHeight="1" spans="1:16">
      <c r="A2361" s="2" t="s">
        <v>291</v>
      </c>
      <c r="B2361" s="2">
        <v>111</v>
      </c>
      <c r="C2361" s="3">
        <f>AVERAGE('GRPO原始 0923'!F2841:F2845)</f>
        <v>0.6421875</v>
      </c>
      <c r="D2361" s="3">
        <f>AVERAGE('GRPO原始 0923'!F2836:F2845)</f>
        <v>0.61328125</v>
      </c>
      <c r="E2361" s="3">
        <f>AVERAGE('GRPO原始 0923'!F2831:F2845)</f>
        <v>0.634375</v>
      </c>
      <c r="F2361" s="3">
        <f>AVERAGE('GRPO原始 0923'!F2826:F2845)</f>
        <v>0.63046875</v>
      </c>
      <c r="G2361" s="3">
        <f>AVERAGE('GRPO原始 0923'!F2816:F2845)</f>
        <v>0.610677083333333</v>
      </c>
      <c r="H2361" s="3">
        <f>AVERAGE('GRPO原始 0923'!F2806:F2845)</f>
        <v>0.5984375</v>
      </c>
      <c r="I2361" s="3">
        <f>AVERAGE('GRPO原始 0923'!F2796:F2845)</f>
        <v>0.59078125</v>
      </c>
      <c r="J2361" s="5">
        <f t="shared" ref="J2361:P2361" si="2359">C2361-C112</f>
        <v>0.0437500000000001</v>
      </c>
      <c r="K2361" s="5">
        <f t="shared" si="2359"/>
        <v>0.07109375</v>
      </c>
      <c r="L2361" s="5">
        <f t="shared" si="2359"/>
        <v>0.0760416666666667</v>
      </c>
      <c r="M2361" s="5">
        <f t="shared" si="2359"/>
        <v>0.064453125</v>
      </c>
      <c r="N2361" s="5">
        <f t="shared" si="2359"/>
        <v>0.0611979166666667</v>
      </c>
      <c r="O2361" s="5">
        <f t="shared" si="2359"/>
        <v>0.0619140625</v>
      </c>
      <c r="P2361" s="5">
        <f t="shared" si="2359"/>
        <v>0.0414062500000001</v>
      </c>
    </row>
    <row r="2362" ht="19" customHeight="1" spans="1:16">
      <c r="A2362" s="2" t="s">
        <v>291</v>
      </c>
      <c r="B2362" s="2">
        <v>112</v>
      </c>
      <c r="C2362" s="3">
        <f>AVERAGE('GRPO原始 0923'!F2842:F2846)</f>
        <v>0.653125</v>
      </c>
      <c r="D2362" s="3">
        <f>AVERAGE('GRPO原始 0923'!F2837:F2846)</f>
        <v>0.60859375</v>
      </c>
      <c r="E2362" s="3">
        <f>AVERAGE('GRPO原始 0923'!F2832:F2846)</f>
        <v>0.628645833333333</v>
      </c>
      <c r="F2362" s="3">
        <f>AVERAGE('GRPO原始 0923'!F2827:F2846)</f>
        <v>0.6296875</v>
      </c>
      <c r="G2362" s="3">
        <f>AVERAGE('GRPO原始 0923'!F2817:F2846)</f>
        <v>0.610677083333333</v>
      </c>
      <c r="H2362" s="3">
        <f>AVERAGE('GRPO原始 0923'!F2807:F2846)</f>
        <v>0.5994140625</v>
      </c>
      <c r="I2362" s="3">
        <f>AVERAGE('GRPO原始 0923'!F2797:F2846)</f>
        <v>0.5884375</v>
      </c>
      <c r="J2362" s="5">
        <f t="shared" ref="J2362:P2362" si="2360">C2362-C113</f>
        <v>0.0609375</v>
      </c>
      <c r="K2362" s="5">
        <f t="shared" si="2360"/>
        <v>0.0687500000000001</v>
      </c>
      <c r="L2362" s="5">
        <f t="shared" si="2360"/>
        <v>0.0786458333333333</v>
      </c>
      <c r="M2362" s="5">
        <f t="shared" si="2360"/>
        <v>0.065234375</v>
      </c>
      <c r="N2362" s="5">
        <f t="shared" si="2360"/>
        <v>0.0609375000000001</v>
      </c>
      <c r="O2362" s="5">
        <f t="shared" si="2360"/>
        <v>0.0615234375</v>
      </c>
      <c r="P2362" s="5">
        <f t="shared" si="2360"/>
        <v>0.0432812499999999</v>
      </c>
    </row>
    <row r="2363" ht="19" customHeight="1" spans="1:16">
      <c r="A2363" s="2" t="s">
        <v>291</v>
      </c>
      <c r="B2363" s="2">
        <v>113</v>
      </c>
      <c r="C2363" s="3">
        <f>AVERAGE('GRPO原始 0923'!F2843:F2847)</f>
        <v>0.6203125</v>
      </c>
      <c r="D2363" s="3">
        <f>AVERAGE('GRPO原始 0923'!F2838:F2847)</f>
        <v>0.59765625</v>
      </c>
      <c r="E2363" s="3">
        <f>AVERAGE('GRPO原始 0923'!F2833:F2847)</f>
        <v>0.6203125</v>
      </c>
      <c r="F2363" s="3">
        <f>AVERAGE('GRPO原始 0923'!F2828:F2847)</f>
        <v>0.62578125</v>
      </c>
      <c r="G2363" s="3">
        <f>AVERAGE('GRPO原始 0923'!F2818:F2847)</f>
        <v>0.609375</v>
      </c>
      <c r="H2363" s="3">
        <f>AVERAGE('GRPO原始 0923'!F2808:F2847)</f>
        <v>0.595703125</v>
      </c>
      <c r="I2363" s="3">
        <f>AVERAGE('GRPO原始 0923'!F2798:F2847)</f>
        <v>0.58671875</v>
      </c>
      <c r="J2363" s="5">
        <f t="shared" ref="J2363:P2363" si="2361">C2363-C114</f>
        <v>0.0421875</v>
      </c>
      <c r="K2363" s="5">
        <f t="shared" si="2361"/>
        <v>0.046875</v>
      </c>
      <c r="L2363" s="5">
        <f t="shared" si="2361"/>
        <v>0.0703125</v>
      </c>
      <c r="M2363" s="5">
        <f t="shared" si="2361"/>
        <v>0.0636718749999999</v>
      </c>
      <c r="N2363" s="5">
        <f t="shared" si="2361"/>
        <v>0.05390625</v>
      </c>
      <c r="O2363" s="5">
        <f t="shared" si="2361"/>
        <v>0.0607421875</v>
      </c>
      <c r="P2363" s="5">
        <f t="shared" si="2361"/>
        <v>0.0446875</v>
      </c>
    </row>
    <row r="2364" ht="19" customHeight="1" spans="1:16">
      <c r="A2364" s="2" t="s">
        <v>291</v>
      </c>
      <c r="B2364" s="2">
        <v>114</v>
      </c>
      <c r="C2364" s="3">
        <f>AVERAGE('GRPO原始 0923'!F2844:F2848)</f>
        <v>0.6078125</v>
      </c>
      <c r="D2364" s="3">
        <f>AVERAGE('GRPO原始 0923'!F2839:F2848)</f>
        <v>0.590625</v>
      </c>
      <c r="E2364" s="3">
        <f>AVERAGE('GRPO原始 0923'!F2834:F2848)</f>
        <v>0.611458333333333</v>
      </c>
      <c r="F2364" s="3">
        <f>AVERAGE('GRPO原始 0923'!F2829:F2848)</f>
        <v>0.61953125</v>
      </c>
      <c r="G2364" s="3">
        <f>AVERAGE('GRPO原始 0923'!F2819:F2848)</f>
        <v>0.606510416666667</v>
      </c>
      <c r="H2364" s="3">
        <f>AVERAGE('GRPO原始 0923'!F2809:F2848)</f>
        <v>0.596875</v>
      </c>
      <c r="I2364" s="3">
        <f>AVERAGE('GRPO原始 0923'!F2799:F2848)</f>
        <v>0.58703125</v>
      </c>
      <c r="J2364" s="5">
        <f t="shared" ref="J2364:P2364" si="2362">C2364-C115</f>
        <v>0.0328125</v>
      </c>
      <c r="K2364" s="5">
        <f t="shared" si="2362"/>
        <v>0.0390625</v>
      </c>
      <c r="L2364" s="5">
        <f t="shared" si="2362"/>
        <v>0.0630208333333333</v>
      </c>
      <c r="M2364" s="5">
        <f t="shared" si="2362"/>
        <v>0.056640625</v>
      </c>
      <c r="N2364" s="5">
        <f t="shared" si="2362"/>
        <v>0.0471354166666668</v>
      </c>
      <c r="O2364" s="5">
        <f t="shared" si="2362"/>
        <v>0.0574218750000001</v>
      </c>
      <c r="P2364" s="5">
        <f t="shared" si="2362"/>
        <v>0.04640625</v>
      </c>
    </row>
    <row r="2365" ht="19" customHeight="1" spans="1:16">
      <c r="A2365" s="2" t="s">
        <v>291</v>
      </c>
      <c r="B2365" s="2">
        <v>115</v>
      </c>
      <c r="C2365" s="3">
        <f>AVERAGE('GRPO原始 0923'!F2845:F2849)</f>
        <v>0.596875</v>
      </c>
      <c r="D2365" s="3">
        <f>AVERAGE('GRPO原始 0923'!F2840:F2849)</f>
        <v>0.59140625</v>
      </c>
      <c r="E2365" s="3">
        <f>AVERAGE('GRPO原始 0923'!F2835:F2849)</f>
        <v>0.604166666666667</v>
      </c>
      <c r="F2365" s="3">
        <f>AVERAGE('GRPO原始 0923'!F2830:F2849)</f>
        <v>0.619140625</v>
      </c>
      <c r="G2365" s="3">
        <f>AVERAGE('GRPO原始 0923'!F2820:F2849)</f>
        <v>0.604947916666667</v>
      </c>
      <c r="H2365" s="3">
        <f>AVERAGE('GRPO原始 0923'!F2810:F2849)</f>
        <v>0.596875</v>
      </c>
      <c r="I2365" s="3">
        <f>AVERAGE('GRPO原始 0923'!F2800:F2849)</f>
        <v>0.58546875</v>
      </c>
      <c r="J2365" s="5">
        <f t="shared" ref="J2365:P2365" si="2363">C2365-C116</f>
        <v>0.00625000000000009</v>
      </c>
      <c r="K2365" s="5">
        <f t="shared" si="2363"/>
        <v>0.01875</v>
      </c>
      <c r="L2365" s="5">
        <f t="shared" si="2363"/>
        <v>0.0499999999999999</v>
      </c>
      <c r="M2365" s="5">
        <f t="shared" si="2363"/>
        <v>0.054296875</v>
      </c>
      <c r="N2365" s="5">
        <f t="shared" si="2363"/>
        <v>0.0447916666666667</v>
      </c>
      <c r="O2365" s="5">
        <f t="shared" si="2363"/>
        <v>0.0550781250000001</v>
      </c>
      <c r="P2365" s="5">
        <f t="shared" si="2363"/>
        <v>0.04515625</v>
      </c>
    </row>
    <row r="2366" ht="19" customHeight="1" spans="1:16">
      <c r="A2366" s="2" t="s">
        <v>291</v>
      </c>
      <c r="B2366" s="2">
        <v>116</v>
      </c>
      <c r="C2366" s="3">
        <f>AVERAGE('GRPO原始 0923'!F2846:F2850)</f>
        <v>0.54375</v>
      </c>
      <c r="D2366" s="3">
        <f>AVERAGE('GRPO原始 0923'!F2841:F2850)</f>
        <v>0.59296875</v>
      </c>
      <c r="E2366" s="3">
        <f>AVERAGE('GRPO原始 0923'!F2836:F2850)</f>
        <v>0.590104166666667</v>
      </c>
      <c r="F2366" s="3">
        <f>AVERAGE('GRPO原始 0923'!F2831:F2850)</f>
        <v>0.61171875</v>
      </c>
      <c r="G2366" s="3">
        <f>AVERAGE('GRPO原始 0923'!F2821:F2850)</f>
        <v>0.60234375</v>
      </c>
      <c r="H2366" s="3">
        <f>AVERAGE('GRPO原始 0923'!F2811:F2850)</f>
        <v>0.5927734375</v>
      </c>
      <c r="I2366" s="3">
        <f>AVERAGE('GRPO原始 0923'!F2801:F2850)</f>
        <v>0.58515625</v>
      </c>
      <c r="J2366" s="5">
        <f t="shared" ref="J2366:P2366" si="2364">C2366-C117</f>
        <v>-0.025</v>
      </c>
      <c r="K2366" s="5">
        <f t="shared" si="2364"/>
        <v>0.00937500000000002</v>
      </c>
      <c r="L2366" s="5">
        <f t="shared" si="2364"/>
        <v>0.0390625</v>
      </c>
      <c r="M2366" s="5">
        <f t="shared" si="2364"/>
        <v>0.05078125</v>
      </c>
      <c r="N2366" s="5">
        <f t="shared" si="2364"/>
        <v>0.0393229166666667</v>
      </c>
      <c r="O2366" s="5">
        <f t="shared" si="2364"/>
        <v>0.0521484375</v>
      </c>
      <c r="P2366" s="5">
        <f t="shared" si="2364"/>
        <v>0.0453125000000001</v>
      </c>
    </row>
    <row r="2367" ht="19" customHeight="1" spans="1:16">
      <c r="A2367" s="2" t="s">
        <v>291</v>
      </c>
      <c r="B2367" s="2">
        <v>117</v>
      </c>
      <c r="C2367" s="3">
        <f>AVERAGE('GRPO原始 0923'!F2847:F2851)</f>
        <v>0.528125</v>
      </c>
      <c r="D2367" s="3">
        <f>AVERAGE('GRPO原始 0923'!F2842:F2851)</f>
        <v>0.590625</v>
      </c>
      <c r="E2367" s="3">
        <f>AVERAGE('GRPO原始 0923'!F2837:F2851)</f>
        <v>0.581770833333333</v>
      </c>
      <c r="F2367" s="3">
        <f>AVERAGE('GRPO原始 0923'!F2832:F2851)</f>
        <v>0.603515625</v>
      </c>
      <c r="G2367" s="3">
        <f>AVERAGE('GRPO原始 0923'!F2822:F2851)</f>
        <v>0.600520833333333</v>
      </c>
      <c r="H2367" s="3">
        <f>AVERAGE('GRPO原始 0923'!F2812:F2851)</f>
        <v>0.5912109375</v>
      </c>
      <c r="I2367" s="3">
        <f>AVERAGE('GRPO原始 0923'!F2802:F2851)</f>
        <v>0.58421875</v>
      </c>
      <c r="J2367" s="5">
        <f t="shared" ref="J2367:P2367" si="2365">C2367-C118</f>
        <v>-0.0421875</v>
      </c>
      <c r="K2367" s="5">
        <f t="shared" si="2365"/>
        <v>0.00937499999999991</v>
      </c>
      <c r="L2367" s="5">
        <f t="shared" si="2365"/>
        <v>0.0317708333333333</v>
      </c>
      <c r="M2367" s="5">
        <f t="shared" si="2365"/>
        <v>0.0484375</v>
      </c>
      <c r="N2367" s="5">
        <f t="shared" si="2365"/>
        <v>0.0377604166666666</v>
      </c>
      <c r="O2367" s="5">
        <f t="shared" si="2365"/>
        <v>0.0494140625</v>
      </c>
      <c r="P2367" s="5">
        <f t="shared" si="2365"/>
        <v>0.04484375</v>
      </c>
    </row>
    <row r="2368" ht="19" customHeight="1" spans="1:16">
      <c r="A2368" s="2" t="s">
        <v>291</v>
      </c>
      <c r="B2368" s="2">
        <v>118</v>
      </c>
      <c r="C2368" s="3">
        <f>AVERAGE('GRPO原始 0923'!F2848:F2852)</f>
        <v>0.559375</v>
      </c>
      <c r="D2368" s="3">
        <f>AVERAGE('GRPO原始 0923'!F2843:F2852)</f>
        <v>0.58984375</v>
      </c>
      <c r="E2368" s="3">
        <f>AVERAGE('GRPO原始 0923'!F2838:F2852)</f>
        <v>0.584895833333333</v>
      </c>
      <c r="F2368" s="3">
        <f>AVERAGE('GRPO原始 0923'!F2833:F2852)</f>
        <v>0.605078125</v>
      </c>
      <c r="G2368" s="3">
        <f>AVERAGE('GRPO原始 0923'!F2823:F2852)</f>
        <v>0.60546875</v>
      </c>
      <c r="H2368" s="3">
        <f>AVERAGE('GRPO原始 0923'!F2813:F2852)</f>
        <v>0.594140625</v>
      </c>
      <c r="I2368" s="3">
        <f>AVERAGE('GRPO原始 0923'!F2803:F2852)</f>
        <v>0.5875</v>
      </c>
      <c r="J2368" s="5">
        <f t="shared" ref="J2368:P2368" si="2366">C2368-C119</f>
        <v>-0.040625</v>
      </c>
      <c r="K2368" s="5">
        <f t="shared" si="2366"/>
        <v>0.000781249999999956</v>
      </c>
      <c r="L2368" s="5">
        <f t="shared" si="2366"/>
        <v>0.0177083333333333</v>
      </c>
      <c r="M2368" s="5">
        <f t="shared" si="2366"/>
        <v>0.042578125</v>
      </c>
      <c r="N2368" s="5">
        <f t="shared" si="2366"/>
        <v>0.03359375</v>
      </c>
      <c r="O2368" s="5">
        <f t="shared" si="2366"/>
        <v>0.046875</v>
      </c>
      <c r="P2368" s="5">
        <f t="shared" si="2366"/>
        <v>0.0454687500000001</v>
      </c>
    </row>
    <row r="2369" ht="19" customHeight="1" spans="1:16">
      <c r="A2369" s="2" t="s">
        <v>291</v>
      </c>
      <c r="B2369" s="2">
        <v>119</v>
      </c>
      <c r="C2369" s="3">
        <f>AVERAGE('GRPO原始 0923'!F2849:F2853)</f>
        <v>0.546875</v>
      </c>
      <c r="D2369" s="3">
        <f>AVERAGE('GRPO原始 0923'!F2844:F2853)</f>
        <v>0.57734375</v>
      </c>
      <c r="E2369" s="3">
        <f>AVERAGE('GRPO原始 0923'!F2839:F2853)</f>
        <v>0.576041666666667</v>
      </c>
      <c r="F2369" s="3">
        <f>AVERAGE('GRPO原始 0923'!F2834:F2853)</f>
        <v>0.5953125</v>
      </c>
      <c r="G2369" s="3">
        <f>AVERAGE('GRPO原始 0923'!F2824:F2853)</f>
        <v>0.607291666666667</v>
      </c>
      <c r="H2369" s="3">
        <f>AVERAGE('GRPO原始 0923'!F2814:F2853)</f>
        <v>0.592578125</v>
      </c>
      <c r="I2369" s="3">
        <f>AVERAGE('GRPO原始 0923'!F2804:F2853)</f>
        <v>0.5896875</v>
      </c>
      <c r="J2369" s="5">
        <f t="shared" ref="J2369:P2369" si="2367">C2369-C120</f>
        <v>-0.0484375</v>
      </c>
      <c r="K2369" s="5">
        <f t="shared" si="2367"/>
        <v>-0.0078125</v>
      </c>
      <c r="L2369" s="5">
        <f t="shared" si="2367"/>
        <v>0.00989583333333333</v>
      </c>
      <c r="M2369" s="5">
        <f t="shared" si="2367"/>
        <v>0.03515625</v>
      </c>
      <c r="N2369" s="5">
        <f t="shared" si="2367"/>
        <v>0.0348958333333333</v>
      </c>
      <c r="O2369" s="5">
        <f t="shared" si="2367"/>
        <v>0.0423828125</v>
      </c>
      <c r="P2369" s="5">
        <f t="shared" si="2367"/>
        <v>0.0459375000000001</v>
      </c>
    </row>
    <row r="2370" ht="19" customHeight="1" spans="1:16">
      <c r="A2370" s="2" t="s">
        <v>291</v>
      </c>
      <c r="B2370" s="2">
        <v>120</v>
      </c>
      <c r="C2370" s="3">
        <f>AVERAGE('GRPO原始 0923'!F2850:F2854)</f>
        <v>0.5421875</v>
      </c>
      <c r="D2370" s="3">
        <f>AVERAGE('GRPO原始 0923'!F2845:F2854)</f>
        <v>0.56953125</v>
      </c>
      <c r="E2370" s="3">
        <f>AVERAGE('GRPO原始 0923'!F2840:F2854)</f>
        <v>0.575</v>
      </c>
      <c r="F2370" s="3">
        <f>AVERAGE('GRPO原始 0923'!F2835:F2854)</f>
        <v>0.588671875</v>
      </c>
      <c r="G2370" s="3">
        <f>AVERAGE('GRPO原始 0923'!F2825:F2854)</f>
        <v>0.604166666666667</v>
      </c>
      <c r="H2370" s="3">
        <f>AVERAGE('GRPO原始 0923'!F2815:F2854)</f>
        <v>0.59453125</v>
      </c>
      <c r="I2370" s="3">
        <f>AVERAGE('GRPO原始 0923'!F2805:F2854)</f>
        <v>0.5871875</v>
      </c>
      <c r="J2370" s="5">
        <f t="shared" ref="J2370:P2370" si="2368">C2370-C121</f>
        <v>-0.0640624999999999</v>
      </c>
      <c r="K2370" s="5">
        <f t="shared" si="2368"/>
        <v>-0.0289062499999999</v>
      </c>
      <c r="L2370" s="5">
        <f t="shared" si="2368"/>
        <v>-0.00885416666666672</v>
      </c>
      <c r="M2370" s="5">
        <f t="shared" si="2368"/>
        <v>0.021484375</v>
      </c>
      <c r="N2370" s="5">
        <f t="shared" si="2368"/>
        <v>0.0309895833333333</v>
      </c>
      <c r="O2370" s="5">
        <f t="shared" si="2368"/>
        <v>0.0396484374999999</v>
      </c>
      <c r="P2370" s="5">
        <f t="shared" si="2368"/>
        <v>0.0410937499999999</v>
      </c>
    </row>
    <row r="2371" ht="19" customHeight="1" spans="1:16">
      <c r="A2371" s="2" t="s">
        <v>291</v>
      </c>
      <c r="B2371" s="2">
        <v>121</v>
      </c>
      <c r="C2371" s="3">
        <f>AVERAGE('GRPO原始 0923'!F2851:F2855)</f>
        <v>0.53125</v>
      </c>
      <c r="D2371" s="3">
        <f>AVERAGE('GRPO原始 0923'!F2846:F2855)</f>
        <v>0.5375</v>
      </c>
      <c r="E2371" s="3">
        <f>AVERAGE('GRPO原始 0923'!F2841:F2855)</f>
        <v>0.572395833333333</v>
      </c>
      <c r="F2371" s="3">
        <f>AVERAGE('GRPO原始 0923'!F2836:F2855)</f>
        <v>0.575390625</v>
      </c>
      <c r="G2371" s="3">
        <f>AVERAGE('GRPO原始 0923'!F2826:F2855)</f>
        <v>0.599479166666667</v>
      </c>
      <c r="H2371" s="3">
        <f>AVERAGE('GRPO原始 0923'!F2816:F2855)</f>
        <v>0.5923828125</v>
      </c>
      <c r="I2371" s="3">
        <f>AVERAGE('GRPO原始 0923'!F2806:F2855)</f>
        <v>0.58625</v>
      </c>
      <c r="J2371" s="5">
        <f t="shared" ref="J2371:P2371" si="2369">C2371-C122</f>
        <v>-0.0828125</v>
      </c>
      <c r="K2371" s="5">
        <f t="shared" si="2369"/>
        <v>-0.05390625</v>
      </c>
      <c r="L2371" s="5">
        <f t="shared" si="2369"/>
        <v>-0.0213541666666667</v>
      </c>
      <c r="M2371" s="5">
        <f t="shared" si="2369"/>
        <v>0.00859375000000007</v>
      </c>
      <c r="N2371" s="5">
        <f t="shared" si="2369"/>
        <v>0.025</v>
      </c>
      <c r="O2371" s="5">
        <f t="shared" si="2369"/>
        <v>0.032421875</v>
      </c>
      <c r="P2371" s="5">
        <f t="shared" si="2369"/>
        <v>0.0387500000000001</v>
      </c>
    </row>
    <row r="2372" ht="19" customHeight="1" spans="1:16">
      <c r="A2372" s="2" t="s">
        <v>291</v>
      </c>
      <c r="B2372" s="2">
        <v>122</v>
      </c>
      <c r="C2372" s="3">
        <f>AVERAGE('GRPO原始 0923'!F2852:F2856)</f>
        <v>0.53125</v>
      </c>
      <c r="D2372" s="3">
        <f>AVERAGE('GRPO原始 0923'!F2847:F2856)</f>
        <v>0.5296875</v>
      </c>
      <c r="E2372" s="3">
        <f>AVERAGE('GRPO原始 0923'!F2842:F2856)</f>
        <v>0.570833333333333</v>
      </c>
      <c r="F2372" s="3">
        <f>AVERAGE('GRPO原始 0923'!F2837:F2856)</f>
        <v>0.569140625</v>
      </c>
      <c r="G2372" s="3">
        <f>AVERAGE('GRPO原始 0923'!F2827:F2856)</f>
        <v>0.596354166666667</v>
      </c>
      <c r="H2372" s="3">
        <f>AVERAGE('GRPO原始 0923'!F2817:F2856)</f>
        <v>0.5904296875</v>
      </c>
      <c r="I2372" s="3">
        <f>AVERAGE('GRPO原始 0923'!F2807:F2856)</f>
        <v>0.58546875</v>
      </c>
      <c r="J2372" s="5">
        <f t="shared" ref="J2372:P2372" si="2370">C2372-C123</f>
        <v>-0.0984375</v>
      </c>
      <c r="K2372" s="5">
        <f t="shared" si="2370"/>
        <v>-0.0703125</v>
      </c>
      <c r="L2372" s="5">
        <f t="shared" si="2370"/>
        <v>-0.0265625</v>
      </c>
      <c r="M2372" s="5">
        <f t="shared" si="2370"/>
        <v>-0.000781250000000067</v>
      </c>
      <c r="N2372" s="5">
        <f t="shared" si="2370"/>
        <v>0.0200520833333333</v>
      </c>
      <c r="O2372" s="5">
        <f t="shared" si="2370"/>
        <v>0.0281250000000001</v>
      </c>
      <c r="P2372" s="5">
        <f t="shared" si="2370"/>
        <v>0.03515625</v>
      </c>
    </row>
    <row r="2373" ht="19" customHeight="1" spans="1:16">
      <c r="A2373" s="2" t="s">
        <v>291</v>
      </c>
      <c r="B2373" s="2">
        <v>123</v>
      </c>
      <c r="C2373" s="3">
        <f>AVERAGE('GRPO原始 0923'!F2853:F2857)</f>
        <v>0.5296875</v>
      </c>
      <c r="D2373" s="3">
        <f>AVERAGE('GRPO原始 0923'!F2848:F2857)</f>
        <v>0.54453125</v>
      </c>
      <c r="E2373" s="3">
        <f>AVERAGE('GRPO原始 0923'!F2843:F2857)</f>
        <v>0.569791666666667</v>
      </c>
      <c r="F2373" s="3">
        <f>AVERAGE('GRPO原始 0923'!F2838:F2857)</f>
        <v>0.57109375</v>
      </c>
      <c r="G2373" s="3">
        <f>AVERAGE('GRPO原始 0923'!F2828:F2857)</f>
        <v>0.598697916666667</v>
      </c>
      <c r="H2373" s="3">
        <f>AVERAGE('GRPO原始 0923'!F2818:F2857)</f>
        <v>0.5931640625</v>
      </c>
      <c r="I2373" s="3">
        <f>AVERAGE('GRPO原始 0923'!F2808:F2857)</f>
        <v>0.58546875</v>
      </c>
      <c r="J2373" s="5">
        <f t="shared" ref="J2373:P2373" si="2371">C2373-C124</f>
        <v>-0.0890625</v>
      </c>
      <c r="K2373" s="5">
        <f t="shared" si="2371"/>
        <v>-0.06484375</v>
      </c>
      <c r="L2373" s="5">
        <f t="shared" si="2371"/>
        <v>-0.0291666666666667</v>
      </c>
      <c r="M2373" s="5">
        <f t="shared" si="2371"/>
        <v>-0.00898437500000004</v>
      </c>
      <c r="N2373" s="5">
        <f t="shared" si="2371"/>
        <v>0.0208333333333334</v>
      </c>
      <c r="O2373" s="5">
        <f t="shared" si="2371"/>
        <v>0.02421875</v>
      </c>
      <c r="P2373" s="5">
        <f t="shared" si="2371"/>
        <v>0.035625</v>
      </c>
    </row>
    <row r="2374" ht="19" customHeight="1" spans="1:16">
      <c r="A2374" s="2" t="s">
        <v>291</v>
      </c>
      <c r="B2374" s="2">
        <v>124</v>
      </c>
      <c r="C2374" s="3">
        <f>AVERAGE('GRPO原始 0923'!F2854:F2858)</f>
        <v>0.525</v>
      </c>
      <c r="D2374" s="3">
        <f>AVERAGE('GRPO原始 0923'!F2849:F2858)</f>
        <v>0.5359375</v>
      </c>
      <c r="E2374" s="3">
        <f>AVERAGE('GRPO原始 0923'!F2844:F2858)</f>
        <v>0.559895833333333</v>
      </c>
      <c r="F2374" s="3">
        <f>AVERAGE('GRPO原始 0923'!F2839:F2858)</f>
        <v>0.56328125</v>
      </c>
      <c r="G2374" s="3">
        <f>AVERAGE('GRPO原始 0923'!F2829:F2858)</f>
        <v>0.591666666666667</v>
      </c>
      <c r="H2374" s="3">
        <f>AVERAGE('GRPO原始 0923'!F2819:F2858)</f>
        <v>0.5888671875</v>
      </c>
      <c r="I2374" s="3">
        <f>AVERAGE('GRPO原始 0923'!F2809:F2858)</f>
        <v>0.5846875</v>
      </c>
      <c r="J2374" s="5">
        <f t="shared" ref="J2374:P2374" si="2372">C2374-C125</f>
        <v>-0.1109375</v>
      </c>
      <c r="K2374" s="5">
        <f t="shared" si="2372"/>
        <v>-0.0796875</v>
      </c>
      <c r="L2374" s="5">
        <f t="shared" si="2372"/>
        <v>-0.0421874999999999</v>
      </c>
      <c r="M2374" s="5">
        <f t="shared" si="2372"/>
        <v>-0.0203125000000001</v>
      </c>
      <c r="N2374" s="5">
        <f t="shared" si="2372"/>
        <v>0.0111979166666667</v>
      </c>
      <c r="O2374" s="5">
        <f t="shared" si="2372"/>
        <v>0.0154296875</v>
      </c>
      <c r="P2374" s="5">
        <f t="shared" si="2372"/>
        <v>0.03</v>
      </c>
    </row>
    <row r="2375" ht="19" customHeight="1" spans="1:16">
      <c r="A2375" s="2" t="s">
        <v>291</v>
      </c>
      <c r="B2375" s="2">
        <v>125</v>
      </c>
      <c r="C2375" s="3">
        <f>AVERAGE('GRPO原始 0923'!F2855:F2859)</f>
        <v>0.534375</v>
      </c>
      <c r="D2375" s="3">
        <f>AVERAGE('GRPO原始 0923'!F2850:F2859)</f>
        <v>0.53828125</v>
      </c>
      <c r="E2375" s="3">
        <f>AVERAGE('GRPO原始 0923'!F2845:F2859)</f>
        <v>0.5578125</v>
      </c>
      <c r="F2375" s="3">
        <f>AVERAGE('GRPO原始 0923'!F2840:F2859)</f>
        <v>0.56484375</v>
      </c>
      <c r="G2375" s="3">
        <f>AVERAGE('GRPO原始 0923'!F2830:F2859)</f>
        <v>0.5921875</v>
      </c>
      <c r="H2375" s="3">
        <f>AVERAGE('GRPO原始 0923'!F2820:F2859)</f>
        <v>0.58828125</v>
      </c>
      <c r="I2375" s="3">
        <f>AVERAGE('GRPO原始 0923'!F2810:F2859)</f>
        <v>0.58515625</v>
      </c>
      <c r="J2375" s="5">
        <f t="shared" ref="J2375:P2375" si="2373">C2375-C126</f>
        <v>-0.1140625</v>
      </c>
      <c r="K2375" s="5">
        <f t="shared" si="2373"/>
        <v>-0.0890624999999999</v>
      </c>
      <c r="L2375" s="5">
        <f t="shared" si="2373"/>
        <v>-0.0572916666666666</v>
      </c>
      <c r="M2375" s="5">
        <f t="shared" si="2373"/>
        <v>-0.03515625</v>
      </c>
      <c r="N2375" s="5">
        <f t="shared" si="2373"/>
        <v>0.00651041666666663</v>
      </c>
      <c r="O2375" s="5">
        <f t="shared" si="2373"/>
        <v>0.011328125</v>
      </c>
      <c r="P2375" s="5">
        <f t="shared" si="2373"/>
        <v>0.02625</v>
      </c>
    </row>
    <row r="2376" ht="19" customHeight="1" spans="1:16">
      <c r="A2376" s="2" t="s">
        <v>291</v>
      </c>
      <c r="B2376" s="2">
        <v>126</v>
      </c>
      <c r="C2376" s="3">
        <f>AVERAGE('GRPO原始 0923'!F2856:F2860)</f>
        <v>0.5546875</v>
      </c>
      <c r="D2376" s="3">
        <f>AVERAGE('GRPO原始 0923'!F2851:F2860)</f>
        <v>0.54296875</v>
      </c>
      <c r="E2376" s="3">
        <f>AVERAGE('GRPO原始 0923'!F2846:F2860)</f>
        <v>0.543229166666667</v>
      </c>
      <c r="F2376" s="3">
        <f>AVERAGE('GRPO原始 0923'!F2841:F2860)</f>
        <v>0.56796875</v>
      </c>
      <c r="G2376" s="3">
        <f>AVERAGE('GRPO原始 0923'!F2831:F2860)</f>
        <v>0.588802083333333</v>
      </c>
      <c r="H2376" s="3">
        <f>AVERAGE('GRPO原始 0923'!F2821:F2860)</f>
        <v>0.5875</v>
      </c>
      <c r="I2376" s="3">
        <f>AVERAGE('GRPO原始 0923'!F2811:F2860)</f>
        <v>0.5828125</v>
      </c>
      <c r="J2376" s="5">
        <f t="shared" ref="J2376:P2376" si="2374">C2376-C127</f>
        <v>-0.1109375</v>
      </c>
      <c r="K2376" s="5">
        <f t="shared" si="2374"/>
        <v>-0.096875</v>
      </c>
      <c r="L2376" s="5">
        <f t="shared" si="2374"/>
        <v>-0.0729166666666666</v>
      </c>
      <c r="M2376" s="5">
        <f t="shared" si="2374"/>
        <v>-0.04375</v>
      </c>
      <c r="N2376" s="5">
        <f t="shared" si="2374"/>
        <v>0.00156249999999991</v>
      </c>
      <c r="O2376" s="5">
        <f t="shared" si="2374"/>
        <v>0.00527343749999998</v>
      </c>
      <c r="P2376" s="5">
        <f t="shared" si="2374"/>
        <v>0.02234375</v>
      </c>
    </row>
    <row r="2377" ht="19" customHeight="1" spans="1:16">
      <c r="A2377" s="2" t="s">
        <v>291</v>
      </c>
      <c r="B2377" s="2">
        <v>127</v>
      </c>
      <c r="C2377" s="3">
        <f>AVERAGE('GRPO原始 0923'!F2857:F2861)</f>
        <v>0.5515625</v>
      </c>
      <c r="D2377" s="3">
        <f>AVERAGE('GRPO原始 0923'!F2852:F2861)</f>
        <v>0.54140625</v>
      </c>
      <c r="E2377" s="3">
        <f>AVERAGE('GRPO原始 0923'!F2847:F2861)</f>
        <v>0.536979166666667</v>
      </c>
      <c r="F2377" s="3">
        <f>AVERAGE('GRPO原始 0923'!F2842:F2861)</f>
        <v>0.566015625</v>
      </c>
      <c r="G2377" s="3">
        <f>AVERAGE('GRPO原始 0923'!F2832:F2861)</f>
        <v>0.5828125</v>
      </c>
      <c r="H2377" s="3">
        <f>AVERAGE('GRPO原始 0923'!F2822:F2861)</f>
        <v>0.5857421875</v>
      </c>
      <c r="I2377" s="3">
        <f>AVERAGE('GRPO原始 0923'!F2812:F2861)</f>
        <v>0.58125</v>
      </c>
      <c r="J2377" s="5">
        <f t="shared" ref="J2377:P2377" si="2375">C2377-C128</f>
        <v>-0.1078125</v>
      </c>
      <c r="K2377" s="5">
        <f t="shared" si="2375"/>
        <v>-0.103125</v>
      </c>
      <c r="L2377" s="5">
        <f t="shared" si="2375"/>
        <v>-0.0828125</v>
      </c>
      <c r="M2377" s="5">
        <f t="shared" si="2375"/>
        <v>-0.046875</v>
      </c>
      <c r="N2377" s="5">
        <f t="shared" si="2375"/>
        <v>-0.00208333333333333</v>
      </c>
      <c r="O2377" s="5">
        <f t="shared" si="2375"/>
        <v>0.00253906249999991</v>
      </c>
      <c r="P2377" s="5">
        <f t="shared" si="2375"/>
        <v>0.01890625</v>
      </c>
    </row>
    <row r="2378" ht="19" customHeight="1" spans="1:16">
      <c r="A2378" s="2" t="s">
        <v>291</v>
      </c>
      <c r="B2378" s="2">
        <v>128</v>
      </c>
      <c r="C2378" s="3">
        <f>AVERAGE('GRPO原始 0923'!F2858:F2862)</f>
        <v>0.53125</v>
      </c>
      <c r="D2378" s="3">
        <f>AVERAGE('GRPO原始 0923'!F2853:F2862)</f>
        <v>0.53046875</v>
      </c>
      <c r="E2378" s="3">
        <f>AVERAGE('GRPO原始 0923'!F2848:F2862)</f>
        <v>0.540104166666667</v>
      </c>
      <c r="F2378" s="3">
        <f>AVERAGE('GRPO原始 0923'!F2843:F2862)</f>
        <v>0.56015625</v>
      </c>
      <c r="G2378" s="3">
        <f>AVERAGE('GRPO原始 0923'!F2833:F2862)</f>
        <v>0.580208333333333</v>
      </c>
      <c r="H2378" s="3">
        <f>AVERAGE('GRPO原始 0923'!F2823:F2862)</f>
        <v>0.58671875</v>
      </c>
      <c r="I2378" s="3">
        <f>AVERAGE('GRPO原始 0923'!F2813:F2862)</f>
        <v>0.58140625</v>
      </c>
      <c r="J2378" s="5">
        <f t="shared" ref="J2378:P2378" si="2376">C2378-C129</f>
        <v>-0.11875</v>
      </c>
      <c r="K2378" s="5">
        <f t="shared" si="2376"/>
        <v>-0.10390625</v>
      </c>
      <c r="L2378" s="5">
        <f t="shared" si="2376"/>
        <v>-0.0828125</v>
      </c>
      <c r="M2378" s="5">
        <f t="shared" si="2376"/>
        <v>-0.0515625</v>
      </c>
      <c r="N2378" s="5">
        <f t="shared" si="2376"/>
        <v>-0.00624999999999998</v>
      </c>
      <c r="O2378" s="5">
        <f t="shared" si="2376"/>
        <v>-0.000781250000000067</v>
      </c>
      <c r="P2378" s="5">
        <f t="shared" si="2376"/>
        <v>0.01671875</v>
      </c>
    </row>
    <row r="2379" ht="19" customHeight="1" spans="1:16">
      <c r="A2379" s="2" t="s">
        <v>291</v>
      </c>
      <c r="B2379" s="2">
        <v>129</v>
      </c>
      <c r="C2379" s="3">
        <f>AVERAGE('GRPO原始 0923'!F2859:F2863)</f>
        <v>0.5578125</v>
      </c>
      <c r="D2379" s="3">
        <f>AVERAGE('GRPO原始 0923'!F2854:F2863)</f>
        <v>0.54140625</v>
      </c>
      <c r="E2379" s="3">
        <f>AVERAGE('GRPO原始 0923'!F2849:F2863)</f>
        <v>0.543229166666667</v>
      </c>
      <c r="F2379" s="3">
        <f>AVERAGE('GRPO原始 0923'!F2844:F2863)</f>
        <v>0.559375</v>
      </c>
      <c r="G2379" s="3">
        <f>AVERAGE('GRPO原始 0923'!F2834:F2863)</f>
        <v>0.57734375</v>
      </c>
      <c r="H2379" s="3">
        <f>AVERAGE('GRPO原始 0923'!F2824:F2863)</f>
        <v>0.5908203125</v>
      </c>
      <c r="I2379" s="3">
        <f>AVERAGE('GRPO原始 0923'!F2814:F2863)</f>
        <v>0.58234375</v>
      </c>
      <c r="J2379" s="5">
        <f t="shared" ref="J2379:P2379" si="2377">C2379-C130</f>
        <v>-0.0890624999999999</v>
      </c>
      <c r="K2379" s="5">
        <f t="shared" si="2377"/>
        <v>-0.1</v>
      </c>
      <c r="L2379" s="5">
        <f t="shared" si="2377"/>
        <v>-0.0828125000000001</v>
      </c>
      <c r="M2379" s="5">
        <f t="shared" si="2377"/>
        <v>-0.05390625</v>
      </c>
      <c r="N2379" s="5">
        <f t="shared" si="2377"/>
        <v>-0.00989583333333333</v>
      </c>
      <c r="O2379" s="5">
        <f t="shared" si="2377"/>
        <v>0.00117187500000004</v>
      </c>
      <c r="P2379" s="5">
        <f t="shared" si="2377"/>
        <v>0.01390625</v>
      </c>
    </row>
    <row r="2380" ht="19" customHeight="1" spans="1:16">
      <c r="A2380" s="2" t="s">
        <v>291</v>
      </c>
      <c r="B2380" s="2">
        <v>130</v>
      </c>
      <c r="C2380" s="3">
        <f>AVERAGE('GRPO原始 0923'!F2860:F2864)</f>
        <v>0.553125</v>
      </c>
      <c r="D2380" s="3">
        <f>AVERAGE('GRPO原始 0923'!F2855:F2864)</f>
        <v>0.54375</v>
      </c>
      <c r="E2380" s="3">
        <f>AVERAGE('GRPO原始 0923'!F2850:F2864)</f>
        <v>0.543229166666667</v>
      </c>
      <c r="F2380" s="3">
        <f>AVERAGE('GRPO原始 0923'!F2845:F2864)</f>
        <v>0.556640625</v>
      </c>
      <c r="G2380" s="3">
        <f>AVERAGE('GRPO原始 0923'!F2835:F2864)</f>
        <v>0.573697916666667</v>
      </c>
      <c r="H2380" s="3">
        <f>AVERAGE('GRPO原始 0923'!F2825:F2864)</f>
        <v>0.5890625</v>
      </c>
      <c r="I2380" s="3">
        <f>AVERAGE('GRPO原始 0923'!F2815:F2864)</f>
        <v>0.584375</v>
      </c>
      <c r="J2380" s="5">
        <f t="shared" ref="J2380:P2380" si="2378">C2380-C131</f>
        <v>-0.0437500000000001</v>
      </c>
      <c r="K2380" s="5">
        <f t="shared" si="2378"/>
        <v>-0.0789062500000001</v>
      </c>
      <c r="L2380" s="5">
        <f t="shared" si="2378"/>
        <v>-0.0739583333333333</v>
      </c>
      <c r="M2380" s="5">
        <f t="shared" si="2378"/>
        <v>-0.05390625</v>
      </c>
      <c r="N2380" s="5">
        <f t="shared" si="2378"/>
        <v>-0.0119791666666667</v>
      </c>
      <c r="O2380" s="5">
        <f t="shared" si="2378"/>
        <v>0.00351562500000002</v>
      </c>
      <c r="P2380" s="5">
        <f t="shared" si="2378"/>
        <v>0.0159374999999999</v>
      </c>
    </row>
    <row r="2381" ht="19" customHeight="1" spans="1:16">
      <c r="A2381" s="2" t="s">
        <v>291</v>
      </c>
      <c r="B2381" s="2">
        <v>131</v>
      </c>
      <c r="C2381" s="3">
        <f>AVERAGE('GRPO原始 0923'!F2861:F2865)</f>
        <v>0.55625</v>
      </c>
      <c r="D2381" s="3">
        <f>AVERAGE('GRPO原始 0923'!F2856:F2865)</f>
        <v>0.55546875</v>
      </c>
      <c r="E2381" s="3">
        <f>AVERAGE('GRPO原始 0923'!F2851:F2865)</f>
        <v>0.547395833333333</v>
      </c>
      <c r="F2381" s="3">
        <f>AVERAGE('GRPO原始 0923'!F2846:F2865)</f>
        <v>0.546484375</v>
      </c>
      <c r="G2381" s="3">
        <f>AVERAGE('GRPO原始 0923'!F2836:F2865)</f>
        <v>0.56875</v>
      </c>
      <c r="H2381" s="3">
        <f>AVERAGE('GRPO原始 0923'!F2826:F2865)</f>
        <v>0.5884765625</v>
      </c>
      <c r="I2381" s="3">
        <f>AVERAGE('GRPO原始 0923'!F2816:F2865)</f>
        <v>0.585</v>
      </c>
      <c r="J2381" s="5">
        <f t="shared" ref="J2381:P2381" si="2379">C2381-C132</f>
        <v>-0.0187499999999999</v>
      </c>
      <c r="K2381" s="5">
        <f t="shared" si="2379"/>
        <v>-0.0648437500000001</v>
      </c>
      <c r="L2381" s="5">
        <f t="shared" si="2379"/>
        <v>-0.0708333333333334</v>
      </c>
      <c r="M2381" s="5">
        <f t="shared" si="2379"/>
        <v>-0.059375</v>
      </c>
      <c r="N2381" s="5">
        <f t="shared" si="2379"/>
        <v>-0.0158854166666667</v>
      </c>
      <c r="O2381" s="5">
        <f t="shared" si="2379"/>
        <v>0.00253906250000002</v>
      </c>
      <c r="P2381" s="5">
        <f t="shared" si="2379"/>
        <v>0.01296875</v>
      </c>
    </row>
    <row r="2382" ht="19" customHeight="1" spans="1:16">
      <c r="A2382" s="2" t="s">
        <v>291</v>
      </c>
      <c r="B2382" s="2">
        <v>132</v>
      </c>
      <c r="C2382" s="3">
        <f>AVERAGE('GRPO原始 0923'!F2862:F2866)</f>
        <v>0.609375</v>
      </c>
      <c r="D2382" s="3">
        <f>AVERAGE('GRPO原始 0923'!F2857:F2866)</f>
        <v>0.58046875</v>
      </c>
      <c r="E2382" s="3">
        <f>AVERAGE('GRPO原始 0923'!F2852:F2866)</f>
        <v>0.5640625</v>
      </c>
      <c r="F2382" s="3">
        <f>AVERAGE('GRPO原始 0923'!F2847:F2866)</f>
        <v>0.555078125</v>
      </c>
      <c r="G2382" s="3">
        <f>AVERAGE('GRPO原始 0923'!F2837:F2866)</f>
        <v>0.572916666666667</v>
      </c>
      <c r="H2382" s="3">
        <f>AVERAGE('GRPO原始 0923'!F2827:F2866)</f>
        <v>0.5923828125</v>
      </c>
      <c r="I2382" s="3">
        <f>AVERAGE('GRPO原始 0923'!F2817:F2866)</f>
        <v>0.5884375</v>
      </c>
      <c r="J2382" s="5">
        <f t="shared" ref="J2382:P2382" si="2380">C2382-C133</f>
        <v>-0.00312500000000004</v>
      </c>
      <c r="K2382" s="5">
        <f t="shared" si="2380"/>
        <v>-0.0554687500000001</v>
      </c>
      <c r="L2382" s="5">
        <f t="shared" si="2380"/>
        <v>-0.0697916666666667</v>
      </c>
      <c r="M2382" s="5">
        <f t="shared" si="2380"/>
        <v>-0.062890625</v>
      </c>
      <c r="N2382" s="5">
        <f t="shared" si="2380"/>
        <v>-0.0190104166666667</v>
      </c>
      <c r="O2382" s="5">
        <f t="shared" si="2380"/>
        <v>0.00117187500000004</v>
      </c>
      <c r="P2382" s="5">
        <f t="shared" si="2380"/>
        <v>0.01140625</v>
      </c>
    </row>
    <row r="2383" ht="19" customHeight="1" spans="1:16">
      <c r="A2383" s="2" t="s">
        <v>291</v>
      </c>
      <c r="B2383" s="2">
        <v>133</v>
      </c>
      <c r="C2383" s="3">
        <f>AVERAGE('GRPO原始 0923'!F2863:F2867)</f>
        <v>0.6</v>
      </c>
      <c r="D2383" s="3">
        <f>AVERAGE('GRPO原始 0923'!F2858:F2867)</f>
        <v>0.565625</v>
      </c>
      <c r="E2383" s="3">
        <f>AVERAGE('GRPO原始 0923'!F2853:F2867)</f>
        <v>0.553645833333333</v>
      </c>
      <c r="F2383" s="3">
        <f>AVERAGE('GRPO原始 0923'!F2848:F2867)</f>
        <v>0.555078125</v>
      </c>
      <c r="G2383" s="3">
        <f>AVERAGE('GRPO原始 0923'!F2838:F2867)</f>
        <v>0.569270833333333</v>
      </c>
      <c r="H2383" s="3">
        <f>AVERAGE('GRPO原始 0923'!F2828:F2867)</f>
        <v>0.5904296875</v>
      </c>
      <c r="I2383" s="3">
        <f>AVERAGE('GRPO原始 0923'!F2818:F2867)</f>
        <v>0.58765625</v>
      </c>
      <c r="J2383" s="5">
        <f t="shared" ref="J2383:P2383" si="2381">C2383-C134</f>
        <v>-0.00156250000000002</v>
      </c>
      <c r="K2383" s="5">
        <f t="shared" si="2381"/>
        <v>-0.0601562499999999</v>
      </c>
      <c r="L2383" s="5">
        <f t="shared" si="2381"/>
        <v>-0.0697916666666667</v>
      </c>
      <c r="M2383" s="5">
        <f t="shared" si="2381"/>
        <v>-0.0625</v>
      </c>
      <c r="N2383" s="5">
        <f t="shared" si="2381"/>
        <v>-0.0260416666666667</v>
      </c>
      <c r="O2383" s="5">
        <f t="shared" si="2381"/>
        <v>0.000585937500000022</v>
      </c>
      <c r="P2383" s="5">
        <f t="shared" si="2381"/>
        <v>0.00734374999999998</v>
      </c>
    </row>
    <row r="2384" ht="19" customHeight="1" spans="1:16">
      <c r="A2384" s="2" t="s">
        <v>291</v>
      </c>
      <c r="B2384" s="2">
        <v>134</v>
      </c>
      <c r="C2384" s="3">
        <f>AVERAGE('GRPO原始 0923'!F2864:F2868)</f>
        <v>0.5796875</v>
      </c>
      <c r="D2384" s="3">
        <f>AVERAGE('GRPO原始 0923'!F2859:F2868)</f>
        <v>0.56875</v>
      </c>
      <c r="E2384" s="3">
        <f>AVERAGE('GRPO原始 0923'!F2854:F2868)</f>
        <v>0.554166666666667</v>
      </c>
      <c r="F2384" s="3">
        <f>AVERAGE('GRPO原始 0923'!F2849:F2868)</f>
        <v>0.55234375</v>
      </c>
      <c r="G2384" s="3">
        <f>AVERAGE('GRPO原始 0923'!F2839:F2868)</f>
        <v>0.565104166666667</v>
      </c>
      <c r="H2384" s="3">
        <f>AVERAGE('GRPO原始 0923'!F2829:F2868)</f>
        <v>0.5859375</v>
      </c>
      <c r="I2384" s="3">
        <f>AVERAGE('GRPO原始 0923'!F2819:F2868)</f>
        <v>0.58484375</v>
      </c>
      <c r="J2384" s="5">
        <f t="shared" ref="J2384:P2384" si="2382">C2384-C135</f>
        <v>0.0125000000000001</v>
      </c>
      <c r="K2384" s="5">
        <f t="shared" si="2382"/>
        <v>-0.03828125</v>
      </c>
      <c r="L2384" s="5">
        <f t="shared" si="2382"/>
        <v>-0.0625</v>
      </c>
      <c r="M2384" s="5">
        <f t="shared" si="2382"/>
        <v>-0.058984375</v>
      </c>
      <c r="N2384" s="5">
        <f t="shared" si="2382"/>
        <v>-0.0263020833333334</v>
      </c>
      <c r="O2384" s="5">
        <f t="shared" si="2382"/>
        <v>-0.00117187500000004</v>
      </c>
      <c r="P2384" s="5">
        <f t="shared" si="2382"/>
        <v>0.00468749999999996</v>
      </c>
    </row>
    <row r="2385" ht="19" customHeight="1" spans="1:16">
      <c r="A2385" s="2" t="s">
        <v>291</v>
      </c>
      <c r="B2385" s="2">
        <v>135</v>
      </c>
      <c r="C2385" s="3">
        <f>AVERAGE('GRPO原始 0923'!F2865:F2869)</f>
        <v>0.59375</v>
      </c>
      <c r="D2385" s="3">
        <f>AVERAGE('GRPO原始 0923'!F2860:F2869)</f>
        <v>0.5734375</v>
      </c>
      <c r="E2385" s="3">
        <f>AVERAGE('GRPO原始 0923'!F2855:F2869)</f>
        <v>0.560416666666667</v>
      </c>
      <c r="F2385" s="3">
        <f>AVERAGE('GRPO原始 0923'!F2850:F2869)</f>
        <v>0.555859375</v>
      </c>
      <c r="G2385" s="3">
        <f>AVERAGE('GRPO原始 0923'!F2840:F2869)</f>
        <v>0.567708333333333</v>
      </c>
      <c r="H2385" s="3">
        <f>AVERAGE('GRPO原始 0923'!F2830:F2869)</f>
        <v>0.5875</v>
      </c>
      <c r="I2385" s="3">
        <f>AVERAGE('GRPO原始 0923'!F2820:F2869)</f>
        <v>0.5853125</v>
      </c>
      <c r="J2385" s="5">
        <f t="shared" ref="J2385:P2385" si="2383">C2385-C136</f>
        <v>0.00312500000000004</v>
      </c>
      <c r="K2385" s="5">
        <f t="shared" si="2383"/>
        <v>-0.0203125</v>
      </c>
      <c r="L2385" s="5">
        <f t="shared" si="2383"/>
        <v>-0.0515625</v>
      </c>
      <c r="M2385" s="5">
        <f t="shared" si="2383"/>
        <v>-0.0546875</v>
      </c>
      <c r="N2385" s="5">
        <f t="shared" si="2383"/>
        <v>-0.0302083333333333</v>
      </c>
      <c r="O2385" s="5">
        <f t="shared" si="2383"/>
        <v>-0.000195312499999933</v>
      </c>
      <c r="P2385" s="5">
        <f t="shared" si="2383"/>
        <v>0.005</v>
      </c>
    </row>
    <row r="2386" ht="19" customHeight="1" spans="1:16">
      <c r="A2386" s="2" t="s">
        <v>291</v>
      </c>
      <c r="B2386" s="2">
        <v>136</v>
      </c>
      <c r="C2386" s="3">
        <f>AVERAGE('GRPO原始 0923'!F2866:F2870)</f>
        <v>0.5703125</v>
      </c>
      <c r="D2386" s="3">
        <f>AVERAGE('GRPO原始 0923'!F2861:F2870)</f>
        <v>0.56328125</v>
      </c>
      <c r="E2386" s="3">
        <f>AVERAGE('GRPO原始 0923'!F2856:F2870)</f>
        <v>0.560416666666667</v>
      </c>
      <c r="F2386" s="3">
        <f>AVERAGE('GRPO原始 0923'!F2851:F2870)</f>
        <v>0.553125</v>
      </c>
      <c r="G2386" s="3">
        <f>AVERAGE('GRPO原始 0923'!F2841:F2870)</f>
        <v>0.56640625</v>
      </c>
      <c r="H2386" s="3">
        <f>AVERAGE('GRPO原始 0923'!F2831:F2870)</f>
        <v>0.582421875</v>
      </c>
      <c r="I2386" s="3">
        <f>AVERAGE('GRPO原始 0923'!F2821:F2870)</f>
        <v>0.58265625</v>
      </c>
      <c r="J2386" s="5">
        <f t="shared" ref="J2386:P2386" si="2384">C2386-C137</f>
        <v>0.0078125</v>
      </c>
      <c r="K2386" s="5">
        <f t="shared" si="2384"/>
        <v>-0.00546875000000002</v>
      </c>
      <c r="L2386" s="5">
        <f t="shared" si="2384"/>
        <v>-0.040625</v>
      </c>
      <c r="M2386" s="5">
        <f t="shared" si="2384"/>
        <v>-0.051171875</v>
      </c>
      <c r="N2386" s="5">
        <f t="shared" si="2384"/>
        <v>-0.0309895833333333</v>
      </c>
      <c r="O2386" s="5">
        <f t="shared" si="2384"/>
        <v>-0.000195312500000044</v>
      </c>
      <c r="P2386" s="5">
        <f t="shared" si="2384"/>
        <v>0.00312499999999993</v>
      </c>
    </row>
    <row r="2387" ht="19" customHeight="1" spans="1:16">
      <c r="A2387" s="2" t="s">
        <v>291</v>
      </c>
      <c r="B2387" s="2">
        <v>137</v>
      </c>
      <c r="C2387" s="3">
        <f>AVERAGE('GRPO原始 0923'!F2867:F2871)</f>
        <v>0.5296875</v>
      </c>
      <c r="D2387" s="3">
        <f>AVERAGE('GRPO原始 0923'!F2862:F2871)</f>
        <v>0.56953125</v>
      </c>
      <c r="E2387" s="3">
        <f>AVERAGE('GRPO原始 0923'!F2857:F2871)</f>
        <v>0.563541666666667</v>
      </c>
      <c r="F2387" s="3">
        <f>AVERAGE('GRPO原始 0923'!F2852:F2871)</f>
        <v>0.55546875</v>
      </c>
      <c r="G2387" s="3">
        <f>AVERAGE('GRPO原始 0923'!F2842:F2871)</f>
        <v>0.5671875</v>
      </c>
      <c r="H2387" s="3">
        <f>AVERAGE('GRPO原始 0923'!F2832:F2871)</f>
        <v>0.5794921875</v>
      </c>
      <c r="I2387" s="3">
        <f>AVERAGE('GRPO原始 0923'!F2822:F2871)</f>
        <v>0.5825</v>
      </c>
      <c r="J2387" s="5">
        <f t="shared" ref="J2387:P2387" si="2385">C2387-C138</f>
        <v>-0.0078125</v>
      </c>
      <c r="K2387" s="5">
        <f t="shared" si="2385"/>
        <v>-0.00546874999999991</v>
      </c>
      <c r="L2387" s="5">
        <f t="shared" si="2385"/>
        <v>-0.0395833333333333</v>
      </c>
      <c r="M2387" s="5">
        <f t="shared" si="2385"/>
        <v>-0.054296875</v>
      </c>
      <c r="N2387" s="5">
        <f t="shared" si="2385"/>
        <v>-0.0330729166666667</v>
      </c>
      <c r="O2387" s="5">
        <f t="shared" si="2385"/>
        <v>-0.0029296875</v>
      </c>
      <c r="P2387" s="5">
        <f t="shared" si="2385"/>
        <v>0.000937500000000036</v>
      </c>
    </row>
    <row r="2388" ht="19" customHeight="1" spans="1:16">
      <c r="A2388" s="2" t="s">
        <v>291</v>
      </c>
      <c r="B2388" s="2">
        <v>138</v>
      </c>
      <c r="C2388" s="3">
        <f>AVERAGE('GRPO原始 0923'!F2868:F2872)</f>
        <v>0.553125</v>
      </c>
      <c r="D2388" s="3">
        <f>AVERAGE('GRPO原始 0923'!F2863:F2872)</f>
        <v>0.5765625</v>
      </c>
      <c r="E2388" s="3">
        <f>AVERAGE('GRPO原始 0923'!F2858:F2872)</f>
        <v>0.561458333333333</v>
      </c>
      <c r="F2388" s="3">
        <f>AVERAGE('GRPO原始 0923'!F2853:F2872)</f>
        <v>0.553515625</v>
      </c>
      <c r="G2388" s="3">
        <f>AVERAGE('GRPO原始 0923'!F2843:F2872)</f>
        <v>0.565625</v>
      </c>
      <c r="H2388" s="3">
        <f>AVERAGE('GRPO原始 0923'!F2833:F2872)</f>
        <v>0.579296875</v>
      </c>
      <c r="I2388" s="3">
        <f>AVERAGE('GRPO原始 0923'!F2823:F2872)</f>
        <v>0.5846875</v>
      </c>
      <c r="J2388" s="5">
        <f t="shared" ref="J2388:P2388" si="2386">C2388-C139</f>
        <v>0.00937500000000002</v>
      </c>
      <c r="K2388" s="5">
        <f t="shared" si="2386"/>
        <v>0.00390625</v>
      </c>
      <c r="L2388" s="5">
        <f t="shared" si="2386"/>
        <v>-0.0369791666666667</v>
      </c>
      <c r="M2388" s="5">
        <f t="shared" si="2386"/>
        <v>-0.05</v>
      </c>
      <c r="N2388" s="5">
        <f t="shared" si="2386"/>
        <v>-0.0330729166666667</v>
      </c>
      <c r="O2388" s="5">
        <f t="shared" si="2386"/>
        <v>-0.00371093749999996</v>
      </c>
      <c r="P2388" s="5">
        <f t="shared" si="2386"/>
        <v>0.00015625000000008</v>
      </c>
    </row>
    <row r="2389" ht="19" customHeight="1" spans="1:16">
      <c r="A2389" s="2" t="s">
        <v>291</v>
      </c>
      <c r="B2389" s="2">
        <v>139</v>
      </c>
      <c r="C2389" s="3">
        <f>AVERAGE('GRPO原始 0923'!F2869:F2873)</f>
        <v>0.5640625</v>
      </c>
      <c r="D2389" s="3">
        <f>AVERAGE('GRPO原始 0923'!F2864:F2873)</f>
        <v>0.571875</v>
      </c>
      <c r="E2389" s="3">
        <f>AVERAGE('GRPO原始 0923'!F2859:F2873)</f>
        <v>0.5671875</v>
      </c>
      <c r="F2389" s="3">
        <f>AVERAGE('GRPO原始 0923'!F2854:F2873)</f>
        <v>0.556640625</v>
      </c>
      <c r="G2389" s="3">
        <f>AVERAGE('GRPO原始 0923'!F2844:F2873)</f>
        <v>0.563541666666667</v>
      </c>
      <c r="H2389" s="3">
        <f>AVERAGE('GRPO原始 0923'!F2834:F2873)</f>
        <v>0.5759765625</v>
      </c>
      <c r="I2389" s="3">
        <f>AVERAGE('GRPO原始 0923'!F2824:F2873)</f>
        <v>0.58703125</v>
      </c>
      <c r="J2389" s="5">
        <f t="shared" ref="J2389:P2389" si="2387">C2389-C140</f>
        <v>0.00937500000000002</v>
      </c>
      <c r="K2389" s="5">
        <f t="shared" si="2387"/>
        <v>0.0109375</v>
      </c>
      <c r="L2389" s="5">
        <f t="shared" si="2387"/>
        <v>-0.0223958333333334</v>
      </c>
      <c r="M2389" s="5">
        <f t="shared" si="2387"/>
        <v>-0.04453125</v>
      </c>
      <c r="N2389" s="5">
        <f t="shared" si="2387"/>
        <v>-0.0322916666666666</v>
      </c>
      <c r="O2389" s="5">
        <f t="shared" si="2387"/>
        <v>-0.00468750000000007</v>
      </c>
      <c r="P2389" s="5">
        <f t="shared" si="2387"/>
        <v>0.00312500000000004</v>
      </c>
    </row>
    <row r="2390" ht="19" customHeight="1" spans="1:16">
      <c r="A2390" s="2" t="s">
        <v>291</v>
      </c>
      <c r="B2390" s="2">
        <v>140</v>
      </c>
      <c r="C2390" s="3">
        <f>AVERAGE('GRPO原始 0923'!F2870:F2874)</f>
        <v>0.5515625</v>
      </c>
      <c r="D2390" s="3">
        <f>AVERAGE('GRPO原始 0923'!F2865:F2874)</f>
        <v>0.57265625</v>
      </c>
      <c r="E2390" s="3">
        <f>AVERAGE('GRPO原始 0923'!F2860:F2874)</f>
        <v>0.566145833333333</v>
      </c>
      <c r="F2390" s="3">
        <f>AVERAGE('GRPO原始 0923'!F2855:F2874)</f>
        <v>0.558203125</v>
      </c>
      <c r="G2390" s="3">
        <f>AVERAGE('GRPO原始 0923'!F2845:F2874)</f>
        <v>0.561979166666667</v>
      </c>
      <c r="H2390" s="3">
        <f>AVERAGE('GRPO原始 0923'!F2835:F2874)</f>
        <v>0.5734375</v>
      </c>
      <c r="I2390" s="3">
        <f>AVERAGE('GRPO原始 0923'!F2825:F2874)</f>
        <v>0.58578125</v>
      </c>
      <c r="J2390" s="5">
        <f t="shared" ref="J2390:P2390" si="2388">C2390-C141</f>
        <v>0.0109374999999999</v>
      </c>
      <c r="K2390" s="5">
        <f t="shared" si="2388"/>
        <v>0.00703124999999993</v>
      </c>
      <c r="L2390" s="5">
        <f t="shared" si="2388"/>
        <v>-0.00989583333333333</v>
      </c>
      <c r="M2390" s="5">
        <f t="shared" si="2388"/>
        <v>-0.0359375</v>
      </c>
      <c r="N2390" s="5">
        <f t="shared" si="2388"/>
        <v>-0.03359375</v>
      </c>
      <c r="O2390" s="5">
        <f t="shared" si="2388"/>
        <v>-0.00722656249999998</v>
      </c>
      <c r="P2390" s="5">
        <f t="shared" si="2388"/>
        <v>0.00421875000000005</v>
      </c>
    </row>
    <row r="2391" ht="19" customHeight="1" spans="1:16">
      <c r="A2391" s="2" t="s">
        <v>291</v>
      </c>
      <c r="B2391" s="2">
        <v>141</v>
      </c>
      <c r="C2391" s="3">
        <f>AVERAGE('GRPO原始 0923'!F2871:F2875)</f>
        <v>0.58125</v>
      </c>
      <c r="D2391" s="3">
        <f>AVERAGE('GRPO原始 0923'!F2866:F2875)</f>
        <v>0.57578125</v>
      </c>
      <c r="E2391" s="3">
        <f>AVERAGE('GRPO原始 0923'!F2861:F2875)</f>
        <v>0.569270833333333</v>
      </c>
      <c r="F2391" s="3">
        <f>AVERAGE('GRPO原始 0923'!F2856:F2875)</f>
        <v>0.565625</v>
      </c>
      <c r="G2391" s="3">
        <f>AVERAGE('GRPO原始 0923'!F2846:F2875)</f>
        <v>0.55625</v>
      </c>
      <c r="H2391" s="3">
        <f>AVERAGE('GRPO原始 0923'!F2836:F2875)</f>
        <v>0.5705078125</v>
      </c>
      <c r="I2391" s="3">
        <f>AVERAGE('GRPO原始 0923'!F2826:F2875)</f>
        <v>0.5859375</v>
      </c>
      <c r="J2391" s="5">
        <f t="shared" ref="J2391:P2391" si="2389">C2391-C142</f>
        <v>0.034375</v>
      </c>
      <c r="K2391" s="5">
        <f t="shared" si="2389"/>
        <v>0.02109375</v>
      </c>
      <c r="L2391" s="5">
        <f t="shared" si="2389"/>
        <v>0.0078125</v>
      </c>
      <c r="M2391" s="5">
        <f t="shared" si="2389"/>
        <v>-0.021875</v>
      </c>
      <c r="N2391" s="5">
        <f t="shared" si="2389"/>
        <v>-0.0325520833333333</v>
      </c>
      <c r="O2391" s="5">
        <f t="shared" si="2389"/>
        <v>-0.00664062499999996</v>
      </c>
      <c r="P2391" s="5">
        <f t="shared" si="2389"/>
        <v>0.00624999999999998</v>
      </c>
    </row>
    <row r="2392" ht="19" customHeight="1" spans="1:16">
      <c r="A2392" s="2" t="s">
        <v>291</v>
      </c>
      <c r="B2392" s="2">
        <v>142</v>
      </c>
      <c r="C2392" s="3">
        <f>AVERAGE('GRPO原始 0923'!F2872:F2876)</f>
        <v>0.565625</v>
      </c>
      <c r="D2392" s="3">
        <f>AVERAGE('GRPO原始 0923'!F2867:F2876)</f>
        <v>0.54765625</v>
      </c>
      <c r="E2392" s="3">
        <f>AVERAGE('GRPO原始 0923'!F2862:F2876)</f>
        <v>0.568229166666667</v>
      </c>
      <c r="F2392" s="3">
        <f>AVERAGE('GRPO原始 0923'!F2857:F2876)</f>
        <v>0.5640625</v>
      </c>
      <c r="G2392" s="3">
        <f>AVERAGE('GRPO原始 0923'!F2847:F2876)</f>
        <v>0.552604166666667</v>
      </c>
      <c r="H2392" s="3">
        <f>AVERAGE('GRPO原始 0923'!F2837:F2876)</f>
        <v>0.5666015625</v>
      </c>
      <c r="I2392" s="3">
        <f>AVERAGE('GRPO原始 0923'!F2827:F2876)</f>
        <v>0.5834375</v>
      </c>
      <c r="J2392" s="5" t="str">
        <f t="shared" ref="J2392:P2392" si="2390">""</f>
        <v/>
      </c>
      <c r="K2392" s="5" t="str">
        <f t="shared" si="2390"/>
        <v/>
      </c>
      <c r="L2392" s="5" t="str">
        <f t="shared" si="2390"/>
        <v/>
      </c>
      <c r="M2392" s="5" t="str">
        <f t="shared" si="2390"/>
        <v/>
      </c>
      <c r="N2392" s="5" t="str">
        <f t="shared" si="2390"/>
        <v/>
      </c>
      <c r="O2392" s="5" t="str">
        <f t="shared" si="2390"/>
        <v/>
      </c>
      <c r="P2392" s="5" t="str">
        <f t="shared" si="2390"/>
        <v/>
      </c>
    </row>
    <row r="2393" ht="19" customHeight="1" spans="1:16">
      <c r="A2393" s="2" t="s">
        <v>291</v>
      </c>
      <c r="B2393" s="2">
        <v>143</v>
      </c>
      <c r="C2393" s="3">
        <f>AVERAGE('GRPO原始 0923'!F2873:F2877)</f>
        <v>0.5421875</v>
      </c>
      <c r="D2393" s="3">
        <f>AVERAGE('GRPO原始 0923'!F2868:F2877)</f>
        <v>0.54765625</v>
      </c>
      <c r="E2393" s="3">
        <f>AVERAGE('GRPO原始 0923'!F2863:F2877)</f>
        <v>0.565104166666667</v>
      </c>
      <c r="F2393" s="3">
        <f>AVERAGE('GRPO原始 0923'!F2858:F2877)</f>
        <v>0.556640625</v>
      </c>
      <c r="G2393" s="3">
        <f>AVERAGE('GRPO原始 0923'!F2848:F2877)</f>
        <v>0.552604166666667</v>
      </c>
      <c r="H2393" s="3">
        <f>AVERAGE('GRPO原始 0923'!F2838:F2877)</f>
        <v>0.5638671875</v>
      </c>
      <c r="I2393" s="3">
        <f>AVERAGE('GRPO原始 0923'!F2828:F2877)</f>
        <v>0.581875</v>
      </c>
      <c r="J2393" s="5" t="str">
        <f t="shared" ref="J2393:P2393" si="2391">""</f>
        <v/>
      </c>
      <c r="K2393" s="5" t="str">
        <f t="shared" si="2391"/>
        <v/>
      </c>
      <c r="L2393" s="5" t="str">
        <f t="shared" si="2391"/>
        <v/>
      </c>
      <c r="M2393" s="5" t="str">
        <f t="shared" si="2391"/>
        <v/>
      </c>
      <c r="N2393" s="5" t="str">
        <f t="shared" si="2391"/>
        <v/>
      </c>
      <c r="O2393" s="5" t="str">
        <f t="shared" si="2391"/>
        <v/>
      </c>
      <c r="P2393" s="5" t="str">
        <f t="shared" si="2391"/>
        <v/>
      </c>
    </row>
    <row r="2394" ht="19" customHeight="1" spans="1:16">
      <c r="A2394" s="2" t="s">
        <v>291</v>
      </c>
      <c r="B2394" s="2">
        <v>144</v>
      </c>
      <c r="C2394" s="3">
        <f>AVERAGE('GRPO原始 0923'!F2874:F2878)</f>
        <v>0.528125</v>
      </c>
      <c r="D2394" s="3">
        <f>AVERAGE('GRPO原始 0923'!F2869:F2878)</f>
        <v>0.54609375</v>
      </c>
      <c r="E2394" s="3">
        <f>AVERAGE('GRPO原始 0923'!F2864:F2878)</f>
        <v>0.557291666666667</v>
      </c>
      <c r="F2394" s="3">
        <f>AVERAGE('GRPO原始 0923'!F2859:F2878)</f>
        <v>0.557421875</v>
      </c>
      <c r="G2394" s="3">
        <f>AVERAGE('GRPO原始 0923'!F2849:F2878)</f>
        <v>0.550260416666667</v>
      </c>
      <c r="H2394" s="3">
        <f>AVERAGE('GRPO原始 0923'!F2839:F2878)</f>
        <v>0.5603515625</v>
      </c>
      <c r="I2394" s="3">
        <f>AVERAGE('GRPO原始 0923'!F2829:F2878)</f>
        <v>0.57796875</v>
      </c>
      <c r="J2394" s="5" t="str">
        <f t="shared" ref="J2394:P2394" si="2392">""</f>
        <v/>
      </c>
      <c r="K2394" s="5" t="str">
        <f t="shared" si="2392"/>
        <v/>
      </c>
      <c r="L2394" s="5" t="str">
        <f t="shared" si="2392"/>
        <v/>
      </c>
      <c r="M2394" s="5" t="str">
        <f t="shared" si="2392"/>
        <v/>
      </c>
      <c r="N2394" s="5" t="str">
        <f t="shared" si="2392"/>
        <v/>
      </c>
      <c r="O2394" s="5" t="str">
        <f t="shared" si="2392"/>
        <v/>
      </c>
      <c r="P2394" s="5" t="str">
        <f t="shared" si="2392"/>
        <v/>
      </c>
    </row>
    <row r="2395" ht="19" customHeight="1" spans="1:16">
      <c r="A2395" s="2" t="s">
        <v>291</v>
      </c>
      <c r="B2395" s="2">
        <v>145</v>
      </c>
      <c r="C2395" s="3">
        <f>AVERAGE('GRPO原始 0923'!F2875:F2879)</f>
        <v>0.5078125</v>
      </c>
      <c r="D2395" s="3">
        <f>AVERAGE('GRPO原始 0923'!F2870:F2879)</f>
        <v>0.5296875</v>
      </c>
      <c r="E2395" s="3">
        <f>AVERAGE('GRPO原始 0923'!F2865:F2879)</f>
        <v>0.551041666666667</v>
      </c>
      <c r="F2395" s="3">
        <f>AVERAGE('GRPO原始 0923'!F2860:F2879)</f>
        <v>0.5515625</v>
      </c>
      <c r="G2395" s="3">
        <f>AVERAGE('GRPO原始 0923'!F2850:F2879)</f>
        <v>0.547135416666667</v>
      </c>
      <c r="H2395" s="3">
        <f>AVERAGE('GRPO原始 0923'!F2840:F2879)</f>
        <v>0.558203125</v>
      </c>
      <c r="I2395" s="3">
        <f>AVERAGE('GRPO原始 0923'!F2830:F2879)</f>
        <v>0.5759375</v>
      </c>
      <c r="J2395" s="5" t="str">
        <f t="shared" ref="J2395:P2395" si="2393">""</f>
        <v/>
      </c>
      <c r="K2395" s="5" t="str">
        <f t="shared" si="2393"/>
        <v/>
      </c>
      <c r="L2395" s="5" t="str">
        <f t="shared" si="2393"/>
        <v/>
      </c>
      <c r="M2395" s="5" t="str">
        <f t="shared" si="2393"/>
        <v/>
      </c>
      <c r="N2395" s="5" t="str">
        <f t="shared" si="2393"/>
        <v/>
      </c>
      <c r="O2395" s="5" t="str">
        <f t="shared" si="2393"/>
        <v/>
      </c>
      <c r="P2395" s="5" t="str">
        <f t="shared" si="2393"/>
        <v/>
      </c>
    </row>
    <row r="2396" ht="19" customHeight="1" spans="1:16">
      <c r="A2396" s="2" t="s">
        <v>291</v>
      </c>
      <c r="B2396" s="2">
        <v>146</v>
      </c>
      <c r="C2396" s="3">
        <f>AVERAGE('GRPO原始 0923'!F2876:F2880)</f>
        <v>0.5171875</v>
      </c>
      <c r="D2396" s="3">
        <f>AVERAGE('GRPO原始 0923'!F2871:F2880)</f>
        <v>0.54921875</v>
      </c>
      <c r="E2396" s="3">
        <f>AVERAGE('GRPO原始 0923'!F2866:F2880)</f>
        <v>0.55625</v>
      </c>
      <c r="F2396" s="3">
        <f>AVERAGE('GRPO原始 0923'!F2861:F2880)</f>
        <v>0.55625</v>
      </c>
      <c r="G2396" s="3">
        <f>AVERAGE('GRPO原始 0923'!F2851:F2880)</f>
        <v>0.551822916666667</v>
      </c>
      <c r="H2396" s="3">
        <f>AVERAGE('GRPO原始 0923'!F2841:F2880)</f>
        <v>0.562109375</v>
      </c>
      <c r="I2396" s="3">
        <f>AVERAGE('GRPO原始 0923'!F2831:F2880)</f>
        <v>0.57578125</v>
      </c>
      <c r="J2396" s="5" t="str">
        <f t="shared" ref="J2396:P2396" si="2394">""</f>
        <v/>
      </c>
      <c r="K2396" s="5" t="str">
        <f t="shared" si="2394"/>
        <v/>
      </c>
      <c r="L2396" s="5" t="str">
        <f t="shared" si="2394"/>
        <v/>
      </c>
      <c r="M2396" s="5" t="str">
        <f t="shared" si="2394"/>
        <v/>
      </c>
      <c r="N2396" s="5" t="str">
        <f t="shared" si="2394"/>
        <v/>
      </c>
      <c r="O2396" s="5" t="str">
        <f t="shared" si="2394"/>
        <v/>
      </c>
      <c r="P2396" s="5" t="str">
        <f t="shared" si="2394"/>
        <v/>
      </c>
    </row>
    <row r="2397" ht="19" customHeight="1" spans="1:16">
      <c r="A2397" s="2" t="s">
        <v>291</v>
      </c>
      <c r="B2397" s="2">
        <v>147</v>
      </c>
      <c r="C2397" s="3">
        <f>AVERAGE('GRPO原始 0923'!F2877:F2881)</f>
        <v>0.54375</v>
      </c>
      <c r="D2397" s="3">
        <f>AVERAGE('GRPO原始 0923'!F2872:F2881)</f>
        <v>0.5546875</v>
      </c>
      <c r="E2397" s="3">
        <f>AVERAGE('GRPO原始 0923'!F2867:F2881)</f>
        <v>0.546354166666667</v>
      </c>
      <c r="F2397" s="3">
        <f>AVERAGE('GRPO原始 0923'!F2862:F2881)</f>
        <v>0.562109375</v>
      </c>
      <c r="G2397" s="3">
        <f>AVERAGE('GRPO原始 0923'!F2852:F2881)</f>
        <v>0.555208333333333</v>
      </c>
      <c r="H2397" s="3">
        <f>AVERAGE('GRPO原始 0923'!F2842:F2881)</f>
        <v>0.5640625</v>
      </c>
      <c r="I2397" s="3">
        <f>AVERAGE('GRPO原始 0923'!F2832:F2881)</f>
        <v>0.57453125</v>
      </c>
      <c r="J2397" s="5" t="str">
        <f t="shared" ref="J2397:P2397" si="2395">""</f>
        <v/>
      </c>
      <c r="K2397" s="5" t="str">
        <f t="shared" si="2395"/>
        <v/>
      </c>
      <c r="L2397" s="5" t="str">
        <f t="shared" si="2395"/>
        <v/>
      </c>
      <c r="M2397" s="5" t="str">
        <f t="shared" si="2395"/>
        <v/>
      </c>
      <c r="N2397" s="5" t="str">
        <f t="shared" si="2395"/>
        <v/>
      </c>
      <c r="O2397" s="5" t="str">
        <f t="shared" si="2395"/>
        <v/>
      </c>
      <c r="P2397" s="5" t="str">
        <f t="shared" si="2395"/>
        <v/>
      </c>
    </row>
    <row r="2398" ht="19" customHeight="1" spans="1:16">
      <c r="A2398" s="2" t="s">
        <v>291</v>
      </c>
      <c r="B2398" s="2">
        <v>148</v>
      </c>
      <c r="C2398" s="3">
        <f>AVERAGE('GRPO原始 0923'!F2878:F2882)</f>
        <v>0.55625</v>
      </c>
      <c r="D2398" s="3">
        <f>AVERAGE('GRPO原始 0923'!F2873:F2882)</f>
        <v>0.54921875</v>
      </c>
      <c r="E2398" s="3">
        <f>AVERAGE('GRPO原始 0923'!F2868:F2882)</f>
        <v>0.550520833333333</v>
      </c>
      <c r="F2398" s="3">
        <f>AVERAGE('GRPO原始 0923'!F2863:F2882)</f>
        <v>0.562890625</v>
      </c>
      <c r="G2398" s="3">
        <f>AVERAGE('GRPO原始 0923'!F2853:F2882)</f>
        <v>0.552083333333333</v>
      </c>
      <c r="H2398" s="3">
        <f>AVERAGE('GRPO原始 0923'!F2843:F2882)</f>
        <v>0.5615234375</v>
      </c>
      <c r="I2398" s="3">
        <f>AVERAGE('GRPO原始 0923'!F2833:F2882)</f>
        <v>0.57328125</v>
      </c>
      <c r="J2398" s="5" t="str">
        <f t="shared" ref="J2398:P2398" si="2396">""</f>
        <v/>
      </c>
      <c r="K2398" s="5" t="str">
        <f t="shared" si="2396"/>
        <v/>
      </c>
      <c r="L2398" s="5" t="str">
        <f t="shared" si="2396"/>
        <v/>
      </c>
      <c r="M2398" s="5" t="str">
        <f t="shared" si="2396"/>
        <v/>
      </c>
      <c r="N2398" s="5" t="str">
        <f t="shared" si="2396"/>
        <v/>
      </c>
      <c r="O2398" s="5" t="str">
        <f t="shared" si="2396"/>
        <v/>
      </c>
      <c r="P2398" s="5" t="str">
        <f t="shared" si="2396"/>
        <v/>
      </c>
    </row>
    <row r="2399" ht="19" customHeight="1" spans="1:16">
      <c r="A2399" s="2" t="s">
        <v>291</v>
      </c>
      <c r="B2399" s="2">
        <v>149</v>
      </c>
      <c r="C2399" s="3">
        <f>AVERAGE('GRPO原始 0923'!F2879:F2883)</f>
        <v>0.5484375</v>
      </c>
      <c r="D2399" s="3">
        <f>AVERAGE('GRPO原始 0923'!F2874:F2883)</f>
        <v>0.53828125</v>
      </c>
      <c r="E2399" s="3">
        <f>AVERAGE('GRPO原始 0923'!F2869:F2883)</f>
        <v>0.546875</v>
      </c>
      <c r="F2399" s="3">
        <f>AVERAGE('GRPO原始 0923'!F2864:F2883)</f>
        <v>0.555078125</v>
      </c>
      <c r="G2399" s="3">
        <f>AVERAGE('GRPO原始 0923'!F2854:F2883)</f>
        <v>0.550520833333333</v>
      </c>
      <c r="H2399" s="3">
        <f>AVERAGE('GRPO原始 0923'!F2844:F2883)</f>
        <v>0.5572265625</v>
      </c>
      <c r="I2399" s="3">
        <f>AVERAGE('GRPO原始 0923'!F2834:F2883)</f>
        <v>0.5684375</v>
      </c>
      <c r="J2399" s="5" t="str">
        <f t="shared" ref="J2399:P2399" si="2397">""</f>
        <v/>
      </c>
      <c r="K2399" s="5" t="str">
        <f t="shared" si="2397"/>
        <v/>
      </c>
      <c r="L2399" s="5" t="str">
        <f t="shared" si="2397"/>
        <v/>
      </c>
      <c r="M2399" s="5" t="str">
        <f t="shared" si="2397"/>
        <v/>
      </c>
      <c r="N2399" s="5" t="str">
        <f t="shared" si="2397"/>
        <v/>
      </c>
      <c r="O2399" s="5" t="str">
        <f t="shared" si="2397"/>
        <v/>
      </c>
      <c r="P2399" s="5" t="str">
        <f t="shared" si="2397"/>
        <v/>
      </c>
    </row>
    <row r="2400" ht="19" customHeight="1" spans="1:16">
      <c r="A2400" s="2" t="s">
        <v>291</v>
      </c>
      <c r="B2400" s="2">
        <v>150</v>
      </c>
      <c r="C2400" s="3">
        <f>AVERAGE('GRPO原始 0923'!F2880:F2884)</f>
        <v>0.584375</v>
      </c>
      <c r="D2400" s="3">
        <f>AVERAGE('GRPO原始 0923'!F2875:F2884)</f>
        <v>0.54609375</v>
      </c>
      <c r="E2400" s="3">
        <f>AVERAGE('GRPO原始 0923'!F2870:F2884)</f>
        <v>0.547916666666667</v>
      </c>
      <c r="F2400" s="3">
        <f>AVERAGE('GRPO原始 0923'!F2865:F2884)</f>
        <v>0.559375</v>
      </c>
      <c r="G2400" s="3">
        <f>AVERAGE('GRPO原始 0923'!F2855:F2884)</f>
        <v>0.554166666666667</v>
      </c>
      <c r="H2400" s="3">
        <f>AVERAGE('GRPO原始 0923'!F2845:F2884)</f>
        <v>0.5580078125</v>
      </c>
      <c r="I2400" s="3">
        <f>AVERAGE('GRPO原始 0923'!F2835:F2884)</f>
        <v>0.56796875</v>
      </c>
      <c r="J2400" s="5" t="str">
        <f t="shared" ref="J2400:P2400" si="2398">""</f>
        <v/>
      </c>
      <c r="K2400" s="5" t="str">
        <f t="shared" si="2398"/>
        <v/>
      </c>
      <c r="L2400" s="5" t="str">
        <f t="shared" si="2398"/>
        <v/>
      </c>
      <c r="M2400" s="5" t="str">
        <f t="shared" si="2398"/>
        <v/>
      </c>
      <c r="N2400" s="5" t="str">
        <f t="shared" si="2398"/>
        <v/>
      </c>
      <c r="O2400" s="5" t="str">
        <f t="shared" si="2398"/>
        <v/>
      </c>
      <c r="P2400" s="5" t="str">
        <f t="shared" si="2398"/>
        <v/>
      </c>
    </row>
    <row r="2401" ht="19" customHeight="1" spans="1:16">
      <c r="A2401" s="2" t="s">
        <v>291</v>
      </c>
      <c r="B2401" s="2">
        <v>151</v>
      </c>
      <c r="C2401" s="3">
        <f>AVERAGE('GRPO原始 0923'!F2881:F2885)</f>
        <v>0.571875</v>
      </c>
      <c r="D2401" s="3">
        <f>AVERAGE('GRPO原始 0923'!F2876:F2885)</f>
        <v>0.54453125</v>
      </c>
      <c r="E2401" s="3">
        <f>AVERAGE('GRPO原始 0923'!F2871:F2885)</f>
        <v>0.556770833333333</v>
      </c>
      <c r="F2401" s="3">
        <f>AVERAGE('GRPO原始 0923'!F2866:F2885)</f>
        <v>0.56015625</v>
      </c>
      <c r="G2401" s="3">
        <f>AVERAGE('GRPO原始 0923'!F2856:F2885)</f>
        <v>0.55859375</v>
      </c>
      <c r="H2401" s="3">
        <f>AVERAGE('GRPO原始 0923'!F2846:F2885)</f>
        <v>0.5533203125</v>
      </c>
      <c r="I2401" s="3">
        <f>AVERAGE('GRPO原始 0923'!F2836:F2885)</f>
        <v>0.5653125</v>
      </c>
      <c r="J2401" s="5" t="str">
        <f t="shared" ref="J2401:P2401" si="2399">""</f>
        <v/>
      </c>
      <c r="K2401" s="5" t="str">
        <f t="shared" si="2399"/>
        <v/>
      </c>
      <c r="L2401" s="5" t="str">
        <f t="shared" si="2399"/>
        <v/>
      </c>
      <c r="M2401" s="5" t="str">
        <f t="shared" si="2399"/>
        <v/>
      </c>
      <c r="N2401" s="5" t="str">
        <f t="shared" si="2399"/>
        <v/>
      </c>
      <c r="O2401" s="5" t="str">
        <f t="shared" si="2399"/>
        <v/>
      </c>
      <c r="P2401" s="5" t="str">
        <f t="shared" si="2399"/>
        <v/>
      </c>
    </row>
    <row r="2402" ht="19" customHeight="1" spans="1:16">
      <c r="A2402" s="2" t="s">
        <v>291</v>
      </c>
      <c r="B2402" s="2">
        <v>152</v>
      </c>
      <c r="C2402" s="3">
        <f>AVERAGE('GRPO原始 0923'!F2882:F2886)</f>
        <v>0.571875</v>
      </c>
      <c r="D2402" s="3">
        <f>AVERAGE('GRPO原始 0923'!F2877:F2886)</f>
        <v>0.5578125</v>
      </c>
      <c r="E2402" s="3">
        <f>AVERAGE('GRPO原始 0923'!F2872:F2886)</f>
        <v>0.560416666666667</v>
      </c>
      <c r="F2402" s="3">
        <f>AVERAGE('GRPO原始 0923'!F2867:F2886)</f>
        <v>0.552734375</v>
      </c>
      <c r="G2402" s="3">
        <f>AVERAGE('GRPO原始 0923'!F2857:F2886)</f>
        <v>0.561979166666667</v>
      </c>
      <c r="H2402" s="3">
        <f>AVERAGE('GRPO原始 0923'!F2847:F2886)</f>
        <v>0.55390625</v>
      </c>
      <c r="I2402" s="3">
        <f>AVERAGE('GRPO原始 0923'!F2837:F2886)</f>
        <v>0.56484375</v>
      </c>
      <c r="J2402" s="5" t="str">
        <f t="shared" ref="J2402:P2402" si="2400">""</f>
        <v/>
      </c>
      <c r="K2402" s="5" t="str">
        <f t="shared" si="2400"/>
        <v/>
      </c>
      <c r="L2402" s="5" t="str">
        <f t="shared" si="2400"/>
        <v/>
      </c>
      <c r="M2402" s="5" t="str">
        <f t="shared" si="2400"/>
        <v/>
      </c>
      <c r="N2402" s="5" t="str">
        <f t="shared" si="2400"/>
        <v/>
      </c>
      <c r="O2402" s="5" t="str">
        <f t="shared" si="2400"/>
        <v/>
      </c>
      <c r="P2402" s="5" t="str">
        <f t="shared" si="2400"/>
        <v/>
      </c>
    </row>
    <row r="2403" ht="19" customHeight="1" spans="1:16">
      <c r="A2403" s="2" t="s">
        <v>291</v>
      </c>
      <c r="B2403" s="2">
        <v>153</v>
      </c>
      <c r="C2403" s="3">
        <f>AVERAGE('GRPO原始 0923'!F2883:F2887)</f>
        <v>0.58125</v>
      </c>
      <c r="D2403" s="3">
        <f>AVERAGE('GRPO原始 0923'!F2878:F2887)</f>
        <v>0.56875</v>
      </c>
      <c r="E2403" s="3">
        <f>AVERAGE('GRPO原始 0923'!F2873:F2887)</f>
        <v>0.559895833333333</v>
      </c>
      <c r="F2403" s="3">
        <f>AVERAGE('GRPO原始 0923'!F2868:F2887)</f>
        <v>0.558203125</v>
      </c>
      <c r="G2403" s="3">
        <f>AVERAGE('GRPO原始 0923'!F2858:F2887)</f>
        <v>0.560677083333333</v>
      </c>
      <c r="H2403" s="3">
        <f>AVERAGE('GRPO原始 0923'!F2848:F2887)</f>
        <v>0.556640625</v>
      </c>
      <c r="I2403" s="3">
        <f>AVERAGE('GRPO原始 0923'!F2838:F2887)</f>
        <v>0.56484375</v>
      </c>
      <c r="J2403" s="5" t="str">
        <f t="shared" ref="J2403:P2403" si="2401">""</f>
        <v/>
      </c>
      <c r="K2403" s="5" t="str">
        <f t="shared" si="2401"/>
        <v/>
      </c>
      <c r="L2403" s="5" t="str">
        <f t="shared" si="2401"/>
        <v/>
      </c>
      <c r="M2403" s="5" t="str">
        <f t="shared" si="2401"/>
        <v/>
      </c>
      <c r="N2403" s="5" t="str">
        <f t="shared" si="2401"/>
        <v/>
      </c>
      <c r="O2403" s="5" t="str">
        <f t="shared" si="2401"/>
        <v/>
      </c>
      <c r="P2403" s="5" t="str">
        <f t="shared" si="2401"/>
        <v/>
      </c>
    </row>
    <row r="2404" ht="19" customHeight="1" spans="1:16">
      <c r="A2404" s="2" t="s">
        <v>291</v>
      </c>
      <c r="B2404" s="2">
        <v>154</v>
      </c>
      <c r="C2404" s="3">
        <f>AVERAGE('GRPO原始 0923'!F2884:F2888)</f>
        <v>0.6078125</v>
      </c>
      <c r="D2404" s="3">
        <f>AVERAGE('GRPO原始 0923'!F2879:F2888)</f>
        <v>0.578125</v>
      </c>
      <c r="E2404" s="3">
        <f>AVERAGE('GRPO原始 0923'!F2874:F2888)</f>
        <v>0.561458333333333</v>
      </c>
      <c r="F2404" s="3">
        <f>AVERAGE('GRPO原始 0923'!F2869:F2888)</f>
        <v>0.562109375</v>
      </c>
      <c r="G2404" s="3">
        <f>AVERAGE('GRPO原始 0923'!F2859:F2888)</f>
        <v>0.564322916666667</v>
      </c>
      <c r="H2404" s="3">
        <f>AVERAGE('GRPO原始 0923'!F2849:F2888)</f>
        <v>0.5572265625</v>
      </c>
      <c r="I2404" s="3">
        <f>AVERAGE('GRPO原始 0923'!F2839:F2888)</f>
        <v>0.56390625</v>
      </c>
      <c r="J2404" s="5" t="str">
        <f t="shared" ref="J2404:P2404" si="2402">""</f>
        <v/>
      </c>
      <c r="K2404" s="5" t="str">
        <f t="shared" si="2402"/>
        <v/>
      </c>
      <c r="L2404" s="5" t="str">
        <f t="shared" si="2402"/>
        <v/>
      </c>
      <c r="M2404" s="5" t="str">
        <f t="shared" si="2402"/>
        <v/>
      </c>
      <c r="N2404" s="5" t="str">
        <f t="shared" si="2402"/>
        <v/>
      </c>
      <c r="O2404" s="5" t="str">
        <f t="shared" si="2402"/>
        <v/>
      </c>
      <c r="P2404" s="5" t="str">
        <f t="shared" si="2402"/>
        <v/>
      </c>
    </row>
    <row r="2405" ht="19" customHeight="1" spans="1:16">
      <c r="A2405" s="2" t="s">
        <v>291</v>
      </c>
      <c r="B2405" s="2">
        <v>155</v>
      </c>
      <c r="C2405" s="3">
        <f>AVERAGE('GRPO原始 0923'!F2885:F2889)</f>
        <v>0.5796875</v>
      </c>
      <c r="D2405" s="3">
        <f>AVERAGE('GRPO原始 0923'!F2880:F2889)</f>
        <v>0.58203125</v>
      </c>
      <c r="E2405" s="3">
        <f>AVERAGE('GRPO原始 0923'!F2875:F2889)</f>
        <v>0.557291666666667</v>
      </c>
      <c r="F2405" s="3">
        <f>AVERAGE('GRPO原始 0923'!F2870:F2889)</f>
        <v>0.555859375</v>
      </c>
      <c r="G2405" s="3">
        <f>AVERAGE('GRPO原始 0923'!F2860:F2889)</f>
        <v>0.56171875</v>
      </c>
      <c r="H2405" s="3">
        <f>AVERAGE('GRPO原始 0923'!F2850:F2889)</f>
        <v>0.555859375</v>
      </c>
      <c r="I2405" s="3">
        <f>AVERAGE('GRPO原始 0923'!F2840:F2889)</f>
        <v>0.56296875</v>
      </c>
      <c r="J2405" s="5" t="str">
        <f t="shared" ref="J2405:P2405" si="2403">""</f>
        <v/>
      </c>
      <c r="K2405" s="5" t="str">
        <f t="shared" si="2403"/>
        <v/>
      </c>
      <c r="L2405" s="5" t="str">
        <f t="shared" si="2403"/>
        <v/>
      </c>
      <c r="M2405" s="5" t="str">
        <f t="shared" si="2403"/>
        <v/>
      </c>
      <c r="N2405" s="5" t="str">
        <f t="shared" si="2403"/>
        <v/>
      </c>
      <c r="O2405" s="5" t="str">
        <f t="shared" si="2403"/>
        <v/>
      </c>
      <c r="P2405" s="5" t="str">
        <f t="shared" si="2403"/>
        <v/>
      </c>
    </row>
    <row r="2406" ht="19" customHeight="1" spans="1:16">
      <c r="A2406" s="2" t="s">
        <v>291</v>
      </c>
      <c r="B2406" s="2">
        <v>156</v>
      </c>
      <c r="C2406" s="3">
        <f>AVERAGE('GRPO原始 0923'!F2886:F2890)</f>
        <v>0.5921875</v>
      </c>
      <c r="D2406" s="3">
        <f>AVERAGE('GRPO原始 0923'!F2881:F2890)</f>
        <v>0.58203125</v>
      </c>
      <c r="E2406" s="3">
        <f>AVERAGE('GRPO原始 0923'!F2876:F2890)</f>
        <v>0.560416666666667</v>
      </c>
      <c r="F2406" s="3">
        <f>AVERAGE('GRPO原始 0923'!F2871:F2890)</f>
        <v>0.565625</v>
      </c>
      <c r="G2406" s="3">
        <f>AVERAGE('GRPO原始 0923'!F2861:F2890)</f>
        <v>0.56484375</v>
      </c>
      <c r="H2406" s="3">
        <f>AVERAGE('GRPO原始 0923'!F2851:F2890)</f>
        <v>0.559375</v>
      </c>
      <c r="I2406" s="3">
        <f>AVERAGE('GRPO原始 0923'!F2841:F2890)</f>
        <v>0.56609375</v>
      </c>
      <c r="J2406" s="5" t="str">
        <f t="shared" ref="J2406:P2406" si="2404">""</f>
        <v/>
      </c>
      <c r="K2406" s="5" t="str">
        <f t="shared" si="2404"/>
        <v/>
      </c>
      <c r="L2406" s="5" t="str">
        <f t="shared" si="2404"/>
        <v/>
      </c>
      <c r="M2406" s="5" t="str">
        <f t="shared" si="2404"/>
        <v/>
      </c>
      <c r="N2406" s="5" t="str">
        <f t="shared" si="2404"/>
        <v/>
      </c>
      <c r="O2406" s="5" t="str">
        <f t="shared" si="2404"/>
        <v/>
      </c>
      <c r="P2406" s="5" t="str">
        <f t="shared" si="2404"/>
        <v/>
      </c>
    </row>
    <row r="2407" ht="19" customHeight="1" spans="1:16">
      <c r="A2407" s="2" t="s">
        <v>291</v>
      </c>
      <c r="B2407" s="2">
        <v>157</v>
      </c>
      <c r="C2407" s="3">
        <f>AVERAGE('GRPO原始 0923'!F2887:F2891)</f>
        <v>0.6078125</v>
      </c>
      <c r="D2407" s="3">
        <f>AVERAGE('GRPO原始 0923'!F2882:F2891)</f>
        <v>0.58984375</v>
      </c>
      <c r="E2407" s="3">
        <f>AVERAGE('GRPO原始 0923'!F2877:F2891)</f>
        <v>0.574479166666667</v>
      </c>
      <c r="F2407" s="3">
        <f>AVERAGE('GRPO原始 0923'!F2872:F2891)</f>
        <v>0.572265625</v>
      </c>
      <c r="G2407" s="3">
        <f>AVERAGE('GRPO原始 0923'!F2862:F2891)</f>
        <v>0.571354166666667</v>
      </c>
      <c r="H2407" s="3">
        <f>AVERAGE('GRPO原始 0923'!F2852:F2891)</f>
        <v>0.5638671875</v>
      </c>
      <c r="I2407" s="3">
        <f>AVERAGE('GRPO原始 0923'!F2842:F2891)</f>
        <v>0.56921875</v>
      </c>
      <c r="J2407" s="5" t="str">
        <f t="shared" ref="J2407:P2407" si="2405">""</f>
        <v/>
      </c>
      <c r="K2407" s="5" t="str">
        <f t="shared" si="2405"/>
        <v/>
      </c>
      <c r="L2407" s="5" t="str">
        <f t="shared" si="2405"/>
        <v/>
      </c>
      <c r="M2407" s="5" t="str">
        <f t="shared" si="2405"/>
        <v/>
      </c>
      <c r="N2407" s="5" t="str">
        <f t="shared" si="2405"/>
        <v/>
      </c>
      <c r="O2407" s="5" t="str">
        <f t="shared" si="2405"/>
        <v/>
      </c>
      <c r="P2407" s="5" t="str">
        <f t="shared" si="2405"/>
        <v/>
      </c>
    </row>
    <row r="2408" ht="19" customHeight="1" spans="1:16">
      <c r="A2408" s="2" t="s">
        <v>291</v>
      </c>
      <c r="B2408" s="2">
        <v>158</v>
      </c>
      <c r="C2408" s="3">
        <f>AVERAGE('GRPO原始 0923'!F2888:F2892)</f>
        <v>0.615625</v>
      </c>
      <c r="D2408" s="3">
        <f>AVERAGE('GRPO原始 0923'!F2883:F2892)</f>
        <v>0.5984375</v>
      </c>
      <c r="E2408" s="3">
        <f>AVERAGE('GRPO原始 0923'!F2878:F2892)</f>
        <v>0.584375</v>
      </c>
      <c r="F2408" s="3">
        <f>AVERAGE('GRPO原始 0923'!F2873:F2892)</f>
        <v>0.573828125</v>
      </c>
      <c r="G2408" s="3">
        <f>AVERAGE('GRPO原始 0923'!F2863:F2892)</f>
        <v>0.574739583333333</v>
      </c>
      <c r="H2408" s="3">
        <f>AVERAGE('GRPO原始 0923'!F2853:F2892)</f>
        <v>0.563671875</v>
      </c>
      <c r="I2408" s="3">
        <f>AVERAGE('GRPO原始 0923'!F2843:F2892)</f>
        <v>0.56890625</v>
      </c>
      <c r="J2408" s="5" t="str">
        <f t="shared" ref="J2408:P2408" si="2406">""</f>
        <v/>
      </c>
      <c r="K2408" s="5" t="str">
        <f t="shared" si="2406"/>
        <v/>
      </c>
      <c r="L2408" s="5" t="str">
        <f t="shared" si="2406"/>
        <v/>
      </c>
      <c r="M2408" s="5" t="str">
        <f t="shared" si="2406"/>
        <v/>
      </c>
      <c r="N2408" s="5" t="str">
        <f t="shared" si="2406"/>
        <v/>
      </c>
      <c r="O2408" s="5" t="str">
        <f t="shared" si="2406"/>
        <v/>
      </c>
      <c r="P2408" s="5" t="str">
        <f t="shared" si="2406"/>
        <v/>
      </c>
    </row>
    <row r="2409" ht="19" customHeight="1" spans="1:16">
      <c r="A2409" s="2" t="s">
        <v>291</v>
      </c>
      <c r="B2409" s="2">
        <v>159</v>
      </c>
      <c r="C2409" s="3">
        <f>AVERAGE('GRPO原始 0923'!F2889:F2893)</f>
        <v>0.6234375</v>
      </c>
      <c r="D2409" s="3">
        <f>AVERAGE('GRPO原始 0923'!F2884:F2893)</f>
        <v>0.615625</v>
      </c>
      <c r="E2409" s="3">
        <f>AVERAGE('GRPO原始 0923'!F2879:F2893)</f>
        <v>0.593229166666667</v>
      </c>
      <c r="F2409" s="3">
        <f>AVERAGE('GRPO原始 0923'!F2874:F2893)</f>
        <v>0.576953125</v>
      </c>
      <c r="G2409" s="3">
        <f>AVERAGE('GRPO原始 0923'!F2864:F2893)</f>
        <v>0.575260416666667</v>
      </c>
      <c r="H2409" s="3">
        <f>AVERAGE('GRPO原始 0923'!F2854:F2893)</f>
        <v>0.566796875</v>
      </c>
      <c r="I2409" s="3">
        <f>AVERAGE('GRPO原始 0923'!F2844:F2893)</f>
        <v>0.56890625</v>
      </c>
      <c r="J2409" s="5" t="str">
        <f t="shared" ref="J2409:P2409" si="2407">""</f>
        <v/>
      </c>
      <c r="K2409" s="5" t="str">
        <f t="shared" si="2407"/>
        <v/>
      </c>
      <c r="L2409" s="5" t="str">
        <f t="shared" si="2407"/>
        <v/>
      </c>
      <c r="M2409" s="5" t="str">
        <f t="shared" si="2407"/>
        <v/>
      </c>
      <c r="N2409" s="5" t="str">
        <f t="shared" si="2407"/>
        <v/>
      </c>
      <c r="O2409" s="5" t="str">
        <f t="shared" si="2407"/>
        <v/>
      </c>
      <c r="P2409" s="5" t="str">
        <f t="shared" si="2407"/>
        <v/>
      </c>
    </row>
    <row r="2410" ht="19" customHeight="1" spans="1:16">
      <c r="A2410" s="2" t="s">
        <v>291</v>
      </c>
      <c r="B2410" s="2">
        <v>160</v>
      </c>
      <c r="C2410" s="3">
        <f>AVERAGE('GRPO原始 0923'!F2890:F2894)</f>
        <v>0.65</v>
      </c>
      <c r="D2410" s="3">
        <f>AVERAGE('GRPO原始 0923'!F2885:F2894)</f>
        <v>0.61484375</v>
      </c>
      <c r="E2410" s="3">
        <f>AVERAGE('GRPO原始 0923'!F2880:F2894)</f>
        <v>0.6046875</v>
      </c>
      <c r="F2410" s="3">
        <f>AVERAGE('GRPO原始 0923'!F2875:F2894)</f>
        <v>0.58046875</v>
      </c>
      <c r="G2410" s="3">
        <f>AVERAGE('GRPO原始 0923'!F2865:F2894)</f>
        <v>0.577864583333333</v>
      </c>
      <c r="H2410" s="3">
        <f>AVERAGE('GRPO原始 0923'!F2855:F2894)</f>
        <v>0.5693359375</v>
      </c>
      <c r="I2410" s="3">
        <f>AVERAGE('GRPO原始 0923'!F2845:F2894)</f>
        <v>0.569375</v>
      </c>
      <c r="J2410" s="5" t="str">
        <f t="shared" ref="J2410:P2410" si="2408">""</f>
        <v/>
      </c>
      <c r="K2410" s="5" t="str">
        <f t="shared" si="2408"/>
        <v/>
      </c>
      <c r="L2410" s="5" t="str">
        <f t="shared" si="2408"/>
        <v/>
      </c>
      <c r="M2410" s="5" t="str">
        <f t="shared" si="2408"/>
        <v/>
      </c>
      <c r="N2410" s="5" t="str">
        <f t="shared" si="2408"/>
        <v/>
      </c>
      <c r="O2410" s="5" t="str">
        <f t="shared" si="2408"/>
        <v/>
      </c>
      <c r="P2410" s="5" t="str">
        <f t="shared" si="2408"/>
        <v/>
      </c>
    </row>
    <row r="2411" ht="19" customHeight="1" spans="1:16">
      <c r="A2411" s="2" t="s">
        <v>291</v>
      </c>
      <c r="B2411" s="2">
        <v>161</v>
      </c>
      <c r="C2411" s="3">
        <f>AVERAGE('GRPO原始 0923'!F2891:F2895)</f>
        <v>0.634375</v>
      </c>
      <c r="D2411" s="3">
        <f>AVERAGE('GRPO原始 0923'!F2886:F2895)</f>
        <v>0.61328125</v>
      </c>
      <c r="E2411" s="3">
        <f>AVERAGE('GRPO原始 0923'!F2881:F2895)</f>
        <v>0.599479166666667</v>
      </c>
      <c r="F2411" s="3">
        <f>AVERAGE('GRPO原始 0923'!F2876:F2895)</f>
        <v>0.57890625</v>
      </c>
      <c r="G2411" s="3">
        <f>AVERAGE('GRPO原始 0923'!F2866:F2895)</f>
        <v>0.577864583333333</v>
      </c>
      <c r="H2411" s="3">
        <f>AVERAGE('GRPO原始 0923'!F2856:F2895)</f>
        <v>0.572265625</v>
      </c>
      <c r="I2411" s="3">
        <f>AVERAGE('GRPO原始 0923'!F2846:F2895)</f>
        <v>0.5653125</v>
      </c>
      <c r="J2411" s="5" t="str">
        <f t="shared" ref="J2411:P2411" si="2409">""</f>
        <v/>
      </c>
      <c r="K2411" s="5" t="str">
        <f t="shared" si="2409"/>
        <v/>
      </c>
      <c r="L2411" s="5" t="str">
        <f t="shared" si="2409"/>
        <v/>
      </c>
      <c r="M2411" s="5" t="str">
        <f t="shared" si="2409"/>
        <v/>
      </c>
      <c r="N2411" s="5" t="str">
        <f t="shared" si="2409"/>
        <v/>
      </c>
      <c r="O2411" s="5" t="str">
        <f t="shared" si="2409"/>
        <v/>
      </c>
      <c r="P2411" s="5" t="str">
        <f t="shared" si="2409"/>
        <v/>
      </c>
    </row>
    <row r="2412" ht="19" customHeight="1" spans="1:16">
      <c r="A2412" s="2" t="s">
        <v>291</v>
      </c>
      <c r="B2412" s="2">
        <v>162</v>
      </c>
      <c r="C2412" s="3">
        <f>AVERAGE('GRPO原始 0923'!F2892:F2896)</f>
        <v>0.6203125</v>
      </c>
      <c r="D2412" s="3">
        <f>AVERAGE('GRPO原始 0923'!F2887:F2896)</f>
        <v>0.6140625</v>
      </c>
      <c r="E2412" s="3">
        <f>AVERAGE('GRPO原始 0923'!F2882:F2896)</f>
        <v>0.6</v>
      </c>
      <c r="F2412" s="3">
        <f>AVERAGE('GRPO原始 0923'!F2877:F2896)</f>
        <v>0.5859375</v>
      </c>
      <c r="G2412" s="3">
        <f>AVERAGE('GRPO原始 0923'!F2867:F2896)</f>
        <v>0.573177083333333</v>
      </c>
      <c r="H2412" s="3">
        <f>AVERAGE('GRPO原始 0923'!F2857:F2896)</f>
        <v>0.575</v>
      </c>
      <c r="I2412" s="3">
        <f>AVERAGE('GRPO原始 0923'!F2847:F2896)</f>
        <v>0.5659375</v>
      </c>
      <c r="J2412" s="5" t="str">
        <f t="shared" ref="J2412:P2412" si="2410">""</f>
        <v/>
      </c>
      <c r="K2412" s="5" t="str">
        <f t="shared" si="2410"/>
        <v/>
      </c>
      <c r="L2412" s="5" t="str">
        <f t="shared" si="2410"/>
        <v/>
      </c>
      <c r="M2412" s="5" t="str">
        <f t="shared" si="2410"/>
        <v/>
      </c>
      <c r="N2412" s="5" t="str">
        <f t="shared" si="2410"/>
        <v/>
      </c>
      <c r="O2412" s="5" t="str">
        <f t="shared" si="2410"/>
        <v/>
      </c>
      <c r="P2412" s="5" t="str">
        <f t="shared" si="2410"/>
        <v/>
      </c>
    </row>
    <row r="2413" ht="19" customHeight="1" spans="1:16">
      <c r="A2413" s="2" t="s">
        <v>295</v>
      </c>
      <c r="B2413" s="2">
        <v>1</v>
      </c>
      <c r="C2413" s="3">
        <f>AVERAGE('GRPO原始 0923'!F2929:F2929)</f>
        <v>0.3203125</v>
      </c>
      <c r="D2413" s="3">
        <f>AVERAGE('GRPO原始 0923'!F2929:F2929)</f>
        <v>0.3203125</v>
      </c>
      <c r="E2413" s="3">
        <f>AVERAGE('GRPO原始 0923'!F2929:F2929)</f>
        <v>0.3203125</v>
      </c>
      <c r="F2413" s="3">
        <f>AVERAGE('GRPO原始 0923'!F2929:F2929)</f>
        <v>0.3203125</v>
      </c>
      <c r="G2413" s="3">
        <f>AVERAGE('GRPO原始 0923'!F2929:F2929)</f>
        <v>0.3203125</v>
      </c>
      <c r="H2413" s="3">
        <f>AVERAGE('GRPO原始 0923'!F2929:F2929)</f>
        <v>0.3203125</v>
      </c>
      <c r="I2413" s="3">
        <f>AVERAGE('GRPO原始 0923'!F2929:F2929)</f>
        <v>0.3203125</v>
      </c>
      <c r="J2413" s="5">
        <f t="shared" ref="J2413:P2413" si="2411">C2413-C2</f>
        <v>0.015625</v>
      </c>
      <c r="K2413" s="5">
        <f t="shared" si="2411"/>
        <v>0.015625</v>
      </c>
      <c r="L2413" s="5">
        <f t="shared" si="2411"/>
        <v>0.015625</v>
      </c>
      <c r="M2413" s="5">
        <f t="shared" si="2411"/>
        <v>0.015625</v>
      </c>
      <c r="N2413" s="5">
        <f t="shared" si="2411"/>
        <v>0.015625</v>
      </c>
      <c r="O2413" s="5">
        <f t="shared" si="2411"/>
        <v>0.015625</v>
      </c>
      <c r="P2413" s="5">
        <f t="shared" si="2411"/>
        <v>0.015625</v>
      </c>
    </row>
    <row r="2414" ht="19" customHeight="1" spans="1:16">
      <c r="A2414" s="2" t="s">
        <v>295</v>
      </c>
      <c r="B2414" s="2">
        <v>2</v>
      </c>
      <c r="C2414" s="3">
        <f>AVERAGE('GRPO原始 0923'!F2929:F2930)</f>
        <v>0.328125</v>
      </c>
      <c r="D2414" s="3">
        <f>AVERAGE('GRPO原始 0923'!F2929:F2930)</f>
        <v>0.328125</v>
      </c>
      <c r="E2414" s="3">
        <f>AVERAGE('GRPO原始 0923'!F2929:F2930)</f>
        <v>0.328125</v>
      </c>
      <c r="F2414" s="3">
        <f>AVERAGE('GRPO原始 0923'!F2929:F2930)</f>
        <v>0.328125</v>
      </c>
      <c r="G2414" s="3">
        <f>AVERAGE('GRPO原始 0923'!F2929:F2930)</f>
        <v>0.328125</v>
      </c>
      <c r="H2414" s="3">
        <f>AVERAGE('GRPO原始 0923'!F2929:F2930)</f>
        <v>0.328125</v>
      </c>
      <c r="I2414" s="3">
        <f>AVERAGE('GRPO原始 0923'!F2929:F2930)</f>
        <v>0.328125</v>
      </c>
      <c r="J2414" s="5">
        <f t="shared" ref="J2414:P2414" si="2412">C2414-C3</f>
        <v>0.0078125</v>
      </c>
      <c r="K2414" s="5">
        <f t="shared" si="2412"/>
        <v>0.0078125</v>
      </c>
      <c r="L2414" s="5">
        <f t="shared" si="2412"/>
        <v>0.0078125</v>
      </c>
      <c r="M2414" s="5">
        <f t="shared" si="2412"/>
        <v>0.0078125</v>
      </c>
      <c r="N2414" s="5">
        <f t="shared" si="2412"/>
        <v>0.0078125</v>
      </c>
      <c r="O2414" s="5">
        <f t="shared" si="2412"/>
        <v>0.0078125</v>
      </c>
      <c r="P2414" s="5">
        <f t="shared" si="2412"/>
        <v>0.0078125</v>
      </c>
    </row>
    <row r="2415" ht="19" customHeight="1" spans="1:16">
      <c r="A2415" s="2" t="s">
        <v>295</v>
      </c>
      <c r="B2415" s="2">
        <v>3</v>
      </c>
      <c r="C2415" s="3">
        <f>AVERAGE('GRPO原始 0923'!F2929:F2931)</f>
        <v>0.34375</v>
      </c>
      <c r="D2415" s="3">
        <f>AVERAGE('GRPO原始 0923'!F2929:F2931)</f>
        <v>0.34375</v>
      </c>
      <c r="E2415" s="3">
        <f>AVERAGE('GRPO原始 0923'!F2929:F2931)</f>
        <v>0.34375</v>
      </c>
      <c r="F2415" s="3">
        <f>AVERAGE('GRPO原始 0923'!F2929:F2931)</f>
        <v>0.34375</v>
      </c>
      <c r="G2415" s="3">
        <f>AVERAGE('GRPO原始 0923'!F2929:F2931)</f>
        <v>0.34375</v>
      </c>
      <c r="H2415" s="3">
        <f>AVERAGE('GRPO原始 0923'!F2929:F2931)</f>
        <v>0.34375</v>
      </c>
      <c r="I2415" s="3">
        <f>AVERAGE('GRPO原始 0923'!F2929:F2931)</f>
        <v>0.34375</v>
      </c>
      <c r="J2415" s="5">
        <f t="shared" ref="J2415:P2415" si="2413">C2415-C4</f>
        <v>0.03125</v>
      </c>
      <c r="K2415" s="5">
        <f t="shared" si="2413"/>
        <v>0.03125</v>
      </c>
      <c r="L2415" s="5">
        <f t="shared" si="2413"/>
        <v>0.03125</v>
      </c>
      <c r="M2415" s="5">
        <f t="shared" si="2413"/>
        <v>0.03125</v>
      </c>
      <c r="N2415" s="5">
        <f t="shared" si="2413"/>
        <v>0.03125</v>
      </c>
      <c r="O2415" s="5">
        <f t="shared" si="2413"/>
        <v>0.03125</v>
      </c>
      <c r="P2415" s="5">
        <f t="shared" si="2413"/>
        <v>0.03125</v>
      </c>
    </row>
    <row r="2416" ht="19" customHeight="1" spans="1:16">
      <c r="A2416" s="2" t="s">
        <v>295</v>
      </c>
      <c r="B2416" s="2">
        <v>4</v>
      </c>
      <c r="C2416" s="3">
        <f>AVERAGE('GRPO原始 0923'!F2929:F2932)</f>
        <v>0.345703125</v>
      </c>
      <c r="D2416" s="3">
        <f>AVERAGE('GRPO原始 0923'!F2929:F2932)</f>
        <v>0.345703125</v>
      </c>
      <c r="E2416" s="3">
        <f>AVERAGE('GRPO原始 0923'!F2929:F2932)</f>
        <v>0.345703125</v>
      </c>
      <c r="F2416" s="3">
        <f>AVERAGE('GRPO原始 0923'!F2929:F2932)</f>
        <v>0.345703125</v>
      </c>
      <c r="G2416" s="3">
        <f>AVERAGE('GRPO原始 0923'!F2929:F2932)</f>
        <v>0.345703125</v>
      </c>
      <c r="H2416" s="3">
        <f>AVERAGE('GRPO原始 0923'!F2929:F2932)</f>
        <v>0.345703125</v>
      </c>
      <c r="I2416" s="3">
        <f>AVERAGE('GRPO原始 0923'!F2929:F2932)</f>
        <v>0.345703125</v>
      </c>
      <c r="J2416" s="5">
        <f t="shared" ref="J2416:P2416" si="2414">C2416-C5</f>
        <v>0.01953125</v>
      </c>
      <c r="K2416" s="5">
        <f t="shared" si="2414"/>
        <v>0.01953125</v>
      </c>
      <c r="L2416" s="5">
        <f t="shared" si="2414"/>
        <v>0.01953125</v>
      </c>
      <c r="M2416" s="5">
        <f t="shared" si="2414"/>
        <v>0.01953125</v>
      </c>
      <c r="N2416" s="5">
        <f t="shared" si="2414"/>
        <v>0.01953125</v>
      </c>
      <c r="O2416" s="5">
        <f t="shared" si="2414"/>
        <v>0.01953125</v>
      </c>
      <c r="P2416" s="5">
        <f t="shared" si="2414"/>
        <v>0.01953125</v>
      </c>
    </row>
    <row r="2417" ht="19" customHeight="1" spans="1:16">
      <c r="A2417" s="2" t="s">
        <v>295</v>
      </c>
      <c r="B2417" s="2">
        <v>5</v>
      </c>
      <c r="C2417" s="3">
        <f>AVERAGE('GRPO原始 0923'!F2929:F2933)</f>
        <v>0.3578125</v>
      </c>
      <c r="D2417" s="3">
        <f>AVERAGE('GRPO原始 0923'!F2929:F2933)</f>
        <v>0.3578125</v>
      </c>
      <c r="E2417" s="3">
        <f>AVERAGE('GRPO原始 0923'!F2929:F2933)</f>
        <v>0.3578125</v>
      </c>
      <c r="F2417" s="3">
        <f>AVERAGE('GRPO原始 0923'!F2929:F2933)</f>
        <v>0.3578125</v>
      </c>
      <c r="G2417" s="3">
        <f>AVERAGE('GRPO原始 0923'!F2929:F2933)</f>
        <v>0.3578125</v>
      </c>
      <c r="H2417" s="3">
        <f>AVERAGE('GRPO原始 0923'!F2929:F2933)</f>
        <v>0.3578125</v>
      </c>
      <c r="I2417" s="3">
        <f>AVERAGE('GRPO原始 0923'!F2929:F2933)</f>
        <v>0.3578125</v>
      </c>
      <c r="J2417" s="5">
        <f t="shared" ref="J2417:P2417" si="2415">C2417-C6</f>
        <v>0.0078125</v>
      </c>
      <c r="K2417" s="5">
        <f t="shared" si="2415"/>
        <v>0.0078125</v>
      </c>
      <c r="L2417" s="5">
        <f t="shared" si="2415"/>
        <v>0.0078125</v>
      </c>
      <c r="M2417" s="5">
        <f t="shared" si="2415"/>
        <v>0.0078125</v>
      </c>
      <c r="N2417" s="5">
        <f t="shared" si="2415"/>
        <v>0.0078125</v>
      </c>
      <c r="O2417" s="5">
        <f t="shared" si="2415"/>
        <v>0.0078125</v>
      </c>
      <c r="P2417" s="5">
        <f t="shared" si="2415"/>
        <v>0.0078125</v>
      </c>
    </row>
    <row r="2418" ht="19" customHeight="1" spans="1:16">
      <c r="A2418" s="2" t="s">
        <v>295</v>
      </c>
      <c r="B2418" s="2">
        <v>6</v>
      </c>
      <c r="C2418" s="3">
        <f>AVERAGE('GRPO原始 0923'!F2930:F2934)</f>
        <v>0.3484375</v>
      </c>
      <c r="D2418" s="3">
        <f>AVERAGE('GRPO原始 0923'!F2929:F2934)</f>
        <v>0.34375</v>
      </c>
      <c r="E2418" s="3">
        <f>AVERAGE('GRPO原始 0923'!F2929:F2934)</f>
        <v>0.34375</v>
      </c>
      <c r="F2418" s="3">
        <f>AVERAGE('GRPO原始 0923'!F2929:F2934)</f>
        <v>0.34375</v>
      </c>
      <c r="G2418" s="3">
        <f>AVERAGE('GRPO原始 0923'!F2929:F2934)</f>
        <v>0.34375</v>
      </c>
      <c r="H2418" s="3">
        <f>AVERAGE('GRPO原始 0923'!F2929:F2934)</f>
        <v>0.34375</v>
      </c>
      <c r="I2418" s="3">
        <f>AVERAGE('GRPO原始 0923'!F2929:F2934)</f>
        <v>0.34375</v>
      </c>
      <c r="J2418" s="5">
        <f t="shared" ref="J2418:P2418" si="2416">C2418-C7</f>
        <v>-0.00156249999999997</v>
      </c>
      <c r="K2418" s="5">
        <f t="shared" si="2416"/>
        <v>0.00130208333333331</v>
      </c>
      <c r="L2418" s="5">
        <f t="shared" si="2416"/>
        <v>0.00130208333333331</v>
      </c>
      <c r="M2418" s="5">
        <f t="shared" si="2416"/>
        <v>0.00130208333333331</v>
      </c>
      <c r="N2418" s="5">
        <f t="shared" si="2416"/>
        <v>0.00130208333333331</v>
      </c>
      <c r="O2418" s="5">
        <f t="shared" si="2416"/>
        <v>0.00130208333333331</v>
      </c>
      <c r="P2418" s="5">
        <f t="shared" si="2416"/>
        <v>0.00130208333333331</v>
      </c>
    </row>
    <row r="2419" ht="19" customHeight="1" spans="1:16">
      <c r="A2419" s="2" t="s">
        <v>295</v>
      </c>
      <c r="B2419" s="2">
        <v>7</v>
      </c>
      <c r="C2419" s="3">
        <f>AVERAGE('GRPO原始 0923'!F2931:F2935)</f>
        <v>0.35</v>
      </c>
      <c r="D2419" s="3">
        <f>AVERAGE('GRPO原始 0923'!F2929:F2935)</f>
        <v>0.34375</v>
      </c>
      <c r="E2419" s="3">
        <f>AVERAGE('GRPO原始 0923'!F2929:F2935)</f>
        <v>0.34375</v>
      </c>
      <c r="F2419" s="3">
        <f>AVERAGE('GRPO原始 0923'!F2929:F2935)</f>
        <v>0.34375</v>
      </c>
      <c r="G2419" s="3">
        <f>AVERAGE('GRPO原始 0923'!F2929:F2935)</f>
        <v>0.34375</v>
      </c>
      <c r="H2419" s="3">
        <f>AVERAGE('GRPO原始 0923'!F2929:F2935)</f>
        <v>0.34375</v>
      </c>
      <c r="I2419" s="3">
        <f>AVERAGE('GRPO原始 0923'!F2929:F2935)</f>
        <v>0.34375</v>
      </c>
      <c r="J2419" s="5">
        <f t="shared" ref="J2419:P2419" si="2417">C2419-C8</f>
        <v>-0.00937500000000002</v>
      </c>
      <c r="K2419" s="5">
        <f t="shared" si="2417"/>
        <v>-0.0044642857142857</v>
      </c>
      <c r="L2419" s="5">
        <f t="shared" si="2417"/>
        <v>-0.0044642857142857</v>
      </c>
      <c r="M2419" s="5">
        <f t="shared" si="2417"/>
        <v>-0.0044642857142857</v>
      </c>
      <c r="N2419" s="5">
        <f t="shared" si="2417"/>
        <v>-0.0044642857142857</v>
      </c>
      <c r="O2419" s="5">
        <f t="shared" si="2417"/>
        <v>-0.0044642857142857</v>
      </c>
      <c r="P2419" s="5">
        <f t="shared" si="2417"/>
        <v>-0.0044642857142857</v>
      </c>
    </row>
    <row r="2420" ht="19" customHeight="1" spans="1:16">
      <c r="A2420" s="2" t="s">
        <v>295</v>
      </c>
      <c r="B2420" s="2">
        <v>8</v>
      </c>
      <c r="C2420" s="3">
        <f>AVERAGE('GRPO原始 0923'!F2932:F2936)</f>
        <v>0.3296875</v>
      </c>
      <c r="D2420" s="3">
        <f>AVERAGE('GRPO原始 0923'!F2929:F2936)</f>
        <v>0.3349609375</v>
      </c>
      <c r="E2420" s="3">
        <f>AVERAGE('GRPO原始 0923'!F2929:F2936)</f>
        <v>0.3349609375</v>
      </c>
      <c r="F2420" s="3">
        <f>AVERAGE('GRPO原始 0923'!F2929:F2936)</f>
        <v>0.3349609375</v>
      </c>
      <c r="G2420" s="3">
        <f>AVERAGE('GRPO原始 0923'!F2929:F2936)</f>
        <v>0.3349609375</v>
      </c>
      <c r="H2420" s="3">
        <f>AVERAGE('GRPO原始 0923'!F2929:F2936)</f>
        <v>0.3349609375</v>
      </c>
      <c r="I2420" s="3">
        <f>AVERAGE('GRPO原始 0923'!F2929:F2936)</f>
        <v>0.3349609375</v>
      </c>
      <c r="J2420" s="5">
        <f t="shared" ref="J2420:P2420" si="2418">C2420-C9</f>
        <v>-0.0328125</v>
      </c>
      <c r="K2420" s="5">
        <f t="shared" si="2418"/>
        <v>-0.0087890625</v>
      </c>
      <c r="L2420" s="5">
        <f t="shared" si="2418"/>
        <v>-0.0087890625</v>
      </c>
      <c r="M2420" s="5">
        <f t="shared" si="2418"/>
        <v>-0.0087890625</v>
      </c>
      <c r="N2420" s="5">
        <f t="shared" si="2418"/>
        <v>-0.0087890625</v>
      </c>
      <c r="O2420" s="5">
        <f t="shared" si="2418"/>
        <v>-0.0087890625</v>
      </c>
      <c r="P2420" s="5">
        <f t="shared" si="2418"/>
        <v>-0.0087890625</v>
      </c>
    </row>
    <row r="2421" ht="19" customHeight="1" spans="1:16">
      <c r="A2421" s="2" t="s">
        <v>295</v>
      </c>
      <c r="B2421" s="2">
        <v>9</v>
      </c>
      <c r="C2421" s="3">
        <f>AVERAGE('GRPO原始 0923'!F2933:F2937)</f>
        <v>0.334375</v>
      </c>
      <c r="D2421" s="3">
        <f>AVERAGE('GRPO原始 0923'!F2929:F2937)</f>
        <v>0.339409722222222</v>
      </c>
      <c r="E2421" s="3">
        <f>AVERAGE('GRPO原始 0923'!F2929:F2937)</f>
        <v>0.339409722222222</v>
      </c>
      <c r="F2421" s="3">
        <f>AVERAGE('GRPO原始 0923'!F2929:F2937)</f>
        <v>0.339409722222222</v>
      </c>
      <c r="G2421" s="3">
        <f>AVERAGE('GRPO原始 0923'!F2929:F2937)</f>
        <v>0.339409722222222</v>
      </c>
      <c r="H2421" s="3">
        <f>AVERAGE('GRPO原始 0923'!F2929:F2937)</f>
        <v>0.339409722222222</v>
      </c>
      <c r="I2421" s="3">
        <f>AVERAGE('GRPO原始 0923'!F2929:F2937)</f>
        <v>0.339409722222222</v>
      </c>
      <c r="J2421" s="5">
        <f t="shared" ref="J2421:P2421" si="2419">C2421-C10</f>
        <v>-0.040625</v>
      </c>
      <c r="K2421" s="5">
        <f t="shared" si="2419"/>
        <v>-0.0138888888888889</v>
      </c>
      <c r="L2421" s="5">
        <f t="shared" si="2419"/>
        <v>-0.0138888888888889</v>
      </c>
      <c r="M2421" s="5">
        <f t="shared" si="2419"/>
        <v>-0.0138888888888889</v>
      </c>
      <c r="N2421" s="5">
        <f t="shared" si="2419"/>
        <v>-0.0138888888888889</v>
      </c>
      <c r="O2421" s="5">
        <f t="shared" si="2419"/>
        <v>-0.0138888888888889</v>
      </c>
      <c r="P2421" s="5">
        <f t="shared" si="2419"/>
        <v>-0.0138888888888889</v>
      </c>
    </row>
    <row r="2422" ht="19" customHeight="1" spans="1:16">
      <c r="A2422" s="2" t="s">
        <v>295</v>
      </c>
      <c r="B2422" s="2">
        <v>10</v>
      </c>
      <c r="C2422" s="3">
        <f>AVERAGE('GRPO原始 0923'!F2934:F2938)</f>
        <v>0.3171875</v>
      </c>
      <c r="D2422" s="3">
        <f>AVERAGE('GRPO原始 0923'!F2929:F2938)</f>
        <v>0.3375</v>
      </c>
      <c r="E2422" s="3">
        <f>AVERAGE('GRPO原始 0923'!F2929:F2938)</f>
        <v>0.3375</v>
      </c>
      <c r="F2422" s="3">
        <f>AVERAGE('GRPO原始 0923'!F2929:F2938)</f>
        <v>0.3375</v>
      </c>
      <c r="G2422" s="3">
        <f>AVERAGE('GRPO原始 0923'!F2929:F2938)</f>
        <v>0.3375</v>
      </c>
      <c r="H2422" s="3">
        <f>AVERAGE('GRPO原始 0923'!F2929:F2938)</f>
        <v>0.3375</v>
      </c>
      <c r="I2422" s="3">
        <f>AVERAGE('GRPO原始 0923'!F2929:F2938)</f>
        <v>0.3375</v>
      </c>
      <c r="J2422" s="5">
        <f t="shared" ref="J2422:P2422" si="2420">C2422-C11</f>
        <v>-0.046875</v>
      </c>
      <c r="K2422" s="5">
        <f t="shared" si="2420"/>
        <v>-0.01953125</v>
      </c>
      <c r="L2422" s="5">
        <f t="shared" si="2420"/>
        <v>-0.01953125</v>
      </c>
      <c r="M2422" s="5">
        <f t="shared" si="2420"/>
        <v>-0.01953125</v>
      </c>
      <c r="N2422" s="5">
        <f t="shared" si="2420"/>
        <v>-0.01953125</v>
      </c>
      <c r="O2422" s="5">
        <f t="shared" si="2420"/>
        <v>-0.01953125</v>
      </c>
      <c r="P2422" s="5">
        <f t="shared" si="2420"/>
        <v>-0.01953125</v>
      </c>
    </row>
    <row r="2423" ht="19" customHeight="1" spans="1:16">
      <c r="A2423" s="2" t="s">
        <v>295</v>
      </c>
      <c r="B2423" s="2">
        <v>11</v>
      </c>
      <c r="C2423" s="3">
        <f>AVERAGE('GRPO原始 0923'!F2935:F2939)</f>
        <v>0.325</v>
      </c>
      <c r="D2423" s="3">
        <f>AVERAGE('GRPO原始 0923'!F2930:F2939)</f>
        <v>0.33671875</v>
      </c>
      <c r="E2423" s="3">
        <f>AVERAGE('GRPO原始 0923'!F2929:F2939)</f>
        <v>0.335227272727273</v>
      </c>
      <c r="F2423" s="3">
        <f>AVERAGE('GRPO原始 0923'!F2929:F2939)</f>
        <v>0.335227272727273</v>
      </c>
      <c r="G2423" s="3">
        <f>AVERAGE('GRPO原始 0923'!F2929:F2939)</f>
        <v>0.335227272727273</v>
      </c>
      <c r="H2423" s="3">
        <f>AVERAGE('GRPO原始 0923'!F2929:F2939)</f>
        <v>0.335227272727273</v>
      </c>
      <c r="I2423" s="3">
        <f>AVERAGE('GRPO原始 0923'!F2929:F2939)</f>
        <v>0.335227272727273</v>
      </c>
      <c r="J2423" s="5">
        <f t="shared" ref="J2423:P2423" si="2421">C2423-C12</f>
        <v>-0.04375</v>
      </c>
      <c r="K2423" s="5">
        <f t="shared" si="2421"/>
        <v>-0.02265625</v>
      </c>
      <c r="L2423" s="5">
        <f t="shared" si="2421"/>
        <v>-0.0191761363636364</v>
      </c>
      <c r="M2423" s="5">
        <f t="shared" si="2421"/>
        <v>-0.0191761363636364</v>
      </c>
      <c r="N2423" s="5">
        <f t="shared" si="2421"/>
        <v>-0.0191761363636364</v>
      </c>
      <c r="O2423" s="5">
        <f t="shared" si="2421"/>
        <v>-0.0191761363636364</v>
      </c>
      <c r="P2423" s="5">
        <f t="shared" si="2421"/>
        <v>-0.0191761363636364</v>
      </c>
    </row>
    <row r="2424" ht="19" customHeight="1" spans="1:16">
      <c r="A2424" s="2" t="s">
        <v>295</v>
      </c>
      <c r="B2424" s="2">
        <v>12</v>
      </c>
      <c r="C2424" s="3">
        <f>AVERAGE('GRPO原始 0923'!F2936:F2940)</f>
        <v>0.3390625</v>
      </c>
      <c r="D2424" s="3">
        <f>AVERAGE('GRPO原始 0923'!F2931:F2940)</f>
        <v>0.34453125</v>
      </c>
      <c r="E2424" s="3">
        <f>AVERAGE('GRPO原始 0923'!F2929:F2940)</f>
        <v>0.341796875</v>
      </c>
      <c r="F2424" s="3">
        <f>AVERAGE('GRPO原始 0923'!F2929:F2940)</f>
        <v>0.341796875</v>
      </c>
      <c r="G2424" s="3">
        <f>AVERAGE('GRPO原始 0923'!F2929:F2940)</f>
        <v>0.341796875</v>
      </c>
      <c r="H2424" s="3">
        <f>AVERAGE('GRPO原始 0923'!F2929:F2940)</f>
        <v>0.341796875</v>
      </c>
      <c r="I2424" s="3">
        <f>AVERAGE('GRPO原始 0923'!F2929:F2940)</f>
        <v>0.341796875</v>
      </c>
      <c r="J2424" s="5">
        <f t="shared" ref="J2424:P2424" si="2422">C2424-C13</f>
        <v>-0.04375</v>
      </c>
      <c r="K2424" s="5">
        <f t="shared" si="2422"/>
        <v>-0.0265625</v>
      </c>
      <c r="L2424" s="5">
        <f t="shared" si="2422"/>
        <v>-0.0208333333333333</v>
      </c>
      <c r="M2424" s="5">
        <f t="shared" si="2422"/>
        <v>-0.0208333333333333</v>
      </c>
      <c r="N2424" s="5">
        <f t="shared" si="2422"/>
        <v>-0.0208333333333333</v>
      </c>
      <c r="O2424" s="5">
        <f t="shared" si="2422"/>
        <v>-0.0208333333333333</v>
      </c>
      <c r="P2424" s="5">
        <f t="shared" si="2422"/>
        <v>-0.0208333333333333</v>
      </c>
    </row>
    <row r="2425" ht="19" customHeight="1" spans="1:16">
      <c r="A2425" s="2" t="s">
        <v>295</v>
      </c>
      <c r="B2425" s="2">
        <v>13</v>
      </c>
      <c r="C2425" s="3">
        <f>AVERAGE('GRPO原始 0923'!F2937:F2941)</f>
        <v>0.3734375</v>
      </c>
      <c r="D2425" s="3">
        <f>AVERAGE('GRPO原始 0923'!F2932:F2941)</f>
        <v>0.3515625</v>
      </c>
      <c r="E2425" s="3">
        <f>AVERAGE('GRPO原始 0923'!F2929:F2941)</f>
        <v>0.349759615384615</v>
      </c>
      <c r="F2425" s="3">
        <f>AVERAGE('GRPO原始 0923'!F2929:F2941)</f>
        <v>0.349759615384615</v>
      </c>
      <c r="G2425" s="3">
        <f>AVERAGE('GRPO原始 0923'!F2929:F2941)</f>
        <v>0.349759615384615</v>
      </c>
      <c r="H2425" s="3">
        <f>AVERAGE('GRPO原始 0923'!F2929:F2941)</f>
        <v>0.349759615384615</v>
      </c>
      <c r="I2425" s="3">
        <f>AVERAGE('GRPO原始 0923'!F2929:F2941)</f>
        <v>0.349759615384615</v>
      </c>
      <c r="J2425" s="5">
        <f t="shared" ref="J2425:P2425" si="2423">C2425-C14</f>
        <v>-0.04375</v>
      </c>
      <c r="K2425" s="5">
        <f t="shared" si="2423"/>
        <v>-0.03828125</v>
      </c>
      <c r="L2425" s="5">
        <f t="shared" si="2423"/>
        <v>-0.0222355769230769</v>
      </c>
      <c r="M2425" s="5">
        <f t="shared" si="2423"/>
        <v>-0.0222355769230769</v>
      </c>
      <c r="N2425" s="5">
        <f t="shared" si="2423"/>
        <v>-0.0222355769230769</v>
      </c>
      <c r="O2425" s="5">
        <f t="shared" si="2423"/>
        <v>-0.0222355769230769</v>
      </c>
      <c r="P2425" s="5">
        <f t="shared" si="2423"/>
        <v>-0.0222355769230769</v>
      </c>
    </row>
    <row r="2426" ht="19" customHeight="1" spans="1:16">
      <c r="A2426" s="2" t="s">
        <v>295</v>
      </c>
      <c r="B2426" s="2">
        <v>14</v>
      </c>
      <c r="C2426" s="3">
        <f>AVERAGE('GRPO原始 0923'!F2938:F2942)</f>
        <v>0.375</v>
      </c>
      <c r="D2426" s="3">
        <f>AVERAGE('GRPO原始 0923'!F2933:F2942)</f>
        <v>0.3546875</v>
      </c>
      <c r="E2426" s="3">
        <f>AVERAGE('GRPO原始 0923'!F2929:F2942)</f>
        <v>0.352120535714286</v>
      </c>
      <c r="F2426" s="3">
        <f>AVERAGE('GRPO原始 0923'!F2929:F2942)</f>
        <v>0.352120535714286</v>
      </c>
      <c r="G2426" s="3">
        <f>AVERAGE('GRPO原始 0923'!F2929:F2942)</f>
        <v>0.352120535714286</v>
      </c>
      <c r="H2426" s="3">
        <f>AVERAGE('GRPO原始 0923'!F2929:F2942)</f>
        <v>0.352120535714286</v>
      </c>
      <c r="I2426" s="3">
        <f>AVERAGE('GRPO原始 0923'!F2929:F2942)</f>
        <v>0.352120535714286</v>
      </c>
      <c r="J2426" s="5">
        <f t="shared" ref="J2426:P2426" si="2424">C2426-C15</f>
        <v>-0.0421875</v>
      </c>
      <c r="K2426" s="5">
        <f t="shared" si="2424"/>
        <v>-0.04140625</v>
      </c>
      <c r="L2426" s="5">
        <f t="shared" si="2424"/>
        <v>-0.0239955357142858</v>
      </c>
      <c r="M2426" s="5">
        <f t="shared" si="2424"/>
        <v>-0.0239955357142858</v>
      </c>
      <c r="N2426" s="5">
        <f t="shared" si="2424"/>
        <v>-0.0239955357142858</v>
      </c>
      <c r="O2426" s="5">
        <f t="shared" si="2424"/>
        <v>-0.0239955357142858</v>
      </c>
      <c r="P2426" s="5">
        <f t="shared" si="2424"/>
        <v>-0.0239955357142858</v>
      </c>
    </row>
    <row r="2427" ht="19" customHeight="1" spans="1:16">
      <c r="A2427" s="2" t="s">
        <v>295</v>
      </c>
      <c r="B2427" s="2">
        <v>15</v>
      </c>
      <c r="C2427" s="3">
        <f>AVERAGE('GRPO原始 0923'!F2939:F2943)</f>
        <v>0.3765625</v>
      </c>
      <c r="D2427" s="3">
        <f>AVERAGE('GRPO原始 0923'!F2934:F2943)</f>
        <v>0.346875</v>
      </c>
      <c r="E2427" s="3">
        <f>AVERAGE('GRPO原始 0923'!F2929:F2943)</f>
        <v>0.350520833333333</v>
      </c>
      <c r="F2427" s="3">
        <f>AVERAGE('GRPO原始 0923'!F2929:F2943)</f>
        <v>0.350520833333333</v>
      </c>
      <c r="G2427" s="3">
        <f>AVERAGE('GRPO原始 0923'!F2929:F2943)</f>
        <v>0.350520833333333</v>
      </c>
      <c r="H2427" s="3">
        <f>AVERAGE('GRPO原始 0923'!F2929:F2943)</f>
        <v>0.350520833333333</v>
      </c>
      <c r="I2427" s="3">
        <f>AVERAGE('GRPO原始 0923'!F2929:F2943)</f>
        <v>0.350520833333333</v>
      </c>
      <c r="J2427" s="5">
        <f t="shared" ref="J2427:P2427" si="2425">C2427-C16</f>
        <v>-0.021875</v>
      </c>
      <c r="K2427" s="5">
        <f t="shared" si="2425"/>
        <v>-0.034375</v>
      </c>
      <c r="L2427" s="5">
        <f t="shared" si="2425"/>
        <v>-0.0203125</v>
      </c>
      <c r="M2427" s="5">
        <f t="shared" si="2425"/>
        <v>-0.0203125</v>
      </c>
      <c r="N2427" s="5">
        <f t="shared" si="2425"/>
        <v>-0.0203125</v>
      </c>
      <c r="O2427" s="5">
        <f t="shared" si="2425"/>
        <v>-0.0203125</v>
      </c>
      <c r="P2427" s="5">
        <f t="shared" si="2425"/>
        <v>-0.0203125</v>
      </c>
    </row>
    <row r="2428" ht="19" customHeight="1" spans="1:16">
      <c r="A2428" s="2" t="s">
        <v>295</v>
      </c>
      <c r="B2428" s="2">
        <v>16</v>
      </c>
      <c r="C2428" s="3">
        <f>AVERAGE('GRPO原始 0923'!F2940:F2944)</f>
        <v>0.39375</v>
      </c>
      <c r="D2428" s="3">
        <f>AVERAGE('GRPO原始 0923'!F2935:F2944)</f>
        <v>0.359375</v>
      </c>
      <c r="E2428" s="3">
        <f>AVERAGE('GRPO原始 0923'!F2930:F2944)</f>
        <v>0.355729166666667</v>
      </c>
      <c r="F2428" s="3">
        <f>AVERAGE('GRPO原始 0923'!F2929:F2944)</f>
        <v>0.353515625</v>
      </c>
      <c r="G2428" s="3">
        <f>AVERAGE('GRPO原始 0923'!F2929:F2944)</f>
        <v>0.353515625</v>
      </c>
      <c r="H2428" s="3">
        <f>AVERAGE('GRPO原始 0923'!F2929:F2944)</f>
        <v>0.353515625</v>
      </c>
      <c r="I2428" s="3">
        <f>AVERAGE('GRPO原始 0923'!F2929:F2944)</f>
        <v>0.353515625</v>
      </c>
      <c r="J2428" s="5">
        <f t="shared" ref="J2428:P2428" si="2426">C2428-C17</f>
        <v>-0.0296875</v>
      </c>
      <c r="K2428" s="5">
        <f t="shared" si="2426"/>
        <v>-0.03671875</v>
      </c>
      <c r="L2428" s="5">
        <f t="shared" si="2426"/>
        <v>-0.025</v>
      </c>
      <c r="M2428" s="5">
        <f t="shared" si="2426"/>
        <v>-0.0224609375</v>
      </c>
      <c r="N2428" s="5">
        <f t="shared" si="2426"/>
        <v>-0.0224609375</v>
      </c>
      <c r="O2428" s="5">
        <f t="shared" si="2426"/>
        <v>-0.0224609375</v>
      </c>
      <c r="P2428" s="5">
        <f t="shared" si="2426"/>
        <v>-0.0224609375</v>
      </c>
    </row>
    <row r="2429" ht="19" customHeight="1" spans="1:16">
      <c r="A2429" s="2" t="s">
        <v>295</v>
      </c>
      <c r="B2429" s="2">
        <v>17</v>
      </c>
      <c r="C2429" s="3">
        <f>AVERAGE('GRPO原始 0923'!F2941:F2945)</f>
        <v>0.40625</v>
      </c>
      <c r="D2429" s="3">
        <f>AVERAGE('GRPO原始 0923'!F2936:F2945)</f>
        <v>0.37265625</v>
      </c>
      <c r="E2429" s="3">
        <f>AVERAGE('GRPO原始 0923'!F2931:F2945)</f>
        <v>0.365104166666667</v>
      </c>
      <c r="F2429" s="3">
        <f>AVERAGE('GRPO原始 0923'!F2929:F2945)</f>
        <v>0.360753676470588</v>
      </c>
      <c r="G2429" s="3">
        <f>AVERAGE('GRPO原始 0923'!F2929:F2945)</f>
        <v>0.360753676470588</v>
      </c>
      <c r="H2429" s="3">
        <f>AVERAGE('GRPO原始 0923'!F2929:F2945)</f>
        <v>0.360753676470588</v>
      </c>
      <c r="I2429" s="3">
        <f>AVERAGE('GRPO原始 0923'!F2929:F2945)</f>
        <v>0.360753676470588</v>
      </c>
      <c r="J2429" s="5">
        <f t="shared" ref="J2429:P2429" si="2427">C2429-C18</f>
        <v>-0.00468750000000001</v>
      </c>
      <c r="K2429" s="5">
        <f t="shared" si="2427"/>
        <v>-0.02421875</v>
      </c>
      <c r="L2429" s="5">
        <f t="shared" si="2427"/>
        <v>-0.0192708333333333</v>
      </c>
      <c r="M2429" s="5">
        <f t="shared" si="2427"/>
        <v>-0.0160845588235294</v>
      </c>
      <c r="N2429" s="5">
        <f t="shared" si="2427"/>
        <v>-0.0160845588235294</v>
      </c>
      <c r="O2429" s="5">
        <f t="shared" si="2427"/>
        <v>-0.0160845588235294</v>
      </c>
      <c r="P2429" s="5">
        <f t="shared" si="2427"/>
        <v>-0.0160845588235294</v>
      </c>
    </row>
    <row r="2430" ht="19" customHeight="1" spans="1:16">
      <c r="A2430" s="2" t="s">
        <v>295</v>
      </c>
      <c r="B2430" s="2">
        <v>18</v>
      </c>
      <c r="C2430" s="3">
        <f>AVERAGE('GRPO原始 0923'!F2942:F2946)</f>
        <v>0.3875</v>
      </c>
      <c r="D2430" s="3">
        <f>AVERAGE('GRPO原始 0923'!F2937:F2946)</f>
        <v>0.38046875</v>
      </c>
      <c r="E2430" s="3">
        <f>AVERAGE('GRPO原始 0923'!F2932:F2946)</f>
        <v>0.363541666666667</v>
      </c>
      <c r="F2430" s="3">
        <f>AVERAGE('GRPO原始 0923'!F2929:F2946)</f>
        <v>0.360243055555556</v>
      </c>
      <c r="G2430" s="3">
        <f>AVERAGE('GRPO原始 0923'!F2929:F2946)</f>
        <v>0.360243055555556</v>
      </c>
      <c r="H2430" s="3">
        <f>AVERAGE('GRPO原始 0923'!F2929:F2946)</f>
        <v>0.360243055555556</v>
      </c>
      <c r="I2430" s="3">
        <f>AVERAGE('GRPO原始 0923'!F2929:F2946)</f>
        <v>0.360243055555556</v>
      </c>
      <c r="J2430" s="5">
        <f t="shared" ref="J2430:P2430" si="2428">C2430-C19</f>
        <v>-0.0171875</v>
      </c>
      <c r="K2430" s="5">
        <f t="shared" si="2428"/>
        <v>-0.03046875</v>
      </c>
      <c r="L2430" s="5">
        <f t="shared" si="2428"/>
        <v>-0.03125</v>
      </c>
      <c r="M2430" s="5">
        <f t="shared" si="2428"/>
        <v>-0.0208333333333333</v>
      </c>
      <c r="N2430" s="5">
        <f t="shared" si="2428"/>
        <v>-0.0208333333333333</v>
      </c>
      <c r="O2430" s="5">
        <f t="shared" si="2428"/>
        <v>-0.0208333333333333</v>
      </c>
      <c r="P2430" s="5">
        <f t="shared" si="2428"/>
        <v>-0.0208333333333333</v>
      </c>
    </row>
    <row r="2431" ht="19" customHeight="1" spans="1:16">
      <c r="A2431" s="2" t="s">
        <v>295</v>
      </c>
      <c r="B2431" s="2">
        <v>19</v>
      </c>
      <c r="C2431" s="3">
        <f>AVERAGE('GRPO原始 0923'!F2943:F2947)</f>
        <v>0.3875</v>
      </c>
      <c r="D2431" s="3">
        <f>AVERAGE('GRPO原始 0923'!F2938:F2947)</f>
        <v>0.38125</v>
      </c>
      <c r="E2431" s="3">
        <f>AVERAGE('GRPO原始 0923'!F2933:F2947)</f>
        <v>0.365625</v>
      </c>
      <c r="F2431" s="3">
        <f>AVERAGE('GRPO原始 0923'!F2929:F2947)</f>
        <v>0.361430921052632</v>
      </c>
      <c r="G2431" s="3">
        <f>AVERAGE('GRPO原始 0923'!F2929:F2947)</f>
        <v>0.361430921052632</v>
      </c>
      <c r="H2431" s="3">
        <f>AVERAGE('GRPO原始 0923'!F2929:F2947)</f>
        <v>0.361430921052632</v>
      </c>
      <c r="I2431" s="3">
        <f>AVERAGE('GRPO原始 0923'!F2929:F2947)</f>
        <v>0.361430921052632</v>
      </c>
      <c r="J2431" s="5">
        <f t="shared" ref="J2431:P2431" si="2429">C2431-C20</f>
        <v>-0.0296875</v>
      </c>
      <c r="K2431" s="5">
        <f t="shared" si="2429"/>
        <v>-0.0359375</v>
      </c>
      <c r="L2431" s="5">
        <f t="shared" si="2429"/>
        <v>-0.0375</v>
      </c>
      <c r="M2431" s="5">
        <f t="shared" si="2429"/>
        <v>-0.0254934210526316</v>
      </c>
      <c r="N2431" s="5">
        <f t="shared" si="2429"/>
        <v>-0.0254934210526316</v>
      </c>
      <c r="O2431" s="5">
        <f t="shared" si="2429"/>
        <v>-0.0254934210526316</v>
      </c>
      <c r="P2431" s="5">
        <f t="shared" si="2429"/>
        <v>-0.0254934210526316</v>
      </c>
    </row>
    <row r="2432" ht="19" customHeight="1" spans="1:16">
      <c r="A2432" s="2" t="s">
        <v>295</v>
      </c>
      <c r="B2432" s="2">
        <v>20</v>
      </c>
      <c r="C2432" s="3">
        <f>AVERAGE('GRPO原始 0923'!F2944:F2948)</f>
        <v>0.3765625</v>
      </c>
      <c r="D2432" s="3">
        <f>AVERAGE('GRPO原始 0923'!F2939:F2948)</f>
        <v>0.3765625</v>
      </c>
      <c r="E2432" s="3">
        <f>AVERAGE('GRPO原始 0923'!F2934:F2948)</f>
        <v>0.356770833333333</v>
      </c>
      <c r="F2432" s="3">
        <f>AVERAGE('GRPO原始 0923'!F2929:F2948)</f>
        <v>0.35703125</v>
      </c>
      <c r="G2432" s="3">
        <f>AVERAGE('GRPO原始 0923'!F2929:F2948)</f>
        <v>0.35703125</v>
      </c>
      <c r="H2432" s="3">
        <f>AVERAGE('GRPO原始 0923'!F2929:F2948)</f>
        <v>0.35703125</v>
      </c>
      <c r="I2432" s="3">
        <f>AVERAGE('GRPO原始 0923'!F2929:F2948)</f>
        <v>0.35703125</v>
      </c>
      <c r="J2432" s="5">
        <f t="shared" ref="J2432:P2432" si="2430">C2432-C21</f>
        <v>-0.053125</v>
      </c>
      <c r="K2432" s="5">
        <f t="shared" si="2430"/>
        <v>-0.0375</v>
      </c>
      <c r="L2432" s="5">
        <f t="shared" si="2430"/>
        <v>-0.040625</v>
      </c>
      <c r="M2432" s="5">
        <f t="shared" si="2430"/>
        <v>-0.028515625</v>
      </c>
      <c r="N2432" s="5">
        <f t="shared" si="2430"/>
        <v>-0.028515625</v>
      </c>
      <c r="O2432" s="5">
        <f t="shared" si="2430"/>
        <v>-0.028515625</v>
      </c>
      <c r="P2432" s="5">
        <f t="shared" si="2430"/>
        <v>-0.028515625</v>
      </c>
    </row>
    <row r="2433" ht="19" customHeight="1" spans="1:16">
      <c r="A2433" s="2" t="s">
        <v>295</v>
      </c>
      <c r="B2433" s="2">
        <v>21</v>
      </c>
      <c r="C2433" s="3">
        <f>AVERAGE('GRPO原始 0923'!F2945:F2949)</f>
        <v>0.3796875</v>
      </c>
      <c r="D2433" s="3">
        <f>AVERAGE('GRPO原始 0923'!F2940:F2949)</f>
        <v>0.38671875</v>
      </c>
      <c r="E2433" s="3">
        <f>AVERAGE('GRPO原始 0923'!F2935:F2949)</f>
        <v>0.366145833333333</v>
      </c>
      <c r="F2433" s="3">
        <f>AVERAGE('GRPO原始 0923'!F2930:F2949)</f>
        <v>0.36171875</v>
      </c>
      <c r="G2433" s="3">
        <f>AVERAGE('GRPO原始 0923'!F2929:F2949)</f>
        <v>0.359747023809524</v>
      </c>
      <c r="H2433" s="3">
        <f>AVERAGE('GRPO原始 0923'!F2929:F2949)</f>
        <v>0.359747023809524</v>
      </c>
      <c r="I2433" s="3">
        <f>AVERAGE('GRPO原始 0923'!F2929:F2949)</f>
        <v>0.359747023809524</v>
      </c>
      <c r="J2433" s="5">
        <f t="shared" ref="J2433:P2433" si="2431">C2433-C22</f>
        <v>-0.0578125</v>
      </c>
      <c r="K2433" s="5">
        <f t="shared" si="2431"/>
        <v>-0.04375</v>
      </c>
      <c r="L2433" s="5">
        <f t="shared" si="2431"/>
        <v>-0.04375</v>
      </c>
      <c r="M2433" s="5">
        <f t="shared" si="2431"/>
        <v>-0.033203125</v>
      </c>
      <c r="N2433" s="5">
        <f t="shared" si="2431"/>
        <v>-0.0308779761904762</v>
      </c>
      <c r="O2433" s="5">
        <f t="shared" si="2431"/>
        <v>-0.0308779761904762</v>
      </c>
      <c r="P2433" s="5">
        <f t="shared" si="2431"/>
        <v>-0.0308779761904762</v>
      </c>
    </row>
    <row r="2434" ht="19" customHeight="1" spans="1:16">
      <c r="A2434" s="2" t="s">
        <v>295</v>
      </c>
      <c r="B2434" s="2">
        <v>22</v>
      </c>
      <c r="C2434" s="3">
        <f>AVERAGE('GRPO原始 0923'!F2946:F2950)</f>
        <v>0.3609375</v>
      </c>
      <c r="D2434" s="3">
        <f>AVERAGE('GRPO原始 0923'!F2941:F2950)</f>
        <v>0.38359375</v>
      </c>
      <c r="E2434" s="3">
        <f>AVERAGE('GRPO原始 0923'!F2936:F2950)</f>
        <v>0.36875</v>
      </c>
      <c r="F2434" s="3">
        <f>AVERAGE('GRPO原始 0923'!F2931:F2950)</f>
        <v>0.3640625</v>
      </c>
      <c r="G2434" s="3">
        <f>AVERAGE('GRPO原始 0923'!F2929:F2950)</f>
        <v>0.360795454545455</v>
      </c>
      <c r="H2434" s="3">
        <f>AVERAGE('GRPO原始 0923'!F2929:F2950)</f>
        <v>0.360795454545455</v>
      </c>
      <c r="I2434" s="3">
        <f>AVERAGE('GRPO原始 0923'!F2929:F2950)</f>
        <v>0.360795454545455</v>
      </c>
      <c r="J2434" s="5">
        <f t="shared" ref="J2434:P2434" si="2432">C2434-C23</f>
        <v>-0.0859375</v>
      </c>
      <c r="K2434" s="5">
        <f t="shared" si="2432"/>
        <v>-0.0453125</v>
      </c>
      <c r="L2434" s="5">
        <f t="shared" si="2432"/>
        <v>-0.0447916666666666</v>
      </c>
      <c r="M2434" s="5">
        <f t="shared" si="2432"/>
        <v>-0.0359375</v>
      </c>
      <c r="N2434" s="5">
        <f t="shared" si="2432"/>
        <v>-0.0319602272727273</v>
      </c>
      <c r="O2434" s="5">
        <f t="shared" si="2432"/>
        <v>-0.0319602272727273</v>
      </c>
      <c r="P2434" s="5">
        <f t="shared" si="2432"/>
        <v>-0.0319602272727273</v>
      </c>
    </row>
    <row r="2435" ht="19" customHeight="1" spans="1:16">
      <c r="A2435" s="2" t="s">
        <v>295</v>
      </c>
      <c r="B2435" s="2">
        <v>23</v>
      </c>
      <c r="C2435" s="3">
        <f>AVERAGE('GRPO原始 0923'!F2947:F2951)</f>
        <v>0.3671875</v>
      </c>
      <c r="D2435" s="3">
        <f>AVERAGE('GRPO原始 0923'!F2942:F2951)</f>
        <v>0.37734375</v>
      </c>
      <c r="E2435" s="3">
        <f>AVERAGE('GRPO原始 0923'!F2937:F2951)</f>
        <v>0.376041666666667</v>
      </c>
      <c r="F2435" s="3">
        <f>AVERAGE('GRPO原始 0923'!F2932:F2951)</f>
        <v>0.364453125</v>
      </c>
      <c r="G2435" s="3">
        <f>AVERAGE('GRPO原始 0923'!F2929:F2951)</f>
        <v>0.361752717391304</v>
      </c>
      <c r="H2435" s="3">
        <f>AVERAGE('GRPO原始 0923'!F2929:F2951)</f>
        <v>0.361752717391304</v>
      </c>
      <c r="I2435" s="3">
        <f>AVERAGE('GRPO原始 0923'!F2929:F2951)</f>
        <v>0.361752717391304</v>
      </c>
      <c r="J2435" s="5">
        <f t="shared" ref="J2435:P2435" si="2433">C2435-C24</f>
        <v>-0.0625</v>
      </c>
      <c r="K2435" s="5">
        <f t="shared" si="2433"/>
        <v>-0.03984375</v>
      </c>
      <c r="L2435" s="5">
        <f t="shared" si="2433"/>
        <v>-0.0411458333333333</v>
      </c>
      <c r="M2435" s="5">
        <f t="shared" si="2433"/>
        <v>-0.0390625</v>
      </c>
      <c r="N2435" s="5">
        <f t="shared" si="2433"/>
        <v>-0.0298913043478261</v>
      </c>
      <c r="O2435" s="5">
        <f t="shared" si="2433"/>
        <v>-0.0298913043478261</v>
      </c>
      <c r="P2435" s="5">
        <f t="shared" si="2433"/>
        <v>-0.0298913043478261</v>
      </c>
    </row>
    <row r="2436" ht="19" customHeight="1" spans="1:16">
      <c r="A2436" s="2" t="s">
        <v>295</v>
      </c>
      <c r="B2436" s="2">
        <v>24</v>
      </c>
      <c r="C2436" s="3">
        <f>AVERAGE('GRPO原始 0923'!F2948:F2952)</f>
        <v>0.3640625</v>
      </c>
      <c r="D2436" s="3">
        <f>AVERAGE('GRPO原始 0923'!F2943:F2952)</f>
        <v>0.37578125</v>
      </c>
      <c r="E2436" s="3">
        <f>AVERAGE('GRPO原始 0923'!F2938:F2952)</f>
        <v>0.375520833333333</v>
      </c>
      <c r="F2436" s="3">
        <f>AVERAGE('GRPO原始 0923'!F2933:F2952)</f>
        <v>0.365234375</v>
      </c>
      <c r="G2436" s="3">
        <f>AVERAGE('GRPO原始 0923'!F2929:F2952)</f>
        <v>0.361979166666667</v>
      </c>
      <c r="H2436" s="3">
        <f>AVERAGE('GRPO原始 0923'!F2929:F2952)</f>
        <v>0.361979166666667</v>
      </c>
      <c r="I2436" s="3">
        <f>AVERAGE('GRPO原始 0923'!F2929:F2952)</f>
        <v>0.361979166666667</v>
      </c>
      <c r="J2436" s="5">
        <f t="shared" ref="J2436:P2436" si="2434">C2436-C25</f>
        <v>-0.0625</v>
      </c>
      <c r="K2436" s="5">
        <f t="shared" si="2434"/>
        <v>-0.04609375</v>
      </c>
      <c r="L2436" s="5">
        <f t="shared" si="2434"/>
        <v>-0.0447916666666666</v>
      </c>
      <c r="M2436" s="5">
        <f t="shared" si="2434"/>
        <v>-0.04375</v>
      </c>
      <c r="N2436" s="5">
        <f t="shared" si="2434"/>
        <v>-0.033203125</v>
      </c>
      <c r="O2436" s="5">
        <f t="shared" si="2434"/>
        <v>-0.033203125</v>
      </c>
      <c r="P2436" s="5">
        <f t="shared" si="2434"/>
        <v>-0.033203125</v>
      </c>
    </row>
    <row r="2437" ht="19" customHeight="1" spans="1:16">
      <c r="A2437" s="2" t="s">
        <v>295</v>
      </c>
      <c r="B2437" s="2">
        <v>25</v>
      </c>
      <c r="C2437" s="3">
        <f>AVERAGE('GRPO原始 0923'!F2949:F2953)</f>
        <v>0.396875</v>
      </c>
      <c r="D2437" s="3">
        <f>AVERAGE('GRPO原始 0923'!F2944:F2953)</f>
        <v>0.38671875</v>
      </c>
      <c r="E2437" s="3">
        <f>AVERAGE('GRPO原始 0923'!F2939:F2953)</f>
        <v>0.383333333333333</v>
      </c>
      <c r="F2437" s="3">
        <f>AVERAGE('GRPO原始 0923'!F2934:F2953)</f>
        <v>0.366796875</v>
      </c>
      <c r="G2437" s="3">
        <f>AVERAGE('GRPO原始 0923'!F2929:F2953)</f>
        <v>0.365</v>
      </c>
      <c r="H2437" s="3">
        <f>AVERAGE('GRPO原始 0923'!F2929:F2953)</f>
        <v>0.365</v>
      </c>
      <c r="I2437" s="3">
        <f>AVERAGE('GRPO原始 0923'!F2929:F2953)</f>
        <v>0.365</v>
      </c>
      <c r="J2437" s="5">
        <f t="shared" ref="J2437:P2437" si="2435">C2437-C26</f>
        <v>-0.0515625</v>
      </c>
      <c r="K2437" s="5">
        <f t="shared" si="2435"/>
        <v>-0.05234375</v>
      </c>
      <c r="L2437" s="5">
        <f t="shared" si="2435"/>
        <v>-0.0421875</v>
      </c>
      <c r="M2437" s="5">
        <f t="shared" si="2435"/>
        <v>-0.043359375</v>
      </c>
      <c r="N2437" s="5">
        <f t="shared" si="2435"/>
        <v>-0.033125</v>
      </c>
      <c r="O2437" s="5">
        <f t="shared" si="2435"/>
        <v>-0.033125</v>
      </c>
      <c r="P2437" s="5">
        <f t="shared" si="2435"/>
        <v>-0.033125</v>
      </c>
    </row>
    <row r="2438" ht="19" customHeight="1" spans="1:16">
      <c r="A2438" s="2" t="s">
        <v>295</v>
      </c>
      <c r="B2438" s="2">
        <v>26</v>
      </c>
      <c r="C2438" s="3">
        <f>AVERAGE('GRPO原始 0923'!F2950:F2954)</f>
        <v>0.4078125</v>
      </c>
      <c r="D2438" s="3">
        <f>AVERAGE('GRPO原始 0923'!F2945:F2954)</f>
        <v>0.39375</v>
      </c>
      <c r="E2438" s="3">
        <f>AVERAGE('GRPO原始 0923'!F2940:F2954)</f>
        <v>0.39375</v>
      </c>
      <c r="F2438" s="3">
        <f>AVERAGE('GRPO原始 0923'!F2935:F2954)</f>
        <v>0.3765625</v>
      </c>
      <c r="G2438" s="3">
        <f>AVERAGE('GRPO原始 0923'!F2929:F2954)</f>
        <v>0.368990384615385</v>
      </c>
      <c r="H2438" s="3">
        <f>AVERAGE('GRPO原始 0923'!F2929:F2954)</f>
        <v>0.368990384615385</v>
      </c>
      <c r="I2438" s="3">
        <f>AVERAGE('GRPO原始 0923'!F2929:F2954)</f>
        <v>0.368990384615385</v>
      </c>
      <c r="J2438" s="5">
        <f t="shared" ref="J2438:P2438" si="2436">C2438-C27</f>
        <v>-0.028125</v>
      </c>
      <c r="K2438" s="5">
        <f t="shared" si="2436"/>
        <v>-0.04296875</v>
      </c>
      <c r="L2438" s="5">
        <f t="shared" si="2436"/>
        <v>-0.0385416666666667</v>
      </c>
      <c r="M2438" s="5">
        <f t="shared" si="2436"/>
        <v>-0.03984375</v>
      </c>
      <c r="N2438" s="5">
        <f t="shared" si="2436"/>
        <v>-0.0303485576923077</v>
      </c>
      <c r="O2438" s="5">
        <f t="shared" si="2436"/>
        <v>-0.0303485576923077</v>
      </c>
      <c r="P2438" s="5">
        <f t="shared" si="2436"/>
        <v>-0.0303485576923077</v>
      </c>
    </row>
    <row r="2439" ht="19" customHeight="1" spans="1:16">
      <c r="A2439" s="2" t="s">
        <v>295</v>
      </c>
      <c r="B2439" s="2">
        <v>27</v>
      </c>
      <c r="C2439" s="3">
        <f>AVERAGE('GRPO原始 0923'!F2951:F2955)</f>
        <v>0.425</v>
      </c>
      <c r="D2439" s="3">
        <f>AVERAGE('GRPO原始 0923'!F2946:F2955)</f>
        <v>0.39296875</v>
      </c>
      <c r="E2439" s="3">
        <f>AVERAGE('GRPO原始 0923'!F2941:F2955)</f>
        <v>0.397395833333333</v>
      </c>
      <c r="F2439" s="3">
        <f>AVERAGE('GRPO原始 0923'!F2936:F2955)</f>
        <v>0.3828125</v>
      </c>
      <c r="G2439" s="3">
        <f>AVERAGE('GRPO原始 0923'!F2929:F2955)</f>
        <v>0.372685185185185</v>
      </c>
      <c r="H2439" s="3">
        <f>AVERAGE('GRPO原始 0923'!F2929:F2955)</f>
        <v>0.372685185185185</v>
      </c>
      <c r="I2439" s="3">
        <f>AVERAGE('GRPO原始 0923'!F2929:F2955)</f>
        <v>0.372685185185185</v>
      </c>
      <c r="J2439" s="5">
        <f t="shared" ref="J2439:P2439" si="2437">C2439-C28</f>
        <v>-0.021875</v>
      </c>
      <c r="K2439" s="5">
        <f t="shared" si="2437"/>
        <v>-0.05390625</v>
      </c>
      <c r="L2439" s="5">
        <f t="shared" si="2437"/>
        <v>-0.0375</v>
      </c>
      <c r="M2439" s="5">
        <f t="shared" si="2437"/>
        <v>-0.0390625</v>
      </c>
      <c r="N2439" s="5">
        <f t="shared" si="2437"/>
        <v>-0.0300925925925926</v>
      </c>
      <c r="O2439" s="5">
        <f t="shared" si="2437"/>
        <v>-0.0300925925925926</v>
      </c>
      <c r="P2439" s="5">
        <f t="shared" si="2437"/>
        <v>-0.0300925925925926</v>
      </c>
    </row>
    <row r="2440" ht="19" customHeight="1" spans="1:16">
      <c r="A2440" s="2" t="s">
        <v>295</v>
      </c>
      <c r="B2440" s="2">
        <v>28</v>
      </c>
      <c r="C2440" s="3">
        <f>AVERAGE('GRPO原始 0923'!F2952:F2956)</f>
        <v>0.44375</v>
      </c>
      <c r="D2440" s="3">
        <f>AVERAGE('GRPO原始 0923'!F2947:F2956)</f>
        <v>0.40546875</v>
      </c>
      <c r="E2440" s="3">
        <f>AVERAGE('GRPO原始 0923'!F2942:F2956)</f>
        <v>0.399479166666667</v>
      </c>
      <c r="F2440" s="3">
        <f>AVERAGE('GRPO原始 0923'!F2937:F2956)</f>
        <v>0.39296875</v>
      </c>
      <c r="G2440" s="3">
        <f>AVERAGE('GRPO原始 0923'!F2929:F2956)</f>
        <v>0.376395089285714</v>
      </c>
      <c r="H2440" s="3">
        <f>AVERAGE('GRPO原始 0923'!F2929:F2956)</f>
        <v>0.376395089285714</v>
      </c>
      <c r="I2440" s="3">
        <f>AVERAGE('GRPO原始 0923'!F2929:F2956)</f>
        <v>0.376395089285714</v>
      </c>
      <c r="J2440" s="5">
        <f t="shared" ref="J2440:P2440" si="2438">C2440-C29</f>
        <v>0.00624999999999998</v>
      </c>
      <c r="K2440" s="5">
        <f t="shared" si="2438"/>
        <v>-0.028125</v>
      </c>
      <c r="L2440" s="5">
        <f t="shared" si="2438"/>
        <v>-0.0244791666666667</v>
      </c>
      <c r="M2440" s="5">
        <f t="shared" si="2438"/>
        <v>-0.029296875</v>
      </c>
      <c r="N2440" s="5">
        <f t="shared" si="2438"/>
        <v>-0.0234375</v>
      </c>
      <c r="O2440" s="5">
        <f t="shared" si="2438"/>
        <v>-0.0234375</v>
      </c>
      <c r="P2440" s="5">
        <f t="shared" si="2438"/>
        <v>-0.0234375</v>
      </c>
    </row>
    <row r="2441" ht="19" customHeight="1" spans="1:16">
      <c r="A2441" s="2" t="s">
        <v>295</v>
      </c>
      <c r="B2441" s="2">
        <v>29</v>
      </c>
      <c r="C2441" s="3">
        <f>AVERAGE('GRPO原始 0923'!F2953:F2957)</f>
        <v>0.4625</v>
      </c>
      <c r="D2441" s="3">
        <f>AVERAGE('GRPO原始 0923'!F2948:F2957)</f>
        <v>0.41328125</v>
      </c>
      <c r="E2441" s="3">
        <f>AVERAGE('GRPO原始 0923'!F2943:F2957)</f>
        <v>0.4046875</v>
      </c>
      <c r="F2441" s="3">
        <f>AVERAGE('GRPO原始 0923'!F2938:F2957)</f>
        <v>0.397265625</v>
      </c>
      <c r="G2441" s="3">
        <f>AVERAGE('GRPO原始 0923'!F2929:F2957)</f>
        <v>0.379310344827586</v>
      </c>
      <c r="H2441" s="3">
        <f>AVERAGE('GRPO原始 0923'!F2929:F2957)</f>
        <v>0.379310344827586</v>
      </c>
      <c r="I2441" s="3">
        <f>AVERAGE('GRPO原始 0923'!F2929:F2957)</f>
        <v>0.379310344827586</v>
      </c>
      <c r="J2441" s="5">
        <f t="shared" ref="J2441:P2441" si="2439">C2441-C30</f>
        <v>0.021875</v>
      </c>
      <c r="K2441" s="5">
        <f t="shared" si="2439"/>
        <v>-0.0203125</v>
      </c>
      <c r="L2441" s="5">
        <f t="shared" si="2439"/>
        <v>-0.0234375</v>
      </c>
      <c r="M2441" s="5">
        <f t="shared" si="2439"/>
        <v>-0.028125</v>
      </c>
      <c r="N2441" s="5">
        <f t="shared" si="2439"/>
        <v>-0.0237068965517241</v>
      </c>
      <c r="O2441" s="5">
        <f t="shared" si="2439"/>
        <v>-0.0237068965517241</v>
      </c>
      <c r="P2441" s="5">
        <f t="shared" si="2439"/>
        <v>-0.0237068965517241</v>
      </c>
    </row>
    <row r="2442" ht="19" customHeight="1" spans="1:16">
      <c r="A2442" s="2" t="s">
        <v>295</v>
      </c>
      <c r="B2442" s="2">
        <v>30</v>
      </c>
      <c r="C2442" s="3">
        <f>AVERAGE('GRPO原始 0923'!F2954:F2958)</f>
        <v>0.4390625</v>
      </c>
      <c r="D2442" s="3">
        <f>AVERAGE('GRPO原始 0923'!F2949:F2958)</f>
        <v>0.41796875</v>
      </c>
      <c r="E2442" s="3">
        <f>AVERAGE('GRPO原始 0923'!F2944:F2958)</f>
        <v>0.404166666666667</v>
      </c>
      <c r="F2442" s="3">
        <f>AVERAGE('GRPO原始 0923'!F2939:F2958)</f>
        <v>0.397265625</v>
      </c>
      <c r="G2442" s="3">
        <f>AVERAGE('GRPO原始 0923'!F2929:F2958)</f>
        <v>0.37734375</v>
      </c>
      <c r="H2442" s="3">
        <f>AVERAGE('GRPO原始 0923'!F2929:F2958)</f>
        <v>0.37734375</v>
      </c>
      <c r="I2442" s="3">
        <f>AVERAGE('GRPO原始 0923'!F2929:F2958)</f>
        <v>0.37734375</v>
      </c>
      <c r="J2442" s="5">
        <f t="shared" ref="J2442:P2442" si="2440">C2442-C31</f>
        <v>0.00937500000000002</v>
      </c>
      <c r="K2442" s="5">
        <f t="shared" si="2440"/>
        <v>-0.02109375</v>
      </c>
      <c r="L2442" s="5">
        <f t="shared" si="2440"/>
        <v>-0.0317708333333333</v>
      </c>
      <c r="M2442" s="5">
        <f t="shared" si="2440"/>
        <v>-0.029296875</v>
      </c>
      <c r="N2442" s="5">
        <f t="shared" si="2440"/>
        <v>-0.0260416666666667</v>
      </c>
      <c r="O2442" s="5">
        <f t="shared" si="2440"/>
        <v>-0.0260416666666667</v>
      </c>
      <c r="P2442" s="5">
        <f t="shared" si="2440"/>
        <v>-0.0260416666666667</v>
      </c>
    </row>
    <row r="2443" ht="19" customHeight="1" spans="1:16">
      <c r="A2443" s="2" t="s">
        <v>295</v>
      </c>
      <c r="B2443" s="2">
        <v>31</v>
      </c>
      <c r="C2443" s="3">
        <f>AVERAGE('GRPO原始 0923'!F2955:F2959)</f>
        <v>0.421875</v>
      </c>
      <c r="D2443" s="3">
        <f>AVERAGE('GRPO原始 0923'!F2950:F2959)</f>
        <v>0.41484375</v>
      </c>
      <c r="E2443" s="3">
        <f>AVERAGE('GRPO原始 0923'!F2945:F2959)</f>
        <v>0.403125</v>
      </c>
      <c r="F2443" s="3">
        <f>AVERAGE('GRPO原始 0923'!F2940:F2959)</f>
        <v>0.40078125</v>
      </c>
      <c r="G2443" s="3">
        <f>AVERAGE('GRPO原始 0923'!F2930:F2959)</f>
        <v>0.379427083333333</v>
      </c>
      <c r="H2443" s="3">
        <f>AVERAGE('GRPO原始 0923'!F2929:F2959)</f>
        <v>0.377520161290323</v>
      </c>
      <c r="I2443" s="3">
        <f>AVERAGE('GRPO原始 0923'!F2929:F2959)</f>
        <v>0.377520161290323</v>
      </c>
      <c r="J2443" s="5">
        <f t="shared" ref="J2443:P2443" si="2441">C2443-C32</f>
        <v>-0.00156250000000002</v>
      </c>
      <c r="K2443" s="5">
        <f t="shared" si="2441"/>
        <v>-0.01484375</v>
      </c>
      <c r="L2443" s="5">
        <f t="shared" si="2441"/>
        <v>-0.0291666666666667</v>
      </c>
      <c r="M2443" s="5">
        <f t="shared" si="2441"/>
        <v>-0.029296875</v>
      </c>
      <c r="N2443" s="5">
        <f t="shared" si="2441"/>
        <v>-0.0270833333333333</v>
      </c>
      <c r="O2443" s="5">
        <f t="shared" si="2441"/>
        <v>-0.0257056451612903</v>
      </c>
      <c r="P2443" s="5">
        <f t="shared" si="2441"/>
        <v>-0.0257056451612903</v>
      </c>
    </row>
    <row r="2444" ht="19" customHeight="1" spans="1:16">
      <c r="A2444" s="2" t="s">
        <v>295</v>
      </c>
      <c r="B2444" s="2">
        <v>32</v>
      </c>
      <c r="C2444" s="3">
        <f>AVERAGE('GRPO原始 0923'!F2956:F2960)</f>
        <v>0.4234375</v>
      </c>
      <c r="D2444" s="3">
        <f>AVERAGE('GRPO原始 0923'!F2951:F2960)</f>
        <v>0.42421875</v>
      </c>
      <c r="E2444" s="3">
        <f>AVERAGE('GRPO原始 0923'!F2946:F2960)</f>
        <v>0.403125</v>
      </c>
      <c r="F2444" s="3">
        <f>AVERAGE('GRPO原始 0923'!F2941:F2960)</f>
        <v>0.40390625</v>
      </c>
      <c r="G2444" s="3">
        <f>AVERAGE('GRPO原始 0923'!F2931:F2960)</f>
        <v>0.384114583333333</v>
      </c>
      <c r="H2444" s="3">
        <f>AVERAGE('GRPO原始 0923'!F2929:F2960)</f>
        <v>0.380615234375</v>
      </c>
      <c r="I2444" s="3">
        <f>AVERAGE('GRPO原始 0923'!F2929:F2960)</f>
        <v>0.380615234375</v>
      </c>
      <c r="J2444" s="5">
        <f t="shared" ref="J2444:P2444" si="2442">C2444-C33</f>
        <v>-0.00937499999999997</v>
      </c>
      <c r="K2444" s="5">
        <f t="shared" si="2442"/>
        <v>-0.015625</v>
      </c>
      <c r="L2444" s="5">
        <f t="shared" si="2442"/>
        <v>-0.0390625</v>
      </c>
      <c r="M2444" s="5">
        <f t="shared" si="2442"/>
        <v>-0.03046875</v>
      </c>
      <c r="N2444" s="5">
        <f t="shared" si="2442"/>
        <v>-0.0291666666666667</v>
      </c>
      <c r="O2444" s="5">
        <f t="shared" si="2442"/>
        <v>-0.02685546875</v>
      </c>
      <c r="P2444" s="5">
        <f t="shared" si="2442"/>
        <v>-0.02685546875</v>
      </c>
    </row>
    <row r="2445" ht="19" customHeight="1" spans="1:16">
      <c r="A2445" s="2" t="s">
        <v>295</v>
      </c>
      <c r="B2445" s="2">
        <v>33</v>
      </c>
      <c r="C2445" s="3">
        <f>AVERAGE('GRPO原始 0923'!F2957:F2961)</f>
        <v>0.4171875</v>
      </c>
      <c r="D2445" s="3">
        <f>AVERAGE('GRPO原始 0923'!F2952:F2961)</f>
        <v>0.43046875</v>
      </c>
      <c r="E2445" s="3">
        <f>AVERAGE('GRPO原始 0923'!F2947:F2961)</f>
        <v>0.409375</v>
      </c>
      <c r="F2445" s="3">
        <f>AVERAGE('GRPO原始 0923'!F2942:F2961)</f>
        <v>0.40390625</v>
      </c>
      <c r="G2445" s="3">
        <f>AVERAGE('GRPO原始 0923'!F2932:F2961)</f>
        <v>0.386458333333333</v>
      </c>
      <c r="H2445" s="3">
        <f>AVERAGE('GRPO原始 0923'!F2929:F2961)</f>
        <v>0.382575757575758</v>
      </c>
      <c r="I2445" s="3">
        <f>AVERAGE('GRPO原始 0923'!F2929:F2961)</f>
        <v>0.382575757575758</v>
      </c>
      <c r="J2445" s="5">
        <f t="shared" ref="J2445:P2445" si="2443">C2445-C34</f>
        <v>-0.046875</v>
      </c>
      <c r="K2445" s="5">
        <f t="shared" si="2443"/>
        <v>-0.0203125</v>
      </c>
      <c r="L2445" s="5">
        <f t="shared" si="2443"/>
        <v>-0.034375</v>
      </c>
      <c r="M2445" s="5">
        <f t="shared" si="2443"/>
        <v>-0.030078125</v>
      </c>
      <c r="N2445" s="5">
        <f t="shared" si="2443"/>
        <v>-0.0328125</v>
      </c>
      <c r="O2445" s="5">
        <f t="shared" si="2443"/>
        <v>-0.0269886363636364</v>
      </c>
      <c r="P2445" s="5">
        <f t="shared" si="2443"/>
        <v>-0.0269886363636364</v>
      </c>
    </row>
    <row r="2446" ht="19" customHeight="1" spans="1:16">
      <c r="A2446" s="2" t="s">
        <v>295</v>
      </c>
      <c r="B2446" s="2">
        <v>34</v>
      </c>
      <c r="C2446" s="3">
        <f>AVERAGE('GRPO原始 0923'!F2958:F2962)</f>
        <v>0.421875</v>
      </c>
      <c r="D2446" s="3">
        <f>AVERAGE('GRPO原始 0923'!F2953:F2962)</f>
        <v>0.4421875</v>
      </c>
      <c r="E2446" s="3">
        <f>AVERAGE('GRPO原始 0923'!F2948:F2962)</f>
        <v>0.416145833333333</v>
      </c>
      <c r="F2446" s="3">
        <f>AVERAGE('GRPO原始 0923'!F2943:F2962)</f>
        <v>0.408984375</v>
      </c>
      <c r="G2446" s="3">
        <f>AVERAGE('GRPO原始 0923'!F2933:F2962)</f>
        <v>0.390885416666667</v>
      </c>
      <c r="H2446" s="3">
        <f>AVERAGE('GRPO原始 0923'!F2929:F2962)</f>
        <v>0.385569852941176</v>
      </c>
      <c r="I2446" s="3">
        <f>AVERAGE('GRPO原始 0923'!F2929:F2962)</f>
        <v>0.385569852941176</v>
      </c>
      <c r="J2446" s="5">
        <f t="shared" ref="J2446:P2446" si="2444">C2446-C35</f>
        <v>-0.0609375</v>
      </c>
      <c r="K2446" s="5">
        <f t="shared" si="2444"/>
        <v>-0.01953125</v>
      </c>
      <c r="L2446" s="5">
        <f t="shared" si="2444"/>
        <v>-0.0338541666666667</v>
      </c>
      <c r="M2446" s="5">
        <f t="shared" si="2444"/>
        <v>-0.0328125</v>
      </c>
      <c r="N2446" s="5">
        <f t="shared" si="2444"/>
        <v>-0.0356770833333334</v>
      </c>
      <c r="O2446" s="5">
        <f t="shared" si="2444"/>
        <v>-0.0291819852941176</v>
      </c>
      <c r="P2446" s="5">
        <f t="shared" si="2444"/>
        <v>-0.0291819852941176</v>
      </c>
    </row>
    <row r="2447" ht="19" customHeight="1" spans="1:16">
      <c r="A2447" s="2" t="s">
        <v>295</v>
      </c>
      <c r="B2447" s="2">
        <v>35</v>
      </c>
      <c r="C2447" s="3">
        <f>AVERAGE('GRPO原始 0923'!F2959:F2963)</f>
        <v>0.45625</v>
      </c>
      <c r="D2447" s="3">
        <f>AVERAGE('GRPO原始 0923'!F2954:F2963)</f>
        <v>0.44765625</v>
      </c>
      <c r="E2447" s="3">
        <f>AVERAGE('GRPO原始 0923'!F2949:F2963)</f>
        <v>0.430729166666667</v>
      </c>
      <c r="F2447" s="3">
        <f>AVERAGE('GRPO原始 0923'!F2944:F2963)</f>
        <v>0.4171875</v>
      </c>
      <c r="G2447" s="3">
        <f>AVERAGE('GRPO原始 0923'!F2934:F2963)</f>
        <v>0.39375</v>
      </c>
      <c r="H2447" s="3">
        <f>AVERAGE('GRPO原始 0923'!F2929:F2963)</f>
        <v>0.388616071428571</v>
      </c>
      <c r="I2447" s="3">
        <f>AVERAGE('GRPO原始 0923'!F2929:F2963)</f>
        <v>0.388616071428571</v>
      </c>
      <c r="J2447" s="5">
        <f t="shared" ref="J2447:P2447" si="2445">C2447-C36</f>
        <v>-0.0359375</v>
      </c>
      <c r="K2447" s="5">
        <f t="shared" si="2445"/>
        <v>-0.01328125</v>
      </c>
      <c r="L2447" s="5">
        <f t="shared" si="2445"/>
        <v>-0.0260416666666667</v>
      </c>
      <c r="M2447" s="5">
        <f t="shared" si="2445"/>
        <v>-0.0328125</v>
      </c>
      <c r="N2447" s="5">
        <f t="shared" si="2445"/>
        <v>-0.0333333333333333</v>
      </c>
      <c r="O2447" s="5">
        <f t="shared" si="2445"/>
        <v>-0.0274553571428572</v>
      </c>
      <c r="P2447" s="5">
        <f t="shared" si="2445"/>
        <v>-0.0274553571428572</v>
      </c>
    </row>
    <row r="2448" ht="19" customHeight="1" spans="1:16">
      <c r="A2448" s="2" t="s">
        <v>295</v>
      </c>
      <c r="B2448" s="2">
        <v>36</v>
      </c>
      <c r="C2448" s="3">
        <f>AVERAGE('GRPO原始 0923'!F2960:F2964)</f>
        <v>0.484375</v>
      </c>
      <c r="D2448" s="3">
        <f>AVERAGE('GRPO原始 0923'!F2955:F2964)</f>
        <v>0.453125</v>
      </c>
      <c r="E2448" s="3">
        <f>AVERAGE('GRPO原始 0923'!F2950:F2964)</f>
        <v>0.438020833333333</v>
      </c>
      <c r="F2448" s="3">
        <f>AVERAGE('GRPO原始 0923'!F2945:F2964)</f>
        <v>0.4234375</v>
      </c>
      <c r="G2448" s="3">
        <f>AVERAGE('GRPO原始 0923'!F2935:F2964)</f>
        <v>0.402083333333333</v>
      </c>
      <c r="H2448" s="3">
        <f>AVERAGE('GRPO原始 0923'!F2929:F2964)</f>
        <v>0.392361111111111</v>
      </c>
      <c r="I2448" s="3">
        <f>AVERAGE('GRPO原始 0923'!F2929:F2964)</f>
        <v>0.392361111111111</v>
      </c>
      <c r="J2448" s="5">
        <f t="shared" ref="J2448:P2448" si="2446">C2448-C37</f>
        <v>-0.03125</v>
      </c>
      <c r="K2448" s="5">
        <f t="shared" si="2446"/>
        <v>-0.01640625</v>
      </c>
      <c r="L2448" s="5">
        <f t="shared" si="2446"/>
        <v>-0.0203125</v>
      </c>
      <c r="M2448" s="5">
        <f t="shared" si="2446"/>
        <v>-0.0296875</v>
      </c>
      <c r="N2448" s="5">
        <f t="shared" si="2446"/>
        <v>-0.03203125</v>
      </c>
      <c r="O2448" s="5">
        <f t="shared" si="2446"/>
        <v>-0.0264756944444445</v>
      </c>
      <c r="P2448" s="5">
        <f t="shared" si="2446"/>
        <v>-0.0264756944444445</v>
      </c>
    </row>
    <row r="2449" ht="19" customHeight="1" spans="1:16">
      <c r="A2449" s="2" t="s">
        <v>295</v>
      </c>
      <c r="B2449" s="2">
        <v>37</v>
      </c>
      <c r="C2449" s="3">
        <f>AVERAGE('GRPO原始 0923'!F2961:F2965)</f>
        <v>0.5015625</v>
      </c>
      <c r="D2449" s="3">
        <f>AVERAGE('GRPO原始 0923'!F2956:F2965)</f>
        <v>0.4625</v>
      </c>
      <c r="E2449" s="3">
        <f>AVERAGE('GRPO原始 0923'!F2951:F2965)</f>
        <v>0.45</v>
      </c>
      <c r="F2449" s="3">
        <f>AVERAGE('GRPO原始 0923'!F2946:F2965)</f>
        <v>0.427734375</v>
      </c>
      <c r="G2449" s="3">
        <f>AVERAGE('GRPO原始 0923'!F2936:F2965)</f>
        <v>0.409375</v>
      </c>
      <c r="H2449" s="3">
        <f>AVERAGE('GRPO原始 0923'!F2929:F2965)</f>
        <v>0.396959459459459</v>
      </c>
      <c r="I2449" s="3">
        <f>AVERAGE('GRPO原始 0923'!F2929:F2965)</f>
        <v>0.396959459459459</v>
      </c>
      <c r="J2449" s="5">
        <f t="shared" ref="J2449:P2449" si="2447">C2449-C38</f>
        <v>-0.0187499999999999</v>
      </c>
      <c r="K2449" s="5">
        <f t="shared" si="2447"/>
        <v>-0.0140625</v>
      </c>
      <c r="L2449" s="5">
        <f t="shared" si="2447"/>
        <v>-0.0166666666666667</v>
      </c>
      <c r="M2449" s="5">
        <f t="shared" si="2447"/>
        <v>-0.033984375</v>
      </c>
      <c r="N2449" s="5">
        <f t="shared" si="2447"/>
        <v>-0.0307291666666667</v>
      </c>
      <c r="O2449" s="5">
        <f t="shared" si="2447"/>
        <v>-0.0257601351351351</v>
      </c>
      <c r="P2449" s="5">
        <f t="shared" si="2447"/>
        <v>-0.0257601351351351</v>
      </c>
    </row>
    <row r="2450" ht="19" customHeight="1" spans="1:16">
      <c r="A2450" s="2" t="s">
        <v>295</v>
      </c>
      <c r="B2450" s="2">
        <v>38</v>
      </c>
      <c r="C2450" s="3">
        <f>AVERAGE('GRPO原始 0923'!F2962:F2966)</f>
        <v>0.528125</v>
      </c>
      <c r="D2450" s="3">
        <f>AVERAGE('GRPO原始 0923'!F2957:F2966)</f>
        <v>0.47265625</v>
      </c>
      <c r="E2450" s="3">
        <f>AVERAGE('GRPO原始 0923'!F2952:F2966)</f>
        <v>0.463020833333333</v>
      </c>
      <c r="F2450" s="3">
        <f>AVERAGE('GRPO原始 0923'!F2947:F2966)</f>
        <v>0.4390625</v>
      </c>
      <c r="G2450" s="3">
        <f>AVERAGE('GRPO原始 0923'!F2937:F2966)</f>
        <v>0.41953125</v>
      </c>
      <c r="H2450" s="3">
        <f>AVERAGE('GRPO原始 0923'!F2929:F2966)</f>
        <v>0.401726973684211</v>
      </c>
      <c r="I2450" s="3">
        <f>AVERAGE('GRPO原始 0923'!F2929:F2966)</f>
        <v>0.401726973684211</v>
      </c>
      <c r="J2450" s="5">
        <f t="shared" ref="J2450:P2450" si="2448">C2450-C39</f>
        <v>-0.0218750000000001</v>
      </c>
      <c r="K2450" s="5">
        <f t="shared" si="2448"/>
        <v>-0.034375</v>
      </c>
      <c r="L2450" s="5">
        <f t="shared" si="2448"/>
        <v>-0.0208333333333333</v>
      </c>
      <c r="M2450" s="5">
        <f t="shared" si="2448"/>
        <v>-0.03125</v>
      </c>
      <c r="N2450" s="5">
        <f t="shared" si="2448"/>
        <v>-0.0309895833333333</v>
      </c>
      <c r="O2450" s="5">
        <f t="shared" si="2448"/>
        <v>-0.0263157894736842</v>
      </c>
      <c r="P2450" s="5">
        <f t="shared" si="2448"/>
        <v>-0.0263157894736842</v>
      </c>
    </row>
    <row r="2451" ht="19" customHeight="1" spans="1:16">
      <c r="A2451" s="2" t="s">
        <v>295</v>
      </c>
      <c r="B2451" s="2">
        <v>39</v>
      </c>
      <c r="C2451" s="3">
        <f>AVERAGE('GRPO原始 0923'!F2963:F2967)</f>
        <v>0.521875</v>
      </c>
      <c r="D2451" s="3">
        <f>AVERAGE('GRPO原始 0923'!F2958:F2967)</f>
        <v>0.471875</v>
      </c>
      <c r="E2451" s="3">
        <f>AVERAGE('GRPO原始 0923'!F2953:F2967)</f>
        <v>0.46875</v>
      </c>
      <c r="F2451" s="3">
        <f>AVERAGE('GRPO原始 0923'!F2948:F2967)</f>
        <v>0.442578125</v>
      </c>
      <c r="G2451" s="3">
        <f>AVERAGE('GRPO原始 0923'!F2938:F2967)</f>
        <v>0.422135416666667</v>
      </c>
      <c r="H2451" s="3">
        <f>AVERAGE('GRPO原始 0923'!F2929:F2967)</f>
        <v>0.403044871794872</v>
      </c>
      <c r="I2451" s="3">
        <f>AVERAGE('GRPO原始 0923'!F2929:F2967)</f>
        <v>0.403044871794872</v>
      </c>
      <c r="J2451" s="5">
        <f t="shared" ref="J2451:P2451" si="2449">C2451-C40</f>
        <v>-0.0109375</v>
      </c>
      <c r="K2451" s="5">
        <f t="shared" si="2449"/>
        <v>-0.0359375</v>
      </c>
      <c r="L2451" s="5">
        <f t="shared" si="2449"/>
        <v>-0.0166666666666667</v>
      </c>
      <c r="M2451" s="5">
        <f t="shared" si="2449"/>
        <v>-0.028125</v>
      </c>
      <c r="N2451" s="5">
        <f t="shared" si="2449"/>
        <v>-0.0307291666666667</v>
      </c>
      <c r="O2451" s="5">
        <f t="shared" si="2449"/>
        <v>-0.0268429487179487</v>
      </c>
      <c r="P2451" s="5">
        <f t="shared" si="2449"/>
        <v>-0.0268429487179487</v>
      </c>
    </row>
    <row r="2452" ht="19" customHeight="1" spans="1:16">
      <c r="A2452" s="2" t="s">
        <v>295</v>
      </c>
      <c r="B2452" s="2">
        <v>40</v>
      </c>
      <c r="C2452" s="3">
        <f>AVERAGE('GRPO原始 0923'!F2964:F2968)</f>
        <v>0.5125</v>
      </c>
      <c r="D2452" s="3">
        <f>AVERAGE('GRPO原始 0923'!F2959:F2968)</f>
        <v>0.484375</v>
      </c>
      <c r="E2452" s="3">
        <f>AVERAGE('GRPO原始 0923'!F2954:F2968)</f>
        <v>0.469270833333333</v>
      </c>
      <c r="F2452" s="3">
        <f>AVERAGE('GRPO原始 0923'!F2949:F2968)</f>
        <v>0.451171875</v>
      </c>
      <c r="G2452" s="3">
        <f>AVERAGE('GRPO原始 0923'!F2939:F2968)</f>
        <v>0.426302083333333</v>
      </c>
      <c r="H2452" s="3">
        <f>AVERAGE('GRPO原始 0923'!F2929:F2968)</f>
        <v>0.4041015625</v>
      </c>
      <c r="I2452" s="3">
        <f>AVERAGE('GRPO原始 0923'!F2929:F2968)</f>
        <v>0.4041015625</v>
      </c>
      <c r="J2452" s="5">
        <f t="shared" ref="J2452:P2452" si="2450">C2452-C41</f>
        <v>-0.015625</v>
      </c>
      <c r="K2452" s="5">
        <f t="shared" si="2450"/>
        <v>-0.02578125</v>
      </c>
      <c r="L2452" s="5">
        <f t="shared" si="2450"/>
        <v>-0.0140625</v>
      </c>
      <c r="M2452" s="5">
        <f t="shared" si="2450"/>
        <v>-0.0234375</v>
      </c>
      <c r="N2452" s="5">
        <f t="shared" si="2450"/>
        <v>-0.028125</v>
      </c>
      <c r="O2452" s="5">
        <f t="shared" si="2450"/>
        <v>-0.0259765625</v>
      </c>
      <c r="P2452" s="5">
        <f t="shared" si="2450"/>
        <v>-0.0259765625</v>
      </c>
    </row>
    <row r="2453" ht="19" customHeight="1" spans="1:16">
      <c r="A2453" s="2" t="s">
        <v>295</v>
      </c>
      <c r="B2453" s="2">
        <v>41</v>
      </c>
      <c r="C2453" s="3">
        <f>AVERAGE('GRPO原始 0923'!F2965:F2969)</f>
        <v>0.521875</v>
      </c>
      <c r="D2453" s="3">
        <f>AVERAGE('GRPO原始 0923'!F2960:F2969)</f>
        <v>0.503125</v>
      </c>
      <c r="E2453" s="3">
        <f>AVERAGE('GRPO原始 0923'!F2955:F2969)</f>
        <v>0.476041666666667</v>
      </c>
      <c r="F2453" s="3">
        <f>AVERAGE('GRPO原始 0923'!F2950:F2969)</f>
        <v>0.458984375</v>
      </c>
      <c r="G2453" s="3">
        <f>AVERAGE('GRPO原始 0923'!F2940:F2969)</f>
        <v>0.434895833333333</v>
      </c>
      <c r="H2453" s="3">
        <f>AVERAGE('GRPO原始 0923'!F2930:F2969)</f>
        <v>0.4103515625</v>
      </c>
      <c r="I2453" s="3">
        <f>AVERAGE('GRPO原始 0923'!F2929:F2969)</f>
        <v>0.408155487804878</v>
      </c>
      <c r="J2453" s="5">
        <f t="shared" ref="J2453:P2453" si="2451">C2453-C42</f>
        <v>-0.0203125000000001</v>
      </c>
      <c r="K2453" s="5">
        <f t="shared" si="2451"/>
        <v>-0.02578125</v>
      </c>
      <c r="L2453" s="5">
        <f t="shared" si="2451"/>
        <v>-0.0177083333333334</v>
      </c>
      <c r="M2453" s="5">
        <f t="shared" si="2451"/>
        <v>-0.0203125</v>
      </c>
      <c r="N2453" s="5">
        <f t="shared" si="2451"/>
        <v>-0.028125</v>
      </c>
      <c r="O2453" s="5">
        <f t="shared" si="2451"/>
        <v>-0.0267578125</v>
      </c>
      <c r="P2453" s="5">
        <f t="shared" si="2451"/>
        <v>-0.0257240853658537</v>
      </c>
    </row>
    <row r="2454" ht="19" customHeight="1" spans="1:16">
      <c r="A2454" s="2" t="s">
        <v>295</v>
      </c>
      <c r="B2454" s="2">
        <v>42</v>
      </c>
      <c r="C2454" s="3">
        <f>AVERAGE('GRPO原始 0923'!F2966:F2970)</f>
        <v>0.49375</v>
      </c>
      <c r="D2454" s="3">
        <f>AVERAGE('GRPO原始 0923'!F2961:F2970)</f>
        <v>0.49765625</v>
      </c>
      <c r="E2454" s="3">
        <f>AVERAGE('GRPO原始 0923'!F2956:F2970)</f>
        <v>0.472916666666667</v>
      </c>
      <c r="F2454" s="3">
        <f>AVERAGE('GRPO原始 0923'!F2951:F2970)</f>
        <v>0.4609375</v>
      </c>
      <c r="G2454" s="3">
        <f>AVERAGE('GRPO原始 0923'!F2941:F2970)</f>
        <v>0.43515625</v>
      </c>
      <c r="H2454" s="3">
        <f>AVERAGE('GRPO原始 0923'!F2931:F2970)</f>
        <v>0.4125</v>
      </c>
      <c r="I2454" s="3">
        <f>AVERAGE('GRPO原始 0923'!F2929:F2970)</f>
        <v>0.408482142857143</v>
      </c>
      <c r="J2454" s="5">
        <f t="shared" ref="J2454:P2454" si="2452">C2454-C43</f>
        <v>-0.028125</v>
      </c>
      <c r="K2454" s="5">
        <f t="shared" si="2452"/>
        <v>-0.0234375</v>
      </c>
      <c r="L2454" s="5">
        <f t="shared" si="2452"/>
        <v>-0.01875</v>
      </c>
      <c r="M2454" s="5">
        <f t="shared" si="2452"/>
        <v>-0.01953125</v>
      </c>
      <c r="N2454" s="5">
        <f t="shared" si="2452"/>
        <v>-0.028125</v>
      </c>
      <c r="O2454" s="5">
        <f t="shared" si="2452"/>
        <v>-0.027734375</v>
      </c>
      <c r="P2454" s="5">
        <f t="shared" si="2452"/>
        <v>-0.0260416666666667</v>
      </c>
    </row>
    <row r="2455" ht="19" customHeight="1" spans="1:16">
      <c r="A2455" s="2" t="s">
        <v>295</v>
      </c>
      <c r="B2455" s="2">
        <v>43</v>
      </c>
      <c r="C2455" s="3">
        <f>AVERAGE('GRPO原始 0923'!F2967:F2971)</f>
        <v>0.46875</v>
      </c>
      <c r="D2455" s="3">
        <f>AVERAGE('GRPO原始 0923'!F2962:F2971)</f>
        <v>0.4984375</v>
      </c>
      <c r="E2455" s="3">
        <f>AVERAGE('GRPO原始 0923'!F2957:F2971)</f>
        <v>0.471354166666667</v>
      </c>
      <c r="F2455" s="3">
        <f>AVERAGE('GRPO原始 0923'!F2952:F2971)</f>
        <v>0.464453125</v>
      </c>
      <c r="G2455" s="3">
        <f>AVERAGE('GRPO原始 0923'!F2942:F2971)</f>
        <v>0.435416666666667</v>
      </c>
      <c r="H2455" s="3">
        <f>AVERAGE('GRPO原始 0923'!F2932:F2971)</f>
        <v>0.414453125</v>
      </c>
      <c r="I2455" s="3">
        <f>AVERAGE('GRPO原始 0923'!F2929:F2971)</f>
        <v>0.409520348837209</v>
      </c>
      <c r="J2455" s="5">
        <f t="shared" ref="J2455:P2455" si="2453">C2455-C44</f>
        <v>-0.0109375</v>
      </c>
      <c r="K2455" s="5">
        <f t="shared" si="2453"/>
        <v>-0.0164062500000001</v>
      </c>
      <c r="L2455" s="5">
        <f t="shared" si="2453"/>
        <v>-0.0265625</v>
      </c>
      <c r="M2455" s="5">
        <f t="shared" si="2453"/>
        <v>-0.018359375</v>
      </c>
      <c r="N2455" s="5">
        <f t="shared" si="2453"/>
        <v>-0.0255208333333333</v>
      </c>
      <c r="O2455" s="5">
        <f t="shared" si="2453"/>
        <v>-0.0287109375</v>
      </c>
      <c r="P2455" s="5">
        <f t="shared" si="2453"/>
        <v>-0.0245276162790698</v>
      </c>
    </row>
    <row r="2456" ht="19" customHeight="1" spans="1:16">
      <c r="A2456" s="2" t="s">
        <v>295</v>
      </c>
      <c r="B2456" s="2">
        <v>44</v>
      </c>
      <c r="C2456" s="3">
        <f>AVERAGE('GRPO原始 0923'!F2968:F2972)</f>
        <v>0.48125</v>
      </c>
      <c r="D2456" s="3">
        <f>AVERAGE('GRPO原始 0923'!F2963:F2972)</f>
        <v>0.5015625</v>
      </c>
      <c r="E2456" s="3">
        <f>AVERAGE('GRPO原始 0923'!F2958:F2972)</f>
        <v>0.475</v>
      </c>
      <c r="F2456" s="3">
        <f>AVERAGE('GRPO原始 0923'!F2953:F2972)</f>
        <v>0.471875</v>
      </c>
      <c r="G2456" s="3">
        <f>AVERAGE('GRPO原始 0923'!F2943:F2972)</f>
        <v>0.43984375</v>
      </c>
      <c r="H2456" s="3">
        <f>AVERAGE('GRPO原始 0923'!F2933:F2972)</f>
        <v>0.4185546875</v>
      </c>
      <c r="I2456" s="3">
        <f>AVERAGE('GRPO原始 0923'!F2929:F2972)</f>
        <v>0.411931818181818</v>
      </c>
      <c r="J2456" s="5">
        <f t="shared" ref="J2456:P2456" si="2454">C2456-C45</f>
        <v>0.0078125</v>
      </c>
      <c r="K2456" s="5">
        <f t="shared" si="2454"/>
        <v>-0.00156250000000002</v>
      </c>
      <c r="L2456" s="5">
        <f t="shared" si="2454"/>
        <v>-0.0213541666666667</v>
      </c>
      <c r="M2456" s="5">
        <f t="shared" si="2454"/>
        <v>-0.010546875</v>
      </c>
      <c r="N2456" s="5">
        <f t="shared" si="2454"/>
        <v>-0.0223958333333333</v>
      </c>
      <c r="O2456" s="5">
        <f t="shared" si="2454"/>
        <v>-0.0271484375</v>
      </c>
      <c r="P2456" s="5">
        <f t="shared" si="2454"/>
        <v>-0.0229048295454545</v>
      </c>
    </row>
    <row r="2457" ht="19" customHeight="1" spans="1:16">
      <c r="A2457" s="2" t="s">
        <v>295</v>
      </c>
      <c r="B2457" s="2">
        <v>45</v>
      </c>
      <c r="C2457" s="3">
        <f>AVERAGE('GRPO原始 0923'!F2969:F2973)</f>
        <v>0.4921875</v>
      </c>
      <c r="D2457" s="3">
        <f>AVERAGE('GRPO原始 0923'!F2964:F2973)</f>
        <v>0.50234375</v>
      </c>
      <c r="E2457" s="3">
        <f>AVERAGE('GRPO原始 0923'!F2959:F2973)</f>
        <v>0.486979166666667</v>
      </c>
      <c r="F2457" s="3">
        <f>AVERAGE('GRPO原始 0923'!F2954:F2973)</f>
        <v>0.475</v>
      </c>
      <c r="G2457" s="3">
        <f>AVERAGE('GRPO原始 0923'!F2944:F2973)</f>
        <v>0.445572916666667</v>
      </c>
      <c r="H2457" s="3">
        <f>AVERAGE('GRPO原始 0923'!F2934:F2973)</f>
        <v>0.4208984375</v>
      </c>
      <c r="I2457" s="3">
        <f>AVERAGE('GRPO原始 0923'!F2929:F2973)</f>
        <v>0.413888888888889</v>
      </c>
      <c r="J2457" s="5">
        <f t="shared" ref="J2457:P2457" si="2455">C2457-C46</f>
        <v>0.0140625</v>
      </c>
      <c r="K2457" s="5">
        <f t="shared" si="2455"/>
        <v>-0.000781250000000067</v>
      </c>
      <c r="L2457" s="5">
        <f t="shared" si="2455"/>
        <v>-0.0125</v>
      </c>
      <c r="M2457" s="5">
        <f t="shared" si="2455"/>
        <v>-0.00703125000000004</v>
      </c>
      <c r="N2457" s="5">
        <f t="shared" si="2455"/>
        <v>-0.0221354166666667</v>
      </c>
      <c r="O2457" s="5">
        <f t="shared" si="2455"/>
        <v>-0.0251953125</v>
      </c>
      <c r="P2457" s="5">
        <f t="shared" si="2455"/>
        <v>-0.0215277777777778</v>
      </c>
    </row>
    <row r="2458" ht="19" customHeight="1" spans="1:16">
      <c r="A2458" s="2" t="s">
        <v>295</v>
      </c>
      <c r="B2458" s="2">
        <v>46</v>
      </c>
      <c r="C2458" s="3">
        <f>AVERAGE('GRPO原始 0923'!F2970:F2974)</f>
        <v>0.4921875</v>
      </c>
      <c r="D2458" s="3">
        <f>AVERAGE('GRPO原始 0923'!F2965:F2974)</f>
        <v>0.50703125</v>
      </c>
      <c r="E2458" s="3">
        <f>AVERAGE('GRPO原始 0923'!F2960:F2974)</f>
        <v>0.499479166666667</v>
      </c>
      <c r="F2458" s="3">
        <f>AVERAGE('GRPO原始 0923'!F2955:F2974)</f>
        <v>0.480078125</v>
      </c>
      <c r="G2458" s="3">
        <f>AVERAGE('GRPO原始 0923'!F2945:F2974)</f>
        <v>0.451302083333333</v>
      </c>
      <c r="H2458" s="3">
        <f>AVERAGE('GRPO原始 0923'!F2935:F2974)</f>
        <v>0.4283203125</v>
      </c>
      <c r="I2458" s="3">
        <f>AVERAGE('GRPO原始 0923'!F2929:F2974)</f>
        <v>0.417289402173913</v>
      </c>
      <c r="J2458" s="5">
        <f t="shared" ref="J2458:P2458" si="2456">C2458-C47</f>
        <v>0.00468750000000001</v>
      </c>
      <c r="K2458" s="5">
        <f t="shared" si="2456"/>
        <v>-0.0078125</v>
      </c>
      <c r="L2458" s="5">
        <f t="shared" si="2456"/>
        <v>-0.0156250000000001</v>
      </c>
      <c r="M2458" s="5">
        <f t="shared" si="2456"/>
        <v>-0.012109375</v>
      </c>
      <c r="N2458" s="5">
        <f t="shared" si="2456"/>
        <v>-0.0223958333333333</v>
      </c>
      <c r="O2458" s="5">
        <f t="shared" si="2456"/>
        <v>-0.0259765625</v>
      </c>
      <c r="P2458" s="5">
        <f t="shared" si="2456"/>
        <v>-0.0224184782608696</v>
      </c>
    </row>
    <row r="2459" ht="19" customHeight="1" spans="1:16">
      <c r="A2459" s="2" t="s">
        <v>295</v>
      </c>
      <c r="B2459" s="2">
        <v>47</v>
      </c>
      <c r="C2459" s="3">
        <f>AVERAGE('GRPO原始 0923'!F2971:F2975)</f>
        <v>0.525</v>
      </c>
      <c r="D2459" s="3">
        <f>AVERAGE('GRPO原始 0923'!F2966:F2975)</f>
        <v>0.509375</v>
      </c>
      <c r="E2459" s="3">
        <f>AVERAGE('GRPO原始 0923'!F2961:F2975)</f>
        <v>0.506770833333333</v>
      </c>
      <c r="F2459" s="3">
        <f>AVERAGE('GRPO原始 0923'!F2956:F2975)</f>
        <v>0.4859375</v>
      </c>
      <c r="G2459" s="3">
        <f>AVERAGE('GRPO原始 0923'!F2946:F2975)</f>
        <v>0.454947916666667</v>
      </c>
      <c r="H2459" s="3">
        <f>AVERAGE('GRPO原始 0923'!F2936:F2975)</f>
        <v>0.434375</v>
      </c>
      <c r="I2459" s="3">
        <f>AVERAGE('GRPO原始 0923'!F2929:F2975)</f>
        <v>0.420877659574468</v>
      </c>
      <c r="J2459" s="5">
        <f t="shared" ref="J2459:P2459" si="2457">C2459-C48</f>
        <v>0.0109375</v>
      </c>
      <c r="K2459" s="5">
        <f t="shared" si="2457"/>
        <v>-0.00859374999999996</v>
      </c>
      <c r="L2459" s="5">
        <f t="shared" si="2457"/>
        <v>-0.0119791666666668</v>
      </c>
      <c r="M2459" s="5">
        <f t="shared" si="2457"/>
        <v>-0.011328125</v>
      </c>
      <c r="N2459" s="5">
        <f t="shared" si="2457"/>
        <v>-0.0255208333333333</v>
      </c>
      <c r="O2459" s="5">
        <f t="shared" si="2457"/>
        <v>-0.0251953125</v>
      </c>
      <c r="P2459" s="5">
        <f t="shared" si="2457"/>
        <v>-0.0221077127659574</v>
      </c>
    </row>
    <row r="2460" ht="19" customHeight="1" spans="1:16">
      <c r="A2460" s="2" t="s">
        <v>295</v>
      </c>
      <c r="B2460" s="2">
        <v>48</v>
      </c>
      <c r="C2460" s="3">
        <f>AVERAGE('GRPO原始 0923'!F2972:F2976)</f>
        <v>0.540625</v>
      </c>
      <c r="D2460" s="3">
        <f>AVERAGE('GRPO原始 0923'!F2967:F2976)</f>
        <v>0.5046875</v>
      </c>
      <c r="E2460" s="3">
        <f>AVERAGE('GRPO原始 0923'!F2962:F2976)</f>
        <v>0.5125</v>
      </c>
      <c r="F2460" s="3">
        <f>AVERAGE('GRPO原始 0923'!F2957:F2976)</f>
        <v>0.488671875</v>
      </c>
      <c r="G2460" s="3">
        <f>AVERAGE('GRPO原始 0923'!F2947:F2976)</f>
        <v>0.4609375</v>
      </c>
      <c r="H2460" s="3">
        <f>AVERAGE('GRPO原始 0923'!F2937:F2976)</f>
        <v>0.4408203125</v>
      </c>
      <c r="I2460" s="3">
        <f>AVERAGE('GRPO原始 0923'!F2929:F2976)</f>
        <v>0.423177083333333</v>
      </c>
      <c r="J2460" s="5">
        <f t="shared" ref="J2460:P2460" si="2458">C2460-C49</f>
        <v>-0.00624999999999998</v>
      </c>
      <c r="K2460" s="5">
        <f t="shared" si="2458"/>
        <v>-0.00859375000000007</v>
      </c>
      <c r="L2460" s="5">
        <f t="shared" si="2458"/>
        <v>-0.0130208333333334</v>
      </c>
      <c r="M2460" s="5">
        <f t="shared" si="2458"/>
        <v>-0.021484375</v>
      </c>
      <c r="N2460" s="5">
        <f t="shared" si="2458"/>
        <v>-0.0236979166666667</v>
      </c>
      <c r="O2460" s="5">
        <f t="shared" si="2458"/>
        <v>-0.025390625</v>
      </c>
      <c r="P2460" s="5">
        <f t="shared" si="2458"/>
        <v>-0.0226236979166667</v>
      </c>
    </row>
    <row r="2461" ht="19" customHeight="1" spans="1:16">
      <c r="A2461" s="2" t="s">
        <v>295</v>
      </c>
      <c r="B2461" s="2">
        <v>49</v>
      </c>
      <c r="C2461" s="3">
        <f>AVERAGE('GRPO原始 0923'!F2973:F2977)</f>
        <v>0.5375</v>
      </c>
      <c r="D2461" s="3">
        <f>AVERAGE('GRPO原始 0923'!F2968:F2977)</f>
        <v>0.509375</v>
      </c>
      <c r="E2461" s="3">
        <f>AVERAGE('GRPO原始 0923'!F2963:F2977)</f>
        <v>0.513541666666667</v>
      </c>
      <c r="F2461" s="3">
        <f>AVERAGE('GRPO原始 0923'!F2958:F2977)</f>
        <v>0.490625</v>
      </c>
      <c r="G2461" s="3">
        <f>AVERAGE('GRPO原始 0923'!F2948:F2977)</f>
        <v>0.46484375</v>
      </c>
      <c r="H2461" s="3">
        <f>AVERAGE('GRPO原始 0923'!F2938:F2977)</f>
        <v>0.4439453125</v>
      </c>
      <c r="I2461" s="3">
        <f>AVERAGE('GRPO原始 0923'!F2929:F2977)</f>
        <v>0.424744897959184</v>
      </c>
      <c r="J2461" s="5">
        <f t="shared" ref="J2461:P2461" si="2459">C2461-C50</f>
        <v>-0.034375</v>
      </c>
      <c r="K2461" s="5">
        <f t="shared" si="2459"/>
        <v>-0.01328125</v>
      </c>
      <c r="L2461" s="5">
        <f t="shared" si="2459"/>
        <v>-0.0125</v>
      </c>
      <c r="M2461" s="5">
        <f t="shared" si="2459"/>
        <v>-0.024609375</v>
      </c>
      <c r="N2461" s="5">
        <f t="shared" si="2459"/>
        <v>-0.0231770833333333</v>
      </c>
      <c r="O2461" s="5">
        <f t="shared" si="2459"/>
        <v>-0.0263671875</v>
      </c>
      <c r="P2461" s="5">
        <f t="shared" si="2459"/>
        <v>-0.0240752551020408</v>
      </c>
    </row>
    <row r="2462" ht="19" customHeight="1" spans="1:16">
      <c r="A2462" s="2" t="s">
        <v>295</v>
      </c>
      <c r="B2462" s="2">
        <v>50</v>
      </c>
      <c r="C2462" s="3">
        <f>AVERAGE('GRPO原始 0923'!F2974:F2978)</f>
        <v>0.53125</v>
      </c>
      <c r="D2462" s="3">
        <f>AVERAGE('GRPO原始 0923'!F2969:F2978)</f>
        <v>0.51171875</v>
      </c>
      <c r="E2462" s="3">
        <f>AVERAGE('GRPO原始 0923'!F2964:F2978)</f>
        <v>0.511979166666667</v>
      </c>
      <c r="F2462" s="3">
        <f>AVERAGE('GRPO原始 0923'!F2959:F2978)</f>
        <v>0.498046875</v>
      </c>
      <c r="G2462" s="3">
        <f>AVERAGE('GRPO原始 0923'!F2949:F2978)</f>
        <v>0.471354166666667</v>
      </c>
      <c r="H2462" s="3">
        <f>AVERAGE('GRPO原始 0923'!F2939:F2978)</f>
        <v>0.44765625</v>
      </c>
      <c r="I2462" s="3">
        <f>AVERAGE('GRPO原始 0923'!F2929:F2978)</f>
        <v>0.425625</v>
      </c>
      <c r="J2462" s="5">
        <f t="shared" ref="J2462:P2462" si="2460">C2462-C51</f>
        <v>-0.0421875</v>
      </c>
      <c r="K2462" s="5">
        <f t="shared" si="2460"/>
        <v>-0.0140625</v>
      </c>
      <c r="L2462" s="5">
        <f t="shared" si="2460"/>
        <v>-0.0145833333333334</v>
      </c>
      <c r="M2462" s="5">
        <f t="shared" si="2460"/>
        <v>-0.019921875</v>
      </c>
      <c r="N2462" s="5">
        <f t="shared" si="2460"/>
        <v>-0.0203125</v>
      </c>
      <c r="O2462" s="5">
        <f t="shared" si="2460"/>
        <v>-0.024609375</v>
      </c>
      <c r="P2462" s="5">
        <f t="shared" si="2460"/>
        <v>-0.02359375</v>
      </c>
    </row>
    <row r="2463" ht="19" customHeight="1" spans="1:16">
      <c r="A2463" s="2" t="s">
        <v>295</v>
      </c>
      <c r="B2463" s="2">
        <v>51</v>
      </c>
      <c r="C2463" s="3">
        <f>AVERAGE('GRPO原始 0923'!F2975:F2979)</f>
        <v>0.525</v>
      </c>
      <c r="D2463" s="3">
        <f>AVERAGE('GRPO原始 0923'!F2970:F2979)</f>
        <v>0.50859375</v>
      </c>
      <c r="E2463" s="3">
        <f>AVERAGE('GRPO原始 0923'!F2965:F2979)</f>
        <v>0.513020833333333</v>
      </c>
      <c r="F2463" s="3">
        <f>AVERAGE('GRPO原始 0923'!F2960:F2979)</f>
        <v>0.505859375</v>
      </c>
      <c r="G2463" s="3">
        <f>AVERAGE('GRPO原始 0923'!F2950:F2979)</f>
        <v>0.475520833333333</v>
      </c>
      <c r="H2463" s="3">
        <f>AVERAGE('GRPO原始 0923'!F2940:F2979)</f>
        <v>0.4533203125</v>
      </c>
      <c r="I2463" s="3">
        <f>AVERAGE('GRPO原始 0923'!F2930:F2979)</f>
        <v>0.43</v>
      </c>
      <c r="J2463" s="5">
        <f t="shared" ref="J2463:P2463" si="2461">C2463-C52</f>
        <v>-0.0499999999999999</v>
      </c>
      <c r="K2463" s="5">
        <f t="shared" si="2461"/>
        <v>-0.02265625</v>
      </c>
      <c r="L2463" s="5">
        <f t="shared" si="2461"/>
        <v>-0.021875</v>
      </c>
      <c r="M2463" s="5">
        <f t="shared" si="2461"/>
        <v>-0.02421875</v>
      </c>
      <c r="N2463" s="5">
        <f t="shared" si="2461"/>
        <v>-0.02109375</v>
      </c>
      <c r="O2463" s="5">
        <f t="shared" si="2461"/>
        <v>-0.0267578125</v>
      </c>
      <c r="P2463" s="5">
        <f t="shared" si="2461"/>
        <v>-0.0259375</v>
      </c>
    </row>
    <row r="2464" ht="19" customHeight="1" spans="1:16">
      <c r="A2464" s="2" t="s">
        <v>295</v>
      </c>
      <c r="B2464" s="2">
        <v>52</v>
      </c>
      <c r="C2464" s="3">
        <f>AVERAGE('GRPO原始 0923'!F2976:F2980)</f>
        <v>0.5265625</v>
      </c>
      <c r="D2464" s="3">
        <f>AVERAGE('GRPO原始 0923'!F2971:F2980)</f>
        <v>0.52578125</v>
      </c>
      <c r="E2464" s="3">
        <f>AVERAGE('GRPO原始 0923'!F2966:F2980)</f>
        <v>0.515104166666667</v>
      </c>
      <c r="F2464" s="3">
        <f>AVERAGE('GRPO原始 0923'!F2961:F2980)</f>
        <v>0.51171875</v>
      </c>
      <c r="G2464" s="3">
        <f>AVERAGE('GRPO原始 0923'!F2951:F2980)</f>
        <v>0.482552083333333</v>
      </c>
      <c r="H2464" s="3">
        <f>AVERAGE('GRPO原始 0923'!F2941:F2980)</f>
        <v>0.4578125</v>
      </c>
      <c r="I2464" s="3">
        <f>AVERAGE('GRPO原始 0923'!F2931:F2980)</f>
        <v>0.43515625</v>
      </c>
      <c r="J2464" s="5">
        <f t="shared" ref="J2464:P2464" si="2462">C2464-C53</f>
        <v>-0.053125</v>
      </c>
      <c r="K2464" s="5">
        <f t="shared" si="2462"/>
        <v>-0.02109375</v>
      </c>
      <c r="L2464" s="5">
        <f t="shared" si="2462"/>
        <v>-0.0234375</v>
      </c>
      <c r="M2464" s="5">
        <f t="shared" si="2462"/>
        <v>-0.022265625</v>
      </c>
      <c r="N2464" s="5">
        <f t="shared" si="2462"/>
        <v>-0.0200520833333333</v>
      </c>
      <c r="O2464" s="5">
        <f t="shared" si="2462"/>
        <v>-0.0263671875</v>
      </c>
      <c r="P2464" s="5">
        <f t="shared" si="2462"/>
        <v>-0.02640625</v>
      </c>
    </row>
    <row r="2465" ht="19" customHeight="1" spans="1:16">
      <c r="A2465" s="2" t="s">
        <v>295</v>
      </c>
      <c r="B2465" s="2">
        <v>53</v>
      </c>
      <c r="C2465" s="3">
        <f>AVERAGE('GRPO原始 0923'!F2977:F2981)</f>
        <v>0.5390625</v>
      </c>
      <c r="D2465" s="3">
        <f>AVERAGE('GRPO原始 0923'!F2972:F2981)</f>
        <v>0.53984375</v>
      </c>
      <c r="E2465" s="3">
        <f>AVERAGE('GRPO原始 0923'!F2967:F2981)</f>
        <v>0.516145833333333</v>
      </c>
      <c r="F2465" s="3">
        <f>AVERAGE('GRPO原始 0923'!F2962:F2981)</f>
        <v>0.519140625</v>
      </c>
      <c r="G2465" s="3">
        <f>AVERAGE('GRPO原始 0923'!F2952:F2981)</f>
        <v>0.489583333333333</v>
      </c>
      <c r="H2465" s="3">
        <f>AVERAGE('GRPO原始 0923'!F2942:F2981)</f>
        <v>0.4615234375</v>
      </c>
      <c r="I2465" s="3">
        <f>AVERAGE('GRPO原始 0923'!F2932:F2981)</f>
        <v>0.43953125</v>
      </c>
      <c r="J2465" s="5">
        <f t="shared" ref="J2465:P2465" si="2463">C2465-C54</f>
        <v>-0.0453125</v>
      </c>
      <c r="K2465" s="5">
        <f t="shared" si="2463"/>
        <v>-0.0257812500000001</v>
      </c>
      <c r="L2465" s="5">
        <f t="shared" si="2463"/>
        <v>-0.0208333333333334</v>
      </c>
      <c r="M2465" s="5">
        <f t="shared" si="2463"/>
        <v>-0.02109375</v>
      </c>
      <c r="N2465" s="5">
        <f t="shared" si="2463"/>
        <v>-0.0208333333333333</v>
      </c>
      <c r="O2465" s="5">
        <f t="shared" si="2463"/>
        <v>-0.0255859375</v>
      </c>
      <c r="P2465" s="5">
        <f t="shared" si="2463"/>
        <v>-0.028125</v>
      </c>
    </row>
    <row r="2466" ht="19" customHeight="1" spans="1:16">
      <c r="A2466" s="2" t="s">
        <v>295</v>
      </c>
      <c r="B2466" s="2">
        <v>54</v>
      </c>
      <c r="C2466" s="3">
        <f>AVERAGE('GRPO原始 0923'!F2978:F2982)</f>
        <v>0.5296875</v>
      </c>
      <c r="D2466" s="3">
        <f>AVERAGE('GRPO原始 0923'!F2973:F2982)</f>
        <v>0.53359375</v>
      </c>
      <c r="E2466" s="3">
        <f>AVERAGE('GRPO原始 0923'!F2968:F2982)</f>
        <v>0.516145833333333</v>
      </c>
      <c r="F2466" s="3">
        <f>AVERAGE('GRPO原始 0923'!F2963:F2982)</f>
        <v>0.517578125</v>
      </c>
      <c r="G2466" s="3">
        <f>AVERAGE('GRPO原始 0923'!F2953:F2982)</f>
        <v>0.492447916666667</v>
      </c>
      <c r="H2466" s="3">
        <f>AVERAGE('GRPO原始 0923'!F2943:F2982)</f>
        <v>0.46328125</v>
      </c>
      <c r="I2466" s="3">
        <f>AVERAGE('GRPO原始 0923'!F2933:F2982)</f>
        <v>0.4415625</v>
      </c>
      <c r="J2466" s="5">
        <f t="shared" ref="J2466:P2466" si="2464">C2466-C55</f>
        <v>-0.05</v>
      </c>
      <c r="K2466" s="5">
        <f t="shared" si="2464"/>
        <v>-0.0421875</v>
      </c>
      <c r="L2466" s="5">
        <f t="shared" si="2464"/>
        <v>-0.0255208333333333</v>
      </c>
      <c r="M2466" s="5">
        <f t="shared" si="2464"/>
        <v>-0.021875</v>
      </c>
      <c r="N2466" s="5">
        <f t="shared" si="2464"/>
        <v>-0.02109375</v>
      </c>
      <c r="O2466" s="5">
        <f t="shared" si="2464"/>
        <v>-0.02734375</v>
      </c>
      <c r="P2466" s="5">
        <f t="shared" si="2464"/>
        <v>-0.03015625</v>
      </c>
    </row>
    <row r="2467" ht="19" customHeight="1" spans="1:16">
      <c r="A2467" s="2" t="s">
        <v>295</v>
      </c>
      <c r="B2467" s="2">
        <v>55</v>
      </c>
      <c r="C2467" s="3">
        <f>AVERAGE('GRPO原始 0923'!F2979:F2983)</f>
        <v>0.5234375</v>
      </c>
      <c r="D2467" s="3">
        <f>AVERAGE('GRPO原始 0923'!F2974:F2983)</f>
        <v>0.52734375</v>
      </c>
      <c r="E2467" s="3">
        <f>AVERAGE('GRPO原始 0923'!F2969:F2983)</f>
        <v>0.515625</v>
      </c>
      <c r="F2467" s="3">
        <f>AVERAGE('GRPO原始 0923'!F2964:F2983)</f>
        <v>0.51484375</v>
      </c>
      <c r="G2467" s="3">
        <f>AVERAGE('GRPO原始 0923'!F2954:F2983)</f>
        <v>0.492447916666667</v>
      </c>
      <c r="H2467" s="3">
        <f>AVERAGE('GRPO原始 0923'!F2944:F2983)</f>
        <v>0.466015625</v>
      </c>
      <c r="I2467" s="3">
        <f>AVERAGE('GRPO原始 0923'!F2934:F2983)</f>
        <v>0.4421875</v>
      </c>
      <c r="J2467" s="5">
        <f t="shared" ref="J2467:P2467" si="2465">C2467-C56</f>
        <v>-0.065625</v>
      </c>
      <c r="K2467" s="5">
        <f t="shared" si="2465"/>
        <v>-0.05390625</v>
      </c>
      <c r="L2467" s="5">
        <f t="shared" si="2465"/>
        <v>-0.03125</v>
      </c>
      <c r="M2467" s="5">
        <f t="shared" si="2465"/>
        <v>-0.02734375</v>
      </c>
      <c r="N2467" s="5">
        <f t="shared" si="2465"/>
        <v>-0.02265625</v>
      </c>
      <c r="O2467" s="5">
        <f t="shared" si="2465"/>
        <v>-0.030078125</v>
      </c>
      <c r="P2467" s="5">
        <f t="shared" si="2465"/>
        <v>-0.0309375</v>
      </c>
    </row>
    <row r="2468" ht="19" customHeight="1" spans="1:16">
      <c r="A2468" s="2" t="s">
        <v>295</v>
      </c>
      <c r="B2468" s="2">
        <v>56</v>
      </c>
      <c r="C2468" s="3">
        <f>AVERAGE('GRPO原始 0923'!F2980:F2984)</f>
        <v>0.490625</v>
      </c>
      <c r="D2468" s="3">
        <f>AVERAGE('GRPO原始 0923'!F2975:F2984)</f>
        <v>0.5078125</v>
      </c>
      <c r="E2468" s="3">
        <f>AVERAGE('GRPO原始 0923'!F2970:F2984)</f>
        <v>0.502604166666667</v>
      </c>
      <c r="F2468" s="3">
        <f>AVERAGE('GRPO原始 0923'!F2965:F2984)</f>
        <v>0.507421875</v>
      </c>
      <c r="G2468" s="3">
        <f>AVERAGE('GRPO原始 0923'!F2955:F2984)</f>
        <v>0.489322916666667</v>
      </c>
      <c r="H2468" s="3">
        <f>AVERAGE('GRPO原始 0923'!F2945:F2984)</f>
        <v>0.4654296875</v>
      </c>
      <c r="I2468" s="3">
        <f>AVERAGE('GRPO原始 0923'!F2935:F2984)</f>
        <v>0.44421875</v>
      </c>
      <c r="J2468" s="5">
        <f t="shared" ref="J2468:P2468" si="2466">C2468-C57</f>
        <v>-0.046875</v>
      </c>
      <c r="K2468" s="5">
        <f t="shared" si="2466"/>
        <v>-0.0484375</v>
      </c>
      <c r="L2468" s="5">
        <f t="shared" si="2466"/>
        <v>-0.0307291666666667</v>
      </c>
      <c r="M2468" s="5">
        <f t="shared" si="2466"/>
        <v>-0.028125</v>
      </c>
      <c r="N2468" s="5">
        <f t="shared" si="2466"/>
        <v>-0.02421875</v>
      </c>
      <c r="O2468" s="5">
        <f t="shared" si="2466"/>
        <v>-0.02890625</v>
      </c>
      <c r="P2468" s="5">
        <f t="shared" si="2466"/>
        <v>-0.03046875</v>
      </c>
    </row>
    <row r="2469" ht="19" customHeight="1" spans="1:16">
      <c r="A2469" s="2" t="s">
        <v>295</v>
      </c>
      <c r="B2469" s="2">
        <v>57</v>
      </c>
      <c r="C2469" s="3">
        <f>AVERAGE('GRPO原始 0923'!F2981:F2985)</f>
        <v>0.484375</v>
      </c>
      <c r="D2469" s="3">
        <f>AVERAGE('GRPO原始 0923'!F2976:F2985)</f>
        <v>0.50546875</v>
      </c>
      <c r="E2469" s="3">
        <f>AVERAGE('GRPO原始 0923'!F2971:F2985)</f>
        <v>0.511979166666667</v>
      </c>
      <c r="F2469" s="3">
        <f>AVERAGE('GRPO原始 0923'!F2966:F2985)</f>
        <v>0.507421875</v>
      </c>
      <c r="G2469" s="3">
        <f>AVERAGE('GRPO原始 0923'!F2956:F2985)</f>
        <v>0.492447916666667</v>
      </c>
      <c r="H2469" s="3">
        <f>AVERAGE('GRPO原始 0923'!F2946:F2985)</f>
        <v>0.467578125</v>
      </c>
      <c r="I2469" s="3">
        <f>AVERAGE('GRPO原始 0923'!F2936:F2985)</f>
        <v>0.44859375</v>
      </c>
      <c r="J2469" s="5">
        <f t="shared" ref="J2469:P2469" si="2467">C2469-C58</f>
        <v>-0.05</v>
      </c>
      <c r="K2469" s="5">
        <f t="shared" si="2467"/>
        <v>-0.0515625</v>
      </c>
      <c r="L2469" s="5">
        <f t="shared" si="2467"/>
        <v>-0.0307291666666667</v>
      </c>
      <c r="M2469" s="5">
        <f t="shared" si="2467"/>
        <v>-0.030078125</v>
      </c>
      <c r="N2469" s="5">
        <f t="shared" si="2467"/>
        <v>-0.0247395833333334</v>
      </c>
      <c r="O2469" s="5">
        <f t="shared" si="2467"/>
        <v>-0.03203125</v>
      </c>
      <c r="P2469" s="5">
        <f t="shared" si="2467"/>
        <v>-0.03046875</v>
      </c>
    </row>
    <row r="2470" ht="19" customHeight="1" spans="1:16">
      <c r="A2470" s="2" t="s">
        <v>295</v>
      </c>
      <c r="B2470" s="2">
        <v>58</v>
      </c>
      <c r="C2470" s="3">
        <f>AVERAGE('GRPO原始 0923'!F2982:F2986)</f>
        <v>0.465625</v>
      </c>
      <c r="D2470" s="3">
        <f>AVERAGE('GRPO原始 0923'!F2977:F2986)</f>
        <v>0.50234375</v>
      </c>
      <c r="E2470" s="3">
        <f>AVERAGE('GRPO原始 0923'!F2972:F2986)</f>
        <v>0.515104166666667</v>
      </c>
      <c r="F2470" s="3">
        <f>AVERAGE('GRPO原始 0923'!F2967:F2986)</f>
        <v>0.503515625</v>
      </c>
      <c r="G2470" s="3">
        <f>AVERAGE('GRPO原始 0923'!F2957:F2986)</f>
        <v>0.493229166666667</v>
      </c>
      <c r="H2470" s="3">
        <f>AVERAGE('GRPO原始 0923'!F2947:F2986)</f>
        <v>0.4712890625</v>
      </c>
      <c r="I2470" s="3">
        <f>AVERAGE('GRPO原始 0923'!F2937:F2986)</f>
        <v>0.453125</v>
      </c>
      <c r="J2470" s="5">
        <f t="shared" ref="J2470:P2470" si="2468">C2470-C59</f>
        <v>-0.0734375</v>
      </c>
      <c r="K2470" s="5">
        <f t="shared" si="2468"/>
        <v>-0.0593750000000001</v>
      </c>
      <c r="L2470" s="5">
        <f t="shared" si="2468"/>
        <v>-0.0416666666666666</v>
      </c>
      <c r="M2470" s="5">
        <f t="shared" si="2468"/>
        <v>-0.033984375</v>
      </c>
      <c r="N2470" s="5">
        <f t="shared" si="2468"/>
        <v>-0.0341145833333333</v>
      </c>
      <c r="O2470" s="5">
        <f t="shared" si="2468"/>
        <v>-0.0326171875</v>
      </c>
      <c r="P2470" s="5">
        <f t="shared" si="2468"/>
        <v>-0.0321875</v>
      </c>
    </row>
    <row r="2471" ht="19" customHeight="1" spans="1:16">
      <c r="A2471" s="2" t="s">
        <v>295</v>
      </c>
      <c r="B2471" s="2">
        <v>59</v>
      </c>
      <c r="C2471" s="3">
        <f>AVERAGE('GRPO原始 0923'!F2983:F2987)</f>
        <v>0.48125</v>
      </c>
      <c r="D2471" s="3">
        <f>AVERAGE('GRPO原始 0923'!F2978:F2987)</f>
        <v>0.50546875</v>
      </c>
      <c r="E2471" s="3">
        <f>AVERAGE('GRPO原始 0923'!F2973:F2987)</f>
        <v>0.516145833333333</v>
      </c>
      <c r="F2471" s="3">
        <f>AVERAGE('GRPO原始 0923'!F2968:F2987)</f>
        <v>0.507421875</v>
      </c>
      <c r="G2471" s="3">
        <f>AVERAGE('GRPO原始 0923'!F2958:F2987)</f>
        <v>0.495572916666667</v>
      </c>
      <c r="H2471" s="3">
        <f>AVERAGE('GRPO原始 0923'!F2948:F2987)</f>
        <v>0.475</v>
      </c>
      <c r="I2471" s="3">
        <f>AVERAGE('GRPO原始 0923'!F2938:F2987)</f>
        <v>0.45625</v>
      </c>
      <c r="J2471" s="5">
        <f t="shared" ref="J2471:P2471" si="2469">C2471-C60</f>
        <v>-0.0515625</v>
      </c>
      <c r="K2471" s="5">
        <f t="shared" si="2469"/>
        <v>-0.05078125</v>
      </c>
      <c r="L2471" s="5">
        <f t="shared" si="2469"/>
        <v>-0.0453125</v>
      </c>
      <c r="M2471" s="5">
        <f t="shared" si="2469"/>
        <v>-0.03203125</v>
      </c>
      <c r="N2471" s="5">
        <f t="shared" si="2469"/>
        <v>-0.0333333333333334</v>
      </c>
      <c r="O2471" s="5">
        <f t="shared" si="2469"/>
        <v>-0.0300781250000001</v>
      </c>
      <c r="P2471" s="5">
        <f t="shared" si="2469"/>
        <v>-0.03125</v>
      </c>
    </row>
    <row r="2472" ht="19" customHeight="1" spans="1:16">
      <c r="A2472" s="2" t="s">
        <v>295</v>
      </c>
      <c r="B2472" s="2">
        <v>60</v>
      </c>
      <c r="C2472" s="3">
        <f>AVERAGE('GRPO原始 0923'!F2984:F2988)</f>
        <v>0.5015625</v>
      </c>
      <c r="D2472" s="3">
        <f>AVERAGE('GRPO原始 0923'!F2979:F2988)</f>
        <v>0.5125</v>
      </c>
      <c r="E2472" s="3">
        <f>AVERAGE('GRPO原始 0923'!F2974:F2988)</f>
        <v>0.51875</v>
      </c>
      <c r="F2472" s="3">
        <f>AVERAGE('GRPO原始 0923'!F2969:F2988)</f>
        <v>0.512109375</v>
      </c>
      <c r="G2472" s="3">
        <f>AVERAGE('GRPO原始 0923'!F2959:F2988)</f>
        <v>0.502864583333333</v>
      </c>
      <c r="H2472" s="3">
        <f>AVERAGE('GRPO原始 0923'!F2949:F2988)</f>
        <v>0.481640625</v>
      </c>
      <c r="I2472" s="3">
        <f>AVERAGE('GRPO原始 0923'!F2939:F2988)</f>
        <v>0.460625</v>
      </c>
      <c r="J2472" s="5">
        <f t="shared" ref="J2472:P2472" si="2470">C2472-C61</f>
        <v>-0.040625</v>
      </c>
      <c r="K2472" s="5">
        <f t="shared" si="2470"/>
        <v>-0.0531250000000001</v>
      </c>
      <c r="L2472" s="5">
        <f t="shared" si="2470"/>
        <v>-0.0494791666666666</v>
      </c>
      <c r="M2472" s="5">
        <f t="shared" si="2470"/>
        <v>-0.03359375</v>
      </c>
      <c r="N2472" s="5">
        <f t="shared" si="2470"/>
        <v>-0.0309895833333333</v>
      </c>
      <c r="O2472" s="5">
        <f t="shared" si="2470"/>
        <v>-0.028515625</v>
      </c>
      <c r="P2472" s="5">
        <f t="shared" si="2470"/>
        <v>-0.0303125</v>
      </c>
    </row>
    <row r="2473" ht="19" customHeight="1" spans="1:16">
      <c r="A2473" s="2" t="s">
        <v>295</v>
      </c>
      <c r="B2473" s="2">
        <v>61</v>
      </c>
      <c r="C2473" s="3">
        <f>AVERAGE('GRPO原始 0923'!F2985:F2989)</f>
        <v>0.525</v>
      </c>
      <c r="D2473" s="3">
        <f>AVERAGE('GRPO原始 0923'!F2980:F2989)</f>
        <v>0.5078125</v>
      </c>
      <c r="E2473" s="3">
        <f>AVERAGE('GRPO原始 0923'!F2975:F2989)</f>
        <v>0.513541666666667</v>
      </c>
      <c r="F2473" s="3">
        <f>AVERAGE('GRPO原始 0923'!F2970:F2989)</f>
        <v>0.508203125</v>
      </c>
      <c r="G2473" s="3">
        <f>AVERAGE('GRPO原始 0923'!F2960:F2989)</f>
        <v>0.506510416666667</v>
      </c>
      <c r="H2473" s="3">
        <f>AVERAGE('GRPO原始 0923'!F2950:F2989)</f>
        <v>0.48359375</v>
      </c>
      <c r="I2473" s="3">
        <f>AVERAGE('GRPO原始 0923'!F2940:F2989)</f>
        <v>0.46421875</v>
      </c>
      <c r="J2473" s="5">
        <f t="shared" ref="J2473:P2473" si="2471">C2473-C62</f>
        <v>-0.0609375</v>
      </c>
      <c r="K2473" s="5">
        <f t="shared" si="2471"/>
        <v>-0.05390625</v>
      </c>
      <c r="L2473" s="5">
        <f t="shared" si="2471"/>
        <v>-0.0526041666666667</v>
      </c>
      <c r="M2473" s="5">
        <f t="shared" si="2471"/>
        <v>-0.03828125</v>
      </c>
      <c r="N2473" s="5">
        <f t="shared" si="2471"/>
        <v>-0.0341145833333334</v>
      </c>
      <c r="O2473" s="5">
        <f t="shared" si="2471"/>
        <v>-0.0292968750000001</v>
      </c>
      <c r="P2473" s="5">
        <f t="shared" si="2471"/>
        <v>-0.0321875</v>
      </c>
    </row>
    <row r="2474" ht="19" customHeight="1" spans="1:16">
      <c r="A2474" s="2" t="s">
        <v>295</v>
      </c>
      <c r="B2474" s="2">
        <v>62</v>
      </c>
      <c r="C2474" s="3">
        <f>AVERAGE('GRPO原始 0923'!F2986:F2990)</f>
        <v>0.5390625</v>
      </c>
      <c r="D2474" s="3">
        <f>AVERAGE('GRPO原始 0923'!F2981:F2990)</f>
        <v>0.51171875</v>
      </c>
      <c r="E2474" s="3">
        <f>AVERAGE('GRPO原始 0923'!F2976:F2990)</f>
        <v>0.516666666666667</v>
      </c>
      <c r="F2474" s="3">
        <f>AVERAGE('GRPO原始 0923'!F2971:F2990)</f>
        <v>0.51875</v>
      </c>
      <c r="G2474" s="3">
        <f>AVERAGE('GRPO原始 0923'!F2961:F2990)</f>
        <v>0.51171875</v>
      </c>
      <c r="H2474" s="3">
        <f>AVERAGE('GRPO原始 0923'!F2951:F2990)</f>
        <v>0.48984375</v>
      </c>
      <c r="I2474" s="3">
        <f>AVERAGE('GRPO原始 0923'!F2941:F2990)</f>
        <v>0.46859375</v>
      </c>
      <c r="J2474" s="5">
        <f t="shared" ref="J2474:P2474" si="2472">C2474-C63</f>
        <v>-0.071875</v>
      </c>
      <c r="K2474" s="5">
        <f t="shared" si="2472"/>
        <v>-0.0609375</v>
      </c>
      <c r="L2474" s="5">
        <f t="shared" si="2472"/>
        <v>-0.0583333333333332</v>
      </c>
      <c r="M2474" s="5">
        <f t="shared" si="2472"/>
        <v>-0.041015625</v>
      </c>
      <c r="N2474" s="5">
        <f t="shared" si="2472"/>
        <v>-0.03515625</v>
      </c>
      <c r="O2474" s="5">
        <f t="shared" si="2472"/>
        <v>-0.0302734375</v>
      </c>
      <c r="P2474" s="5">
        <f t="shared" si="2472"/>
        <v>-0.03328125</v>
      </c>
    </row>
    <row r="2475" ht="19" customHeight="1" spans="1:16">
      <c r="A2475" s="2" t="s">
        <v>295</v>
      </c>
      <c r="B2475" s="2">
        <v>63</v>
      </c>
      <c r="C2475" s="3">
        <f>AVERAGE('GRPO原始 0923'!F2987:F2991)</f>
        <v>0.5546875</v>
      </c>
      <c r="D2475" s="3">
        <f>AVERAGE('GRPO原始 0923'!F2982:F2991)</f>
        <v>0.51015625</v>
      </c>
      <c r="E2475" s="3">
        <f>AVERAGE('GRPO原始 0923'!F2977:F2991)</f>
        <v>0.519791666666667</v>
      </c>
      <c r="F2475" s="3">
        <f>AVERAGE('GRPO原始 0923'!F2972:F2991)</f>
        <v>0.525</v>
      </c>
      <c r="G2475" s="3">
        <f>AVERAGE('GRPO原始 0923'!F2962:F2991)</f>
        <v>0.516145833333333</v>
      </c>
      <c r="H2475" s="3">
        <f>AVERAGE('GRPO原始 0923'!F2952:F2991)</f>
        <v>0.4947265625</v>
      </c>
      <c r="I2475" s="3">
        <f>AVERAGE('GRPO原始 0923'!F2942:F2991)</f>
        <v>0.47125</v>
      </c>
      <c r="J2475" s="5">
        <f t="shared" ref="J2475:P2475" si="2473">C2475-C64</f>
        <v>-0.0765625</v>
      </c>
      <c r="K2475" s="5">
        <f t="shared" si="2473"/>
        <v>-0.0750000000000001</v>
      </c>
      <c r="L2475" s="5">
        <f t="shared" si="2473"/>
        <v>-0.0651041666666666</v>
      </c>
      <c r="M2475" s="5">
        <f t="shared" si="2473"/>
        <v>-0.050390625</v>
      </c>
      <c r="N2475" s="5">
        <f t="shared" si="2473"/>
        <v>-0.0390625</v>
      </c>
      <c r="O2475" s="5">
        <f t="shared" si="2473"/>
        <v>-0.0343749999999999</v>
      </c>
      <c r="P2475" s="5">
        <f t="shared" si="2473"/>
        <v>-0.03546875</v>
      </c>
    </row>
    <row r="2476" ht="19" customHeight="1" spans="1:16">
      <c r="A2476" s="2" t="s">
        <v>295</v>
      </c>
      <c r="B2476" s="2">
        <v>64</v>
      </c>
      <c r="C2476" s="3">
        <f>AVERAGE('GRPO原始 0923'!F2988:F2992)</f>
        <v>0.571875</v>
      </c>
      <c r="D2476" s="3">
        <f>AVERAGE('GRPO原始 0923'!F2983:F2992)</f>
        <v>0.5265625</v>
      </c>
      <c r="E2476" s="3">
        <f>AVERAGE('GRPO原始 0923'!F2978:F2992)</f>
        <v>0.527604166666667</v>
      </c>
      <c r="F2476" s="3">
        <f>AVERAGE('GRPO原始 0923'!F2973:F2992)</f>
        <v>0.530078125</v>
      </c>
      <c r="G2476" s="3">
        <f>AVERAGE('GRPO原始 0923'!F2963:F2992)</f>
        <v>0.520572916666667</v>
      </c>
      <c r="H2476" s="3">
        <f>AVERAGE('GRPO原始 0923'!F2953:F2992)</f>
        <v>0.5009765625</v>
      </c>
      <c r="I2476" s="3">
        <f>AVERAGE('GRPO原始 0923'!F2943:F2992)</f>
        <v>0.4759375</v>
      </c>
      <c r="J2476" s="5">
        <f t="shared" ref="J2476:P2476" si="2474">C2476-C65</f>
        <v>-0.0828125</v>
      </c>
      <c r="K2476" s="5">
        <f t="shared" si="2474"/>
        <v>-0.0671875</v>
      </c>
      <c r="L2476" s="5">
        <f t="shared" si="2474"/>
        <v>-0.0614583333333334</v>
      </c>
      <c r="M2476" s="5">
        <f t="shared" si="2474"/>
        <v>-0.0546875</v>
      </c>
      <c r="N2476" s="5">
        <f t="shared" si="2474"/>
        <v>-0.0369791666666666</v>
      </c>
      <c r="O2476" s="5">
        <f t="shared" si="2474"/>
        <v>-0.0326171875</v>
      </c>
      <c r="P2476" s="5">
        <f t="shared" si="2474"/>
        <v>-0.0353125</v>
      </c>
    </row>
    <row r="2477" ht="19" customHeight="1" spans="1:16">
      <c r="A2477" s="2" t="s">
        <v>295</v>
      </c>
      <c r="B2477" s="2">
        <v>65</v>
      </c>
      <c r="C2477" s="3">
        <f>AVERAGE('GRPO原始 0923'!F2989:F2993)</f>
        <v>0.571875</v>
      </c>
      <c r="D2477" s="3">
        <f>AVERAGE('GRPO原始 0923'!F2984:F2993)</f>
        <v>0.53671875</v>
      </c>
      <c r="E2477" s="3">
        <f>AVERAGE('GRPO原始 0923'!F2979:F2993)</f>
        <v>0.532291666666667</v>
      </c>
      <c r="F2477" s="3">
        <f>AVERAGE('GRPO原始 0923'!F2974:F2993)</f>
        <v>0.53203125</v>
      </c>
      <c r="G2477" s="3">
        <f>AVERAGE('GRPO原始 0923'!F2964:F2993)</f>
        <v>0.522135416666667</v>
      </c>
      <c r="H2477" s="3">
        <f>AVERAGE('GRPO原始 0923'!F2954:F2993)</f>
        <v>0.503515625</v>
      </c>
      <c r="I2477" s="3">
        <f>AVERAGE('GRPO原始 0923'!F2944:F2993)</f>
        <v>0.48015625</v>
      </c>
      <c r="J2477" s="5">
        <f t="shared" ref="J2477:P2477" si="2475">C2477-C66</f>
        <v>-0.0921875</v>
      </c>
      <c r="K2477" s="5">
        <f t="shared" si="2475"/>
        <v>-0.06640625</v>
      </c>
      <c r="L2477" s="5">
        <f t="shared" si="2475"/>
        <v>-0.0661458333333332</v>
      </c>
      <c r="M2477" s="5">
        <f t="shared" si="2475"/>
        <v>-0.06015625</v>
      </c>
      <c r="N2477" s="5">
        <f t="shared" si="2475"/>
        <v>-0.0403645833333334</v>
      </c>
      <c r="O2477" s="5">
        <f t="shared" si="2475"/>
        <v>-0.03359375</v>
      </c>
      <c r="P2477" s="5">
        <f t="shared" si="2475"/>
        <v>-0.03734375</v>
      </c>
    </row>
    <row r="2478" ht="19" customHeight="1" spans="1:16">
      <c r="A2478" s="2" t="s">
        <v>295</v>
      </c>
      <c r="B2478" s="2">
        <v>66</v>
      </c>
      <c r="C2478" s="3">
        <f>AVERAGE('GRPO原始 0923'!F2990:F2994)</f>
        <v>0.5703125</v>
      </c>
      <c r="D2478" s="3">
        <f>AVERAGE('GRPO原始 0923'!F2985:F2994)</f>
        <v>0.54765625</v>
      </c>
      <c r="E2478" s="3">
        <f>AVERAGE('GRPO原始 0923'!F2980:F2994)</f>
        <v>0.528645833333333</v>
      </c>
      <c r="F2478" s="3">
        <f>AVERAGE('GRPO原始 0923'!F2975:F2994)</f>
        <v>0.527734375</v>
      </c>
      <c r="G2478" s="3">
        <f>AVERAGE('GRPO原始 0923'!F2965:F2994)</f>
        <v>0.520833333333333</v>
      </c>
      <c r="H2478" s="3">
        <f>AVERAGE('GRPO原始 0923'!F2955:F2994)</f>
        <v>0.50390625</v>
      </c>
      <c r="I2478" s="3">
        <f>AVERAGE('GRPO原始 0923'!F2945:F2994)</f>
        <v>0.481875</v>
      </c>
      <c r="J2478" s="5">
        <f t="shared" ref="J2478:P2478" si="2476">C2478-C67</f>
        <v>-0.09375</v>
      </c>
      <c r="K2478" s="5">
        <f t="shared" si="2476"/>
        <v>-0.07734375</v>
      </c>
      <c r="L2478" s="5">
        <f t="shared" si="2476"/>
        <v>-0.0671875</v>
      </c>
      <c r="M2478" s="5">
        <f t="shared" si="2476"/>
        <v>-0.062890625</v>
      </c>
      <c r="N2478" s="5">
        <f t="shared" si="2476"/>
        <v>-0.0445312499999999</v>
      </c>
      <c r="O2478" s="5">
        <f t="shared" si="2476"/>
        <v>-0.0375</v>
      </c>
      <c r="P2478" s="5">
        <f t="shared" si="2476"/>
        <v>-0.03859375</v>
      </c>
    </row>
    <row r="2479" ht="19" customHeight="1" spans="1:16">
      <c r="A2479" s="2" t="s">
        <v>295</v>
      </c>
      <c r="B2479" s="2">
        <v>67</v>
      </c>
      <c r="C2479" s="3">
        <f>AVERAGE('GRPO原始 0923'!F2991:F2995)</f>
        <v>0.5484375</v>
      </c>
      <c r="D2479" s="3">
        <f>AVERAGE('GRPO原始 0923'!F2986:F2995)</f>
        <v>0.54375</v>
      </c>
      <c r="E2479" s="3">
        <f>AVERAGE('GRPO原始 0923'!F2981:F2995)</f>
        <v>0.523958333333333</v>
      </c>
      <c r="F2479" s="3">
        <f>AVERAGE('GRPO原始 0923'!F2976:F2995)</f>
        <v>0.524609375</v>
      </c>
      <c r="G2479" s="3">
        <f>AVERAGE('GRPO原始 0923'!F2966:F2995)</f>
        <v>0.51953125</v>
      </c>
      <c r="H2479" s="3">
        <f>AVERAGE('GRPO原始 0923'!F2956:F2995)</f>
        <v>0.5052734375</v>
      </c>
      <c r="I2479" s="3">
        <f>AVERAGE('GRPO原始 0923'!F2946:F2995)</f>
        <v>0.4828125</v>
      </c>
      <c r="J2479" s="5">
        <f t="shared" ref="J2479:P2479" si="2477">C2479-C68</f>
        <v>-0.0796875</v>
      </c>
      <c r="K2479" s="5">
        <f t="shared" si="2477"/>
        <v>-0.07578125</v>
      </c>
      <c r="L2479" s="5">
        <f t="shared" si="2477"/>
        <v>-0.0671875000000001</v>
      </c>
      <c r="M2479" s="5">
        <f t="shared" si="2477"/>
        <v>-0.0636718749999999</v>
      </c>
      <c r="N2479" s="5">
        <f t="shared" si="2477"/>
        <v>-0.0453125</v>
      </c>
      <c r="O2479" s="5">
        <f t="shared" si="2477"/>
        <v>-0.0375</v>
      </c>
      <c r="P2479" s="5">
        <f t="shared" si="2477"/>
        <v>-0.04078125</v>
      </c>
    </row>
    <row r="2480" ht="19" customHeight="1" spans="1:16">
      <c r="A2480" s="2" t="s">
        <v>295</v>
      </c>
      <c r="B2480" s="2">
        <v>68</v>
      </c>
      <c r="C2480" s="3">
        <f>AVERAGE('GRPO原始 0923'!F2992:F2996)</f>
        <v>0.5390625</v>
      </c>
      <c r="D2480" s="3">
        <f>AVERAGE('GRPO原始 0923'!F2987:F2996)</f>
        <v>0.546875</v>
      </c>
      <c r="E2480" s="3">
        <f>AVERAGE('GRPO原始 0923'!F2982:F2996)</f>
        <v>0.519791666666667</v>
      </c>
      <c r="F2480" s="3">
        <f>AVERAGE('GRPO原始 0923'!F2977:F2996)</f>
        <v>0.524609375</v>
      </c>
      <c r="G2480" s="3">
        <f>AVERAGE('GRPO原始 0923'!F2967:F2996)</f>
        <v>0.51796875</v>
      </c>
      <c r="H2480" s="3">
        <f>AVERAGE('GRPO原始 0923'!F2957:F2996)</f>
        <v>0.506640625</v>
      </c>
      <c r="I2480" s="3">
        <f>AVERAGE('GRPO原始 0923'!F2947:F2996)</f>
        <v>0.48640625</v>
      </c>
      <c r="J2480" s="5">
        <f t="shared" ref="J2480:P2480" si="2478">C2480-C69</f>
        <v>-0.0609375</v>
      </c>
      <c r="K2480" s="5">
        <f t="shared" si="2478"/>
        <v>-0.06875</v>
      </c>
      <c r="L2480" s="5">
        <f t="shared" si="2478"/>
        <v>-0.0703125</v>
      </c>
      <c r="M2480" s="5">
        <f t="shared" si="2478"/>
        <v>-0.0640624999999999</v>
      </c>
      <c r="N2480" s="5">
        <f t="shared" si="2478"/>
        <v>-0.0455729166666667</v>
      </c>
      <c r="O2480" s="5">
        <f t="shared" si="2478"/>
        <v>-0.0427734375000001</v>
      </c>
      <c r="P2480" s="5">
        <f t="shared" si="2478"/>
        <v>-0.03984375</v>
      </c>
    </row>
    <row r="2481" ht="19" customHeight="1" spans="1:16">
      <c r="A2481" s="2" t="s">
        <v>295</v>
      </c>
      <c r="B2481" s="2">
        <v>69</v>
      </c>
      <c r="C2481" s="3">
        <f>AVERAGE('GRPO原始 0923'!F2993:F2997)</f>
        <v>0.5109375</v>
      </c>
      <c r="D2481" s="3">
        <f>AVERAGE('GRPO原始 0923'!F2988:F2997)</f>
        <v>0.54140625</v>
      </c>
      <c r="E2481" s="3">
        <f>AVERAGE('GRPO原始 0923'!F2983:F2997)</f>
        <v>0.521354166666667</v>
      </c>
      <c r="F2481" s="3">
        <f>AVERAGE('GRPO原始 0923'!F2978:F2997)</f>
        <v>0.5234375</v>
      </c>
      <c r="G2481" s="3">
        <f>AVERAGE('GRPO原始 0923'!F2968:F2997)</f>
        <v>0.51875</v>
      </c>
      <c r="H2481" s="3">
        <f>AVERAGE('GRPO原始 0923'!F2958:F2997)</f>
        <v>0.50703125</v>
      </c>
      <c r="I2481" s="3">
        <f>AVERAGE('GRPO原始 0923'!F2948:F2997)</f>
        <v>0.48828125</v>
      </c>
      <c r="J2481" s="5">
        <f t="shared" ref="J2481:P2481" si="2479">C2481-C70</f>
        <v>-0.053125</v>
      </c>
      <c r="K2481" s="5">
        <f t="shared" si="2479"/>
        <v>-0.06796875</v>
      </c>
      <c r="L2481" s="5">
        <f t="shared" si="2479"/>
        <v>-0.0625</v>
      </c>
      <c r="M2481" s="5">
        <f t="shared" si="2479"/>
        <v>-0.059375</v>
      </c>
      <c r="N2481" s="5">
        <f t="shared" si="2479"/>
        <v>-0.0440104166666666</v>
      </c>
      <c r="O2481" s="5">
        <f t="shared" si="2479"/>
        <v>-0.0419921875</v>
      </c>
      <c r="P2481" s="5">
        <f t="shared" si="2479"/>
        <v>-0.0376562499999999</v>
      </c>
    </row>
    <row r="2482" ht="19" customHeight="1" spans="1:16">
      <c r="A2482" s="2" t="s">
        <v>295</v>
      </c>
      <c r="B2482" s="2">
        <v>70</v>
      </c>
      <c r="C2482" s="3">
        <f>AVERAGE('GRPO原始 0923'!F2994:F2998)</f>
        <v>0.5109375</v>
      </c>
      <c r="D2482" s="3">
        <f>AVERAGE('GRPO原始 0923'!F2989:F2998)</f>
        <v>0.54140625</v>
      </c>
      <c r="E2482" s="3">
        <f>AVERAGE('GRPO原始 0923'!F2984:F2998)</f>
        <v>0.528125</v>
      </c>
      <c r="F2482" s="3">
        <f>AVERAGE('GRPO原始 0923'!F2979:F2998)</f>
        <v>0.526953125</v>
      </c>
      <c r="G2482" s="3">
        <f>AVERAGE('GRPO原始 0923'!F2969:F2998)</f>
        <v>0.521875</v>
      </c>
      <c r="H2482" s="3">
        <f>AVERAGE('GRPO原始 0923'!F2959:F2998)</f>
        <v>0.5125</v>
      </c>
      <c r="I2482" s="3">
        <f>AVERAGE('GRPO原始 0923'!F2949:F2998)</f>
        <v>0.49359375</v>
      </c>
      <c r="J2482" s="5">
        <f t="shared" ref="J2482:P2482" si="2480">C2482-C71</f>
        <v>-0.0375</v>
      </c>
      <c r="K2482" s="5">
        <f t="shared" si="2480"/>
        <v>-0.06484375</v>
      </c>
      <c r="L2482" s="5">
        <f t="shared" si="2480"/>
        <v>-0.0567708333333333</v>
      </c>
      <c r="M2482" s="5">
        <f t="shared" si="2480"/>
        <v>-0.058984375</v>
      </c>
      <c r="N2482" s="5">
        <f t="shared" si="2480"/>
        <v>-0.0440104166666667</v>
      </c>
      <c r="O2482" s="5">
        <f t="shared" si="2480"/>
        <v>-0.0394531250000001</v>
      </c>
      <c r="P2482" s="5">
        <f t="shared" si="2480"/>
        <v>-0.03578125</v>
      </c>
    </row>
    <row r="2483" ht="19" customHeight="1" spans="1:16">
      <c r="A2483" s="2" t="s">
        <v>295</v>
      </c>
      <c r="B2483" s="2">
        <v>71</v>
      </c>
      <c r="C2483" s="3">
        <f>AVERAGE('GRPO原始 0923'!F2995:F2999)</f>
        <v>0.5203125</v>
      </c>
      <c r="D2483" s="3">
        <f>AVERAGE('GRPO原始 0923'!F2990:F2999)</f>
        <v>0.5453125</v>
      </c>
      <c r="E2483" s="3">
        <f>AVERAGE('GRPO原始 0923'!F2985:F2999)</f>
        <v>0.538541666666667</v>
      </c>
      <c r="F2483" s="3">
        <f>AVERAGE('GRPO原始 0923'!F2980:F2999)</f>
        <v>0.5265625</v>
      </c>
      <c r="G2483" s="3">
        <f>AVERAGE('GRPO原始 0923'!F2970:F2999)</f>
        <v>0.520572916666667</v>
      </c>
      <c r="H2483" s="3">
        <f>AVERAGE('GRPO原始 0923'!F2960:F2999)</f>
        <v>0.5162109375</v>
      </c>
      <c r="I2483" s="3">
        <f>AVERAGE('GRPO原始 0923'!F2950:F2999)</f>
        <v>0.4959375</v>
      </c>
      <c r="J2483" s="5">
        <f t="shared" ref="J2483:P2483" si="2481">C2483-C72</f>
        <v>-0.0171875</v>
      </c>
      <c r="K2483" s="5">
        <f t="shared" si="2481"/>
        <v>-0.0554687500000001</v>
      </c>
      <c r="L2483" s="5">
        <f t="shared" si="2481"/>
        <v>-0.0572916666666666</v>
      </c>
      <c r="M2483" s="5">
        <f t="shared" si="2481"/>
        <v>-0.0546875</v>
      </c>
      <c r="N2483" s="5">
        <f t="shared" si="2481"/>
        <v>-0.0440104166666666</v>
      </c>
      <c r="O2483" s="5">
        <f t="shared" si="2481"/>
        <v>-0.039453125</v>
      </c>
      <c r="P2483" s="5">
        <f t="shared" si="2481"/>
        <v>-0.0345312500000001</v>
      </c>
    </row>
    <row r="2484" ht="19" customHeight="1" spans="1:16">
      <c r="A2484" s="2" t="s">
        <v>295</v>
      </c>
      <c r="B2484" s="2">
        <v>72</v>
      </c>
      <c r="C2484" s="3">
        <f>AVERAGE('GRPO原始 0923'!F2996:F3000)</f>
        <v>0.5109375</v>
      </c>
      <c r="D2484" s="3">
        <f>AVERAGE('GRPO原始 0923'!F2991:F3000)</f>
        <v>0.5296875</v>
      </c>
      <c r="E2484" s="3">
        <f>AVERAGE('GRPO原始 0923'!F2986:F3000)</f>
        <v>0.5328125</v>
      </c>
      <c r="F2484" s="3">
        <f>AVERAGE('GRPO原始 0923'!F2981:F3000)</f>
        <v>0.520703125</v>
      </c>
      <c r="G2484" s="3">
        <f>AVERAGE('GRPO原始 0923'!F2971:F3000)</f>
        <v>0.522395833333333</v>
      </c>
      <c r="H2484" s="3">
        <f>AVERAGE('GRPO原始 0923'!F2961:F3000)</f>
        <v>0.5162109375</v>
      </c>
      <c r="I2484" s="3">
        <f>AVERAGE('GRPO原始 0923'!F2951:F3000)</f>
        <v>0.4978125</v>
      </c>
      <c r="J2484" s="5">
        <f t="shared" ref="J2484:P2484" si="2482">C2484-C73</f>
        <v>-0.00937499999999991</v>
      </c>
      <c r="K2484" s="5">
        <f t="shared" si="2482"/>
        <v>-0.04453125</v>
      </c>
      <c r="L2484" s="5">
        <f t="shared" si="2482"/>
        <v>-0.0536458333333333</v>
      </c>
      <c r="M2484" s="5">
        <f t="shared" si="2482"/>
        <v>-0.052734375</v>
      </c>
      <c r="N2484" s="5">
        <f t="shared" si="2482"/>
        <v>-0.0421875</v>
      </c>
      <c r="O2484" s="5">
        <f t="shared" si="2482"/>
        <v>-0.0375</v>
      </c>
      <c r="P2484" s="5">
        <f t="shared" si="2482"/>
        <v>-0.033125</v>
      </c>
    </row>
    <row r="2485" ht="19" customHeight="1" spans="1:16">
      <c r="A2485" s="2" t="s">
        <v>295</v>
      </c>
      <c r="B2485" s="2">
        <v>73</v>
      </c>
      <c r="C2485" s="3">
        <f>AVERAGE('GRPO原始 0923'!F2997:F3001)</f>
        <v>0.515625</v>
      </c>
      <c r="D2485" s="3">
        <f>AVERAGE('GRPO原始 0923'!F2992:F3001)</f>
        <v>0.52734375</v>
      </c>
      <c r="E2485" s="3">
        <f>AVERAGE('GRPO原始 0923'!F2987:F3001)</f>
        <v>0.536458333333333</v>
      </c>
      <c r="F2485" s="3">
        <f>AVERAGE('GRPO原始 0923'!F2982:F3001)</f>
        <v>0.51875</v>
      </c>
      <c r="G2485" s="3">
        <f>AVERAGE('GRPO原始 0923'!F2972:F3001)</f>
        <v>0.52578125</v>
      </c>
      <c r="H2485" s="3">
        <f>AVERAGE('GRPO原始 0923'!F2962:F3001)</f>
        <v>0.5189453125</v>
      </c>
      <c r="I2485" s="3">
        <f>AVERAGE('GRPO原始 0923'!F2952:F3001)</f>
        <v>0.50125</v>
      </c>
      <c r="J2485" s="5">
        <f t="shared" ref="J2485:P2485" si="2483">C2485-C74</f>
        <v>-0.025</v>
      </c>
      <c r="K2485" s="5">
        <f t="shared" si="2483"/>
        <v>-0.04296875</v>
      </c>
      <c r="L2485" s="5">
        <f t="shared" si="2483"/>
        <v>-0.0541666666666666</v>
      </c>
      <c r="M2485" s="5">
        <f t="shared" si="2483"/>
        <v>-0.058984375</v>
      </c>
      <c r="N2485" s="5">
        <f t="shared" si="2483"/>
        <v>-0.0479166666666667</v>
      </c>
      <c r="O2485" s="5">
        <f t="shared" si="2483"/>
        <v>-0.0400390625</v>
      </c>
      <c r="P2485" s="5">
        <f t="shared" si="2483"/>
        <v>-0.03609375</v>
      </c>
    </row>
    <row r="2486" ht="19" customHeight="1" spans="1:16">
      <c r="A2486" s="2" t="s">
        <v>295</v>
      </c>
      <c r="B2486" s="2">
        <v>74</v>
      </c>
      <c r="C2486" s="3">
        <f>AVERAGE('GRPO原始 0923'!F2998:F3002)</f>
        <v>0.5171875</v>
      </c>
      <c r="D2486" s="3">
        <f>AVERAGE('GRPO原始 0923'!F2993:F3002)</f>
        <v>0.5140625</v>
      </c>
      <c r="E2486" s="3">
        <f>AVERAGE('GRPO原始 0923'!F2988:F3002)</f>
        <v>0.533333333333333</v>
      </c>
      <c r="F2486" s="3">
        <f>AVERAGE('GRPO原始 0923'!F2983:F3002)</f>
        <v>0.5203125</v>
      </c>
      <c r="G2486" s="3">
        <f>AVERAGE('GRPO原始 0923'!F2973:F3002)</f>
        <v>0.524739583333333</v>
      </c>
      <c r="H2486" s="3">
        <f>AVERAGE('GRPO原始 0923'!F2963:F3002)</f>
        <v>0.5189453125</v>
      </c>
      <c r="I2486" s="3">
        <f>AVERAGE('GRPO原始 0923'!F2953:F3002)</f>
        <v>0.50359375</v>
      </c>
      <c r="J2486" s="5">
        <f t="shared" ref="J2486:P2486" si="2484">C2486-C75</f>
        <v>-0.00937500000000002</v>
      </c>
      <c r="K2486" s="5">
        <f t="shared" si="2484"/>
        <v>-0.03125</v>
      </c>
      <c r="L2486" s="5">
        <f t="shared" si="2484"/>
        <v>-0.0484375</v>
      </c>
      <c r="M2486" s="5">
        <f t="shared" si="2484"/>
        <v>-0.0492187500000001</v>
      </c>
      <c r="N2486" s="5">
        <f t="shared" si="2484"/>
        <v>-0.046875</v>
      </c>
      <c r="O2486" s="5">
        <f t="shared" si="2484"/>
        <v>-0.035546875</v>
      </c>
      <c r="P2486" s="5">
        <f t="shared" si="2484"/>
        <v>-0.03234375</v>
      </c>
    </row>
    <row r="2487" ht="19" customHeight="1" spans="1:16">
      <c r="A2487" s="2" t="s">
        <v>295</v>
      </c>
      <c r="B2487" s="2">
        <v>75</v>
      </c>
      <c r="C2487" s="3">
        <f>AVERAGE('GRPO原始 0923'!F2999:F3003)</f>
        <v>0.5203125</v>
      </c>
      <c r="D2487" s="3">
        <f>AVERAGE('GRPO原始 0923'!F2994:F3003)</f>
        <v>0.515625</v>
      </c>
      <c r="E2487" s="3">
        <f>AVERAGE('GRPO原始 0923'!F2989:F3003)</f>
        <v>0.534375</v>
      </c>
      <c r="F2487" s="3">
        <f>AVERAGE('GRPO原始 0923'!F2984:F3003)</f>
        <v>0.526171875</v>
      </c>
      <c r="G2487" s="3">
        <f>AVERAGE('GRPO原始 0923'!F2974:F3003)</f>
        <v>0.5265625</v>
      </c>
      <c r="H2487" s="3">
        <f>AVERAGE('GRPO原始 0923'!F2964:F3003)</f>
        <v>0.5205078125</v>
      </c>
      <c r="I2487" s="3">
        <f>AVERAGE('GRPO原始 0923'!F2954:F3003)</f>
        <v>0.5059375</v>
      </c>
      <c r="J2487" s="5">
        <f t="shared" ref="J2487:P2487" si="2485">C2487-C76</f>
        <v>0</v>
      </c>
      <c r="K2487" s="5">
        <f t="shared" si="2485"/>
        <v>-0.01875</v>
      </c>
      <c r="L2487" s="5">
        <f t="shared" si="2485"/>
        <v>-0.0432291666666667</v>
      </c>
      <c r="M2487" s="5">
        <f t="shared" si="2485"/>
        <v>-0.042578125</v>
      </c>
      <c r="N2487" s="5">
        <f t="shared" si="2485"/>
        <v>-0.0463541666666666</v>
      </c>
      <c r="O2487" s="5">
        <f t="shared" si="2485"/>
        <v>-0.0349609375</v>
      </c>
      <c r="P2487" s="5">
        <f t="shared" si="2485"/>
        <v>-0.030625</v>
      </c>
    </row>
    <row r="2488" ht="19" customHeight="1" spans="1:16">
      <c r="A2488" s="2" t="s">
        <v>295</v>
      </c>
      <c r="B2488" s="2">
        <v>76</v>
      </c>
      <c r="C2488" s="3">
        <f>AVERAGE('GRPO原始 0923'!F3000:F3004)</f>
        <v>0.5234375</v>
      </c>
      <c r="D2488" s="3">
        <f>AVERAGE('GRPO原始 0923'!F2995:F3004)</f>
        <v>0.521875</v>
      </c>
      <c r="E2488" s="3">
        <f>AVERAGE('GRPO原始 0923'!F2990:F3004)</f>
        <v>0.538020833333333</v>
      </c>
      <c r="F2488" s="3">
        <f>AVERAGE('GRPO原始 0923'!F2985:F3004)</f>
        <v>0.534765625</v>
      </c>
      <c r="G2488" s="3">
        <f>AVERAGE('GRPO原始 0923'!F2975:F3004)</f>
        <v>0.52578125</v>
      </c>
      <c r="H2488" s="3">
        <f>AVERAGE('GRPO原始 0923'!F2965:F3004)</f>
        <v>0.52109375</v>
      </c>
      <c r="I2488" s="3">
        <f>AVERAGE('GRPO原始 0923'!F2955:F3004)</f>
        <v>0.5075</v>
      </c>
      <c r="J2488" s="5">
        <f t="shared" ref="J2488:P2488" si="2486">C2488-C77</f>
        <v>-0.0125</v>
      </c>
      <c r="K2488" s="5">
        <f t="shared" si="2486"/>
        <v>-0.01484375</v>
      </c>
      <c r="L2488" s="5">
        <f t="shared" si="2486"/>
        <v>-0.0411458333333334</v>
      </c>
      <c r="M2488" s="5">
        <f t="shared" si="2486"/>
        <v>-0.0460937499999999</v>
      </c>
      <c r="N2488" s="5">
        <f t="shared" si="2486"/>
        <v>-0.046875</v>
      </c>
      <c r="O2488" s="5">
        <f t="shared" si="2486"/>
        <v>-0.037109375</v>
      </c>
      <c r="P2488" s="5">
        <f t="shared" si="2486"/>
        <v>-0.0329687500000001</v>
      </c>
    </row>
    <row r="2489" ht="19" customHeight="1" spans="1:16">
      <c r="A2489" s="2" t="s">
        <v>295</v>
      </c>
      <c r="B2489" s="2">
        <v>77</v>
      </c>
      <c r="C2489" s="3">
        <f>AVERAGE('GRPO原始 0923'!F3001:F3005)</f>
        <v>0.5421875</v>
      </c>
      <c r="D2489" s="3">
        <f>AVERAGE('GRPO原始 0923'!F2996:F3005)</f>
        <v>0.5265625</v>
      </c>
      <c r="E2489" s="3">
        <f>AVERAGE('GRPO原始 0923'!F2991:F3005)</f>
        <v>0.533854166666667</v>
      </c>
      <c r="F2489" s="3">
        <f>AVERAGE('GRPO原始 0923'!F2986:F3005)</f>
        <v>0.53515625</v>
      </c>
      <c r="G2489" s="3">
        <f>AVERAGE('GRPO原始 0923'!F2976:F3005)</f>
        <v>0.525260416666667</v>
      </c>
      <c r="H2489" s="3">
        <f>AVERAGE('GRPO原始 0923'!F2966:F3005)</f>
        <v>0.5212890625</v>
      </c>
      <c r="I2489" s="3">
        <f>AVERAGE('GRPO原始 0923'!F2956:F3005)</f>
        <v>0.50953125</v>
      </c>
      <c r="J2489" s="5">
        <f t="shared" ref="J2489:P2489" si="2487">C2489-C78</f>
        <v>0.00312500000000004</v>
      </c>
      <c r="K2489" s="5">
        <f t="shared" si="2487"/>
        <v>-0.00312499999999993</v>
      </c>
      <c r="L2489" s="5">
        <f t="shared" si="2487"/>
        <v>-0.0286458333333334</v>
      </c>
      <c r="M2489" s="5">
        <f t="shared" si="2487"/>
        <v>-0.039453125</v>
      </c>
      <c r="N2489" s="5">
        <f t="shared" si="2487"/>
        <v>-0.0434895833333333</v>
      </c>
      <c r="O2489" s="5">
        <f t="shared" si="2487"/>
        <v>-0.034765625</v>
      </c>
      <c r="P2489" s="5">
        <f t="shared" si="2487"/>
        <v>-0.030625</v>
      </c>
    </row>
    <row r="2490" ht="19" customHeight="1" spans="1:16">
      <c r="A2490" s="2" t="s">
        <v>295</v>
      </c>
      <c r="B2490" s="2">
        <v>78</v>
      </c>
      <c r="C2490" s="3">
        <f>AVERAGE('GRPO原始 0923'!F3002:F3006)</f>
        <v>0.5359375</v>
      </c>
      <c r="D2490" s="3">
        <f>AVERAGE('GRPO原始 0923'!F2997:F3006)</f>
        <v>0.52578125</v>
      </c>
      <c r="E2490" s="3">
        <f>AVERAGE('GRPO原始 0923'!F2992:F3006)</f>
        <v>0.530208333333333</v>
      </c>
      <c r="F2490" s="3">
        <f>AVERAGE('GRPO原始 0923'!F2987:F3006)</f>
        <v>0.536328125</v>
      </c>
      <c r="G2490" s="3">
        <f>AVERAGE('GRPO原始 0923'!F2977:F3006)</f>
        <v>0.525</v>
      </c>
      <c r="H2490" s="3">
        <f>AVERAGE('GRPO原始 0923'!F2967:F3006)</f>
        <v>0.519921875</v>
      </c>
      <c r="I2490" s="3">
        <f>AVERAGE('GRPO原始 0923'!F2957:F3006)</f>
        <v>0.51046875</v>
      </c>
      <c r="J2490" s="5">
        <f t="shared" ref="J2490:P2490" si="2488">C2490-C79</f>
        <v>0.0343749999999999</v>
      </c>
      <c r="K2490" s="5">
        <f t="shared" si="2488"/>
        <v>0.00468749999999996</v>
      </c>
      <c r="L2490" s="5">
        <f t="shared" si="2488"/>
        <v>-0.0171875</v>
      </c>
      <c r="M2490" s="5">
        <f t="shared" si="2488"/>
        <v>-0.03203125</v>
      </c>
      <c r="N2490" s="5">
        <f t="shared" si="2488"/>
        <v>-0.0411458333333333</v>
      </c>
      <c r="O2490" s="5">
        <f t="shared" si="2488"/>
        <v>-0.0330078125000001</v>
      </c>
      <c r="P2490" s="5">
        <f t="shared" si="2488"/>
        <v>-0.0332812499999999</v>
      </c>
    </row>
    <row r="2491" ht="19" customHeight="1" spans="1:16">
      <c r="A2491" s="2" t="s">
        <v>295</v>
      </c>
      <c r="B2491" s="2">
        <v>79</v>
      </c>
      <c r="C2491" s="3">
        <f>AVERAGE('GRPO原始 0923'!F3003:F3007)</f>
        <v>0.5453125</v>
      </c>
      <c r="D2491" s="3">
        <f>AVERAGE('GRPO原始 0923'!F2998:F3007)</f>
        <v>0.53125</v>
      </c>
      <c r="E2491" s="3">
        <f>AVERAGE('GRPO原始 0923'!F2993:F3007)</f>
        <v>0.524479166666667</v>
      </c>
      <c r="F2491" s="3">
        <f>AVERAGE('GRPO原始 0923'!F2988:F3007)</f>
        <v>0.536328125</v>
      </c>
      <c r="G2491" s="3">
        <f>AVERAGE('GRPO原始 0923'!F2978:F3007)</f>
        <v>0.526041666666667</v>
      </c>
      <c r="H2491" s="3">
        <f>AVERAGE('GRPO原始 0923'!F2968:F3007)</f>
        <v>0.521875</v>
      </c>
      <c r="I2491" s="3">
        <f>AVERAGE('GRPO原始 0923'!F2958:F3007)</f>
        <v>0.511875</v>
      </c>
      <c r="J2491" s="5">
        <f t="shared" ref="J2491:P2491" si="2489">C2491-C80</f>
        <v>0.0359375</v>
      </c>
      <c r="K2491" s="5">
        <f t="shared" si="2489"/>
        <v>0.01328125</v>
      </c>
      <c r="L2491" s="5">
        <f t="shared" si="2489"/>
        <v>-0.00885416666666661</v>
      </c>
      <c r="M2491" s="5">
        <f t="shared" si="2489"/>
        <v>-0.02734375</v>
      </c>
      <c r="N2491" s="5">
        <f t="shared" si="2489"/>
        <v>-0.03515625</v>
      </c>
      <c r="O2491" s="5">
        <f t="shared" si="2489"/>
        <v>-0.0296875</v>
      </c>
      <c r="P2491" s="5">
        <f t="shared" si="2489"/>
        <v>-0.0309375000000001</v>
      </c>
    </row>
    <row r="2492" ht="19" customHeight="1" spans="1:16">
      <c r="A2492" s="2" t="s">
        <v>295</v>
      </c>
      <c r="B2492" s="2">
        <v>80</v>
      </c>
      <c r="C2492" s="3">
        <f>AVERAGE('GRPO原始 0923'!F3004:F3008)</f>
        <v>0.5375</v>
      </c>
      <c r="D2492" s="3">
        <f>AVERAGE('GRPO原始 0923'!F2999:F3008)</f>
        <v>0.52890625</v>
      </c>
      <c r="E2492" s="3">
        <f>AVERAGE('GRPO原始 0923'!F2994:F3008)</f>
        <v>0.522916666666667</v>
      </c>
      <c r="F2492" s="3">
        <f>AVERAGE('GRPO原始 0923'!F2989:F3008)</f>
        <v>0.53515625</v>
      </c>
      <c r="G2492" s="3">
        <f>AVERAGE('GRPO原始 0923'!F2979:F3008)</f>
        <v>0.527604166666667</v>
      </c>
      <c r="H2492" s="3">
        <f>AVERAGE('GRPO原始 0923'!F2969:F3008)</f>
        <v>0.5236328125</v>
      </c>
      <c r="I2492" s="3">
        <f>AVERAGE('GRPO原始 0923'!F2959:F3008)</f>
        <v>0.51578125</v>
      </c>
      <c r="J2492" s="5">
        <f t="shared" ref="J2492:P2492" si="2490">C2492-C81</f>
        <v>0.0359375</v>
      </c>
      <c r="K2492" s="5">
        <f t="shared" si="2490"/>
        <v>0.01796875</v>
      </c>
      <c r="L2492" s="5">
        <f t="shared" si="2490"/>
        <v>-0.000520833333333304</v>
      </c>
      <c r="M2492" s="5">
        <f t="shared" si="2490"/>
        <v>-0.0234375</v>
      </c>
      <c r="N2492" s="5">
        <f t="shared" si="2490"/>
        <v>-0.0333333333333333</v>
      </c>
      <c r="O2492" s="5">
        <f t="shared" si="2490"/>
        <v>-0.0285156249999999</v>
      </c>
      <c r="P2492" s="5">
        <f t="shared" si="2490"/>
        <v>-0.02796875</v>
      </c>
    </row>
    <row r="2493" ht="19" customHeight="1" spans="1:16">
      <c r="A2493" s="2" t="s">
        <v>295</v>
      </c>
      <c r="B2493" s="2">
        <v>81</v>
      </c>
      <c r="C2493" s="3">
        <f>AVERAGE('GRPO原始 0923'!F3005:F3009)</f>
        <v>0.5390625</v>
      </c>
      <c r="D2493" s="3">
        <f>AVERAGE('GRPO原始 0923'!F3000:F3009)</f>
        <v>0.53125</v>
      </c>
      <c r="E2493" s="3">
        <f>AVERAGE('GRPO原始 0923'!F2995:F3009)</f>
        <v>0.527604166666667</v>
      </c>
      <c r="F2493" s="3">
        <f>AVERAGE('GRPO原始 0923'!F2990:F3009)</f>
        <v>0.53828125</v>
      </c>
      <c r="G2493" s="3">
        <f>AVERAGE('GRPO原始 0923'!F2980:F3009)</f>
        <v>0.528125</v>
      </c>
      <c r="H2493" s="3">
        <f>AVERAGE('GRPO原始 0923'!F2970:F3009)</f>
        <v>0.5232421875</v>
      </c>
      <c r="I2493" s="3">
        <f>AVERAGE('GRPO原始 0923'!F2960:F3009)</f>
        <v>0.51921875</v>
      </c>
      <c r="J2493" s="5">
        <f t="shared" ref="J2493:P2493" si="2491">C2493-C82</f>
        <v>0.0796875</v>
      </c>
      <c r="K2493" s="5">
        <f t="shared" si="2491"/>
        <v>0.03359375</v>
      </c>
      <c r="L2493" s="5">
        <f t="shared" si="2491"/>
        <v>0.0166666666666666</v>
      </c>
      <c r="M2493" s="5">
        <f t="shared" si="2491"/>
        <v>-0.0109374999999999</v>
      </c>
      <c r="N2493" s="5">
        <f t="shared" si="2491"/>
        <v>-0.0252604166666667</v>
      </c>
      <c r="O2493" s="5">
        <f t="shared" si="2491"/>
        <v>-0.024609375</v>
      </c>
      <c r="P2493" s="5">
        <f t="shared" si="2491"/>
        <v>-0.0248437500000001</v>
      </c>
    </row>
    <row r="2494" ht="19" customHeight="1" spans="1:16">
      <c r="A2494" s="2" t="s">
        <v>295</v>
      </c>
      <c r="B2494" s="2">
        <v>82</v>
      </c>
      <c r="C2494" s="3">
        <f>AVERAGE('GRPO原始 0923'!F3006:F3010)</f>
        <v>0.5125</v>
      </c>
      <c r="D2494" s="3">
        <f>AVERAGE('GRPO原始 0923'!F3001:F3010)</f>
        <v>0.52734375</v>
      </c>
      <c r="E2494" s="3">
        <f>AVERAGE('GRPO原始 0923'!F2996:F3010)</f>
        <v>0.521875</v>
      </c>
      <c r="F2494" s="3">
        <f>AVERAGE('GRPO原始 0923'!F2991:F3010)</f>
        <v>0.528515625</v>
      </c>
      <c r="G2494" s="3">
        <f>AVERAGE('GRPO原始 0923'!F2981:F3010)</f>
        <v>0.522916666666667</v>
      </c>
      <c r="H2494" s="3">
        <f>AVERAGE('GRPO原始 0923'!F2971:F3010)</f>
        <v>0.5236328125</v>
      </c>
      <c r="I2494" s="3">
        <f>AVERAGE('GRPO原始 0923'!F2961:F3010)</f>
        <v>0.5184375</v>
      </c>
      <c r="J2494" s="5">
        <f t="shared" ref="J2494:P2494" si="2492">C2494-C83</f>
        <v>0.0468749999999999</v>
      </c>
      <c r="K2494" s="5">
        <f t="shared" si="2492"/>
        <v>0.025</v>
      </c>
      <c r="L2494" s="5">
        <f t="shared" si="2492"/>
        <v>0.0135416666666667</v>
      </c>
      <c r="M2494" s="5">
        <f t="shared" si="2492"/>
        <v>-0.009765625</v>
      </c>
      <c r="N2494" s="5">
        <f t="shared" si="2492"/>
        <v>-0.0268229166666666</v>
      </c>
      <c r="O2494" s="5">
        <f t="shared" si="2492"/>
        <v>-0.025390625</v>
      </c>
      <c r="P2494" s="5">
        <f t="shared" si="2492"/>
        <v>-0.025</v>
      </c>
    </row>
    <row r="2495" ht="19" customHeight="1" spans="1:16">
      <c r="A2495" s="2" t="s">
        <v>295</v>
      </c>
      <c r="B2495" s="2">
        <v>83</v>
      </c>
      <c r="C2495" s="3">
        <f>AVERAGE('GRPO原始 0923'!F3007:F3011)</f>
        <v>0.4875</v>
      </c>
      <c r="D2495" s="3">
        <f>AVERAGE('GRPO原始 0923'!F3002:F3011)</f>
        <v>0.51171875</v>
      </c>
      <c r="E2495" s="3">
        <f>AVERAGE('GRPO原始 0923'!F2997:F3011)</f>
        <v>0.513020833333333</v>
      </c>
      <c r="F2495" s="3">
        <f>AVERAGE('GRPO原始 0923'!F2992:F3011)</f>
        <v>0.51953125</v>
      </c>
      <c r="G2495" s="3">
        <f>AVERAGE('GRPO原始 0923'!F2982:F3011)</f>
        <v>0.51640625</v>
      </c>
      <c r="H2495" s="3">
        <f>AVERAGE('GRPO原始 0923'!F2972:F3011)</f>
        <v>0.522265625</v>
      </c>
      <c r="I2495" s="3">
        <f>AVERAGE('GRPO原始 0923'!F2962:F3011)</f>
        <v>0.5175</v>
      </c>
      <c r="J2495" s="5">
        <f t="shared" ref="J2495:P2495" si="2493">C2495-C84</f>
        <v>0.0421875</v>
      </c>
      <c r="K2495" s="5">
        <f t="shared" si="2493"/>
        <v>0.03828125</v>
      </c>
      <c r="L2495" s="5">
        <f t="shared" si="2493"/>
        <v>0.0171875</v>
      </c>
      <c r="M2495" s="5">
        <f t="shared" si="2493"/>
        <v>-0.00234374999999998</v>
      </c>
      <c r="N2495" s="5">
        <f t="shared" si="2493"/>
        <v>-0.0265625</v>
      </c>
      <c r="O2495" s="5">
        <f t="shared" si="2493"/>
        <v>-0.0263671875</v>
      </c>
      <c r="P2495" s="5">
        <f t="shared" si="2493"/>
        <v>-0.024375</v>
      </c>
    </row>
    <row r="2496" ht="19" customHeight="1" spans="1:16">
      <c r="A2496" s="2" t="s">
        <v>295</v>
      </c>
      <c r="B2496" s="2">
        <v>84</v>
      </c>
      <c r="C2496" s="3">
        <f>AVERAGE('GRPO原始 0923'!F3008:F3012)</f>
        <v>0.5046875</v>
      </c>
      <c r="D2496" s="3">
        <f>AVERAGE('GRPO原始 0923'!F3003:F3012)</f>
        <v>0.525</v>
      </c>
      <c r="E2496" s="3">
        <f>AVERAGE('GRPO原始 0923'!F2998:F3012)</f>
        <v>0.522395833333333</v>
      </c>
      <c r="F2496" s="3">
        <f>AVERAGE('GRPO原始 0923'!F2993:F3012)</f>
        <v>0.51953125</v>
      </c>
      <c r="G2496" s="3">
        <f>AVERAGE('GRPO原始 0923'!F2983:F3012)</f>
        <v>0.521875</v>
      </c>
      <c r="H2496" s="3">
        <f>AVERAGE('GRPO原始 0923'!F2973:F3012)</f>
        <v>0.5248046875</v>
      </c>
      <c r="I2496" s="3">
        <f>AVERAGE('GRPO原始 0923'!F2963:F3012)</f>
        <v>0.52015625</v>
      </c>
      <c r="J2496" s="5">
        <f t="shared" ref="J2496:P2496" si="2494">C2496-C85</f>
        <v>0.0546874999999999</v>
      </c>
      <c r="K2496" s="5">
        <f t="shared" si="2494"/>
        <v>0.0453125</v>
      </c>
      <c r="L2496" s="5">
        <f t="shared" si="2494"/>
        <v>0.0270833333333333</v>
      </c>
      <c r="M2496" s="5">
        <f t="shared" si="2494"/>
        <v>0.00703125000000004</v>
      </c>
      <c r="N2496" s="5">
        <f t="shared" si="2494"/>
        <v>-0.0177083333333333</v>
      </c>
      <c r="O2496" s="5">
        <f t="shared" si="2494"/>
        <v>-0.023828125</v>
      </c>
      <c r="P2496" s="5">
        <f t="shared" si="2494"/>
        <v>-0.019375</v>
      </c>
    </row>
    <row r="2497" ht="19" customHeight="1" spans="1:16">
      <c r="A2497" s="2" t="s">
        <v>295</v>
      </c>
      <c r="B2497" s="2">
        <v>85</v>
      </c>
      <c r="C2497" s="3">
        <f>AVERAGE('GRPO原始 0923'!F3009:F3013)</f>
        <v>0.5109375</v>
      </c>
      <c r="D2497" s="3">
        <f>AVERAGE('GRPO原始 0923'!F3004:F3013)</f>
        <v>0.52421875</v>
      </c>
      <c r="E2497" s="3">
        <f>AVERAGE('GRPO原始 0923'!F2999:F3013)</f>
        <v>0.522916666666667</v>
      </c>
      <c r="F2497" s="3">
        <f>AVERAGE('GRPO原始 0923'!F2994:F3013)</f>
        <v>0.519921875</v>
      </c>
      <c r="G2497" s="3">
        <f>AVERAGE('GRPO原始 0923'!F2984:F3013)</f>
        <v>0.525520833333333</v>
      </c>
      <c r="H2497" s="3">
        <f>AVERAGE('GRPO原始 0923'!F2974:F3013)</f>
        <v>0.5259765625</v>
      </c>
      <c r="I2497" s="3">
        <f>AVERAGE('GRPO原始 0923'!F2964:F3013)</f>
        <v>0.52125</v>
      </c>
      <c r="J2497" s="5">
        <f t="shared" ref="J2497:P2497" si="2495">C2497-C86</f>
        <v>0.0390625000000001</v>
      </c>
      <c r="K2497" s="5">
        <f t="shared" si="2495"/>
        <v>0.0375</v>
      </c>
      <c r="L2497" s="5">
        <f t="shared" si="2495"/>
        <v>0.025</v>
      </c>
      <c r="M2497" s="5">
        <f t="shared" si="2495"/>
        <v>0.00937500000000002</v>
      </c>
      <c r="N2497" s="5">
        <f t="shared" si="2495"/>
        <v>-0.0158854166666667</v>
      </c>
      <c r="O2497" s="5">
        <f t="shared" si="2495"/>
        <v>-0.025390625</v>
      </c>
      <c r="P2497" s="5">
        <f t="shared" si="2495"/>
        <v>-0.02046875</v>
      </c>
    </row>
    <row r="2498" ht="19" customHeight="1" spans="1:16">
      <c r="A2498" s="2" t="s">
        <v>295</v>
      </c>
      <c r="B2498" s="2">
        <v>86</v>
      </c>
      <c r="C2498" s="3">
        <f>AVERAGE('GRPO原始 0923'!F3010:F3014)</f>
        <v>0.4703125</v>
      </c>
      <c r="D2498" s="3">
        <f>AVERAGE('GRPO原始 0923'!F3005:F3014)</f>
        <v>0.5046875</v>
      </c>
      <c r="E2498" s="3">
        <f>AVERAGE('GRPO原始 0923'!F3000:F3014)</f>
        <v>0.5109375</v>
      </c>
      <c r="F2498" s="3">
        <f>AVERAGE('GRPO原始 0923'!F2995:F3014)</f>
        <v>0.51328125</v>
      </c>
      <c r="G2498" s="3">
        <f>AVERAGE('GRPO原始 0923'!F2985:F3014)</f>
        <v>0.524739583333333</v>
      </c>
      <c r="H2498" s="3">
        <f>AVERAGE('GRPO原始 0923'!F2975:F3014)</f>
        <v>0.5205078125</v>
      </c>
      <c r="I2498" s="3">
        <f>AVERAGE('GRPO原始 0923'!F2965:F3014)</f>
        <v>0.5178125</v>
      </c>
      <c r="J2498" s="5">
        <f t="shared" ref="J2498:P2498" si="2496">C2498-C87</f>
        <v>-0.0171875</v>
      </c>
      <c r="K2498" s="5">
        <f t="shared" si="2496"/>
        <v>0.0312499999999999</v>
      </c>
      <c r="L2498" s="5">
        <f t="shared" si="2496"/>
        <v>0.0166666666666667</v>
      </c>
      <c r="M2498" s="5">
        <f t="shared" si="2496"/>
        <v>0.00820312499999998</v>
      </c>
      <c r="N2498" s="5">
        <f t="shared" si="2496"/>
        <v>-0.0203125</v>
      </c>
      <c r="O2498" s="5">
        <f t="shared" si="2496"/>
        <v>-0.02734375</v>
      </c>
      <c r="P2498" s="5">
        <f t="shared" si="2496"/>
        <v>-0.0234375</v>
      </c>
    </row>
    <row r="2499" ht="19" customHeight="1" spans="1:16">
      <c r="A2499" s="2" t="s">
        <v>295</v>
      </c>
      <c r="B2499" s="2">
        <v>87</v>
      </c>
      <c r="C2499" s="3">
        <f>AVERAGE('GRPO原始 0923'!F3011:F3015)</f>
        <v>0.4796875</v>
      </c>
      <c r="D2499" s="3">
        <f>AVERAGE('GRPO原始 0923'!F3006:F3015)</f>
        <v>0.49609375</v>
      </c>
      <c r="E2499" s="3">
        <f>AVERAGE('GRPO原始 0923'!F3001:F3015)</f>
        <v>0.511458333333333</v>
      </c>
      <c r="F2499" s="3">
        <f>AVERAGE('GRPO原始 0923'!F2996:F3015)</f>
        <v>0.511328125</v>
      </c>
      <c r="G2499" s="3">
        <f>AVERAGE('GRPO原始 0923'!F2986:F3015)</f>
        <v>0.522135416666667</v>
      </c>
      <c r="H2499" s="3">
        <f>AVERAGE('GRPO原始 0923'!F2976:F3015)</f>
        <v>0.51796875</v>
      </c>
      <c r="I2499" s="3">
        <f>AVERAGE('GRPO原始 0923'!F2966:F3015)</f>
        <v>0.51625</v>
      </c>
      <c r="J2499" s="5">
        <f t="shared" ref="J2499:P2499" si="2497">C2499-C88</f>
        <v>-0.0125</v>
      </c>
      <c r="K2499" s="5">
        <f t="shared" si="2497"/>
        <v>0.0171875</v>
      </c>
      <c r="L2499" s="5">
        <f t="shared" si="2497"/>
        <v>0.0125</v>
      </c>
      <c r="M2499" s="5">
        <f t="shared" si="2497"/>
        <v>0.00703125000000004</v>
      </c>
      <c r="N2499" s="5">
        <f t="shared" si="2497"/>
        <v>-0.0205729166666667</v>
      </c>
      <c r="O2499" s="5">
        <f t="shared" si="2497"/>
        <v>-0.0283203125</v>
      </c>
      <c r="P2499" s="5">
        <f t="shared" si="2497"/>
        <v>-0.024375</v>
      </c>
    </row>
    <row r="2500" ht="19" customHeight="1" spans="1:16">
      <c r="A2500" s="2" t="s">
        <v>295</v>
      </c>
      <c r="B2500" s="2">
        <v>88</v>
      </c>
      <c r="C2500" s="3">
        <f>AVERAGE('GRPO原始 0923'!F3012:F3016)</f>
        <v>0.46875</v>
      </c>
      <c r="D2500" s="3">
        <f>AVERAGE('GRPO原始 0923'!F3007:F3016)</f>
        <v>0.478125</v>
      </c>
      <c r="E2500" s="3">
        <f>AVERAGE('GRPO原始 0923'!F3002:F3016)</f>
        <v>0.497395833333333</v>
      </c>
      <c r="F2500" s="3">
        <f>AVERAGE('GRPO原始 0923'!F2997:F3016)</f>
        <v>0.501953125</v>
      </c>
      <c r="G2500" s="3">
        <f>AVERAGE('GRPO原始 0923'!F2987:F3016)</f>
        <v>0.516927083333333</v>
      </c>
      <c r="H2500" s="3">
        <f>AVERAGE('GRPO原始 0923'!F2977:F3016)</f>
        <v>0.51328125</v>
      </c>
      <c r="I2500" s="3">
        <f>AVERAGE('GRPO原始 0923'!F2967:F3016)</f>
        <v>0.5115625</v>
      </c>
      <c r="J2500" s="5">
        <f t="shared" ref="J2500:P2500" si="2498">C2500-C89</f>
        <v>-0.0328125</v>
      </c>
      <c r="K2500" s="5">
        <f t="shared" si="2498"/>
        <v>0.00468750000000001</v>
      </c>
      <c r="L2500" s="5">
        <f t="shared" si="2498"/>
        <v>0.0145833333333333</v>
      </c>
      <c r="M2500" s="5">
        <f t="shared" si="2498"/>
        <v>0.00468750000000001</v>
      </c>
      <c r="N2500" s="5">
        <f t="shared" si="2498"/>
        <v>-0.0197916666666667</v>
      </c>
      <c r="O2500" s="5">
        <f t="shared" si="2498"/>
        <v>-0.0296875</v>
      </c>
      <c r="P2500" s="5">
        <f t="shared" si="2498"/>
        <v>-0.0254687499999999</v>
      </c>
    </row>
    <row r="2501" ht="19" customHeight="1" spans="1:16">
      <c r="A2501" s="2" t="s">
        <v>295</v>
      </c>
      <c r="B2501" s="2">
        <v>89</v>
      </c>
      <c r="C2501" s="3">
        <f>AVERAGE('GRPO原始 0923'!F3013:F3017)</f>
        <v>0.4296875</v>
      </c>
      <c r="D2501" s="3">
        <f>AVERAGE('GRPO原始 0923'!F3008:F3017)</f>
        <v>0.4671875</v>
      </c>
      <c r="E2501" s="3">
        <f>AVERAGE('GRPO原始 0923'!F3003:F3017)</f>
        <v>0.493229166666667</v>
      </c>
      <c r="F2501" s="3">
        <f>AVERAGE('GRPO原始 0923'!F2998:F3017)</f>
        <v>0.49921875</v>
      </c>
      <c r="G2501" s="3">
        <f>AVERAGE('GRPO原始 0923'!F2988:F3017)</f>
        <v>0.51328125</v>
      </c>
      <c r="H2501" s="3">
        <f>AVERAGE('GRPO原始 0923'!F2978:F3017)</f>
        <v>0.511328125</v>
      </c>
      <c r="I2501" s="3">
        <f>AVERAGE('GRPO原始 0923'!F2968:F3017)</f>
        <v>0.5109375</v>
      </c>
      <c r="J2501" s="5">
        <f t="shared" ref="J2501:P2501" si="2499">C2501-C90</f>
        <v>-0.0875</v>
      </c>
      <c r="K2501" s="5">
        <f t="shared" si="2499"/>
        <v>-0.01640625</v>
      </c>
      <c r="L2501" s="5">
        <f t="shared" si="2499"/>
        <v>0.00104166666666666</v>
      </c>
      <c r="M2501" s="5">
        <f t="shared" si="2499"/>
        <v>-0.00156249999999997</v>
      </c>
      <c r="N2501" s="5">
        <f t="shared" si="2499"/>
        <v>-0.0236979166666667</v>
      </c>
      <c r="O2501" s="5">
        <f t="shared" si="2499"/>
        <v>-0.0304687499999999</v>
      </c>
      <c r="P2501" s="5">
        <f t="shared" si="2499"/>
        <v>-0.02703125</v>
      </c>
    </row>
    <row r="2502" ht="19" customHeight="1" spans="1:16">
      <c r="A2502" s="2" t="s">
        <v>295</v>
      </c>
      <c r="B2502" s="2">
        <v>90</v>
      </c>
      <c r="C2502" s="3">
        <f>AVERAGE('GRPO原始 0923'!F3014:F3018)</f>
        <v>0.4390625</v>
      </c>
      <c r="D2502" s="3">
        <f>AVERAGE('GRPO原始 0923'!F3009:F3018)</f>
        <v>0.475</v>
      </c>
      <c r="E2502" s="3">
        <f>AVERAGE('GRPO原始 0923'!F3004:F3018)</f>
        <v>0.495833333333333</v>
      </c>
      <c r="F2502" s="3">
        <f>AVERAGE('GRPO原始 0923'!F2999:F3018)</f>
        <v>0.501953125</v>
      </c>
      <c r="G2502" s="3">
        <f>AVERAGE('GRPO原始 0923'!F2989:F3018)</f>
        <v>0.515104166666667</v>
      </c>
      <c r="H2502" s="3">
        <f>AVERAGE('GRPO原始 0923'!F2979:F3018)</f>
        <v>0.514453125</v>
      </c>
      <c r="I2502" s="3">
        <f>AVERAGE('GRPO原始 0923'!F2969:F3018)</f>
        <v>0.51390625</v>
      </c>
      <c r="J2502" s="5">
        <f t="shared" ref="J2502:P2502" si="2500">C2502-C91</f>
        <v>-0.0890624999999999</v>
      </c>
      <c r="K2502" s="5">
        <f t="shared" si="2500"/>
        <v>-0.025</v>
      </c>
      <c r="L2502" s="5">
        <f t="shared" si="2500"/>
        <v>-0.00468749999999996</v>
      </c>
      <c r="M2502" s="5">
        <f t="shared" si="2500"/>
        <v>-0.00351562500000002</v>
      </c>
      <c r="N2502" s="5">
        <f t="shared" si="2500"/>
        <v>-0.0239583333333333</v>
      </c>
      <c r="O2502" s="5">
        <f t="shared" si="2500"/>
        <v>-0.03125</v>
      </c>
      <c r="P2502" s="5">
        <f t="shared" si="2500"/>
        <v>-0.0278125</v>
      </c>
    </row>
    <row r="2503" ht="19" customHeight="1" spans="1:16">
      <c r="A2503" s="2" t="s">
        <v>295</v>
      </c>
      <c r="B2503" s="2">
        <v>91</v>
      </c>
      <c r="C2503" s="3">
        <f>AVERAGE('GRPO原始 0923'!F3015:F3019)</f>
        <v>0.4875</v>
      </c>
      <c r="D2503" s="3">
        <f>AVERAGE('GRPO原始 0923'!F3010:F3019)</f>
        <v>0.47890625</v>
      </c>
      <c r="E2503" s="3">
        <f>AVERAGE('GRPO原始 0923'!F3005:F3019)</f>
        <v>0.498958333333333</v>
      </c>
      <c r="F2503" s="3">
        <f>AVERAGE('GRPO原始 0923'!F3000:F3019)</f>
        <v>0.505078125</v>
      </c>
      <c r="G2503" s="3">
        <f>AVERAGE('GRPO原始 0923'!F2990:F3019)</f>
        <v>0.518489583333333</v>
      </c>
      <c r="H2503" s="3">
        <f>AVERAGE('GRPO原始 0923'!F2980:F3019)</f>
        <v>0.5158203125</v>
      </c>
      <c r="I2503" s="3">
        <f>AVERAGE('GRPO原始 0923'!F2970:F3019)</f>
        <v>0.514375</v>
      </c>
      <c r="J2503" s="5">
        <f t="shared" ref="J2503:P2503" si="2501">C2503-C92</f>
        <v>-0.0578125</v>
      </c>
      <c r="K2503" s="5">
        <f t="shared" si="2501"/>
        <v>-0.0375</v>
      </c>
      <c r="L2503" s="5">
        <f t="shared" si="2501"/>
        <v>0.00156250000000002</v>
      </c>
      <c r="M2503" s="5">
        <f t="shared" si="2501"/>
        <v>-0.001953125</v>
      </c>
      <c r="N2503" s="5">
        <f t="shared" si="2501"/>
        <v>-0.0197916666666668</v>
      </c>
      <c r="O2503" s="5">
        <f t="shared" si="2501"/>
        <v>-0.0283203125</v>
      </c>
      <c r="P2503" s="5">
        <f t="shared" si="2501"/>
        <v>-0.0271874999999999</v>
      </c>
    </row>
    <row r="2504" ht="19" customHeight="1" spans="1:16">
      <c r="A2504" s="2" t="s">
        <v>295</v>
      </c>
      <c r="B2504" s="2">
        <v>92</v>
      </c>
      <c r="C2504" s="3">
        <f>AVERAGE('GRPO原始 0923'!F3016:F3020)</f>
        <v>0.496875</v>
      </c>
      <c r="D2504" s="3">
        <f>AVERAGE('GRPO原始 0923'!F3011:F3020)</f>
        <v>0.48828125</v>
      </c>
      <c r="E2504" s="3">
        <f>AVERAGE('GRPO原始 0923'!F3006:F3020)</f>
        <v>0.496354166666667</v>
      </c>
      <c r="F2504" s="3">
        <f>AVERAGE('GRPO原始 0923'!F3001:F3020)</f>
        <v>0.5078125</v>
      </c>
      <c r="G2504" s="3">
        <f>AVERAGE('GRPO原始 0923'!F2991:F3020)</f>
        <v>0.515104166666667</v>
      </c>
      <c r="H2504" s="3">
        <f>AVERAGE('GRPO原始 0923'!F2981:F3020)</f>
        <v>0.5142578125</v>
      </c>
      <c r="I2504" s="3">
        <f>AVERAGE('GRPO原始 0923'!F2971:F3020)</f>
        <v>0.5165625</v>
      </c>
      <c r="J2504" s="5">
        <f t="shared" ref="J2504:P2504" si="2502">C2504-C93</f>
        <v>-0.0515625</v>
      </c>
      <c r="K2504" s="5">
        <f t="shared" si="2502"/>
        <v>-0.03203125</v>
      </c>
      <c r="L2504" s="5">
        <f t="shared" si="2502"/>
        <v>-0.00572916666666667</v>
      </c>
      <c r="M2504" s="5">
        <f t="shared" si="2502"/>
        <v>-0.00351562500000002</v>
      </c>
      <c r="N2504" s="5">
        <f t="shared" si="2502"/>
        <v>-0.0171875</v>
      </c>
      <c r="O2504" s="5">
        <f t="shared" si="2502"/>
        <v>-0.028125</v>
      </c>
      <c r="P2504" s="5">
        <f t="shared" si="2502"/>
        <v>-0.02671875</v>
      </c>
    </row>
    <row r="2505" ht="19" customHeight="1" spans="1:16">
      <c r="A2505" s="2" t="s">
        <v>295</v>
      </c>
      <c r="B2505" s="2">
        <v>93</v>
      </c>
      <c r="C2505" s="3">
        <f>AVERAGE('GRPO原始 0923'!F3017:F3021)</f>
        <v>0.540625</v>
      </c>
      <c r="D2505" s="3">
        <f>AVERAGE('GRPO原始 0923'!F3012:F3021)</f>
        <v>0.5046875</v>
      </c>
      <c r="E2505" s="3">
        <f>AVERAGE('GRPO原始 0923'!F3007:F3021)</f>
        <v>0.498958333333333</v>
      </c>
      <c r="F2505" s="3">
        <f>AVERAGE('GRPO原始 0923'!F3002:F3021)</f>
        <v>0.508203125</v>
      </c>
      <c r="G2505" s="3">
        <f>AVERAGE('GRPO原始 0923'!F2992:F3021)</f>
        <v>0.514583333333333</v>
      </c>
      <c r="H2505" s="3">
        <f>AVERAGE('GRPO原始 0923'!F2982:F3021)</f>
        <v>0.5134765625</v>
      </c>
      <c r="I2505" s="3">
        <f>AVERAGE('GRPO原始 0923'!F2972:F3021)</f>
        <v>0.51875</v>
      </c>
      <c r="J2505" s="5">
        <f t="shared" ref="J2505:P2505" si="2503">C2505-C94</f>
        <v>-0.0421874999999999</v>
      </c>
      <c r="K2505" s="5">
        <f t="shared" si="2503"/>
        <v>-0.0375000000000001</v>
      </c>
      <c r="L2505" s="5">
        <f t="shared" si="2503"/>
        <v>-0.0109375</v>
      </c>
      <c r="M2505" s="5">
        <f t="shared" si="2503"/>
        <v>0.000390624999999978</v>
      </c>
      <c r="N2505" s="5">
        <f t="shared" si="2503"/>
        <v>-0.0140625000000001</v>
      </c>
      <c r="O2505" s="5">
        <f t="shared" si="2503"/>
        <v>-0.029296875</v>
      </c>
      <c r="P2505" s="5">
        <f t="shared" si="2503"/>
        <v>-0.02859375</v>
      </c>
    </row>
    <row r="2506" ht="19" customHeight="1" spans="1:16">
      <c r="A2506" s="2" t="s">
        <v>295</v>
      </c>
      <c r="B2506" s="2">
        <v>94</v>
      </c>
      <c r="C2506" s="3">
        <f>AVERAGE('GRPO原始 0923'!F3018:F3022)</f>
        <v>0.56875</v>
      </c>
      <c r="D2506" s="3">
        <f>AVERAGE('GRPO原始 0923'!F3013:F3022)</f>
        <v>0.49921875</v>
      </c>
      <c r="E2506" s="3">
        <f>AVERAGE('GRPO原始 0923'!F3008:F3022)</f>
        <v>0.501041666666667</v>
      </c>
      <c r="F2506" s="3">
        <f>AVERAGE('GRPO原始 0923'!F3003:F3022)</f>
        <v>0.512109375</v>
      </c>
      <c r="G2506" s="3">
        <f>AVERAGE('GRPO原始 0923'!F2993:F3022)</f>
        <v>0.512760416666667</v>
      </c>
      <c r="H2506" s="3">
        <f>AVERAGE('GRPO原始 0923'!F2983:F3022)</f>
        <v>0.5162109375</v>
      </c>
      <c r="I2506" s="3">
        <f>AVERAGE('GRPO原始 0923'!F2973:F3022)</f>
        <v>0.5196875</v>
      </c>
      <c r="J2506" s="5">
        <f t="shared" ref="J2506:P2506" si="2504">C2506-C95</f>
        <v>-0.01875</v>
      </c>
      <c r="K2506" s="5">
        <f t="shared" si="2504"/>
        <v>-0.053125</v>
      </c>
      <c r="L2506" s="5">
        <f t="shared" si="2504"/>
        <v>-0.0171874999999999</v>
      </c>
      <c r="M2506" s="5">
        <f t="shared" si="2504"/>
        <v>-0.00390625</v>
      </c>
      <c r="N2506" s="5">
        <f t="shared" si="2504"/>
        <v>-0.0130208333333333</v>
      </c>
      <c r="O2506" s="5">
        <f t="shared" si="2504"/>
        <v>-0.0265624999999999</v>
      </c>
      <c r="P2506" s="5">
        <f t="shared" si="2504"/>
        <v>-0.0296875</v>
      </c>
    </row>
    <row r="2507" ht="19" customHeight="1" spans="1:16">
      <c r="A2507" s="2" t="s">
        <v>295</v>
      </c>
      <c r="B2507" s="2">
        <v>95</v>
      </c>
      <c r="C2507" s="3">
        <f>AVERAGE('GRPO原始 0923'!F3019:F3023)</f>
        <v>0.5453125</v>
      </c>
      <c r="D2507" s="3">
        <f>AVERAGE('GRPO原始 0923'!F3014:F3023)</f>
        <v>0.4921875</v>
      </c>
      <c r="E2507" s="3">
        <f>AVERAGE('GRPO原始 0923'!F3009:F3023)</f>
        <v>0.4984375</v>
      </c>
      <c r="F2507" s="3">
        <f>AVERAGE('GRPO原始 0923'!F3004:F3023)</f>
        <v>0.508203125</v>
      </c>
      <c r="G2507" s="3">
        <f>AVERAGE('GRPO原始 0923'!F2994:F3023)</f>
        <v>0.510677083333333</v>
      </c>
      <c r="H2507" s="3">
        <f>AVERAGE('GRPO原始 0923'!F2984:F3023)</f>
        <v>0.5171875</v>
      </c>
      <c r="I2507" s="3">
        <f>AVERAGE('GRPO原始 0923'!F2974:F3023)</f>
        <v>0.51921875</v>
      </c>
      <c r="J2507" s="5">
        <f t="shared" ref="J2507:P2507" si="2505">C2507-C96</f>
        <v>-0.0281250000000001</v>
      </c>
      <c r="K2507" s="5">
        <f t="shared" si="2505"/>
        <v>-0.05859375</v>
      </c>
      <c r="L2507" s="5">
        <f t="shared" si="2505"/>
        <v>-0.0260416666666667</v>
      </c>
      <c r="M2507" s="5">
        <f t="shared" si="2505"/>
        <v>-0.0105468750000001</v>
      </c>
      <c r="N2507" s="5">
        <f t="shared" si="2505"/>
        <v>-0.01328125</v>
      </c>
      <c r="O2507" s="5">
        <f t="shared" si="2505"/>
        <v>-0.0265624999999999</v>
      </c>
      <c r="P2507" s="5">
        <f t="shared" si="2505"/>
        <v>-0.0320312500000001</v>
      </c>
    </row>
    <row r="2508" ht="19" customHeight="1" spans="1:16">
      <c r="A2508" s="2" t="s">
        <v>295</v>
      </c>
      <c r="B2508" s="2">
        <v>96</v>
      </c>
      <c r="C2508" s="3">
        <f>AVERAGE('GRPO原始 0923'!F3020:F3024)</f>
        <v>0.5265625</v>
      </c>
      <c r="D2508" s="3">
        <f>AVERAGE('GRPO原始 0923'!F3015:F3024)</f>
        <v>0.50703125</v>
      </c>
      <c r="E2508" s="3">
        <f>AVERAGE('GRPO原始 0923'!F3010:F3024)</f>
        <v>0.494791666666667</v>
      </c>
      <c r="F2508" s="3">
        <f>AVERAGE('GRPO原始 0923'!F3005:F3024)</f>
        <v>0.505859375</v>
      </c>
      <c r="G2508" s="3">
        <f>AVERAGE('GRPO原始 0923'!F2995:F3024)</f>
        <v>0.511197916666667</v>
      </c>
      <c r="H2508" s="3">
        <f>AVERAGE('GRPO原始 0923'!F2985:F3024)</f>
        <v>0.5203125</v>
      </c>
      <c r="I2508" s="3">
        <f>AVERAGE('GRPO原始 0923'!F2975:F3024)</f>
        <v>0.5178125</v>
      </c>
      <c r="J2508" s="5">
        <f t="shared" ref="J2508:P2508" si="2506">C2508-C97</f>
        <v>-0.0625</v>
      </c>
      <c r="K2508" s="5">
        <f t="shared" si="2506"/>
        <v>-0.0601562499999999</v>
      </c>
      <c r="L2508" s="5">
        <f t="shared" si="2506"/>
        <v>-0.0458333333333333</v>
      </c>
      <c r="M2508" s="5">
        <f t="shared" si="2506"/>
        <v>-0.014453125</v>
      </c>
      <c r="N2508" s="5">
        <f t="shared" si="2506"/>
        <v>-0.0145833333333333</v>
      </c>
      <c r="O2508" s="5">
        <f t="shared" si="2506"/>
        <v>-0.0302734375</v>
      </c>
      <c r="P2508" s="5">
        <f t="shared" si="2506"/>
        <v>-0.03390625</v>
      </c>
    </row>
    <row r="2509" ht="19" customHeight="1" spans="1:16">
      <c r="A2509" s="2" t="s">
        <v>295</v>
      </c>
      <c r="B2509" s="2">
        <v>97</v>
      </c>
      <c r="C2509" s="3">
        <f>AVERAGE('GRPO原始 0923'!F3021:F3025)</f>
        <v>0.525</v>
      </c>
      <c r="D2509" s="3">
        <f>AVERAGE('GRPO原始 0923'!F3016:F3025)</f>
        <v>0.5109375</v>
      </c>
      <c r="E2509" s="3">
        <f>AVERAGE('GRPO原始 0923'!F3011:F3025)</f>
        <v>0.500520833333333</v>
      </c>
      <c r="F2509" s="3">
        <f>AVERAGE('GRPO原始 0923'!F3006:F3025)</f>
        <v>0.503515625</v>
      </c>
      <c r="G2509" s="3">
        <f>AVERAGE('GRPO原始 0923'!F2996:F3025)</f>
        <v>0.511197916666667</v>
      </c>
      <c r="H2509" s="3">
        <f>AVERAGE('GRPO原始 0923'!F2986:F3025)</f>
        <v>0.5193359375</v>
      </c>
      <c r="I2509" s="3">
        <f>AVERAGE('GRPO原始 0923'!F2976:F3025)</f>
        <v>0.5165625</v>
      </c>
      <c r="J2509" s="5">
        <f t="shared" ref="J2509:P2509" si="2507">C2509-C98</f>
        <v>-0.0828125</v>
      </c>
      <c r="K2509" s="5">
        <f t="shared" si="2507"/>
        <v>-0.0671875</v>
      </c>
      <c r="L2509" s="5">
        <f t="shared" si="2507"/>
        <v>-0.0489583333333333</v>
      </c>
      <c r="M2509" s="5">
        <f t="shared" si="2507"/>
        <v>-0.025</v>
      </c>
      <c r="N2509" s="5">
        <f t="shared" si="2507"/>
        <v>-0.0177083333333333</v>
      </c>
      <c r="O2509" s="5">
        <f t="shared" si="2507"/>
        <v>-0.0322265625</v>
      </c>
      <c r="P2509" s="5">
        <f t="shared" si="2507"/>
        <v>-0.0360937499999999</v>
      </c>
    </row>
    <row r="2510" ht="19" customHeight="1" spans="1:16">
      <c r="A2510" s="2" t="s">
        <v>295</v>
      </c>
      <c r="B2510" s="2">
        <v>98</v>
      </c>
      <c r="C2510" s="3">
        <f>AVERAGE('GRPO原始 0923'!F3022:F3026)</f>
        <v>0.5078125</v>
      </c>
      <c r="D2510" s="3">
        <f>AVERAGE('GRPO原始 0923'!F3017:F3026)</f>
        <v>0.52421875</v>
      </c>
      <c r="E2510" s="3">
        <f>AVERAGE('GRPO原始 0923'!F3012:F3026)</f>
        <v>0.505729166666667</v>
      </c>
      <c r="F2510" s="3">
        <f>AVERAGE('GRPO原始 0923'!F3007:F3026)</f>
        <v>0.501171875</v>
      </c>
      <c r="G2510" s="3">
        <f>AVERAGE('GRPO原始 0923'!F2997:F3026)</f>
        <v>0.509375</v>
      </c>
      <c r="H2510" s="3">
        <f>AVERAGE('GRPO原始 0923'!F2987:F3026)</f>
        <v>0.51875</v>
      </c>
      <c r="I2510" s="3">
        <f>AVERAGE('GRPO原始 0923'!F2977:F3026)</f>
        <v>0.51546875</v>
      </c>
      <c r="J2510" s="5">
        <f t="shared" ref="J2510:P2510" si="2508">C2510-C99</f>
        <v>-0.090625</v>
      </c>
      <c r="K2510" s="5">
        <f t="shared" si="2508"/>
        <v>-0.06640625</v>
      </c>
      <c r="L2510" s="5">
        <f t="shared" si="2508"/>
        <v>-0.0552083333333333</v>
      </c>
      <c r="M2510" s="5">
        <f t="shared" si="2508"/>
        <v>-0.0308593749999999</v>
      </c>
      <c r="N2510" s="5">
        <f t="shared" si="2508"/>
        <v>-0.0190104166666667</v>
      </c>
      <c r="O2510" s="5">
        <f t="shared" si="2508"/>
        <v>-0.0314453124999999</v>
      </c>
      <c r="P2510" s="5">
        <f t="shared" si="2508"/>
        <v>-0.03703125</v>
      </c>
    </row>
    <row r="2511" ht="19" customHeight="1" spans="1:16">
      <c r="A2511" s="2" t="s">
        <v>295</v>
      </c>
      <c r="B2511" s="2">
        <v>99</v>
      </c>
      <c r="C2511" s="3">
        <f>AVERAGE('GRPO原始 0923'!F3023:F3027)</f>
        <v>0.50625</v>
      </c>
      <c r="D2511" s="3">
        <f>AVERAGE('GRPO原始 0923'!F3018:F3027)</f>
        <v>0.5375</v>
      </c>
      <c r="E2511" s="3">
        <f>AVERAGE('GRPO原始 0923'!F3013:F3027)</f>
        <v>0.5015625</v>
      </c>
      <c r="F2511" s="3">
        <f>AVERAGE('GRPO原始 0923'!F3008:F3027)</f>
        <v>0.50234375</v>
      </c>
      <c r="G2511" s="3">
        <f>AVERAGE('GRPO原始 0923'!F2998:F3027)</f>
        <v>0.511979166666667</v>
      </c>
      <c r="H2511" s="3">
        <f>AVERAGE('GRPO原始 0923'!F2988:F3027)</f>
        <v>0.5193359375</v>
      </c>
      <c r="I2511" s="3">
        <f>AVERAGE('GRPO原始 0923'!F2978:F3027)</f>
        <v>0.5165625</v>
      </c>
      <c r="J2511" s="5">
        <f t="shared" ref="J2511:P2511" si="2509">C2511-C100</f>
        <v>-0.1</v>
      </c>
      <c r="K2511" s="5">
        <f t="shared" si="2509"/>
        <v>-0.0593750000000001</v>
      </c>
      <c r="L2511" s="5">
        <f t="shared" si="2509"/>
        <v>-0.06875</v>
      </c>
      <c r="M2511" s="5">
        <f t="shared" si="2509"/>
        <v>-0.0378906250000001</v>
      </c>
      <c r="N2511" s="5">
        <f t="shared" si="2509"/>
        <v>-0.0208333333333334</v>
      </c>
      <c r="O2511" s="5">
        <f t="shared" si="2509"/>
        <v>-0.0326171875000001</v>
      </c>
      <c r="P2511" s="5">
        <f t="shared" si="2509"/>
        <v>-0.03625</v>
      </c>
    </row>
    <row r="2512" ht="19" customHeight="1" spans="1:16">
      <c r="A2512" s="2" t="s">
        <v>295</v>
      </c>
      <c r="B2512" s="2">
        <v>100</v>
      </c>
      <c r="C2512" s="3">
        <f>AVERAGE('GRPO原始 0923'!F3024:F3028)</f>
        <v>0.5046875</v>
      </c>
      <c r="D2512" s="3">
        <f>AVERAGE('GRPO原始 0923'!F3019:F3028)</f>
        <v>0.525</v>
      </c>
      <c r="E2512" s="3">
        <f>AVERAGE('GRPO原始 0923'!F3014:F3028)</f>
        <v>0.496354166666667</v>
      </c>
      <c r="F2512" s="3">
        <f>AVERAGE('GRPO原始 0923'!F3009:F3028)</f>
        <v>0.5</v>
      </c>
      <c r="G2512" s="3">
        <f>AVERAGE('GRPO原始 0923'!F2999:F3028)</f>
        <v>0.509635416666667</v>
      </c>
      <c r="H2512" s="3">
        <f>AVERAGE('GRPO原始 0923'!F2989:F3028)</f>
        <v>0.517578125</v>
      </c>
      <c r="I2512" s="3">
        <f>AVERAGE('GRPO原始 0923'!F2979:F3028)</f>
        <v>0.5165625</v>
      </c>
      <c r="J2512" s="5">
        <f t="shared" ref="J2512:P2512" si="2510">C2512-C101</f>
        <v>-0.0921875000000001</v>
      </c>
      <c r="K2512" s="5">
        <f t="shared" si="2510"/>
        <v>-0.06015625</v>
      </c>
      <c r="L2512" s="5">
        <f t="shared" si="2510"/>
        <v>-0.0697916666666667</v>
      </c>
      <c r="M2512" s="5">
        <f t="shared" si="2510"/>
        <v>-0.042578125</v>
      </c>
      <c r="N2512" s="5">
        <f t="shared" si="2510"/>
        <v>-0.0223958333333333</v>
      </c>
      <c r="O2512" s="5">
        <f t="shared" si="2510"/>
        <v>-0.0330078125</v>
      </c>
      <c r="P2512" s="5">
        <f t="shared" si="2510"/>
        <v>-0.03703125</v>
      </c>
    </row>
    <row r="2513" ht="19" customHeight="1" spans="1:16">
      <c r="A2513" s="2" t="s">
        <v>295</v>
      </c>
      <c r="B2513" s="2">
        <v>101</v>
      </c>
      <c r="C2513" s="3">
        <f>AVERAGE('GRPO原始 0923'!F3025:F3029)</f>
        <v>0.5046875</v>
      </c>
      <c r="D2513" s="3">
        <f>AVERAGE('GRPO原始 0923'!F3020:F3029)</f>
        <v>0.515625</v>
      </c>
      <c r="E2513" s="3">
        <f>AVERAGE('GRPO原始 0923'!F3015:F3029)</f>
        <v>0.50625</v>
      </c>
      <c r="F2513" s="3">
        <f>AVERAGE('GRPO原始 0923'!F3010:F3029)</f>
        <v>0.497265625</v>
      </c>
      <c r="G2513" s="3">
        <f>AVERAGE('GRPO原始 0923'!F3000:F3029)</f>
        <v>0.50859375</v>
      </c>
      <c r="H2513" s="3">
        <f>AVERAGE('GRPO原始 0923'!F2990:F3029)</f>
        <v>0.5177734375</v>
      </c>
      <c r="I2513" s="3">
        <f>AVERAGE('GRPO原始 0923'!F2980:F3029)</f>
        <v>0.51578125</v>
      </c>
      <c r="J2513" s="5">
        <f t="shared" ref="J2513:P2513" si="2511">C2513-C102</f>
        <v>-0.0859375</v>
      </c>
      <c r="K2513" s="5">
        <f t="shared" si="2511"/>
        <v>-0.07421875</v>
      </c>
      <c r="L2513" s="5">
        <f t="shared" si="2511"/>
        <v>-0.06875</v>
      </c>
      <c r="M2513" s="5">
        <f t="shared" si="2511"/>
        <v>-0.055859375</v>
      </c>
      <c r="N2513" s="5">
        <f t="shared" si="2511"/>
        <v>-0.0260416666666667</v>
      </c>
      <c r="O2513" s="5">
        <f t="shared" si="2511"/>
        <v>-0.0333984374999999</v>
      </c>
      <c r="P2513" s="5">
        <f t="shared" si="2511"/>
        <v>-0.0375</v>
      </c>
    </row>
    <row r="2514" ht="19" customHeight="1" spans="1:16">
      <c r="A2514" s="2" t="s">
        <v>295</v>
      </c>
      <c r="B2514" s="2">
        <v>102</v>
      </c>
      <c r="C2514" s="3">
        <f>AVERAGE('GRPO原始 0923'!F3026:F3030)</f>
        <v>0.49375</v>
      </c>
      <c r="D2514" s="3">
        <f>AVERAGE('GRPO原始 0923'!F3021:F3030)</f>
        <v>0.509375</v>
      </c>
      <c r="E2514" s="3">
        <f>AVERAGE('GRPO原始 0923'!F3016:F3030)</f>
        <v>0.505208333333333</v>
      </c>
      <c r="F2514" s="3">
        <f>AVERAGE('GRPO原始 0923'!F3011:F3030)</f>
        <v>0.498828125</v>
      </c>
      <c r="G2514" s="3">
        <f>AVERAGE('GRPO原始 0923'!F3001:F3030)</f>
        <v>0.508333333333333</v>
      </c>
      <c r="H2514" s="3">
        <f>AVERAGE('GRPO原始 0923'!F2991:F3030)</f>
        <v>0.513671875</v>
      </c>
      <c r="I2514" s="3">
        <f>AVERAGE('GRPO原始 0923'!F2981:F3030)</f>
        <v>0.51328125</v>
      </c>
      <c r="J2514" s="5">
        <f t="shared" ref="J2514:P2514" si="2512">C2514-C103</f>
        <v>-0.0765625</v>
      </c>
      <c r="K2514" s="5">
        <f t="shared" si="2512"/>
        <v>-0.0796875</v>
      </c>
      <c r="L2514" s="5">
        <f t="shared" si="2512"/>
        <v>-0.0703125</v>
      </c>
      <c r="M2514" s="5">
        <f t="shared" si="2512"/>
        <v>-0.055859375</v>
      </c>
      <c r="N2514" s="5">
        <f t="shared" si="2512"/>
        <v>-0.02890625</v>
      </c>
      <c r="O2514" s="5">
        <f t="shared" si="2512"/>
        <v>-0.0328125</v>
      </c>
      <c r="P2514" s="5">
        <f t="shared" si="2512"/>
        <v>-0.0384375</v>
      </c>
    </row>
    <row r="2515" ht="19" customHeight="1" spans="1:16">
      <c r="A2515" s="2" t="s">
        <v>295</v>
      </c>
      <c r="B2515" s="2">
        <v>103</v>
      </c>
      <c r="C2515" s="3">
        <f>AVERAGE('GRPO原始 0923'!F3027:F3031)</f>
        <v>0.503125</v>
      </c>
      <c r="D2515" s="3">
        <f>AVERAGE('GRPO原始 0923'!F3022:F3031)</f>
        <v>0.50546875</v>
      </c>
      <c r="E2515" s="3">
        <f>AVERAGE('GRPO原始 0923'!F3017:F3031)</f>
        <v>0.5171875</v>
      </c>
      <c r="F2515" s="3">
        <f>AVERAGE('GRPO原始 0923'!F3012:F3031)</f>
        <v>0.505078125</v>
      </c>
      <c r="G2515" s="3">
        <f>AVERAGE('GRPO原始 0923'!F3002:F3031)</f>
        <v>0.507291666666667</v>
      </c>
      <c r="H2515" s="3">
        <f>AVERAGE('GRPO原始 0923'!F2992:F3031)</f>
        <v>0.5123046875</v>
      </c>
      <c r="I2515" s="3">
        <f>AVERAGE('GRPO原始 0923'!F2982:F3031)</f>
        <v>0.511875</v>
      </c>
      <c r="J2515" s="5">
        <f t="shared" ref="J2515:P2515" si="2513">C2515-C104</f>
        <v>-0.0453125</v>
      </c>
      <c r="K2515" s="5">
        <f t="shared" si="2513"/>
        <v>-0.06796875</v>
      </c>
      <c r="L2515" s="5">
        <f t="shared" si="2513"/>
        <v>-0.059375</v>
      </c>
      <c r="M2515" s="5">
        <f t="shared" si="2513"/>
        <v>-0.052734375</v>
      </c>
      <c r="N2515" s="5">
        <f t="shared" si="2513"/>
        <v>-0.0223958333333333</v>
      </c>
      <c r="O2515" s="5">
        <f t="shared" si="2513"/>
        <v>-0.0275390624999999</v>
      </c>
      <c r="P2515" s="5">
        <f t="shared" si="2513"/>
        <v>-0.0370312500000001</v>
      </c>
    </row>
    <row r="2516" ht="19" customHeight="1" spans="1:16">
      <c r="A2516" s="2" t="s">
        <v>295</v>
      </c>
      <c r="B2516" s="2">
        <v>104</v>
      </c>
      <c r="C2516" s="3">
        <f>AVERAGE('GRPO原始 0923'!F3028:F3032)</f>
        <v>0.509375</v>
      </c>
      <c r="D2516" s="3">
        <f>AVERAGE('GRPO原始 0923'!F3023:F3032)</f>
        <v>0.5078125</v>
      </c>
      <c r="E2516" s="3">
        <f>AVERAGE('GRPO原始 0923'!F3018:F3032)</f>
        <v>0.528125</v>
      </c>
      <c r="F2516" s="3">
        <f>AVERAGE('GRPO原始 0923'!F3013:F3032)</f>
        <v>0.503515625</v>
      </c>
      <c r="G2516" s="3">
        <f>AVERAGE('GRPO原始 0923'!F3003:F3032)</f>
        <v>0.510677083333333</v>
      </c>
      <c r="H2516" s="3">
        <f>AVERAGE('GRPO原始 0923'!F2993:F3032)</f>
        <v>0.5115234375</v>
      </c>
      <c r="I2516" s="3">
        <f>AVERAGE('GRPO原始 0923'!F2983:F3032)</f>
        <v>0.51453125</v>
      </c>
      <c r="J2516" s="5">
        <f t="shared" ref="J2516:P2516" si="2514">C2516-C105</f>
        <v>-0.0328125</v>
      </c>
      <c r="K2516" s="5">
        <f t="shared" si="2514"/>
        <v>-0.06640625</v>
      </c>
      <c r="L2516" s="5">
        <f t="shared" si="2514"/>
        <v>-0.0505208333333333</v>
      </c>
      <c r="M2516" s="5">
        <f t="shared" si="2514"/>
        <v>-0.0597656249999999</v>
      </c>
      <c r="N2516" s="5">
        <f t="shared" si="2514"/>
        <v>-0.0247395833333334</v>
      </c>
      <c r="O2516" s="5">
        <f t="shared" si="2514"/>
        <v>-0.0263671875</v>
      </c>
      <c r="P2516" s="5">
        <f t="shared" si="2514"/>
        <v>-0.03453125</v>
      </c>
    </row>
    <row r="2517" ht="19" customHeight="1" spans="1:16">
      <c r="A2517" s="2" t="s">
        <v>295</v>
      </c>
      <c r="B2517" s="2">
        <v>105</v>
      </c>
      <c r="C2517" s="3">
        <f>AVERAGE('GRPO原始 0923'!F3029:F3033)</f>
        <v>0.4875</v>
      </c>
      <c r="D2517" s="3">
        <f>AVERAGE('GRPO原始 0923'!F3024:F3033)</f>
        <v>0.49609375</v>
      </c>
      <c r="E2517" s="3">
        <f>AVERAGE('GRPO原始 0923'!F3019:F3033)</f>
        <v>0.5125</v>
      </c>
      <c r="F2517" s="3">
        <f>AVERAGE('GRPO原始 0923'!F3014:F3033)</f>
        <v>0.494140625</v>
      </c>
      <c r="G2517" s="3">
        <f>AVERAGE('GRPO原始 0923'!F3004:F3033)</f>
        <v>0.504166666666667</v>
      </c>
      <c r="H2517" s="3">
        <f>AVERAGE('GRPO原始 0923'!F2994:F3033)</f>
        <v>0.50703125</v>
      </c>
      <c r="I2517" s="3">
        <f>AVERAGE('GRPO原始 0923'!F2984:F3033)</f>
        <v>0.51296875</v>
      </c>
      <c r="J2517" s="5">
        <f t="shared" ref="J2517:P2517" si="2515">C2517-C106</f>
        <v>-0.0296875</v>
      </c>
      <c r="K2517" s="5">
        <f t="shared" si="2515"/>
        <v>-0.0609375</v>
      </c>
      <c r="L2517" s="5">
        <f t="shared" si="2515"/>
        <v>-0.05</v>
      </c>
      <c r="M2517" s="5">
        <f t="shared" si="2515"/>
        <v>-0.059765625</v>
      </c>
      <c r="N2517" s="5">
        <f t="shared" si="2515"/>
        <v>-0.02734375</v>
      </c>
      <c r="O2517" s="5">
        <f t="shared" si="2515"/>
        <v>-0.0251953125</v>
      </c>
      <c r="P2517" s="5">
        <f t="shared" si="2515"/>
        <v>-0.0334375</v>
      </c>
    </row>
    <row r="2518" ht="19" customHeight="1" spans="1:16">
      <c r="A2518" s="2" t="s">
        <v>295</v>
      </c>
      <c r="B2518" s="2">
        <v>106</v>
      </c>
      <c r="C2518" s="3">
        <f>AVERAGE('GRPO原始 0923'!F3030:F3034)</f>
        <v>0.4765625</v>
      </c>
      <c r="D2518" s="3">
        <f>AVERAGE('GRPO原始 0923'!F3025:F3034)</f>
        <v>0.490625</v>
      </c>
      <c r="E2518" s="3">
        <f>AVERAGE('GRPO原始 0923'!F3020:F3034)</f>
        <v>0.502604166666667</v>
      </c>
      <c r="F2518" s="3">
        <f>AVERAGE('GRPO原始 0923'!F3015:F3034)</f>
        <v>0.498828125</v>
      </c>
      <c r="G2518" s="3">
        <f>AVERAGE('GRPO原始 0923'!F3005:F3034)</f>
        <v>0.50078125</v>
      </c>
      <c r="H2518" s="3">
        <f>AVERAGE('GRPO原始 0923'!F2995:F3034)</f>
        <v>0.5060546875</v>
      </c>
      <c r="I2518" s="3">
        <f>AVERAGE('GRPO原始 0923'!F2985:F3034)</f>
        <v>0.514375</v>
      </c>
      <c r="J2518" s="5">
        <f t="shared" ref="J2518:P2518" si="2516">C2518-C107</f>
        <v>-0.00937500000000002</v>
      </c>
      <c r="K2518" s="5">
        <f t="shared" si="2516"/>
        <v>-0.0476562500000001</v>
      </c>
      <c r="L2518" s="5">
        <f t="shared" si="2516"/>
        <v>-0.0526041666666667</v>
      </c>
      <c r="M2518" s="5">
        <f t="shared" si="2516"/>
        <v>-0.05390625</v>
      </c>
      <c r="N2518" s="5">
        <f t="shared" si="2516"/>
        <v>-0.0255208333333333</v>
      </c>
      <c r="O2518" s="5">
        <f t="shared" si="2516"/>
        <v>-0.0228515625</v>
      </c>
      <c r="P2518" s="5">
        <f t="shared" si="2516"/>
        <v>-0.0337499999999999</v>
      </c>
    </row>
    <row r="2519" ht="19" customHeight="1" spans="1:16">
      <c r="A2519" s="2" t="s">
        <v>295</v>
      </c>
      <c r="B2519" s="2">
        <v>107</v>
      </c>
      <c r="C2519" s="3">
        <f>AVERAGE('GRPO原始 0923'!F3031:F3035)</f>
        <v>0.4734375</v>
      </c>
      <c r="D2519" s="3">
        <f>AVERAGE('GRPO原始 0923'!F3026:F3035)</f>
        <v>0.48359375</v>
      </c>
      <c r="E2519" s="3">
        <f>AVERAGE('GRPO原始 0923'!F3021:F3035)</f>
        <v>0.497395833333333</v>
      </c>
      <c r="F2519" s="3">
        <f>AVERAGE('GRPO原始 0923'!F3016:F3035)</f>
        <v>0.497265625</v>
      </c>
      <c r="G2519" s="3">
        <f>AVERAGE('GRPO原始 0923'!F3006:F3035)</f>
        <v>0.496875</v>
      </c>
      <c r="H2519" s="3">
        <f>AVERAGE('GRPO原始 0923'!F2996:F3035)</f>
        <v>0.504296875</v>
      </c>
      <c r="I2519" s="3">
        <f>AVERAGE('GRPO原始 0923'!F2986:F3035)</f>
        <v>0.5121875</v>
      </c>
      <c r="J2519" s="5">
        <f t="shared" ref="J2519:P2519" si="2517">C2519-C108</f>
        <v>-0.0140625</v>
      </c>
      <c r="K2519" s="5">
        <f t="shared" si="2517"/>
        <v>-0.0453125</v>
      </c>
      <c r="L2519" s="5">
        <f t="shared" si="2517"/>
        <v>-0.0578125</v>
      </c>
      <c r="M2519" s="5">
        <f t="shared" si="2517"/>
        <v>-0.05625</v>
      </c>
      <c r="N2519" s="5">
        <f t="shared" si="2517"/>
        <v>-0.0317708333333334</v>
      </c>
      <c r="O2519" s="5">
        <f t="shared" si="2517"/>
        <v>-0.024609375</v>
      </c>
      <c r="P2519" s="5">
        <f t="shared" si="2517"/>
        <v>-0.03484375</v>
      </c>
    </row>
    <row r="2520" ht="19" customHeight="1" spans="1:16">
      <c r="A2520" s="2" t="s">
        <v>295</v>
      </c>
      <c r="B2520" s="2">
        <v>108</v>
      </c>
      <c r="C2520" s="3">
        <f>AVERAGE('GRPO原始 0923'!F3032:F3036)</f>
        <v>0.475</v>
      </c>
      <c r="D2520" s="3">
        <f>AVERAGE('GRPO原始 0923'!F3027:F3036)</f>
        <v>0.4890625</v>
      </c>
      <c r="E2520" s="3">
        <f>AVERAGE('GRPO原始 0923'!F3022:F3036)</f>
        <v>0.4953125</v>
      </c>
      <c r="F2520" s="3">
        <f>AVERAGE('GRPO原始 0923'!F3017:F3036)</f>
        <v>0.506640625</v>
      </c>
      <c r="G2520" s="3">
        <f>AVERAGE('GRPO原始 0923'!F3007:F3036)</f>
        <v>0.497135416666667</v>
      </c>
      <c r="H2520" s="3">
        <f>AVERAGE('GRPO原始 0923'!F2997:F3036)</f>
        <v>0.504296875</v>
      </c>
      <c r="I2520" s="3">
        <f>AVERAGE('GRPO原始 0923'!F2987:F3036)</f>
        <v>0.5128125</v>
      </c>
      <c r="J2520" s="5">
        <f t="shared" ref="J2520:P2520" si="2518">C2520-C109</f>
        <v>-0.0484375</v>
      </c>
      <c r="K2520" s="5">
        <f t="shared" si="2518"/>
        <v>-0.0468749999999999</v>
      </c>
      <c r="L2520" s="5">
        <f t="shared" si="2518"/>
        <v>-0.0614583333333333</v>
      </c>
      <c r="M2520" s="5">
        <f t="shared" si="2518"/>
        <v>-0.056640625</v>
      </c>
      <c r="N2520" s="5">
        <f t="shared" si="2518"/>
        <v>-0.0361979166666667</v>
      </c>
      <c r="O2520" s="5">
        <f t="shared" si="2518"/>
        <v>-0.0259765625</v>
      </c>
      <c r="P2520" s="5">
        <f t="shared" si="2518"/>
        <v>-0.03453125</v>
      </c>
    </row>
    <row r="2521" ht="19" customHeight="1" spans="1:16">
      <c r="A2521" s="2" t="s">
        <v>295</v>
      </c>
      <c r="B2521" s="2">
        <v>109</v>
      </c>
      <c r="C2521" s="3">
        <f>AVERAGE('GRPO原始 0923'!F3033:F3037)</f>
        <v>0.4390625</v>
      </c>
      <c r="D2521" s="3">
        <f>AVERAGE('GRPO原始 0923'!F3028:F3037)</f>
        <v>0.47421875</v>
      </c>
      <c r="E2521" s="3">
        <f>AVERAGE('GRPO原始 0923'!F3023:F3037)</f>
        <v>0.484895833333333</v>
      </c>
      <c r="F2521" s="3">
        <f>AVERAGE('GRPO原始 0923'!F3018:F3037)</f>
        <v>0.505859375</v>
      </c>
      <c r="G2521" s="3">
        <f>AVERAGE('GRPO原始 0923'!F3008:F3037)</f>
        <v>0.49296875</v>
      </c>
      <c r="H2521" s="3">
        <f>AVERAGE('GRPO原始 0923'!F2998:F3037)</f>
        <v>0.5025390625</v>
      </c>
      <c r="I2521" s="3">
        <f>AVERAGE('GRPO原始 0923'!F2988:F3037)</f>
        <v>0.5103125</v>
      </c>
      <c r="J2521" s="5">
        <f t="shared" ref="J2521:P2521" si="2519">C2521-C110</f>
        <v>-0.0890624999999999</v>
      </c>
      <c r="K2521" s="5">
        <f t="shared" si="2519"/>
        <v>-0.0609375</v>
      </c>
      <c r="L2521" s="5">
        <f t="shared" si="2519"/>
        <v>-0.0739583333333333</v>
      </c>
      <c r="M2521" s="5">
        <f t="shared" si="2519"/>
        <v>-0.06015625</v>
      </c>
      <c r="N2521" s="5">
        <f t="shared" si="2519"/>
        <v>-0.0455729166666667</v>
      </c>
      <c r="O2521" s="5">
        <f t="shared" si="2519"/>
        <v>-0.030859375</v>
      </c>
      <c r="P2521" s="5">
        <f t="shared" si="2519"/>
        <v>-0.03828125</v>
      </c>
    </row>
    <row r="2522" ht="19" customHeight="1" spans="1:16">
      <c r="A2522" s="2" t="s">
        <v>295</v>
      </c>
      <c r="B2522" s="2">
        <v>110</v>
      </c>
      <c r="C2522" s="3">
        <f>AVERAGE('GRPO原始 0923'!F3034:F3038)</f>
        <v>0.46875</v>
      </c>
      <c r="D2522" s="3">
        <f>AVERAGE('GRPO原始 0923'!F3029:F3038)</f>
        <v>0.478125</v>
      </c>
      <c r="E2522" s="3">
        <f>AVERAGE('GRPO原始 0923'!F3024:F3038)</f>
        <v>0.486979166666667</v>
      </c>
      <c r="F2522" s="3">
        <f>AVERAGE('GRPO原始 0923'!F3019:F3038)</f>
        <v>0.5015625</v>
      </c>
      <c r="G2522" s="3">
        <f>AVERAGE('GRPO原始 0923'!F3009:F3038)</f>
        <v>0.492708333333333</v>
      </c>
      <c r="H2522" s="3">
        <f>AVERAGE('GRPO原始 0923'!F2999:F3038)</f>
        <v>0.5017578125</v>
      </c>
      <c r="I2522" s="3">
        <f>AVERAGE('GRPO原始 0923'!F2989:F3038)</f>
        <v>0.5096875</v>
      </c>
      <c r="J2522" s="5">
        <f t="shared" ref="J2522:P2522" si="2520">C2522-C111</f>
        <v>-0.0859375</v>
      </c>
      <c r="K2522" s="5">
        <f t="shared" si="2520"/>
        <v>-0.0578124999999999</v>
      </c>
      <c r="L2522" s="5">
        <f t="shared" si="2520"/>
        <v>-0.0692708333333333</v>
      </c>
      <c r="M2522" s="5">
        <f t="shared" si="2520"/>
        <v>-0.058984375</v>
      </c>
      <c r="N2522" s="5">
        <f t="shared" si="2520"/>
        <v>-0.04765625</v>
      </c>
      <c r="O2522" s="5">
        <f t="shared" si="2520"/>
        <v>-0.03125</v>
      </c>
      <c r="P2522" s="5">
        <f t="shared" si="2520"/>
        <v>-0.03796875</v>
      </c>
    </row>
    <row r="2523" ht="19" customHeight="1" spans="1:16">
      <c r="A2523" s="2" t="s">
        <v>295</v>
      </c>
      <c r="B2523" s="2">
        <v>111</v>
      </c>
      <c r="C2523" s="3">
        <f>AVERAGE('GRPO原始 0923'!F3035:F3039)</f>
        <v>0.4875</v>
      </c>
      <c r="D2523" s="3">
        <f>AVERAGE('GRPO原始 0923'!F3030:F3039)</f>
        <v>0.48203125</v>
      </c>
      <c r="E2523" s="3">
        <f>AVERAGE('GRPO原始 0923'!F3025:F3039)</f>
        <v>0.489583333333333</v>
      </c>
      <c r="F2523" s="3">
        <f>AVERAGE('GRPO原始 0923'!F3020:F3039)</f>
        <v>0.498828125</v>
      </c>
      <c r="G2523" s="3">
        <f>AVERAGE('GRPO原始 0923'!F3010:F3039)</f>
        <v>0.4921875</v>
      </c>
      <c r="H2523" s="3">
        <f>AVERAGE('GRPO原始 0923'!F3000:F3039)</f>
        <v>0.501953125</v>
      </c>
      <c r="I2523" s="3">
        <f>AVERAGE('GRPO原始 0923'!F2990:F3039)</f>
        <v>0.510625</v>
      </c>
      <c r="J2523" s="5">
        <f t="shared" ref="J2523:P2523" si="2521">C2523-C112</f>
        <v>-0.1109375</v>
      </c>
      <c r="K2523" s="5">
        <f t="shared" si="2521"/>
        <v>-0.06015625</v>
      </c>
      <c r="L2523" s="5">
        <f t="shared" si="2521"/>
        <v>-0.06875</v>
      </c>
      <c r="M2523" s="5">
        <f t="shared" si="2521"/>
        <v>-0.0671875</v>
      </c>
      <c r="N2523" s="5">
        <f t="shared" si="2521"/>
        <v>-0.0572916666666666</v>
      </c>
      <c r="O2523" s="5">
        <f t="shared" si="2521"/>
        <v>-0.0345703125</v>
      </c>
      <c r="P2523" s="5">
        <f t="shared" si="2521"/>
        <v>-0.03875</v>
      </c>
    </row>
    <row r="2524" ht="19" customHeight="1" spans="1:16">
      <c r="A2524" s="2" t="s">
        <v>295</v>
      </c>
      <c r="B2524" s="2">
        <v>112</v>
      </c>
      <c r="C2524" s="3">
        <f>AVERAGE('GRPO原始 0923'!F3036:F3040)</f>
        <v>0.490625</v>
      </c>
      <c r="D2524" s="3">
        <f>AVERAGE('GRPO原始 0923'!F3031:F3040)</f>
        <v>0.48203125</v>
      </c>
      <c r="E2524" s="3">
        <f>AVERAGE('GRPO原始 0923'!F3026:F3040)</f>
        <v>0.4859375</v>
      </c>
      <c r="F2524" s="3">
        <f>AVERAGE('GRPO原始 0923'!F3021:F3040)</f>
        <v>0.495703125</v>
      </c>
      <c r="G2524" s="3">
        <f>AVERAGE('GRPO原始 0923'!F3011:F3040)</f>
        <v>0.493229166666667</v>
      </c>
      <c r="H2524" s="3">
        <f>AVERAGE('GRPO原始 0923'!F3001:F3040)</f>
        <v>0.5017578125</v>
      </c>
      <c r="I2524" s="3">
        <f>AVERAGE('GRPO原始 0923'!F2991:F3040)</f>
        <v>0.50734375</v>
      </c>
      <c r="J2524" s="5">
        <f t="shared" ref="J2524:P2524" si="2522">C2524-C113</f>
        <v>-0.1015625</v>
      </c>
      <c r="K2524" s="5">
        <f t="shared" si="2522"/>
        <v>-0.0578124999999999</v>
      </c>
      <c r="L2524" s="5">
        <f t="shared" si="2522"/>
        <v>-0.0640625</v>
      </c>
      <c r="M2524" s="5">
        <f t="shared" si="2522"/>
        <v>-0.06875</v>
      </c>
      <c r="N2524" s="5">
        <f t="shared" si="2522"/>
        <v>-0.0565104166666666</v>
      </c>
      <c r="O2524" s="5">
        <f t="shared" si="2522"/>
        <v>-0.0361328125</v>
      </c>
      <c r="P2524" s="5">
        <f t="shared" si="2522"/>
        <v>-0.0378125</v>
      </c>
    </row>
    <row r="2525" ht="19" customHeight="1" spans="1:16">
      <c r="A2525" s="2" t="s">
        <v>295</v>
      </c>
      <c r="B2525" s="2">
        <v>113</v>
      </c>
      <c r="C2525" s="3">
        <f>AVERAGE('GRPO原始 0923'!F3037:F3041)</f>
        <v>0.484375</v>
      </c>
      <c r="D2525" s="3">
        <f>AVERAGE('GRPO原始 0923'!F3032:F3041)</f>
        <v>0.4796875</v>
      </c>
      <c r="E2525" s="3">
        <f>AVERAGE('GRPO原始 0923'!F3027:F3041)</f>
        <v>0.4875</v>
      </c>
      <c r="F2525" s="3">
        <f>AVERAGE('GRPO原始 0923'!F3022:F3041)</f>
        <v>0.492578125</v>
      </c>
      <c r="G2525" s="3">
        <f>AVERAGE('GRPO原始 0923'!F3012:F3041)</f>
        <v>0.496614583333333</v>
      </c>
      <c r="H2525" s="3">
        <f>AVERAGE('GRPO原始 0923'!F3002:F3041)</f>
        <v>0.500390625</v>
      </c>
      <c r="I2525" s="3">
        <f>AVERAGE('GRPO原始 0923'!F2992:F3041)</f>
        <v>0.50578125</v>
      </c>
      <c r="J2525" s="5">
        <f t="shared" ref="J2525:P2525" si="2523">C2525-C114</f>
        <v>-0.09375</v>
      </c>
      <c r="K2525" s="5">
        <f t="shared" si="2523"/>
        <v>-0.07109375</v>
      </c>
      <c r="L2525" s="5">
        <f t="shared" si="2523"/>
        <v>-0.0625000000000001</v>
      </c>
      <c r="M2525" s="5">
        <f t="shared" si="2523"/>
        <v>-0.06953125</v>
      </c>
      <c r="N2525" s="5">
        <f t="shared" si="2523"/>
        <v>-0.0588541666666666</v>
      </c>
      <c r="O2525" s="5">
        <f t="shared" si="2523"/>
        <v>-0.0345703125</v>
      </c>
      <c r="P2525" s="5">
        <f t="shared" si="2523"/>
        <v>-0.03625</v>
      </c>
    </row>
    <row r="2526" ht="19" customHeight="1" spans="1:16">
      <c r="A2526" s="2" t="s">
        <v>295</v>
      </c>
      <c r="B2526" s="2">
        <v>114</v>
      </c>
      <c r="C2526" s="3">
        <f>AVERAGE('GRPO原始 0923'!F3038:F3042)</f>
        <v>0.49375</v>
      </c>
      <c r="D2526" s="3">
        <f>AVERAGE('GRPO原始 0923'!F3033:F3042)</f>
        <v>0.46640625</v>
      </c>
      <c r="E2526" s="3">
        <f>AVERAGE('GRPO原始 0923'!F3028:F3042)</f>
        <v>0.480729166666667</v>
      </c>
      <c r="F2526" s="3">
        <f>AVERAGE('GRPO原始 0923'!F3023:F3042)</f>
        <v>0.487109375</v>
      </c>
      <c r="G2526" s="3">
        <f>AVERAGE('GRPO原始 0923'!F3013:F3042)</f>
        <v>0.491145833333333</v>
      </c>
      <c r="H2526" s="3">
        <f>AVERAGE('GRPO原始 0923'!F3003:F3042)</f>
        <v>0.499609375</v>
      </c>
      <c r="I2526" s="3">
        <f>AVERAGE('GRPO原始 0923'!F2993:F3042)</f>
        <v>0.5025</v>
      </c>
      <c r="J2526" s="5">
        <f t="shared" ref="J2526:P2526" si="2524">C2526-C115</f>
        <v>-0.0812499999999999</v>
      </c>
      <c r="K2526" s="5">
        <f t="shared" si="2524"/>
        <v>-0.0851562499999999</v>
      </c>
      <c r="L2526" s="5">
        <f t="shared" si="2524"/>
        <v>-0.0677083333333334</v>
      </c>
      <c r="M2526" s="5">
        <f t="shared" si="2524"/>
        <v>-0.07578125</v>
      </c>
      <c r="N2526" s="5">
        <f t="shared" si="2524"/>
        <v>-0.0682291666666666</v>
      </c>
      <c r="O2526" s="5">
        <f t="shared" si="2524"/>
        <v>-0.03984375</v>
      </c>
      <c r="P2526" s="5">
        <f t="shared" si="2524"/>
        <v>-0.0381250000000001</v>
      </c>
    </row>
    <row r="2527" ht="19" customHeight="1" spans="1:16">
      <c r="A2527" s="2" t="s">
        <v>295</v>
      </c>
      <c r="B2527" s="2">
        <v>115</v>
      </c>
      <c r="C2527" s="3">
        <f>AVERAGE('GRPO原始 0923'!F3039:F3043)</f>
        <v>0.5046875</v>
      </c>
      <c r="D2527" s="3">
        <f>AVERAGE('GRPO原始 0923'!F3034:F3043)</f>
        <v>0.48671875</v>
      </c>
      <c r="E2527" s="3">
        <f>AVERAGE('GRPO原始 0923'!F3029:F3043)</f>
        <v>0.486979166666667</v>
      </c>
      <c r="F2527" s="3">
        <f>AVERAGE('GRPO原始 0923'!F3024:F3043)</f>
        <v>0.49140625</v>
      </c>
      <c r="G2527" s="3">
        <f>AVERAGE('GRPO原始 0923'!F3014:F3043)</f>
        <v>0.491666666666667</v>
      </c>
      <c r="H2527" s="3">
        <f>AVERAGE('GRPO原始 0923'!F3004:F3043)</f>
        <v>0.4998046875</v>
      </c>
      <c r="I2527" s="3">
        <f>AVERAGE('GRPO原始 0923'!F2994:F3043)</f>
        <v>0.50296875</v>
      </c>
      <c r="J2527" s="5">
        <f t="shared" ref="J2527:P2527" si="2525">C2527-C116</f>
        <v>-0.0859375</v>
      </c>
      <c r="K2527" s="5">
        <f t="shared" si="2525"/>
        <v>-0.0859375</v>
      </c>
      <c r="L2527" s="5">
        <f t="shared" si="2525"/>
        <v>-0.0671875</v>
      </c>
      <c r="M2527" s="5">
        <f t="shared" si="2525"/>
        <v>-0.0734375</v>
      </c>
      <c r="N2527" s="5">
        <f t="shared" si="2525"/>
        <v>-0.0684895833333334</v>
      </c>
      <c r="O2527" s="5">
        <f t="shared" si="2525"/>
        <v>-0.0419921874999999</v>
      </c>
      <c r="P2527" s="5">
        <f t="shared" si="2525"/>
        <v>-0.03734375</v>
      </c>
    </row>
    <row r="2528" ht="19" customHeight="1" spans="1:16">
      <c r="A2528" s="2" t="s">
        <v>295</v>
      </c>
      <c r="B2528" s="2">
        <v>116</v>
      </c>
      <c r="C2528" s="3">
        <f>AVERAGE('GRPO原始 0923'!F3040:F3044)</f>
        <v>0.490625</v>
      </c>
      <c r="D2528" s="3">
        <f>AVERAGE('GRPO原始 0923'!F3035:F3044)</f>
        <v>0.4890625</v>
      </c>
      <c r="E2528" s="3">
        <f>AVERAGE('GRPO原始 0923'!F3030:F3044)</f>
        <v>0.484895833333333</v>
      </c>
      <c r="F2528" s="3">
        <f>AVERAGE('GRPO原始 0923'!F3025:F3044)</f>
        <v>0.48984375</v>
      </c>
      <c r="G2528" s="3">
        <f>AVERAGE('GRPO原始 0923'!F3015:F3044)</f>
        <v>0.495572916666667</v>
      </c>
      <c r="H2528" s="3">
        <f>AVERAGE('GRPO原始 0923'!F3005:F3044)</f>
        <v>0.4978515625</v>
      </c>
      <c r="I2528" s="3">
        <f>AVERAGE('GRPO原始 0923'!F2995:F3044)</f>
        <v>0.50265625</v>
      </c>
      <c r="J2528" s="5">
        <f t="shared" ref="J2528:P2528" si="2526">C2528-C117</f>
        <v>-0.078125</v>
      </c>
      <c r="K2528" s="5">
        <f t="shared" si="2526"/>
        <v>-0.09453125</v>
      </c>
      <c r="L2528" s="5">
        <f t="shared" si="2526"/>
        <v>-0.0661458333333333</v>
      </c>
      <c r="M2528" s="5">
        <f t="shared" si="2526"/>
        <v>-0.07109375</v>
      </c>
      <c r="N2528" s="5">
        <f t="shared" si="2526"/>
        <v>-0.0674479166666667</v>
      </c>
      <c r="O2528" s="5">
        <f t="shared" si="2526"/>
        <v>-0.0427734375</v>
      </c>
      <c r="P2528" s="5">
        <f t="shared" si="2526"/>
        <v>-0.0371874999999999</v>
      </c>
    </row>
    <row r="2529" ht="19" customHeight="1" spans="1:16">
      <c r="A2529" s="2" t="s">
        <v>295</v>
      </c>
      <c r="B2529" s="2">
        <v>117</v>
      </c>
      <c r="C2529" s="3">
        <f>AVERAGE('GRPO原始 0923'!F3041:F3045)</f>
        <v>0.528125</v>
      </c>
      <c r="D2529" s="3">
        <f>AVERAGE('GRPO原始 0923'!F3036:F3045)</f>
        <v>0.509375</v>
      </c>
      <c r="E2529" s="3">
        <f>AVERAGE('GRPO原始 0923'!F3031:F3045)</f>
        <v>0.497395833333333</v>
      </c>
      <c r="F2529" s="3">
        <f>AVERAGE('GRPO原始 0923'!F3026:F3045)</f>
        <v>0.496484375</v>
      </c>
      <c r="G2529" s="3">
        <f>AVERAGE('GRPO原始 0923'!F3016:F3045)</f>
        <v>0.501302083333333</v>
      </c>
      <c r="H2529" s="3">
        <f>AVERAGE('GRPO原始 0923'!F3006:F3045)</f>
        <v>0.5</v>
      </c>
      <c r="I2529" s="3">
        <f>AVERAGE('GRPO原始 0923'!F2996:F3045)</f>
        <v>0.5053125</v>
      </c>
      <c r="J2529" s="5">
        <f t="shared" ref="J2529:P2529" si="2527">C2529-C118</f>
        <v>-0.0421875</v>
      </c>
      <c r="K2529" s="5">
        <f t="shared" si="2527"/>
        <v>-0.071875</v>
      </c>
      <c r="L2529" s="5">
        <f t="shared" si="2527"/>
        <v>-0.0526041666666667</v>
      </c>
      <c r="M2529" s="5">
        <f t="shared" si="2527"/>
        <v>-0.05859375</v>
      </c>
      <c r="N2529" s="5">
        <f t="shared" si="2527"/>
        <v>-0.0614583333333333</v>
      </c>
      <c r="O2529" s="5">
        <f t="shared" si="2527"/>
        <v>-0.041796875</v>
      </c>
      <c r="P2529" s="5">
        <f t="shared" si="2527"/>
        <v>-0.0340625</v>
      </c>
    </row>
    <row r="2530" ht="19" customHeight="1" spans="1:16">
      <c r="A2530" s="2" t="s">
        <v>295</v>
      </c>
      <c r="B2530" s="2">
        <v>118</v>
      </c>
      <c r="C2530" s="3">
        <f>AVERAGE('GRPO原始 0923'!F3042:F3046)</f>
        <v>0.515625</v>
      </c>
      <c r="D2530" s="3">
        <f>AVERAGE('GRPO原始 0923'!F3037:F3046)</f>
        <v>0.5</v>
      </c>
      <c r="E2530" s="3">
        <f>AVERAGE('GRPO原始 0923'!F3032:F3046)</f>
        <v>0.491666666666667</v>
      </c>
      <c r="F2530" s="3">
        <f>AVERAGE('GRPO原始 0923'!F3027:F3046)</f>
        <v>0.49453125</v>
      </c>
      <c r="G2530" s="3">
        <f>AVERAGE('GRPO原始 0923'!F3017:F3046)</f>
        <v>0.504427083333333</v>
      </c>
      <c r="H2530" s="3">
        <f>AVERAGE('GRPO原始 0923'!F3007:F3046)</f>
        <v>0.4978515625</v>
      </c>
      <c r="I2530" s="3">
        <f>AVERAGE('GRPO原始 0923'!F2997:F3046)</f>
        <v>0.5034375</v>
      </c>
      <c r="J2530" s="5">
        <f t="shared" ref="J2530:P2530" si="2528">C2530-C119</f>
        <v>-0.084375</v>
      </c>
      <c r="K2530" s="5">
        <f t="shared" si="2528"/>
        <v>-0.0890625</v>
      </c>
      <c r="L2530" s="5">
        <f t="shared" si="2528"/>
        <v>-0.0755208333333333</v>
      </c>
      <c r="M2530" s="5">
        <f t="shared" si="2528"/>
        <v>-0.06796875</v>
      </c>
      <c r="N2530" s="5">
        <f t="shared" si="2528"/>
        <v>-0.0674479166666667</v>
      </c>
      <c r="O2530" s="5">
        <f t="shared" si="2528"/>
        <v>-0.0494140625</v>
      </c>
      <c r="P2530" s="5">
        <f t="shared" si="2528"/>
        <v>-0.03859375</v>
      </c>
    </row>
    <row r="2531" ht="19" customHeight="1" spans="1:16">
      <c r="A2531" s="2" t="s">
        <v>295</v>
      </c>
      <c r="B2531" s="2">
        <v>119</v>
      </c>
      <c r="C2531" s="3">
        <f>AVERAGE('GRPO原始 0923'!F3043:F3047)</f>
        <v>0.528125</v>
      </c>
      <c r="D2531" s="3">
        <f>AVERAGE('GRPO原始 0923'!F3038:F3047)</f>
        <v>0.5109375</v>
      </c>
      <c r="E2531" s="3">
        <f>AVERAGE('GRPO原始 0923'!F3033:F3047)</f>
        <v>0.486979166666667</v>
      </c>
      <c r="F2531" s="3">
        <f>AVERAGE('GRPO原始 0923'!F3028:F3047)</f>
        <v>0.492578125</v>
      </c>
      <c r="G2531" s="3">
        <f>AVERAGE('GRPO原始 0923'!F3018:F3047)</f>
        <v>0.507552083333333</v>
      </c>
      <c r="H2531" s="3">
        <f>AVERAGE('GRPO原始 0923'!F3008:F3047)</f>
        <v>0.4974609375</v>
      </c>
      <c r="I2531" s="3">
        <f>AVERAGE('GRPO原始 0923'!F2998:F3047)</f>
        <v>0.50421875</v>
      </c>
      <c r="J2531" s="5">
        <f t="shared" ref="J2531:P2531" si="2529">C2531-C120</f>
        <v>-0.0671875000000001</v>
      </c>
      <c r="K2531" s="5">
        <f t="shared" si="2529"/>
        <v>-0.07421875</v>
      </c>
      <c r="L2531" s="5">
        <f t="shared" si="2529"/>
        <v>-0.0791666666666667</v>
      </c>
      <c r="M2531" s="5">
        <f t="shared" si="2529"/>
        <v>-0.067578125</v>
      </c>
      <c r="N2531" s="5">
        <f t="shared" si="2529"/>
        <v>-0.06484375</v>
      </c>
      <c r="O2531" s="5">
        <f t="shared" si="2529"/>
        <v>-0.052734375</v>
      </c>
      <c r="P2531" s="5">
        <f t="shared" si="2529"/>
        <v>-0.0395312499999999</v>
      </c>
    </row>
    <row r="2532" ht="19" customHeight="1" spans="1:16">
      <c r="A2532" s="2" t="s">
        <v>295</v>
      </c>
      <c r="B2532" s="2">
        <v>120</v>
      </c>
      <c r="C2532" s="3">
        <f>AVERAGE('GRPO原始 0923'!F3044:F3048)</f>
        <v>0.540625</v>
      </c>
      <c r="D2532" s="3">
        <f>AVERAGE('GRPO原始 0923'!F3039:F3048)</f>
        <v>0.52265625</v>
      </c>
      <c r="E2532" s="3">
        <f>AVERAGE('GRPO原始 0923'!F3034:F3048)</f>
        <v>0.5046875</v>
      </c>
      <c r="F2532" s="3">
        <f>AVERAGE('GRPO原始 0923'!F3029:F3048)</f>
        <v>0.500390625</v>
      </c>
      <c r="G2532" s="3">
        <f>AVERAGE('GRPO原始 0923'!F3019:F3048)</f>
        <v>0.50859375</v>
      </c>
      <c r="H2532" s="3">
        <f>AVERAGE('GRPO原始 0923'!F3009:F3048)</f>
        <v>0.5001953125</v>
      </c>
      <c r="I2532" s="3">
        <f>AVERAGE('GRPO原始 0923'!F2999:F3048)</f>
        <v>0.5059375</v>
      </c>
      <c r="J2532" s="5">
        <f t="shared" ref="J2532:P2532" si="2530">C2532-C121</f>
        <v>-0.0656249999999999</v>
      </c>
      <c r="K2532" s="5">
        <f t="shared" si="2530"/>
        <v>-0.0757812499999999</v>
      </c>
      <c r="L2532" s="5">
        <f t="shared" si="2530"/>
        <v>-0.0791666666666667</v>
      </c>
      <c r="M2532" s="5">
        <f t="shared" si="2530"/>
        <v>-0.066796875</v>
      </c>
      <c r="N2532" s="5">
        <f t="shared" si="2530"/>
        <v>-0.0645833333333333</v>
      </c>
      <c r="O2532" s="5">
        <f t="shared" si="2530"/>
        <v>-0.0546875</v>
      </c>
      <c r="P2532" s="5">
        <f t="shared" si="2530"/>
        <v>-0.04015625</v>
      </c>
    </row>
    <row r="2533" ht="19" customHeight="1" spans="1:16">
      <c r="A2533" s="2" t="s">
        <v>295</v>
      </c>
      <c r="B2533" s="2">
        <v>121</v>
      </c>
      <c r="C2533" s="3">
        <f>AVERAGE('GRPO原始 0923'!F3045:F3049)</f>
        <v>0.55</v>
      </c>
      <c r="D2533" s="3">
        <f>AVERAGE('GRPO原始 0923'!F3040:F3049)</f>
        <v>0.5203125</v>
      </c>
      <c r="E2533" s="3">
        <f>AVERAGE('GRPO原始 0923'!F3035:F3049)</f>
        <v>0.509375</v>
      </c>
      <c r="F2533" s="3">
        <f>AVERAGE('GRPO原始 0923'!F3030:F3049)</f>
        <v>0.501171875</v>
      </c>
      <c r="G2533" s="3">
        <f>AVERAGE('GRPO原始 0923'!F3020:F3049)</f>
        <v>0.505989583333333</v>
      </c>
      <c r="H2533" s="3">
        <f>AVERAGE('GRPO原始 0923'!F3010:F3049)</f>
        <v>0.49921875</v>
      </c>
      <c r="I2533" s="3">
        <f>AVERAGE('GRPO原始 0923'!F3000:F3049)</f>
        <v>0.505625</v>
      </c>
      <c r="J2533" s="5">
        <f t="shared" ref="J2533:P2533" si="2531">C2533-C122</f>
        <v>-0.0640624999999999</v>
      </c>
      <c r="K2533" s="5">
        <f t="shared" si="2531"/>
        <v>-0.0710937500000001</v>
      </c>
      <c r="L2533" s="5">
        <f t="shared" si="2531"/>
        <v>-0.084375</v>
      </c>
      <c r="M2533" s="5">
        <f t="shared" si="2531"/>
        <v>-0.0656249999999999</v>
      </c>
      <c r="N2533" s="5">
        <f t="shared" si="2531"/>
        <v>-0.0684895833333333</v>
      </c>
      <c r="O2533" s="5">
        <f t="shared" si="2531"/>
        <v>-0.0607421875</v>
      </c>
      <c r="P2533" s="5">
        <f t="shared" si="2531"/>
        <v>-0.041875</v>
      </c>
    </row>
    <row r="2534" ht="19" customHeight="1" spans="1:16">
      <c r="A2534" s="2" t="s">
        <v>295</v>
      </c>
      <c r="B2534" s="2">
        <v>122</v>
      </c>
      <c r="C2534" s="3">
        <f>AVERAGE('GRPO原始 0923'!F3046:F3050)</f>
        <v>0.5125</v>
      </c>
      <c r="D2534" s="3">
        <f>AVERAGE('GRPO原始 0923'!F3041:F3050)</f>
        <v>0.5203125</v>
      </c>
      <c r="E2534" s="3">
        <f>AVERAGE('GRPO原始 0923'!F3036:F3050)</f>
        <v>0.510416666666667</v>
      </c>
      <c r="F2534" s="3">
        <f>AVERAGE('GRPO原始 0923'!F3031:F3050)</f>
        <v>0.501171875</v>
      </c>
      <c r="G2534" s="3">
        <f>AVERAGE('GRPO原始 0923'!F3021:F3050)</f>
        <v>0.50390625</v>
      </c>
      <c r="H2534" s="3">
        <f>AVERAGE('GRPO原始 0923'!F3011:F3050)</f>
        <v>0.5</v>
      </c>
      <c r="I2534" s="3">
        <f>AVERAGE('GRPO原始 0923'!F3001:F3050)</f>
        <v>0.50546875</v>
      </c>
      <c r="J2534" s="5">
        <f t="shared" ref="J2534:P2534" si="2532">C2534-C123</f>
        <v>-0.1171875</v>
      </c>
      <c r="K2534" s="5">
        <f t="shared" si="2532"/>
        <v>-0.0796875</v>
      </c>
      <c r="L2534" s="5">
        <f t="shared" si="2532"/>
        <v>-0.0869791666666667</v>
      </c>
      <c r="M2534" s="5">
        <f t="shared" si="2532"/>
        <v>-0.06875</v>
      </c>
      <c r="N2534" s="5">
        <f t="shared" si="2532"/>
        <v>-0.0723958333333333</v>
      </c>
      <c r="O2534" s="5">
        <f t="shared" si="2532"/>
        <v>-0.0623046875</v>
      </c>
      <c r="P2534" s="5">
        <f t="shared" si="2532"/>
        <v>-0.04484375</v>
      </c>
    </row>
    <row r="2535" ht="19" customHeight="1" spans="1:16">
      <c r="A2535" s="2" t="s">
        <v>298</v>
      </c>
      <c r="B2535" s="2">
        <v>1</v>
      </c>
      <c r="C2535" s="3">
        <f>AVERAGE('GRPO原始 0923'!F3075:F3075)</f>
        <v>0.4296875</v>
      </c>
      <c r="D2535" s="3">
        <f>AVERAGE('GRPO原始 0923'!F3075:F3075)</f>
        <v>0.4296875</v>
      </c>
      <c r="E2535" s="3">
        <f>AVERAGE('GRPO原始 0923'!F3075:F3075)</f>
        <v>0.4296875</v>
      </c>
      <c r="F2535" s="3">
        <f>AVERAGE('GRPO原始 0923'!F3075:F3075)</f>
        <v>0.4296875</v>
      </c>
      <c r="G2535" s="3">
        <f>AVERAGE('GRPO原始 0923'!F3075:F3075)</f>
        <v>0.4296875</v>
      </c>
      <c r="H2535" s="3">
        <f>AVERAGE('GRPO原始 0923'!F3075:F3075)</f>
        <v>0.4296875</v>
      </c>
      <c r="I2535" s="3">
        <f>AVERAGE('GRPO原始 0923'!F3075:F3075)</f>
        <v>0.4296875</v>
      </c>
      <c r="J2535" s="5">
        <f t="shared" ref="J2535:P2535" si="2533">C2535-C2114</f>
        <v>0</v>
      </c>
      <c r="K2535" s="5">
        <f t="shared" si="2533"/>
        <v>0</v>
      </c>
      <c r="L2535" s="5">
        <f t="shared" si="2533"/>
        <v>0</v>
      </c>
      <c r="M2535" s="5">
        <f t="shared" si="2533"/>
        <v>0</v>
      </c>
      <c r="N2535" s="5">
        <f t="shared" si="2533"/>
        <v>0</v>
      </c>
      <c r="O2535" s="5">
        <f t="shared" si="2533"/>
        <v>0</v>
      </c>
      <c r="P2535" s="5">
        <f t="shared" si="2533"/>
        <v>0</v>
      </c>
    </row>
    <row r="2536" ht="19" customHeight="1" spans="1:16">
      <c r="A2536" s="2" t="s">
        <v>298</v>
      </c>
      <c r="B2536" s="2">
        <v>2</v>
      </c>
      <c r="C2536" s="3">
        <f>AVERAGE('GRPO原始 0923'!F3075:F3076)</f>
        <v>0.4375</v>
      </c>
      <c r="D2536" s="3">
        <f>AVERAGE('GRPO原始 0923'!F3075:F3076)</f>
        <v>0.4375</v>
      </c>
      <c r="E2536" s="3">
        <f>AVERAGE('GRPO原始 0923'!F3075:F3076)</f>
        <v>0.4375</v>
      </c>
      <c r="F2536" s="3">
        <f>AVERAGE('GRPO原始 0923'!F3075:F3076)</f>
        <v>0.4375</v>
      </c>
      <c r="G2536" s="3">
        <f>AVERAGE('GRPO原始 0923'!F3075:F3076)</f>
        <v>0.4375</v>
      </c>
      <c r="H2536" s="3">
        <f>AVERAGE('GRPO原始 0923'!F3075:F3076)</f>
        <v>0.4375</v>
      </c>
      <c r="I2536" s="3">
        <f>AVERAGE('GRPO原始 0923'!F3075:F3076)</f>
        <v>0.4375</v>
      </c>
      <c r="J2536" s="5">
        <f t="shared" ref="J2536:P2536" si="2534">C2536-C2115</f>
        <v>0.00390625</v>
      </c>
      <c r="K2536" s="5">
        <f t="shared" si="2534"/>
        <v>0.00390625</v>
      </c>
      <c r="L2536" s="5">
        <f t="shared" si="2534"/>
        <v>0.00390625</v>
      </c>
      <c r="M2536" s="5">
        <f t="shared" si="2534"/>
        <v>0.00390625</v>
      </c>
      <c r="N2536" s="5">
        <f t="shared" si="2534"/>
        <v>0.00390625</v>
      </c>
      <c r="O2536" s="5">
        <f t="shared" si="2534"/>
        <v>0.00390625</v>
      </c>
      <c r="P2536" s="5">
        <f t="shared" si="2534"/>
        <v>0.00390625</v>
      </c>
    </row>
    <row r="2537" ht="19" customHeight="1" spans="1:16">
      <c r="A2537" s="2" t="s">
        <v>298</v>
      </c>
      <c r="B2537" s="2">
        <v>3</v>
      </c>
      <c r="C2537" s="3">
        <f>AVERAGE('GRPO原始 0923'!F3075:F3077)</f>
        <v>0.421875</v>
      </c>
      <c r="D2537" s="3">
        <f>AVERAGE('GRPO原始 0923'!F3075:F3077)</f>
        <v>0.421875</v>
      </c>
      <c r="E2537" s="3">
        <f>AVERAGE('GRPO原始 0923'!F3075:F3077)</f>
        <v>0.421875</v>
      </c>
      <c r="F2537" s="3">
        <f>AVERAGE('GRPO原始 0923'!F3075:F3077)</f>
        <v>0.421875</v>
      </c>
      <c r="G2537" s="3">
        <f>AVERAGE('GRPO原始 0923'!F3075:F3077)</f>
        <v>0.421875</v>
      </c>
      <c r="H2537" s="3">
        <f>AVERAGE('GRPO原始 0923'!F3075:F3077)</f>
        <v>0.421875</v>
      </c>
      <c r="I2537" s="3">
        <f>AVERAGE('GRPO原始 0923'!F3075:F3077)</f>
        <v>0.421875</v>
      </c>
      <c r="J2537" s="5">
        <f t="shared" ref="J2537:P2537" si="2535">C2537-C2116</f>
        <v>-0.00520833333333331</v>
      </c>
      <c r="K2537" s="5">
        <f t="shared" si="2535"/>
        <v>-0.00520833333333331</v>
      </c>
      <c r="L2537" s="5">
        <f t="shared" si="2535"/>
        <v>-0.00520833333333331</v>
      </c>
      <c r="M2537" s="5">
        <f t="shared" si="2535"/>
        <v>-0.00520833333333331</v>
      </c>
      <c r="N2537" s="5">
        <f t="shared" si="2535"/>
        <v>-0.00520833333333331</v>
      </c>
      <c r="O2537" s="5">
        <f t="shared" si="2535"/>
        <v>-0.00520833333333331</v>
      </c>
      <c r="P2537" s="5">
        <f t="shared" si="2535"/>
        <v>-0.00520833333333331</v>
      </c>
    </row>
    <row r="2538" ht="19" customHeight="1" spans="1:16">
      <c r="A2538" s="2" t="s">
        <v>298</v>
      </c>
      <c r="B2538" s="2">
        <v>4</v>
      </c>
      <c r="C2538" s="3">
        <f>AVERAGE('GRPO原始 0923'!F3075:F3078)</f>
        <v>0.3984375</v>
      </c>
      <c r="D2538" s="3">
        <f>AVERAGE('GRPO原始 0923'!F3075:F3078)</f>
        <v>0.3984375</v>
      </c>
      <c r="E2538" s="3">
        <f>AVERAGE('GRPO原始 0923'!F3075:F3078)</f>
        <v>0.3984375</v>
      </c>
      <c r="F2538" s="3">
        <f>AVERAGE('GRPO原始 0923'!F3075:F3078)</f>
        <v>0.3984375</v>
      </c>
      <c r="G2538" s="3">
        <f>AVERAGE('GRPO原始 0923'!F3075:F3078)</f>
        <v>0.3984375</v>
      </c>
      <c r="H2538" s="3">
        <f>AVERAGE('GRPO原始 0923'!F3075:F3078)</f>
        <v>0.3984375</v>
      </c>
      <c r="I2538" s="3">
        <f>AVERAGE('GRPO原始 0923'!F3075:F3078)</f>
        <v>0.3984375</v>
      </c>
      <c r="J2538" s="5">
        <f t="shared" ref="J2538:P2538" si="2536">C2538-C2117</f>
        <v>-0.009765625</v>
      </c>
      <c r="K2538" s="5">
        <f t="shared" si="2536"/>
        <v>-0.009765625</v>
      </c>
      <c r="L2538" s="5">
        <f t="shared" si="2536"/>
        <v>-0.009765625</v>
      </c>
      <c r="M2538" s="5">
        <f t="shared" si="2536"/>
        <v>-0.009765625</v>
      </c>
      <c r="N2538" s="5">
        <f t="shared" si="2536"/>
        <v>-0.009765625</v>
      </c>
      <c r="O2538" s="5">
        <f t="shared" si="2536"/>
        <v>-0.009765625</v>
      </c>
      <c r="P2538" s="5">
        <f t="shared" si="2536"/>
        <v>-0.009765625</v>
      </c>
    </row>
    <row r="2539" ht="19" customHeight="1" spans="1:16">
      <c r="A2539" s="2" t="s">
        <v>298</v>
      </c>
      <c r="B2539" s="2">
        <v>5</v>
      </c>
      <c r="C2539" s="3">
        <f>AVERAGE('GRPO原始 0923'!F3075:F3079)</f>
        <v>0.3578125</v>
      </c>
      <c r="D2539" s="3">
        <f>AVERAGE('GRPO原始 0923'!F3075:F3079)</f>
        <v>0.3578125</v>
      </c>
      <c r="E2539" s="3">
        <f>AVERAGE('GRPO原始 0923'!F3075:F3079)</f>
        <v>0.3578125</v>
      </c>
      <c r="F2539" s="3">
        <f>AVERAGE('GRPO原始 0923'!F3075:F3079)</f>
        <v>0.3578125</v>
      </c>
      <c r="G2539" s="3">
        <f>AVERAGE('GRPO原始 0923'!F3075:F3079)</f>
        <v>0.3578125</v>
      </c>
      <c r="H2539" s="3">
        <f>AVERAGE('GRPO原始 0923'!F3075:F3079)</f>
        <v>0.3578125</v>
      </c>
      <c r="I2539" s="3">
        <f>AVERAGE('GRPO原始 0923'!F3075:F3079)</f>
        <v>0.3578125</v>
      </c>
      <c r="J2539" s="5">
        <f t="shared" ref="J2539:P2539" si="2537">C2539-C2118</f>
        <v>-0.0109375</v>
      </c>
      <c r="K2539" s="5">
        <f t="shared" si="2537"/>
        <v>-0.0109375</v>
      </c>
      <c r="L2539" s="5">
        <f t="shared" si="2537"/>
        <v>-0.0109375</v>
      </c>
      <c r="M2539" s="5">
        <f t="shared" si="2537"/>
        <v>-0.0109375</v>
      </c>
      <c r="N2539" s="5">
        <f t="shared" si="2537"/>
        <v>-0.0109375</v>
      </c>
      <c r="O2539" s="5">
        <f t="shared" si="2537"/>
        <v>-0.0109375</v>
      </c>
      <c r="P2539" s="5">
        <f t="shared" si="2537"/>
        <v>-0.0109375</v>
      </c>
    </row>
    <row r="2540" ht="19" customHeight="1" spans="1:16">
      <c r="A2540" s="2" t="s">
        <v>298</v>
      </c>
      <c r="B2540" s="2">
        <v>6</v>
      </c>
      <c r="C2540" s="3">
        <f>AVERAGE('GRPO原始 0923'!F3076:F3080)</f>
        <v>0.3359375</v>
      </c>
      <c r="D2540" s="3">
        <f>AVERAGE('GRPO原始 0923'!F3075:F3080)</f>
        <v>0.3515625</v>
      </c>
      <c r="E2540" s="3">
        <f>AVERAGE('GRPO原始 0923'!F3075:F3080)</f>
        <v>0.3515625</v>
      </c>
      <c r="F2540" s="3">
        <f>AVERAGE('GRPO原始 0923'!F3075:F3080)</f>
        <v>0.3515625</v>
      </c>
      <c r="G2540" s="3">
        <f>AVERAGE('GRPO原始 0923'!F3075:F3080)</f>
        <v>0.3515625</v>
      </c>
      <c r="H2540" s="3">
        <f>AVERAGE('GRPO原始 0923'!F3075:F3080)</f>
        <v>0.3515625</v>
      </c>
      <c r="I2540" s="3">
        <f>AVERAGE('GRPO原始 0923'!F3075:F3080)</f>
        <v>0.3515625</v>
      </c>
      <c r="J2540" s="5">
        <f t="shared" ref="J2540:P2540" si="2538">C2540-C2119</f>
        <v>-0.00468750000000001</v>
      </c>
      <c r="K2540" s="5">
        <f t="shared" si="2538"/>
        <v>-0.00390625</v>
      </c>
      <c r="L2540" s="5">
        <f t="shared" si="2538"/>
        <v>-0.00390625</v>
      </c>
      <c r="M2540" s="5">
        <f t="shared" si="2538"/>
        <v>-0.00390625</v>
      </c>
      <c r="N2540" s="5">
        <f t="shared" si="2538"/>
        <v>-0.00390625</v>
      </c>
      <c r="O2540" s="5">
        <f t="shared" si="2538"/>
        <v>-0.00390625</v>
      </c>
      <c r="P2540" s="5">
        <f t="shared" si="2538"/>
        <v>-0.00390625</v>
      </c>
    </row>
    <row r="2541" ht="19" customHeight="1" spans="1:16">
      <c r="A2541" s="2" t="s">
        <v>298</v>
      </c>
      <c r="B2541" s="2">
        <v>7</v>
      </c>
      <c r="C2541" s="3">
        <f>AVERAGE('GRPO原始 0923'!F3077:F3081)</f>
        <v>0.309375</v>
      </c>
      <c r="D2541" s="3">
        <f>AVERAGE('GRPO原始 0923'!F3075:F3081)</f>
        <v>0.345982142857143</v>
      </c>
      <c r="E2541" s="3">
        <f>AVERAGE('GRPO原始 0923'!F3075:F3081)</f>
        <v>0.345982142857143</v>
      </c>
      <c r="F2541" s="3">
        <f>AVERAGE('GRPO原始 0923'!F3075:F3081)</f>
        <v>0.345982142857143</v>
      </c>
      <c r="G2541" s="3">
        <f>AVERAGE('GRPO原始 0923'!F3075:F3081)</f>
        <v>0.345982142857143</v>
      </c>
      <c r="H2541" s="3">
        <f>AVERAGE('GRPO原始 0923'!F3075:F3081)</f>
        <v>0.345982142857143</v>
      </c>
      <c r="I2541" s="3">
        <f>AVERAGE('GRPO原始 0923'!F3075:F3081)</f>
        <v>0.345982142857143</v>
      </c>
      <c r="J2541" s="5">
        <f t="shared" ref="J2541:P2541" si="2539">C2541-C2120</f>
        <v>0.00468750000000001</v>
      </c>
      <c r="K2541" s="5">
        <f t="shared" si="2539"/>
        <v>0.0044642857142857</v>
      </c>
      <c r="L2541" s="5">
        <f t="shared" si="2539"/>
        <v>0.0044642857142857</v>
      </c>
      <c r="M2541" s="5">
        <f t="shared" si="2539"/>
        <v>0.0044642857142857</v>
      </c>
      <c r="N2541" s="5">
        <f t="shared" si="2539"/>
        <v>0.0044642857142857</v>
      </c>
      <c r="O2541" s="5">
        <f t="shared" si="2539"/>
        <v>0.0044642857142857</v>
      </c>
      <c r="P2541" s="5">
        <f t="shared" si="2539"/>
        <v>0.0044642857142857</v>
      </c>
    </row>
    <row r="2542" ht="19" customHeight="1" spans="1:16">
      <c r="A2542" s="2" t="s">
        <v>298</v>
      </c>
      <c r="B2542" s="2">
        <v>8</v>
      </c>
      <c r="C2542" s="3">
        <f>AVERAGE('GRPO原始 0923'!F3078:F3082)</f>
        <v>0.30625</v>
      </c>
      <c r="D2542" s="3">
        <f>AVERAGE('GRPO原始 0923'!F3075:F3082)</f>
        <v>0.349609375</v>
      </c>
      <c r="E2542" s="3">
        <f>AVERAGE('GRPO原始 0923'!F3075:F3082)</f>
        <v>0.349609375</v>
      </c>
      <c r="F2542" s="3">
        <f>AVERAGE('GRPO原始 0923'!F3075:F3082)</f>
        <v>0.349609375</v>
      </c>
      <c r="G2542" s="3">
        <f>AVERAGE('GRPO原始 0923'!F3075:F3082)</f>
        <v>0.349609375</v>
      </c>
      <c r="H2542" s="3">
        <f>AVERAGE('GRPO原始 0923'!F3075:F3082)</f>
        <v>0.349609375</v>
      </c>
      <c r="I2542" s="3">
        <f>AVERAGE('GRPO原始 0923'!F3075:F3082)</f>
        <v>0.349609375</v>
      </c>
      <c r="J2542" s="5">
        <f t="shared" ref="J2542:P2542" si="2540">C2542-C2121</f>
        <v>0.0234375</v>
      </c>
      <c r="K2542" s="5">
        <f t="shared" si="2540"/>
        <v>0.0126953125</v>
      </c>
      <c r="L2542" s="5">
        <f t="shared" si="2540"/>
        <v>0.0126953125</v>
      </c>
      <c r="M2542" s="5">
        <f t="shared" si="2540"/>
        <v>0.0126953125</v>
      </c>
      <c r="N2542" s="5">
        <f t="shared" si="2540"/>
        <v>0.0126953125</v>
      </c>
      <c r="O2542" s="5">
        <f t="shared" si="2540"/>
        <v>0.0126953125</v>
      </c>
      <c r="P2542" s="5">
        <f t="shared" si="2540"/>
        <v>0.0126953125</v>
      </c>
    </row>
    <row r="2543" ht="19" customHeight="1" spans="1:16">
      <c r="A2543" s="2" t="s">
        <v>298</v>
      </c>
      <c r="B2543" s="2">
        <v>9</v>
      </c>
      <c r="C2543" s="3">
        <f>AVERAGE('GRPO原始 0923'!F3079:F3083)</f>
        <v>0.3265625</v>
      </c>
      <c r="D2543" s="3">
        <f>AVERAGE('GRPO原始 0923'!F3075:F3083)</f>
        <v>0.358506944444444</v>
      </c>
      <c r="E2543" s="3">
        <f>AVERAGE('GRPO原始 0923'!F3075:F3083)</f>
        <v>0.358506944444444</v>
      </c>
      <c r="F2543" s="3">
        <f>AVERAGE('GRPO原始 0923'!F3075:F3083)</f>
        <v>0.358506944444444</v>
      </c>
      <c r="G2543" s="3">
        <f>AVERAGE('GRPO原始 0923'!F3075:F3083)</f>
        <v>0.358506944444444</v>
      </c>
      <c r="H2543" s="3">
        <f>AVERAGE('GRPO原始 0923'!F3075:F3083)</f>
        <v>0.358506944444444</v>
      </c>
      <c r="I2543" s="3">
        <f>AVERAGE('GRPO原始 0923'!F3075:F3083)</f>
        <v>0.358506944444444</v>
      </c>
      <c r="J2543" s="5">
        <f t="shared" ref="J2543:P2543" si="2541">C2543-C2122</f>
        <v>0.0296875</v>
      </c>
      <c r="K2543" s="5">
        <f t="shared" si="2541"/>
        <v>0.0121527777777777</v>
      </c>
      <c r="L2543" s="5">
        <f t="shared" si="2541"/>
        <v>0.0121527777777777</v>
      </c>
      <c r="M2543" s="5">
        <f t="shared" si="2541"/>
        <v>0.0121527777777777</v>
      </c>
      <c r="N2543" s="5">
        <f t="shared" si="2541"/>
        <v>0.0121527777777777</v>
      </c>
      <c r="O2543" s="5">
        <f t="shared" si="2541"/>
        <v>0.0121527777777777</v>
      </c>
      <c r="P2543" s="5">
        <f t="shared" si="2541"/>
        <v>0.0121527777777777</v>
      </c>
    </row>
    <row r="2544" ht="19" customHeight="1" spans="1:16">
      <c r="A2544" s="2" t="s">
        <v>298</v>
      </c>
      <c r="B2544" s="2">
        <v>10</v>
      </c>
      <c r="C2544" s="3">
        <f>AVERAGE('GRPO原始 0923'!F3080:F3084)</f>
        <v>0.3765625</v>
      </c>
      <c r="D2544" s="3">
        <f>AVERAGE('GRPO原始 0923'!F3075:F3084)</f>
        <v>0.3671875</v>
      </c>
      <c r="E2544" s="3">
        <f>AVERAGE('GRPO原始 0923'!F3075:F3084)</f>
        <v>0.3671875</v>
      </c>
      <c r="F2544" s="3">
        <f>AVERAGE('GRPO原始 0923'!F3075:F3084)</f>
        <v>0.3671875</v>
      </c>
      <c r="G2544" s="3">
        <f>AVERAGE('GRPO原始 0923'!F3075:F3084)</f>
        <v>0.3671875</v>
      </c>
      <c r="H2544" s="3">
        <f>AVERAGE('GRPO原始 0923'!F3075:F3084)</f>
        <v>0.3671875</v>
      </c>
      <c r="I2544" s="3">
        <f>AVERAGE('GRPO原始 0923'!F3075:F3084)</f>
        <v>0.3671875</v>
      </c>
      <c r="J2544" s="5">
        <f t="shared" ref="J2544:P2544" si="2542">C2544-C2123</f>
        <v>0.0359375</v>
      </c>
      <c r="K2544" s="5">
        <f t="shared" si="2542"/>
        <v>0.0125</v>
      </c>
      <c r="L2544" s="5">
        <f t="shared" si="2542"/>
        <v>0.0125</v>
      </c>
      <c r="M2544" s="5">
        <f t="shared" si="2542"/>
        <v>0.0125</v>
      </c>
      <c r="N2544" s="5">
        <f t="shared" si="2542"/>
        <v>0.0125</v>
      </c>
      <c r="O2544" s="5">
        <f t="shared" si="2542"/>
        <v>0.0125</v>
      </c>
      <c r="P2544" s="5">
        <f t="shared" si="2542"/>
        <v>0.0125</v>
      </c>
    </row>
    <row r="2545" ht="19" customHeight="1" spans="1:16">
      <c r="A2545" s="2" t="s">
        <v>298</v>
      </c>
      <c r="B2545" s="2">
        <v>11</v>
      </c>
      <c r="C2545" s="3">
        <f>AVERAGE('GRPO原始 0923'!F3081:F3085)</f>
        <v>0.375</v>
      </c>
      <c r="D2545" s="3">
        <f>AVERAGE('GRPO原始 0923'!F3076:F3085)</f>
        <v>0.35546875</v>
      </c>
      <c r="E2545" s="3">
        <f>AVERAGE('GRPO原始 0923'!F3075:F3085)</f>
        <v>0.362215909090909</v>
      </c>
      <c r="F2545" s="3">
        <f>AVERAGE('GRPO原始 0923'!F3075:F3085)</f>
        <v>0.362215909090909</v>
      </c>
      <c r="G2545" s="3">
        <f>AVERAGE('GRPO原始 0923'!F3075:F3085)</f>
        <v>0.362215909090909</v>
      </c>
      <c r="H2545" s="3">
        <f>AVERAGE('GRPO原始 0923'!F3075:F3085)</f>
        <v>0.362215909090909</v>
      </c>
      <c r="I2545" s="3">
        <f>AVERAGE('GRPO原始 0923'!F3075:F3085)</f>
        <v>0.362215909090909</v>
      </c>
      <c r="J2545" s="5">
        <f t="shared" ref="J2545:P2545" si="2543">C2545-C2124</f>
        <v>0.034375</v>
      </c>
      <c r="K2545" s="5">
        <f t="shared" si="2543"/>
        <v>0.01484375</v>
      </c>
      <c r="L2545" s="5">
        <f t="shared" si="2543"/>
        <v>0.0134943181818182</v>
      </c>
      <c r="M2545" s="5">
        <f t="shared" si="2543"/>
        <v>0.0134943181818182</v>
      </c>
      <c r="N2545" s="5">
        <f t="shared" si="2543"/>
        <v>0.0134943181818182</v>
      </c>
      <c r="O2545" s="5">
        <f t="shared" si="2543"/>
        <v>0.0134943181818182</v>
      </c>
      <c r="P2545" s="5">
        <f t="shared" si="2543"/>
        <v>0.0134943181818182</v>
      </c>
    </row>
    <row r="2546" ht="19" customHeight="1" spans="1:16">
      <c r="A2546" s="2" t="s">
        <v>298</v>
      </c>
      <c r="B2546" s="2">
        <v>12</v>
      </c>
      <c r="C2546" s="3">
        <f>AVERAGE('GRPO原始 0923'!F3082:F3086)</f>
        <v>0.3875</v>
      </c>
      <c r="D2546" s="3">
        <f>AVERAGE('GRPO原始 0923'!F3077:F3086)</f>
        <v>0.3484375</v>
      </c>
      <c r="E2546" s="3">
        <f>AVERAGE('GRPO原始 0923'!F3075:F3086)</f>
        <v>0.36328125</v>
      </c>
      <c r="F2546" s="3">
        <f>AVERAGE('GRPO原始 0923'!F3075:F3086)</f>
        <v>0.36328125</v>
      </c>
      <c r="G2546" s="3">
        <f>AVERAGE('GRPO原始 0923'!F3075:F3086)</f>
        <v>0.36328125</v>
      </c>
      <c r="H2546" s="3">
        <f>AVERAGE('GRPO原始 0923'!F3075:F3086)</f>
        <v>0.36328125</v>
      </c>
      <c r="I2546" s="3">
        <f>AVERAGE('GRPO原始 0923'!F3075:F3086)</f>
        <v>0.36328125</v>
      </c>
      <c r="J2546" s="5">
        <f t="shared" ref="J2546:P2546" si="2544">C2546-C2125</f>
        <v>-0.00156249999999997</v>
      </c>
      <c r="K2546" s="5">
        <f t="shared" si="2544"/>
        <v>0.00156250000000002</v>
      </c>
      <c r="L2546" s="5">
        <f t="shared" si="2544"/>
        <v>0.001953125</v>
      </c>
      <c r="M2546" s="5">
        <f t="shared" si="2544"/>
        <v>0.001953125</v>
      </c>
      <c r="N2546" s="5">
        <f t="shared" si="2544"/>
        <v>0.001953125</v>
      </c>
      <c r="O2546" s="5">
        <f t="shared" si="2544"/>
        <v>0.001953125</v>
      </c>
      <c r="P2546" s="5">
        <f t="shared" si="2544"/>
        <v>0.001953125</v>
      </c>
    </row>
    <row r="2547" ht="19" customHeight="1" spans="1:16">
      <c r="A2547" s="2" t="s">
        <v>298</v>
      </c>
      <c r="B2547" s="2">
        <v>13</v>
      </c>
      <c r="C2547" s="3">
        <f>AVERAGE('GRPO原始 0923'!F3083:F3087)</f>
        <v>0.371875</v>
      </c>
      <c r="D2547" s="3">
        <f>AVERAGE('GRPO原始 0923'!F3078:F3087)</f>
        <v>0.3390625</v>
      </c>
      <c r="E2547" s="3">
        <f>AVERAGE('GRPO原始 0923'!F3075:F3087)</f>
        <v>0.358173076923077</v>
      </c>
      <c r="F2547" s="3">
        <f>AVERAGE('GRPO原始 0923'!F3075:F3087)</f>
        <v>0.358173076923077</v>
      </c>
      <c r="G2547" s="3">
        <f>AVERAGE('GRPO原始 0923'!F3075:F3087)</f>
        <v>0.358173076923077</v>
      </c>
      <c r="H2547" s="3">
        <f>AVERAGE('GRPO原始 0923'!F3075:F3087)</f>
        <v>0.358173076923077</v>
      </c>
      <c r="I2547" s="3">
        <f>AVERAGE('GRPO原始 0923'!F3075:F3087)</f>
        <v>0.358173076923077</v>
      </c>
      <c r="J2547" s="5">
        <f t="shared" ref="J2547:P2547" si="2545">C2547-C2126</f>
        <v>-0.0140625</v>
      </c>
      <c r="K2547" s="5">
        <f t="shared" si="2545"/>
        <v>0.00468750000000001</v>
      </c>
      <c r="L2547" s="5">
        <f t="shared" si="2545"/>
        <v>0.00240384615384615</v>
      </c>
      <c r="M2547" s="5">
        <f t="shared" si="2545"/>
        <v>0.00240384615384615</v>
      </c>
      <c r="N2547" s="5">
        <f t="shared" si="2545"/>
        <v>0.00240384615384615</v>
      </c>
      <c r="O2547" s="5">
        <f t="shared" si="2545"/>
        <v>0.00240384615384615</v>
      </c>
      <c r="P2547" s="5">
        <f t="shared" si="2545"/>
        <v>0.00240384615384615</v>
      </c>
    </row>
    <row r="2548" ht="19" customHeight="1" spans="1:16">
      <c r="A2548" s="2" t="s">
        <v>298</v>
      </c>
      <c r="B2548" s="2">
        <v>14</v>
      </c>
      <c r="C2548" s="3">
        <f>AVERAGE('GRPO原始 0923'!F3084:F3088)</f>
        <v>0.3515625</v>
      </c>
      <c r="D2548" s="3">
        <f>AVERAGE('GRPO原始 0923'!F3079:F3088)</f>
        <v>0.3390625</v>
      </c>
      <c r="E2548" s="3">
        <f>AVERAGE('GRPO原始 0923'!F3075:F3088)</f>
        <v>0.356026785714286</v>
      </c>
      <c r="F2548" s="3">
        <f>AVERAGE('GRPO原始 0923'!F3075:F3088)</f>
        <v>0.356026785714286</v>
      </c>
      <c r="G2548" s="3">
        <f>AVERAGE('GRPO原始 0923'!F3075:F3088)</f>
        <v>0.356026785714286</v>
      </c>
      <c r="H2548" s="3">
        <f>AVERAGE('GRPO原始 0923'!F3075:F3088)</f>
        <v>0.356026785714286</v>
      </c>
      <c r="I2548" s="3">
        <f>AVERAGE('GRPO原始 0923'!F3075:F3088)</f>
        <v>0.356026785714286</v>
      </c>
      <c r="J2548" s="5">
        <f t="shared" ref="J2548:P2548" si="2546">C2548-C2127</f>
        <v>-0.0125</v>
      </c>
      <c r="K2548" s="5">
        <f t="shared" si="2546"/>
        <v>0.00859375000000001</v>
      </c>
      <c r="L2548" s="5">
        <f t="shared" si="2546"/>
        <v>0.00334821428571425</v>
      </c>
      <c r="M2548" s="5">
        <f t="shared" si="2546"/>
        <v>0.00334821428571425</v>
      </c>
      <c r="N2548" s="5">
        <f t="shared" si="2546"/>
        <v>0.00334821428571425</v>
      </c>
      <c r="O2548" s="5">
        <f t="shared" si="2546"/>
        <v>0.00334821428571425</v>
      </c>
      <c r="P2548" s="5">
        <f t="shared" si="2546"/>
        <v>0.00334821428571425</v>
      </c>
    </row>
    <row r="2549" ht="19" customHeight="1" spans="1:16">
      <c r="A2549" s="2" t="s">
        <v>298</v>
      </c>
      <c r="B2549" s="2">
        <v>15</v>
      </c>
      <c r="C2549" s="3">
        <f>AVERAGE('GRPO原始 0923'!F3085:F3089)</f>
        <v>0.340625</v>
      </c>
      <c r="D2549" s="3">
        <f>AVERAGE('GRPO原始 0923'!F3080:F3089)</f>
        <v>0.35859375</v>
      </c>
      <c r="E2549" s="3">
        <f>AVERAGE('GRPO原始 0923'!F3075:F3089)</f>
        <v>0.358333333333333</v>
      </c>
      <c r="F2549" s="3">
        <f>AVERAGE('GRPO原始 0923'!F3075:F3089)</f>
        <v>0.358333333333333</v>
      </c>
      <c r="G2549" s="3">
        <f>AVERAGE('GRPO原始 0923'!F3075:F3089)</f>
        <v>0.358333333333333</v>
      </c>
      <c r="H2549" s="3">
        <f>AVERAGE('GRPO原始 0923'!F3075:F3089)</f>
        <v>0.358333333333333</v>
      </c>
      <c r="I2549" s="3">
        <f>AVERAGE('GRPO原始 0923'!F3075:F3089)</f>
        <v>0.358333333333333</v>
      </c>
      <c r="J2549" s="5">
        <f t="shared" ref="J2549:P2549" si="2547">C2549-C2128</f>
        <v>-0.0109375</v>
      </c>
      <c r="K2549" s="5">
        <f t="shared" si="2547"/>
        <v>0.0125</v>
      </c>
      <c r="L2549" s="5">
        <f t="shared" si="2547"/>
        <v>0.00468750000000001</v>
      </c>
      <c r="M2549" s="5">
        <f t="shared" si="2547"/>
        <v>0.00468750000000001</v>
      </c>
      <c r="N2549" s="5">
        <f t="shared" si="2547"/>
        <v>0.00468750000000001</v>
      </c>
      <c r="O2549" s="5">
        <f t="shared" si="2547"/>
        <v>0.00468750000000001</v>
      </c>
      <c r="P2549" s="5">
        <f t="shared" si="2547"/>
        <v>0.00468750000000001</v>
      </c>
    </row>
    <row r="2550" ht="19" customHeight="1" spans="1:16">
      <c r="A2550" s="2" t="s">
        <v>298</v>
      </c>
      <c r="B2550" s="2">
        <v>16</v>
      </c>
      <c r="C2550" s="3">
        <f>AVERAGE('GRPO原始 0923'!F3086:F3090)</f>
        <v>0.3609375</v>
      </c>
      <c r="D2550" s="3">
        <f>AVERAGE('GRPO原始 0923'!F3081:F3090)</f>
        <v>0.36796875</v>
      </c>
      <c r="E2550" s="3">
        <f>AVERAGE('GRPO原始 0923'!F3076:F3090)</f>
        <v>0.357291666666667</v>
      </c>
      <c r="F2550" s="3">
        <f>AVERAGE('GRPO原始 0923'!F3075:F3090)</f>
        <v>0.36181640625</v>
      </c>
      <c r="G2550" s="3">
        <f>AVERAGE('GRPO原始 0923'!F3075:F3090)</f>
        <v>0.36181640625</v>
      </c>
      <c r="H2550" s="3">
        <f>AVERAGE('GRPO原始 0923'!F3075:F3090)</f>
        <v>0.36181640625</v>
      </c>
      <c r="I2550" s="3">
        <f>AVERAGE('GRPO原始 0923'!F3075:F3090)</f>
        <v>0.36181640625</v>
      </c>
      <c r="J2550" s="5">
        <f t="shared" ref="J2550:P2550" si="2548">C2550-C2129</f>
        <v>-0.0078125</v>
      </c>
      <c r="K2550" s="5">
        <f t="shared" si="2548"/>
        <v>0.01328125</v>
      </c>
      <c r="L2550" s="5">
        <f t="shared" si="2548"/>
        <v>0.0072916666666667</v>
      </c>
      <c r="M2550" s="5">
        <f t="shared" si="2548"/>
        <v>0.0068359375</v>
      </c>
      <c r="N2550" s="5">
        <f t="shared" si="2548"/>
        <v>0.0068359375</v>
      </c>
      <c r="O2550" s="5">
        <f t="shared" si="2548"/>
        <v>0.0068359375</v>
      </c>
      <c r="P2550" s="5">
        <f t="shared" si="2548"/>
        <v>0.0068359375</v>
      </c>
    </row>
    <row r="2551" ht="19" customHeight="1" spans="1:16">
      <c r="A2551" s="2" t="s">
        <v>298</v>
      </c>
      <c r="B2551" s="2">
        <v>17</v>
      </c>
      <c r="C2551" s="3">
        <f>AVERAGE('GRPO原始 0923'!F3087:F3091)</f>
        <v>0.3671875</v>
      </c>
      <c r="D2551" s="3">
        <f>AVERAGE('GRPO原始 0923'!F3082:F3091)</f>
        <v>0.37734375</v>
      </c>
      <c r="E2551" s="3">
        <f>AVERAGE('GRPO原始 0923'!F3077:F3091)</f>
        <v>0.3546875</v>
      </c>
      <c r="F2551" s="3">
        <f>AVERAGE('GRPO原始 0923'!F3075:F3091)</f>
        <v>0.364430147058824</v>
      </c>
      <c r="G2551" s="3">
        <f>AVERAGE('GRPO原始 0923'!F3075:F3091)</f>
        <v>0.364430147058824</v>
      </c>
      <c r="H2551" s="3">
        <f>AVERAGE('GRPO原始 0923'!F3075:F3091)</f>
        <v>0.364430147058824</v>
      </c>
      <c r="I2551" s="3">
        <f>AVERAGE('GRPO原始 0923'!F3075:F3091)</f>
        <v>0.364430147058824</v>
      </c>
      <c r="J2551" s="5">
        <f t="shared" ref="J2551:P2551" si="2549">C2551-C2130</f>
        <v>0.0203125</v>
      </c>
      <c r="K2551" s="5">
        <f t="shared" si="2549"/>
        <v>0.00937499999999997</v>
      </c>
      <c r="L2551" s="5">
        <f t="shared" si="2549"/>
        <v>0.0078125</v>
      </c>
      <c r="M2551" s="5">
        <f t="shared" si="2549"/>
        <v>0.00735294117647062</v>
      </c>
      <c r="N2551" s="5">
        <f t="shared" si="2549"/>
        <v>0.00735294117647062</v>
      </c>
      <c r="O2551" s="5">
        <f t="shared" si="2549"/>
        <v>0.00735294117647062</v>
      </c>
      <c r="P2551" s="5">
        <f t="shared" si="2549"/>
        <v>0.00735294117647062</v>
      </c>
    </row>
    <row r="2552" ht="19" customHeight="1" spans="1:16">
      <c r="A2552" s="2" t="s">
        <v>298</v>
      </c>
      <c r="B2552" s="2">
        <v>18</v>
      </c>
      <c r="C2552" s="3">
        <f>AVERAGE('GRPO原始 0923'!F3088:F3092)</f>
        <v>0.359375</v>
      </c>
      <c r="D2552" s="3">
        <f>AVERAGE('GRPO原始 0923'!F3083:F3092)</f>
        <v>0.365625</v>
      </c>
      <c r="E2552" s="3">
        <f>AVERAGE('GRPO原始 0923'!F3078:F3092)</f>
        <v>0.345833333333333</v>
      </c>
      <c r="F2552" s="3">
        <f>AVERAGE('GRPO原始 0923'!F3075:F3092)</f>
        <v>0.358506944444444</v>
      </c>
      <c r="G2552" s="3">
        <f>AVERAGE('GRPO原始 0923'!F3075:F3092)</f>
        <v>0.358506944444444</v>
      </c>
      <c r="H2552" s="3">
        <f>AVERAGE('GRPO原始 0923'!F3075:F3092)</f>
        <v>0.358506944444444</v>
      </c>
      <c r="I2552" s="3">
        <f>AVERAGE('GRPO原始 0923'!F3075:F3092)</f>
        <v>0.358506944444444</v>
      </c>
      <c r="J2552" s="5">
        <f t="shared" ref="J2552:P2552" si="2550">C2552-C2131</f>
        <v>0.0203125</v>
      </c>
      <c r="K2552" s="5">
        <f t="shared" si="2550"/>
        <v>0.00312499999999999</v>
      </c>
      <c r="L2552" s="5">
        <f t="shared" si="2550"/>
        <v>0.00989583333333333</v>
      </c>
      <c r="M2552" s="5">
        <f t="shared" si="2550"/>
        <v>0.00737847222222221</v>
      </c>
      <c r="N2552" s="5">
        <f t="shared" si="2550"/>
        <v>0.00737847222222221</v>
      </c>
      <c r="O2552" s="5">
        <f t="shared" si="2550"/>
        <v>0.00737847222222221</v>
      </c>
      <c r="P2552" s="5">
        <f t="shared" si="2550"/>
        <v>0.00737847222222221</v>
      </c>
    </row>
    <row r="2553" ht="19" customHeight="1" spans="1:16">
      <c r="A2553" s="2" t="s">
        <v>298</v>
      </c>
      <c r="B2553" s="2">
        <v>19</v>
      </c>
      <c r="C2553" s="3">
        <f>AVERAGE('GRPO原始 0923'!F3089:F3093)</f>
        <v>0.3703125</v>
      </c>
      <c r="D2553" s="3">
        <f>AVERAGE('GRPO原始 0923'!F3084:F3093)</f>
        <v>0.3609375</v>
      </c>
      <c r="E2553" s="3">
        <f>AVERAGE('GRPO原始 0923'!F3079:F3093)</f>
        <v>0.349479166666667</v>
      </c>
      <c r="F2553" s="3">
        <f>AVERAGE('GRPO原始 0923'!F3075:F3093)</f>
        <v>0.359786184210526</v>
      </c>
      <c r="G2553" s="3">
        <f>AVERAGE('GRPO原始 0923'!F3075:F3093)</f>
        <v>0.359786184210526</v>
      </c>
      <c r="H2553" s="3">
        <f>AVERAGE('GRPO原始 0923'!F3075:F3093)</f>
        <v>0.359786184210526</v>
      </c>
      <c r="I2553" s="3">
        <f>AVERAGE('GRPO原始 0923'!F3075:F3093)</f>
        <v>0.359786184210526</v>
      </c>
      <c r="J2553" s="5">
        <f t="shared" ref="J2553:P2553" si="2551">C2553-C2132</f>
        <v>0.0203125</v>
      </c>
      <c r="K2553" s="5">
        <f t="shared" si="2551"/>
        <v>0.00390625</v>
      </c>
      <c r="L2553" s="5">
        <f t="shared" si="2551"/>
        <v>0.0125</v>
      </c>
      <c r="M2553" s="5">
        <f t="shared" si="2551"/>
        <v>0.0078125</v>
      </c>
      <c r="N2553" s="5">
        <f t="shared" si="2551"/>
        <v>0.0078125</v>
      </c>
      <c r="O2553" s="5">
        <f t="shared" si="2551"/>
        <v>0.0078125</v>
      </c>
      <c r="P2553" s="5">
        <f t="shared" si="2551"/>
        <v>0.0078125</v>
      </c>
    </row>
    <row r="2554" ht="19" customHeight="1" spans="1:16">
      <c r="A2554" s="2" t="s">
        <v>298</v>
      </c>
      <c r="B2554" s="2">
        <v>20</v>
      </c>
      <c r="C2554" s="3">
        <f>AVERAGE('GRPO原始 0923'!F3090:F3094)</f>
        <v>0.3890625</v>
      </c>
      <c r="D2554" s="3">
        <f>AVERAGE('GRPO原始 0923'!F3085:F3094)</f>
        <v>0.36484375</v>
      </c>
      <c r="E2554" s="3">
        <f>AVERAGE('GRPO原始 0923'!F3080:F3094)</f>
        <v>0.36875</v>
      </c>
      <c r="F2554" s="3">
        <f>AVERAGE('GRPO原始 0923'!F3075:F3094)</f>
        <v>0.366015625</v>
      </c>
      <c r="G2554" s="3">
        <f>AVERAGE('GRPO原始 0923'!F3075:F3094)</f>
        <v>0.366015625</v>
      </c>
      <c r="H2554" s="3">
        <f>AVERAGE('GRPO原始 0923'!F3075:F3094)</f>
        <v>0.366015625</v>
      </c>
      <c r="I2554" s="3">
        <f>AVERAGE('GRPO原始 0923'!F3075:F3094)</f>
        <v>0.366015625</v>
      </c>
      <c r="J2554" s="5">
        <f t="shared" ref="J2554:P2554" si="2552">C2554-C2133</f>
        <v>0.03125</v>
      </c>
      <c r="K2554" s="5">
        <f t="shared" si="2552"/>
        <v>0.01015625</v>
      </c>
      <c r="L2554" s="5">
        <f t="shared" si="2552"/>
        <v>0.01875</v>
      </c>
      <c r="M2554" s="5">
        <f t="shared" si="2552"/>
        <v>0.011328125</v>
      </c>
      <c r="N2554" s="5">
        <f t="shared" si="2552"/>
        <v>0.011328125</v>
      </c>
      <c r="O2554" s="5">
        <f t="shared" si="2552"/>
        <v>0.011328125</v>
      </c>
      <c r="P2554" s="5">
        <f t="shared" si="2552"/>
        <v>0.011328125</v>
      </c>
    </row>
    <row r="2555" ht="19" customHeight="1" spans="1:16">
      <c r="A2555" s="2" t="s">
        <v>298</v>
      </c>
      <c r="B2555" s="2">
        <v>21</v>
      </c>
      <c r="C2555" s="3">
        <f>AVERAGE('GRPO原始 0923'!F3091:F3095)</f>
        <v>0.3921875</v>
      </c>
      <c r="D2555" s="3">
        <f>AVERAGE('GRPO原始 0923'!F3086:F3095)</f>
        <v>0.3765625</v>
      </c>
      <c r="E2555" s="3">
        <f>AVERAGE('GRPO原始 0923'!F3081:F3095)</f>
        <v>0.376041666666667</v>
      </c>
      <c r="F2555" s="3">
        <f>AVERAGE('GRPO原始 0923'!F3076:F3095)</f>
        <v>0.366015625</v>
      </c>
      <c r="G2555" s="3">
        <f>AVERAGE('GRPO原始 0923'!F3075:F3095)</f>
        <v>0.369047619047619</v>
      </c>
      <c r="H2555" s="3">
        <f>AVERAGE('GRPO原始 0923'!F3075:F3095)</f>
        <v>0.369047619047619</v>
      </c>
      <c r="I2555" s="3">
        <f>AVERAGE('GRPO原始 0923'!F3075:F3095)</f>
        <v>0.369047619047619</v>
      </c>
      <c r="J2555" s="5">
        <f t="shared" ref="J2555:P2555" si="2553">C2555-C2134</f>
        <v>0.0265625</v>
      </c>
      <c r="K2555" s="5">
        <f t="shared" si="2553"/>
        <v>0.00937500000000002</v>
      </c>
      <c r="L2555" s="5">
        <f t="shared" si="2553"/>
        <v>0.0177083333333333</v>
      </c>
      <c r="M2555" s="5">
        <f t="shared" si="2553"/>
        <v>0.012109375</v>
      </c>
      <c r="N2555" s="5">
        <f t="shared" si="2553"/>
        <v>0.0115327380952381</v>
      </c>
      <c r="O2555" s="5">
        <f t="shared" si="2553"/>
        <v>0.0115327380952381</v>
      </c>
      <c r="P2555" s="5">
        <f t="shared" si="2553"/>
        <v>0.0115327380952381</v>
      </c>
    </row>
    <row r="2556" ht="19" customHeight="1" spans="1:16">
      <c r="A2556" s="2" t="s">
        <v>298</v>
      </c>
      <c r="B2556" s="2">
        <v>22</v>
      </c>
      <c r="C2556" s="3">
        <f>AVERAGE('GRPO原始 0923'!F3092:F3096)</f>
        <v>0.3984375</v>
      </c>
      <c r="D2556" s="3">
        <f>AVERAGE('GRPO原始 0923'!F3087:F3096)</f>
        <v>0.3828125</v>
      </c>
      <c r="E2556" s="3">
        <f>AVERAGE('GRPO原始 0923'!F3082:F3096)</f>
        <v>0.384375</v>
      </c>
      <c r="F2556" s="3">
        <f>AVERAGE('GRPO原始 0923'!F3077:F3096)</f>
        <v>0.365625</v>
      </c>
      <c r="G2556" s="3">
        <f>AVERAGE('GRPO原始 0923'!F3075:F3096)</f>
        <v>0.372159090909091</v>
      </c>
      <c r="H2556" s="3">
        <f>AVERAGE('GRPO原始 0923'!F3075:F3096)</f>
        <v>0.372159090909091</v>
      </c>
      <c r="I2556" s="3">
        <f>AVERAGE('GRPO原始 0923'!F3075:F3096)</f>
        <v>0.372159090909091</v>
      </c>
      <c r="J2556" s="5">
        <f t="shared" ref="J2556:P2556" si="2554">C2556-C2135</f>
        <v>0.0234375</v>
      </c>
      <c r="K2556" s="5">
        <f t="shared" si="2554"/>
        <v>0.021875</v>
      </c>
      <c r="L2556" s="5">
        <f t="shared" si="2554"/>
        <v>0.0140625</v>
      </c>
      <c r="M2556" s="5">
        <f t="shared" si="2554"/>
        <v>0.01171875</v>
      </c>
      <c r="N2556" s="5">
        <f t="shared" si="2554"/>
        <v>0.0110085227272727</v>
      </c>
      <c r="O2556" s="5">
        <f t="shared" si="2554"/>
        <v>0.0110085227272727</v>
      </c>
      <c r="P2556" s="5">
        <f t="shared" si="2554"/>
        <v>0.0110085227272727</v>
      </c>
    </row>
    <row r="2557" ht="19" customHeight="1" spans="1:16">
      <c r="A2557" s="2" t="s">
        <v>298</v>
      </c>
      <c r="B2557" s="2">
        <v>23</v>
      </c>
      <c r="C2557" s="3">
        <f>AVERAGE('GRPO原始 0923'!F3093:F3097)</f>
        <v>0.4125</v>
      </c>
      <c r="D2557" s="3">
        <f>AVERAGE('GRPO原始 0923'!F3088:F3097)</f>
        <v>0.3859375</v>
      </c>
      <c r="E2557" s="3">
        <f>AVERAGE('GRPO原始 0923'!F3083:F3097)</f>
        <v>0.38125</v>
      </c>
      <c r="F2557" s="3">
        <f>AVERAGE('GRPO原始 0923'!F3078:F3097)</f>
        <v>0.3625</v>
      </c>
      <c r="G2557" s="3">
        <f>AVERAGE('GRPO原始 0923'!F3075:F3097)</f>
        <v>0.370244565217391</v>
      </c>
      <c r="H2557" s="3">
        <f>AVERAGE('GRPO原始 0923'!F3075:F3097)</f>
        <v>0.370244565217391</v>
      </c>
      <c r="I2557" s="3">
        <f>AVERAGE('GRPO原始 0923'!F3075:F3097)</f>
        <v>0.370244565217391</v>
      </c>
      <c r="J2557" s="5">
        <f t="shared" ref="J2557:P2557" si="2555">C2557-C2136</f>
        <v>0.00937499999999997</v>
      </c>
      <c r="K2557" s="5">
        <f t="shared" si="2555"/>
        <v>0.01484375</v>
      </c>
      <c r="L2557" s="5">
        <f t="shared" si="2555"/>
        <v>0.00520833333333331</v>
      </c>
      <c r="M2557" s="5">
        <f t="shared" si="2555"/>
        <v>0.009765625</v>
      </c>
      <c r="N2557" s="5">
        <f t="shared" si="2555"/>
        <v>0.0078125</v>
      </c>
      <c r="O2557" s="5">
        <f t="shared" si="2555"/>
        <v>0.0078125</v>
      </c>
      <c r="P2557" s="5">
        <f t="shared" si="2555"/>
        <v>0.0078125</v>
      </c>
    </row>
    <row r="2558" ht="19" customHeight="1" spans="1:16">
      <c r="A2558" s="2" t="s">
        <v>298</v>
      </c>
      <c r="B2558" s="2">
        <v>24</v>
      </c>
      <c r="C2558" s="3">
        <f>AVERAGE('GRPO原始 0923'!F3094:F3098)</f>
        <v>0.41875</v>
      </c>
      <c r="D2558" s="3">
        <f>AVERAGE('GRPO原始 0923'!F3089:F3098)</f>
        <v>0.39453125</v>
      </c>
      <c r="E2558" s="3">
        <f>AVERAGE('GRPO原始 0923'!F3084:F3098)</f>
        <v>0.380208333333333</v>
      </c>
      <c r="F2558" s="3">
        <f>AVERAGE('GRPO原始 0923'!F3079:F3098)</f>
        <v>0.366796875</v>
      </c>
      <c r="G2558" s="3">
        <f>AVERAGE('GRPO原始 0923'!F3075:F3098)</f>
        <v>0.3720703125</v>
      </c>
      <c r="H2558" s="3">
        <f>AVERAGE('GRPO原始 0923'!F3075:F3098)</f>
        <v>0.3720703125</v>
      </c>
      <c r="I2558" s="3">
        <f>AVERAGE('GRPO原始 0923'!F3075:F3098)</f>
        <v>0.3720703125</v>
      </c>
      <c r="J2558" s="5">
        <f t="shared" ref="J2558:P2558" si="2556">C2558-C2137</f>
        <v>-0.00937499999999997</v>
      </c>
      <c r="K2558" s="5">
        <f t="shared" si="2556"/>
        <v>0.00546875000000002</v>
      </c>
      <c r="L2558" s="5">
        <f t="shared" si="2556"/>
        <v>-0.000520833333333359</v>
      </c>
      <c r="M2558" s="5">
        <f t="shared" si="2556"/>
        <v>0.00703125000000004</v>
      </c>
      <c r="N2558" s="5">
        <f t="shared" si="2556"/>
        <v>0.00423177083333331</v>
      </c>
      <c r="O2558" s="5">
        <f t="shared" si="2556"/>
        <v>0.00423177083333331</v>
      </c>
      <c r="P2558" s="5">
        <f t="shared" si="2556"/>
        <v>0.00423177083333331</v>
      </c>
    </row>
    <row r="2559" ht="19" customHeight="1" spans="1:16">
      <c r="A2559" s="2" t="s">
        <v>298</v>
      </c>
      <c r="B2559" s="2">
        <v>25</v>
      </c>
      <c r="C2559" s="3">
        <f>AVERAGE('GRPO原始 0923'!F3095:F3099)</f>
        <v>0.3875</v>
      </c>
      <c r="D2559" s="3">
        <f>AVERAGE('GRPO原始 0923'!F3090:F3099)</f>
        <v>0.38828125</v>
      </c>
      <c r="E2559" s="3">
        <f>AVERAGE('GRPO原始 0923'!F3085:F3099)</f>
        <v>0.372395833333333</v>
      </c>
      <c r="F2559" s="3">
        <f>AVERAGE('GRPO原始 0923'!F3080:F3099)</f>
        <v>0.3734375</v>
      </c>
      <c r="G2559" s="3">
        <f>AVERAGE('GRPO原始 0923'!F3075:F3099)</f>
        <v>0.3703125</v>
      </c>
      <c r="H2559" s="3">
        <f>AVERAGE('GRPO原始 0923'!F3075:F3099)</f>
        <v>0.3703125</v>
      </c>
      <c r="I2559" s="3">
        <f>AVERAGE('GRPO原始 0923'!F3075:F3099)</f>
        <v>0.3703125</v>
      </c>
      <c r="J2559" s="5">
        <f t="shared" ref="J2559:P2559" si="2557">C2559-C2138</f>
        <v>-0.0203125</v>
      </c>
      <c r="K2559" s="5">
        <f t="shared" si="2557"/>
        <v>0.00546875000000002</v>
      </c>
      <c r="L2559" s="5">
        <f t="shared" si="2557"/>
        <v>0</v>
      </c>
      <c r="M2559" s="5">
        <f t="shared" si="2557"/>
        <v>0.00898437499999999</v>
      </c>
      <c r="N2559" s="5">
        <f t="shared" si="2557"/>
        <v>0.005</v>
      </c>
      <c r="O2559" s="5">
        <f t="shared" si="2557"/>
        <v>0.005</v>
      </c>
      <c r="P2559" s="5">
        <f t="shared" si="2557"/>
        <v>0.005</v>
      </c>
    </row>
    <row r="2560" ht="19" customHeight="1" spans="1:16">
      <c r="A2560" s="2" t="s">
        <v>298</v>
      </c>
      <c r="B2560" s="2">
        <v>26</v>
      </c>
      <c r="C2560" s="3">
        <f>AVERAGE('GRPO原始 0923'!F3096:F3100)</f>
        <v>0.3515625</v>
      </c>
      <c r="D2560" s="3">
        <f>AVERAGE('GRPO原始 0923'!F3091:F3100)</f>
        <v>0.371875</v>
      </c>
      <c r="E2560" s="3">
        <f>AVERAGE('GRPO原始 0923'!F3086:F3100)</f>
        <v>0.368229166666667</v>
      </c>
      <c r="F2560" s="3">
        <f>AVERAGE('GRPO原始 0923'!F3081:F3100)</f>
        <v>0.369921875</v>
      </c>
      <c r="G2560" s="3">
        <f>AVERAGE('GRPO原始 0923'!F3075:F3100)</f>
        <v>0.365685096153846</v>
      </c>
      <c r="H2560" s="3">
        <f>AVERAGE('GRPO原始 0923'!F3075:F3100)</f>
        <v>0.365685096153846</v>
      </c>
      <c r="I2560" s="3">
        <f>AVERAGE('GRPO原始 0923'!F3075:F3100)</f>
        <v>0.365685096153846</v>
      </c>
      <c r="J2560" s="5">
        <f t="shared" ref="J2560:P2560" si="2558">C2560-C2139</f>
        <v>-0.0328125</v>
      </c>
      <c r="K2560" s="5">
        <f t="shared" si="2558"/>
        <v>-0.00312499999999999</v>
      </c>
      <c r="L2560" s="5">
        <f t="shared" si="2558"/>
        <v>-0.00468750000000001</v>
      </c>
      <c r="M2560" s="5">
        <f t="shared" si="2558"/>
        <v>0.00507812499999999</v>
      </c>
      <c r="N2560" s="5">
        <f t="shared" si="2558"/>
        <v>0.00300480769230771</v>
      </c>
      <c r="O2560" s="5">
        <f t="shared" si="2558"/>
        <v>0.00300480769230771</v>
      </c>
      <c r="P2560" s="5">
        <f t="shared" si="2558"/>
        <v>0.00300480769230771</v>
      </c>
    </row>
    <row r="2561" ht="19" customHeight="1" spans="1:16">
      <c r="A2561" s="2" t="s">
        <v>298</v>
      </c>
      <c r="B2561" s="2">
        <v>27</v>
      </c>
      <c r="C2561" s="3">
        <f>AVERAGE('GRPO原始 0923'!F3097:F3101)</f>
        <v>0.3296875</v>
      </c>
      <c r="D2561" s="3">
        <f>AVERAGE('GRPO原始 0923'!F3092:F3101)</f>
        <v>0.3640625</v>
      </c>
      <c r="E2561" s="3">
        <f>AVERAGE('GRPO原始 0923'!F3087:F3101)</f>
        <v>0.365104166666667</v>
      </c>
      <c r="F2561" s="3">
        <f>AVERAGE('GRPO原始 0923'!F3082:F3101)</f>
        <v>0.370703125</v>
      </c>
      <c r="G2561" s="3">
        <f>AVERAGE('GRPO原始 0923'!F3075:F3101)</f>
        <v>0.364293981481481</v>
      </c>
      <c r="H2561" s="3">
        <f>AVERAGE('GRPO原始 0923'!F3075:F3101)</f>
        <v>0.364293981481481</v>
      </c>
      <c r="I2561" s="3">
        <f>AVERAGE('GRPO原始 0923'!F3075:F3101)</f>
        <v>0.364293981481481</v>
      </c>
      <c r="J2561" s="5">
        <f t="shared" ref="J2561:P2561" si="2559">C2561-C2140</f>
        <v>-0.034375</v>
      </c>
      <c r="K2561" s="5">
        <f t="shared" si="2559"/>
        <v>-0.00546874999999997</v>
      </c>
      <c r="L2561" s="5">
        <f t="shared" si="2559"/>
        <v>0.00312499999999999</v>
      </c>
      <c r="M2561" s="5">
        <f t="shared" si="2559"/>
        <v>0.001953125</v>
      </c>
      <c r="N2561" s="5">
        <f t="shared" si="2559"/>
        <v>0.00260416666666663</v>
      </c>
      <c r="O2561" s="5">
        <f t="shared" si="2559"/>
        <v>0.00260416666666663</v>
      </c>
      <c r="P2561" s="5">
        <f t="shared" si="2559"/>
        <v>0.00260416666666663</v>
      </c>
    </row>
    <row r="2562" ht="19" customHeight="1" spans="1:16">
      <c r="A2562" s="2" t="s">
        <v>298</v>
      </c>
      <c r="B2562" s="2">
        <v>28</v>
      </c>
      <c r="C2562" s="3">
        <f>AVERAGE('GRPO原始 0923'!F3098:F3102)</f>
        <v>0.3671875</v>
      </c>
      <c r="D2562" s="3">
        <f>AVERAGE('GRPO原始 0923'!F3093:F3102)</f>
        <v>0.38984375</v>
      </c>
      <c r="E2562" s="3">
        <f>AVERAGE('GRPO原始 0923'!F3088:F3102)</f>
        <v>0.3796875</v>
      </c>
      <c r="F2562" s="3">
        <f>AVERAGE('GRPO原始 0923'!F3083:F3102)</f>
        <v>0.377734375</v>
      </c>
      <c r="G2562" s="3">
        <f>AVERAGE('GRPO原始 0923'!F3075:F3102)</f>
        <v>0.369698660714286</v>
      </c>
      <c r="H2562" s="3">
        <f>AVERAGE('GRPO原始 0923'!F3075:F3102)</f>
        <v>0.369698660714286</v>
      </c>
      <c r="I2562" s="3">
        <f>AVERAGE('GRPO原始 0923'!F3075:F3102)</f>
        <v>0.369698660714286</v>
      </c>
      <c r="J2562" s="5">
        <f t="shared" ref="J2562:P2562" si="2560">C2562-C2141</f>
        <v>-0.0109375</v>
      </c>
      <c r="K2562" s="5">
        <f t="shared" si="2560"/>
        <v>-0.000781250000000011</v>
      </c>
      <c r="L2562" s="5">
        <f t="shared" si="2560"/>
        <v>0.00625000000000003</v>
      </c>
      <c r="M2562" s="5">
        <f t="shared" si="2560"/>
        <v>0.00117187499999999</v>
      </c>
      <c r="N2562" s="5">
        <f t="shared" si="2560"/>
        <v>0.0044642857142857</v>
      </c>
      <c r="O2562" s="5">
        <f t="shared" si="2560"/>
        <v>0.0044642857142857</v>
      </c>
      <c r="P2562" s="5">
        <f t="shared" si="2560"/>
        <v>0.0044642857142857</v>
      </c>
    </row>
    <row r="2563" ht="19" customHeight="1" spans="1:16">
      <c r="A2563" s="2" t="s">
        <v>298</v>
      </c>
      <c r="B2563" s="2">
        <v>29</v>
      </c>
      <c r="C2563" s="3">
        <f>AVERAGE('GRPO原始 0923'!F3099:F3103)</f>
        <v>0.353125</v>
      </c>
      <c r="D2563" s="3">
        <f>AVERAGE('GRPO原始 0923'!F3094:F3103)</f>
        <v>0.3859375</v>
      </c>
      <c r="E2563" s="3">
        <f>AVERAGE('GRPO原始 0923'!F3089:F3103)</f>
        <v>0.380729166666667</v>
      </c>
      <c r="F2563" s="3">
        <f>AVERAGE('GRPO原始 0923'!F3084:F3103)</f>
        <v>0.3734375</v>
      </c>
      <c r="G2563" s="3">
        <f>AVERAGE('GRPO原始 0923'!F3075:F3103)</f>
        <v>0.368803879310345</v>
      </c>
      <c r="H2563" s="3">
        <f>AVERAGE('GRPO原始 0923'!F3075:F3103)</f>
        <v>0.368803879310345</v>
      </c>
      <c r="I2563" s="3">
        <f>AVERAGE('GRPO原始 0923'!F3075:F3103)</f>
        <v>0.368803879310345</v>
      </c>
      <c r="J2563" s="5">
        <f t="shared" ref="J2563:P2563" si="2561">C2563-C2142</f>
        <v>0.00312500000000004</v>
      </c>
      <c r="K2563" s="5">
        <f t="shared" si="2561"/>
        <v>-0.00312499999999999</v>
      </c>
      <c r="L2563" s="5">
        <f t="shared" si="2561"/>
        <v>0.00468750000000001</v>
      </c>
      <c r="M2563" s="5">
        <f t="shared" si="2561"/>
        <v>0.000390624999999978</v>
      </c>
      <c r="N2563" s="5">
        <f t="shared" si="2561"/>
        <v>0.00404094827586204</v>
      </c>
      <c r="O2563" s="5">
        <f t="shared" si="2561"/>
        <v>0.00404094827586204</v>
      </c>
      <c r="P2563" s="5">
        <f t="shared" si="2561"/>
        <v>0.00404094827586204</v>
      </c>
    </row>
    <row r="2564" ht="19" customHeight="1" spans="1:16">
      <c r="A2564" s="2" t="s">
        <v>298</v>
      </c>
      <c r="B2564" s="2">
        <v>30</v>
      </c>
      <c r="C2564" s="3">
        <f>AVERAGE('GRPO原始 0923'!F3100:F3104)</f>
        <v>0.35625</v>
      </c>
      <c r="D2564" s="3">
        <f>AVERAGE('GRPO原始 0923'!F3095:F3104)</f>
        <v>0.371875</v>
      </c>
      <c r="E2564" s="3">
        <f>AVERAGE('GRPO原始 0923'!F3090:F3104)</f>
        <v>0.377604166666667</v>
      </c>
      <c r="F2564" s="3">
        <f>AVERAGE('GRPO原始 0923'!F3085:F3104)</f>
        <v>0.368359375</v>
      </c>
      <c r="G2564" s="3">
        <f>AVERAGE('GRPO原始 0923'!F3075:F3104)</f>
        <v>0.36796875</v>
      </c>
      <c r="H2564" s="3">
        <f>AVERAGE('GRPO原始 0923'!F3075:F3104)</f>
        <v>0.36796875</v>
      </c>
      <c r="I2564" s="3">
        <f>AVERAGE('GRPO原始 0923'!F3075:F3104)</f>
        <v>0.36796875</v>
      </c>
      <c r="J2564" s="5">
        <f t="shared" ref="J2564:P2564" si="2562">C2564-C2143</f>
        <v>-0.0234375</v>
      </c>
      <c r="K2564" s="5">
        <f t="shared" si="2562"/>
        <v>-0.021875</v>
      </c>
      <c r="L2564" s="5">
        <f t="shared" si="2562"/>
        <v>-0.00416666666666665</v>
      </c>
      <c r="M2564" s="5">
        <f t="shared" si="2562"/>
        <v>-0.005859375</v>
      </c>
      <c r="N2564" s="5">
        <f t="shared" si="2562"/>
        <v>0.000260416666666652</v>
      </c>
      <c r="O2564" s="5">
        <f t="shared" si="2562"/>
        <v>0.000260416666666652</v>
      </c>
      <c r="P2564" s="5">
        <f t="shared" si="2562"/>
        <v>0.000260416666666652</v>
      </c>
    </row>
    <row r="2565" ht="19" customHeight="1" spans="1:16">
      <c r="A2565" s="2" t="s">
        <v>298</v>
      </c>
      <c r="B2565" s="2">
        <v>31</v>
      </c>
      <c r="C2565" s="3">
        <f>AVERAGE('GRPO原始 0923'!F3101:F3105)</f>
        <v>0.3921875</v>
      </c>
      <c r="D2565" s="3">
        <f>AVERAGE('GRPO原始 0923'!F3096:F3105)</f>
        <v>0.371875</v>
      </c>
      <c r="E2565" s="3">
        <f>AVERAGE('GRPO原始 0923'!F3091:F3105)</f>
        <v>0.378645833333333</v>
      </c>
      <c r="F2565" s="3">
        <f>AVERAGE('GRPO原始 0923'!F3086:F3105)</f>
        <v>0.37421875</v>
      </c>
      <c r="G2565" s="3">
        <f>AVERAGE('GRPO原始 0923'!F3076:F3105)</f>
        <v>0.36796875</v>
      </c>
      <c r="H2565" s="3">
        <f>AVERAGE('GRPO原始 0923'!F3075:F3105)</f>
        <v>0.369959677419355</v>
      </c>
      <c r="I2565" s="3">
        <f>AVERAGE('GRPO原始 0923'!F3075:F3105)</f>
        <v>0.369959677419355</v>
      </c>
      <c r="J2565" s="5">
        <f t="shared" ref="J2565:P2565" si="2563">C2565-C2144</f>
        <v>-0.0328125</v>
      </c>
      <c r="K2565" s="5">
        <f t="shared" si="2563"/>
        <v>-0.0328125</v>
      </c>
      <c r="L2565" s="5">
        <f t="shared" si="2563"/>
        <v>-0.0130208333333333</v>
      </c>
      <c r="M2565" s="5">
        <f t="shared" si="2563"/>
        <v>-0.01171875</v>
      </c>
      <c r="N2565" s="5">
        <f t="shared" si="2563"/>
        <v>-0.00286458333333334</v>
      </c>
      <c r="O2565" s="5">
        <f t="shared" si="2563"/>
        <v>-0.00277217741935487</v>
      </c>
      <c r="P2565" s="5">
        <f t="shared" si="2563"/>
        <v>-0.00277217741935487</v>
      </c>
    </row>
    <row r="2566" ht="19" customHeight="1" spans="1:16">
      <c r="A2566" s="2" t="s">
        <v>298</v>
      </c>
      <c r="B2566" s="2">
        <v>32</v>
      </c>
      <c r="C2566" s="3">
        <f>AVERAGE('GRPO原始 0923'!F3102:F3106)</f>
        <v>0.4203125</v>
      </c>
      <c r="D2566" s="3">
        <f>AVERAGE('GRPO原始 0923'!F3097:F3106)</f>
        <v>0.375</v>
      </c>
      <c r="E2566" s="3">
        <f>AVERAGE('GRPO原始 0923'!F3092:F3106)</f>
        <v>0.3828125</v>
      </c>
      <c r="F2566" s="3">
        <f>AVERAGE('GRPO原始 0923'!F3087:F3106)</f>
        <v>0.37890625</v>
      </c>
      <c r="G2566" s="3">
        <f>AVERAGE('GRPO原始 0923'!F3077:F3106)</f>
        <v>0.36875</v>
      </c>
      <c r="H2566" s="3">
        <f>AVERAGE('GRPO原始 0923'!F3075:F3106)</f>
        <v>0.373046875</v>
      </c>
      <c r="I2566" s="3">
        <f>AVERAGE('GRPO原始 0923'!F3075:F3106)</f>
        <v>0.373046875</v>
      </c>
      <c r="J2566" s="5">
        <f t="shared" ref="J2566:P2566" si="2564">C2566-C2145</f>
        <v>-0.0359375</v>
      </c>
      <c r="K2566" s="5">
        <f t="shared" si="2564"/>
        <v>-0.03515625</v>
      </c>
      <c r="L2566" s="5">
        <f t="shared" si="2564"/>
        <v>-0.015625</v>
      </c>
      <c r="M2566" s="5">
        <f t="shared" si="2564"/>
        <v>-0.00664062500000001</v>
      </c>
      <c r="N2566" s="5">
        <f t="shared" si="2564"/>
        <v>-0.00390625</v>
      </c>
      <c r="O2566" s="5">
        <f t="shared" si="2564"/>
        <v>-0.00341796875</v>
      </c>
      <c r="P2566" s="5">
        <f t="shared" si="2564"/>
        <v>-0.00341796875</v>
      </c>
    </row>
    <row r="2567" ht="19" customHeight="1" spans="1:16">
      <c r="A2567" s="2" t="s">
        <v>298</v>
      </c>
      <c r="B2567" s="2">
        <v>33</v>
      </c>
      <c r="C2567" s="3">
        <f>AVERAGE('GRPO原始 0923'!F3103:F3107)</f>
        <v>0.3953125</v>
      </c>
      <c r="D2567" s="3">
        <f>AVERAGE('GRPO原始 0923'!F3098:F3107)</f>
        <v>0.38125</v>
      </c>
      <c r="E2567" s="3">
        <f>AVERAGE('GRPO原始 0923'!F3093:F3107)</f>
        <v>0.391666666666667</v>
      </c>
      <c r="F2567" s="3">
        <f>AVERAGE('GRPO原始 0923'!F3088:F3107)</f>
        <v>0.38359375</v>
      </c>
      <c r="G2567" s="3">
        <f>AVERAGE('GRPO原始 0923'!F3078:F3107)</f>
        <v>0.36875</v>
      </c>
      <c r="H2567" s="3">
        <f>AVERAGE('GRPO原始 0923'!F3075:F3107)</f>
        <v>0.373579545454545</v>
      </c>
      <c r="I2567" s="3">
        <f>AVERAGE('GRPO原始 0923'!F3075:F3107)</f>
        <v>0.373579545454545</v>
      </c>
      <c r="J2567" s="5">
        <f t="shared" ref="J2567:P2567" si="2565">C2567-C2146</f>
        <v>-0.059375</v>
      </c>
      <c r="K2567" s="5">
        <f t="shared" si="2565"/>
        <v>-0.03515625</v>
      </c>
      <c r="L2567" s="5">
        <f t="shared" si="2565"/>
        <v>-0.0203125</v>
      </c>
      <c r="M2567" s="5">
        <f t="shared" si="2565"/>
        <v>-0.01015625</v>
      </c>
      <c r="N2567" s="5">
        <f t="shared" si="2565"/>
        <v>-0.00520833333333331</v>
      </c>
      <c r="O2567" s="5">
        <f t="shared" si="2565"/>
        <v>-0.00520833333333331</v>
      </c>
      <c r="P2567" s="5">
        <f t="shared" si="2565"/>
        <v>-0.00520833333333331</v>
      </c>
    </row>
    <row r="2568" ht="19" customHeight="1" spans="1:16">
      <c r="A2568" s="2" t="s">
        <v>298</v>
      </c>
      <c r="B2568" s="2">
        <v>34</v>
      </c>
      <c r="C2568" s="3">
        <f>AVERAGE('GRPO原始 0923'!F3104:F3108)</f>
        <v>0.403125</v>
      </c>
      <c r="D2568" s="3">
        <f>AVERAGE('GRPO原始 0923'!F3099:F3108)</f>
        <v>0.378125</v>
      </c>
      <c r="E2568" s="3">
        <f>AVERAGE('GRPO原始 0923'!F3094:F3108)</f>
        <v>0.391666666666667</v>
      </c>
      <c r="F2568" s="3">
        <f>AVERAGE('GRPO原始 0923'!F3089:F3108)</f>
        <v>0.386328125</v>
      </c>
      <c r="G2568" s="3">
        <f>AVERAGE('GRPO原始 0923'!F3079:F3108)</f>
        <v>0.370572916666667</v>
      </c>
      <c r="H2568" s="3">
        <f>AVERAGE('GRPO原始 0923'!F3075:F3108)</f>
        <v>0.373851102941176</v>
      </c>
      <c r="I2568" s="3">
        <f>AVERAGE('GRPO原始 0923'!F3075:F3108)</f>
        <v>0.373851102941176</v>
      </c>
      <c r="J2568" s="5">
        <f t="shared" ref="J2568:P2568" si="2566">C2568-C2147</f>
        <v>-0.065625</v>
      </c>
      <c r="K2568" s="5">
        <f t="shared" si="2566"/>
        <v>-0.03125</v>
      </c>
      <c r="L2568" s="5">
        <f t="shared" si="2566"/>
        <v>-0.0239583333333334</v>
      </c>
      <c r="M2568" s="5">
        <f t="shared" si="2566"/>
        <v>-0.012890625</v>
      </c>
      <c r="N2568" s="5">
        <f t="shared" si="2566"/>
        <v>-0.00572916666666667</v>
      </c>
      <c r="O2568" s="5">
        <f t="shared" si="2566"/>
        <v>-0.00620404411764708</v>
      </c>
      <c r="P2568" s="5">
        <f t="shared" si="2566"/>
        <v>-0.00620404411764708</v>
      </c>
    </row>
    <row r="2569" ht="19" customHeight="1" spans="1:16">
      <c r="A2569" s="2" t="s">
        <v>298</v>
      </c>
      <c r="B2569" s="2">
        <v>35</v>
      </c>
      <c r="C2569" s="3">
        <f>AVERAGE('GRPO原始 0923'!F3105:F3109)</f>
        <v>0.4140625</v>
      </c>
      <c r="D2569" s="3">
        <f>AVERAGE('GRPO原始 0923'!F3100:F3109)</f>
        <v>0.38515625</v>
      </c>
      <c r="E2569" s="3">
        <f>AVERAGE('GRPO原始 0923'!F3095:F3109)</f>
        <v>0.3859375</v>
      </c>
      <c r="F2569" s="3">
        <f>AVERAGE('GRPO原始 0923'!F3090:F3109)</f>
        <v>0.38671875</v>
      </c>
      <c r="G2569" s="3">
        <f>AVERAGE('GRPO原始 0923'!F3080:F3109)</f>
        <v>0.37734375</v>
      </c>
      <c r="H2569" s="3">
        <f>AVERAGE('GRPO原始 0923'!F3075:F3109)</f>
        <v>0.374553571428571</v>
      </c>
      <c r="I2569" s="3">
        <f>AVERAGE('GRPO原始 0923'!F3075:F3109)</f>
        <v>0.374553571428571</v>
      </c>
      <c r="J2569" s="5">
        <f t="shared" ref="J2569:P2569" si="2567">C2569-C2148</f>
        <v>-0.0453125</v>
      </c>
      <c r="K2569" s="5">
        <f t="shared" si="2567"/>
        <v>-0.034375</v>
      </c>
      <c r="L2569" s="5">
        <f t="shared" si="2567"/>
        <v>-0.0296875</v>
      </c>
      <c r="M2569" s="5">
        <f t="shared" si="2567"/>
        <v>-0.014453125</v>
      </c>
      <c r="N2569" s="5">
        <f t="shared" si="2567"/>
        <v>-0.00546875000000002</v>
      </c>
      <c r="O2569" s="5">
        <f t="shared" si="2567"/>
        <v>-0.00624999999999998</v>
      </c>
      <c r="P2569" s="5">
        <f t="shared" si="2567"/>
        <v>-0.00624999999999998</v>
      </c>
    </row>
    <row r="2570" ht="19" customHeight="1" spans="1:16">
      <c r="A2570" s="2" t="s">
        <v>298</v>
      </c>
      <c r="B2570" s="2">
        <v>36</v>
      </c>
      <c r="C2570" s="3">
        <f>AVERAGE('GRPO原始 0923'!F3106:F3110)</f>
        <v>0.4171875</v>
      </c>
      <c r="D2570" s="3">
        <f>AVERAGE('GRPO原始 0923'!F3101:F3110)</f>
        <v>0.4046875</v>
      </c>
      <c r="E2570" s="3">
        <f>AVERAGE('GRPO原始 0923'!F3096:F3110)</f>
        <v>0.386979166666667</v>
      </c>
      <c r="F2570" s="3">
        <f>AVERAGE('GRPO原始 0923'!F3091:F3110)</f>
        <v>0.38828125</v>
      </c>
      <c r="G2570" s="3">
        <f>AVERAGE('GRPO原始 0923'!F3081:F3110)</f>
        <v>0.381510416666667</v>
      </c>
      <c r="H2570" s="3">
        <f>AVERAGE('GRPO原始 0923'!F3075:F3110)</f>
        <v>0.376519097222222</v>
      </c>
      <c r="I2570" s="3">
        <f>AVERAGE('GRPO原始 0923'!F3075:F3110)</f>
        <v>0.376519097222222</v>
      </c>
      <c r="J2570" s="5">
        <f t="shared" ref="J2570:P2570" si="2568">C2570-C2149</f>
        <v>-0.025</v>
      </c>
      <c r="K2570" s="5">
        <f t="shared" si="2568"/>
        <v>-0.02890625</v>
      </c>
      <c r="L2570" s="5">
        <f t="shared" si="2568"/>
        <v>-0.0302083333333333</v>
      </c>
      <c r="M2570" s="5">
        <f t="shared" si="2568"/>
        <v>-0.016015625</v>
      </c>
      <c r="N2570" s="5">
        <f t="shared" si="2568"/>
        <v>-0.00624999999999998</v>
      </c>
      <c r="O2570" s="5">
        <f t="shared" si="2568"/>
        <v>-0.005859375</v>
      </c>
      <c r="P2570" s="5">
        <f t="shared" si="2568"/>
        <v>-0.005859375</v>
      </c>
    </row>
    <row r="2571" ht="19" customHeight="1" spans="1:16">
      <c r="A2571" s="2" t="s">
        <v>298</v>
      </c>
      <c r="B2571" s="2">
        <v>37</v>
      </c>
      <c r="C2571" s="3">
        <f>AVERAGE('GRPO原始 0923'!F3107:F3111)</f>
        <v>0.4015625</v>
      </c>
      <c r="D2571" s="3">
        <f>AVERAGE('GRPO原始 0923'!F3102:F3111)</f>
        <v>0.4109375</v>
      </c>
      <c r="E2571" s="3">
        <f>AVERAGE('GRPO原始 0923'!F3097:F3111)</f>
        <v>0.383854166666667</v>
      </c>
      <c r="F2571" s="3">
        <f>AVERAGE('GRPO原始 0923'!F3092:F3111)</f>
        <v>0.3875</v>
      </c>
      <c r="G2571" s="3">
        <f>AVERAGE('GRPO原始 0923'!F3082:F3111)</f>
        <v>0.384114583333333</v>
      </c>
      <c r="H2571" s="3">
        <f>AVERAGE('GRPO原始 0923'!F3075:F3111)</f>
        <v>0.376900337837838</v>
      </c>
      <c r="I2571" s="3">
        <f>AVERAGE('GRPO原始 0923'!F3075:F3111)</f>
        <v>0.376900337837838</v>
      </c>
      <c r="J2571" s="5">
        <f t="shared" ref="J2571:P2571" si="2569">C2571-C2150</f>
        <v>-0.028125</v>
      </c>
      <c r="K2571" s="5">
        <f t="shared" si="2569"/>
        <v>-0.03203125</v>
      </c>
      <c r="L2571" s="5">
        <f t="shared" si="2569"/>
        <v>-0.0328125</v>
      </c>
      <c r="M2571" s="5">
        <f t="shared" si="2569"/>
        <v>-0.01875</v>
      </c>
      <c r="N2571" s="5">
        <f t="shared" si="2569"/>
        <v>-0.00937500000000002</v>
      </c>
      <c r="O2571" s="5">
        <f t="shared" si="2569"/>
        <v>-0.00675675675675674</v>
      </c>
      <c r="P2571" s="5">
        <f t="shared" si="2569"/>
        <v>-0.00675675675675674</v>
      </c>
    </row>
    <row r="2572" ht="19" customHeight="1" spans="1:16">
      <c r="A2572" s="2" t="s">
        <v>298</v>
      </c>
      <c r="B2572" s="2">
        <v>38</v>
      </c>
      <c r="C2572" s="3">
        <f>AVERAGE('GRPO原始 0923'!F3108:F3112)</f>
        <v>0.4</v>
      </c>
      <c r="D2572" s="3">
        <f>AVERAGE('GRPO原始 0923'!F3103:F3112)</f>
        <v>0.39765625</v>
      </c>
      <c r="E2572" s="3">
        <f>AVERAGE('GRPO原始 0923'!F3098:F3112)</f>
        <v>0.3875</v>
      </c>
      <c r="F2572" s="3">
        <f>AVERAGE('GRPO原始 0923'!F3093:F3112)</f>
        <v>0.39375</v>
      </c>
      <c r="G2572" s="3">
        <f>AVERAGE('GRPO原始 0923'!F3083:F3112)</f>
        <v>0.384375</v>
      </c>
      <c r="H2572" s="3">
        <f>AVERAGE('GRPO原始 0923'!F3075:F3112)</f>
        <v>0.377055921052632</v>
      </c>
      <c r="I2572" s="3">
        <f>AVERAGE('GRPO原始 0923'!F3075:F3112)</f>
        <v>0.377055921052632</v>
      </c>
      <c r="J2572" s="5">
        <f t="shared" ref="J2572:P2572" si="2570">C2572-C2151</f>
        <v>-0.00156249999999997</v>
      </c>
      <c r="K2572" s="5">
        <f t="shared" si="2570"/>
        <v>-0.03046875</v>
      </c>
      <c r="L2572" s="5">
        <f t="shared" si="2570"/>
        <v>-0.0239583333333333</v>
      </c>
      <c r="M2572" s="5">
        <f t="shared" si="2570"/>
        <v>-0.015625</v>
      </c>
      <c r="N2572" s="5">
        <f t="shared" si="2570"/>
        <v>-0.00937499999999997</v>
      </c>
      <c r="O2572" s="5">
        <f t="shared" si="2570"/>
        <v>-0.00472861842105265</v>
      </c>
      <c r="P2572" s="5">
        <f t="shared" si="2570"/>
        <v>-0.00472861842105265</v>
      </c>
    </row>
    <row r="2573" ht="19" customHeight="1" spans="1:16">
      <c r="A2573" s="2" t="s">
        <v>298</v>
      </c>
      <c r="B2573" s="2">
        <v>39</v>
      </c>
      <c r="C2573" s="3">
        <f>AVERAGE('GRPO原始 0923'!F3109:F3113)</f>
        <v>0.40625</v>
      </c>
      <c r="D2573" s="3">
        <f>AVERAGE('GRPO原始 0923'!F3104:F3113)</f>
        <v>0.4046875</v>
      </c>
      <c r="E2573" s="3">
        <f>AVERAGE('GRPO原始 0923'!F3099:F3113)</f>
        <v>0.3875</v>
      </c>
      <c r="F2573" s="3">
        <f>AVERAGE('GRPO原始 0923'!F3094:F3113)</f>
        <v>0.3953125</v>
      </c>
      <c r="G2573" s="3">
        <f>AVERAGE('GRPO原始 0923'!F3084:F3113)</f>
        <v>0.383854166666667</v>
      </c>
      <c r="H2573" s="3">
        <f>AVERAGE('GRPO原始 0923'!F3075:F3113)</f>
        <v>0.378004807692308</v>
      </c>
      <c r="I2573" s="3">
        <f>AVERAGE('GRPO原始 0923'!F3075:F3113)</f>
        <v>0.378004807692308</v>
      </c>
      <c r="J2573" s="5">
        <f t="shared" ref="J2573:P2573" si="2571">C2573-C2152</f>
        <v>-0.00624999999999998</v>
      </c>
      <c r="K2573" s="5">
        <f t="shared" si="2571"/>
        <v>-0.0359375</v>
      </c>
      <c r="L2573" s="5">
        <f t="shared" si="2571"/>
        <v>-0.0229166666666666</v>
      </c>
      <c r="M2573" s="5">
        <f t="shared" si="2571"/>
        <v>-0.01953125</v>
      </c>
      <c r="N2573" s="5">
        <f t="shared" si="2571"/>
        <v>-0.01171875</v>
      </c>
      <c r="O2573" s="5">
        <f t="shared" si="2571"/>
        <v>-0.0062099358974359</v>
      </c>
      <c r="P2573" s="5">
        <f t="shared" si="2571"/>
        <v>-0.0062099358974359</v>
      </c>
    </row>
    <row r="2574" ht="19" customHeight="1" spans="1:16">
      <c r="A2574" s="2" t="s">
        <v>298</v>
      </c>
      <c r="B2574" s="2">
        <v>40</v>
      </c>
      <c r="C2574" s="3">
        <f>AVERAGE('GRPO原始 0923'!F3110:F3114)</f>
        <v>0.4140625</v>
      </c>
      <c r="D2574" s="3">
        <f>AVERAGE('GRPO原始 0923'!F3105:F3114)</f>
        <v>0.4140625</v>
      </c>
      <c r="E2574" s="3">
        <f>AVERAGE('GRPO原始 0923'!F3100:F3114)</f>
        <v>0.394791666666667</v>
      </c>
      <c r="F2574" s="3">
        <f>AVERAGE('GRPO原始 0923'!F3095:F3114)</f>
        <v>0.39296875</v>
      </c>
      <c r="G2574" s="3">
        <f>AVERAGE('GRPO原始 0923'!F3085:F3114)</f>
        <v>0.38359375</v>
      </c>
      <c r="H2574" s="3">
        <f>AVERAGE('GRPO原始 0923'!F3075:F3114)</f>
        <v>0.3794921875</v>
      </c>
      <c r="I2574" s="3">
        <f>AVERAGE('GRPO原始 0923'!F3075:F3114)</f>
        <v>0.3794921875</v>
      </c>
      <c r="J2574" s="5">
        <f t="shared" ref="J2574:P2574" si="2572">C2574-C2153</f>
        <v>-0.0125</v>
      </c>
      <c r="K2574" s="5">
        <f t="shared" si="2572"/>
        <v>-0.02890625</v>
      </c>
      <c r="L2574" s="5">
        <f t="shared" si="2572"/>
        <v>-0.0270833333333333</v>
      </c>
      <c r="M2574" s="5">
        <f t="shared" si="2572"/>
        <v>-0.025390625</v>
      </c>
      <c r="N2574" s="5">
        <f t="shared" si="2572"/>
        <v>-0.0135416666666667</v>
      </c>
      <c r="O2574" s="5">
        <f t="shared" si="2572"/>
        <v>-0.00703124999999999</v>
      </c>
      <c r="P2574" s="5">
        <f t="shared" si="2572"/>
        <v>-0.00703124999999999</v>
      </c>
    </row>
    <row r="2575" ht="19" customHeight="1" spans="1:16">
      <c r="A2575" s="2" t="s">
        <v>298</v>
      </c>
      <c r="B2575" s="2">
        <v>41</v>
      </c>
      <c r="C2575" s="3">
        <f>AVERAGE('GRPO原始 0923'!F3111:F3115)</f>
        <v>0.390625</v>
      </c>
      <c r="D2575" s="3">
        <f>AVERAGE('GRPO原始 0923'!F3106:F3115)</f>
        <v>0.40390625</v>
      </c>
      <c r="E2575" s="3">
        <f>AVERAGE('GRPO原始 0923'!F3101:F3115)</f>
        <v>0.4</v>
      </c>
      <c r="F2575" s="3">
        <f>AVERAGE('GRPO原始 0923'!F3096:F3115)</f>
        <v>0.387890625</v>
      </c>
      <c r="G2575" s="3">
        <f>AVERAGE('GRPO原始 0923'!F3086:F3115)</f>
        <v>0.384114583333333</v>
      </c>
      <c r="H2575" s="3">
        <f>AVERAGE('GRPO原始 0923'!F3076:F3115)</f>
        <v>0.376953125</v>
      </c>
      <c r="I2575" s="3">
        <f>AVERAGE('GRPO原始 0923'!F3075:F3115)</f>
        <v>0.378239329268293</v>
      </c>
      <c r="J2575" s="5">
        <f t="shared" ref="J2575:P2575" si="2573">C2575-C2154</f>
        <v>-0.015625</v>
      </c>
      <c r="K2575" s="5">
        <f t="shared" si="2573"/>
        <v>-0.0203125</v>
      </c>
      <c r="L2575" s="5">
        <f t="shared" si="2573"/>
        <v>-0.0244791666666667</v>
      </c>
      <c r="M2575" s="5">
        <f t="shared" si="2573"/>
        <v>-0.0265625</v>
      </c>
      <c r="N2575" s="5">
        <f t="shared" si="2573"/>
        <v>-0.0145833333333333</v>
      </c>
      <c r="O2575" s="5">
        <f t="shared" si="2573"/>
        <v>-0.00722656249999998</v>
      </c>
      <c r="P2575" s="5">
        <f t="shared" si="2573"/>
        <v>-0.00705030487804881</v>
      </c>
    </row>
    <row r="2576" ht="19" customHeight="1" spans="1:16">
      <c r="A2576" s="2" t="s">
        <v>298</v>
      </c>
      <c r="B2576" s="2">
        <v>42</v>
      </c>
      <c r="C2576" s="3">
        <f>AVERAGE('GRPO原始 0923'!F3112:F3116)</f>
        <v>0.38125</v>
      </c>
      <c r="D2576" s="3">
        <f>AVERAGE('GRPO原始 0923'!F3107:F3116)</f>
        <v>0.39140625</v>
      </c>
      <c r="E2576" s="3">
        <f>AVERAGE('GRPO原始 0923'!F3102:F3116)</f>
        <v>0.401041666666667</v>
      </c>
      <c r="F2576" s="3">
        <f>AVERAGE('GRPO原始 0923'!F3097:F3116)</f>
        <v>0.383203125</v>
      </c>
      <c r="G2576" s="3">
        <f>AVERAGE('GRPO原始 0923'!F3087:F3116)</f>
        <v>0.383072916666667</v>
      </c>
      <c r="H2576" s="3">
        <f>AVERAGE('GRPO原始 0923'!F3077:F3116)</f>
        <v>0.3744140625</v>
      </c>
      <c r="I2576" s="3">
        <f>AVERAGE('GRPO原始 0923'!F3075:F3116)</f>
        <v>0.377418154761905</v>
      </c>
      <c r="J2576" s="5">
        <f t="shared" ref="J2576:P2576" si="2574">C2576-C2155</f>
        <v>-0.01875</v>
      </c>
      <c r="K2576" s="5">
        <f t="shared" si="2574"/>
        <v>-0.0234375</v>
      </c>
      <c r="L2576" s="5">
        <f t="shared" si="2574"/>
        <v>-0.0276041666666667</v>
      </c>
      <c r="M2576" s="5">
        <f t="shared" si="2574"/>
        <v>-0.029296875</v>
      </c>
      <c r="N2576" s="5">
        <f t="shared" si="2574"/>
        <v>-0.0122395833333334</v>
      </c>
      <c r="O2576" s="5">
        <f t="shared" si="2574"/>
        <v>-0.0087890625</v>
      </c>
      <c r="P2576" s="5">
        <f t="shared" si="2574"/>
        <v>-0.00818452380952378</v>
      </c>
    </row>
    <row r="2577" ht="19" customHeight="1" spans="1:16">
      <c r="A2577" s="2" t="s">
        <v>298</v>
      </c>
      <c r="B2577" s="2">
        <v>43</v>
      </c>
      <c r="C2577" s="3">
        <f>AVERAGE('GRPO原始 0923'!F3113:F3117)</f>
        <v>0.3796875</v>
      </c>
      <c r="D2577" s="3">
        <f>AVERAGE('GRPO原始 0923'!F3108:F3117)</f>
        <v>0.38984375</v>
      </c>
      <c r="E2577" s="3">
        <f>AVERAGE('GRPO原始 0923'!F3103:F3117)</f>
        <v>0.391666666666667</v>
      </c>
      <c r="F2577" s="3">
        <f>AVERAGE('GRPO原始 0923'!F3098:F3117)</f>
        <v>0.385546875</v>
      </c>
      <c r="G2577" s="3">
        <f>AVERAGE('GRPO原始 0923'!F3088:F3117)</f>
        <v>0.385677083333333</v>
      </c>
      <c r="H2577" s="3">
        <f>AVERAGE('GRPO原始 0923'!F3078:F3117)</f>
        <v>0.3740234375</v>
      </c>
      <c r="I2577" s="3">
        <f>AVERAGE('GRPO原始 0923'!F3075:F3117)</f>
        <v>0.377361918604651</v>
      </c>
      <c r="J2577" s="5">
        <f t="shared" ref="J2577:P2577" si="2575">C2577-C2156</f>
        <v>-0.0625</v>
      </c>
      <c r="K2577" s="5">
        <f t="shared" si="2575"/>
        <v>-0.03203125</v>
      </c>
      <c r="L2577" s="5">
        <f t="shared" si="2575"/>
        <v>-0.0411458333333333</v>
      </c>
      <c r="M2577" s="5">
        <f t="shared" si="2575"/>
        <v>-0.03359375</v>
      </c>
      <c r="N2577" s="5">
        <f t="shared" si="2575"/>
        <v>-0.0174479166666667</v>
      </c>
      <c r="O2577" s="5">
        <f t="shared" si="2575"/>
        <v>-0.0119140625</v>
      </c>
      <c r="P2577" s="5">
        <f t="shared" si="2575"/>
        <v>-0.0114462209302326</v>
      </c>
    </row>
    <row r="2578" ht="19" customHeight="1" spans="1:16">
      <c r="A2578" s="2" t="s">
        <v>298</v>
      </c>
      <c r="B2578" s="2">
        <v>44</v>
      </c>
      <c r="C2578" s="3">
        <f>AVERAGE('GRPO原始 0923'!F3114:F3118)</f>
        <v>0.390625</v>
      </c>
      <c r="D2578" s="3">
        <f>AVERAGE('GRPO原始 0923'!F3109:F3118)</f>
        <v>0.3984375</v>
      </c>
      <c r="E2578" s="3">
        <f>AVERAGE('GRPO原始 0923'!F3104:F3118)</f>
        <v>0.4</v>
      </c>
      <c r="F2578" s="3">
        <f>AVERAGE('GRPO原始 0923'!F3099:F3118)</f>
        <v>0.38828125</v>
      </c>
      <c r="G2578" s="3">
        <f>AVERAGE('GRPO原始 0923'!F3089:F3118)</f>
        <v>0.390364583333333</v>
      </c>
      <c r="H2578" s="3">
        <f>AVERAGE('GRPO原始 0923'!F3079:F3118)</f>
        <v>0.3775390625</v>
      </c>
      <c r="I2578" s="3">
        <f>AVERAGE('GRPO原始 0923'!F3075:F3118)</f>
        <v>0.379438920454545</v>
      </c>
      <c r="J2578" s="5">
        <f t="shared" ref="J2578:P2578" si="2576">C2578-C2157</f>
        <v>-0.0390625</v>
      </c>
      <c r="K2578" s="5">
        <f t="shared" si="2576"/>
        <v>-0.02265625</v>
      </c>
      <c r="L2578" s="5">
        <f t="shared" si="2576"/>
        <v>-0.0369791666666666</v>
      </c>
      <c r="M2578" s="5">
        <f t="shared" si="2576"/>
        <v>-0.026953125</v>
      </c>
      <c r="N2578" s="5">
        <f t="shared" si="2576"/>
        <v>-0.0161458333333333</v>
      </c>
      <c r="O2578" s="5">
        <f t="shared" si="2576"/>
        <v>-0.00996093749999999</v>
      </c>
      <c r="P2578" s="5">
        <f t="shared" si="2576"/>
        <v>-0.00994318181818182</v>
      </c>
    </row>
    <row r="2579" ht="19" customHeight="1" spans="1:16">
      <c r="A2579" s="2" t="s">
        <v>298</v>
      </c>
      <c r="B2579" s="2">
        <v>45</v>
      </c>
      <c r="C2579" s="3">
        <f>AVERAGE('GRPO原始 0923'!F3115:F3119)</f>
        <v>0.4</v>
      </c>
      <c r="D2579" s="3">
        <f>AVERAGE('GRPO原始 0923'!F3110:F3119)</f>
        <v>0.40703125</v>
      </c>
      <c r="E2579" s="3">
        <f>AVERAGE('GRPO原始 0923'!F3105:F3119)</f>
        <v>0.409375</v>
      </c>
      <c r="F2579" s="3">
        <f>AVERAGE('GRPO原始 0923'!F3100:F3119)</f>
        <v>0.39609375</v>
      </c>
      <c r="G2579" s="3">
        <f>AVERAGE('GRPO原始 0923'!F3090:F3119)</f>
        <v>0.393489583333333</v>
      </c>
      <c r="H2579" s="3">
        <f>AVERAGE('GRPO原始 0923'!F3080:F3119)</f>
        <v>0.384765625</v>
      </c>
      <c r="I2579" s="3">
        <f>AVERAGE('GRPO原始 0923'!F3075:F3119)</f>
        <v>0.381770833333333</v>
      </c>
      <c r="J2579" s="5">
        <f t="shared" ref="J2579:P2579" si="2577">C2579-C2158</f>
        <v>-0.01875</v>
      </c>
      <c r="K2579" s="5">
        <f t="shared" si="2577"/>
        <v>-0.015625</v>
      </c>
      <c r="L2579" s="5">
        <f t="shared" si="2577"/>
        <v>-0.0255208333333333</v>
      </c>
      <c r="M2579" s="5">
        <f t="shared" si="2577"/>
        <v>-0.025</v>
      </c>
      <c r="N2579" s="5">
        <f t="shared" si="2577"/>
        <v>-0.01484375</v>
      </c>
      <c r="O2579" s="5">
        <f t="shared" si="2577"/>
        <v>-0.00800781249999999</v>
      </c>
      <c r="P2579" s="5">
        <f t="shared" si="2577"/>
        <v>-0.0083333333333333</v>
      </c>
    </row>
    <row r="2580" ht="19" customHeight="1" spans="1:16">
      <c r="A2580" s="2" t="s">
        <v>298</v>
      </c>
      <c r="B2580" s="2">
        <v>46</v>
      </c>
      <c r="C2580" s="3">
        <f>AVERAGE('GRPO原始 0923'!F3116:F3120)</f>
        <v>0.43125</v>
      </c>
      <c r="D2580" s="3">
        <f>AVERAGE('GRPO原始 0923'!F3111:F3120)</f>
        <v>0.4109375</v>
      </c>
      <c r="E2580" s="3">
        <f>AVERAGE('GRPO原始 0923'!F3106:F3120)</f>
        <v>0.413020833333333</v>
      </c>
      <c r="F2580" s="3">
        <f>AVERAGE('GRPO原始 0923'!F3101:F3120)</f>
        <v>0.4078125</v>
      </c>
      <c r="G2580" s="3">
        <f>AVERAGE('GRPO原始 0923'!F3091:F3120)</f>
        <v>0.395833333333333</v>
      </c>
      <c r="H2580" s="3">
        <f>AVERAGE('GRPO原始 0923'!F3081:F3120)</f>
        <v>0.3888671875</v>
      </c>
      <c r="I2580" s="3">
        <f>AVERAGE('GRPO原始 0923'!F3075:F3120)</f>
        <v>0.384001358695652</v>
      </c>
      <c r="J2580" s="5">
        <f t="shared" ref="J2580:P2580" si="2578">C2580-C2159</f>
        <v>-0.0125</v>
      </c>
      <c r="K2580" s="5">
        <f t="shared" si="2578"/>
        <v>-0.0140625</v>
      </c>
      <c r="L2580" s="5">
        <f t="shared" si="2578"/>
        <v>-0.0177083333333333</v>
      </c>
      <c r="M2580" s="5">
        <f t="shared" si="2578"/>
        <v>-0.021484375</v>
      </c>
      <c r="N2580" s="5">
        <f t="shared" si="2578"/>
        <v>-0.0153645833333333</v>
      </c>
      <c r="O2580" s="5">
        <f t="shared" si="2578"/>
        <v>-0.00820312500000003</v>
      </c>
      <c r="P2580" s="5">
        <f t="shared" si="2578"/>
        <v>-0.00764266304347827</v>
      </c>
    </row>
    <row r="2581" ht="19" customHeight="1" spans="1:16">
      <c r="A2581" s="2" t="s">
        <v>298</v>
      </c>
      <c r="B2581" s="2">
        <v>47</v>
      </c>
      <c r="C2581" s="3">
        <f>AVERAGE('GRPO原始 0923'!F3117:F3121)</f>
        <v>0.45625</v>
      </c>
      <c r="D2581" s="3">
        <f>AVERAGE('GRPO原始 0923'!F3112:F3121)</f>
        <v>0.41875</v>
      </c>
      <c r="E2581" s="3">
        <f>AVERAGE('GRPO原始 0923'!F3107:F3121)</f>
        <v>0.413020833333333</v>
      </c>
      <c r="F2581" s="3">
        <f>AVERAGE('GRPO原始 0923'!F3102:F3121)</f>
        <v>0.41484375</v>
      </c>
      <c r="G2581" s="3">
        <f>AVERAGE('GRPO原始 0923'!F3092:F3121)</f>
        <v>0.397916666666667</v>
      </c>
      <c r="H2581" s="3">
        <f>AVERAGE('GRPO原始 0923'!F3082:F3121)</f>
        <v>0.3927734375</v>
      </c>
      <c r="I2581" s="3">
        <f>AVERAGE('GRPO原始 0923'!F3075:F3121)</f>
        <v>0.385804521276596</v>
      </c>
      <c r="J2581" s="5">
        <f t="shared" ref="J2581:P2581" si="2579">C2581-C2160</f>
        <v>-0.0078125</v>
      </c>
      <c r="K2581" s="5">
        <f t="shared" si="2579"/>
        <v>-0.01328125</v>
      </c>
      <c r="L2581" s="5">
        <f t="shared" si="2579"/>
        <v>-0.0182291666666667</v>
      </c>
      <c r="M2581" s="5">
        <f t="shared" si="2579"/>
        <v>-0.02265625</v>
      </c>
      <c r="N2581" s="5">
        <f t="shared" si="2579"/>
        <v>-0.0169270833333334</v>
      </c>
      <c r="O2581" s="5">
        <f t="shared" si="2579"/>
        <v>-0.0103515625</v>
      </c>
      <c r="P2581" s="5">
        <f t="shared" si="2579"/>
        <v>-0.00814494680851063</v>
      </c>
    </row>
    <row r="2582" ht="19" customHeight="1" spans="1:16">
      <c r="A2582" s="2" t="s">
        <v>298</v>
      </c>
      <c r="B2582" s="2">
        <v>48</v>
      </c>
      <c r="C2582" s="3">
        <f>AVERAGE('GRPO原始 0923'!F3118:F3122)</f>
        <v>0.471875</v>
      </c>
      <c r="D2582" s="3">
        <f>AVERAGE('GRPO原始 0923'!F3113:F3122)</f>
        <v>0.42578125</v>
      </c>
      <c r="E2582" s="3">
        <f>AVERAGE('GRPO原始 0923'!F3108:F3122)</f>
        <v>0.4171875</v>
      </c>
      <c r="F2582" s="3">
        <f>AVERAGE('GRPO原始 0923'!F3103:F3122)</f>
        <v>0.41171875</v>
      </c>
      <c r="G2582" s="3">
        <f>AVERAGE('GRPO原始 0923'!F3093:F3122)</f>
        <v>0.404427083333333</v>
      </c>
      <c r="H2582" s="3">
        <f>AVERAGE('GRPO原始 0923'!F3083:F3122)</f>
        <v>0.3947265625</v>
      </c>
      <c r="I2582" s="3">
        <f>AVERAGE('GRPO原始 0923'!F3075:F3122)</f>
        <v>0.38720703125</v>
      </c>
      <c r="J2582" s="5">
        <f t="shared" ref="J2582:P2582" si="2580">C2582-C2161</f>
        <v>0.0265625</v>
      </c>
      <c r="K2582" s="5">
        <f t="shared" si="2580"/>
        <v>-0.01796875</v>
      </c>
      <c r="L2582" s="5">
        <f t="shared" si="2580"/>
        <v>-0.0125</v>
      </c>
      <c r="M2582" s="5">
        <f t="shared" si="2580"/>
        <v>-0.02421875</v>
      </c>
      <c r="N2582" s="5">
        <f t="shared" si="2580"/>
        <v>-0.01640625</v>
      </c>
      <c r="O2582" s="5">
        <f t="shared" si="2580"/>
        <v>-0.0115234375</v>
      </c>
      <c r="P2582" s="5">
        <f t="shared" si="2580"/>
        <v>-0.00748697916666669</v>
      </c>
    </row>
    <row r="2583" ht="19" customHeight="1" spans="1:16">
      <c r="A2583" s="2" t="s">
        <v>298</v>
      </c>
      <c r="B2583" s="2">
        <v>49</v>
      </c>
      <c r="C2583" s="3">
        <f>AVERAGE('GRPO原始 0923'!F3119:F3123)</f>
        <v>0.4515625</v>
      </c>
      <c r="D2583" s="3">
        <f>AVERAGE('GRPO原始 0923'!F3114:F3123)</f>
        <v>0.42109375</v>
      </c>
      <c r="E2583" s="3">
        <f>AVERAGE('GRPO原始 0923'!F3109:F3123)</f>
        <v>0.416145833333333</v>
      </c>
      <c r="F2583" s="3">
        <f>AVERAGE('GRPO原始 0923'!F3104:F3123)</f>
        <v>0.412890625</v>
      </c>
      <c r="G2583" s="3">
        <f>AVERAGE('GRPO原始 0923'!F3094:F3123)</f>
        <v>0.40390625</v>
      </c>
      <c r="H2583" s="3">
        <f>AVERAGE('GRPO原始 0923'!F3084:F3123)</f>
        <v>0.3931640625</v>
      </c>
      <c r="I2583" s="3">
        <f>AVERAGE('GRPO原始 0923'!F3075:F3123)</f>
        <v>0.386798469387755</v>
      </c>
      <c r="J2583" s="5">
        <f t="shared" ref="J2583:P2583" si="2581">C2583-C2162</f>
        <v>0.0109375</v>
      </c>
      <c r="K2583" s="5">
        <f t="shared" si="2581"/>
        <v>-0.0140625</v>
      </c>
      <c r="L2583" s="5">
        <f t="shared" si="2581"/>
        <v>-0.0114583333333333</v>
      </c>
      <c r="M2583" s="5">
        <f t="shared" si="2581"/>
        <v>-0.025</v>
      </c>
      <c r="N2583" s="5">
        <f t="shared" si="2581"/>
        <v>-0.0177083333333333</v>
      </c>
      <c r="O2583" s="5">
        <f t="shared" si="2581"/>
        <v>-0.0123046875</v>
      </c>
      <c r="P2583" s="5">
        <f t="shared" si="2581"/>
        <v>-0.0078125</v>
      </c>
    </row>
    <row r="2584" ht="19" customHeight="1" spans="1:16">
      <c r="A2584" s="2" t="s">
        <v>298</v>
      </c>
      <c r="B2584" s="2">
        <v>50</v>
      </c>
      <c r="C2584" s="3">
        <f>AVERAGE('GRPO原始 0923'!F3120:F3124)</f>
        <v>0.45</v>
      </c>
      <c r="D2584" s="3">
        <f>AVERAGE('GRPO原始 0923'!F3115:F3124)</f>
        <v>0.425</v>
      </c>
      <c r="E2584" s="3">
        <f>AVERAGE('GRPO原始 0923'!F3110:F3124)</f>
        <v>0.421354166666667</v>
      </c>
      <c r="F2584" s="3">
        <f>AVERAGE('GRPO原始 0923'!F3105:F3124)</f>
        <v>0.41953125</v>
      </c>
      <c r="G2584" s="3">
        <f>AVERAGE('GRPO原始 0923'!F3095:F3124)</f>
        <v>0.403645833333333</v>
      </c>
      <c r="H2584" s="3">
        <f>AVERAGE('GRPO原始 0923'!F3085:F3124)</f>
        <v>0.3939453125</v>
      </c>
      <c r="I2584" s="3">
        <f>AVERAGE('GRPO原始 0923'!F3075:F3124)</f>
        <v>0.38859375</v>
      </c>
      <c r="J2584" s="5">
        <f t="shared" ref="J2584:P2584" si="2582">C2584-C2163</f>
        <v>-0.00624999999999998</v>
      </c>
      <c r="K2584" s="5">
        <f t="shared" si="2582"/>
        <v>-0.0125</v>
      </c>
      <c r="L2584" s="5">
        <f t="shared" si="2582"/>
        <v>-0.0125</v>
      </c>
      <c r="M2584" s="5">
        <f t="shared" si="2582"/>
        <v>-0.020703125</v>
      </c>
      <c r="N2584" s="5">
        <f t="shared" si="2582"/>
        <v>-0.02109375</v>
      </c>
      <c r="O2584" s="5">
        <f t="shared" si="2582"/>
        <v>-0.01328125</v>
      </c>
      <c r="P2584" s="5">
        <f t="shared" si="2582"/>
        <v>-0.00812499999999999</v>
      </c>
    </row>
    <row r="2585" ht="19" customHeight="1" spans="1:16">
      <c r="A2585" s="2" t="s">
        <v>298</v>
      </c>
      <c r="B2585" s="2">
        <v>51</v>
      </c>
      <c r="C2585" s="3">
        <f>AVERAGE('GRPO原始 0923'!F3121:F3125)</f>
        <v>0.4234375</v>
      </c>
      <c r="D2585" s="3">
        <f>AVERAGE('GRPO原始 0923'!F3116:F3125)</f>
        <v>0.42734375</v>
      </c>
      <c r="E2585" s="3">
        <f>AVERAGE('GRPO原始 0923'!F3111:F3125)</f>
        <v>0.415104166666667</v>
      </c>
      <c r="F2585" s="3">
        <f>AVERAGE('GRPO原始 0923'!F3106:F3125)</f>
        <v>0.415625</v>
      </c>
      <c r="G2585" s="3">
        <f>AVERAGE('GRPO原始 0923'!F3096:F3125)</f>
        <v>0.401041666666667</v>
      </c>
      <c r="H2585" s="3">
        <f>AVERAGE('GRPO原始 0923'!F3086:F3125)</f>
        <v>0.394921875</v>
      </c>
      <c r="I2585" s="3">
        <f>AVERAGE('GRPO原始 0923'!F3076:F3125)</f>
        <v>0.38703125</v>
      </c>
      <c r="J2585" s="5">
        <f t="shared" ref="J2585:P2585" si="2583">C2585-C2164</f>
        <v>-0.00312499999999999</v>
      </c>
      <c r="K2585" s="5">
        <f t="shared" si="2583"/>
        <v>-0.0078125</v>
      </c>
      <c r="L2585" s="5">
        <f t="shared" si="2583"/>
        <v>-0.0104166666666667</v>
      </c>
      <c r="M2585" s="5">
        <f t="shared" si="2583"/>
        <v>-0.0140625</v>
      </c>
      <c r="N2585" s="5">
        <f t="shared" si="2583"/>
        <v>-0.0203125</v>
      </c>
      <c r="O2585" s="5">
        <f t="shared" si="2583"/>
        <v>-0.012890625</v>
      </c>
      <c r="P2585" s="5">
        <f t="shared" si="2583"/>
        <v>-0.00734374999999998</v>
      </c>
    </row>
    <row r="2586" ht="19" customHeight="1" spans="1:16">
      <c r="A2586" s="2" t="s">
        <v>298</v>
      </c>
      <c r="B2586" s="2">
        <v>52</v>
      </c>
      <c r="C2586" s="3">
        <f>AVERAGE('GRPO原始 0923'!F3122:F3126)</f>
        <v>0.41875</v>
      </c>
      <c r="D2586" s="3">
        <f>AVERAGE('GRPO原始 0923'!F3117:F3126)</f>
        <v>0.4375</v>
      </c>
      <c r="E2586" s="3">
        <f>AVERAGE('GRPO原始 0923'!F3112:F3126)</f>
        <v>0.41875</v>
      </c>
      <c r="F2586" s="3">
        <f>AVERAGE('GRPO原始 0923'!F3107:F3126)</f>
        <v>0.414453125</v>
      </c>
      <c r="G2586" s="3">
        <f>AVERAGE('GRPO原始 0923'!F3097:F3126)</f>
        <v>0.401302083333333</v>
      </c>
      <c r="H2586" s="3">
        <f>AVERAGE('GRPO原始 0923'!F3087:F3126)</f>
        <v>0.3966796875</v>
      </c>
      <c r="I2586" s="3">
        <f>AVERAGE('GRPO原始 0923'!F3077:F3126)</f>
        <v>0.38703125</v>
      </c>
      <c r="J2586" s="5">
        <f t="shared" ref="J2586:P2586" si="2584">C2586-C2165</f>
        <v>-0.00156249999999997</v>
      </c>
      <c r="K2586" s="5">
        <f t="shared" si="2584"/>
        <v>-0.00468750000000001</v>
      </c>
      <c r="L2586" s="5">
        <f t="shared" si="2584"/>
        <v>-0.00937499999999997</v>
      </c>
      <c r="M2586" s="5">
        <f t="shared" si="2584"/>
        <v>-0.0140625</v>
      </c>
      <c r="N2586" s="5">
        <f t="shared" si="2584"/>
        <v>-0.02109375</v>
      </c>
      <c r="O2586" s="5">
        <f t="shared" si="2584"/>
        <v>-0.0103515625</v>
      </c>
      <c r="P2586" s="5">
        <f t="shared" si="2584"/>
        <v>-0.00796875000000002</v>
      </c>
    </row>
    <row r="2587" ht="19" customHeight="1" spans="1:16">
      <c r="A2587" s="2" t="s">
        <v>298</v>
      </c>
      <c r="B2587" s="2">
        <v>53</v>
      </c>
      <c r="C2587" s="3">
        <f>AVERAGE('GRPO原始 0923'!F3123:F3127)</f>
        <v>0.396875</v>
      </c>
      <c r="D2587" s="3">
        <f>AVERAGE('GRPO原始 0923'!F3118:F3127)</f>
        <v>0.434375</v>
      </c>
      <c r="E2587" s="3">
        <f>AVERAGE('GRPO原始 0923'!F3113:F3127)</f>
        <v>0.416145833333333</v>
      </c>
      <c r="F2587" s="3">
        <f>AVERAGE('GRPO原始 0923'!F3108:F3127)</f>
        <v>0.412109375</v>
      </c>
      <c r="G2587" s="3">
        <f>AVERAGE('GRPO原始 0923'!F3098:F3127)</f>
        <v>0.401822916666667</v>
      </c>
      <c r="H2587" s="3">
        <f>AVERAGE('GRPO原始 0923'!F3088:F3127)</f>
        <v>0.3978515625</v>
      </c>
      <c r="I2587" s="3">
        <f>AVERAGE('GRPO原始 0923'!F3078:F3127)</f>
        <v>0.38609375</v>
      </c>
      <c r="J2587" s="5">
        <f t="shared" ref="J2587:P2587" si="2585">C2587-C2166</f>
        <v>-0.0140625</v>
      </c>
      <c r="K2587" s="5">
        <f t="shared" si="2585"/>
        <v>0.00625000000000003</v>
      </c>
      <c r="L2587" s="5">
        <f t="shared" si="2585"/>
        <v>-0.0166666666666667</v>
      </c>
      <c r="M2587" s="5">
        <f t="shared" si="2585"/>
        <v>-0.012890625</v>
      </c>
      <c r="N2587" s="5">
        <f t="shared" si="2585"/>
        <v>-0.0203125</v>
      </c>
      <c r="O2587" s="5">
        <f t="shared" si="2585"/>
        <v>-0.0115234375</v>
      </c>
      <c r="P2587" s="5">
        <f t="shared" si="2585"/>
        <v>-0.00828124999999996</v>
      </c>
    </row>
    <row r="2588" ht="19" customHeight="1" spans="1:16">
      <c r="A2588" s="2" t="s">
        <v>298</v>
      </c>
      <c r="B2588" s="2">
        <v>54</v>
      </c>
      <c r="C2588" s="3">
        <f>AVERAGE('GRPO原始 0923'!F3124:F3128)</f>
        <v>0.3765625</v>
      </c>
      <c r="D2588" s="3">
        <f>AVERAGE('GRPO原始 0923'!F3119:F3128)</f>
        <v>0.4140625</v>
      </c>
      <c r="E2588" s="3">
        <f>AVERAGE('GRPO原始 0923'!F3114:F3128)</f>
        <v>0.40625</v>
      </c>
      <c r="F2588" s="3">
        <f>AVERAGE('GRPO原始 0923'!F3109:F3128)</f>
        <v>0.40625</v>
      </c>
      <c r="G2588" s="3">
        <f>AVERAGE('GRPO原始 0923'!F3099:F3128)</f>
        <v>0.396875</v>
      </c>
      <c r="H2588" s="3">
        <f>AVERAGE('GRPO原始 0923'!F3089:F3128)</f>
        <v>0.3962890625</v>
      </c>
      <c r="I2588" s="3">
        <f>AVERAGE('GRPO原始 0923'!F3079:F3128)</f>
        <v>0.38484375</v>
      </c>
      <c r="J2588" s="5">
        <f t="shared" ref="J2588:P2588" si="2586">C2588-C2167</f>
        <v>-0.0140625</v>
      </c>
      <c r="K2588" s="5">
        <f t="shared" si="2586"/>
        <v>-0.00156250000000002</v>
      </c>
      <c r="L2588" s="5">
        <f t="shared" si="2586"/>
        <v>-0.0140625</v>
      </c>
      <c r="M2588" s="5">
        <f t="shared" si="2586"/>
        <v>-0.012109375</v>
      </c>
      <c r="N2588" s="5">
        <f t="shared" si="2586"/>
        <v>-0.0184895833333333</v>
      </c>
      <c r="O2588" s="5">
        <f t="shared" si="2586"/>
        <v>-0.0125</v>
      </c>
      <c r="P2588" s="5">
        <f t="shared" si="2586"/>
        <v>-0.00828125000000002</v>
      </c>
    </row>
    <row r="2589" ht="19" customHeight="1" spans="1:16">
      <c r="A2589" s="2" t="s">
        <v>298</v>
      </c>
      <c r="B2589" s="2">
        <v>55</v>
      </c>
      <c r="C2589" s="3">
        <f>AVERAGE('GRPO原始 0923'!F3125:F3129)</f>
        <v>0.4109375</v>
      </c>
      <c r="D2589" s="3">
        <f>AVERAGE('GRPO原始 0923'!F3120:F3129)</f>
        <v>0.43046875</v>
      </c>
      <c r="E2589" s="3">
        <f>AVERAGE('GRPO原始 0923'!F3115:F3129)</f>
        <v>0.4203125</v>
      </c>
      <c r="F2589" s="3">
        <f>AVERAGE('GRPO原始 0923'!F3110:F3129)</f>
        <v>0.41875</v>
      </c>
      <c r="G2589" s="3">
        <f>AVERAGE('GRPO原始 0923'!F3100:F3129)</f>
        <v>0.407552083333333</v>
      </c>
      <c r="H2589" s="3">
        <f>AVERAGE('GRPO原始 0923'!F3090:F3129)</f>
        <v>0.402734375</v>
      </c>
      <c r="I2589" s="3">
        <f>AVERAGE('GRPO原始 0923'!F3080:F3129)</f>
        <v>0.39390625</v>
      </c>
      <c r="J2589" s="5">
        <f t="shared" ref="J2589:P2589" si="2587">C2589-C2168</f>
        <v>0.034375</v>
      </c>
      <c r="K2589" s="5">
        <f t="shared" si="2587"/>
        <v>0.0140625</v>
      </c>
      <c r="L2589" s="5">
        <f t="shared" si="2587"/>
        <v>0.00312499999999999</v>
      </c>
      <c r="M2589" s="5">
        <f t="shared" si="2587"/>
        <v>-0.000781250000000011</v>
      </c>
      <c r="N2589" s="5">
        <f t="shared" si="2587"/>
        <v>-0.0119791666666667</v>
      </c>
      <c r="O2589" s="5">
        <f t="shared" si="2587"/>
        <v>-0.00761718750000001</v>
      </c>
      <c r="P2589" s="5">
        <f t="shared" si="2587"/>
        <v>-0.00359375000000001</v>
      </c>
    </row>
    <row r="2590" ht="19" customHeight="1" spans="1:16">
      <c r="A2590" s="2" t="s">
        <v>298</v>
      </c>
      <c r="B2590" s="2">
        <v>56</v>
      </c>
      <c r="C2590" s="3">
        <f>AVERAGE('GRPO原始 0923'!F3126:F3130)</f>
        <v>0.3953125</v>
      </c>
      <c r="D2590" s="3">
        <f>AVERAGE('GRPO原始 0923'!F3121:F3130)</f>
        <v>0.409375</v>
      </c>
      <c r="E2590" s="3">
        <f>AVERAGE('GRPO原始 0923'!F3116:F3130)</f>
        <v>0.416666666666667</v>
      </c>
      <c r="F2590" s="3">
        <f>AVERAGE('GRPO原始 0923'!F3111:F3130)</f>
        <v>0.41015625</v>
      </c>
      <c r="G2590" s="3">
        <f>AVERAGE('GRPO原始 0923'!F3101:F3130)</f>
        <v>0.408333333333333</v>
      </c>
      <c r="H2590" s="3">
        <f>AVERAGE('GRPO原始 0923'!F3091:F3130)</f>
        <v>0.39921875</v>
      </c>
      <c r="I2590" s="3">
        <f>AVERAGE('GRPO原始 0923'!F3081:F3130)</f>
        <v>0.39296875</v>
      </c>
      <c r="J2590" s="5">
        <f t="shared" ref="J2590:P2590" si="2588">C2590-C2169</f>
        <v>0.0125</v>
      </c>
      <c r="K2590" s="5">
        <f t="shared" si="2588"/>
        <v>0.00468750000000001</v>
      </c>
      <c r="L2590" s="5">
        <f t="shared" si="2588"/>
        <v>-0.00104166666666666</v>
      </c>
      <c r="M2590" s="5">
        <f t="shared" si="2588"/>
        <v>-0.00468750000000001</v>
      </c>
      <c r="N2590" s="5">
        <f t="shared" si="2588"/>
        <v>-0.0127604166666667</v>
      </c>
      <c r="O2590" s="5">
        <f t="shared" si="2588"/>
        <v>-0.0103515625</v>
      </c>
      <c r="P2590" s="5">
        <f t="shared" si="2588"/>
        <v>-0.00562500000000005</v>
      </c>
    </row>
    <row r="2591" ht="19" customHeight="1" spans="1:16">
      <c r="A2591" s="2" t="s">
        <v>298</v>
      </c>
      <c r="B2591" s="2">
        <v>57</v>
      </c>
      <c r="C2591" s="3">
        <f>AVERAGE('GRPO原始 0923'!F3127:F3131)</f>
        <v>0.41875</v>
      </c>
      <c r="D2591" s="3">
        <f>AVERAGE('GRPO原始 0923'!F3122:F3131)</f>
        <v>0.41875</v>
      </c>
      <c r="E2591" s="3">
        <f>AVERAGE('GRPO原始 0923'!F3117:F3131)</f>
        <v>0.43125</v>
      </c>
      <c r="F2591" s="3">
        <f>AVERAGE('GRPO原始 0923'!F3112:F3131)</f>
        <v>0.41875</v>
      </c>
      <c r="G2591" s="3">
        <f>AVERAGE('GRPO原始 0923'!F3102:F3131)</f>
        <v>0.416145833333333</v>
      </c>
      <c r="H2591" s="3">
        <f>AVERAGE('GRPO原始 0923'!F3092:F3131)</f>
        <v>0.403125</v>
      </c>
      <c r="I2591" s="3">
        <f>AVERAGE('GRPO原始 0923'!F3082:F3131)</f>
        <v>0.39796875</v>
      </c>
      <c r="J2591" s="5">
        <f t="shared" ref="J2591:P2591" si="2589">C2591-C2170</f>
        <v>0.040625</v>
      </c>
      <c r="K2591" s="5">
        <f t="shared" si="2589"/>
        <v>0.01953125</v>
      </c>
      <c r="L2591" s="5">
        <f t="shared" si="2589"/>
        <v>0.0104166666666667</v>
      </c>
      <c r="M2591" s="5">
        <f t="shared" si="2589"/>
        <v>0.00312499999999999</v>
      </c>
      <c r="N2591" s="5">
        <f t="shared" si="2589"/>
        <v>-0.00859375000000001</v>
      </c>
      <c r="O2591" s="5">
        <f t="shared" si="2589"/>
        <v>-0.0078125</v>
      </c>
      <c r="P2591" s="5">
        <f t="shared" si="2589"/>
        <v>-0.00437500000000002</v>
      </c>
    </row>
    <row r="2592" ht="19" customHeight="1" spans="1:16">
      <c r="A2592" s="2" t="s">
        <v>298</v>
      </c>
      <c r="B2592" s="2">
        <v>58</v>
      </c>
      <c r="C2592" s="3">
        <f>AVERAGE('GRPO原始 0923'!F3128:F3132)</f>
        <v>0.409375</v>
      </c>
      <c r="D2592" s="3">
        <f>AVERAGE('GRPO原始 0923'!F3123:F3132)</f>
        <v>0.403125</v>
      </c>
      <c r="E2592" s="3">
        <f>AVERAGE('GRPO原始 0923'!F3118:F3132)</f>
        <v>0.426041666666667</v>
      </c>
      <c r="F2592" s="3">
        <f>AVERAGE('GRPO原始 0923'!F3113:F3132)</f>
        <v>0.414453125</v>
      </c>
      <c r="G2592" s="3">
        <f>AVERAGE('GRPO原始 0923'!F3103:F3132)</f>
        <v>0.408854166666667</v>
      </c>
      <c r="H2592" s="3">
        <f>AVERAGE('GRPO原始 0923'!F3093:F3132)</f>
        <v>0.4041015625</v>
      </c>
      <c r="I2592" s="3">
        <f>AVERAGE('GRPO原始 0923'!F3083:F3132)</f>
        <v>0.39640625</v>
      </c>
      <c r="J2592" s="5">
        <f t="shared" ref="J2592:P2592" si="2590">C2592-C2171</f>
        <v>0.0328125</v>
      </c>
      <c r="K2592" s="5">
        <f t="shared" si="2590"/>
        <v>0.00937500000000002</v>
      </c>
      <c r="L2592" s="5">
        <f t="shared" si="2590"/>
        <v>0.0151041666666666</v>
      </c>
      <c r="M2592" s="5">
        <f t="shared" si="2590"/>
        <v>-0.00429687500000003</v>
      </c>
      <c r="N2592" s="5">
        <f t="shared" si="2590"/>
        <v>-0.0130208333333333</v>
      </c>
      <c r="O2592" s="5">
        <f t="shared" si="2590"/>
        <v>-0.00996093749999999</v>
      </c>
      <c r="P2592" s="5">
        <f t="shared" si="2590"/>
        <v>-0.00734374999999998</v>
      </c>
    </row>
    <row r="2593" ht="19" customHeight="1" spans="1:16">
      <c r="A2593" s="2" t="s">
        <v>298</v>
      </c>
      <c r="B2593" s="2">
        <v>59</v>
      </c>
      <c r="C2593" s="3">
        <f>AVERAGE('GRPO原始 0923'!F3129:F3133)</f>
        <v>0.4484375</v>
      </c>
      <c r="D2593" s="3">
        <f>AVERAGE('GRPO原始 0923'!F3124:F3133)</f>
        <v>0.4125</v>
      </c>
      <c r="E2593" s="3">
        <f>AVERAGE('GRPO原始 0923'!F3119:F3133)</f>
        <v>0.425520833333333</v>
      </c>
      <c r="F2593" s="3">
        <f>AVERAGE('GRPO原始 0923'!F3114:F3133)</f>
        <v>0.416796875</v>
      </c>
      <c r="G2593" s="3">
        <f>AVERAGE('GRPO原始 0923'!F3104:F3133)</f>
        <v>0.412760416666667</v>
      </c>
      <c r="H2593" s="3">
        <f>AVERAGE('GRPO原始 0923'!F3094:F3133)</f>
        <v>0.4060546875</v>
      </c>
      <c r="I2593" s="3">
        <f>AVERAGE('GRPO原始 0923'!F3084:F3133)</f>
        <v>0.39703125</v>
      </c>
      <c r="J2593" s="5">
        <f t="shared" ref="J2593:P2593" si="2591">C2593-C2172</f>
        <v>0.046875</v>
      </c>
      <c r="K2593" s="5">
        <f t="shared" si="2591"/>
        <v>0.01640625</v>
      </c>
      <c r="L2593" s="5">
        <f t="shared" si="2591"/>
        <v>0.0145833333333333</v>
      </c>
      <c r="M2593" s="5">
        <f t="shared" si="2591"/>
        <v>0.00117187499999999</v>
      </c>
      <c r="N2593" s="5">
        <f t="shared" si="2591"/>
        <v>-0.0111979166666666</v>
      </c>
      <c r="O2593" s="5">
        <f t="shared" si="2591"/>
        <v>-0.00917968749999998</v>
      </c>
      <c r="P2593" s="5">
        <f t="shared" si="2591"/>
        <v>-0.00656249999999997</v>
      </c>
    </row>
    <row r="2594" ht="19" customHeight="1" spans="1:16">
      <c r="A2594" s="2" t="s">
        <v>298</v>
      </c>
      <c r="B2594" s="2">
        <v>60</v>
      </c>
      <c r="C2594" s="3">
        <f>AVERAGE('GRPO原始 0923'!F3130:F3134)</f>
        <v>0.39375</v>
      </c>
      <c r="D2594" s="3">
        <f>AVERAGE('GRPO原始 0923'!F3125:F3134)</f>
        <v>0.40234375</v>
      </c>
      <c r="E2594" s="3">
        <f>AVERAGE('GRPO原始 0923'!F3120:F3134)</f>
        <v>0.418229166666667</v>
      </c>
      <c r="F2594" s="3">
        <f>AVERAGE('GRPO原始 0923'!F3115:F3134)</f>
        <v>0.413671875</v>
      </c>
      <c r="G2594" s="3">
        <f>AVERAGE('GRPO原始 0923'!F3105:F3134)</f>
        <v>0.413802083333333</v>
      </c>
      <c r="H2594" s="3">
        <f>AVERAGE('GRPO原始 0923'!F3095:F3134)</f>
        <v>0.4033203125</v>
      </c>
      <c r="I2594" s="3">
        <f>AVERAGE('GRPO原始 0923'!F3085:F3134)</f>
        <v>0.395625</v>
      </c>
      <c r="J2594" s="5">
        <f t="shared" ref="J2594:P2594" si="2592">C2594-C2173</f>
        <v>0.00624999999999998</v>
      </c>
      <c r="K2594" s="5">
        <f t="shared" si="2592"/>
        <v>0.0203125</v>
      </c>
      <c r="L2594" s="5">
        <f t="shared" si="2592"/>
        <v>0.0114583333333333</v>
      </c>
      <c r="M2594" s="5">
        <f t="shared" si="2592"/>
        <v>0.00390625</v>
      </c>
      <c r="N2594" s="5">
        <f t="shared" si="2592"/>
        <v>-0.00703124999999999</v>
      </c>
      <c r="O2594" s="5">
        <f t="shared" si="2592"/>
        <v>-0.0107421875</v>
      </c>
      <c r="P2594" s="5">
        <f t="shared" si="2592"/>
        <v>-0.00656249999999997</v>
      </c>
    </row>
    <row r="2595" ht="19" customHeight="1" spans="1:16">
      <c r="A2595" s="2" t="s">
        <v>301</v>
      </c>
      <c r="B2595" s="2">
        <v>1</v>
      </c>
      <c r="C2595" s="3">
        <f>AVERAGE('GRPO原始 0923'!F3165:F3165)</f>
        <v>0.4296875</v>
      </c>
      <c r="D2595" s="3">
        <f>AVERAGE('GRPO原始 0923'!F3165:F3165)</f>
        <v>0.4296875</v>
      </c>
      <c r="E2595" s="3">
        <f>AVERAGE('GRPO原始 0923'!F3165:F3165)</f>
        <v>0.4296875</v>
      </c>
      <c r="F2595" s="3">
        <f>AVERAGE('GRPO原始 0923'!F3165:F3165)</f>
        <v>0.4296875</v>
      </c>
      <c r="G2595" s="3">
        <f>AVERAGE('GRPO原始 0923'!F3165:F3165)</f>
        <v>0.4296875</v>
      </c>
      <c r="H2595" s="3">
        <f>AVERAGE('GRPO原始 0923'!F3165:F3165)</f>
        <v>0.4296875</v>
      </c>
      <c r="I2595" s="3">
        <f>AVERAGE('GRPO原始 0923'!F3165:F3165)</f>
        <v>0.4296875</v>
      </c>
      <c r="J2595" s="5">
        <f t="shared" ref="J2595:P2595" si="2593">C2595-C2114</f>
        <v>0</v>
      </c>
      <c r="K2595" s="5">
        <f t="shared" si="2593"/>
        <v>0</v>
      </c>
      <c r="L2595" s="5">
        <f t="shared" si="2593"/>
        <v>0</v>
      </c>
      <c r="M2595" s="5">
        <f t="shared" si="2593"/>
        <v>0</v>
      </c>
      <c r="N2595" s="5">
        <f t="shared" si="2593"/>
        <v>0</v>
      </c>
      <c r="O2595" s="5">
        <f t="shared" si="2593"/>
        <v>0</v>
      </c>
      <c r="P2595" s="5">
        <f t="shared" si="2593"/>
        <v>0</v>
      </c>
    </row>
    <row r="2596" ht="19" customHeight="1" spans="1:16">
      <c r="A2596" s="2" t="s">
        <v>301</v>
      </c>
      <c r="B2596" s="2">
        <v>2</v>
      </c>
      <c r="C2596" s="3">
        <f>AVERAGE('GRPO原始 0923'!F3165:F3166)</f>
        <v>0.42578125</v>
      </c>
      <c r="D2596" s="3">
        <f>AVERAGE('GRPO原始 0923'!F3165:F3166)</f>
        <v>0.42578125</v>
      </c>
      <c r="E2596" s="3">
        <f>AVERAGE('GRPO原始 0923'!F3165:F3166)</f>
        <v>0.42578125</v>
      </c>
      <c r="F2596" s="3">
        <f>AVERAGE('GRPO原始 0923'!F3165:F3166)</f>
        <v>0.42578125</v>
      </c>
      <c r="G2596" s="3">
        <f>AVERAGE('GRPO原始 0923'!F3165:F3166)</f>
        <v>0.42578125</v>
      </c>
      <c r="H2596" s="3">
        <f>AVERAGE('GRPO原始 0923'!F3165:F3166)</f>
        <v>0.42578125</v>
      </c>
      <c r="I2596" s="3">
        <f>AVERAGE('GRPO原始 0923'!F3165:F3166)</f>
        <v>0.42578125</v>
      </c>
      <c r="J2596" s="5">
        <f t="shared" ref="J2596:P2596" si="2594">C2596-C2115</f>
        <v>-0.0078125</v>
      </c>
      <c r="K2596" s="5">
        <f t="shared" si="2594"/>
        <v>-0.0078125</v>
      </c>
      <c r="L2596" s="5">
        <f t="shared" si="2594"/>
        <v>-0.0078125</v>
      </c>
      <c r="M2596" s="5">
        <f t="shared" si="2594"/>
        <v>-0.0078125</v>
      </c>
      <c r="N2596" s="5">
        <f t="shared" si="2594"/>
        <v>-0.0078125</v>
      </c>
      <c r="O2596" s="5">
        <f t="shared" si="2594"/>
        <v>-0.0078125</v>
      </c>
      <c r="P2596" s="5">
        <f t="shared" si="2594"/>
        <v>-0.0078125</v>
      </c>
    </row>
    <row r="2597" ht="19" customHeight="1" spans="1:16">
      <c r="A2597" s="2" t="s">
        <v>301</v>
      </c>
      <c r="B2597" s="2">
        <v>3</v>
      </c>
      <c r="C2597" s="3">
        <f>AVERAGE('GRPO原始 0923'!F3165:F3167)</f>
        <v>0.432291666666667</v>
      </c>
      <c r="D2597" s="3">
        <f>AVERAGE('GRPO原始 0923'!F3165:F3167)</f>
        <v>0.432291666666667</v>
      </c>
      <c r="E2597" s="3">
        <f>AVERAGE('GRPO原始 0923'!F3165:F3167)</f>
        <v>0.432291666666667</v>
      </c>
      <c r="F2597" s="3">
        <f>AVERAGE('GRPO原始 0923'!F3165:F3167)</f>
        <v>0.432291666666667</v>
      </c>
      <c r="G2597" s="3">
        <f>AVERAGE('GRPO原始 0923'!F3165:F3167)</f>
        <v>0.432291666666667</v>
      </c>
      <c r="H2597" s="3">
        <f>AVERAGE('GRPO原始 0923'!F3165:F3167)</f>
        <v>0.432291666666667</v>
      </c>
      <c r="I2597" s="3">
        <f>AVERAGE('GRPO原始 0923'!F3165:F3167)</f>
        <v>0.432291666666667</v>
      </c>
      <c r="J2597" s="5">
        <f t="shared" ref="J2597:P2597" si="2595">C2597-C2116</f>
        <v>0.00520833333333337</v>
      </c>
      <c r="K2597" s="5">
        <f t="shared" si="2595"/>
        <v>0.00520833333333337</v>
      </c>
      <c r="L2597" s="5">
        <f t="shared" si="2595"/>
        <v>0.00520833333333337</v>
      </c>
      <c r="M2597" s="5">
        <f t="shared" si="2595"/>
        <v>0.00520833333333337</v>
      </c>
      <c r="N2597" s="5">
        <f t="shared" si="2595"/>
        <v>0.00520833333333337</v>
      </c>
      <c r="O2597" s="5">
        <f t="shared" si="2595"/>
        <v>0.00520833333333337</v>
      </c>
      <c r="P2597" s="5">
        <f t="shared" si="2595"/>
        <v>0.00520833333333337</v>
      </c>
    </row>
    <row r="2598" ht="19" customHeight="1" spans="1:16">
      <c r="A2598" s="2" t="s">
        <v>301</v>
      </c>
      <c r="B2598" s="2">
        <v>4</v>
      </c>
      <c r="C2598" s="3">
        <f>AVERAGE('GRPO原始 0923'!F3165:F3168)</f>
        <v>0.408203125</v>
      </c>
      <c r="D2598" s="3">
        <f>AVERAGE('GRPO原始 0923'!F3165:F3168)</f>
        <v>0.408203125</v>
      </c>
      <c r="E2598" s="3">
        <f>AVERAGE('GRPO原始 0923'!F3165:F3168)</f>
        <v>0.408203125</v>
      </c>
      <c r="F2598" s="3">
        <f>AVERAGE('GRPO原始 0923'!F3165:F3168)</f>
        <v>0.408203125</v>
      </c>
      <c r="G2598" s="3">
        <f>AVERAGE('GRPO原始 0923'!F3165:F3168)</f>
        <v>0.408203125</v>
      </c>
      <c r="H2598" s="3">
        <f>AVERAGE('GRPO原始 0923'!F3165:F3168)</f>
        <v>0.408203125</v>
      </c>
      <c r="I2598" s="3">
        <f>AVERAGE('GRPO原始 0923'!F3165:F3168)</f>
        <v>0.408203125</v>
      </c>
      <c r="J2598" s="5">
        <f t="shared" ref="J2598:P2598" si="2596">C2598-C2117</f>
        <v>0</v>
      </c>
      <c r="K2598" s="5">
        <f t="shared" si="2596"/>
        <v>0</v>
      </c>
      <c r="L2598" s="5">
        <f t="shared" si="2596"/>
        <v>0</v>
      </c>
      <c r="M2598" s="5">
        <f t="shared" si="2596"/>
        <v>0</v>
      </c>
      <c r="N2598" s="5">
        <f t="shared" si="2596"/>
        <v>0</v>
      </c>
      <c r="O2598" s="5">
        <f t="shared" si="2596"/>
        <v>0</v>
      </c>
      <c r="P2598" s="5">
        <f t="shared" si="2596"/>
        <v>0</v>
      </c>
    </row>
    <row r="2599" ht="19" customHeight="1" spans="1:16">
      <c r="A2599" s="2" t="s">
        <v>301</v>
      </c>
      <c r="B2599" s="2">
        <v>5</v>
      </c>
      <c r="C2599" s="3">
        <f>AVERAGE('GRPO原始 0923'!F3165:F3169)</f>
        <v>0.36875</v>
      </c>
      <c r="D2599" s="3">
        <f>AVERAGE('GRPO原始 0923'!F3165:F3169)</f>
        <v>0.36875</v>
      </c>
      <c r="E2599" s="3">
        <f>AVERAGE('GRPO原始 0923'!F3165:F3169)</f>
        <v>0.36875</v>
      </c>
      <c r="F2599" s="3">
        <f>AVERAGE('GRPO原始 0923'!F3165:F3169)</f>
        <v>0.36875</v>
      </c>
      <c r="G2599" s="3">
        <f>AVERAGE('GRPO原始 0923'!F3165:F3169)</f>
        <v>0.36875</v>
      </c>
      <c r="H2599" s="3">
        <f>AVERAGE('GRPO原始 0923'!F3165:F3169)</f>
        <v>0.36875</v>
      </c>
      <c r="I2599" s="3">
        <f>AVERAGE('GRPO原始 0923'!F3165:F3169)</f>
        <v>0.36875</v>
      </c>
      <c r="J2599" s="5">
        <f t="shared" ref="J2599:P2599" si="2597">C2599-C2118</f>
        <v>0</v>
      </c>
      <c r="K2599" s="5">
        <f t="shared" si="2597"/>
        <v>0</v>
      </c>
      <c r="L2599" s="5">
        <f t="shared" si="2597"/>
        <v>0</v>
      </c>
      <c r="M2599" s="5">
        <f t="shared" si="2597"/>
        <v>0</v>
      </c>
      <c r="N2599" s="5">
        <f t="shared" si="2597"/>
        <v>0</v>
      </c>
      <c r="O2599" s="5">
        <f t="shared" si="2597"/>
        <v>0</v>
      </c>
      <c r="P2599" s="5">
        <f t="shared" si="2597"/>
        <v>0</v>
      </c>
    </row>
    <row r="2600" ht="19" customHeight="1" spans="1:16">
      <c r="A2600" s="2" t="s">
        <v>301</v>
      </c>
      <c r="B2600" s="2">
        <v>6</v>
      </c>
      <c r="C2600" s="3">
        <f>AVERAGE('GRPO原始 0923'!F3166:F3170)</f>
        <v>0.3328125</v>
      </c>
      <c r="D2600" s="3">
        <f>AVERAGE('GRPO原始 0923'!F3165:F3170)</f>
        <v>0.348958333333333</v>
      </c>
      <c r="E2600" s="3">
        <f>AVERAGE('GRPO原始 0923'!F3165:F3170)</f>
        <v>0.348958333333333</v>
      </c>
      <c r="F2600" s="3">
        <f>AVERAGE('GRPO原始 0923'!F3165:F3170)</f>
        <v>0.348958333333333</v>
      </c>
      <c r="G2600" s="3">
        <f>AVERAGE('GRPO原始 0923'!F3165:F3170)</f>
        <v>0.348958333333333</v>
      </c>
      <c r="H2600" s="3">
        <f>AVERAGE('GRPO原始 0923'!F3165:F3170)</f>
        <v>0.348958333333333</v>
      </c>
      <c r="I2600" s="3">
        <f>AVERAGE('GRPO原始 0923'!F3165:F3170)</f>
        <v>0.348958333333333</v>
      </c>
      <c r="J2600" s="5">
        <f t="shared" ref="J2600:P2600" si="2598">C2600-C2119</f>
        <v>-0.0078125</v>
      </c>
      <c r="K2600" s="5">
        <f t="shared" si="2598"/>
        <v>-0.00651041666666669</v>
      </c>
      <c r="L2600" s="5">
        <f t="shared" si="2598"/>
        <v>-0.00651041666666669</v>
      </c>
      <c r="M2600" s="5">
        <f t="shared" si="2598"/>
        <v>-0.00651041666666669</v>
      </c>
      <c r="N2600" s="5">
        <f t="shared" si="2598"/>
        <v>-0.00651041666666669</v>
      </c>
      <c r="O2600" s="5">
        <f t="shared" si="2598"/>
        <v>-0.00651041666666669</v>
      </c>
      <c r="P2600" s="5">
        <f t="shared" si="2598"/>
        <v>-0.00651041666666669</v>
      </c>
    </row>
    <row r="2601" ht="19" customHeight="1" spans="1:16">
      <c r="A2601" s="2" t="s">
        <v>301</v>
      </c>
      <c r="B2601" s="2">
        <v>7</v>
      </c>
      <c r="C2601" s="3">
        <f>AVERAGE('GRPO原始 0923'!F3167:F3171)</f>
        <v>0.3125</v>
      </c>
      <c r="D2601" s="3">
        <f>AVERAGE('GRPO原始 0923'!F3165:F3171)</f>
        <v>0.344866071428571</v>
      </c>
      <c r="E2601" s="3">
        <f>AVERAGE('GRPO原始 0923'!F3165:F3171)</f>
        <v>0.344866071428571</v>
      </c>
      <c r="F2601" s="3">
        <f>AVERAGE('GRPO原始 0923'!F3165:F3171)</f>
        <v>0.344866071428571</v>
      </c>
      <c r="G2601" s="3">
        <f>AVERAGE('GRPO原始 0923'!F3165:F3171)</f>
        <v>0.344866071428571</v>
      </c>
      <c r="H2601" s="3">
        <f>AVERAGE('GRPO原始 0923'!F3165:F3171)</f>
        <v>0.344866071428571</v>
      </c>
      <c r="I2601" s="3">
        <f>AVERAGE('GRPO原始 0923'!F3165:F3171)</f>
        <v>0.344866071428571</v>
      </c>
      <c r="J2601" s="5">
        <f t="shared" ref="J2601:P2601" si="2599">C2601-C2120</f>
        <v>0.0078125</v>
      </c>
      <c r="K2601" s="5">
        <f t="shared" si="2599"/>
        <v>0.0033482142857143</v>
      </c>
      <c r="L2601" s="5">
        <f t="shared" si="2599"/>
        <v>0.0033482142857143</v>
      </c>
      <c r="M2601" s="5">
        <f t="shared" si="2599"/>
        <v>0.0033482142857143</v>
      </c>
      <c r="N2601" s="5">
        <f t="shared" si="2599"/>
        <v>0.0033482142857143</v>
      </c>
      <c r="O2601" s="5">
        <f t="shared" si="2599"/>
        <v>0.0033482142857143</v>
      </c>
      <c r="P2601" s="5">
        <f t="shared" si="2599"/>
        <v>0.0033482142857143</v>
      </c>
    </row>
    <row r="2602" ht="19" customHeight="1" spans="1:16">
      <c r="A2602" s="2" t="s">
        <v>301</v>
      </c>
      <c r="B2602" s="2">
        <v>8</v>
      </c>
      <c r="C2602" s="3">
        <f>AVERAGE('GRPO原始 0923'!F3168:F3172)</f>
        <v>0.2796875</v>
      </c>
      <c r="D2602" s="3">
        <f>AVERAGE('GRPO原始 0923'!F3165:F3172)</f>
        <v>0.3369140625</v>
      </c>
      <c r="E2602" s="3">
        <f>AVERAGE('GRPO原始 0923'!F3165:F3172)</f>
        <v>0.3369140625</v>
      </c>
      <c r="F2602" s="3">
        <f>AVERAGE('GRPO原始 0923'!F3165:F3172)</f>
        <v>0.3369140625</v>
      </c>
      <c r="G2602" s="3">
        <f>AVERAGE('GRPO原始 0923'!F3165:F3172)</f>
        <v>0.3369140625</v>
      </c>
      <c r="H2602" s="3">
        <f>AVERAGE('GRPO原始 0923'!F3165:F3172)</f>
        <v>0.3369140625</v>
      </c>
      <c r="I2602" s="3">
        <f>AVERAGE('GRPO原始 0923'!F3165:F3172)</f>
        <v>0.3369140625</v>
      </c>
      <c r="J2602" s="5">
        <f t="shared" ref="J2602:P2602" si="2600">C2602-C2121</f>
        <v>-0.00312500000000004</v>
      </c>
      <c r="K2602" s="5">
        <f t="shared" si="2600"/>
        <v>0</v>
      </c>
      <c r="L2602" s="5">
        <f t="shared" si="2600"/>
        <v>0</v>
      </c>
      <c r="M2602" s="5">
        <f t="shared" si="2600"/>
        <v>0</v>
      </c>
      <c r="N2602" s="5">
        <f t="shared" si="2600"/>
        <v>0</v>
      </c>
      <c r="O2602" s="5">
        <f t="shared" si="2600"/>
        <v>0</v>
      </c>
      <c r="P2602" s="5">
        <f t="shared" si="2600"/>
        <v>0</v>
      </c>
    </row>
    <row r="2603" ht="19" customHeight="1" spans="1:16">
      <c r="A2603" s="2" t="s">
        <v>301</v>
      </c>
      <c r="B2603" s="2">
        <v>9</v>
      </c>
      <c r="C2603" s="3">
        <f>AVERAGE('GRPO原始 0923'!F3169:F3173)</f>
        <v>0.284375</v>
      </c>
      <c r="D2603" s="3">
        <f>AVERAGE('GRPO原始 0923'!F3165:F3173)</f>
        <v>0.339409722222222</v>
      </c>
      <c r="E2603" s="3">
        <f>AVERAGE('GRPO原始 0923'!F3165:F3173)</f>
        <v>0.339409722222222</v>
      </c>
      <c r="F2603" s="3">
        <f>AVERAGE('GRPO原始 0923'!F3165:F3173)</f>
        <v>0.339409722222222</v>
      </c>
      <c r="G2603" s="3">
        <f>AVERAGE('GRPO原始 0923'!F3165:F3173)</f>
        <v>0.339409722222222</v>
      </c>
      <c r="H2603" s="3">
        <f>AVERAGE('GRPO原始 0923'!F3165:F3173)</f>
        <v>0.339409722222222</v>
      </c>
      <c r="I2603" s="3">
        <f>AVERAGE('GRPO原始 0923'!F3165:F3173)</f>
        <v>0.339409722222222</v>
      </c>
      <c r="J2603" s="5">
        <f t="shared" ref="J2603:P2603" si="2601">C2603-C2122</f>
        <v>-0.0125</v>
      </c>
      <c r="K2603" s="5">
        <f t="shared" si="2601"/>
        <v>-0.00694444444444448</v>
      </c>
      <c r="L2603" s="5">
        <f t="shared" si="2601"/>
        <v>-0.00694444444444448</v>
      </c>
      <c r="M2603" s="5">
        <f t="shared" si="2601"/>
        <v>-0.00694444444444448</v>
      </c>
      <c r="N2603" s="5">
        <f t="shared" si="2601"/>
        <v>-0.00694444444444448</v>
      </c>
      <c r="O2603" s="5">
        <f t="shared" si="2601"/>
        <v>-0.00694444444444448</v>
      </c>
      <c r="P2603" s="5">
        <f t="shared" si="2601"/>
        <v>-0.00694444444444448</v>
      </c>
    </row>
    <row r="2604" ht="19" customHeight="1" spans="1:16">
      <c r="A2604" s="2" t="s">
        <v>301</v>
      </c>
      <c r="B2604" s="2">
        <v>10</v>
      </c>
      <c r="C2604" s="3">
        <f>AVERAGE('GRPO原始 0923'!F3170:F3174)</f>
        <v>0.321875</v>
      </c>
      <c r="D2604" s="3">
        <f>AVERAGE('GRPO原始 0923'!F3165:F3174)</f>
        <v>0.3453125</v>
      </c>
      <c r="E2604" s="3">
        <f>AVERAGE('GRPO原始 0923'!F3165:F3174)</f>
        <v>0.3453125</v>
      </c>
      <c r="F2604" s="3">
        <f>AVERAGE('GRPO原始 0923'!F3165:F3174)</f>
        <v>0.3453125</v>
      </c>
      <c r="G2604" s="3">
        <f>AVERAGE('GRPO原始 0923'!F3165:F3174)</f>
        <v>0.3453125</v>
      </c>
      <c r="H2604" s="3">
        <f>AVERAGE('GRPO原始 0923'!F3165:F3174)</f>
        <v>0.3453125</v>
      </c>
      <c r="I2604" s="3">
        <f>AVERAGE('GRPO原始 0923'!F3165:F3174)</f>
        <v>0.3453125</v>
      </c>
      <c r="J2604" s="5">
        <f t="shared" ref="J2604:P2604" si="2602">C2604-C2123</f>
        <v>-0.01875</v>
      </c>
      <c r="K2604" s="5">
        <f t="shared" si="2602"/>
        <v>-0.00937499999999997</v>
      </c>
      <c r="L2604" s="5">
        <f t="shared" si="2602"/>
        <v>-0.00937499999999997</v>
      </c>
      <c r="M2604" s="5">
        <f t="shared" si="2602"/>
        <v>-0.00937499999999997</v>
      </c>
      <c r="N2604" s="5">
        <f t="shared" si="2602"/>
        <v>-0.00937499999999997</v>
      </c>
      <c r="O2604" s="5">
        <f t="shared" si="2602"/>
        <v>-0.00937499999999997</v>
      </c>
      <c r="P2604" s="5">
        <f t="shared" si="2602"/>
        <v>-0.00937499999999997</v>
      </c>
    </row>
    <row r="2605" ht="19" customHeight="1" spans="1:16">
      <c r="A2605" s="2" t="s">
        <v>301</v>
      </c>
      <c r="B2605" s="2">
        <v>11</v>
      </c>
      <c r="C2605" s="3">
        <f>AVERAGE('GRPO原始 0923'!F3171:F3175)</f>
        <v>0.3375</v>
      </c>
      <c r="D2605" s="3">
        <f>AVERAGE('GRPO原始 0923'!F3166:F3175)</f>
        <v>0.33515625</v>
      </c>
      <c r="E2605" s="3">
        <f>AVERAGE('GRPO原始 0923'!F3165:F3175)</f>
        <v>0.34375</v>
      </c>
      <c r="F2605" s="3">
        <f>AVERAGE('GRPO原始 0923'!F3165:F3175)</f>
        <v>0.34375</v>
      </c>
      <c r="G2605" s="3">
        <f>AVERAGE('GRPO原始 0923'!F3165:F3175)</f>
        <v>0.34375</v>
      </c>
      <c r="H2605" s="3">
        <f>AVERAGE('GRPO原始 0923'!F3165:F3175)</f>
        <v>0.34375</v>
      </c>
      <c r="I2605" s="3">
        <f>AVERAGE('GRPO原始 0923'!F3165:F3175)</f>
        <v>0.34375</v>
      </c>
      <c r="J2605" s="5">
        <f t="shared" ref="J2605:P2605" si="2603">C2605-C2124</f>
        <v>-0.00312499999999999</v>
      </c>
      <c r="K2605" s="5">
        <f t="shared" si="2603"/>
        <v>-0.00546875000000002</v>
      </c>
      <c r="L2605" s="5">
        <f t="shared" si="2603"/>
        <v>-0.00497159090909088</v>
      </c>
      <c r="M2605" s="5">
        <f t="shared" si="2603"/>
        <v>-0.00497159090909088</v>
      </c>
      <c r="N2605" s="5">
        <f t="shared" si="2603"/>
        <v>-0.00497159090909088</v>
      </c>
      <c r="O2605" s="5">
        <f t="shared" si="2603"/>
        <v>-0.00497159090909088</v>
      </c>
      <c r="P2605" s="5">
        <f t="shared" si="2603"/>
        <v>-0.00497159090909088</v>
      </c>
    </row>
    <row r="2606" ht="19" customHeight="1" spans="1:16">
      <c r="A2606" s="2" t="s">
        <v>301</v>
      </c>
      <c r="B2606" s="2">
        <v>12</v>
      </c>
      <c r="C2606" s="3">
        <f>AVERAGE('GRPO原始 0923'!F3172:F3176)</f>
        <v>0.359375</v>
      </c>
      <c r="D2606" s="3">
        <f>AVERAGE('GRPO原始 0923'!F3167:F3176)</f>
        <v>0.3359375</v>
      </c>
      <c r="E2606" s="3">
        <f>AVERAGE('GRPO原始 0923'!F3165:F3176)</f>
        <v>0.350911458333333</v>
      </c>
      <c r="F2606" s="3">
        <f>AVERAGE('GRPO原始 0923'!F3165:F3176)</f>
        <v>0.350911458333333</v>
      </c>
      <c r="G2606" s="3">
        <f>AVERAGE('GRPO原始 0923'!F3165:F3176)</f>
        <v>0.350911458333333</v>
      </c>
      <c r="H2606" s="3">
        <f>AVERAGE('GRPO原始 0923'!F3165:F3176)</f>
        <v>0.350911458333333</v>
      </c>
      <c r="I2606" s="3">
        <f>AVERAGE('GRPO原始 0923'!F3165:F3176)</f>
        <v>0.350911458333333</v>
      </c>
      <c r="J2606" s="5">
        <f t="shared" ref="J2606:P2606" si="2604">C2606-C2125</f>
        <v>-0.0296875</v>
      </c>
      <c r="K2606" s="5">
        <f t="shared" si="2604"/>
        <v>-0.0109375</v>
      </c>
      <c r="L2606" s="5">
        <f t="shared" si="2604"/>
        <v>-0.0104166666666667</v>
      </c>
      <c r="M2606" s="5">
        <f t="shared" si="2604"/>
        <v>-0.0104166666666667</v>
      </c>
      <c r="N2606" s="5">
        <f t="shared" si="2604"/>
        <v>-0.0104166666666667</v>
      </c>
      <c r="O2606" s="5">
        <f t="shared" si="2604"/>
        <v>-0.0104166666666667</v>
      </c>
      <c r="P2606" s="5">
        <f t="shared" si="2604"/>
        <v>-0.0104166666666667</v>
      </c>
    </row>
    <row r="2607" ht="19" customHeight="1" spans="1:16">
      <c r="A2607" s="2" t="s">
        <v>301</v>
      </c>
      <c r="B2607" s="2">
        <v>13</v>
      </c>
      <c r="C2607" s="3">
        <f>AVERAGE('GRPO原始 0923'!F3173:F3177)</f>
        <v>0.3578125</v>
      </c>
      <c r="D2607" s="3">
        <f>AVERAGE('GRPO原始 0923'!F3168:F3177)</f>
        <v>0.31875</v>
      </c>
      <c r="E2607" s="3">
        <f>AVERAGE('GRPO原始 0923'!F3165:F3177)</f>
        <v>0.344951923076923</v>
      </c>
      <c r="F2607" s="3">
        <f>AVERAGE('GRPO原始 0923'!F3165:F3177)</f>
        <v>0.344951923076923</v>
      </c>
      <c r="G2607" s="3">
        <f>AVERAGE('GRPO原始 0923'!F3165:F3177)</f>
        <v>0.344951923076923</v>
      </c>
      <c r="H2607" s="3">
        <f>AVERAGE('GRPO原始 0923'!F3165:F3177)</f>
        <v>0.344951923076923</v>
      </c>
      <c r="I2607" s="3">
        <f>AVERAGE('GRPO原始 0923'!F3165:F3177)</f>
        <v>0.344951923076923</v>
      </c>
      <c r="J2607" s="5">
        <f t="shared" ref="J2607:P2607" si="2605">C2607-C2126</f>
        <v>-0.028125</v>
      </c>
      <c r="K2607" s="5">
        <f t="shared" si="2605"/>
        <v>-0.015625</v>
      </c>
      <c r="L2607" s="5">
        <f t="shared" si="2605"/>
        <v>-0.0108173076923077</v>
      </c>
      <c r="M2607" s="5">
        <f t="shared" si="2605"/>
        <v>-0.0108173076923077</v>
      </c>
      <c r="N2607" s="5">
        <f t="shared" si="2605"/>
        <v>-0.0108173076923077</v>
      </c>
      <c r="O2607" s="5">
        <f t="shared" si="2605"/>
        <v>-0.0108173076923077</v>
      </c>
      <c r="P2607" s="5">
        <f t="shared" si="2605"/>
        <v>-0.0108173076923077</v>
      </c>
    </row>
    <row r="2608" ht="19" customHeight="1" spans="1:16">
      <c r="A2608" s="2" t="s">
        <v>301</v>
      </c>
      <c r="B2608" s="2">
        <v>14</v>
      </c>
      <c r="C2608" s="3">
        <f>AVERAGE('GRPO原始 0923'!F3174:F3178)</f>
        <v>0.346875</v>
      </c>
      <c r="D2608" s="3">
        <f>AVERAGE('GRPO原始 0923'!F3169:F3178)</f>
        <v>0.315625</v>
      </c>
      <c r="E2608" s="3">
        <f>AVERAGE('GRPO原始 0923'!F3165:F3178)</f>
        <v>0.342075892857143</v>
      </c>
      <c r="F2608" s="3">
        <f>AVERAGE('GRPO原始 0923'!F3165:F3178)</f>
        <v>0.342075892857143</v>
      </c>
      <c r="G2608" s="3">
        <f>AVERAGE('GRPO原始 0923'!F3165:F3178)</f>
        <v>0.342075892857143</v>
      </c>
      <c r="H2608" s="3">
        <f>AVERAGE('GRPO原始 0923'!F3165:F3178)</f>
        <v>0.342075892857143</v>
      </c>
      <c r="I2608" s="3">
        <f>AVERAGE('GRPO原始 0923'!F3165:F3178)</f>
        <v>0.342075892857143</v>
      </c>
      <c r="J2608" s="5">
        <f t="shared" ref="J2608:P2608" si="2606">C2608-C2127</f>
        <v>-0.0171875</v>
      </c>
      <c r="K2608" s="5">
        <f t="shared" si="2606"/>
        <v>-0.01484375</v>
      </c>
      <c r="L2608" s="5">
        <f t="shared" si="2606"/>
        <v>-0.0106026785714286</v>
      </c>
      <c r="M2608" s="5">
        <f t="shared" si="2606"/>
        <v>-0.0106026785714286</v>
      </c>
      <c r="N2608" s="5">
        <f t="shared" si="2606"/>
        <v>-0.0106026785714286</v>
      </c>
      <c r="O2608" s="5">
        <f t="shared" si="2606"/>
        <v>-0.0106026785714286</v>
      </c>
      <c r="P2608" s="5">
        <f t="shared" si="2606"/>
        <v>-0.0106026785714286</v>
      </c>
    </row>
    <row r="2609" ht="19" customHeight="1" spans="1:16">
      <c r="A2609" s="2" t="s">
        <v>301</v>
      </c>
      <c r="B2609" s="2">
        <v>15</v>
      </c>
      <c r="C2609" s="3">
        <f>AVERAGE('GRPO原始 0923'!F3175:F3179)</f>
        <v>0.3296875</v>
      </c>
      <c r="D2609" s="3">
        <f>AVERAGE('GRPO原始 0923'!F3170:F3179)</f>
        <v>0.32578125</v>
      </c>
      <c r="E2609" s="3">
        <f>AVERAGE('GRPO原始 0923'!F3165:F3179)</f>
        <v>0.340104166666667</v>
      </c>
      <c r="F2609" s="3">
        <f>AVERAGE('GRPO原始 0923'!F3165:F3179)</f>
        <v>0.340104166666667</v>
      </c>
      <c r="G2609" s="3">
        <f>AVERAGE('GRPO原始 0923'!F3165:F3179)</f>
        <v>0.340104166666667</v>
      </c>
      <c r="H2609" s="3">
        <f>AVERAGE('GRPO原始 0923'!F3165:F3179)</f>
        <v>0.340104166666667</v>
      </c>
      <c r="I2609" s="3">
        <f>AVERAGE('GRPO原始 0923'!F3165:F3179)</f>
        <v>0.340104166666667</v>
      </c>
      <c r="J2609" s="5">
        <f t="shared" ref="J2609:P2609" si="2607">C2609-C2128</f>
        <v>-0.021875</v>
      </c>
      <c r="K2609" s="5">
        <f t="shared" si="2607"/>
        <v>-0.0203125</v>
      </c>
      <c r="L2609" s="5">
        <f t="shared" si="2607"/>
        <v>-0.0135416666666667</v>
      </c>
      <c r="M2609" s="5">
        <f t="shared" si="2607"/>
        <v>-0.0135416666666667</v>
      </c>
      <c r="N2609" s="5">
        <f t="shared" si="2607"/>
        <v>-0.0135416666666667</v>
      </c>
      <c r="O2609" s="5">
        <f t="shared" si="2607"/>
        <v>-0.0135416666666667</v>
      </c>
      <c r="P2609" s="5">
        <f t="shared" si="2607"/>
        <v>-0.0135416666666667</v>
      </c>
    </row>
    <row r="2610" ht="19" customHeight="1" spans="1:16">
      <c r="A2610" s="2" t="s">
        <v>301</v>
      </c>
      <c r="B2610" s="2">
        <v>16</v>
      </c>
      <c r="C2610" s="3">
        <f>AVERAGE('GRPO原始 0923'!F3176:F3180)</f>
        <v>0.328125</v>
      </c>
      <c r="D2610" s="3">
        <f>AVERAGE('GRPO原始 0923'!F3171:F3180)</f>
        <v>0.3328125</v>
      </c>
      <c r="E2610" s="3">
        <f>AVERAGE('GRPO原始 0923'!F3166:F3180)</f>
        <v>0.3328125</v>
      </c>
      <c r="F2610" s="3">
        <f>AVERAGE('GRPO原始 0923'!F3165:F3180)</f>
        <v>0.3388671875</v>
      </c>
      <c r="G2610" s="3">
        <f>AVERAGE('GRPO原始 0923'!F3165:F3180)</f>
        <v>0.3388671875</v>
      </c>
      <c r="H2610" s="3">
        <f>AVERAGE('GRPO原始 0923'!F3165:F3180)</f>
        <v>0.3388671875</v>
      </c>
      <c r="I2610" s="3">
        <f>AVERAGE('GRPO原始 0923'!F3165:F3180)</f>
        <v>0.3388671875</v>
      </c>
      <c r="J2610" s="5">
        <f t="shared" ref="J2610:P2610" si="2608">C2610-C2129</f>
        <v>-0.040625</v>
      </c>
      <c r="K2610" s="5">
        <f t="shared" si="2608"/>
        <v>-0.021875</v>
      </c>
      <c r="L2610" s="5">
        <f t="shared" si="2608"/>
        <v>-0.0171875</v>
      </c>
      <c r="M2610" s="5">
        <f t="shared" si="2608"/>
        <v>-0.01611328125</v>
      </c>
      <c r="N2610" s="5">
        <f t="shared" si="2608"/>
        <v>-0.01611328125</v>
      </c>
      <c r="O2610" s="5">
        <f t="shared" si="2608"/>
        <v>-0.01611328125</v>
      </c>
      <c r="P2610" s="5">
        <f t="shared" si="2608"/>
        <v>-0.01611328125</v>
      </c>
    </row>
    <row r="2611" ht="19" customHeight="1" spans="1:16">
      <c r="A2611" s="2" t="s">
        <v>301</v>
      </c>
      <c r="B2611" s="2">
        <v>17</v>
      </c>
      <c r="C2611" s="3">
        <f>AVERAGE('GRPO原始 0923'!F3177:F3181)</f>
        <v>0.3125</v>
      </c>
      <c r="D2611" s="3">
        <f>AVERAGE('GRPO原始 0923'!F3172:F3181)</f>
        <v>0.3359375</v>
      </c>
      <c r="E2611" s="3">
        <f>AVERAGE('GRPO原始 0923'!F3167:F3181)</f>
        <v>0.328125</v>
      </c>
      <c r="F2611" s="3">
        <f>AVERAGE('GRPO原始 0923'!F3165:F3181)</f>
        <v>0.339613970588235</v>
      </c>
      <c r="G2611" s="3">
        <f>AVERAGE('GRPO原始 0923'!F3165:F3181)</f>
        <v>0.339613970588235</v>
      </c>
      <c r="H2611" s="3">
        <f>AVERAGE('GRPO原始 0923'!F3165:F3181)</f>
        <v>0.339613970588235</v>
      </c>
      <c r="I2611" s="3">
        <f>AVERAGE('GRPO原始 0923'!F3165:F3181)</f>
        <v>0.339613970588235</v>
      </c>
      <c r="J2611" s="5">
        <f t="shared" ref="J2611:P2611" si="2609">C2611-C2130</f>
        <v>-0.034375</v>
      </c>
      <c r="K2611" s="5">
        <f t="shared" si="2609"/>
        <v>-0.03203125</v>
      </c>
      <c r="L2611" s="5">
        <f t="shared" si="2609"/>
        <v>-0.01875</v>
      </c>
      <c r="M2611" s="5">
        <f t="shared" si="2609"/>
        <v>-0.0174632352941176</v>
      </c>
      <c r="N2611" s="5">
        <f t="shared" si="2609"/>
        <v>-0.0174632352941176</v>
      </c>
      <c r="O2611" s="5">
        <f t="shared" si="2609"/>
        <v>-0.0174632352941176</v>
      </c>
      <c r="P2611" s="5">
        <f t="shared" si="2609"/>
        <v>-0.0174632352941176</v>
      </c>
    </row>
    <row r="2612" ht="19" customHeight="1" spans="1:16">
      <c r="A2612" s="2" t="s">
        <v>301</v>
      </c>
      <c r="B2612" s="2">
        <v>18</v>
      </c>
      <c r="C2612" s="3">
        <f>AVERAGE('GRPO原始 0923'!F3178:F3182)</f>
        <v>0.29375</v>
      </c>
      <c r="D2612" s="3">
        <f>AVERAGE('GRPO原始 0923'!F3173:F3182)</f>
        <v>0.32578125</v>
      </c>
      <c r="E2612" s="3">
        <f>AVERAGE('GRPO原始 0923'!F3168:F3182)</f>
        <v>0.310416666666667</v>
      </c>
      <c r="F2612" s="3">
        <f>AVERAGE('GRPO原始 0923'!F3165:F3182)</f>
        <v>0.330729166666667</v>
      </c>
      <c r="G2612" s="3">
        <f>AVERAGE('GRPO原始 0923'!F3165:F3182)</f>
        <v>0.330729166666667</v>
      </c>
      <c r="H2612" s="3">
        <f>AVERAGE('GRPO原始 0923'!F3165:F3182)</f>
        <v>0.330729166666667</v>
      </c>
      <c r="I2612" s="3">
        <f>AVERAGE('GRPO原始 0923'!F3165:F3182)</f>
        <v>0.330729166666667</v>
      </c>
      <c r="J2612" s="5">
        <f t="shared" ref="J2612:P2612" si="2610">C2612-C2131</f>
        <v>-0.0453125</v>
      </c>
      <c r="K2612" s="5">
        <f t="shared" si="2610"/>
        <v>-0.03671875</v>
      </c>
      <c r="L2612" s="5">
        <f t="shared" si="2610"/>
        <v>-0.0255208333333333</v>
      </c>
      <c r="M2612" s="5">
        <f t="shared" si="2610"/>
        <v>-0.0203993055555555</v>
      </c>
      <c r="N2612" s="5">
        <f t="shared" si="2610"/>
        <v>-0.0203993055555555</v>
      </c>
      <c r="O2612" s="5">
        <f t="shared" si="2610"/>
        <v>-0.0203993055555555</v>
      </c>
      <c r="P2612" s="5">
        <f t="shared" si="2610"/>
        <v>-0.0203993055555555</v>
      </c>
    </row>
    <row r="2613" ht="19" customHeight="1" spans="1:16">
      <c r="A2613" s="2" t="s">
        <v>301</v>
      </c>
      <c r="B2613" s="2">
        <v>19</v>
      </c>
      <c r="C2613" s="3">
        <f>AVERAGE('GRPO原始 0923'!F3179:F3183)</f>
        <v>0.303125</v>
      </c>
      <c r="D2613" s="3">
        <f>AVERAGE('GRPO原始 0923'!F3174:F3183)</f>
        <v>0.325</v>
      </c>
      <c r="E2613" s="3">
        <f>AVERAGE('GRPO原始 0923'!F3169:F3183)</f>
        <v>0.311458333333333</v>
      </c>
      <c r="F2613" s="3">
        <f>AVERAGE('GRPO原始 0923'!F3165:F3183)</f>
        <v>0.331825657894737</v>
      </c>
      <c r="G2613" s="3">
        <f>AVERAGE('GRPO原始 0923'!F3165:F3183)</f>
        <v>0.331825657894737</v>
      </c>
      <c r="H2613" s="3">
        <f>AVERAGE('GRPO原始 0923'!F3165:F3183)</f>
        <v>0.331825657894737</v>
      </c>
      <c r="I2613" s="3">
        <f>AVERAGE('GRPO原始 0923'!F3165:F3183)</f>
        <v>0.331825657894737</v>
      </c>
      <c r="J2613" s="5">
        <f t="shared" ref="J2613:P2613" si="2611">C2613-C2132</f>
        <v>-0.046875</v>
      </c>
      <c r="K2613" s="5">
        <f t="shared" si="2611"/>
        <v>-0.03203125</v>
      </c>
      <c r="L2613" s="5">
        <f t="shared" si="2611"/>
        <v>-0.0255208333333333</v>
      </c>
      <c r="M2613" s="5">
        <f t="shared" si="2611"/>
        <v>-0.0201480263157895</v>
      </c>
      <c r="N2613" s="5">
        <f t="shared" si="2611"/>
        <v>-0.0201480263157895</v>
      </c>
      <c r="O2613" s="5">
        <f t="shared" si="2611"/>
        <v>-0.0201480263157895</v>
      </c>
      <c r="P2613" s="5">
        <f t="shared" si="2611"/>
        <v>-0.0201480263157895</v>
      </c>
    </row>
    <row r="2614" ht="19" customHeight="1" spans="1:16">
      <c r="A2614" s="2" t="s">
        <v>301</v>
      </c>
      <c r="B2614" s="2">
        <v>20</v>
      </c>
      <c r="C2614" s="3">
        <f>AVERAGE('GRPO原始 0923'!F3180:F3184)</f>
        <v>0.328125</v>
      </c>
      <c r="D2614" s="3">
        <f>AVERAGE('GRPO原始 0923'!F3175:F3184)</f>
        <v>0.32890625</v>
      </c>
      <c r="E2614" s="3">
        <f>AVERAGE('GRPO原始 0923'!F3170:F3184)</f>
        <v>0.3265625</v>
      </c>
      <c r="F2614" s="3">
        <f>AVERAGE('GRPO原始 0923'!F3165:F3184)</f>
        <v>0.337109375</v>
      </c>
      <c r="G2614" s="3">
        <f>AVERAGE('GRPO原始 0923'!F3165:F3184)</f>
        <v>0.337109375</v>
      </c>
      <c r="H2614" s="3">
        <f>AVERAGE('GRPO原始 0923'!F3165:F3184)</f>
        <v>0.337109375</v>
      </c>
      <c r="I2614" s="3">
        <f>AVERAGE('GRPO原始 0923'!F3165:F3184)</f>
        <v>0.337109375</v>
      </c>
      <c r="J2614" s="5">
        <f t="shared" ref="J2614:P2614" si="2612">C2614-C2133</f>
        <v>-0.0296875</v>
      </c>
      <c r="K2614" s="5">
        <f t="shared" si="2612"/>
        <v>-0.02578125</v>
      </c>
      <c r="L2614" s="5">
        <f t="shared" si="2612"/>
        <v>-0.0234375</v>
      </c>
      <c r="M2614" s="5">
        <f t="shared" si="2612"/>
        <v>-0.017578125</v>
      </c>
      <c r="N2614" s="5">
        <f t="shared" si="2612"/>
        <v>-0.017578125</v>
      </c>
      <c r="O2614" s="5">
        <f t="shared" si="2612"/>
        <v>-0.017578125</v>
      </c>
      <c r="P2614" s="5">
        <f t="shared" si="2612"/>
        <v>-0.017578125</v>
      </c>
    </row>
    <row r="2615" ht="19" customHeight="1" spans="1:16">
      <c r="A2615" s="2" t="s">
        <v>301</v>
      </c>
      <c r="B2615" s="2">
        <v>21</v>
      </c>
      <c r="C2615" s="3">
        <f>AVERAGE('GRPO原始 0923'!F3181:F3185)</f>
        <v>0.3421875</v>
      </c>
      <c r="D2615" s="3">
        <f>AVERAGE('GRPO原始 0923'!F3176:F3185)</f>
        <v>0.33515625</v>
      </c>
      <c r="E2615" s="3">
        <f>AVERAGE('GRPO原始 0923'!F3171:F3185)</f>
        <v>0.3359375</v>
      </c>
      <c r="F2615" s="3">
        <f>AVERAGE('GRPO原始 0923'!F3166:F3185)</f>
        <v>0.33515625</v>
      </c>
      <c r="G2615" s="3">
        <f>AVERAGE('GRPO原始 0923'!F3165:F3185)</f>
        <v>0.339657738095238</v>
      </c>
      <c r="H2615" s="3">
        <f>AVERAGE('GRPO原始 0923'!F3165:F3185)</f>
        <v>0.339657738095238</v>
      </c>
      <c r="I2615" s="3">
        <f>AVERAGE('GRPO原始 0923'!F3165:F3185)</f>
        <v>0.339657738095238</v>
      </c>
      <c r="J2615" s="5">
        <f t="shared" ref="J2615:P2615" si="2613">C2615-C2134</f>
        <v>-0.0234375</v>
      </c>
      <c r="K2615" s="5">
        <f t="shared" si="2613"/>
        <v>-0.03203125</v>
      </c>
      <c r="L2615" s="5">
        <f t="shared" si="2613"/>
        <v>-0.0223958333333333</v>
      </c>
      <c r="M2615" s="5">
        <f t="shared" si="2613"/>
        <v>-0.01875</v>
      </c>
      <c r="N2615" s="5">
        <f t="shared" si="2613"/>
        <v>-0.0178571428571428</v>
      </c>
      <c r="O2615" s="5">
        <f t="shared" si="2613"/>
        <v>-0.0178571428571428</v>
      </c>
      <c r="P2615" s="5">
        <f t="shared" si="2613"/>
        <v>-0.0178571428571428</v>
      </c>
    </row>
    <row r="2616" ht="19" customHeight="1" spans="1:16">
      <c r="A2616" s="2" t="s">
        <v>301</v>
      </c>
      <c r="B2616" s="2">
        <v>22</v>
      </c>
      <c r="C2616" s="3">
        <f>AVERAGE('GRPO原始 0923'!F3182:F3186)</f>
        <v>0.359375</v>
      </c>
      <c r="D2616" s="3">
        <f>AVERAGE('GRPO原始 0923'!F3177:F3186)</f>
        <v>0.3359375</v>
      </c>
      <c r="E2616" s="3">
        <f>AVERAGE('GRPO原始 0923'!F3172:F3186)</f>
        <v>0.34375</v>
      </c>
      <c r="F2616" s="3">
        <f>AVERAGE('GRPO原始 0923'!F3167:F3186)</f>
        <v>0.3359375</v>
      </c>
      <c r="G2616" s="3">
        <f>AVERAGE('GRPO原始 0923'!F3165:F3186)</f>
        <v>0.344105113636364</v>
      </c>
      <c r="H2616" s="3">
        <f>AVERAGE('GRPO原始 0923'!F3165:F3186)</f>
        <v>0.344105113636364</v>
      </c>
      <c r="I2616" s="3">
        <f>AVERAGE('GRPO原始 0923'!F3165:F3186)</f>
        <v>0.344105113636364</v>
      </c>
      <c r="J2616" s="5">
        <f t="shared" ref="J2616:P2616" si="2614">C2616-C2135</f>
        <v>-0.015625</v>
      </c>
      <c r="K2616" s="5">
        <f t="shared" si="2614"/>
        <v>-0.025</v>
      </c>
      <c r="L2616" s="5">
        <f t="shared" si="2614"/>
        <v>-0.0265625</v>
      </c>
      <c r="M2616" s="5">
        <f t="shared" si="2614"/>
        <v>-0.01796875</v>
      </c>
      <c r="N2616" s="5">
        <f t="shared" si="2614"/>
        <v>-0.0170454545454545</v>
      </c>
      <c r="O2616" s="5">
        <f t="shared" si="2614"/>
        <v>-0.0170454545454545</v>
      </c>
      <c r="P2616" s="5">
        <f t="shared" si="2614"/>
        <v>-0.0170454545454545</v>
      </c>
    </row>
    <row r="2617" ht="19" customHeight="1" spans="1:16">
      <c r="A2617" s="2" t="s">
        <v>301</v>
      </c>
      <c r="B2617" s="2">
        <v>23</v>
      </c>
      <c r="C2617" s="3">
        <f>AVERAGE('GRPO原始 0923'!F3183:F3187)</f>
        <v>0.396875</v>
      </c>
      <c r="D2617" s="3">
        <f>AVERAGE('GRPO原始 0923'!F3178:F3187)</f>
        <v>0.3453125</v>
      </c>
      <c r="E2617" s="3">
        <f>AVERAGE('GRPO原始 0923'!F3173:F3187)</f>
        <v>0.349479166666667</v>
      </c>
      <c r="F2617" s="3">
        <f>AVERAGE('GRPO原始 0923'!F3168:F3187)</f>
        <v>0.33203125</v>
      </c>
      <c r="G2617" s="3">
        <f>AVERAGE('GRPO原始 0923'!F3165:F3187)</f>
        <v>0.345108695652174</v>
      </c>
      <c r="H2617" s="3">
        <f>AVERAGE('GRPO原始 0923'!F3165:F3187)</f>
        <v>0.345108695652174</v>
      </c>
      <c r="I2617" s="3">
        <f>AVERAGE('GRPO原始 0923'!F3165:F3187)</f>
        <v>0.345108695652174</v>
      </c>
      <c r="J2617" s="5">
        <f t="shared" ref="J2617:P2617" si="2615">C2617-C2136</f>
        <v>-0.00625000000000003</v>
      </c>
      <c r="K2617" s="5">
        <f t="shared" si="2615"/>
        <v>-0.02578125</v>
      </c>
      <c r="L2617" s="5">
        <f t="shared" si="2615"/>
        <v>-0.0265625</v>
      </c>
      <c r="M2617" s="5">
        <f t="shared" si="2615"/>
        <v>-0.020703125</v>
      </c>
      <c r="N2617" s="5">
        <f t="shared" si="2615"/>
        <v>-0.0173233695652174</v>
      </c>
      <c r="O2617" s="5">
        <f t="shared" si="2615"/>
        <v>-0.0173233695652174</v>
      </c>
      <c r="P2617" s="5">
        <f t="shared" si="2615"/>
        <v>-0.0173233695652174</v>
      </c>
    </row>
    <row r="2618" ht="19" customHeight="1" spans="1:16">
      <c r="A2618" s="2" t="s">
        <v>301</v>
      </c>
      <c r="B2618" s="2">
        <v>24</v>
      </c>
      <c r="C2618" s="3">
        <f>AVERAGE('GRPO原始 0923'!F3184:F3188)</f>
        <v>0.403125</v>
      </c>
      <c r="D2618" s="3">
        <f>AVERAGE('GRPO原始 0923'!F3179:F3188)</f>
        <v>0.353125</v>
      </c>
      <c r="E2618" s="3">
        <f>AVERAGE('GRPO原始 0923'!F3174:F3188)</f>
        <v>0.351041666666667</v>
      </c>
      <c r="F2618" s="3">
        <f>AVERAGE('GRPO原始 0923'!F3169:F3188)</f>
        <v>0.334375</v>
      </c>
      <c r="G2618" s="3">
        <f>AVERAGE('GRPO原始 0923'!F3165:F3188)</f>
        <v>0.3466796875</v>
      </c>
      <c r="H2618" s="3">
        <f>AVERAGE('GRPO原始 0923'!F3165:F3188)</f>
        <v>0.3466796875</v>
      </c>
      <c r="I2618" s="3">
        <f>AVERAGE('GRPO原始 0923'!F3165:F3188)</f>
        <v>0.3466796875</v>
      </c>
      <c r="J2618" s="5">
        <f t="shared" ref="J2618:P2618" si="2616">C2618-C2137</f>
        <v>-0.025</v>
      </c>
      <c r="K2618" s="5">
        <f t="shared" si="2616"/>
        <v>-0.0359375</v>
      </c>
      <c r="L2618" s="5">
        <f t="shared" si="2616"/>
        <v>-0.0296875</v>
      </c>
      <c r="M2618" s="5">
        <f t="shared" si="2616"/>
        <v>-0.025390625</v>
      </c>
      <c r="N2618" s="5">
        <f t="shared" si="2616"/>
        <v>-0.0211588541666667</v>
      </c>
      <c r="O2618" s="5">
        <f t="shared" si="2616"/>
        <v>-0.0211588541666667</v>
      </c>
      <c r="P2618" s="5">
        <f t="shared" si="2616"/>
        <v>-0.0211588541666667</v>
      </c>
    </row>
    <row r="2619" ht="19" customHeight="1" spans="1:16">
      <c r="A2619" s="2" t="s">
        <v>301</v>
      </c>
      <c r="B2619" s="2">
        <v>25</v>
      </c>
      <c r="C2619" s="3">
        <f>AVERAGE('GRPO原始 0923'!F3185:F3189)</f>
        <v>0.3796875</v>
      </c>
      <c r="D2619" s="3">
        <f>AVERAGE('GRPO原始 0923'!F3180:F3189)</f>
        <v>0.35390625</v>
      </c>
      <c r="E2619" s="3">
        <f>AVERAGE('GRPO原始 0923'!F3175:F3189)</f>
        <v>0.345833333333333</v>
      </c>
      <c r="F2619" s="3">
        <f>AVERAGE('GRPO原始 0923'!F3170:F3189)</f>
        <v>0.33984375</v>
      </c>
      <c r="G2619" s="3">
        <f>AVERAGE('GRPO原始 0923'!F3165:F3189)</f>
        <v>0.345625</v>
      </c>
      <c r="H2619" s="3">
        <f>AVERAGE('GRPO原始 0923'!F3165:F3189)</f>
        <v>0.345625</v>
      </c>
      <c r="I2619" s="3">
        <f>AVERAGE('GRPO原始 0923'!F3165:F3189)</f>
        <v>0.345625</v>
      </c>
      <c r="J2619" s="5">
        <f t="shared" ref="J2619:P2619" si="2617">C2619-C2138</f>
        <v>-0.028125</v>
      </c>
      <c r="K2619" s="5">
        <f t="shared" si="2617"/>
        <v>-0.02890625</v>
      </c>
      <c r="L2619" s="5">
        <f t="shared" si="2617"/>
        <v>-0.0265625</v>
      </c>
      <c r="M2619" s="5">
        <f t="shared" si="2617"/>
        <v>-0.024609375</v>
      </c>
      <c r="N2619" s="5">
        <f t="shared" si="2617"/>
        <v>-0.0196875</v>
      </c>
      <c r="O2619" s="5">
        <f t="shared" si="2617"/>
        <v>-0.0196875</v>
      </c>
      <c r="P2619" s="5">
        <f t="shared" si="2617"/>
        <v>-0.0196875</v>
      </c>
    </row>
    <row r="2620" ht="19" customHeight="1" spans="1:16">
      <c r="A2620" s="2" t="s">
        <v>301</v>
      </c>
      <c r="B2620" s="2">
        <v>26</v>
      </c>
      <c r="C2620" s="3">
        <f>AVERAGE('GRPO原始 0923'!F3186:F3190)</f>
        <v>0.359375</v>
      </c>
      <c r="D2620" s="3">
        <f>AVERAGE('GRPO原始 0923'!F3181:F3190)</f>
        <v>0.35078125</v>
      </c>
      <c r="E2620" s="3">
        <f>AVERAGE('GRPO原始 0923'!F3176:F3190)</f>
        <v>0.343229166666667</v>
      </c>
      <c r="F2620" s="3">
        <f>AVERAGE('GRPO原始 0923'!F3171:F3190)</f>
        <v>0.341796875</v>
      </c>
      <c r="G2620" s="3">
        <f>AVERAGE('GRPO原始 0923'!F3165:F3190)</f>
        <v>0.343449519230769</v>
      </c>
      <c r="H2620" s="3">
        <f>AVERAGE('GRPO原始 0923'!F3165:F3190)</f>
        <v>0.343449519230769</v>
      </c>
      <c r="I2620" s="3">
        <f>AVERAGE('GRPO原始 0923'!F3165:F3190)</f>
        <v>0.343449519230769</v>
      </c>
      <c r="J2620" s="5">
        <f t="shared" ref="J2620:P2620" si="2618">C2620-C2139</f>
        <v>-0.025</v>
      </c>
      <c r="K2620" s="5">
        <f t="shared" si="2618"/>
        <v>-0.02421875</v>
      </c>
      <c r="L2620" s="5">
        <f t="shared" si="2618"/>
        <v>-0.0296875</v>
      </c>
      <c r="M2620" s="5">
        <f t="shared" si="2618"/>
        <v>-0.023046875</v>
      </c>
      <c r="N2620" s="5">
        <f t="shared" si="2618"/>
        <v>-0.0192307692307692</v>
      </c>
      <c r="O2620" s="5">
        <f t="shared" si="2618"/>
        <v>-0.0192307692307692</v>
      </c>
      <c r="P2620" s="5">
        <f t="shared" si="2618"/>
        <v>-0.0192307692307692</v>
      </c>
    </row>
    <row r="2621" ht="19" customHeight="1" spans="1:16">
      <c r="A2621" s="2" t="s">
        <v>301</v>
      </c>
      <c r="B2621" s="2">
        <v>27</v>
      </c>
      <c r="C2621" s="3">
        <f>AVERAGE('GRPO原始 0923'!F3187:F3191)</f>
        <v>0.325</v>
      </c>
      <c r="D2621" s="3">
        <f>AVERAGE('GRPO原始 0923'!F3182:F3191)</f>
        <v>0.3421875</v>
      </c>
      <c r="E2621" s="3">
        <f>AVERAGE('GRPO原始 0923'!F3177:F3191)</f>
        <v>0.332291666666667</v>
      </c>
      <c r="F2621" s="3">
        <f>AVERAGE('GRPO原始 0923'!F3172:F3191)</f>
        <v>0.3390625</v>
      </c>
      <c r="G2621" s="3">
        <f>AVERAGE('GRPO原始 0923'!F3165:F3191)</f>
        <v>0.34056712962963</v>
      </c>
      <c r="H2621" s="3">
        <f>AVERAGE('GRPO原始 0923'!F3165:F3191)</f>
        <v>0.34056712962963</v>
      </c>
      <c r="I2621" s="3">
        <f>AVERAGE('GRPO原始 0923'!F3165:F3191)</f>
        <v>0.34056712962963</v>
      </c>
      <c r="J2621" s="5">
        <f t="shared" ref="J2621:P2621" si="2619">C2621-C2140</f>
        <v>-0.0390625</v>
      </c>
      <c r="K2621" s="5">
        <f t="shared" si="2619"/>
        <v>-0.02734375</v>
      </c>
      <c r="L2621" s="5">
        <f t="shared" si="2619"/>
        <v>-0.0296875</v>
      </c>
      <c r="M2621" s="5">
        <f t="shared" si="2619"/>
        <v>-0.0296875</v>
      </c>
      <c r="N2621" s="5">
        <f t="shared" si="2619"/>
        <v>-0.0211226851851852</v>
      </c>
      <c r="O2621" s="5">
        <f t="shared" si="2619"/>
        <v>-0.0211226851851852</v>
      </c>
      <c r="P2621" s="5">
        <f t="shared" si="2619"/>
        <v>-0.0211226851851852</v>
      </c>
    </row>
    <row r="2622" ht="19" customHeight="1" spans="1:16">
      <c r="A2622" s="2" t="s">
        <v>301</v>
      </c>
      <c r="B2622" s="2">
        <v>28</v>
      </c>
      <c r="C2622" s="3">
        <f>AVERAGE('GRPO原始 0923'!F3188:F3192)</f>
        <v>0.3515625</v>
      </c>
      <c r="D2622" s="3">
        <f>AVERAGE('GRPO原始 0923'!F3183:F3192)</f>
        <v>0.37421875</v>
      </c>
      <c r="E2622" s="3">
        <f>AVERAGE('GRPO原始 0923'!F3178:F3192)</f>
        <v>0.347395833333333</v>
      </c>
      <c r="F2622" s="3">
        <f>AVERAGE('GRPO原始 0923'!F3173:F3192)</f>
        <v>0.35</v>
      </c>
      <c r="G2622" s="3">
        <f>AVERAGE('GRPO原始 0923'!F3165:F3192)</f>
        <v>0.346261160714286</v>
      </c>
      <c r="H2622" s="3">
        <f>AVERAGE('GRPO原始 0923'!F3165:F3192)</f>
        <v>0.346261160714286</v>
      </c>
      <c r="I2622" s="3">
        <f>AVERAGE('GRPO原始 0923'!F3165:F3192)</f>
        <v>0.346261160714286</v>
      </c>
      <c r="J2622" s="5">
        <f t="shared" ref="J2622:P2622" si="2620">C2622-C2141</f>
        <v>-0.0265625</v>
      </c>
      <c r="K2622" s="5">
        <f t="shared" si="2620"/>
        <v>-0.01640625</v>
      </c>
      <c r="L2622" s="5">
        <f t="shared" si="2620"/>
        <v>-0.0260416666666666</v>
      </c>
      <c r="M2622" s="5">
        <f t="shared" si="2620"/>
        <v>-0.0265625</v>
      </c>
      <c r="N2622" s="5">
        <f t="shared" si="2620"/>
        <v>-0.0189732142857143</v>
      </c>
      <c r="O2622" s="5">
        <f t="shared" si="2620"/>
        <v>-0.0189732142857143</v>
      </c>
      <c r="P2622" s="5">
        <f t="shared" si="2620"/>
        <v>-0.0189732142857143</v>
      </c>
    </row>
    <row r="2623" ht="19" customHeight="1" spans="1:16">
      <c r="A2623" s="2" t="s">
        <v>301</v>
      </c>
      <c r="B2623" s="2">
        <v>29</v>
      </c>
      <c r="C2623" s="3">
        <f>AVERAGE('GRPO原始 0923'!F3189:F3193)</f>
        <v>0.3453125</v>
      </c>
      <c r="D2623" s="3">
        <f>AVERAGE('GRPO原始 0923'!F3184:F3193)</f>
        <v>0.37421875</v>
      </c>
      <c r="E2623" s="3">
        <f>AVERAGE('GRPO原始 0923'!F3179:F3193)</f>
        <v>0.350520833333333</v>
      </c>
      <c r="F2623" s="3">
        <f>AVERAGE('GRPO原始 0923'!F3174:F3193)</f>
        <v>0.349609375</v>
      </c>
      <c r="G2623" s="3">
        <f>AVERAGE('GRPO原始 0923'!F3165:F3193)</f>
        <v>0.346443965517241</v>
      </c>
      <c r="H2623" s="3">
        <f>AVERAGE('GRPO原始 0923'!F3165:F3193)</f>
        <v>0.346443965517241</v>
      </c>
      <c r="I2623" s="3">
        <f>AVERAGE('GRPO原始 0923'!F3165:F3193)</f>
        <v>0.346443965517241</v>
      </c>
      <c r="J2623" s="5">
        <f t="shared" ref="J2623:P2623" si="2621">C2623-C2142</f>
        <v>-0.00468749999999996</v>
      </c>
      <c r="K2623" s="5">
        <f t="shared" si="2621"/>
        <v>-0.01484375</v>
      </c>
      <c r="L2623" s="5">
        <f t="shared" si="2621"/>
        <v>-0.0255208333333333</v>
      </c>
      <c r="M2623" s="5">
        <f t="shared" si="2621"/>
        <v>-0.0234375</v>
      </c>
      <c r="N2623" s="5">
        <f t="shared" si="2621"/>
        <v>-0.0183189655172414</v>
      </c>
      <c r="O2623" s="5">
        <f t="shared" si="2621"/>
        <v>-0.0183189655172414</v>
      </c>
      <c r="P2623" s="5">
        <f t="shared" si="2621"/>
        <v>-0.0183189655172414</v>
      </c>
    </row>
    <row r="2624" ht="19" customHeight="1" spans="1:16">
      <c r="A2624" s="2" t="s">
        <v>301</v>
      </c>
      <c r="B2624" s="2">
        <v>30</v>
      </c>
      <c r="C2624" s="3">
        <f>AVERAGE('GRPO原始 0923'!F3190:F3194)</f>
        <v>0.3640625</v>
      </c>
      <c r="D2624" s="3">
        <f>AVERAGE('GRPO原始 0923'!F3185:F3194)</f>
        <v>0.371875</v>
      </c>
      <c r="E2624" s="3">
        <f>AVERAGE('GRPO原始 0923'!F3180:F3194)</f>
        <v>0.357291666666667</v>
      </c>
      <c r="F2624" s="3">
        <f>AVERAGE('GRPO原始 0923'!F3175:F3194)</f>
        <v>0.350390625</v>
      </c>
      <c r="G2624" s="3">
        <f>AVERAGE('GRPO原始 0923'!F3165:F3194)</f>
        <v>0.348697916666667</v>
      </c>
      <c r="H2624" s="3">
        <f>AVERAGE('GRPO原始 0923'!F3165:F3194)</f>
        <v>0.348697916666667</v>
      </c>
      <c r="I2624" s="3">
        <f>AVERAGE('GRPO原始 0923'!F3165:F3194)</f>
        <v>0.348697916666667</v>
      </c>
      <c r="J2624" s="5">
        <f t="shared" ref="J2624:P2624" si="2622">C2624-C2143</f>
        <v>-0.015625</v>
      </c>
      <c r="K2624" s="5">
        <f t="shared" si="2622"/>
        <v>-0.021875</v>
      </c>
      <c r="L2624" s="5">
        <f t="shared" si="2622"/>
        <v>-0.0244791666666667</v>
      </c>
      <c r="M2624" s="5">
        <f t="shared" si="2622"/>
        <v>-0.023828125</v>
      </c>
      <c r="N2624" s="5">
        <f t="shared" si="2622"/>
        <v>-0.0190104166666667</v>
      </c>
      <c r="O2624" s="5">
        <f t="shared" si="2622"/>
        <v>-0.0190104166666667</v>
      </c>
      <c r="P2624" s="5">
        <f t="shared" si="2622"/>
        <v>-0.0190104166666667</v>
      </c>
    </row>
    <row r="2625" ht="19" customHeight="1" spans="1:16">
      <c r="A2625" s="2" t="s">
        <v>301</v>
      </c>
      <c r="B2625" s="2">
        <v>31</v>
      </c>
      <c r="C2625" s="3">
        <f>AVERAGE('GRPO原始 0923'!F3191:F3195)</f>
        <v>0.365625</v>
      </c>
      <c r="D2625" s="3">
        <f>AVERAGE('GRPO原始 0923'!F3186:F3195)</f>
        <v>0.3625</v>
      </c>
      <c r="E2625" s="3">
        <f>AVERAGE('GRPO原始 0923'!F3181:F3195)</f>
        <v>0.355729166666667</v>
      </c>
      <c r="F2625" s="3">
        <f>AVERAGE('GRPO原始 0923'!F3176:F3195)</f>
        <v>0.348828125</v>
      </c>
      <c r="G2625" s="3">
        <f>AVERAGE('GRPO原始 0923'!F3166:F3195)</f>
        <v>0.344270833333333</v>
      </c>
      <c r="H2625" s="3">
        <f>AVERAGE('GRPO原始 0923'!F3165:F3195)</f>
        <v>0.347026209677419</v>
      </c>
      <c r="I2625" s="3">
        <f>AVERAGE('GRPO原始 0923'!F3165:F3195)</f>
        <v>0.347026209677419</v>
      </c>
      <c r="J2625" s="5">
        <f t="shared" ref="J2625:P2625" si="2623">C2625-C2144</f>
        <v>-0.059375</v>
      </c>
      <c r="K2625" s="5">
        <f t="shared" si="2623"/>
        <v>-0.0421875</v>
      </c>
      <c r="L2625" s="5">
        <f t="shared" si="2623"/>
        <v>-0.0359375</v>
      </c>
      <c r="M2625" s="5">
        <f t="shared" si="2623"/>
        <v>-0.037109375</v>
      </c>
      <c r="N2625" s="5">
        <f t="shared" si="2623"/>
        <v>-0.0265625</v>
      </c>
      <c r="O2625" s="5">
        <f t="shared" si="2623"/>
        <v>-0.0257056451612903</v>
      </c>
      <c r="P2625" s="5">
        <f t="shared" si="2623"/>
        <v>-0.0257056451612903</v>
      </c>
    </row>
    <row r="2626" ht="19" customHeight="1" spans="1:16">
      <c r="A2626" s="2" t="s">
        <v>301</v>
      </c>
      <c r="B2626" s="2">
        <v>32</v>
      </c>
      <c r="C2626" s="3">
        <f>AVERAGE('GRPO原始 0923'!F3192:F3196)</f>
        <v>0.396875</v>
      </c>
      <c r="D2626" s="3">
        <f>AVERAGE('GRPO原始 0923'!F3187:F3196)</f>
        <v>0.3609375</v>
      </c>
      <c r="E2626" s="3">
        <f>AVERAGE('GRPO原始 0923'!F3182:F3196)</f>
        <v>0.360416666666667</v>
      </c>
      <c r="F2626" s="3">
        <f>AVERAGE('GRPO原始 0923'!F3177:F3196)</f>
        <v>0.3484375</v>
      </c>
      <c r="G2626" s="3">
        <f>AVERAGE('GRPO原始 0923'!F3167:F3196)</f>
        <v>0.344270833333333</v>
      </c>
      <c r="H2626" s="3">
        <f>AVERAGE('GRPO原始 0923'!F3165:F3196)</f>
        <v>0.349365234375</v>
      </c>
      <c r="I2626" s="3">
        <f>AVERAGE('GRPO原始 0923'!F3165:F3196)</f>
        <v>0.349365234375</v>
      </c>
      <c r="J2626" s="5">
        <f t="shared" ref="J2626:P2626" si="2624">C2626-C2145</f>
        <v>-0.059375</v>
      </c>
      <c r="K2626" s="5">
        <f t="shared" si="2624"/>
        <v>-0.04921875</v>
      </c>
      <c r="L2626" s="5">
        <f t="shared" si="2624"/>
        <v>-0.0380208333333333</v>
      </c>
      <c r="M2626" s="5">
        <f t="shared" si="2624"/>
        <v>-0.037109375</v>
      </c>
      <c r="N2626" s="5">
        <f t="shared" si="2624"/>
        <v>-0.0283854166666667</v>
      </c>
      <c r="O2626" s="5">
        <f t="shared" si="2624"/>
        <v>-0.027099609375</v>
      </c>
      <c r="P2626" s="5">
        <f t="shared" si="2624"/>
        <v>-0.027099609375</v>
      </c>
    </row>
    <row r="2627" ht="19" customHeight="1" spans="1:16">
      <c r="A2627" s="2" t="s">
        <v>301</v>
      </c>
      <c r="B2627" s="2">
        <v>33</v>
      </c>
      <c r="C2627" s="3">
        <f>AVERAGE('GRPO原始 0923'!F3193:F3197)</f>
        <v>0.35625</v>
      </c>
      <c r="D2627" s="3">
        <f>AVERAGE('GRPO原始 0923'!F3188:F3197)</f>
        <v>0.35390625</v>
      </c>
      <c r="E2627" s="3">
        <f>AVERAGE('GRPO原始 0923'!F3183:F3197)</f>
        <v>0.368229166666667</v>
      </c>
      <c r="F2627" s="3">
        <f>AVERAGE('GRPO原始 0923'!F3178:F3197)</f>
        <v>0.349609375</v>
      </c>
      <c r="G2627" s="3">
        <f>AVERAGE('GRPO原始 0923'!F3168:F3197)</f>
        <v>0.339322916666667</v>
      </c>
      <c r="H2627" s="3">
        <f>AVERAGE('GRPO原始 0923'!F3165:F3197)</f>
        <v>0.347774621212121</v>
      </c>
      <c r="I2627" s="3">
        <f>AVERAGE('GRPO原始 0923'!F3165:F3197)</f>
        <v>0.347774621212121</v>
      </c>
      <c r="J2627" s="5">
        <f t="shared" ref="J2627:P2627" si="2625">C2627-C2146</f>
        <v>-0.0984375</v>
      </c>
      <c r="K2627" s="5">
        <f t="shared" si="2625"/>
        <v>-0.0625</v>
      </c>
      <c r="L2627" s="5">
        <f t="shared" si="2625"/>
        <v>-0.04375</v>
      </c>
      <c r="M2627" s="5">
        <f t="shared" si="2625"/>
        <v>-0.044140625</v>
      </c>
      <c r="N2627" s="5">
        <f t="shared" si="2625"/>
        <v>-0.0346354166666667</v>
      </c>
      <c r="O2627" s="5">
        <f t="shared" si="2625"/>
        <v>-0.0310132575757576</v>
      </c>
      <c r="P2627" s="5">
        <f t="shared" si="2625"/>
        <v>-0.0310132575757576</v>
      </c>
    </row>
    <row r="2628" ht="19" customHeight="1" spans="1:16">
      <c r="A2628" s="2" t="s">
        <v>301</v>
      </c>
      <c r="B2628" s="2">
        <v>34</v>
      </c>
      <c r="C2628" s="3">
        <f>AVERAGE('GRPO原始 0923'!F3194:F3198)</f>
        <v>0.3390625</v>
      </c>
      <c r="D2628" s="3">
        <f>AVERAGE('GRPO原始 0923'!F3189:F3198)</f>
        <v>0.3421875</v>
      </c>
      <c r="E2628" s="3">
        <f>AVERAGE('GRPO原始 0923'!F3184:F3198)</f>
        <v>0.3625</v>
      </c>
      <c r="F2628" s="3">
        <f>AVERAGE('GRPO原始 0923'!F3179:F3198)</f>
        <v>0.34765625</v>
      </c>
      <c r="G2628" s="3">
        <f>AVERAGE('GRPO原始 0923'!F3169:F3198)</f>
        <v>0.336979166666667</v>
      </c>
      <c r="H2628" s="3">
        <f>AVERAGE('GRPO原始 0923'!F3165:F3198)</f>
        <v>0.345358455882353</v>
      </c>
      <c r="I2628" s="3">
        <f>AVERAGE('GRPO原始 0923'!F3165:F3198)</f>
        <v>0.345358455882353</v>
      </c>
      <c r="J2628" s="5">
        <f t="shared" ref="J2628:P2628" si="2626">C2628-C2147</f>
        <v>-0.1296875</v>
      </c>
      <c r="K2628" s="5">
        <f t="shared" si="2626"/>
        <v>-0.0671875</v>
      </c>
      <c r="L2628" s="5">
        <f t="shared" si="2626"/>
        <v>-0.053125</v>
      </c>
      <c r="M2628" s="5">
        <f t="shared" si="2626"/>
        <v>-0.0515625</v>
      </c>
      <c r="N2628" s="5">
        <f t="shared" si="2626"/>
        <v>-0.0393229166666667</v>
      </c>
      <c r="O2628" s="5">
        <f t="shared" si="2626"/>
        <v>-0.0346966911764706</v>
      </c>
      <c r="P2628" s="5">
        <f t="shared" si="2626"/>
        <v>-0.0346966911764706</v>
      </c>
    </row>
    <row r="2629" ht="19" customHeight="1" spans="1:16">
      <c r="A2629" s="2" t="s">
        <v>301</v>
      </c>
      <c r="B2629" s="2">
        <v>35</v>
      </c>
      <c r="C2629" s="3">
        <f>AVERAGE('GRPO原始 0923'!F3195:F3199)</f>
        <v>0.3203125</v>
      </c>
      <c r="D2629" s="3">
        <f>AVERAGE('GRPO原始 0923'!F3190:F3199)</f>
        <v>0.3421875</v>
      </c>
      <c r="E2629" s="3">
        <f>AVERAGE('GRPO原始 0923'!F3185:F3199)</f>
        <v>0.3546875</v>
      </c>
      <c r="F2629" s="3">
        <f>AVERAGE('GRPO原始 0923'!F3180:F3199)</f>
        <v>0.348046875</v>
      </c>
      <c r="G2629" s="3">
        <f>AVERAGE('GRPO原始 0923'!F3170:F3199)</f>
        <v>0.340625</v>
      </c>
      <c r="H2629" s="3">
        <f>AVERAGE('GRPO原始 0923'!F3165:F3199)</f>
        <v>0.344642857142857</v>
      </c>
      <c r="I2629" s="3">
        <f>AVERAGE('GRPO原始 0923'!F3165:F3199)</f>
        <v>0.344642857142857</v>
      </c>
      <c r="J2629" s="5">
        <f t="shared" ref="J2629:P2629" si="2627">C2629-C2148</f>
        <v>-0.1390625</v>
      </c>
      <c r="K2629" s="5">
        <f t="shared" si="2627"/>
        <v>-0.07734375</v>
      </c>
      <c r="L2629" s="5">
        <f t="shared" si="2627"/>
        <v>-0.0609375</v>
      </c>
      <c r="M2629" s="5">
        <f t="shared" si="2627"/>
        <v>-0.053125</v>
      </c>
      <c r="N2629" s="5">
        <f t="shared" si="2627"/>
        <v>-0.0421875</v>
      </c>
      <c r="O2629" s="5">
        <f t="shared" si="2627"/>
        <v>-0.0361607142857143</v>
      </c>
      <c r="P2629" s="5">
        <f t="shared" si="2627"/>
        <v>-0.0361607142857143</v>
      </c>
    </row>
    <row r="2630" ht="19" customHeight="1" spans="1:16">
      <c r="A2630" s="2" t="s">
        <v>301</v>
      </c>
      <c r="B2630" s="2">
        <v>36</v>
      </c>
      <c r="C2630" s="3">
        <f>AVERAGE('GRPO原始 0923'!F3196:F3200)</f>
        <v>0.3546875</v>
      </c>
      <c r="D2630" s="3">
        <f>AVERAGE('GRPO原始 0923'!F3191:F3200)</f>
        <v>0.36015625</v>
      </c>
      <c r="E2630" s="3">
        <f>AVERAGE('GRPO原始 0923'!F3186:F3200)</f>
        <v>0.359895833333333</v>
      </c>
      <c r="F2630" s="3">
        <f>AVERAGE('GRPO原始 0923'!F3181:F3200)</f>
        <v>0.35546875</v>
      </c>
      <c r="G2630" s="3">
        <f>AVERAGE('GRPO原始 0923'!F3171:F3200)</f>
        <v>0.347916666666667</v>
      </c>
      <c r="H2630" s="3">
        <f>AVERAGE('GRPO原始 0923'!F3165:F3200)</f>
        <v>0.348090277777778</v>
      </c>
      <c r="I2630" s="3">
        <f>AVERAGE('GRPO原始 0923'!F3165:F3200)</f>
        <v>0.348090277777778</v>
      </c>
      <c r="J2630" s="5">
        <f t="shared" ref="J2630:P2630" si="2628">C2630-C2149</f>
        <v>-0.0875</v>
      </c>
      <c r="K2630" s="5">
        <f t="shared" si="2628"/>
        <v>-0.0734375</v>
      </c>
      <c r="L2630" s="5">
        <f t="shared" si="2628"/>
        <v>-0.0572916666666666</v>
      </c>
      <c r="M2630" s="5">
        <f t="shared" si="2628"/>
        <v>-0.048828125</v>
      </c>
      <c r="N2630" s="5">
        <f t="shared" si="2628"/>
        <v>-0.03984375</v>
      </c>
      <c r="O2630" s="5">
        <f t="shared" si="2628"/>
        <v>-0.0342881944444444</v>
      </c>
      <c r="P2630" s="5">
        <f t="shared" si="2628"/>
        <v>-0.0342881944444444</v>
      </c>
    </row>
    <row r="2631" ht="19" customHeight="1" spans="1:16">
      <c r="A2631" s="2" t="s">
        <v>301</v>
      </c>
      <c r="B2631" s="2">
        <v>37</v>
      </c>
      <c r="C2631" s="3">
        <f>AVERAGE('GRPO原始 0923'!F3197:F3201)</f>
        <v>0.3328125</v>
      </c>
      <c r="D2631" s="3">
        <f>AVERAGE('GRPO原始 0923'!F3192:F3201)</f>
        <v>0.36484375</v>
      </c>
      <c r="E2631" s="3">
        <f>AVERAGE('GRPO原始 0923'!F3187:F3201)</f>
        <v>0.3515625</v>
      </c>
      <c r="F2631" s="3">
        <f>AVERAGE('GRPO原始 0923'!F3182:F3201)</f>
        <v>0.353515625</v>
      </c>
      <c r="G2631" s="3">
        <f>AVERAGE('GRPO原始 0923'!F3172:F3201)</f>
        <v>0.34765625</v>
      </c>
      <c r="H2631" s="3">
        <f>AVERAGE('GRPO原始 0923'!F3165:F3201)</f>
        <v>0.347128378378378</v>
      </c>
      <c r="I2631" s="3">
        <f>AVERAGE('GRPO原始 0923'!F3165:F3201)</f>
        <v>0.347128378378378</v>
      </c>
      <c r="J2631" s="5">
        <f t="shared" ref="J2631:P2631" si="2629">C2631-C2150</f>
        <v>-0.096875</v>
      </c>
      <c r="K2631" s="5">
        <f t="shared" si="2629"/>
        <v>-0.078125</v>
      </c>
      <c r="L2631" s="5">
        <f t="shared" si="2629"/>
        <v>-0.0651041666666667</v>
      </c>
      <c r="M2631" s="5">
        <f t="shared" si="2629"/>
        <v>-0.052734375</v>
      </c>
      <c r="N2631" s="5">
        <f t="shared" si="2629"/>
        <v>-0.0458333333333333</v>
      </c>
      <c r="O2631" s="5">
        <f t="shared" si="2629"/>
        <v>-0.0365287162162162</v>
      </c>
      <c r="P2631" s="5">
        <f t="shared" si="2629"/>
        <v>-0.0365287162162162</v>
      </c>
    </row>
    <row r="2632" ht="19" customHeight="1" spans="1:16">
      <c r="A2632" s="2" t="s">
        <v>301</v>
      </c>
      <c r="B2632" s="2">
        <v>38</v>
      </c>
      <c r="C2632" s="3">
        <f>AVERAGE('GRPO原始 0923'!F3198:F3202)</f>
        <v>0.340625</v>
      </c>
      <c r="D2632" s="3">
        <f>AVERAGE('GRPO原始 0923'!F3193:F3202)</f>
        <v>0.3484375</v>
      </c>
      <c r="E2632" s="3">
        <f>AVERAGE('GRPO原始 0923'!F3188:F3202)</f>
        <v>0.349479166666667</v>
      </c>
      <c r="F2632" s="3">
        <f>AVERAGE('GRPO原始 0923'!F3183:F3202)</f>
        <v>0.361328125</v>
      </c>
      <c r="G2632" s="3">
        <f>AVERAGE('GRPO原始 0923'!F3173:F3202)</f>
        <v>0.349479166666667</v>
      </c>
      <c r="H2632" s="3">
        <f>AVERAGE('GRPO原始 0923'!F3165:F3202)</f>
        <v>0.346833881578947</v>
      </c>
      <c r="I2632" s="3">
        <f>AVERAGE('GRPO原始 0923'!F3165:F3202)</f>
        <v>0.346833881578947</v>
      </c>
      <c r="J2632" s="5">
        <f t="shared" ref="J2632:P2632" si="2630">C2632-C2151</f>
        <v>-0.0609375</v>
      </c>
      <c r="K2632" s="5">
        <f t="shared" si="2630"/>
        <v>-0.0796875</v>
      </c>
      <c r="L2632" s="5">
        <f t="shared" si="2630"/>
        <v>-0.0619791666666666</v>
      </c>
      <c r="M2632" s="5">
        <f t="shared" si="2630"/>
        <v>-0.048046875</v>
      </c>
      <c r="N2632" s="5">
        <f t="shared" si="2630"/>
        <v>-0.0442708333333333</v>
      </c>
      <c r="O2632" s="5">
        <f t="shared" si="2630"/>
        <v>-0.0349506578947369</v>
      </c>
      <c r="P2632" s="5">
        <f t="shared" si="2630"/>
        <v>-0.0349506578947369</v>
      </c>
    </row>
    <row r="2633" ht="19" customHeight="1" spans="1:16">
      <c r="A2633" s="2" t="s">
        <v>301</v>
      </c>
      <c r="B2633" s="2">
        <v>39</v>
      </c>
      <c r="C2633" s="3">
        <f>AVERAGE('GRPO原始 0923'!F3199:F3203)</f>
        <v>0.3734375</v>
      </c>
      <c r="D2633" s="3">
        <f>AVERAGE('GRPO原始 0923'!F3194:F3203)</f>
        <v>0.35625</v>
      </c>
      <c r="E2633" s="3">
        <f>AVERAGE('GRPO原始 0923'!F3189:F3203)</f>
        <v>0.352604166666667</v>
      </c>
      <c r="F2633" s="3">
        <f>AVERAGE('GRPO原始 0923'!F3184:F3203)</f>
        <v>0.365234375</v>
      </c>
      <c r="G2633" s="3">
        <f>AVERAGE('GRPO原始 0923'!F3174:F3203)</f>
        <v>0.351822916666667</v>
      </c>
      <c r="H2633" s="3">
        <f>AVERAGE('GRPO原始 0923'!F3165:F3203)</f>
        <v>0.348958333333333</v>
      </c>
      <c r="I2633" s="3">
        <f>AVERAGE('GRPO原始 0923'!F3165:F3203)</f>
        <v>0.348958333333333</v>
      </c>
      <c r="J2633" s="5">
        <f t="shared" ref="J2633:P2633" si="2631">C2633-C2152</f>
        <v>-0.0390625</v>
      </c>
      <c r="K2633" s="5">
        <f t="shared" si="2631"/>
        <v>-0.084375</v>
      </c>
      <c r="L2633" s="5">
        <f t="shared" si="2631"/>
        <v>-0.0578125</v>
      </c>
      <c r="M2633" s="5">
        <f t="shared" si="2631"/>
        <v>-0.049609375</v>
      </c>
      <c r="N2633" s="5">
        <f t="shared" si="2631"/>
        <v>-0.04375</v>
      </c>
      <c r="O2633" s="5">
        <f t="shared" si="2631"/>
        <v>-0.0352564102564103</v>
      </c>
      <c r="P2633" s="5">
        <f t="shared" si="2631"/>
        <v>-0.0352564102564103</v>
      </c>
    </row>
    <row r="2634" ht="19" customHeight="1" spans="1:16">
      <c r="A2634" s="2" t="s">
        <v>301</v>
      </c>
      <c r="B2634" s="2">
        <v>40</v>
      </c>
      <c r="C2634" s="3">
        <f>AVERAGE('GRPO原始 0923'!F3200:F3204)</f>
        <v>0.396875</v>
      </c>
      <c r="D2634" s="3">
        <f>AVERAGE('GRPO原始 0923'!F3195:F3204)</f>
        <v>0.35859375</v>
      </c>
      <c r="E2634" s="3">
        <f>AVERAGE('GRPO原始 0923'!F3190:F3204)</f>
        <v>0.360416666666667</v>
      </c>
      <c r="F2634" s="3">
        <f>AVERAGE('GRPO原始 0923'!F3185:F3204)</f>
        <v>0.365234375</v>
      </c>
      <c r="G2634" s="3">
        <f>AVERAGE('GRPO原始 0923'!F3175:F3204)</f>
        <v>0.353125</v>
      </c>
      <c r="H2634" s="3">
        <f>AVERAGE('GRPO原始 0923'!F3165:F3204)</f>
        <v>0.351171875</v>
      </c>
      <c r="I2634" s="3">
        <f>AVERAGE('GRPO原始 0923'!F3165:F3204)</f>
        <v>0.351171875</v>
      </c>
      <c r="J2634" s="5">
        <f t="shared" ref="J2634:P2634" si="2632">C2634-C2153</f>
        <v>-0.0296875</v>
      </c>
      <c r="K2634" s="5">
        <f t="shared" si="2632"/>
        <v>-0.084375</v>
      </c>
      <c r="L2634" s="5">
        <f t="shared" si="2632"/>
        <v>-0.0614583333333333</v>
      </c>
      <c r="M2634" s="5">
        <f t="shared" si="2632"/>
        <v>-0.053125</v>
      </c>
      <c r="N2634" s="5">
        <f t="shared" si="2632"/>
        <v>-0.0440104166666667</v>
      </c>
      <c r="O2634" s="5">
        <f t="shared" si="2632"/>
        <v>-0.0353515625</v>
      </c>
      <c r="P2634" s="5">
        <f t="shared" si="2632"/>
        <v>-0.0353515625</v>
      </c>
    </row>
    <row r="2635" ht="19" customHeight="1" spans="1:16">
      <c r="A2635" s="2" t="s">
        <v>301</v>
      </c>
      <c r="B2635" s="2">
        <v>41</v>
      </c>
      <c r="C2635" s="3">
        <f>AVERAGE('GRPO原始 0923'!F3201:F3205)</f>
        <v>0.3515625</v>
      </c>
      <c r="D2635" s="3">
        <f>AVERAGE('GRPO原始 0923'!F3196:F3205)</f>
        <v>0.353125</v>
      </c>
      <c r="E2635" s="3">
        <f>AVERAGE('GRPO原始 0923'!F3191:F3205)</f>
        <v>0.357291666666667</v>
      </c>
      <c r="F2635" s="3">
        <f>AVERAGE('GRPO原始 0923'!F3186:F3205)</f>
        <v>0.3578125</v>
      </c>
      <c r="G2635" s="3">
        <f>AVERAGE('GRPO原始 0923'!F3176:F3205)</f>
        <v>0.350260416666667</v>
      </c>
      <c r="H2635" s="3">
        <f>AVERAGE('GRPO原始 0923'!F3166:F3205)</f>
        <v>0.346484375</v>
      </c>
      <c r="I2635" s="3">
        <f>AVERAGE('GRPO原始 0923'!F3165:F3205)</f>
        <v>0.348513719512195</v>
      </c>
      <c r="J2635" s="5">
        <f t="shared" ref="J2635:P2635" si="2633">C2635-C2154</f>
        <v>-0.0546875</v>
      </c>
      <c r="K2635" s="5">
        <f t="shared" si="2633"/>
        <v>-0.07109375</v>
      </c>
      <c r="L2635" s="5">
        <f t="shared" si="2633"/>
        <v>-0.0671875</v>
      </c>
      <c r="M2635" s="5">
        <f t="shared" si="2633"/>
        <v>-0.056640625</v>
      </c>
      <c r="N2635" s="5">
        <f t="shared" si="2633"/>
        <v>-0.0484375</v>
      </c>
      <c r="O2635" s="5">
        <f t="shared" si="2633"/>
        <v>-0.0376953125</v>
      </c>
      <c r="P2635" s="5">
        <f t="shared" si="2633"/>
        <v>-0.0367759146341464</v>
      </c>
    </row>
    <row r="2636" ht="19" customHeight="1" spans="1:16">
      <c r="A2636" s="2" t="s">
        <v>301</v>
      </c>
      <c r="B2636" s="2">
        <v>42</v>
      </c>
      <c r="C2636" s="3">
        <f>AVERAGE('GRPO原始 0923'!F3202:F3206)</f>
        <v>0.340625</v>
      </c>
      <c r="D2636" s="3">
        <f>AVERAGE('GRPO原始 0923'!F3197:F3206)</f>
        <v>0.33671875</v>
      </c>
      <c r="E2636" s="3">
        <f>AVERAGE('GRPO原始 0923'!F3192:F3206)</f>
        <v>0.356770833333333</v>
      </c>
      <c r="F2636" s="3">
        <f>AVERAGE('GRPO原始 0923'!F3187:F3206)</f>
        <v>0.348828125</v>
      </c>
      <c r="G2636" s="3">
        <f>AVERAGE('GRPO原始 0923'!F3177:F3206)</f>
        <v>0.34453125</v>
      </c>
      <c r="H2636" s="3">
        <f>AVERAGE('GRPO原始 0923'!F3167:F3206)</f>
        <v>0.3423828125</v>
      </c>
      <c r="I2636" s="3">
        <f>AVERAGE('GRPO原始 0923'!F3165:F3206)</f>
        <v>0.346354166666667</v>
      </c>
      <c r="J2636" s="5">
        <f t="shared" ref="J2636:P2636" si="2634">C2636-C2155</f>
        <v>-0.059375</v>
      </c>
      <c r="K2636" s="5">
        <f t="shared" si="2634"/>
        <v>-0.078125</v>
      </c>
      <c r="L2636" s="5">
        <f t="shared" si="2634"/>
        <v>-0.071875</v>
      </c>
      <c r="M2636" s="5">
        <f t="shared" si="2634"/>
        <v>-0.063671875</v>
      </c>
      <c r="N2636" s="5">
        <f t="shared" si="2634"/>
        <v>-0.05078125</v>
      </c>
      <c r="O2636" s="5">
        <f t="shared" si="2634"/>
        <v>-0.0408203125</v>
      </c>
      <c r="P2636" s="5">
        <f t="shared" si="2634"/>
        <v>-0.0392485119047619</v>
      </c>
    </row>
    <row r="2637" ht="19" customHeight="1" spans="1:16">
      <c r="A2637" s="2" t="s">
        <v>301</v>
      </c>
      <c r="B2637" s="2">
        <v>43</v>
      </c>
      <c r="C2637" s="3">
        <f>AVERAGE('GRPO原始 0923'!F3203:F3207)</f>
        <v>0.365625</v>
      </c>
      <c r="D2637" s="3">
        <f>AVERAGE('GRPO原始 0923'!F3198:F3207)</f>
        <v>0.353125</v>
      </c>
      <c r="E2637" s="3">
        <f>AVERAGE('GRPO原始 0923'!F3193:F3207)</f>
        <v>0.354166666666667</v>
      </c>
      <c r="F2637" s="3">
        <f>AVERAGE('GRPO原始 0923'!F3188:F3207)</f>
        <v>0.353515625</v>
      </c>
      <c r="G2637" s="3">
        <f>AVERAGE('GRPO原始 0923'!F3178:F3207)</f>
        <v>0.35078125</v>
      </c>
      <c r="H2637" s="3">
        <f>AVERAGE('GRPO原始 0923'!F3168:F3207)</f>
        <v>0.3427734375</v>
      </c>
      <c r="I2637" s="3">
        <f>AVERAGE('GRPO原始 0923'!F3165:F3207)</f>
        <v>0.349018895348837</v>
      </c>
      <c r="J2637" s="5">
        <f t="shared" ref="J2637:P2637" si="2635">C2637-C2156</f>
        <v>-0.0765625</v>
      </c>
      <c r="K2637" s="5">
        <f t="shared" si="2635"/>
        <v>-0.06875</v>
      </c>
      <c r="L2637" s="5">
        <f t="shared" si="2635"/>
        <v>-0.0786458333333333</v>
      </c>
      <c r="M2637" s="5">
        <f t="shared" si="2635"/>
        <v>-0.065625</v>
      </c>
      <c r="N2637" s="5">
        <f t="shared" si="2635"/>
        <v>-0.05234375</v>
      </c>
      <c r="O2637" s="5">
        <f t="shared" si="2635"/>
        <v>-0.0431640625</v>
      </c>
      <c r="P2637" s="5">
        <f t="shared" si="2635"/>
        <v>-0.0397892441860465</v>
      </c>
    </row>
    <row r="2638" ht="19" customHeight="1" spans="1:16">
      <c r="A2638" s="2" t="s">
        <v>301</v>
      </c>
      <c r="B2638" s="2">
        <v>44</v>
      </c>
      <c r="C2638" s="3">
        <f>AVERAGE('GRPO原始 0923'!F3204:F3208)</f>
        <v>0.35</v>
      </c>
      <c r="D2638" s="3">
        <f>AVERAGE('GRPO原始 0923'!F3199:F3208)</f>
        <v>0.36171875</v>
      </c>
      <c r="E2638" s="3">
        <f>AVERAGE('GRPO原始 0923'!F3194:F3208)</f>
        <v>0.354166666666667</v>
      </c>
      <c r="F2638" s="3">
        <f>AVERAGE('GRPO原始 0923'!F3189:F3208)</f>
        <v>0.351953125</v>
      </c>
      <c r="G2638" s="3">
        <f>AVERAGE('GRPO原始 0923'!F3179:F3208)</f>
        <v>0.35234375</v>
      </c>
      <c r="H2638" s="3">
        <f>AVERAGE('GRPO原始 0923'!F3169:F3208)</f>
        <v>0.3431640625</v>
      </c>
      <c r="I2638" s="3">
        <f>AVERAGE('GRPO原始 0923'!F3165:F3208)</f>
        <v>0.349076704545455</v>
      </c>
      <c r="J2638" s="5">
        <f t="shared" ref="J2638:P2638" si="2636">C2638-C2157</f>
        <v>-0.0796875</v>
      </c>
      <c r="K2638" s="5">
        <f t="shared" si="2636"/>
        <v>-0.059375</v>
      </c>
      <c r="L2638" s="5">
        <f t="shared" si="2636"/>
        <v>-0.0828125</v>
      </c>
      <c r="M2638" s="5">
        <f t="shared" si="2636"/>
        <v>-0.06328125</v>
      </c>
      <c r="N2638" s="5">
        <f t="shared" si="2636"/>
        <v>-0.0541666666666666</v>
      </c>
      <c r="O2638" s="5">
        <f t="shared" si="2636"/>
        <v>-0.0443359375</v>
      </c>
      <c r="P2638" s="5">
        <f t="shared" si="2636"/>
        <v>-0.0403053977272728</v>
      </c>
    </row>
    <row r="2639" ht="19" customHeight="1" spans="1:16">
      <c r="A2639" s="2" t="s">
        <v>301</v>
      </c>
      <c r="B2639" s="2">
        <v>45</v>
      </c>
      <c r="C2639" s="3">
        <f>AVERAGE('GRPO原始 0923'!F3205:F3209)</f>
        <v>0.346875</v>
      </c>
      <c r="D2639" s="3">
        <f>AVERAGE('GRPO原始 0923'!F3200:F3209)</f>
        <v>0.371875</v>
      </c>
      <c r="E2639" s="3">
        <f>AVERAGE('GRPO原始 0923'!F3195:F3209)</f>
        <v>0.3546875</v>
      </c>
      <c r="F2639" s="3">
        <f>AVERAGE('GRPO原始 0923'!F3190:F3209)</f>
        <v>0.35703125</v>
      </c>
      <c r="G2639" s="3">
        <f>AVERAGE('GRPO原始 0923'!F3180:F3209)</f>
        <v>0.355989583333333</v>
      </c>
      <c r="H2639" s="3">
        <f>AVERAGE('GRPO原始 0923'!F3170:F3209)</f>
        <v>0.3484375</v>
      </c>
      <c r="I2639" s="3">
        <f>AVERAGE('GRPO原始 0923'!F3165:F3209)</f>
        <v>0.350694444444444</v>
      </c>
      <c r="J2639" s="5">
        <f t="shared" ref="J2639:P2639" si="2637">C2639-C2158</f>
        <v>-0.071875</v>
      </c>
      <c r="K2639" s="5">
        <f t="shared" si="2637"/>
        <v>-0.05078125</v>
      </c>
      <c r="L2639" s="5">
        <f t="shared" si="2637"/>
        <v>-0.0802083333333333</v>
      </c>
      <c r="M2639" s="5">
        <f t="shared" si="2637"/>
        <v>-0.0640625</v>
      </c>
      <c r="N2639" s="5">
        <f t="shared" si="2637"/>
        <v>-0.05234375</v>
      </c>
      <c r="O2639" s="5">
        <f t="shared" si="2637"/>
        <v>-0.0443359375</v>
      </c>
      <c r="P2639" s="5">
        <f t="shared" si="2637"/>
        <v>-0.0394097222222222</v>
      </c>
    </row>
    <row r="2640" ht="19" customHeight="1" spans="1:16">
      <c r="A2640" s="2" t="s">
        <v>301</v>
      </c>
      <c r="B2640" s="2">
        <v>46</v>
      </c>
      <c r="C2640" s="3">
        <f>AVERAGE('GRPO原始 0923'!F3206:F3210)</f>
        <v>0.3890625</v>
      </c>
      <c r="D2640" s="3">
        <f>AVERAGE('GRPO原始 0923'!F3201:F3210)</f>
        <v>0.3703125</v>
      </c>
      <c r="E2640" s="3">
        <f>AVERAGE('GRPO原始 0923'!F3196:F3210)</f>
        <v>0.365104166666667</v>
      </c>
      <c r="F2640" s="3">
        <f>AVERAGE('GRPO原始 0923'!F3191:F3210)</f>
        <v>0.365234375</v>
      </c>
      <c r="G2640" s="3">
        <f>AVERAGE('GRPO原始 0923'!F3181:F3210)</f>
        <v>0.360416666666667</v>
      </c>
      <c r="H2640" s="3">
        <f>AVERAGE('GRPO原始 0923'!F3171:F3210)</f>
        <v>0.353515625</v>
      </c>
      <c r="I2640" s="3">
        <f>AVERAGE('GRPO原始 0923'!F3165:F3210)</f>
        <v>0.352921195652174</v>
      </c>
      <c r="J2640" s="5">
        <f t="shared" ref="J2640:P2640" si="2638">C2640-C2159</f>
        <v>-0.0546875</v>
      </c>
      <c r="K2640" s="5">
        <f t="shared" si="2638"/>
        <v>-0.0546875</v>
      </c>
      <c r="L2640" s="5">
        <f t="shared" si="2638"/>
        <v>-0.065625</v>
      </c>
      <c r="M2640" s="5">
        <f t="shared" si="2638"/>
        <v>-0.0640625</v>
      </c>
      <c r="N2640" s="5">
        <f t="shared" si="2638"/>
        <v>-0.05078125</v>
      </c>
      <c r="O2640" s="5">
        <f t="shared" si="2638"/>
        <v>-0.0435546875</v>
      </c>
      <c r="P2640" s="5">
        <f t="shared" si="2638"/>
        <v>-0.0387228260869565</v>
      </c>
    </row>
    <row r="2641" ht="19" customHeight="1" spans="1:16">
      <c r="A2641" s="2" t="s">
        <v>301</v>
      </c>
      <c r="B2641" s="2">
        <v>47</v>
      </c>
      <c r="C2641" s="3">
        <f>AVERAGE('GRPO原始 0923'!F3207:F3211)</f>
        <v>0.415625</v>
      </c>
      <c r="D2641" s="3">
        <f>AVERAGE('GRPO原始 0923'!F3202:F3211)</f>
        <v>0.378125</v>
      </c>
      <c r="E2641" s="3">
        <f>AVERAGE('GRPO原始 0923'!F3197:F3211)</f>
        <v>0.363020833333333</v>
      </c>
      <c r="F2641" s="3">
        <f>AVERAGE('GRPO原始 0923'!F3192:F3211)</f>
        <v>0.371484375</v>
      </c>
      <c r="G2641" s="3">
        <f>AVERAGE('GRPO原始 0923'!F3182:F3211)</f>
        <v>0.36171875</v>
      </c>
      <c r="H2641" s="3">
        <f>AVERAGE('GRPO原始 0923'!F3172:F3211)</f>
        <v>0.3552734375</v>
      </c>
      <c r="I2641" s="3">
        <f>AVERAGE('GRPO原始 0923'!F3165:F3211)</f>
        <v>0.353723404255319</v>
      </c>
      <c r="J2641" s="5">
        <f t="shared" ref="J2641:P2641" si="2639">C2641-C2160</f>
        <v>-0.0484375</v>
      </c>
      <c r="K2641" s="5">
        <f t="shared" si="2639"/>
        <v>-0.05390625</v>
      </c>
      <c r="L2641" s="5">
        <f t="shared" si="2639"/>
        <v>-0.0682291666666667</v>
      </c>
      <c r="M2641" s="5">
        <f t="shared" si="2639"/>
        <v>-0.066015625</v>
      </c>
      <c r="N2641" s="5">
        <f t="shared" si="2639"/>
        <v>-0.053125</v>
      </c>
      <c r="O2641" s="5">
        <f t="shared" si="2639"/>
        <v>-0.0478515625</v>
      </c>
      <c r="P2641" s="5">
        <f t="shared" si="2639"/>
        <v>-0.0402260638297872</v>
      </c>
    </row>
    <row r="2642" ht="19" customHeight="1" spans="1:16">
      <c r="A2642" s="2" t="s">
        <v>301</v>
      </c>
      <c r="B2642" s="2">
        <v>48</v>
      </c>
      <c r="C2642" s="3">
        <f>AVERAGE('GRPO原始 0923'!F3208:F3212)</f>
        <v>0.4109375</v>
      </c>
      <c r="D2642" s="3">
        <f>AVERAGE('GRPO原始 0923'!F3203:F3212)</f>
        <v>0.38828125</v>
      </c>
      <c r="E2642" s="3">
        <f>AVERAGE('GRPO原始 0923'!F3198:F3212)</f>
        <v>0.372395833333333</v>
      </c>
      <c r="F2642" s="3">
        <f>AVERAGE('GRPO原始 0923'!F3193:F3212)</f>
        <v>0.368359375</v>
      </c>
      <c r="G2642" s="3">
        <f>AVERAGE('GRPO原始 0923'!F3183:F3212)</f>
        <v>0.3703125</v>
      </c>
      <c r="H2642" s="3">
        <f>AVERAGE('GRPO原始 0923'!F3173:F3212)</f>
        <v>0.3591796875</v>
      </c>
      <c r="I2642" s="3">
        <f>AVERAGE('GRPO原始 0923'!F3165:F3212)</f>
        <v>0.35546875</v>
      </c>
      <c r="J2642" s="5">
        <f t="shared" ref="J2642:P2642" si="2640">C2642-C2161</f>
        <v>-0.034375</v>
      </c>
      <c r="K2642" s="5">
        <f t="shared" si="2640"/>
        <v>-0.05546875</v>
      </c>
      <c r="L2642" s="5">
        <f t="shared" si="2640"/>
        <v>-0.0572916666666667</v>
      </c>
      <c r="M2642" s="5">
        <f t="shared" si="2640"/>
        <v>-0.067578125</v>
      </c>
      <c r="N2642" s="5">
        <f t="shared" si="2640"/>
        <v>-0.0505208333333333</v>
      </c>
      <c r="O2642" s="5">
        <f t="shared" si="2640"/>
        <v>-0.0470703125</v>
      </c>
      <c r="P2642" s="5">
        <f t="shared" si="2640"/>
        <v>-0.0392252604166667</v>
      </c>
    </row>
    <row r="2643" ht="19" customHeight="1" spans="1:16">
      <c r="A2643" s="2" t="s">
        <v>301</v>
      </c>
      <c r="B2643" s="2">
        <v>49</v>
      </c>
      <c r="C2643" s="3">
        <f>AVERAGE('GRPO原始 0923'!F3209:F3213)</f>
        <v>0.4328125</v>
      </c>
      <c r="D2643" s="3">
        <f>AVERAGE('GRPO原始 0923'!F3204:F3213)</f>
        <v>0.39140625</v>
      </c>
      <c r="E2643" s="3">
        <f>AVERAGE('GRPO原始 0923'!F3199:F3213)</f>
        <v>0.385416666666667</v>
      </c>
      <c r="F2643" s="3">
        <f>AVERAGE('GRPO原始 0923'!F3194:F3213)</f>
        <v>0.373828125</v>
      </c>
      <c r="G2643" s="3">
        <f>AVERAGE('GRPO原始 0923'!F3184:F3213)</f>
        <v>0.373958333333333</v>
      </c>
      <c r="H2643" s="3">
        <f>AVERAGE('GRPO原始 0923'!F3174:F3213)</f>
        <v>0.36171875</v>
      </c>
      <c r="I2643" s="3">
        <f>AVERAGE('GRPO原始 0923'!F3165:F3213)</f>
        <v>0.357621173469388</v>
      </c>
      <c r="J2643" s="5">
        <f t="shared" ref="J2643:P2643" si="2641">C2643-C2162</f>
        <v>-0.0078125</v>
      </c>
      <c r="K2643" s="5">
        <f t="shared" si="2641"/>
        <v>-0.04375</v>
      </c>
      <c r="L2643" s="5">
        <f t="shared" si="2641"/>
        <v>-0.0421875</v>
      </c>
      <c r="M2643" s="5">
        <f t="shared" si="2641"/>
        <v>-0.0640625</v>
      </c>
      <c r="N2643" s="5">
        <f t="shared" si="2641"/>
        <v>-0.04765625</v>
      </c>
      <c r="O2643" s="5">
        <f t="shared" si="2641"/>
        <v>-0.04375</v>
      </c>
      <c r="P2643" s="5">
        <f t="shared" si="2641"/>
        <v>-0.0369897959183673</v>
      </c>
    </row>
    <row r="2644" ht="19" customHeight="1" spans="1:16">
      <c r="A2644" s="2" t="s">
        <v>301</v>
      </c>
      <c r="B2644" s="2">
        <v>50</v>
      </c>
      <c r="C2644" s="3">
        <f>AVERAGE('GRPO原始 0923'!F3210:F3214)</f>
        <v>0.4375</v>
      </c>
      <c r="D2644" s="3">
        <f>AVERAGE('GRPO原始 0923'!F3205:F3214)</f>
        <v>0.3921875</v>
      </c>
      <c r="E2644" s="3">
        <f>AVERAGE('GRPO原始 0923'!F3200:F3214)</f>
        <v>0.39375</v>
      </c>
      <c r="F2644" s="3">
        <f>AVERAGE('GRPO原始 0923'!F3195:F3214)</f>
        <v>0.375390625</v>
      </c>
      <c r="G2644" s="3">
        <f>AVERAGE('GRPO原始 0923'!F3185:F3214)</f>
        <v>0.37421875</v>
      </c>
      <c r="H2644" s="3">
        <f>AVERAGE('GRPO原始 0923'!F3175:F3214)</f>
        <v>0.362890625</v>
      </c>
      <c r="I2644" s="3">
        <f>AVERAGE('GRPO原始 0923'!F3165:F3214)</f>
        <v>0.359375</v>
      </c>
      <c r="J2644" s="5">
        <f t="shared" ref="J2644:P2644" si="2642">C2644-C2163</f>
        <v>-0.01875</v>
      </c>
      <c r="K2644" s="5">
        <f t="shared" si="2642"/>
        <v>-0.0453125</v>
      </c>
      <c r="L2644" s="5">
        <f t="shared" si="2642"/>
        <v>-0.0401041666666667</v>
      </c>
      <c r="M2644" s="5">
        <f t="shared" si="2642"/>
        <v>-0.06484375</v>
      </c>
      <c r="N2644" s="5">
        <f t="shared" si="2642"/>
        <v>-0.0505208333333333</v>
      </c>
      <c r="O2644" s="5">
        <f t="shared" si="2642"/>
        <v>-0.0443359375</v>
      </c>
      <c r="P2644" s="5">
        <f t="shared" si="2642"/>
        <v>-0.03734375</v>
      </c>
    </row>
    <row r="2645" ht="19" customHeight="1" spans="1:16">
      <c r="A2645" s="2" t="s">
        <v>301</v>
      </c>
      <c r="B2645" s="2">
        <v>51</v>
      </c>
      <c r="C2645" s="3">
        <f>AVERAGE('GRPO原始 0923'!F3211:F3215)</f>
        <v>0.41875</v>
      </c>
      <c r="D2645" s="3">
        <f>AVERAGE('GRPO原始 0923'!F3206:F3215)</f>
        <v>0.40390625</v>
      </c>
      <c r="E2645" s="3">
        <f>AVERAGE('GRPO原始 0923'!F3201:F3215)</f>
        <v>0.386458333333333</v>
      </c>
      <c r="F2645" s="3">
        <f>AVERAGE('GRPO原始 0923'!F3196:F3215)</f>
        <v>0.378515625</v>
      </c>
      <c r="G2645" s="3">
        <f>AVERAGE('GRPO原始 0923'!F3186:F3215)</f>
        <v>0.373177083333333</v>
      </c>
      <c r="H2645" s="3">
        <f>AVERAGE('GRPO原始 0923'!F3176:F3215)</f>
        <v>0.363671875</v>
      </c>
      <c r="I2645" s="3">
        <f>AVERAGE('GRPO原始 0923'!F3166:F3215)</f>
        <v>0.35796875</v>
      </c>
      <c r="J2645" s="5">
        <f t="shared" ref="J2645:P2645" si="2643">C2645-C2164</f>
        <v>-0.0078125</v>
      </c>
      <c r="K2645" s="5">
        <f t="shared" si="2643"/>
        <v>-0.03125</v>
      </c>
      <c r="L2645" s="5">
        <f t="shared" si="2643"/>
        <v>-0.0390625</v>
      </c>
      <c r="M2645" s="5">
        <f t="shared" si="2643"/>
        <v>-0.051171875</v>
      </c>
      <c r="N2645" s="5">
        <f t="shared" si="2643"/>
        <v>-0.0481770833333333</v>
      </c>
      <c r="O2645" s="5">
        <f t="shared" si="2643"/>
        <v>-0.044140625</v>
      </c>
      <c r="P2645" s="5">
        <f t="shared" si="2643"/>
        <v>-0.03640625</v>
      </c>
    </row>
    <row r="2646" ht="19" customHeight="1" spans="1:16">
      <c r="A2646" s="2" t="s">
        <v>301</v>
      </c>
      <c r="B2646" s="2">
        <v>52</v>
      </c>
      <c r="C2646" s="3">
        <f>AVERAGE('GRPO原始 0923'!F3212:F3216)</f>
        <v>0.4359375</v>
      </c>
      <c r="D2646" s="3">
        <f>AVERAGE('GRPO原始 0923'!F3207:F3216)</f>
        <v>0.42578125</v>
      </c>
      <c r="E2646" s="3">
        <f>AVERAGE('GRPO原始 0923'!F3202:F3216)</f>
        <v>0.397395833333333</v>
      </c>
      <c r="F2646" s="3">
        <f>AVERAGE('GRPO原始 0923'!F3197:F3216)</f>
        <v>0.38125</v>
      </c>
      <c r="G2646" s="3">
        <f>AVERAGE('GRPO原始 0923'!F3187:F3216)</f>
        <v>0.374479166666667</v>
      </c>
      <c r="H2646" s="3">
        <f>AVERAGE('GRPO原始 0923'!F3177:F3216)</f>
        <v>0.36484375</v>
      </c>
      <c r="I2646" s="3">
        <f>AVERAGE('GRPO原始 0923'!F3167:F3216)</f>
        <v>0.3590625</v>
      </c>
      <c r="J2646" s="5">
        <f t="shared" ref="J2646:P2646" si="2644">C2646-C2165</f>
        <v>0.015625</v>
      </c>
      <c r="K2646" s="5">
        <f t="shared" si="2644"/>
        <v>-0.01640625</v>
      </c>
      <c r="L2646" s="5">
        <f t="shared" si="2644"/>
        <v>-0.0307291666666666</v>
      </c>
      <c r="M2646" s="5">
        <f t="shared" si="2644"/>
        <v>-0.047265625</v>
      </c>
      <c r="N2646" s="5">
        <f t="shared" si="2644"/>
        <v>-0.0479166666666667</v>
      </c>
      <c r="O2646" s="5">
        <f t="shared" si="2644"/>
        <v>-0.0421875</v>
      </c>
      <c r="P2646" s="5">
        <f t="shared" si="2644"/>
        <v>-0.0359375</v>
      </c>
    </row>
    <row r="2647" ht="19" customHeight="1" spans="1:16">
      <c r="A2647" s="2" t="s">
        <v>301</v>
      </c>
      <c r="B2647" s="2">
        <v>53</v>
      </c>
      <c r="C2647" s="3">
        <f>AVERAGE('GRPO原始 0923'!F3213:F3217)</f>
        <v>0.425</v>
      </c>
      <c r="D2647" s="3">
        <f>AVERAGE('GRPO原始 0923'!F3208:F3217)</f>
        <v>0.41796875</v>
      </c>
      <c r="E2647" s="3">
        <f>AVERAGE('GRPO原始 0923'!F3203:F3217)</f>
        <v>0.400520833333333</v>
      </c>
      <c r="F2647" s="3">
        <f>AVERAGE('GRPO原始 0923'!F3198:F3217)</f>
        <v>0.385546875</v>
      </c>
      <c r="G2647" s="3">
        <f>AVERAGE('GRPO原始 0923'!F3188:F3217)</f>
        <v>0.375</v>
      </c>
      <c r="H2647" s="3">
        <f>AVERAGE('GRPO原始 0923'!F3178:F3217)</f>
        <v>0.367578125</v>
      </c>
      <c r="I2647" s="3">
        <f>AVERAGE('GRPO原始 0923'!F3168:F3217)</f>
        <v>0.3578125</v>
      </c>
      <c r="J2647" s="5">
        <f t="shared" ref="J2647:P2647" si="2645">C2647-C2166</f>
        <v>0.0140625</v>
      </c>
      <c r="K2647" s="5">
        <f t="shared" si="2645"/>
        <v>-0.01015625</v>
      </c>
      <c r="L2647" s="5">
        <f t="shared" si="2645"/>
        <v>-0.0322916666666667</v>
      </c>
      <c r="M2647" s="5">
        <f t="shared" si="2645"/>
        <v>-0.039453125</v>
      </c>
      <c r="N2647" s="5">
        <f t="shared" si="2645"/>
        <v>-0.0471354166666667</v>
      </c>
      <c r="O2647" s="5">
        <f t="shared" si="2645"/>
        <v>-0.041796875</v>
      </c>
      <c r="P2647" s="5">
        <f t="shared" si="2645"/>
        <v>-0.0365625</v>
      </c>
    </row>
    <row r="2648" ht="19" customHeight="1" spans="1:16">
      <c r="A2648" s="2" t="s">
        <v>301</v>
      </c>
      <c r="B2648" s="2">
        <v>54</v>
      </c>
      <c r="C2648" s="3">
        <f>AVERAGE('GRPO原始 0923'!F3214:F3218)</f>
        <v>0.3953125</v>
      </c>
      <c r="D2648" s="3">
        <f>AVERAGE('GRPO原始 0923'!F3209:F3218)</f>
        <v>0.4140625</v>
      </c>
      <c r="E2648" s="3">
        <f>AVERAGE('GRPO原始 0923'!F3204:F3218)</f>
        <v>0.392708333333333</v>
      </c>
      <c r="F2648" s="3">
        <f>AVERAGE('GRPO原始 0923'!F3199:F3218)</f>
        <v>0.387890625</v>
      </c>
      <c r="G2648" s="3">
        <f>AVERAGE('GRPO原始 0923'!F3189:F3218)</f>
        <v>0.37265625</v>
      </c>
      <c r="H2648" s="3">
        <f>AVERAGE('GRPO原始 0923'!F3179:F3218)</f>
        <v>0.3677734375</v>
      </c>
      <c r="I2648" s="3">
        <f>AVERAGE('GRPO原始 0923'!F3169:F3218)</f>
        <v>0.35734375</v>
      </c>
      <c r="J2648" s="5">
        <f t="shared" ref="J2648:P2648" si="2646">C2648-C2167</f>
        <v>0.00468750000000001</v>
      </c>
      <c r="K2648" s="5">
        <f t="shared" si="2646"/>
        <v>-0.00156250000000002</v>
      </c>
      <c r="L2648" s="5">
        <f t="shared" si="2646"/>
        <v>-0.0276041666666667</v>
      </c>
      <c r="M2648" s="5">
        <f t="shared" si="2646"/>
        <v>-0.03046875</v>
      </c>
      <c r="N2648" s="5">
        <f t="shared" si="2646"/>
        <v>-0.0427083333333333</v>
      </c>
      <c r="O2648" s="5">
        <f t="shared" si="2646"/>
        <v>-0.041015625</v>
      </c>
      <c r="P2648" s="5">
        <f t="shared" si="2646"/>
        <v>-0.03578125</v>
      </c>
    </row>
    <row r="2649" ht="19" customHeight="1" spans="1:16">
      <c r="A2649" s="2" t="s">
        <v>301</v>
      </c>
      <c r="B2649" s="2">
        <v>55</v>
      </c>
      <c r="C2649" s="3">
        <f>AVERAGE('GRPO原始 0923'!F3215:F3219)</f>
        <v>0.41875</v>
      </c>
      <c r="D2649" s="3">
        <f>AVERAGE('GRPO原始 0923'!F3210:F3219)</f>
        <v>0.428125</v>
      </c>
      <c r="E2649" s="3">
        <f>AVERAGE('GRPO原始 0923'!F3205:F3219)</f>
        <v>0.401041666666667</v>
      </c>
      <c r="F2649" s="3">
        <f>AVERAGE('GRPO原始 0923'!F3200:F3219)</f>
        <v>0.4</v>
      </c>
      <c r="G2649" s="3">
        <f>AVERAGE('GRPO原始 0923'!F3190:F3219)</f>
        <v>0.380729166666667</v>
      </c>
      <c r="H2649" s="3">
        <f>AVERAGE('GRPO原始 0923'!F3180:F3219)</f>
        <v>0.3740234375</v>
      </c>
      <c r="I2649" s="3">
        <f>AVERAGE('GRPO原始 0923'!F3170:F3219)</f>
        <v>0.364375</v>
      </c>
      <c r="J2649" s="5">
        <f t="shared" ref="J2649:P2649" si="2647">C2649-C2168</f>
        <v>0.0421875</v>
      </c>
      <c r="K2649" s="5">
        <f t="shared" si="2647"/>
        <v>0.01171875</v>
      </c>
      <c r="L2649" s="5">
        <f t="shared" si="2647"/>
        <v>-0.0161458333333333</v>
      </c>
      <c r="M2649" s="5">
        <f t="shared" si="2647"/>
        <v>-0.01953125</v>
      </c>
      <c r="N2649" s="5">
        <f t="shared" si="2647"/>
        <v>-0.0388020833333333</v>
      </c>
      <c r="O2649" s="5">
        <f t="shared" si="2647"/>
        <v>-0.036328125</v>
      </c>
      <c r="P2649" s="5">
        <f t="shared" si="2647"/>
        <v>-0.033125</v>
      </c>
    </row>
    <row r="2650" ht="19" customHeight="1" spans="1:16">
      <c r="A2650" s="2" t="s">
        <v>301</v>
      </c>
      <c r="B2650" s="2">
        <v>56</v>
      </c>
      <c r="C2650" s="3">
        <f>AVERAGE('GRPO原始 0923'!F3216:F3220)</f>
        <v>0.4140625</v>
      </c>
      <c r="D2650" s="3">
        <f>AVERAGE('GRPO原始 0923'!F3211:F3220)</f>
        <v>0.41640625</v>
      </c>
      <c r="E2650" s="3">
        <f>AVERAGE('GRPO原始 0923'!F3206:F3220)</f>
        <v>0.407291666666667</v>
      </c>
      <c r="F2650" s="3">
        <f>AVERAGE('GRPO原始 0923'!F3201:F3220)</f>
        <v>0.393359375</v>
      </c>
      <c r="G2650" s="3">
        <f>AVERAGE('GRPO原始 0923'!F3191:F3220)</f>
        <v>0.382291666666667</v>
      </c>
      <c r="H2650" s="3">
        <f>AVERAGE('GRPO原始 0923'!F3181:F3220)</f>
        <v>0.3744140625</v>
      </c>
      <c r="I2650" s="3">
        <f>AVERAGE('GRPO原始 0923'!F3171:F3220)</f>
        <v>0.36609375</v>
      </c>
      <c r="J2650" s="5">
        <f t="shared" ref="J2650:P2650" si="2648">C2650-C2169</f>
        <v>0.03125</v>
      </c>
      <c r="K2650" s="5">
        <f t="shared" si="2648"/>
        <v>0.01171875</v>
      </c>
      <c r="L2650" s="5">
        <f t="shared" si="2648"/>
        <v>-0.0104166666666667</v>
      </c>
      <c r="M2650" s="5">
        <f t="shared" si="2648"/>
        <v>-0.021484375</v>
      </c>
      <c r="N2650" s="5">
        <f t="shared" si="2648"/>
        <v>-0.0388020833333333</v>
      </c>
      <c r="O2650" s="5">
        <f t="shared" si="2648"/>
        <v>-0.03515625</v>
      </c>
      <c r="P2650" s="5">
        <f t="shared" si="2648"/>
        <v>-0.0325</v>
      </c>
    </row>
    <row r="2651" ht="19" customHeight="1" spans="1:16">
      <c r="A2651" s="2" t="s">
        <v>301</v>
      </c>
      <c r="B2651" s="2">
        <v>57</v>
      </c>
      <c r="C2651" s="3">
        <f>AVERAGE('GRPO原始 0923'!F3217:F3221)</f>
        <v>0.4265625</v>
      </c>
      <c r="D2651" s="3">
        <f>AVERAGE('GRPO原始 0923'!F3212:F3221)</f>
        <v>0.43125</v>
      </c>
      <c r="E2651" s="3">
        <f>AVERAGE('GRPO原始 0923'!F3207:F3221)</f>
        <v>0.426041666666667</v>
      </c>
      <c r="F2651" s="3">
        <f>AVERAGE('GRPO原始 0923'!F3202:F3221)</f>
        <v>0.4046875</v>
      </c>
      <c r="G2651" s="3">
        <f>AVERAGE('GRPO原始 0923'!F3192:F3221)</f>
        <v>0.39140625</v>
      </c>
      <c r="H2651" s="3">
        <f>AVERAGE('GRPO原始 0923'!F3182:F3221)</f>
        <v>0.3791015625</v>
      </c>
      <c r="I2651" s="3">
        <f>AVERAGE('GRPO原始 0923'!F3172:F3221)</f>
        <v>0.37046875</v>
      </c>
      <c r="J2651" s="5">
        <f t="shared" ref="J2651:P2651" si="2649">C2651-C2170</f>
        <v>0.0484375</v>
      </c>
      <c r="K2651" s="5">
        <f t="shared" si="2649"/>
        <v>0.03203125</v>
      </c>
      <c r="L2651" s="5">
        <f t="shared" si="2649"/>
        <v>0.00520833333333331</v>
      </c>
      <c r="M2651" s="5">
        <f t="shared" si="2649"/>
        <v>-0.0109375</v>
      </c>
      <c r="N2651" s="5">
        <f t="shared" si="2649"/>
        <v>-0.0333333333333333</v>
      </c>
      <c r="O2651" s="5">
        <f t="shared" si="2649"/>
        <v>-0.0318359375</v>
      </c>
      <c r="P2651" s="5">
        <f t="shared" si="2649"/>
        <v>-0.031875</v>
      </c>
    </row>
    <row r="2652" ht="19" customHeight="1" spans="1:16">
      <c r="A2652" s="2" t="s">
        <v>301</v>
      </c>
      <c r="B2652" s="2">
        <v>58</v>
      </c>
      <c r="C2652" s="3">
        <f>AVERAGE('GRPO原始 0923'!F3218:F3222)</f>
        <v>0.4171875</v>
      </c>
      <c r="D2652" s="3">
        <f>AVERAGE('GRPO原始 0923'!F3213:F3222)</f>
        <v>0.42109375</v>
      </c>
      <c r="E2652" s="3">
        <f>AVERAGE('GRPO原始 0923'!F3208:F3222)</f>
        <v>0.417708333333333</v>
      </c>
      <c r="F2652" s="3">
        <f>AVERAGE('GRPO原始 0923'!F3203:F3222)</f>
        <v>0.4046875</v>
      </c>
      <c r="G2652" s="3">
        <f>AVERAGE('GRPO原始 0923'!F3193:F3222)</f>
        <v>0.3859375</v>
      </c>
      <c r="H2652" s="3">
        <f>AVERAGE('GRPO原始 0923'!F3183:F3222)</f>
        <v>0.3830078125</v>
      </c>
      <c r="I2652" s="3">
        <f>AVERAGE('GRPO原始 0923'!F3173:F3222)</f>
        <v>0.3715625</v>
      </c>
      <c r="J2652" s="5">
        <f t="shared" ref="J2652:P2652" si="2650">C2652-C2171</f>
        <v>0.040625</v>
      </c>
      <c r="K2652" s="5">
        <f t="shared" si="2650"/>
        <v>0.02734375</v>
      </c>
      <c r="L2652" s="5">
        <f t="shared" si="2650"/>
        <v>0.00677083333333334</v>
      </c>
      <c r="M2652" s="5">
        <f t="shared" si="2650"/>
        <v>-0.0140625</v>
      </c>
      <c r="N2652" s="5">
        <f t="shared" si="2650"/>
        <v>-0.0359375</v>
      </c>
      <c r="O2652" s="5">
        <f t="shared" si="2650"/>
        <v>-0.0310546875</v>
      </c>
      <c r="P2652" s="5">
        <f t="shared" si="2650"/>
        <v>-0.0321875</v>
      </c>
    </row>
    <row r="2653" ht="19" customHeight="1" spans="1:16">
      <c r="A2653" s="2" t="s">
        <v>301</v>
      </c>
      <c r="B2653" s="2">
        <v>59</v>
      </c>
      <c r="C2653" s="3">
        <f>AVERAGE('GRPO原始 0923'!F3219:F3223)</f>
        <v>0.44375</v>
      </c>
      <c r="D2653" s="3">
        <f>AVERAGE('GRPO原始 0923'!F3214:F3223)</f>
        <v>0.41953125</v>
      </c>
      <c r="E2653" s="3">
        <f>AVERAGE('GRPO原始 0923'!F3209:F3223)</f>
        <v>0.423958333333333</v>
      </c>
      <c r="F2653" s="3">
        <f>AVERAGE('GRPO原始 0923'!F3204:F3223)</f>
        <v>0.40546875</v>
      </c>
      <c r="G2653" s="3">
        <f>AVERAGE('GRPO原始 0923'!F3194:F3223)</f>
        <v>0.3890625</v>
      </c>
      <c r="H2653" s="3">
        <f>AVERAGE('GRPO原始 0923'!F3184:F3223)</f>
        <v>0.3853515625</v>
      </c>
      <c r="I2653" s="3">
        <f>AVERAGE('GRPO原始 0923'!F3174:F3223)</f>
        <v>0.37328125</v>
      </c>
      <c r="J2653" s="5">
        <f t="shared" ref="J2653:P2653" si="2651">C2653-C2172</f>
        <v>0.0421875</v>
      </c>
      <c r="K2653" s="5">
        <f t="shared" si="2651"/>
        <v>0.0234375</v>
      </c>
      <c r="L2653" s="5">
        <f t="shared" si="2651"/>
        <v>0.0130208333333333</v>
      </c>
      <c r="M2653" s="5">
        <f t="shared" si="2651"/>
        <v>-0.01015625</v>
      </c>
      <c r="N2653" s="5">
        <f t="shared" si="2651"/>
        <v>-0.0348958333333333</v>
      </c>
      <c r="O2653" s="5">
        <f t="shared" si="2651"/>
        <v>-0.0298828125</v>
      </c>
      <c r="P2653" s="5">
        <f t="shared" si="2651"/>
        <v>-0.0303125</v>
      </c>
    </row>
  </sheetData>
  <pageMargins left="0.7" right="0.7" top="0.75" bottom="0.75" header="0.3" footer="0.3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98"/>
  <sheetViews>
    <sheetView showGridLines="0" zoomScale="85" zoomScaleNormal="85" topLeftCell="B1" workbookViewId="0">
      <pane ySplit="1" topLeftCell="A65" activePane="bottomLeft" state="frozen"/>
      <selection/>
      <selection pane="bottomLeft" activeCell="K79" sqref="K79"/>
    </sheetView>
  </sheetViews>
  <sheetFormatPr defaultColWidth="9" defaultRowHeight="14.25"/>
  <cols>
    <col min="1" max="1" width="19" customWidth="1"/>
    <col min="2" max="5" width="23" customWidth="1"/>
    <col min="6" max="6" width="32" customWidth="1"/>
    <col min="7" max="7" width="3" customWidth="1"/>
    <col min="8" max="8" width="37" customWidth="1"/>
    <col min="9" max="9" width="43" customWidth="1"/>
  </cols>
  <sheetData>
    <row r="1" ht="20" customHeight="1" spans="1:14">
      <c r="A1" s="1" t="s">
        <v>0</v>
      </c>
      <c r="B1" s="1" t="s">
        <v>333</v>
      </c>
      <c r="C1" s="1" t="s">
        <v>334</v>
      </c>
      <c r="D1" s="1" t="s">
        <v>134</v>
      </c>
      <c r="E1" s="1" t="s">
        <v>335</v>
      </c>
      <c r="F1" s="1" t="s">
        <v>336</v>
      </c>
      <c r="G1" s="2"/>
      <c r="H1" s="1" t="s">
        <v>189</v>
      </c>
      <c r="I1" s="1" t="s">
        <v>145</v>
      </c>
      <c r="L1" s="1" t="s">
        <v>334</v>
      </c>
    </row>
    <row r="2" ht="20" customHeight="1" spans="1:14">
      <c r="A2" s="2">
        <v>1</v>
      </c>
      <c r="B2" s="3">
        <v>0.3046875</v>
      </c>
      <c r="C2" s="3">
        <v>0.3203125</v>
      </c>
      <c r="D2" s="3">
        <f>IF(B2="","",AVERAGE(B2:B2))</f>
        <v>0.3046875</v>
      </c>
      <c r="E2" s="3">
        <f>AVERAGE(C2:C2)</f>
        <v>0.3203125</v>
      </c>
      <c r="F2" s="2" t="str">
        <f t="shared" ref="F2:F65" si="0">IF(D2="","",IF(D2&gt;=$I$7,A2,""))</f>
        <v/>
      </c>
      <c r="G2" s="2"/>
      <c r="H2" s="2" t="s">
        <v>337</v>
      </c>
      <c r="I2" s="2">
        <v>20</v>
      </c>
      <c r="L2" s="3">
        <v>0.3203125</v>
      </c>
      <c r="N2" s="4" t="s">
        <v>338</v>
      </c>
    </row>
    <row r="3" ht="20" customHeight="1" spans="1:14">
      <c r="A3" s="2">
        <v>2</v>
      </c>
      <c r="B3" s="3">
        <v>0.3359375</v>
      </c>
      <c r="C3" s="3">
        <v>0.34375</v>
      </c>
      <c r="D3" s="3">
        <f>IF(B3="","",AVERAGE(B2:B3))</f>
        <v>0.3203125</v>
      </c>
      <c r="E3" s="3">
        <f>AVERAGE(C2:C3)</f>
        <v>0.33203125</v>
      </c>
      <c r="F3" s="2" t="str">
        <f t="shared" si="0"/>
        <v/>
      </c>
      <c r="G3" s="2"/>
      <c r="H3" s="2" t="s">
        <v>10</v>
      </c>
      <c r="I3" s="2">
        <v>2.5</v>
      </c>
      <c r="L3" s="3">
        <v>0.34375</v>
      </c>
      <c r="N3" s="4" t="s">
        <v>339</v>
      </c>
    </row>
    <row r="4" ht="20" customHeight="1" spans="1:14">
      <c r="A4" s="2">
        <v>3</v>
      </c>
      <c r="B4" s="3">
        <v>0.296875</v>
      </c>
      <c r="C4" s="3">
        <v>0.375</v>
      </c>
      <c r="D4" s="3">
        <f>IF(B4="","",AVERAGE(B2:B4))</f>
        <v>0.3125</v>
      </c>
      <c r="E4" s="3">
        <f>AVERAGE(C2:C4)</f>
        <v>0.346354166666667</v>
      </c>
      <c r="F4" s="2" t="str">
        <f t="shared" si="0"/>
        <v/>
      </c>
      <c r="G4" s="2"/>
      <c r="H4" s="2" t="s">
        <v>216</v>
      </c>
      <c r="I4" s="2" t="s">
        <v>45</v>
      </c>
      <c r="L4" s="3">
        <v>0.375</v>
      </c>
    </row>
    <row r="5" ht="20" customHeight="1" spans="1:14">
      <c r="A5" s="2">
        <v>4</v>
      </c>
      <c r="B5" s="3">
        <v>0.3671875</v>
      </c>
      <c r="C5" s="3">
        <v>0.3671875</v>
      </c>
      <c r="D5" s="3">
        <f>IF(B5="","",AVERAGE(B2:B5))</f>
        <v>0.326171875</v>
      </c>
      <c r="E5" s="3">
        <f>AVERAGE(C2:C5)</f>
        <v>0.3515625</v>
      </c>
      <c r="F5" s="2" t="str">
        <f t="shared" si="0"/>
        <v/>
      </c>
      <c r="G5" s="2"/>
      <c r="H5" s="2" t="s">
        <v>340</v>
      </c>
      <c r="I5" s="3">
        <f>MAX(D2:D198)</f>
        <v>0.61796875</v>
      </c>
      <c r="L5" s="3">
        <v>0.3671875</v>
      </c>
    </row>
    <row r="6" ht="20" customHeight="1" spans="1:14">
      <c r="A6" s="2">
        <v>5</v>
      </c>
      <c r="B6" s="3">
        <v>0.4453125</v>
      </c>
      <c r="C6" s="3">
        <v>0.4921875</v>
      </c>
      <c r="D6" s="3">
        <f>IF(B6="","",AVERAGE(B2:B6))</f>
        <v>0.35</v>
      </c>
      <c r="E6" s="3">
        <f>AVERAGE(C2:C6)</f>
        <v>0.3796875</v>
      </c>
      <c r="F6" s="2" t="str">
        <f t="shared" si="0"/>
        <v/>
      </c>
      <c r="G6" s="2"/>
      <c r="H6" s="2" t="s">
        <v>341</v>
      </c>
      <c r="I6" s="2">
        <f>INDEX(A2:A198,MATCH(I5,D2:D198,0))</f>
        <v>132</v>
      </c>
      <c r="L6" s="3">
        <v>0.4921875</v>
      </c>
    </row>
    <row r="7" ht="20" customHeight="1" spans="1:14">
      <c r="A7" s="2">
        <v>6</v>
      </c>
      <c r="B7" s="3">
        <v>0.3046875</v>
      </c>
      <c r="C7" s="3">
        <v>0.28125</v>
      </c>
      <c r="D7" s="3">
        <f>IF(B7="","",AVERAGE(B2:B7))</f>
        <v>0.342447916666667</v>
      </c>
      <c r="E7" s="3">
        <f>AVERAGE(C2:C7)</f>
        <v>0.36328125</v>
      </c>
      <c r="F7" s="2" t="str">
        <f t="shared" si="0"/>
        <v/>
      </c>
      <c r="G7" s="2"/>
      <c r="H7" s="2" t="s">
        <v>342</v>
      </c>
      <c r="I7" s="3">
        <f>MAX(E2:E198)</f>
        <v>0.623046875</v>
      </c>
      <c r="L7" s="3">
        <v>0.28125</v>
      </c>
    </row>
    <row r="8" ht="20" customHeight="1" spans="1:14">
      <c r="A8" s="2">
        <v>7</v>
      </c>
      <c r="B8" s="3">
        <v>0.3828125</v>
      </c>
      <c r="C8" s="3">
        <v>0.421875</v>
      </c>
      <c r="D8" s="3">
        <f>IF(B8="","",AVERAGE(B2:B8))</f>
        <v>0.348214285714286</v>
      </c>
      <c r="E8" s="3">
        <f>AVERAGE(C2:C8)</f>
        <v>0.371651785714286</v>
      </c>
      <c r="F8" s="2" t="str">
        <f t="shared" si="0"/>
        <v/>
      </c>
      <c r="G8" s="2"/>
      <c r="H8" s="2" t="s">
        <v>343</v>
      </c>
      <c r="I8" s="2">
        <f>INDEX(A2:A198,MATCH(I7,E2:E198,0))</f>
        <v>80</v>
      </c>
      <c r="L8" s="3">
        <v>0.421875</v>
      </c>
    </row>
    <row r="9" ht="20" customHeight="1" spans="1:14">
      <c r="A9" s="2">
        <v>8</v>
      </c>
      <c r="B9" s="3">
        <v>0.3125</v>
      </c>
      <c r="C9" s="3">
        <v>0.3125</v>
      </c>
      <c r="D9" s="3">
        <f>IF(B9="","",AVERAGE(B2:B9))</f>
        <v>0.34375</v>
      </c>
      <c r="E9" s="3">
        <f>AVERAGE(C2:C9)</f>
        <v>0.3642578125</v>
      </c>
      <c r="F9" s="2" t="str">
        <f t="shared" si="0"/>
        <v/>
      </c>
      <c r="G9" s="2"/>
      <c r="H9" s="2" t="s">
        <v>344</v>
      </c>
      <c r="I9" s="3">
        <f>I7</f>
        <v>0.623046875</v>
      </c>
      <c r="L9" s="3">
        <v>0.3125</v>
      </c>
    </row>
    <row r="10" ht="20" customHeight="1" spans="1:14">
      <c r="A10" s="2">
        <v>9</v>
      </c>
      <c r="B10" s="3">
        <v>0.4296875</v>
      </c>
      <c r="C10" s="3">
        <v>0.4453125</v>
      </c>
      <c r="D10" s="3">
        <f>IF(B10="","",AVERAGE(B2:B10))</f>
        <v>0.353298611111111</v>
      </c>
      <c r="E10" s="3">
        <f>AVERAGE(C2:C10)</f>
        <v>0.373263888888889</v>
      </c>
      <c r="F10" s="2" t="str">
        <f t="shared" si="0"/>
        <v/>
      </c>
      <c r="G10" s="2"/>
      <c r="H10" s="2" t="s">
        <v>345</v>
      </c>
      <c r="I10" s="2" t="str">
        <f>IF(COUNT(F2:F198)=0,"--",MIN(F2:F198))</f>
        <v>--</v>
      </c>
      <c r="L10" s="3">
        <v>0.4453125</v>
      </c>
    </row>
    <row r="11" ht="20" customHeight="1" spans="1:14">
      <c r="A11" s="2">
        <v>10</v>
      </c>
      <c r="B11" s="3">
        <v>0.390625</v>
      </c>
      <c r="C11" s="3">
        <v>0.3671875</v>
      </c>
      <c r="D11" s="3">
        <f>IF(B11="","",AVERAGE(B2:B11))</f>
        <v>0.35703125</v>
      </c>
      <c r="E11" s="3">
        <f>AVERAGE(C2:C11)</f>
        <v>0.37265625</v>
      </c>
      <c r="F11" s="2" t="str">
        <f t="shared" si="0"/>
        <v/>
      </c>
      <c r="G11" s="2"/>
      <c r="H11" s="2" t="s">
        <v>346</v>
      </c>
      <c r="I11" s="3" t="str">
        <f>IF(ISNUMBER(I10),(I10-I8)/I10,"--")</f>
        <v>--</v>
      </c>
      <c r="L11" s="3">
        <v>0.3671875</v>
      </c>
    </row>
    <row r="12" ht="20" customHeight="1" spans="1:14">
      <c r="A12" s="2">
        <v>11</v>
      </c>
      <c r="B12" s="3">
        <v>0.328125</v>
      </c>
      <c r="C12" s="3">
        <v>0.328125</v>
      </c>
      <c r="D12" s="3">
        <f>IF(B12="","",AVERAGE(B2:B12))</f>
        <v>0.354403409090909</v>
      </c>
      <c r="E12" s="3">
        <f>AVERAGE(C2:C12)</f>
        <v>0.368607954545455</v>
      </c>
      <c r="F12" s="2" t="str">
        <f t="shared" si="0"/>
        <v/>
      </c>
      <c r="G12" s="2"/>
      <c r="H12" s="2" t="s">
        <v>347</v>
      </c>
      <c r="I12" s="2">
        <v>128</v>
      </c>
      <c r="L12" s="3">
        <v>0.328125</v>
      </c>
    </row>
    <row r="13" ht="20" customHeight="1" spans="1:14">
      <c r="A13" s="2">
        <v>12</v>
      </c>
      <c r="B13" s="3">
        <v>0.453125</v>
      </c>
      <c r="C13" s="3">
        <v>0.4609375</v>
      </c>
      <c r="D13" s="3">
        <f>IF(B13="","",AVERAGE(B2:B13))</f>
        <v>0.362630208333333</v>
      </c>
      <c r="E13" s="3">
        <f>AVERAGE(C2:C13)</f>
        <v>0.376302083333333</v>
      </c>
      <c r="F13" s="2" t="str">
        <f t="shared" si="0"/>
        <v/>
      </c>
      <c r="G13" s="2"/>
      <c r="H13" s="2" t="s">
        <v>151</v>
      </c>
      <c r="I13" s="2" t="s">
        <v>224</v>
      </c>
      <c r="L13" s="3">
        <v>0.4609375</v>
      </c>
    </row>
    <row r="14" ht="20" customHeight="1" spans="1:14">
      <c r="A14" s="2">
        <v>13</v>
      </c>
      <c r="B14" s="3">
        <v>0.484375</v>
      </c>
      <c r="C14" s="3">
        <v>0.484375</v>
      </c>
      <c r="D14" s="3">
        <f>IF(B14="","",AVERAGE(B2:B14))</f>
        <v>0.371995192307692</v>
      </c>
      <c r="E14" s="3">
        <f>AVERAGE(C2:C14)</f>
        <v>0.384615384615385</v>
      </c>
      <c r="F14" s="2" t="str">
        <f t="shared" si="0"/>
        <v/>
      </c>
      <c r="G14" s="2"/>
      <c r="H14" s="2" t="s">
        <v>153</v>
      </c>
      <c r="I14" s="2" t="s">
        <v>348</v>
      </c>
      <c r="L14" s="3">
        <v>0.484375</v>
      </c>
    </row>
    <row r="15" ht="20" customHeight="1" spans="1:14">
      <c r="A15" s="2">
        <v>14</v>
      </c>
      <c r="B15" s="3">
        <v>0.4296875</v>
      </c>
      <c r="C15" s="3">
        <v>0.3671875</v>
      </c>
      <c r="D15" s="3">
        <f>IF(B15="","",AVERAGE(B2:B15))</f>
        <v>0.376116071428571</v>
      </c>
      <c r="E15" s="3">
        <f>AVERAGE(C2:C15)</f>
        <v>0.383370535714286</v>
      </c>
      <c r="F15" s="2" t="str">
        <f t="shared" si="0"/>
        <v/>
      </c>
      <c r="G15" s="2"/>
      <c r="H15" s="2" t="s">
        <v>349</v>
      </c>
      <c r="I15" s="2" t="s">
        <v>350</v>
      </c>
      <c r="L15" s="3">
        <v>0.3671875</v>
      </c>
    </row>
    <row r="16" ht="20" customHeight="1" spans="1:14">
      <c r="A16" s="2">
        <v>15</v>
      </c>
      <c r="B16" s="3">
        <v>0.296875</v>
      </c>
      <c r="C16" s="3">
        <v>0.28125</v>
      </c>
      <c r="D16" s="3">
        <f>IF(B16="","",AVERAGE(B2:B16))</f>
        <v>0.370833333333333</v>
      </c>
      <c r="E16" s="3">
        <f>AVERAGE(C2:C16)</f>
        <v>0.3765625</v>
      </c>
      <c r="F16" s="2" t="str">
        <f t="shared" si="0"/>
        <v/>
      </c>
      <c r="G16" s="2"/>
      <c r="H16" s="2"/>
      <c r="I16" s="2"/>
      <c r="L16" s="3">
        <v>0.28125</v>
      </c>
    </row>
    <row r="17" ht="20" customHeight="1" spans="1:12">
      <c r="A17" s="2">
        <v>16</v>
      </c>
      <c r="B17" s="3">
        <v>0.453125</v>
      </c>
      <c r="C17" s="3">
        <v>0.390625</v>
      </c>
      <c r="D17" s="3">
        <f>IF(B17="","",AVERAGE(B2:B17))</f>
        <v>0.3759765625</v>
      </c>
      <c r="E17" s="3">
        <f>AVERAGE(C2:C17)</f>
        <v>0.37744140625</v>
      </c>
      <c r="F17" s="2" t="str">
        <f t="shared" si="0"/>
        <v/>
      </c>
      <c r="G17" s="2"/>
      <c r="H17" s="2" t="s">
        <v>190</v>
      </c>
      <c r="I17" s="2" t="s">
        <v>351</v>
      </c>
      <c r="L17" s="3">
        <v>0.390625</v>
      </c>
    </row>
    <row r="18" ht="20" customHeight="1" spans="1:12">
      <c r="A18" s="2">
        <v>17</v>
      </c>
      <c r="B18" s="3">
        <v>0.390625</v>
      </c>
      <c r="C18" s="3">
        <v>0.4765625</v>
      </c>
      <c r="D18" s="3">
        <f>IF(B18="","",AVERAGE(B2:B18))</f>
        <v>0.376838235294118</v>
      </c>
      <c r="E18" s="3">
        <f>AVERAGE(C2:C18)</f>
        <v>0.383272058823529</v>
      </c>
      <c r="F18" s="2" t="str">
        <f t="shared" si="0"/>
        <v/>
      </c>
      <c r="G18" s="2"/>
      <c r="H18" s="2" t="s">
        <v>352</v>
      </c>
      <c r="I18" s="2">
        <v>141</v>
      </c>
      <c r="L18" s="3">
        <v>0.4765625</v>
      </c>
    </row>
    <row r="19" ht="20" customHeight="1" spans="1:12">
      <c r="A19" s="2">
        <v>18</v>
      </c>
      <c r="B19" s="3">
        <v>0.453125</v>
      </c>
      <c r="C19" s="3">
        <v>0.453125</v>
      </c>
      <c r="D19" s="3">
        <f>IF(B19="","",AVERAGE(B2:B19))</f>
        <v>0.381076388888889</v>
      </c>
      <c r="E19" s="3">
        <f>AVERAGE(C2:C19)</f>
        <v>0.387152777777778</v>
      </c>
      <c r="F19" s="2" t="str">
        <f t="shared" si="0"/>
        <v/>
      </c>
      <c r="G19" s="2"/>
      <c r="H19" s="2" t="s">
        <v>353</v>
      </c>
      <c r="I19" s="2">
        <v>197</v>
      </c>
      <c r="L19" s="3">
        <v>0.453125</v>
      </c>
    </row>
    <row r="20" ht="20" customHeight="1" spans="1:12">
      <c r="A20" s="2">
        <v>19</v>
      </c>
      <c r="B20" s="3">
        <v>0.4921875</v>
      </c>
      <c r="C20" s="3">
        <v>0.46875</v>
      </c>
      <c r="D20" s="3">
        <f>IF(B20="","",AVERAGE(B2:B20))</f>
        <v>0.386924342105263</v>
      </c>
      <c r="E20" s="3">
        <f>AVERAGE(C2:C20)</f>
        <v>0.391447368421053</v>
      </c>
      <c r="F20" s="2" t="str">
        <f t="shared" si="0"/>
        <v/>
      </c>
      <c r="G20" s="2"/>
      <c r="H20" s="2"/>
      <c r="I20" s="2"/>
      <c r="L20" s="3">
        <v>0.46875</v>
      </c>
    </row>
    <row r="21" ht="20" customHeight="1" spans="1:12">
      <c r="A21" s="2">
        <v>20</v>
      </c>
      <c r="B21" s="3">
        <v>0.359375</v>
      </c>
      <c r="C21" s="3">
        <v>0.3359375</v>
      </c>
      <c r="D21" s="3">
        <f t="shared" ref="D21:D84" si="1">IF(B21="","",AVERAGE(B2:B21))</f>
        <v>0.385546875</v>
      </c>
      <c r="E21" s="3">
        <f t="shared" ref="E21:E84" si="2">AVERAGE(C2:C21)</f>
        <v>0.388671875</v>
      </c>
      <c r="F21" s="2" t="str">
        <f t="shared" si="0"/>
        <v/>
      </c>
      <c r="G21" s="2"/>
      <c r="H21" s="2"/>
      <c r="I21" s="2"/>
      <c r="L21" s="3">
        <v>0.3359375</v>
      </c>
    </row>
    <row r="22" ht="20" customHeight="1" spans="1:12">
      <c r="A22" s="2">
        <v>21</v>
      </c>
      <c r="B22" s="3">
        <v>0.4921875</v>
      </c>
      <c r="C22" s="3">
        <v>0.4140625</v>
      </c>
      <c r="D22" s="3">
        <f t="shared" si="1"/>
        <v>0.394921875</v>
      </c>
      <c r="E22" s="3">
        <f t="shared" si="2"/>
        <v>0.393359375</v>
      </c>
      <c r="F22" s="2" t="str">
        <f t="shared" si="0"/>
        <v/>
      </c>
      <c r="G22" s="2"/>
      <c r="H22" s="2"/>
      <c r="I22" s="2"/>
      <c r="L22" s="3">
        <v>0.4140625</v>
      </c>
    </row>
    <row r="23" ht="20" customHeight="1" spans="1:12">
      <c r="A23" s="2">
        <v>22</v>
      </c>
      <c r="B23" s="3">
        <v>0.4375</v>
      </c>
      <c r="C23" s="3">
        <v>0.484375</v>
      </c>
      <c r="D23" s="3">
        <f t="shared" si="1"/>
        <v>0.4</v>
      </c>
      <c r="E23" s="3">
        <f t="shared" si="2"/>
        <v>0.400390625</v>
      </c>
      <c r="F23" s="2" t="str">
        <f t="shared" si="0"/>
        <v/>
      </c>
      <c r="G23" s="2"/>
      <c r="H23" s="2"/>
      <c r="I23" s="2"/>
      <c r="L23" s="3">
        <v>0.484375</v>
      </c>
    </row>
    <row r="24" ht="20" customHeight="1" spans="1:12">
      <c r="A24" s="2">
        <v>23</v>
      </c>
      <c r="B24" s="3">
        <v>0.3671875</v>
      </c>
      <c r="C24" s="3">
        <v>0.4296875</v>
      </c>
      <c r="D24" s="3">
        <f t="shared" si="1"/>
        <v>0.403515625</v>
      </c>
      <c r="E24" s="3">
        <f t="shared" si="2"/>
        <v>0.403125</v>
      </c>
      <c r="F24" s="2" t="str">
        <f t="shared" si="0"/>
        <v/>
      </c>
      <c r="G24" s="2"/>
      <c r="H24" s="2"/>
      <c r="I24" s="2"/>
      <c r="L24" s="3">
        <v>0.4296875</v>
      </c>
    </row>
    <row r="25" ht="20" customHeight="1" spans="1:12">
      <c r="A25" s="2">
        <v>24</v>
      </c>
      <c r="B25" s="3">
        <v>0.4765625</v>
      </c>
      <c r="C25" s="3">
        <v>0.3515625</v>
      </c>
      <c r="D25" s="3">
        <f t="shared" si="1"/>
        <v>0.408984375</v>
      </c>
      <c r="E25" s="3">
        <f t="shared" si="2"/>
        <v>0.40234375</v>
      </c>
      <c r="F25" s="2" t="str">
        <f t="shared" si="0"/>
        <v/>
      </c>
      <c r="G25" s="2"/>
      <c r="H25" s="2"/>
      <c r="I25" s="2"/>
      <c r="L25" s="3">
        <v>0.3515625</v>
      </c>
    </row>
    <row r="26" ht="20" customHeight="1" spans="1:12">
      <c r="A26" s="2">
        <v>25</v>
      </c>
      <c r="B26" s="3">
        <v>0.46875</v>
      </c>
      <c r="C26" s="3">
        <v>0.4765625</v>
      </c>
      <c r="D26" s="3">
        <f t="shared" si="1"/>
        <v>0.41015625</v>
      </c>
      <c r="E26" s="3">
        <f t="shared" si="2"/>
        <v>0.4015625</v>
      </c>
      <c r="F26" s="2" t="str">
        <f t="shared" si="0"/>
        <v/>
      </c>
      <c r="G26" s="2"/>
      <c r="H26" s="2"/>
      <c r="I26" s="2"/>
      <c r="L26" s="3">
        <v>0.4765625</v>
      </c>
    </row>
    <row r="27" ht="20" customHeight="1" spans="1:12">
      <c r="A27" s="2">
        <v>26</v>
      </c>
      <c r="B27" s="3">
        <v>0.4296875</v>
      </c>
      <c r="C27" s="3">
        <v>0.5</v>
      </c>
      <c r="D27" s="3">
        <f t="shared" si="1"/>
        <v>0.41640625</v>
      </c>
      <c r="E27" s="3">
        <f t="shared" si="2"/>
        <v>0.4125</v>
      </c>
      <c r="F27" s="2" t="str">
        <f t="shared" si="0"/>
        <v/>
      </c>
      <c r="G27" s="2"/>
      <c r="H27" s="2"/>
      <c r="I27" s="2"/>
      <c r="L27" s="3">
        <v>0.5</v>
      </c>
    </row>
    <row r="28" ht="20" customHeight="1" spans="1:12">
      <c r="A28" s="2">
        <v>27</v>
      </c>
      <c r="B28" s="3">
        <v>0.4921875</v>
      </c>
      <c r="C28" s="3">
        <v>0.4921875</v>
      </c>
      <c r="D28" s="3">
        <f t="shared" si="1"/>
        <v>0.421875</v>
      </c>
      <c r="E28" s="3">
        <f t="shared" si="2"/>
        <v>0.416015625</v>
      </c>
      <c r="F28" s="2" t="str">
        <f t="shared" si="0"/>
        <v/>
      </c>
      <c r="G28" s="2"/>
      <c r="H28" s="2"/>
      <c r="I28" s="2"/>
      <c r="L28" s="3">
        <v>0.4921875</v>
      </c>
    </row>
    <row r="29" ht="20" customHeight="1" spans="1:12">
      <c r="A29" s="2">
        <v>28</v>
      </c>
      <c r="B29" s="3">
        <v>0.3203125</v>
      </c>
      <c r="C29" s="3">
        <v>0.4609375</v>
      </c>
      <c r="D29" s="3">
        <f t="shared" si="1"/>
        <v>0.422265625</v>
      </c>
      <c r="E29" s="3">
        <f t="shared" si="2"/>
        <v>0.4234375</v>
      </c>
      <c r="F29" s="2" t="str">
        <f t="shared" si="0"/>
        <v/>
      </c>
      <c r="G29" s="2"/>
      <c r="H29" s="2"/>
      <c r="I29" s="2"/>
      <c r="L29" s="3">
        <v>0.4609375</v>
      </c>
    </row>
    <row r="30" ht="20" customHeight="1" spans="1:12">
      <c r="A30" s="2">
        <v>29</v>
      </c>
      <c r="B30" s="3">
        <v>0.4921875</v>
      </c>
      <c r="C30" s="3">
        <v>0.5234375</v>
      </c>
      <c r="D30" s="3">
        <f t="shared" si="1"/>
        <v>0.425390625</v>
      </c>
      <c r="E30" s="3">
        <f t="shared" si="2"/>
        <v>0.42734375</v>
      </c>
      <c r="F30" s="2" t="str">
        <f t="shared" si="0"/>
        <v/>
      </c>
      <c r="G30" s="2"/>
      <c r="H30" s="2"/>
      <c r="I30" s="2"/>
      <c r="L30" s="3">
        <v>0.5234375</v>
      </c>
    </row>
    <row r="31" ht="20" customHeight="1" spans="1:12">
      <c r="A31" s="2">
        <v>30</v>
      </c>
      <c r="B31" s="3">
        <v>0.4140625</v>
      </c>
      <c r="C31" s="3">
        <v>0.421875</v>
      </c>
      <c r="D31" s="3">
        <f t="shared" si="1"/>
        <v>0.4265625</v>
      </c>
      <c r="E31" s="3">
        <f t="shared" si="2"/>
        <v>0.430078125</v>
      </c>
      <c r="F31" s="2" t="str">
        <f t="shared" si="0"/>
        <v/>
      </c>
      <c r="G31" s="2"/>
      <c r="H31" s="2"/>
      <c r="I31" s="2"/>
      <c r="L31" s="3">
        <v>0.421875</v>
      </c>
    </row>
    <row r="32" ht="20" customHeight="1" spans="1:12">
      <c r="A32" s="2">
        <v>31</v>
      </c>
      <c r="B32" s="3">
        <v>0.3984375</v>
      </c>
      <c r="C32" s="3">
        <v>0.4765625</v>
      </c>
      <c r="D32" s="3">
        <f t="shared" si="1"/>
        <v>0.430078125</v>
      </c>
      <c r="E32" s="3">
        <f t="shared" si="2"/>
        <v>0.4375</v>
      </c>
      <c r="F32" s="2" t="str">
        <f t="shared" si="0"/>
        <v/>
      </c>
      <c r="G32" s="2"/>
      <c r="H32" s="2"/>
      <c r="I32" s="2"/>
      <c r="L32" s="3">
        <v>0.4765625</v>
      </c>
    </row>
    <row r="33" ht="20" customHeight="1" spans="1:12">
      <c r="A33" s="2">
        <v>32</v>
      </c>
      <c r="B33" s="3">
        <v>0.5390625</v>
      </c>
      <c r="C33" s="3">
        <v>0.5625</v>
      </c>
      <c r="D33" s="3">
        <f t="shared" si="1"/>
        <v>0.434375</v>
      </c>
      <c r="E33" s="3">
        <f t="shared" si="2"/>
        <v>0.442578125</v>
      </c>
      <c r="F33" s="2" t="str">
        <f t="shared" si="0"/>
        <v/>
      </c>
      <c r="G33" s="2"/>
      <c r="H33" s="2"/>
      <c r="I33" s="2"/>
      <c r="L33" s="3">
        <v>0.5625</v>
      </c>
    </row>
    <row r="34" ht="20" customHeight="1" spans="1:12">
      <c r="A34" s="2">
        <v>33</v>
      </c>
      <c r="B34" s="3">
        <v>0.4765625</v>
      </c>
      <c r="C34" s="3">
        <v>0.5078125</v>
      </c>
      <c r="D34" s="3">
        <f t="shared" si="1"/>
        <v>0.433984375</v>
      </c>
      <c r="E34" s="3">
        <f t="shared" si="2"/>
        <v>0.44375</v>
      </c>
      <c r="F34" s="2" t="str">
        <f t="shared" si="0"/>
        <v/>
      </c>
      <c r="G34" s="2"/>
      <c r="H34" s="2"/>
      <c r="I34" s="2"/>
      <c r="L34" s="3">
        <v>0.5078125</v>
      </c>
    </row>
    <row r="35" ht="20" customHeight="1" spans="1:12">
      <c r="A35" s="2">
        <v>34</v>
      </c>
      <c r="B35" s="3">
        <v>0.5859375</v>
      </c>
      <c r="C35" s="3">
        <v>0.6171875</v>
      </c>
      <c r="D35" s="3">
        <f t="shared" si="1"/>
        <v>0.441796875</v>
      </c>
      <c r="E35" s="3">
        <f t="shared" si="2"/>
        <v>0.45625</v>
      </c>
      <c r="F35" s="2" t="str">
        <f t="shared" si="0"/>
        <v/>
      </c>
      <c r="G35" s="2"/>
      <c r="H35" s="2"/>
      <c r="I35" s="2"/>
      <c r="L35" s="3">
        <v>0.6171875</v>
      </c>
    </row>
    <row r="36" ht="20" customHeight="1" spans="1:12">
      <c r="A36" s="2">
        <v>35</v>
      </c>
      <c r="B36" s="3">
        <v>0.4609375</v>
      </c>
      <c r="C36" s="3">
        <v>0.578125</v>
      </c>
      <c r="D36" s="3">
        <f t="shared" si="1"/>
        <v>0.45</v>
      </c>
      <c r="E36" s="3">
        <f t="shared" si="2"/>
        <v>0.47109375</v>
      </c>
      <c r="F36" s="2" t="str">
        <f t="shared" si="0"/>
        <v/>
      </c>
      <c r="G36" s="2"/>
      <c r="H36" s="2"/>
      <c r="I36" s="2"/>
      <c r="L36" s="3">
        <v>0.578125</v>
      </c>
    </row>
    <row r="37" ht="20" customHeight="1" spans="1:12">
      <c r="A37" s="2">
        <v>36</v>
      </c>
      <c r="B37" s="3">
        <v>0.515625</v>
      </c>
      <c r="C37" s="3">
        <v>0.53125</v>
      </c>
      <c r="D37" s="3">
        <f t="shared" si="1"/>
        <v>0.453125</v>
      </c>
      <c r="E37" s="3">
        <f t="shared" si="2"/>
        <v>0.478125</v>
      </c>
      <c r="F37" s="2" t="str">
        <f t="shared" si="0"/>
        <v/>
      </c>
      <c r="G37" s="2"/>
      <c r="H37" s="2"/>
      <c r="I37" s="2"/>
      <c r="L37" s="3">
        <v>0.53125</v>
      </c>
    </row>
    <row r="38" ht="20" customHeight="1" spans="1:12">
      <c r="A38" s="2">
        <v>37</v>
      </c>
      <c r="B38" s="3">
        <v>0.5625</v>
      </c>
      <c r="C38" s="3">
        <v>0.609375</v>
      </c>
      <c r="D38" s="3">
        <f t="shared" si="1"/>
        <v>0.46171875</v>
      </c>
      <c r="E38" s="3">
        <f t="shared" si="2"/>
        <v>0.484765625</v>
      </c>
      <c r="F38" s="2" t="str">
        <f t="shared" si="0"/>
        <v/>
      </c>
      <c r="G38" s="2"/>
      <c r="H38" s="2"/>
      <c r="I38" s="2"/>
      <c r="L38" s="3">
        <v>0.609375</v>
      </c>
    </row>
    <row r="39" ht="20" customHeight="1" spans="1:12">
      <c r="A39" s="2">
        <v>38</v>
      </c>
      <c r="B39" s="3">
        <v>0.625</v>
      </c>
      <c r="C39" s="3">
        <v>0.6328125</v>
      </c>
      <c r="D39" s="3">
        <f t="shared" si="1"/>
        <v>0.4703125</v>
      </c>
      <c r="E39" s="3">
        <f t="shared" si="2"/>
        <v>0.49375</v>
      </c>
      <c r="F39" s="2" t="str">
        <f t="shared" si="0"/>
        <v/>
      </c>
      <c r="G39" s="2"/>
      <c r="H39" s="2"/>
      <c r="I39" s="2"/>
      <c r="L39" s="3">
        <v>0.6328125</v>
      </c>
    </row>
    <row r="40" ht="20" customHeight="1" spans="1:12">
      <c r="A40" s="2">
        <v>39</v>
      </c>
      <c r="B40" s="3">
        <v>0.5</v>
      </c>
      <c r="C40" s="3">
        <v>0.5546875</v>
      </c>
      <c r="D40" s="3">
        <f t="shared" si="1"/>
        <v>0.470703125</v>
      </c>
      <c r="E40" s="3">
        <f t="shared" si="2"/>
        <v>0.498046875</v>
      </c>
      <c r="F40" s="2" t="str">
        <f t="shared" si="0"/>
        <v/>
      </c>
      <c r="G40" s="2"/>
      <c r="H40" s="2"/>
      <c r="I40" s="2"/>
      <c r="L40" s="3">
        <v>0.5546875</v>
      </c>
    </row>
    <row r="41" ht="20" customHeight="1" spans="1:12">
      <c r="A41" s="2">
        <v>40</v>
      </c>
      <c r="B41" s="3">
        <v>0.4375</v>
      </c>
      <c r="C41" s="3">
        <v>0.5390625</v>
      </c>
      <c r="D41" s="3">
        <f t="shared" si="1"/>
        <v>0.474609375</v>
      </c>
      <c r="E41" s="3">
        <f t="shared" si="2"/>
        <v>0.508203125</v>
      </c>
      <c r="F41" s="2" t="str">
        <f t="shared" si="0"/>
        <v/>
      </c>
      <c r="G41" s="2"/>
      <c r="H41" s="2"/>
      <c r="I41" s="2"/>
      <c r="L41" s="3">
        <v>0.5390625</v>
      </c>
    </row>
    <row r="42" ht="20" customHeight="1" spans="1:12">
      <c r="A42" s="2">
        <v>41</v>
      </c>
      <c r="B42" s="3">
        <v>0.5859375</v>
      </c>
      <c r="C42" s="3">
        <v>0.640625</v>
      </c>
      <c r="D42" s="3">
        <f t="shared" si="1"/>
        <v>0.479296875</v>
      </c>
      <c r="E42" s="3">
        <f t="shared" si="2"/>
        <v>0.51953125</v>
      </c>
      <c r="F42" s="2" t="str">
        <f t="shared" si="0"/>
        <v/>
      </c>
      <c r="G42" s="2"/>
      <c r="H42" s="2"/>
      <c r="I42" s="2"/>
      <c r="L42" s="3">
        <v>0.640625</v>
      </c>
    </row>
    <row r="43" ht="20" customHeight="1" spans="1:12">
      <c r="A43" s="2">
        <v>42</v>
      </c>
      <c r="B43" s="3">
        <v>0.4609375</v>
      </c>
      <c r="C43" s="3">
        <v>0.4375</v>
      </c>
      <c r="D43" s="3">
        <f t="shared" si="1"/>
        <v>0.48046875</v>
      </c>
      <c r="E43" s="3">
        <f t="shared" si="2"/>
        <v>0.5171875</v>
      </c>
      <c r="F43" s="2" t="str">
        <f t="shared" si="0"/>
        <v/>
      </c>
      <c r="G43" s="2"/>
      <c r="H43" s="2"/>
      <c r="I43" s="2"/>
      <c r="L43" s="3">
        <v>0.4375</v>
      </c>
    </row>
    <row r="44" ht="20" customHeight="1" spans="1:12">
      <c r="A44" s="2">
        <v>43</v>
      </c>
      <c r="B44" s="3">
        <v>0.4140625</v>
      </c>
      <c r="C44" s="3">
        <v>0.4140625</v>
      </c>
      <c r="D44" s="3">
        <f t="shared" si="1"/>
        <v>0.4828125</v>
      </c>
      <c r="E44" s="3">
        <f t="shared" si="2"/>
        <v>0.51640625</v>
      </c>
      <c r="F44" s="2" t="str">
        <f t="shared" si="0"/>
        <v/>
      </c>
      <c r="G44" s="2"/>
      <c r="H44" s="2"/>
      <c r="I44" s="2"/>
      <c r="L44" s="3">
        <v>0.4140625</v>
      </c>
    </row>
    <row r="45" ht="20" customHeight="1" spans="1:12">
      <c r="A45" s="2">
        <v>44</v>
      </c>
      <c r="B45" s="3">
        <v>0.46875</v>
      </c>
      <c r="C45" s="3">
        <v>0.5390625</v>
      </c>
      <c r="D45" s="3">
        <f t="shared" si="1"/>
        <v>0.482421875</v>
      </c>
      <c r="E45" s="3">
        <f t="shared" si="2"/>
        <v>0.52578125</v>
      </c>
      <c r="F45" s="2" t="str">
        <f t="shared" si="0"/>
        <v/>
      </c>
      <c r="G45" s="2"/>
      <c r="H45" s="2"/>
      <c r="I45" s="2"/>
      <c r="L45" s="3">
        <v>0.5390625</v>
      </c>
    </row>
    <row r="46" ht="20" customHeight="1" spans="1:12">
      <c r="A46" s="2">
        <v>45</v>
      </c>
      <c r="B46" s="3">
        <v>0.4609375</v>
      </c>
      <c r="C46" s="3">
        <v>0.5234375</v>
      </c>
      <c r="D46" s="3">
        <f t="shared" si="1"/>
        <v>0.48203125</v>
      </c>
      <c r="E46" s="3">
        <f t="shared" si="2"/>
        <v>0.528125</v>
      </c>
      <c r="F46" s="2" t="str">
        <f t="shared" si="0"/>
        <v/>
      </c>
      <c r="G46" s="2"/>
      <c r="H46" s="2"/>
      <c r="I46" s="2"/>
      <c r="L46" s="3">
        <v>0.5234375</v>
      </c>
    </row>
    <row r="47" ht="20" customHeight="1" spans="1:12">
      <c r="A47" s="2">
        <v>46</v>
      </c>
      <c r="B47" s="3">
        <v>0.6328125</v>
      </c>
      <c r="C47" s="3">
        <v>0.6953125</v>
      </c>
      <c r="D47" s="3">
        <f t="shared" si="1"/>
        <v>0.4921875</v>
      </c>
      <c r="E47" s="3">
        <f t="shared" si="2"/>
        <v>0.537890625</v>
      </c>
      <c r="F47" s="2" t="str">
        <f t="shared" si="0"/>
        <v/>
      </c>
      <c r="G47" s="2"/>
      <c r="H47" s="2"/>
      <c r="I47" s="2"/>
      <c r="L47" s="3">
        <v>0.6953125</v>
      </c>
    </row>
    <row r="48" ht="20" customHeight="1" spans="1:12">
      <c r="A48" s="2">
        <v>47</v>
      </c>
      <c r="B48" s="3">
        <v>0.59375</v>
      </c>
      <c r="C48" s="3">
        <v>0.5546875</v>
      </c>
      <c r="D48" s="3">
        <f t="shared" si="1"/>
        <v>0.497265625</v>
      </c>
      <c r="E48" s="3">
        <f t="shared" si="2"/>
        <v>0.541015625</v>
      </c>
      <c r="F48" s="2" t="str">
        <f t="shared" si="0"/>
        <v/>
      </c>
      <c r="G48" s="2"/>
      <c r="H48" s="2"/>
      <c r="I48" s="2"/>
      <c r="L48" s="3">
        <v>0.5546875</v>
      </c>
    </row>
    <row r="49" ht="20" customHeight="1" spans="1:12">
      <c r="A49" s="2">
        <v>48</v>
      </c>
      <c r="B49" s="3">
        <v>0.578125</v>
      </c>
      <c r="C49" s="3">
        <v>0.4609375</v>
      </c>
      <c r="D49" s="3">
        <f t="shared" si="1"/>
        <v>0.51015625</v>
      </c>
      <c r="E49" s="3">
        <f t="shared" si="2"/>
        <v>0.541015625</v>
      </c>
      <c r="F49" s="2" t="str">
        <f t="shared" si="0"/>
        <v/>
      </c>
      <c r="G49" s="2"/>
      <c r="H49" s="2"/>
      <c r="I49" s="2"/>
      <c r="L49" s="3">
        <v>0.4609375</v>
      </c>
    </row>
    <row r="50" ht="20" customHeight="1" spans="1:12">
      <c r="A50" s="2">
        <v>49</v>
      </c>
      <c r="B50" s="3">
        <v>0.59375</v>
      </c>
      <c r="C50" s="3">
        <v>0.4921875</v>
      </c>
      <c r="D50" s="3">
        <f t="shared" si="1"/>
        <v>0.515234375</v>
      </c>
      <c r="E50" s="3">
        <f t="shared" si="2"/>
        <v>0.539453125</v>
      </c>
      <c r="F50" s="2" t="str">
        <f t="shared" si="0"/>
        <v/>
      </c>
      <c r="G50" s="2"/>
      <c r="H50" s="2"/>
      <c r="I50" s="2"/>
      <c r="L50" s="3">
        <v>0.4921875</v>
      </c>
    </row>
    <row r="51" ht="20" customHeight="1" spans="1:12">
      <c r="A51" s="2">
        <v>50</v>
      </c>
      <c r="B51" s="3">
        <v>0.46875</v>
      </c>
      <c r="C51" s="3">
        <v>0.4296875</v>
      </c>
      <c r="D51" s="3">
        <f t="shared" si="1"/>
        <v>0.51796875</v>
      </c>
      <c r="E51" s="3">
        <f t="shared" si="2"/>
        <v>0.53984375</v>
      </c>
      <c r="F51" s="2" t="str">
        <f t="shared" si="0"/>
        <v/>
      </c>
      <c r="G51" s="2"/>
      <c r="H51" s="2"/>
      <c r="I51" s="2"/>
      <c r="L51" s="3">
        <v>0.4296875</v>
      </c>
    </row>
    <row r="52" ht="20" customHeight="1" spans="1:12">
      <c r="A52" s="2">
        <v>51</v>
      </c>
      <c r="B52" s="3">
        <v>0.640625</v>
      </c>
      <c r="C52" s="3">
        <v>0.5390625</v>
      </c>
      <c r="D52" s="3">
        <f t="shared" si="1"/>
        <v>0.530078125</v>
      </c>
      <c r="E52" s="3">
        <f t="shared" si="2"/>
        <v>0.54296875</v>
      </c>
      <c r="F52" s="2" t="str">
        <f t="shared" si="0"/>
        <v/>
      </c>
      <c r="G52" s="2"/>
      <c r="H52" s="2"/>
      <c r="I52" s="2"/>
      <c r="L52" s="3">
        <v>0.5390625</v>
      </c>
    </row>
    <row r="53" ht="20" customHeight="1" spans="1:12">
      <c r="A53" s="2">
        <v>52</v>
      </c>
      <c r="B53" s="3">
        <v>0.6171875</v>
      </c>
      <c r="C53" s="3">
        <v>0.5546875</v>
      </c>
      <c r="D53" s="3">
        <f t="shared" si="1"/>
        <v>0.533984375</v>
      </c>
      <c r="E53" s="3">
        <f t="shared" si="2"/>
        <v>0.542578125</v>
      </c>
      <c r="F53" s="2" t="str">
        <f t="shared" si="0"/>
        <v/>
      </c>
      <c r="G53" s="2"/>
      <c r="H53" s="2"/>
      <c r="I53" s="2"/>
      <c r="L53" s="3">
        <v>0.5546875</v>
      </c>
    </row>
    <row r="54" ht="20" customHeight="1" spans="1:12">
      <c r="A54" s="2">
        <v>53</v>
      </c>
      <c r="B54" s="3">
        <v>0.6015625</v>
      </c>
      <c r="C54" s="3">
        <v>0.5703125</v>
      </c>
      <c r="D54" s="3">
        <f t="shared" si="1"/>
        <v>0.540234375</v>
      </c>
      <c r="E54" s="3">
        <f t="shared" si="2"/>
        <v>0.545703125</v>
      </c>
      <c r="F54" s="2" t="str">
        <f t="shared" si="0"/>
        <v/>
      </c>
      <c r="G54" s="2"/>
      <c r="H54" s="2"/>
      <c r="I54" s="2"/>
      <c r="L54" s="3">
        <v>0.5703125</v>
      </c>
    </row>
    <row r="55" ht="20" customHeight="1" spans="1:12">
      <c r="A55" s="2">
        <v>54</v>
      </c>
      <c r="B55" s="3">
        <v>0.5703125</v>
      </c>
      <c r="C55" s="3">
        <v>0.578125</v>
      </c>
      <c r="D55" s="3">
        <f t="shared" si="1"/>
        <v>0.539453125</v>
      </c>
      <c r="E55" s="3">
        <f t="shared" si="2"/>
        <v>0.54375</v>
      </c>
      <c r="F55" s="2" t="str">
        <f t="shared" si="0"/>
        <v/>
      </c>
      <c r="G55" s="2"/>
      <c r="H55" s="2"/>
      <c r="I55" s="2"/>
      <c r="L55" s="3">
        <v>0.578125</v>
      </c>
    </row>
    <row r="56" ht="20" customHeight="1" spans="1:12">
      <c r="A56" s="2">
        <v>55</v>
      </c>
      <c r="B56" s="3">
        <v>0.515625</v>
      </c>
      <c r="C56" s="3">
        <v>0.5078125</v>
      </c>
      <c r="D56" s="3">
        <f t="shared" si="1"/>
        <v>0.5421875</v>
      </c>
      <c r="E56" s="3">
        <f t="shared" si="2"/>
        <v>0.540234375</v>
      </c>
      <c r="F56" s="2" t="str">
        <f t="shared" si="0"/>
        <v/>
      </c>
      <c r="G56" s="2"/>
      <c r="H56" s="2"/>
      <c r="I56" s="2"/>
      <c r="L56" s="3">
        <v>0.5078125</v>
      </c>
    </row>
    <row r="57" ht="20" customHeight="1" spans="1:12">
      <c r="A57" s="2">
        <v>56</v>
      </c>
      <c r="B57" s="3">
        <v>0.3828125</v>
      </c>
      <c r="C57" s="3">
        <v>0.4765625</v>
      </c>
      <c r="D57" s="3">
        <f t="shared" si="1"/>
        <v>0.535546875</v>
      </c>
      <c r="E57" s="3">
        <f t="shared" si="2"/>
        <v>0.5375</v>
      </c>
      <c r="F57" s="2" t="str">
        <f t="shared" si="0"/>
        <v/>
      </c>
      <c r="G57" s="2"/>
      <c r="H57" s="2"/>
      <c r="I57" s="2"/>
      <c r="L57" s="3">
        <v>0.4765625</v>
      </c>
    </row>
    <row r="58" ht="20" customHeight="1" spans="1:12">
      <c r="A58" s="2">
        <v>57</v>
      </c>
      <c r="B58" s="3">
        <v>0.6015625</v>
      </c>
      <c r="C58" s="3">
        <v>0.6640625</v>
      </c>
      <c r="D58" s="3">
        <f t="shared" si="1"/>
        <v>0.5375</v>
      </c>
      <c r="E58" s="3">
        <f t="shared" si="2"/>
        <v>0.540234375</v>
      </c>
      <c r="F58" s="2" t="str">
        <f t="shared" si="0"/>
        <v/>
      </c>
      <c r="G58" s="2"/>
      <c r="H58" s="2"/>
      <c r="I58" s="2"/>
      <c r="L58" s="3">
        <v>0.6640625</v>
      </c>
    </row>
    <row r="59" ht="20" customHeight="1" spans="1:12">
      <c r="A59" s="2">
        <v>58</v>
      </c>
      <c r="B59" s="3">
        <v>0.625</v>
      </c>
      <c r="C59" s="3">
        <v>0.578125</v>
      </c>
      <c r="D59" s="3">
        <f t="shared" si="1"/>
        <v>0.5375</v>
      </c>
      <c r="E59" s="3">
        <f t="shared" si="2"/>
        <v>0.5375</v>
      </c>
      <c r="F59" s="2" t="str">
        <f t="shared" si="0"/>
        <v/>
      </c>
      <c r="G59" s="2"/>
      <c r="H59" s="2"/>
      <c r="I59" s="2"/>
      <c r="L59" s="3">
        <v>0.578125</v>
      </c>
    </row>
    <row r="60" ht="20" customHeight="1" spans="1:12">
      <c r="A60" s="2">
        <v>59</v>
      </c>
      <c r="B60" s="3">
        <v>0.5390625</v>
      </c>
      <c r="C60" s="3">
        <v>0.4921875</v>
      </c>
      <c r="D60" s="3">
        <f t="shared" si="1"/>
        <v>0.539453125</v>
      </c>
      <c r="E60" s="3">
        <f t="shared" si="2"/>
        <v>0.534375</v>
      </c>
      <c r="F60" s="2" t="str">
        <f t="shared" si="0"/>
        <v/>
      </c>
      <c r="G60" s="2"/>
      <c r="H60" s="2"/>
      <c r="I60" s="2"/>
      <c r="L60" s="3">
        <v>0.4921875</v>
      </c>
    </row>
    <row r="61" ht="20" customHeight="1" spans="1:12">
      <c r="A61" s="2">
        <v>60</v>
      </c>
      <c r="B61" s="3">
        <v>0.5625</v>
      </c>
      <c r="C61" s="3">
        <v>0.5234375</v>
      </c>
      <c r="D61" s="3">
        <f t="shared" si="1"/>
        <v>0.545703125</v>
      </c>
      <c r="E61" s="3">
        <f t="shared" si="2"/>
        <v>0.53359375</v>
      </c>
      <c r="F61" s="2" t="str">
        <f t="shared" si="0"/>
        <v/>
      </c>
      <c r="G61" s="2"/>
      <c r="H61" s="2"/>
      <c r="I61" s="2"/>
      <c r="L61" s="3">
        <v>0.5234375</v>
      </c>
    </row>
    <row r="62" ht="20" customHeight="1" spans="1:12">
      <c r="A62" s="2">
        <v>61</v>
      </c>
      <c r="B62" s="3">
        <v>0.6015625</v>
      </c>
      <c r="C62" s="3">
        <v>0.609375</v>
      </c>
      <c r="D62" s="3">
        <f t="shared" si="1"/>
        <v>0.546484375</v>
      </c>
      <c r="E62" s="3">
        <f t="shared" si="2"/>
        <v>0.53203125</v>
      </c>
      <c r="F62" s="2" t="str">
        <f t="shared" si="0"/>
        <v/>
      </c>
      <c r="G62" s="2"/>
      <c r="H62" s="2"/>
      <c r="I62" s="2"/>
      <c r="L62" s="3">
        <v>0.609375</v>
      </c>
    </row>
    <row r="63" ht="20" customHeight="1" spans="1:12">
      <c r="A63" s="2">
        <v>62</v>
      </c>
      <c r="B63" s="3">
        <v>0.7265625</v>
      </c>
      <c r="C63" s="3">
        <v>0.6796875</v>
      </c>
      <c r="D63" s="3">
        <f t="shared" si="1"/>
        <v>0.559765625</v>
      </c>
      <c r="E63" s="3">
        <f t="shared" si="2"/>
        <v>0.544140625</v>
      </c>
      <c r="F63" s="2" t="str">
        <f t="shared" si="0"/>
        <v/>
      </c>
      <c r="G63" s="2"/>
      <c r="H63" s="2"/>
      <c r="I63" s="2"/>
      <c r="L63" s="3">
        <v>0.6796875</v>
      </c>
    </row>
    <row r="64" ht="20" customHeight="1" spans="1:12">
      <c r="A64" s="2">
        <v>63</v>
      </c>
      <c r="B64" s="3">
        <v>0.7265625</v>
      </c>
      <c r="C64" s="3">
        <v>0.703125</v>
      </c>
      <c r="D64" s="3">
        <f t="shared" si="1"/>
        <v>0.575390625</v>
      </c>
      <c r="E64" s="3">
        <f t="shared" si="2"/>
        <v>0.55859375</v>
      </c>
      <c r="F64" s="2" t="str">
        <f t="shared" si="0"/>
        <v/>
      </c>
      <c r="G64" s="2"/>
      <c r="H64" s="2"/>
      <c r="I64" s="2"/>
      <c r="L64" s="3">
        <v>0.703125</v>
      </c>
    </row>
    <row r="65" ht="20" customHeight="1" spans="1:12">
      <c r="A65" s="2">
        <v>64</v>
      </c>
      <c r="B65" s="3">
        <v>0.65625</v>
      </c>
      <c r="C65" s="3">
        <v>0.625</v>
      </c>
      <c r="D65" s="3">
        <f t="shared" si="1"/>
        <v>0.584765625</v>
      </c>
      <c r="E65" s="3">
        <f t="shared" si="2"/>
        <v>0.562890625</v>
      </c>
      <c r="F65" s="2" t="str">
        <f t="shared" si="0"/>
        <v/>
      </c>
      <c r="G65" s="2"/>
      <c r="H65" s="2"/>
      <c r="I65" s="2"/>
      <c r="L65" s="3">
        <v>0.625</v>
      </c>
    </row>
    <row r="66" ht="20" customHeight="1" spans="1:12">
      <c r="A66" s="2">
        <v>65</v>
      </c>
      <c r="B66" s="3">
        <v>0.609375</v>
      </c>
      <c r="C66" s="3">
        <v>0.6796875</v>
      </c>
      <c r="D66" s="3">
        <f t="shared" si="1"/>
        <v>0.5921875</v>
      </c>
      <c r="E66" s="3">
        <f t="shared" si="2"/>
        <v>0.570703125</v>
      </c>
      <c r="F66" s="2" t="str">
        <f t="shared" ref="F66:F129" si="3">IF(D66="","",IF(D66&gt;=$I$7,A66,""))</f>
        <v/>
      </c>
      <c r="G66" s="2"/>
      <c r="H66" s="2"/>
      <c r="I66" s="2"/>
      <c r="L66" s="3">
        <v>0.6796875</v>
      </c>
    </row>
    <row r="67" ht="20" customHeight="1" spans="1:12">
      <c r="A67" s="2">
        <v>66</v>
      </c>
      <c r="B67" s="3">
        <v>0.6015625</v>
      </c>
      <c r="C67" s="3">
        <v>0.6015625</v>
      </c>
      <c r="D67" s="3">
        <f t="shared" si="1"/>
        <v>0.590625</v>
      </c>
      <c r="E67" s="3">
        <f t="shared" si="2"/>
        <v>0.566015625</v>
      </c>
      <c r="F67" s="2" t="str">
        <f t="shared" si="3"/>
        <v/>
      </c>
      <c r="G67" s="2"/>
      <c r="H67" s="2"/>
      <c r="I67" s="2"/>
      <c r="L67" s="3">
        <v>0.6015625</v>
      </c>
    </row>
    <row r="68" ht="20" customHeight="1" spans="1:12">
      <c r="A68" s="2">
        <v>67</v>
      </c>
      <c r="B68" s="3">
        <v>0.546875</v>
      </c>
      <c r="C68" s="3">
        <v>0.5859375</v>
      </c>
      <c r="D68" s="3">
        <f t="shared" si="1"/>
        <v>0.58828125</v>
      </c>
      <c r="E68" s="3">
        <f t="shared" si="2"/>
        <v>0.567578125</v>
      </c>
      <c r="F68" s="2" t="str">
        <f t="shared" si="3"/>
        <v/>
      </c>
      <c r="G68" s="2"/>
      <c r="H68" s="2"/>
      <c r="I68" s="2"/>
      <c r="L68" s="3">
        <v>0.5859375</v>
      </c>
    </row>
    <row r="69" ht="20" customHeight="1" spans="1:12">
      <c r="A69" s="2">
        <v>68</v>
      </c>
      <c r="B69" s="3">
        <v>0.5859375</v>
      </c>
      <c r="C69" s="3">
        <v>0.609375</v>
      </c>
      <c r="D69" s="3">
        <f t="shared" si="1"/>
        <v>0.588671875</v>
      </c>
      <c r="E69" s="3">
        <f t="shared" si="2"/>
        <v>0.575</v>
      </c>
      <c r="F69" s="2" t="str">
        <f t="shared" si="3"/>
        <v/>
      </c>
      <c r="G69" s="2"/>
      <c r="H69" s="2"/>
      <c r="I69" s="2"/>
      <c r="L69" s="3">
        <v>0.609375</v>
      </c>
    </row>
    <row r="70" ht="20" customHeight="1" spans="1:12">
      <c r="A70" s="2">
        <v>69</v>
      </c>
      <c r="B70" s="3">
        <v>0.4765625</v>
      </c>
      <c r="C70" s="3">
        <v>0.5078125</v>
      </c>
      <c r="D70" s="3">
        <f t="shared" si="1"/>
        <v>0.5828125</v>
      </c>
      <c r="E70" s="3">
        <f t="shared" si="2"/>
        <v>0.57578125</v>
      </c>
      <c r="F70" s="2" t="str">
        <f t="shared" si="3"/>
        <v/>
      </c>
      <c r="G70" s="2"/>
      <c r="H70" s="2"/>
      <c r="I70" s="2"/>
      <c r="L70" s="3">
        <v>0.5078125</v>
      </c>
    </row>
    <row r="71" ht="20" customHeight="1" spans="1:12">
      <c r="A71" s="2">
        <v>70</v>
      </c>
      <c r="B71" s="3">
        <v>0.53125</v>
      </c>
      <c r="C71" s="3">
        <v>0.6796875</v>
      </c>
      <c r="D71" s="3">
        <f t="shared" si="1"/>
        <v>0.5859375</v>
      </c>
      <c r="E71" s="3">
        <f t="shared" si="2"/>
        <v>0.58828125</v>
      </c>
      <c r="F71" s="2" t="str">
        <f t="shared" si="3"/>
        <v/>
      </c>
      <c r="G71" s="2"/>
      <c r="H71" s="2"/>
      <c r="I71" s="2"/>
      <c r="L71" s="3">
        <v>0.6796875</v>
      </c>
    </row>
    <row r="72" ht="20" customHeight="1" spans="1:12">
      <c r="A72" s="2">
        <v>71</v>
      </c>
      <c r="B72" s="3">
        <v>0.546875</v>
      </c>
      <c r="C72" s="3">
        <v>0.59375</v>
      </c>
      <c r="D72" s="3">
        <f t="shared" si="1"/>
        <v>0.58125</v>
      </c>
      <c r="E72" s="3">
        <f t="shared" si="2"/>
        <v>0.591015625</v>
      </c>
      <c r="F72" s="2" t="str">
        <f t="shared" si="3"/>
        <v/>
      </c>
      <c r="G72" s="2"/>
      <c r="H72" s="2"/>
      <c r="I72" s="2"/>
      <c r="L72" s="3">
        <v>0.59375</v>
      </c>
    </row>
    <row r="73" ht="20" customHeight="1" spans="1:12">
      <c r="A73" s="2">
        <v>72</v>
      </c>
      <c r="B73" s="3">
        <v>0.4609375</v>
      </c>
      <c r="C73" s="3">
        <v>0.5625</v>
      </c>
      <c r="D73" s="3">
        <f t="shared" si="1"/>
        <v>0.5734375</v>
      </c>
      <c r="E73" s="3">
        <f t="shared" si="2"/>
        <v>0.59140625</v>
      </c>
      <c r="F73" s="2" t="str">
        <f t="shared" si="3"/>
        <v/>
      </c>
      <c r="G73" s="2"/>
      <c r="H73" s="2"/>
      <c r="I73" s="2"/>
      <c r="L73" s="3">
        <v>0.5625</v>
      </c>
    </row>
    <row r="74" ht="20" customHeight="1" spans="1:12">
      <c r="A74" s="2">
        <v>73</v>
      </c>
      <c r="B74" s="3">
        <v>0.6875</v>
      </c>
      <c r="C74" s="3">
        <v>0.6640625</v>
      </c>
      <c r="D74" s="3">
        <f t="shared" si="1"/>
        <v>0.577734375</v>
      </c>
      <c r="E74" s="3">
        <f t="shared" si="2"/>
        <v>0.59609375</v>
      </c>
      <c r="F74" s="2" t="str">
        <f t="shared" si="3"/>
        <v/>
      </c>
      <c r="G74" s="2"/>
      <c r="H74" s="2"/>
      <c r="I74" s="2"/>
      <c r="L74" s="3">
        <v>0.6640625</v>
      </c>
    </row>
    <row r="75" ht="20" customHeight="1" spans="1:12">
      <c r="A75" s="2">
        <v>74</v>
      </c>
      <c r="B75" s="3">
        <v>0.40625</v>
      </c>
      <c r="C75" s="3">
        <v>0.609375</v>
      </c>
      <c r="D75" s="3">
        <f t="shared" si="1"/>
        <v>0.56953125</v>
      </c>
      <c r="E75" s="3">
        <f t="shared" si="2"/>
        <v>0.59765625</v>
      </c>
      <c r="F75" s="2" t="str">
        <f t="shared" si="3"/>
        <v/>
      </c>
      <c r="G75" s="2"/>
      <c r="H75" s="2"/>
      <c r="I75" s="2"/>
      <c r="L75" s="3">
        <v>0.609375</v>
      </c>
    </row>
    <row r="76" ht="20" customHeight="1" spans="1:12">
      <c r="A76" s="2">
        <v>75</v>
      </c>
      <c r="B76" s="3">
        <v>0.5</v>
      </c>
      <c r="C76" s="3">
        <v>0.59375</v>
      </c>
      <c r="D76" s="3">
        <f t="shared" si="1"/>
        <v>0.56875</v>
      </c>
      <c r="E76" s="3">
        <f t="shared" si="2"/>
        <v>0.601953125</v>
      </c>
      <c r="F76" s="2" t="str">
        <f t="shared" si="3"/>
        <v/>
      </c>
      <c r="G76" s="2"/>
      <c r="H76" s="2"/>
      <c r="I76" s="2"/>
      <c r="L76" s="3">
        <v>0.59375</v>
      </c>
    </row>
    <row r="77" ht="20" customHeight="1" spans="1:12">
      <c r="A77" s="2">
        <v>76</v>
      </c>
      <c r="B77" s="3">
        <v>0.625</v>
      </c>
      <c r="C77" s="3">
        <v>0.6796875</v>
      </c>
      <c r="D77" s="3">
        <f t="shared" si="1"/>
        <v>0.580859375</v>
      </c>
      <c r="E77" s="3">
        <f t="shared" si="2"/>
        <v>0.612109375</v>
      </c>
      <c r="F77" s="2" t="str">
        <f t="shared" si="3"/>
        <v/>
      </c>
      <c r="G77" s="2"/>
      <c r="H77" s="2"/>
      <c r="I77" s="2"/>
      <c r="L77" s="3">
        <v>0.6796875</v>
      </c>
    </row>
    <row r="78" ht="20" customHeight="1" spans="1:12">
      <c r="A78" s="2">
        <v>77</v>
      </c>
      <c r="B78" s="3">
        <v>0.4765625</v>
      </c>
      <c r="C78" s="3">
        <v>0.578125</v>
      </c>
      <c r="D78" s="3">
        <f t="shared" si="1"/>
        <v>0.574609375</v>
      </c>
      <c r="E78" s="3">
        <f t="shared" si="2"/>
        <v>0.6078125</v>
      </c>
      <c r="F78" s="2" t="str">
        <f t="shared" si="3"/>
        <v/>
      </c>
      <c r="G78" s="2"/>
      <c r="H78" s="2"/>
      <c r="I78" s="2"/>
      <c r="L78" s="3">
        <v>0.578125</v>
      </c>
    </row>
    <row r="79" ht="20" customHeight="1" spans="1:12">
      <c r="A79" s="2">
        <v>78</v>
      </c>
      <c r="B79" s="3">
        <v>0.5</v>
      </c>
      <c r="C79" s="3">
        <v>0.6796875</v>
      </c>
      <c r="D79" s="3">
        <f t="shared" si="1"/>
        <v>0.568359375</v>
      </c>
      <c r="E79" s="3">
        <f t="shared" si="2"/>
        <v>0.612890625</v>
      </c>
      <c r="F79" s="2" t="str">
        <f t="shared" si="3"/>
        <v/>
      </c>
      <c r="G79" s="2"/>
      <c r="H79" s="2"/>
      <c r="I79" s="2"/>
      <c r="L79" s="3">
        <v>0.6796875</v>
      </c>
    </row>
    <row r="80" ht="20" customHeight="1" spans="1:12">
      <c r="A80" s="2">
        <v>79</v>
      </c>
      <c r="B80" s="3">
        <v>0.4453125</v>
      </c>
      <c r="C80" s="3">
        <v>0.609375</v>
      </c>
      <c r="D80" s="3">
        <f t="shared" si="1"/>
        <v>0.563671875</v>
      </c>
      <c r="E80" s="3">
        <f t="shared" si="2"/>
        <v>0.61875</v>
      </c>
      <c r="F80" s="2" t="str">
        <f t="shared" si="3"/>
        <v/>
      </c>
      <c r="G80" s="2"/>
      <c r="H80" s="2"/>
      <c r="I80" s="2"/>
      <c r="L80" s="3">
        <v>0.609375</v>
      </c>
    </row>
    <row r="81" ht="20" customHeight="1" spans="1:12">
      <c r="A81" s="2">
        <v>80</v>
      </c>
      <c r="B81" s="3">
        <v>0.4609375</v>
      </c>
      <c r="C81" s="3">
        <v>0.609375</v>
      </c>
      <c r="D81" s="3">
        <f t="shared" si="1"/>
        <v>0.55859375</v>
      </c>
      <c r="E81" s="3">
        <f t="shared" si="2"/>
        <v>0.623046875</v>
      </c>
      <c r="F81" s="2" t="str">
        <f t="shared" si="3"/>
        <v/>
      </c>
      <c r="G81" s="2"/>
      <c r="H81" s="2"/>
      <c r="I81" s="2"/>
      <c r="L81" s="3">
        <v>0.609375</v>
      </c>
    </row>
    <row r="82" ht="20" customHeight="1" spans="1:12">
      <c r="A82" s="2">
        <v>81</v>
      </c>
      <c r="B82" s="3">
        <v>0.4140625</v>
      </c>
      <c r="C82" s="3">
        <v>0.578125</v>
      </c>
      <c r="D82" s="3">
        <f t="shared" si="1"/>
        <v>0.54921875</v>
      </c>
      <c r="E82" s="3">
        <f t="shared" si="2"/>
        <v>0.621484375</v>
      </c>
      <c r="F82" s="2" t="str">
        <f t="shared" si="3"/>
        <v/>
      </c>
      <c r="G82" s="2"/>
      <c r="H82" s="2"/>
      <c r="I82" s="2"/>
      <c r="L82" s="3">
        <v>0.578125</v>
      </c>
    </row>
    <row r="83" ht="20" customHeight="1" spans="1:12">
      <c r="A83" s="2">
        <v>82</v>
      </c>
      <c r="B83" s="3">
        <v>0.5078125</v>
      </c>
      <c r="C83" s="3">
        <v>0.5703125</v>
      </c>
      <c r="D83" s="3">
        <f t="shared" si="1"/>
        <v>0.53828125</v>
      </c>
      <c r="E83" s="3">
        <f t="shared" si="2"/>
        <v>0.616015625</v>
      </c>
      <c r="F83" s="2" t="str">
        <f t="shared" si="3"/>
        <v/>
      </c>
      <c r="G83" s="2"/>
      <c r="H83" s="2"/>
      <c r="I83" s="2"/>
      <c r="L83" s="3">
        <v>0.5703125</v>
      </c>
    </row>
    <row r="84" ht="20" customHeight="1" spans="1:12">
      <c r="A84" s="2">
        <v>83</v>
      </c>
      <c r="B84" s="3">
        <v>0.3984375</v>
      </c>
      <c r="C84" s="3">
        <v>0.4375</v>
      </c>
      <c r="D84" s="3">
        <f t="shared" si="1"/>
        <v>0.521875</v>
      </c>
      <c r="E84" s="3">
        <f t="shared" si="2"/>
        <v>0.602734375</v>
      </c>
      <c r="F84" s="2" t="str">
        <f t="shared" si="3"/>
        <v/>
      </c>
      <c r="G84" s="2"/>
      <c r="H84" s="2"/>
      <c r="I84" s="2"/>
      <c r="L84" s="3">
        <v>0.4375</v>
      </c>
    </row>
    <row r="85" ht="20" customHeight="1" spans="1:12">
      <c r="A85" s="2">
        <v>84</v>
      </c>
      <c r="B85" s="3">
        <v>0.46875</v>
      </c>
      <c r="C85" s="3">
        <v>0.6640625</v>
      </c>
      <c r="D85" s="3">
        <f t="shared" ref="D85:D148" si="4">IF(B85="","",AVERAGE(B66:B85))</f>
        <v>0.5125</v>
      </c>
      <c r="E85" s="3">
        <f t="shared" ref="E85:E148" si="5">AVERAGE(C66:C85)</f>
        <v>0.6046875</v>
      </c>
      <c r="F85" s="2" t="str">
        <f t="shared" si="3"/>
        <v/>
      </c>
      <c r="G85" s="2"/>
      <c r="H85" s="2"/>
      <c r="I85" s="2"/>
      <c r="L85" s="3">
        <v>0.6640625</v>
      </c>
    </row>
    <row r="86" ht="20" customHeight="1" spans="1:12">
      <c r="A86" s="2">
        <v>85</v>
      </c>
      <c r="B86" s="3">
        <v>0.5703125</v>
      </c>
      <c r="C86" s="3">
        <v>0.578125</v>
      </c>
      <c r="D86" s="3">
        <f t="shared" si="4"/>
        <v>0.510546875</v>
      </c>
      <c r="E86" s="3">
        <f t="shared" si="5"/>
        <v>0.599609375</v>
      </c>
      <c r="F86" s="2" t="str">
        <f t="shared" si="3"/>
        <v/>
      </c>
      <c r="G86" s="2"/>
      <c r="H86" s="2"/>
      <c r="I86" s="2"/>
      <c r="L86" s="3">
        <v>0.578125</v>
      </c>
    </row>
    <row r="87" ht="20" customHeight="1" spans="1:12">
      <c r="A87" s="2">
        <v>86</v>
      </c>
      <c r="B87" s="3">
        <v>0.4921875</v>
      </c>
      <c r="C87" s="3">
        <v>0.59375</v>
      </c>
      <c r="D87" s="3">
        <f t="shared" si="4"/>
        <v>0.505078125</v>
      </c>
      <c r="E87" s="3">
        <f t="shared" si="5"/>
        <v>0.59921875</v>
      </c>
      <c r="F87" s="2" t="str">
        <f t="shared" si="3"/>
        <v/>
      </c>
      <c r="G87" s="2"/>
      <c r="H87" s="2"/>
      <c r="I87" s="2"/>
      <c r="L87" s="3">
        <v>0.59375</v>
      </c>
    </row>
    <row r="88" ht="20" customHeight="1" spans="1:12">
      <c r="A88" s="2">
        <v>87</v>
      </c>
      <c r="B88" s="3">
        <v>0.53125</v>
      </c>
      <c r="C88" s="3">
        <v>0.609375</v>
      </c>
      <c r="D88" s="3">
        <f t="shared" si="4"/>
        <v>0.504296875</v>
      </c>
      <c r="E88" s="3">
        <f t="shared" si="5"/>
        <v>0.600390625</v>
      </c>
      <c r="F88" s="2" t="str">
        <f t="shared" si="3"/>
        <v/>
      </c>
      <c r="G88" s="2"/>
      <c r="H88" s="2"/>
      <c r="I88" s="2"/>
      <c r="L88" s="3">
        <v>0.609375</v>
      </c>
    </row>
    <row r="89" ht="20" customHeight="1" spans="1:12">
      <c r="A89" s="2">
        <v>88</v>
      </c>
      <c r="B89" s="3">
        <v>0.4453125</v>
      </c>
      <c r="C89" s="3">
        <v>0.4375</v>
      </c>
      <c r="D89" s="3">
        <f t="shared" si="4"/>
        <v>0.497265625</v>
      </c>
      <c r="E89" s="3">
        <f t="shared" si="5"/>
        <v>0.591796875</v>
      </c>
      <c r="F89" s="2" t="str">
        <f t="shared" si="3"/>
        <v/>
      </c>
      <c r="G89" s="2"/>
      <c r="H89" s="2"/>
      <c r="I89" s="2"/>
      <c r="L89" s="3">
        <v>0.4375</v>
      </c>
    </row>
    <row r="90" ht="20" customHeight="1" spans="1:12">
      <c r="A90" s="2">
        <v>89</v>
      </c>
      <c r="B90" s="3">
        <v>0.546875</v>
      </c>
      <c r="C90" s="3">
        <v>0.5234375</v>
      </c>
      <c r="D90" s="3">
        <f t="shared" si="4"/>
        <v>0.50078125</v>
      </c>
      <c r="E90" s="3">
        <f t="shared" si="5"/>
        <v>0.592578125</v>
      </c>
      <c r="F90" s="2" t="str">
        <f t="shared" si="3"/>
        <v/>
      </c>
      <c r="G90" s="2"/>
      <c r="H90" s="2"/>
      <c r="I90" s="2"/>
      <c r="L90" s="3">
        <v>0.5234375</v>
      </c>
    </row>
    <row r="91" ht="20" customHeight="1" spans="1:12">
      <c r="A91" s="2">
        <v>90</v>
      </c>
      <c r="B91" s="3">
        <v>0.625</v>
      </c>
      <c r="C91" s="3">
        <v>0.5546875</v>
      </c>
      <c r="D91" s="3">
        <f t="shared" si="4"/>
        <v>0.50546875</v>
      </c>
      <c r="E91" s="3">
        <f t="shared" si="5"/>
        <v>0.586328125</v>
      </c>
      <c r="F91" s="2" t="str">
        <f t="shared" si="3"/>
        <v/>
      </c>
      <c r="G91" s="2"/>
      <c r="H91" s="2"/>
      <c r="I91" s="2"/>
      <c r="L91" s="3">
        <v>0.5546875</v>
      </c>
    </row>
    <row r="92" ht="20" customHeight="1" spans="1:12">
      <c r="A92" s="2">
        <v>91</v>
      </c>
      <c r="B92" s="3">
        <v>0.578125</v>
      </c>
      <c r="C92" s="3">
        <v>0.6484375</v>
      </c>
      <c r="D92" s="3">
        <f t="shared" si="4"/>
        <v>0.50703125</v>
      </c>
      <c r="E92" s="3">
        <f t="shared" si="5"/>
        <v>0.5890625</v>
      </c>
      <c r="F92" s="2" t="str">
        <f t="shared" si="3"/>
        <v/>
      </c>
      <c r="G92" s="2"/>
      <c r="H92" s="2"/>
      <c r="I92" s="2"/>
      <c r="L92" s="3">
        <v>0.6484375</v>
      </c>
    </row>
    <row r="93" ht="20" customHeight="1" spans="1:12">
      <c r="A93" s="2">
        <v>92</v>
      </c>
      <c r="B93" s="3">
        <v>0.546875</v>
      </c>
      <c r="C93" s="3">
        <v>0.59375</v>
      </c>
      <c r="D93" s="3">
        <f t="shared" si="4"/>
        <v>0.511328125</v>
      </c>
      <c r="E93" s="3">
        <f t="shared" si="5"/>
        <v>0.590625</v>
      </c>
      <c r="F93" s="2" t="str">
        <f t="shared" si="3"/>
        <v/>
      </c>
      <c r="G93" s="2"/>
      <c r="H93" s="2"/>
      <c r="I93" s="2"/>
      <c r="L93" s="3">
        <v>0.59375</v>
      </c>
    </row>
    <row r="94" ht="20" customHeight="1" spans="1:12">
      <c r="A94" s="2">
        <v>93</v>
      </c>
      <c r="B94" s="3">
        <v>0.6171875</v>
      </c>
      <c r="C94" s="3">
        <v>0.546875</v>
      </c>
      <c r="D94" s="3">
        <f t="shared" si="4"/>
        <v>0.5078125</v>
      </c>
      <c r="E94" s="3">
        <f t="shared" si="5"/>
        <v>0.584765625</v>
      </c>
      <c r="F94" s="2" t="str">
        <f t="shared" si="3"/>
        <v/>
      </c>
      <c r="G94" s="2"/>
      <c r="H94" s="2"/>
      <c r="I94" s="2"/>
      <c r="L94" s="3">
        <v>0.546875</v>
      </c>
    </row>
    <row r="95" ht="20" customHeight="1" spans="1:12">
      <c r="A95" s="2">
        <v>94</v>
      </c>
      <c r="B95" s="3">
        <v>0.5703125</v>
      </c>
      <c r="C95" s="3">
        <v>0.6796875</v>
      </c>
      <c r="D95" s="3">
        <f t="shared" si="4"/>
        <v>0.516015625</v>
      </c>
      <c r="E95" s="3">
        <f t="shared" si="5"/>
        <v>0.58828125</v>
      </c>
      <c r="F95" s="2" t="str">
        <f t="shared" si="3"/>
        <v/>
      </c>
      <c r="G95" s="2"/>
      <c r="H95" s="2"/>
      <c r="I95" s="2"/>
      <c r="L95" s="3">
        <v>0.6796875</v>
      </c>
    </row>
    <row r="96" ht="20" customHeight="1" spans="1:12">
      <c r="A96" s="2">
        <v>95</v>
      </c>
      <c r="B96" s="3">
        <v>0.5546875</v>
      </c>
      <c r="C96" s="3">
        <v>0.6875</v>
      </c>
      <c r="D96" s="3">
        <f t="shared" si="4"/>
        <v>0.51875</v>
      </c>
      <c r="E96" s="3">
        <f t="shared" si="5"/>
        <v>0.59296875</v>
      </c>
      <c r="F96" s="2" t="str">
        <f t="shared" si="3"/>
        <v/>
      </c>
      <c r="G96" s="2"/>
      <c r="H96" s="2"/>
      <c r="I96" s="2"/>
      <c r="L96" s="3">
        <v>0.6875</v>
      </c>
    </row>
    <row r="97" ht="20" customHeight="1" spans="1:12">
      <c r="A97" s="2">
        <v>96</v>
      </c>
      <c r="B97" s="3">
        <v>0.65625</v>
      </c>
      <c r="C97" s="3">
        <v>0.6953125</v>
      </c>
      <c r="D97" s="3">
        <f t="shared" si="4"/>
        <v>0.5203125</v>
      </c>
      <c r="E97" s="3">
        <f t="shared" si="5"/>
        <v>0.59375</v>
      </c>
      <c r="F97" s="2" t="str">
        <f t="shared" si="3"/>
        <v/>
      </c>
      <c r="G97" s="2"/>
      <c r="H97" s="2"/>
      <c r="I97" s="2"/>
      <c r="L97" s="3">
        <v>0.6953125</v>
      </c>
    </row>
    <row r="98" ht="20" customHeight="1" spans="1:12">
      <c r="A98" s="2">
        <v>97</v>
      </c>
      <c r="B98" s="3">
        <v>0.640625</v>
      </c>
      <c r="C98" s="3">
        <v>0.71875</v>
      </c>
      <c r="D98" s="3">
        <f t="shared" si="4"/>
        <v>0.528515625</v>
      </c>
      <c r="E98" s="3">
        <f t="shared" si="5"/>
        <v>0.60078125</v>
      </c>
      <c r="F98" s="2" t="str">
        <f t="shared" si="3"/>
        <v/>
      </c>
      <c r="G98" s="2"/>
      <c r="H98" s="2"/>
      <c r="I98" s="2"/>
      <c r="L98" s="3">
        <v>0.71875</v>
      </c>
    </row>
    <row r="99" ht="20" customHeight="1" spans="1:12">
      <c r="A99" s="2">
        <v>98</v>
      </c>
      <c r="B99" s="3">
        <v>0.5703125</v>
      </c>
      <c r="C99" s="3">
        <v>0.625</v>
      </c>
      <c r="D99" s="3">
        <f t="shared" si="4"/>
        <v>0.53203125</v>
      </c>
      <c r="E99" s="3">
        <f t="shared" si="5"/>
        <v>0.598046875</v>
      </c>
      <c r="F99" s="2" t="str">
        <f t="shared" si="3"/>
        <v/>
      </c>
      <c r="G99" s="2"/>
      <c r="H99" s="2"/>
      <c r="I99" s="2"/>
      <c r="L99" s="3">
        <v>0.625</v>
      </c>
    </row>
    <row r="100" ht="20" customHeight="1" spans="1:12">
      <c r="A100" s="2">
        <v>99</v>
      </c>
      <c r="B100" s="3">
        <v>0.609375</v>
      </c>
      <c r="C100" s="3">
        <v>0.6484375</v>
      </c>
      <c r="D100" s="3">
        <f t="shared" si="4"/>
        <v>0.540234375</v>
      </c>
      <c r="E100" s="3">
        <f t="shared" si="5"/>
        <v>0.6</v>
      </c>
      <c r="F100" s="2" t="str">
        <f t="shared" si="3"/>
        <v/>
      </c>
      <c r="G100" s="2"/>
      <c r="H100" s="2"/>
      <c r="I100" s="2"/>
      <c r="L100" s="3">
        <v>0.6484375</v>
      </c>
    </row>
    <row r="101" ht="20" customHeight="1" spans="1:12">
      <c r="A101" s="2">
        <v>100</v>
      </c>
      <c r="B101" s="3">
        <v>0.5078125</v>
      </c>
      <c r="C101" s="3">
        <v>0.5859375</v>
      </c>
      <c r="D101" s="3">
        <f t="shared" si="4"/>
        <v>0.542578125</v>
      </c>
      <c r="E101" s="3">
        <f t="shared" si="5"/>
        <v>0.598828125</v>
      </c>
      <c r="F101" s="2" t="str">
        <f t="shared" si="3"/>
        <v/>
      </c>
      <c r="G101" s="2"/>
      <c r="H101" s="2"/>
      <c r="I101" s="2"/>
      <c r="L101" s="3">
        <v>0.5859375</v>
      </c>
    </row>
    <row r="102" ht="20" customHeight="1" spans="1:12">
      <c r="A102" s="2">
        <v>101</v>
      </c>
      <c r="B102" s="3">
        <v>0.625</v>
      </c>
      <c r="C102" s="3">
        <v>0.625</v>
      </c>
      <c r="D102" s="3">
        <f t="shared" si="4"/>
        <v>0.553125</v>
      </c>
      <c r="E102" s="3">
        <f t="shared" si="5"/>
        <v>0.601171875</v>
      </c>
      <c r="F102" s="2" t="str">
        <f t="shared" si="3"/>
        <v/>
      </c>
      <c r="G102" s="2"/>
      <c r="H102" s="2"/>
      <c r="I102" s="2"/>
      <c r="L102" s="3">
        <v>0.625</v>
      </c>
    </row>
    <row r="103" ht="20" customHeight="1" spans="1:12">
      <c r="A103" s="2">
        <v>102</v>
      </c>
      <c r="B103" s="3">
        <v>0.5390625</v>
      </c>
      <c r="C103" s="3">
        <v>0.625</v>
      </c>
      <c r="D103" s="3">
        <f t="shared" si="4"/>
        <v>0.5546875</v>
      </c>
      <c r="E103" s="3">
        <f t="shared" si="5"/>
        <v>0.60390625</v>
      </c>
      <c r="F103" s="2" t="str">
        <f t="shared" si="3"/>
        <v/>
      </c>
      <c r="G103" s="2"/>
      <c r="H103" s="2"/>
      <c r="I103" s="2"/>
      <c r="L103" s="3">
        <v>0.625</v>
      </c>
    </row>
    <row r="104" ht="20" customHeight="1" spans="1:12">
      <c r="A104" s="2">
        <v>103</v>
      </c>
      <c r="B104" s="3">
        <v>0.4609375</v>
      </c>
      <c r="C104" s="3">
        <v>0.4609375</v>
      </c>
      <c r="D104" s="3">
        <f t="shared" si="4"/>
        <v>0.5578125</v>
      </c>
      <c r="E104" s="3">
        <f t="shared" si="5"/>
        <v>0.605078125</v>
      </c>
      <c r="F104" s="2" t="str">
        <f t="shared" si="3"/>
        <v/>
      </c>
      <c r="G104" s="2"/>
      <c r="H104" s="2"/>
      <c r="I104" s="2"/>
      <c r="L104" s="3">
        <v>0.4609375</v>
      </c>
    </row>
    <row r="105" ht="20" customHeight="1" spans="1:12">
      <c r="A105" s="2">
        <v>104</v>
      </c>
      <c r="B105" s="3">
        <v>0.578125</v>
      </c>
      <c r="C105" s="3">
        <v>0.609375</v>
      </c>
      <c r="D105" s="3">
        <f t="shared" si="4"/>
        <v>0.56328125</v>
      </c>
      <c r="E105" s="3">
        <f t="shared" si="5"/>
        <v>0.60234375</v>
      </c>
      <c r="F105" s="2" t="str">
        <f t="shared" si="3"/>
        <v/>
      </c>
      <c r="G105" s="2"/>
      <c r="H105" s="2"/>
      <c r="I105" s="2"/>
      <c r="L105" s="3">
        <v>0.609375</v>
      </c>
    </row>
    <row r="106" ht="20" customHeight="1" spans="1:12">
      <c r="A106" s="2">
        <v>105</v>
      </c>
      <c r="B106" s="3">
        <v>0.3828125</v>
      </c>
      <c r="C106" s="3">
        <v>0.5</v>
      </c>
      <c r="D106" s="3">
        <f t="shared" si="4"/>
        <v>0.55390625</v>
      </c>
      <c r="E106" s="3">
        <f t="shared" si="5"/>
        <v>0.5984375</v>
      </c>
      <c r="F106" s="2" t="str">
        <f t="shared" si="3"/>
        <v/>
      </c>
      <c r="G106" s="2"/>
      <c r="H106" s="2"/>
      <c r="I106" s="2"/>
      <c r="L106" s="3">
        <v>0.5</v>
      </c>
    </row>
    <row r="107" ht="20" customHeight="1" spans="1:12">
      <c r="A107" s="2">
        <v>106</v>
      </c>
      <c r="B107" s="3">
        <v>0.46875</v>
      </c>
      <c r="C107" s="3">
        <v>0.4296875</v>
      </c>
      <c r="D107" s="3">
        <f t="shared" si="4"/>
        <v>0.552734375</v>
      </c>
      <c r="E107" s="3">
        <f t="shared" si="5"/>
        <v>0.590234375</v>
      </c>
      <c r="F107" s="2" t="str">
        <f t="shared" si="3"/>
        <v/>
      </c>
      <c r="G107" s="2"/>
      <c r="H107" s="2"/>
      <c r="I107" s="2"/>
      <c r="L107" s="3">
        <v>0.4296875</v>
      </c>
    </row>
    <row r="108" ht="20" customHeight="1" spans="1:12">
      <c r="A108" s="2">
        <v>107</v>
      </c>
      <c r="B108" s="3">
        <v>0.546875</v>
      </c>
      <c r="C108" s="3">
        <v>0.5703125</v>
      </c>
      <c r="D108" s="3">
        <f t="shared" si="4"/>
        <v>0.553515625</v>
      </c>
      <c r="E108" s="3">
        <f t="shared" si="5"/>
        <v>0.58828125</v>
      </c>
      <c r="F108" s="2" t="str">
        <f t="shared" si="3"/>
        <v/>
      </c>
      <c r="G108" s="2"/>
      <c r="H108" s="2"/>
      <c r="I108" s="2"/>
      <c r="L108" s="3">
        <v>0.5703125</v>
      </c>
    </row>
    <row r="109" ht="20" customHeight="1" spans="1:12">
      <c r="A109" s="2">
        <v>108</v>
      </c>
      <c r="B109" s="3">
        <v>0.640625</v>
      </c>
      <c r="C109" s="3">
        <v>0.703125</v>
      </c>
      <c r="D109" s="3">
        <f t="shared" si="4"/>
        <v>0.56328125</v>
      </c>
      <c r="E109" s="3">
        <f t="shared" si="5"/>
        <v>0.6015625</v>
      </c>
      <c r="F109" s="2" t="str">
        <f t="shared" si="3"/>
        <v/>
      </c>
      <c r="G109" s="2"/>
      <c r="H109" s="2"/>
      <c r="I109" s="2"/>
      <c r="L109" s="3">
        <v>0.703125</v>
      </c>
    </row>
    <row r="110" ht="20" customHeight="1" spans="1:12">
      <c r="A110" s="2">
        <v>109</v>
      </c>
      <c r="B110" s="3">
        <v>0.6015625</v>
      </c>
      <c r="C110" s="3">
        <v>0.6171875</v>
      </c>
      <c r="D110" s="3">
        <f t="shared" si="4"/>
        <v>0.566015625</v>
      </c>
      <c r="E110" s="3">
        <f t="shared" si="5"/>
        <v>0.60625</v>
      </c>
      <c r="F110" s="2" t="str">
        <f t="shared" si="3"/>
        <v/>
      </c>
      <c r="G110" s="2"/>
      <c r="H110" s="2"/>
      <c r="I110" s="2"/>
      <c r="L110" s="3">
        <v>0.6171875</v>
      </c>
    </row>
    <row r="111" ht="20" customHeight="1" spans="1:12">
      <c r="A111" s="2">
        <v>110</v>
      </c>
      <c r="B111" s="3">
        <v>0.515625</v>
      </c>
      <c r="C111" s="3">
        <v>0.5625</v>
      </c>
      <c r="D111" s="3">
        <f t="shared" si="4"/>
        <v>0.560546875</v>
      </c>
      <c r="E111" s="3">
        <f t="shared" si="5"/>
        <v>0.606640625</v>
      </c>
      <c r="F111" s="2" t="str">
        <f t="shared" si="3"/>
        <v/>
      </c>
      <c r="G111" s="2"/>
      <c r="H111" s="2"/>
      <c r="I111" s="2"/>
      <c r="L111" s="3">
        <v>0.5625</v>
      </c>
    </row>
    <row r="112" ht="20" customHeight="1" spans="1:12">
      <c r="A112" s="2">
        <v>111</v>
      </c>
      <c r="B112" s="3">
        <v>0.6875</v>
      </c>
      <c r="C112" s="3">
        <v>0.7265625</v>
      </c>
      <c r="D112" s="3">
        <f t="shared" si="4"/>
        <v>0.566015625</v>
      </c>
      <c r="E112" s="3">
        <f t="shared" si="5"/>
        <v>0.610546875</v>
      </c>
      <c r="F112" s="2" t="str">
        <f t="shared" si="3"/>
        <v/>
      </c>
      <c r="G112" s="2"/>
      <c r="H112" s="2"/>
      <c r="I112" s="2"/>
      <c r="L112" s="3">
        <v>0.7265625</v>
      </c>
    </row>
    <row r="113" ht="20" customHeight="1" spans="1:12">
      <c r="A113" s="2">
        <v>112</v>
      </c>
      <c r="B113" s="3">
        <v>0.515625</v>
      </c>
      <c r="C113" s="3">
        <v>0.5546875</v>
      </c>
      <c r="D113" s="3">
        <f t="shared" si="4"/>
        <v>0.564453125</v>
      </c>
      <c r="E113" s="3">
        <f t="shared" si="5"/>
        <v>0.60859375</v>
      </c>
      <c r="F113" s="2" t="str">
        <f t="shared" si="3"/>
        <v/>
      </c>
      <c r="G113" s="2"/>
      <c r="H113" s="2"/>
      <c r="I113" s="2"/>
      <c r="L113" s="3">
        <v>0.5546875</v>
      </c>
    </row>
    <row r="114" ht="20" customHeight="1" spans="1:12">
      <c r="A114" s="2">
        <v>113</v>
      </c>
      <c r="B114" s="3">
        <v>0.5703125</v>
      </c>
      <c r="C114" s="3">
        <v>0.578125</v>
      </c>
      <c r="D114" s="3">
        <f t="shared" si="4"/>
        <v>0.562109375</v>
      </c>
      <c r="E114" s="3">
        <f t="shared" si="5"/>
        <v>0.61015625</v>
      </c>
      <c r="F114" s="2" t="str">
        <f t="shared" si="3"/>
        <v/>
      </c>
      <c r="G114" s="2"/>
      <c r="H114" s="2"/>
      <c r="I114" s="2"/>
      <c r="L114" s="3">
        <v>0.578125</v>
      </c>
    </row>
    <row r="115" ht="20" customHeight="1" spans="1:12">
      <c r="A115" s="2">
        <v>114</v>
      </c>
      <c r="B115" s="3">
        <v>0.5859375</v>
      </c>
      <c r="C115" s="3">
        <v>0.5625</v>
      </c>
      <c r="D115" s="3">
        <f t="shared" si="4"/>
        <v>0.562890625</v>
      </c>
      <c r="E115" s="3">
        <f t="shared" si="5"/>
        <v>0.604296875</v>
      </c>
      <c r="F115" s="2" t="str">
        <f t="shared" si="3"/>
        <v/>
      </c>
      <c r="G115" s="2"/>
      <c r="H115" s="2"/>
      <c r="I115" s="2"/>
      <c r="L115" s="3">
        <v>0.5625</v>
      </c>
    </row>
    <row r="116" ht="20" customHeight="1" spans="1:12">
      <c r="A116" s="2">
        <v>115</v>
      </c>
      <c r="B116" s="3">
        <v>0.59375</v>
      </c>
      <c r="C116" s="3">
        <v>0.609375</v>
      </c>
      <c r="D116" s="3">
        <f t="shared" si="4"/>
        <v>0.56484375</v>
      </c>
      <c r="E116" s="3">
        <f t="shared" si="5"/>
        <v>0.600390625</v>
      </c>
      <c r="F116" s="2" t="str">
        <f t="shared" si="3"/>
        <v/>
      </c>
      <c r="G116" s="2"/>
      <c r="H116" s="2"/>
      <c r="I116" s="2"/>
      <c r="L116" s="3">
        <v>0.609375</v>
      </c>
    </row>
    <row r="117" ht="20" customHeight="1" spans="1:12">
      <c r="A117" s="2">
        <v>116</v>
      </c>
      <c r="B117" s="3">
        <v>0.578125</v>
      </c>
      <c r="C117" s="3">
        <v>0.578125</v>
      </c>
      <c r="D117" s="3">
        <f t="shared" si="4"/>
        <v>0.5609375</v>
      </c>
      <c r="E117" s="3">
        <f t="shared" si="5"/>
        <v>0.59453125</v>
      </c>
      <c r="F117" s="2" t="str">
        <f t="shared" si="3"/>
        <v/>
      </c>
      <c r="G117" s="2"/>
      <c r="H117" s="2"/>
      <c r="I117" s="2"/>
      <c r="L117" s="3">
        <v>0.578125</v>
      </c>
    </row>
    <row r="118" ht="20" customHeight="1" spans="1:12">
      <c r="A118" s="2">
        <v>117</v>
      </c>
      <c r="B118" s="3">
        <v>0.5234375</v>
      </c>
      <c r="C118" s="3">
        <v>0.5625</v>
      </c>
      <c r="D118" s="3">
        <f t="shared" si="4"/>
        <v>0.555078125</v>
      </c>
      <c r="E118" s="3">
        <f t="shared" si="5"/>
        <v>0.58671875</v>
      </c>
      <c r="F118" s="2" t="str">
        <f t="shared" si="3"/>
        <v/>
      </c>
      <c r="G118" s="2"/>
      <c r="H118" s="2"/>
      <c r="I118" s="2"/>
      <c r="L118" s="3">
        <v>0.5625</v>
      </c>
    </row>
    <row r="119" ht="20" customHeight="1" spans="1:12">
      <c r="A119" s="2">
        <v>118</v>
      </c>
      <c r="B119" s="3">
        <v>0.71875</v>
      </c>
      <c r="C119" s="3">
        <v>0.71875</v>
      </c>
      <c r="D119" s="3">
        <f t="shared" si="4"/>
        <v>0.5625</v>
      </c>
      <c r="E119" s="3">
        <f t="shared" si="5"/>
        <v>0.59140625</v>
      </c>
      <c r="F119" s="2" t="str">
        <f t="shared" si="3"/>
        <v/>
      </c>
      <c r="G119" s="2"/>
      <c r="H119" s="2"/>
      <c r="I119" s="2"/>
      <c r="L119" s="3">
        <v>0.71875</v>
      </c>
    </row>
    <row r="120" ht="20" customHeight="1" spans="1:12">
      <c r="A120" s="2">
        <v>119</v>
      </c>
      <c r="B120" s="3">
        <v>0.5625</v>
      </c>
      <c r="C120" s="3">
        <v>0.515625</v>
      </c>
      <c r="D120" s="3">
        <f t="shared" si="4"/>
        <v>0.56015625</v>
      </c>
      <c r="E120" s="3">
        <f t="shared" si="5"/>
        <v>0.584765625</v>
      </c>
      <c r="F120" s="2" t="str">
        <f t="shared" si="3"/>
        <v/>
      </c>
      <c r="G120" s="2"/>
      <c r="H120" s="2"/>
      <c r="I120" s="2"/>
      <c r="L120" s="3">
        <v>0.515625</v>
      </c>
    </row>
    <row r="121" ht="20" customHeight="1" spans="1:12">
      <c r="A121" s="2">
        <v>120</v>
      </c>
      <c r="B121" s="3">
        <v>0.6484375</v>
      </c>
      <c r="C121" s="3">
        <v>0.59375</v>
      </c>
      <c r="D121" s="3">
        <f t="shared" si="4"/>
        <v>0.5671875</v>
      </c>
      <c r="E121" s="3">
        <f t="shared" si="5"/>
        <v>0.58515625</v>
      </c>
      <c r="F121" s="2" t="str">
        <f t="shared" si="3"/>
        <v/>
      </c>
      <c r="G121" s="2"/>
      <c r="H121" s="2"/>
      <c r="I121" s="2"/>
      <c r="L121" s="3">
        <v>0.59375</v>
      </c>
    </row>
    <row r="122" ht="20" customHeight="1" spans="1:12">
      <c r="A122" s="2">
        <v>121</v>
      </c>
      <c r="B122" s="3">
        <v>0.6171875</v>
      </c>
      <c r="C122" s="3">
        <v>0.59375</v>
      </c>
      <c r="D122" s="3">
        <f t="shared" si="4"/>
        <v>0.566796875</v>
      </c>
      <c r="E122" s="3">
        <f t="shared" si="5"/>
        <v>0.58359375</v>
      </c>
      <c r="F122" s="2" t="str">
        <f t="shared" si="3"/>
        <v/>
      </c>
      <c r="G122" s="2"/>
      <c r="H122" s="2"/>
      <c r="I122" s="2"/>
      <c r="L122" s="3">
        <v>0.59375</v>
      </c>
    </row>
    <row r="123" ht="20" customHeight="1" spans="1:12">
      <c r="A123" s="2">
        <v>122</v>
      </c>
      <c r="B123" s="3">
        <v>0.6015625</v>
      </c>
      <c r="C123" s="3">
        <v>0.609375</v>
      </c>
      <c r="D123" s="3">
        <f t="shared" si="4"/>
        <v>0.569921875</v>
      </c>
      <c r="E123" s="3">
        <f t="shared" si="5"/>
        <v>0.5828125</v>
      </c>
      <c r="F123" s="2" t="str">
        <f t="shared" si="3"/>
        <v/>
      </c>
      <c r="G123" s="2"/>
      <c r="H123" s="2"/>
      <c r="I123" s="2"/>
      <c r="L123" s="3">
        <v>0.609375</v>
      </c>
    </row>
    <row r="124" ht="20" customHeight="1" spans="1:12">
      <c r="A124" s="2">
        <v>123</v>
      </c>
      <c r="B124" s="3">
        <v>0.6640625</v>
      </c>
      <c r="C124" s="3">
        <v>0.6171875</v>
      </c>
      <c r="D124" s="3">
        <f t="shared" si="4"/>
        <v>0.580078125</v>
      </c>
      <c r="E124" s="3">
        <f t="shared" si="5"/>
        <v>0.590625</v>
      </c>
      <c r="F124" s="2" t="str">
        <f t="shared" si="3"/>
        <v/>
      </c>
      <c r="G124" s="2"/>
      <c r="H124" s="2"/>
      <c r="I124" s="2"/>
      <c r="L124" s="3">
        <v>0.6171875</v>
      </c>
    </row>
    <row r="125" ht="20" customHeight="1" spans="1:12">
      <c r="A125" s="2">
        <v>124</v>
      </c>
      <c r="B125" s="3">
        <v>0.6484375</v>
      </c>
      <c r="C125" s="3">
        <v>0.609375</v>
      </c>
      <c r="D125" s="3">
        <f t="shared" si="4"/>
        <v>0.58359375</v>
      </c>
      <c r="E125" s="3">
        <f t="shared" si="5"/>
        <v>0.590625</v>
      </c>
      <c r="F125" s="2" t="str">
        <f t="shared" si="3"/>
        <v/>
      </c>
      <c r="G125" s="2"/>
      <c r="H125" s="2"/>
      <c r="I125" s="2"/>
      <c r="L125" s="3">
        <v>0.609375</v>
      </c>
    </row>
    <row r="126" ht="20" customHeight="1" spans="1:12">
      <c r="A126" s="2">
        <v>125</v>
      </c>
      <c r="B126" s="3">
        <v>0.7109375</v>
      </c>
      <c r="C126" s="3">
        <v>0.6640625</v>
      </c>
      <c r="D126" s="3">
        <f t="shared" si="4"/>
        <v>0.6</v>
      </c>
      <c r="E126" s="3">
        <f t="shared" si="5"/>
        <v>0.598828125</v>
      </c>
      <c r="F126" s="2" t="str">
        <f t="shared" si="3"/>
        <v/>
      </c>
      <c r="G126" s="2"/>
      <c r="H126" s="2"/>
      <c r="I126" s="2"/>
      <c r="L126" s="3">
        <v>0.6640625</v>
      </c>
    </row>
    <row r="127" ht="20" customHeight="1" spans="1:12">
      <c r="A127" s="2">
        <v>126</v>
      </c>
      <c r="B127" s="3">
        <v>0.703125</v>
      </c>
      <c r="C127" s="3">
        <v>0.671875</v>
      </c>
      <c r="D127" s="3">
        <f t="shared" si="4"/>
        <v>0.61171875</v>
      </c>
      <c r="E127" s="3">
        <f t="shared" si="5"/>
        <v>0.6109375</v>
      </c>
      <c r="F127" s="2" t="str">
        <f t="shared" si="3"/>
        <v/>
      </c>
      <c r="G127" s="2"/>
      <c r="H127" s="2"/>
      <c r="I127" s="2"/>
      <c r="L127" s="3">
        <v>0.671875</v>
      </c>
    </row>
    <row r="128" ht="20" customHeight="1" spans="1:12">
      <c r="A128" s="2">
        <v>127</v>
      </c>
      <c r="B128" s="3">
        <v>0.5703125</v>
      </c>
      <c r="C128" s="3">
        <v>0.5859375</v>
      </c>
      <c r="D128" s="3">
        <f t="shared" si="4"/>
        <v>0.612890625</v>
      </c>
      <c r="E128" s="3">
        <f t="shared" si="5"/>
        <v>0.61171875</v>
      </c>
      <c r="F128" s="2" t="str">
        <f t="shared" si="3"/>
        <v/>
      </c>
      <c r="G128" s="2"/>
      <c r="H128" s="2"/>
      <c r="I128" s="2"/>
      <c r="L128" s="3">
        <v>0.5859375</v>
      </c>
    </row>
    <row r="129" ht="20" customHeight="1" spans="1:12">
      <c r="A129" s="2">
        <v>128</v>
      </c>
      <c r="B129" s="3">
        <v>0.6171875</v>
      </c>
      <c r="C129" s="3">
        <v>0.625</v>
      </c>
      <c r="D129" s="3">
        <f t="shared" si="4"/>
        <v>0.61171875</v>
      </c>
      <c r="E129" s="3">
        <f t="shared" si="5"/>
        <v>0.6078125</v>
      </c>
      <c r="F129" s="2" t="str">
        <f t="shared" si="3"/>
        <v/>
      </c>
      <c r="G129" s="2"/>
      <c r="H129" s="2"/>
      <c r="I129" s="2"/>
      <c r="L129" s="3">
        <v>0.625</v>
      </c>
    </row>
    <row r="130" ht="20" customHeight="1" spans="1:12">
      <c r="A130" s="2">
        <v>129</v>
      </c>
      <c r="B130" s="3">
        <v>0.6328125</v>
      </c>
      <c r="C130" s="3">
        <v>0.5703125</v>
      </c>
      <c r="D130" s="3">
        <f t="shared" si="4"/>
        <v>0.61328125</v>
      </c>
      <c r="E130" s="3">
        <f t="shared" si="5"/>
        <v>0.60546875</v>
      </c>
      <c r="F130" s="2" t="str">
        <f t="shared" ref="F130:F193" si="6">IF(D130="","",IF(D130&gt;=$I$7,A130,""))</f>
        <v/>
      </c>
      <c r="G130" s="2"/>
      <c r="H130" s="2"/>
      <c r="I130" s="2"/>
      <c r="L130" s="3">
        <v>0.5703125</v>
      </c>
    </row>
    <row r="131" ht="20" customHeight="1" spans="1:12">
      <c r="A131" s="2">
        <v>130</v>
      </c>
      <c r="B131" s="3">
        <v>0.4609375</v>
      </c>
      <c r="C131" s="3">
        <v>0.546875</v>
      </c>
      <c r="D131" s="3">
        <f t="shared" si="4"/>
        <v>0.610546875</v>
      </c>
      <c r="E131" s="3">
        <f t="shared" si="5"/>
        <v>0.6046875</v>
      </c>
      <c r="F131" s="2" t="str">
        <f t="shared" si="6"/>
        <v/>
      </c>
      <c r="G131" s="2"/>
      <c r="H131" s="2"/>
      <c r="I131" s="2"/>
      <c r="L131" s="3">
        <v>0.546875</v>
      </c>
    </row>
    <row r="132" ht="20" customHeight="1" spans="1:12">
      <c r="A132" s="2">
        <v>131</v>
      </c>
      <c r="B132" s="3">
        <v>0.59375</v>
      </c>
      <c r="C132" s="3">
        <v>0.6015625</v>
      </c>
      <c r="D132" s="3">
        <f t="shared" si="4"/>
        <v>0.605859375</v>
      </c>
      <c r="E132" s="3">
        <f t="shared" si="5"/>
        <v>0.5984375</v>
      </c>
      <c r="F132" s="2" t="str">
        <f t="shared" si="6"/>
        <v/>
      </c>
      <c r="G132" s="2"/>
      <c r="H132" s="2"/>
      <c r="I132" s="2"/>
      <c r="L132" s="3">
        <v>0.6015625</v>
      </c>
    </row>
    <row r="133" ht="20" customHeight="1" spans="1:12">
      <c r="A133" s="2">
        <v>132</v>
      </c>
      <c r="B133" s="3">
        <v>0.7578125</v>
      </c>
      <c r="C133" s="3">
        <v>0.765625</v>
      </c>
      <c r="D133" s="3">
        <f t="shared" si="4"/>
        <v>0.61796875</v>
      </c>
      <c r="E133" s="3">
        <f t="shared" si="5"/>
        <v>0.608984375</v>
      </c>
      <c r="F133" s="2" t="str">
        <f t="shared" si="6"/>
        <v/>
      </c>
      <c r="G133" s="2"/>
      <c r="H133" s="2"/>
      <c r="I133" s="2"/>
      <c r="L133" s="3">
        <v>0.765625</v>
      </c>
    </row>
    <row r="134" ht="20" customHeight="1" spans="1:12">
      <c r="A134" s="2">
        <v>133</v>
      </c>
      <c r="B134" s="3">
        <v>0.5625</v>
      </c>
      <c r="C134" s="3">
        <v>0.53125</v>
      </c>
      <c r="D134" s="3">
        <f t="shared" si="4"/>
        <v>0.617578125</v>
      </c>
      <c r="E134" s="3">
        <f t="shared" si="5"/>
        <v>0.606640625</v>
      </c>
      <c r="F134" s="2" t="str">
        <f t="shared" si="6"/>
        <v/>
      </c>
      <c r="G134" s="2"/>
      <c r="H134" s="2"/>
      <c r="I134" s="2"/>
      <c r="L134" s="3">
        <v>0.53125</v>
      </c>
    </row>
    <row r="135" ht="20" customHeight="1" spans="1:12">
      <c r="A135" s="2">
        <v>134</v>
      </c>
      <c r="B135" s="3">
        <v>0.4609375</v>
      </c>
      <c r="C135" s="3">
        <v>0.5390625</v>
      </c>
      <c r="D135" s="3">
        <f t="shared" si="4"/>
        <v>0.611328125</v>
      </c>
      <c r="E135" s="3">
        <f t="shared" si="5"/>
        <v>0.60546875</v>
      </c>
      <c r="F135" s="2" t="str">
        <f t="shared" si="6"/>
        <v/>
      </c>
      <c r="G135" s="2"/>
      <c r="H135" s="2"/>
      <c r="I135" s="2"/>
      <c r="L135" s="3">
        <v>0.5390625</v>
      </c>
    </row>
    <row r="136" ht="20" customHeight="1" spans="1:12">
      <c r="A136" s="2">
        <v>135</v>
      </c>
      <c r="B136" s="3">
        <v>0.578125</v>
      </c>
      <c r="C136" s="3">
        <v>0.703125</v>
      </c>
      <c r="D136" s="3">
        <f t="shared" si="4"/>
        <v>0.610546875</v>
      </c>
      <c r="E136" s="3">
        <f t="shared" si="5"/>
        <v>0.61015625</v>
      </c>
      <c r="F136" s="2" t="str">
        <f t="shared" si="6"/>
        <v/>
      </c>
      <c r="G136" s="2"/>
      <c r="H136" s="2"/>
      <c r="I136" s="2"/>
      <c r="L136" s="3">
        <v>0.703125</v>
      </c>
    </row>
    <row r="137" ht="20" customHeight="1" spans="1:12">
      <c r="A137" s="2">
        <v>136</v>
      </c>
      <c r="B137" s="3">
        <v>0.453125</v>
      </c>
      <c r="C137" s="3">
        <v>0.5</v>
      </c>
      <c r="D137" s="3">
        <f t="shared" si="4"/>
        <v>0.604296875</v>
      </c>
      <c r="E137" s="3">
        <f t="shared" si="5"/>
        <v>0.60625</v>
      </c>
      <c r="F137" s="2" t="str">
        <f t="shared" si="6"/>
        <v/>
      </c>
      <c r="G137" s="2"/>
      <c r="H137" s="2"/>
      <c r="I137" s="2"/>
      <c r="L137" s="3">
        <v>0.5</v>
      </c>
    </row>
    <row r="138" ht="20" customHeight="1" spans="1:12">
      <c r="A138" s="2">
        <v>137</v>
      </c>
      <c r="B138" s="3">
        <v>0.6328125</v>
      </c>
      <c r="C138" s="3">
        <v>0.65625</v>
      </c>
      <c r="D138" s="3">
        <f t="shared" si="4"/>
        <v>0.609765625</v>
      </c>
      <c r="E138" s="3">
        <f t="shared" si="5"/>
        <v>0.6109375</v>
      </c>
      <c r="F138" s="2" t="str">
        <f t="shared" si="6"/>
        <v/>
      </c>
      <c r="G138" s="2"/>
      <c r="H138" s="2"/>
      <c r="I138" s="2"/>
      <c r="L138" s="3">
        <v>0.65625</v>
      </c>
    </row>
    <row r="139" ht="20" customHeight="1" spans="1:12">
      <c r="A139" s="2">
        <v>138</v>
      </c>
      <c r="B139" s="3">
        <v>0.59375</v>
      </c>
      <c r="C139" s="3">
        <v>0.65625</v>
      </c>
      <c r="D139" s="3">
        <f t="shared" si="4"/>
        <v>0.603515625</v>
      </c>
      <c r="E139" s="3">
        <f t="shared" si="5"/>
        <v>0.6078125</v>
      </c>
      <c r="F139" s="2" t="str">
        <f t="shared" si="6"/>
        <v/>
      </c>
      <c r="G139" s="2"/>
      <c r="H139" s="2"/>
      <c r="I139" s="2"/>
      <c r="L139" s="3">
        <v>0.65625</v>
      </c>
    </row>
    <row r="140" ht="20" customHeight="1" spans="1:12">
      <c r="A140" s="2">
        <v>139</v>
      </c>
      <c r="B140" s="3">
        <v>0.515625</v>
      </c>
      <c r="C140" s="3">
        <v>0.609375</v>
      </c>
      <c r="D140" s="3">
        <f t="shared" si="4"/>
        <v>0.601171875</v>
      </c>
      <c r="E140" s="3">
        <f t="shared" si="5"/>
        <v>0.6125</v>
      </c>
      <c r="F140" s="2" t="str">
        <f t="shared" si="6"/>
        <v/>
      </c>
      <c r="G140" s="2"/>
      <c r="H140" s="2"/>
      <c r="I140" s="2"/>
      <c r="L140" s="3">
        <v>0.609375</v>
      </c>
    </row>
    <row r="141" ht="20" customHeight="1" spans="1:12">
      <c r="A141" s="2">
        <v>140</v>
      </c>
      <c r="B141" s="3">
        <v>0.5078125</v>
      </c>
      <c r="C141" s="3">
        <v>0.4296875</v>
      </c>
      <c r="D141" s="3">
        <f t="shared" si="4"/>
        <v>0.594140625</v>
      </c>
      <c r="E141" s="3">
        <f t="shared" si="5"/>
        <v>0.604296875</v>
      </c>
      <c r="F141" s="2" t="str">
        <f t="shared" si="6"/>
        <v/>
      </c>
      <c r="G141" s="2"/>
      <c r="H141" s="2"/>
      <c r="I141" s="2"/>
      <c r="L141" s="3">
        <v>0.4296875</v>
      </c>
    </row>
    <row r="142" ht="20" customHeight="1" spans="1:12">
      <c r="A142" s="2">
        <v>141</v>
      </c>
      <c r="B142" s="3">
        <v>0.484375</v>
      </c>
      <c r="C142" s="3">
        <v>0.5625</v>
      </c>
      <c r="D142" s="3">
        <f t="shared" si="4"/>
        <v>0.5875</v>
      </c>
      <c r="E142" s="3">
        <f t="shared" si="5"/>
        <v>0.602734375</v>
      </c>
      <c r="F142" s="2" t="str">
        <f t="shared" si="6"/>
        <v/>
      </c>
      <c r="G142" s="2"/>
      <c r="H142" s="2"/>
      <c r="I142" s="2"/>
      <c r="L142" s="3">
        <v>0.5625</v>
      </c>
    </row>
    <row r="143" ht="20" customHeight="1" spans="1:12">
      <c r="A143" s="2">
        <v>142</v>
      </c>
      <c r="B143" s="3"/>
      <c r="C143" s="3">
        <v>0.4921875</v>
      </c>
      <c r="D143" s="3" t="str">
        <f t="shared" si="4"/>
        <v/>
      </c>
      <c r="E143" s="3">
        <f t="shared" si="5"/>
        <v>0.596875</v>
      </c>
      <c r="F143" s="2" t="str">
        <f t="shared" si="6"/>
        <v/>
      </c>
      <c r="G143" s="2"/>
      <c r="H143" s="2"/>
      <c r="I143" s="2"/>
      <c r="L143" s="3">
        <v>0.4921875</v>
      </c>
    </row>
    <row r="144" ht="20" customHeight="1" spans="1:12">
      <c r="A144" s="2">
        <v>143</v>
      </c>
      <c r="B144" s="3"/>
      <c r="C144" s="3">
        <v>0.546875</v>
      </c>
      <c r="D144" s="3" t="str">
        <f t="shared" si="4"/>
        <v/>
      </c>
      <c r="E144" s="3">
        <f t="shared" si="5"/>
        <v>0.593359375</v>
      </c>
      <c r="F144" s="2" t="str">
        <f t="shared" si="6"/>
        <v/>
      </c>
      <c r="G144" s="2"/>
      <c r="H144" s="2"/>
      <c r="I144" s="2"/>
      <c r="L144" s="3">
        <v>0.546875</v>
      </c>
    </row>
    <row r="145" ht="20" customHeight="1" spans="1:12">
      <c r="A145" s="2">
        <v>144</v>
      </c>
      <c r="B145" s="3"/>
      <c r="C145" s="3">
        <v>0.5078125</v>
      </c>
      <c r="D145" s="3" t="str">
        <f t="shared" si="4"/>
        <v/>
      </c>
      <c r="E145" s="3">
        <f t="shared" si="5"/>
        <v>0.58828125</v>
      </c>
      <c r="F145" s="2" t="str">
        <f t="shared" si="6"/>
        <v/>
      </c>
      <c r="G145" s="2"/>
      <c r="H145" s="2"/>
      <c r="I145" s="2"/>
      <c r="L145" s="3">
        <v>0.5078125</v>
      </c>
    </row>
    <row r="146" ht="20" customHeight="1" spans="1:12">
      <c r="A146" s="2">
        <v>145</v>
      </c>
      <c r="B146" s="3"/>
      <c r="C146" s="3">
        <v>0.4609375</v>
      </c>
      <c r="D146" s="3" t="str">
        <f t="shared" si="4"/>
        <v/>
      </c>
      <c r="E146" s="3">
        <f t="shared" si="5"/>
        <v>0.578125</v>
      </c>
      <c r="F146" s="2" t="str">
        <f t="shared" si="6"/>
        <v/>
      </c>
      <c r="G146" s="2"/>
      <c r="H146" s="2"/>
      <c r="I146" s="2"/>
      <c r="L146" s="3">
        <v>0.4609375</v>
      </c>
    </row>
    <row r="147" ht="20" customHeight="1" spans="1:12">
      <c r="A147" s="2">
        <v>146</v>
      </c>
      <c r="B147" s="3"/>
      <c r="C147" s="3">
        <v>0.5390625</v>
      </c>
      <c r="D147" s="3" t="str">
        <f t="shared" si="4"/>
        <v/>
      </c>
      <c r="E147" s="3">
        <f t="shared" si="5"/>
        <v>0.571484375</v>
      </c>
      <c r="F147" s="2" t="str">
        <f t="shared" si="6"/>
        <v/>
      </c>
      <c r="G147" s="2"/>
      <c r="H147" s="2"/>
      <c r="I147" s="2"/>
      <c r="L147" s="3">
        <v>0.5390625</v>
      </c>
    </row>
    <row r="148" ht="20" customHeight="1" spans="1:12">
      <c r="A148" s="2">
        <v>147</v>
      </c>
      <c r="B148" s="3"/>
      <c r="C148" s="3">
        <v>0.5625</v>
      </c>
      <c r="D148" s="3" t="str">
        <f t="shared" si="4"/>
        <v/>
      </c>
      <c r="E148" s="3">
        <f t="shared" si="5"/>
        <v>0.5703125</v>
      </c>
      <c r="F148" s="2" t="str">
        <f t="shared" si="6"/>
        <v/>
      </c>
      <c r="G148" s="2"/>
      <c r="H148" s="2"/>
      <c r="I148" s="2"/>
      <c r="L148" s="3">
        <v>0.5625</v>
      </c>
    </row>
    <row r="149" ht="20" customHeight="1" spans="1:12">
      <c r="A149" s="2">
        <v>148</v>
      </c>
      <c r="B149" s="3"/>
      <c r="C149" s="3">
        <v>0.5859375</v>
      </c>
      <c r="D149" s="3" t="str">
        <f t="shared" ref="D149:D198" si="7">IF(B149="","",AVERAGE(B130:B149))</f>
        <v/>
      </c>
      <c r="E149" s="3">
        <f t="shared" ref="E149:E198" si="8">AVERAGE(C130:C149)</f>
        <v>0.568359375</v>
      </c>
      <c r="F149" s="2" t="str">
        <f t="shared" si="6"/>
        <v/>
      </c>
      <c r="G149" s="2"/>
      <c r="H149" s="2"/>
      <c r="I149" s="2"/>
      <c r="L149" s="3">
        <v>0.5859375</v>
      </c>
    </row>
    <row r="150" ht="20" customHeight="1" spans="1:12">
      <c r="A150" s="2">
        <v>149</v>
      </c>
      <c r="B150" s="3"/>
      <c r="C150" s="3">
        <v>0.53125</v>
      </c>
      <c r="D150" s="3" t="str">
        <f t="shared" si="7"/>
        <v/>
      </c>
      <c r="E150" s="3">
        <f t="shared" si="8"/>
        <v>0.56640625</v>
      </c>
      <c r="F150" s="2" t="str">
        <f t="shared" si="6"/>
        <v/>
      </c>
      <c r="G150" s="2"/>
      <c r="H150" s="2"/>
      <c r="I150" s="2"/>
      <c r="L150" s="3">
        <v>0.53125</v>
      </c>
    </row>
    <row r="151" ht="20" customHeight="1" spans="1:12">
      <c r="A151" s="2">
        <v>150</v>
      </c>
      <c r="B151" s="3"/>
      <c r="C151" s="3">
        <v>0.59375</v>
      </c>
      <c r="D151" s="3" t="str">
        <f t="shared" si="7"/>
        <v/>
      </c>
      <c r="E151" s="3">
        <f t="shared" si="8"/>
        <v>0.56875</v>
      </c>
      <c r="F151" s="2" t="str">
        <f t="shared" si="6"/>
        <v/>
      </c>
      <c r="G151" s="2"/>
      <c r="H151" s="2"/>
      <c r="I151" s="2"/>
      <c r="L151" s="3">
        <v>0.59375</v>
      </c>
    </row>
    <row r="152" ht="20" customHeight="1" spans="1:12">
      <c r="A152" s="2">
        <v>151</v>
      </c>
      <c r="B152" s="3"/>
      <c r="C152" s="3">
        <v>0.5625</v>
      </c>
      <c r="D152" s="3" t="str">
        <f t="shared" si="7"/>
        <v/>
      </c>
      <c r="E152" s="3">
        <f t="shared" si="8"/>
        <v>0.566796875</v>
      </c>
      <c r="F152" s="2" t="str">
        <f t="shared" si="6"/>
        <v/>
      </c>
      <c r="G152" s="2"/>
      <c r="H152" s="2"/>
      <c r="I152" s="2"/>
      <c r="L152" s="3">
        <v>0.5625</v>
      </c>
    </row>
    <row r="153" ht="20" customHeight="1" spans="1:12">
      <c r="A153" s="2">
        <v>152</v>
      </c>
      <c r="B153" s="3"/>
      <c r="C153" s="3">
        <v>0.625</v>
      </c>
      <c r="D153" s="3" t="str">
        <f t="shared" si="7"/>
        <v/>
      </c>
      <c r="E153" s="3">
        <f t="shared" si="8"/>
        <v>0.559765625</v>
      </c>
      <c r="F153" s="2" t="str">
        <f t="shared" si="6"/>
        <v/>
      </c>
      <c r="G153" s="2"/>
      <c r="H153" s="2"/>
      <c r="I153" s="2"/>
      <c r="L153" s="3">
        <v>0.625</v>
      </c>
    </row>
    <row r="154" ht="20" customHeight="1" spans="1:12">
      <c r="A154" s="2">
        <v>153</v>
      </c>
      <c r="B154" s="3"/>
      <c r="C154" s="3">
        <v>0.6015625</v>
      </c>
      <c r="D154" s="3" t="str">
        <f t="shared" si="7"/>
        <v/>
      </c>
      <c r="E154" s="3">
        <f t="shared" si="8"/>
        <v>0.56328125</v>
      </c>
      <c r="F154" s="2" t="str">
        <f t="shared" si="6"/>
        <v/>
      </c>
      <c r="G154" s="2"/>
      <c r="H154" s="2"/>
      <c r="I154" s="2"/>
      <c r="L154" s="3">
        <v>0.6015625</v>
      </c>
    </row>
    <row r="155" ht="20" customHeight="1" spans="1:12">
      <c r="A155" s="2">
        <v>154</v>
      </c>
      <c r="B155" s="3"/>
      <c r="C155" s="3">
        <v>0.671875</v>
      </c>
      <c r="D155" s="3" t="str">
        <f t="shared" si="7"/>
        <v/>
      </c>
      <c r="E155" s="3">
        <f t="shared" si="8"/>
        <v>0.569921875</v>
      </c>
      <c r="F155" s="2" t="str">
        <f t="shared" si="6"/>
        <v/>
      </c>
      <c r="G155" s="2"/>
      <c r="H155" s="2"/>
      <c r="I155" s="2"/>
      <c r="L155" s="3">
        <v>0.671875</v>
      </c>
    </row>
    <row r="156" ht="20" customHeight="1" spans="1:12">
      <c r="A156" s="2">
        <v>155</v>
      </c>
      <c r="B156" s="3"/>
      <c r="C156" s="3">
        <v>0.53125</v>
      </c>
      <c r="D156" s="3" t="str">
        <f t="shared" si="7"/>
        <v/>
      </c>
      <c r="E156" s="3">
        <f t="shared" si="8"/>
        <v>0.561328125</v>
      </c>
      <c r="F156" s="2" t="str">
        <f t="shared" si="6"/>
        <v/>
      </c>
      <c r="G156" s="2"/>
      <c r="H156" s="2"/>
      <c r="I156" s="2"/>
      <c r="L156" s="3">
        <v>0.53125</v>
      </c>
    </row>
    <row r="157" ht="20" customHeight="1" spans="1:12">
      <c r="A157" s="2">
        <v>156</v>
      </c>
      <c r="B157" s="3"/>
      <c r="C157" s="3">
        <v>0.59375</v>
      </c>
      <c r="D157" s="3" t="str">
        <f t="shared" si="7"/>
        <v/>
      </c>
      <c r="E157" s="3">
        <f t="shared" si="8"/>
        <v>0.566015625</v>
      </c>
      <c r="F157" s="2" t="str">
        <f t="shared" si="6"/>
        <v/>
      </c>
      <c r="G157" s="2"/>
      <c r="H157" s="2"/>
      <c r="I157" s="2"/>
      <c r="L157" s="3">
        <v>0.59375</v>
      </c>
    </row>
    <row r="158" ht="20" customHeight="1" spans="1:12">
      <c r="A158" s="2">
        <v>157</v>
      </c>
      <c r="B158" s="3"/>
      <c r="C158" s="3">
        <v>0.671875</v>
      </c>
      <c r="D158" s="3" t="str">
        <f t="shared" si="7"/>
        <v/>
      </c>
      <c r="E158" s="3">
        <f t="shared" si="8"/>
        <v>0.566796875</v>
      </c>
      <c r="F158" s="2" t="str">
        <f t="shared" si="6"/>
        <v/>
      </c>
      <c r="G158" s="2"/>
      <c r="H158" s="2"/>
      <c r="I158" s="2"/>
      <c r="L158" s="3">
        <v>0.671875</v>
      </c>
    </row>
    <row r="159" ht="20" customHeight="1" spans="1:12">
      <c r="A159" s="2">
        <v>158</v>
      </c>
      <c r="B159" s="3"/>
      <c r="C159" s="3">
        <v>0.6796875</v>
      </c>
      <c r="D159" s="3" t="str">
        <f t="shared" si="7"/>
        <v/>
      </c>
      <c r="E159" s="3">
        <f t="shared" si="8"/>
        <v>0.56796875</v>
      </c>
      <c r="F159" s="2" t="str">
        <f t="shared" si="6"/>
        <v/>
      </c>
      <c r="G159" s="2"/>
      <c r="H159" s="2"/>
      <c r="I159" s="2"/>
      <c r="L159" s="3">
        <v>0.6796875</v>
      </c>
    </row>
    <row r="160" ht="20" customHeight="1" spans="1:12">
      <c r="A160" s="2">
        <v>159</v>
      </c>
      <c r="B160" s="3"/>
      <c r="C160" s="3">
        <v>0.6328125</v>
      </c>
      <c r="D160" s="3" t="str">
        <f t="shared" si="7"/>
        <v/>
      </c>
      <c r="E160" s="3">
        <f t="shared" si="8"/>
        <v>0.569140625</v>
      </c>
      <c r="F160" s="2" t="str">
        <f t="shared" si="6"/>
        <v/>
      </c>
      <c r="G160" s="2"/>
      <c r="H160" s="2"/>
      <c r="I160" s="2"/>
      <c r="L160" s="3">
        <v>0.6328125</v>
      </c>
    </row>
    <row r="161" ht="20" customHeight="1" spans="1:12">
      <c r="A161" s="2">
        <v>160</v>
      </c>
      <c r="B161" s="3"/>
      <c r="C161" s="3">
        <v>0.703125</v>
      </c>
      <c r="D161" s="3" t="str">
        <f t="shared" si="7"/>
        <v/>
      </c>
      <c r="E161" s="3">
        <f t="shared" si="8"/>
        <v>0.5828125</v>
      </c>
      <c r="F161" s="2" t="str">
        <f t="shared" si="6"/>
        <v/>
      </c>
      <c r="G161" s="2"/>
      <c r="H161" s="2"/>
      <c r="I161" s="2"/>
      <c r="L161" s="3">
        <v>0.703125</v>
      </c>
    </row>
    <row r="162" ht="20" customHeight="1" spans="1:12">
      <c r="A162" s="2">
        <v>161</v>
      </c>
      <c r="B162" s="3"/>
      <c r="C162" s="3">
        <v>0.59375</v>
      </c>
      <c r="D162" s="3" t="str">
        <f t="shared" si="7"/>
        <v/>
      </c>
      <c r="E162" s="3">
        <f t="shared" si="8"/>
        <v>0.584375</v>
      </c>
      <c r="F162" s="2" t="str">
        <f t="shared" si="6"/>
        <v/>
      </c>
      <c r="G162" s="2"/>
      <c r="H162" s="2"/>
      <c r="I162" s="2"/>
      <c r="L162" s="3">
        <v>0.59375</v>
      </c>
    </row>
    <row r="163" ht="20" customHeight="1" spans="1:12">
      <c r="A163" s="2">
        <v>162</v>
      </c>
      <c r="B163" s="3"/>
      <c r="C163" s="3">
        <v>0.6484375</v>
      </c>
      <c r="D163" s="3" t="str">
        <f t="shared" si="7"/>
        <v/>
      </c>
      <c r="E163" s="3">
        <f t="shared" si="8"/>
        <v>0.5921875</v>
      </c>
      <c r="F163" s="2" t="str">
        <f t="shared" si="6"/>
        <v/>
      </c>
      <c r="G163" s="2"/>
      <c r="H163" s="2"/>
      <c r="I163" s="2"/>
      <c r="L163" s="3">
        <v>0.6484375</v>
      </c>
    </row>
    <row r="164" ht="20" customHeight="1" spans="1:12">
      <c r="A164" s="2">
        <v>163</v>
      </c>
      <c r="B164" s="3"/>
      <c r="C164" s="3">
        <v>0.578125</v>
      </c>
      <c r="D164" s="3" t="str">
        <f t="shared" si="7"/>
        <v/>
      </c>
      <c r="E164" s="3">
        <f t="shared" si="8"/>
        <v>0.59375</v>
      </c>
      <c r="F164" s="2" t="str">
        <f t="shared" si="6"/>
        <v/>
      </c>
      <c r="G164" s="2"/>
      <c r="H164" s="2"/>
      <c r="I164" s="2"/>
      <c r="L164" s="3">
        <v>0.578125</v>
      </c>
    </row>
    <row r="165" ht="20" customHeight="1" spans="1:12">
      <c r="A165" s="2">
        <v>164</v>
      </c>
      <c r="B165" s="3"/>
      <c r="C165" s="3">
        <v>0.7109375</v>
      </c>
      <c r="D165" s="3" t="str">
        <f t="shared" si="7"/>
        <v/>
      </c>
      <c r="E165" s="3">
        <f t="shared" si="8"/>
        <v>0.60390625</v>
      </c>
      <c r="F165" s="2" t="str">
        <f t="shared" si="6"/>
        <v/>
      </c>
      <c r="G165" s="2"/>
      <c r="H165" s="2"/>
      <c r="I165" s="2"/>
      <c r="L165" s="3">
        <v>0.7109375</v>
      </c>
    </row>
    <row r="166" ht="20" customHeight="1" spans="1:12">
      <c r="A166" s="2">
        <v>165</v>
      </c>
      <c r="B166" s="3"/>
      <c r="C166" s="3">
        <v>0.5390625</v>
      </c>
      <c r="D166" s="3" t="str">
        <f t="shared" si="7"/>
        <v/>
      </c>
      <c r="E166" s="3">
        <f t="shared" si="8"/>
        <v>0.6078125</v>
      </c>
      <c r="F166" s="2" t="str">
        <f t="shared" si="6"/>
        <v/>
      </c>
      <c r="G166" s="2"/>
      <c r="H166" s="2"/>
      <c r="I166" s="2"/>
      <c r="L166" s="3">
        <v>0.5390625</v>
      </c>
    </row>
    <row r="167" ht="20" customHeight="1" spans="1:12">
      <c r="A167" s="2">
        <v>166</v>
      </c>
      <c r="B167" s="3"/>
      <c r="C167" s="3">
        <v>0.640625</v>
      </c>
      <c r="D167" s="3" t="str">
        <f t="shared" si="7"/>
        <v/>
      </c>
      <c r="E167" s="3">
        <f t="shared" si="8"/>
        <v>0.612890625</v>
      </c>
      <c r="F167" s="2" t="str">
        <f t="shared" si="6"/>
        <v/>
      </c>
      <c r="G167" s="2"/>
      <c r="H167" s="2"/>
      <c r="I167" s="2"/>
      <c r="L167" s="3">
        <v>0.640625</v>
      </c>
    </row>
    <row r="168" ht="20" customHeight="1" spans="1:12">
      <c r="A168" s="2">
        <v>167</v>
      </c>
      <c r="B168" s="3"/>
      <c r="C168" s="3">
        <v>0.578125</v>
      </c>
      <c r="D168" s="3" t="str">
        <f t="shared" si="7"/>
        <v/>
      </c>
      <c r="E168" s="3">
        <f t="shared" si="8"/>
        <v>0.613671875</v>
      </c>
      <c r="F168" s="2" t="str">
        <f t="shared" si="6"/>
        <v/>
      </c>
      <c r="G168" s="2"/>
      <c r="H168" s="2"/>
      <c r="I168" s="2"/>
      <c r="L168" s="3">
        <v>0.578125</v>
      </c>
    </row>
    <row r="169" ht="20" customHeight="1" spans="1:12">
      <c r="A169" s="2">
        <v>168</v>
      </c>
      <c r="B169" s="3"/>
      <c r="C169" s="3">
        <v>0.3984375</v>
      </c>
      <c r="D169" s="3" t="str">
        <f t="shared" si="7"/>
        <v/>
      </c>
      <c r="E169" s="3">
        <f t="shared" si="8"/>
        <v>0.604296875</v>
      </c>
      <c r="F169" s="2" t="str">
        <f t="shared" si="6"/>
        <v/>
      </c>
      <c r="G169" s="2"/>
      <c r="H169" s="2"/>
      <c r="I169" s="2"/>
      <c r="L169" s="3">
        <v>0.3984375</v>
      </c>
    </row>
    <row r="170" ht="20" customHeight="1" spans="1:12">
      <c r="A170" s="2">
        <v>169</v>
      </c>
      <c r="B170" s="3"/>
      <c r="C170" s="3">
        <v>0.484375</v>
      </c>
      <c r="D170" s="3" t="str">
        <f t="shared" si="7"/>
        <v/>
      </c>
      <c r="E170" s="3">
        <f t="shared" si="8"/>
        <v>0.601953125</v>
      </c>
      <c r="F170" s="2" t="str">
        <f t="shared" si="6"/>
        <v/>
      </c>
      <c r="G170" s="2"/>
      <c r="H170" s="2"/>
      <c r="I170" s="2"/>
      <c r="L170" s="3">
        <v>0.484375</v>
      </c>
    </row>
    <row r="171" ht="20" customHeight="1" spans="1:12">
      <c r="A171" s="2">
        <v>170</v>
      </c>
      <c r="B171" s="3"/>
      <c r="C171" s="3">
        <v>0.6796875</v>
      </c>
      <c r="D171" s="3" t="str">
        <f t="shared" si="7"/>
        <v/>
      </c>
      <c r="E171" s="3">
        <f t="shared" si="8"/>
        <v>0.60625</v>
      </c>
      <c r="F171" s="2" t="str">
        <f t="shared" si="6"/>
        <v/>
      </c>
      <c r="G171" s="2"/>
      <c r="H171" s="2"/>
      <c r="I171" s="2"/>
      <c r="L171" s="3">
        <v>0.6796875</v>
      </c>
    </row>
    <row r="172" ht="20" customHeight="1" spans="1:12">
      <c r="A172" s="2">
        <v>171</v>
      </c>
      <c r="B172" s="3"/>
      <c r="C172" s="3">
        <v>0.65625</v>
      </c>
      <c r="D172" s="3" t="str">
        <f t="shared" si="7"/>
        <v/>
      </c>
      <c r="E172" s="3">
        <f t="shared" si="8"/>
        <v>0.6109375</v>
      </c>
      <c r="F172" s="2" t="str">
        <f t="shared" si="6"/>
        <v/>
      </c>
      <c r="G172" s="2"/>
      <c r="H172" s="2"/>
      <c r="I172" s="2"/>
      <c r="L172" s="3">
        <v>0.65625</v>
      </c>
    </row>
    <row r="173" ht="20" customHeight="1" spans="1:12">
      <c r="A173" s="2">
        <v>172</v>
      </c>
      <c r="B173" s="3"/>
      <c r="C173" s="3">
        <v>0.6015625</v>
      </c>
      <c r="D173" s="3" t="str">
        <f t="shared" si="7"/>
        <v/>
      </c>
      <c r="E173" s="3">
        <f t="shared" si="8"/>
        <v>0.609765625</v>
      </c>
      <c r="F173" s="2" t="str">
        <f t="shared" si="6"/>
        <v/>
      </c>
      <c r="G173" s="2"/>
      <c r="H173" s="2"/>
      <c r="I173" s="2"/>
      <c r="L173" s="3">
        <v>0.6015625</v>
      </c>
    </row>
    <row r="174" ht="20" customHeight="1" spans="1:12">
      <c r="A174" s="2">
        <v>173</v>
      </c>
      <c r="B174" s="3"/>
      <c r="C174" s="3">
        <v>0.5234375</v>
      </c>
      <c r="D174" s="3" t="str">
        <f t="shared" si="7"/>
        <v/>
      </c>
      <c r="E174" s="3">
        <f t="shared" si="8"/>
        <v>0.605859375</v>
      </c>
      <c r="F174" s="2" t="str">
        <f t="shared" si="6"/>
        <v/>
      </c>
      <c r="G174" s="2"/>
      <c r="H174" s="2"/>
      <c r="I174" s="2"/>
      <c r="L174" s="3">
        <v>0.5234375</v>
      </c>
    </row>
    <row r="175" ht="20" customHeight="1" spans="1:12">
      <c r="A175" s="2">
        <v>174</v>
      </c>
      <c r="B175" s="3"/>
      <c r="C175" s="3">
        <v>0.625</v>
      </c>
      <c r="D175" s="3" t="str">
        <f t="shared" si="7"/>
        <v/>
      </c>
      <c r="E175" s="3">
        <f t="shared" si="8"/>
        <v>0.603515625</v>
      </c>
      <c r="F175" s="2" t="str">
        <f t="shared" si="6"/>
        <v/>
      </c>
      <c r="G175" s="2"/>
      <c r="H175" s="2"/>
      <c r="I175" s="2"/>
      <c r="L175" s="3">
        <v>0.625</v>
      </c>
    </row>
    <row r="176" ht="20" customHeight="1" spans="1:12">
      <c r="A176" s="2">
        <v>175</v>
      </c>
      <c r="B176" s="3"/>
      <c r="C176" s="3">
        <v>0.484375</v>
      </c>
      <c r="D176" s="3" t="str">
        <f t="shared" si="7"/>
        <v/>
      </c>
      <c r="E176" s="3">
        <f t="shared" si="8"/>
        <v>0.601171875</v>
      </c>
      <c r="F176" s="2" t="str">
        <f t="shared" si="6"/>
        <v/>
      </c>
      <c r="G176" s="2"/>
      <c r="H176" s="2"/>
      <c r="I176" s="2"/>
      <c r="L176" s="3">
        <v>0.484375</v>
      </c>
    </row>
    <row r="177" ht="20" customHeight="1" spans="1:12">
      <c r="A177" s="2">
        <v>176</v>
      </c>
      <c r="B177" s="3"/>
      <c r="C177" s="3">
        <v>0.53125</v>
      </c>
      <c r="D177" s="3" t="str">
        <f t="shared" si="7"/>
        <v/>
      </c>
      <c r="E177" s="3">
        <f t="shared" si="8"/>
        <v>0.598046875</v>
      </c>
      <c r="F177" s="2" t="str">
        <f t="shared" si="6"/>
        <v/>
      </c>
      <c r="G177" s="2"/>
      <c r="H177" s="2"/>
      <c r="I177" s="2"/>
      <c r="L177" s="3">
        <v>0.53125</v>
      </c>
    </row>
    <row r="178" ht="20" customHeight="1" spans="1:12">
      <c r="A178" s="2">
        <v>177</v>
      </c>
      <c r="B178" s="3"/>
      <c r="C178" s="3">
        <v>0.625</v>
      </c>
      <c r="D178" s="3" t="str">
        <f t="shared" si="7"/>
        <v/>
      </c>
      <c r="E178" s="3">
        <f t="shared" si="8"/>
        <v>0.595703125</v>
      </c>
      <c r="F178" s="2" t="str">
        <f t="shared" si="6"/>
        <v/>
      </c>
      <c r="G178" s="2"/>
      <c r="H178" s="2"/>
      <c r="I178" s="2"/>
      <c r="L178" s="3">
        <v>0.625</v>
      </c>
    </row>
    <row r="179" ht="20" customHeight="1" spans="1:12">
      <c r="A179" s="2">
        <v>178</v>
      </c>
      <c r="B179" s="3"/>
      <c r="C179" s="3">
        <v>0.578125</v>
      </c>
      <c r="D179" s="3" t="str">
        <f t="shared" si="7"/>
        <v/>
      </c>
      <c r="E179" s="3">
        <f t="shared" si="8"/>
        <v>0.590625</v>
      </c>
      <c r="F179" s="2" t="str">
        <f t="shared" si="6"/>
        <v/>
      </c>
      <c r="G179" s="2"/>
      <c r="H179" s="2"/>
      <c r="I179" s="2"/>
      <c r="L179" s="3">
        <v>0.578125</v>
      </c>
    </row>
    <row r="180" ht="20" customHeight="1" spans="1:12">
      <c r="A180" s="2">
        <v>179</v>
      </c>
      <c r="B180" s="3"/>
      <c r="C180" s="3">
        <v>0.609375</v>
      </c>
      <c r="D180" s="3" t="str">
        <f t="shared" si="7"/>
        <v/>
      </c>
      <c r="E180" s="3">
        <f t="shared" si="8"/>
        <v>0.589453125</v>
      </c>
      <c r="F180" s="2" t="str">
        <f t="shared" si="6"/>
        <v/>
      </c>
      <c r="G180" s="2"/>
      <c r="H180" s="2"/>
      <c r="I180" s="2"/>
      <c r="L180" s="3">
        <v>0.609375</v>
      </c>
    </row>
    <row r="181" ht="20" customHeight="1" spans="1:12">
      <c r="A181" s="2">
        <v>180</v>
      </c>
      <c r="B181" s="3"/>
      <c r="C181" s="3">
        <v>0.609375</v>
      </c>
      <c r="D181" s="3" t="str">
        <f t="shared" si="7"/>
        <v/>
      </c>
      <c r="E181" s="3">
        <f t="shared" si="8"/>
        <v>0.584765625</v>
      </c>
      <c r="F181" s="2" t="str">
        <f t="shared" si="6"/>
        <v/>
      </c>
      <c r="G181" s="2"/>
      <c r="H181" s="2"/>
      <c r="I181" s="2"/>
      <c r="L181" s="3">
        <v>0.609375</v>
      </c>
    </row>
    <row r="182" ht="20" customHeight="1" spans="1:12">
      <c r="A182" s="2">
        <v>181</v>
      </c>
      <c r="B182" s="3"/>
      <c r="C182" s="3">
        <v>0.4921875</v>
      </c>
      <c r="D182" s="3" t="str">
        <f t="shared" si="7"/>
        <v/>
      </c>
      <c r="E182" s="3">
        <f t="shared" si="8"/>
        <v>0.5796875</v>
      </c>
      <c r="F182" s="2" t="str">
        <f t="shared" si="6"/>
        <v/>
      </c>
      <c r="G182" s="2"/>
      <c r="H182" s="2"/>
      <c r="I182" s="2"/>
      <c r="L182" s="3">
        <v>0.4921875</v>
      </c>
    </row>
    <row r="183" ht="20" customHeight="1" spans="1:12">
      <c r="A183" s="2">
        <v>182</v>
      </c>
      <c r="B183" s="3"/>
      <c r="C183" s="3">
        <v>0.640625</v>
      </c>
      <c r="D183" s="3" t="str">
        <f t="shared" si="7"/>
        <v/>
      </c>
      <c r="E183" s="3">
        <f t="shared" si="8"/>
        <v>0.579296875</v>
      </c>
      <c r="F183" s="2" t="str">
        <f t="shared" si="6"/>
        <v/>
      </c>
      <c r="G183" s="2"/>
      <c r="H183" s="2"/>
      <c r="I183" s="2"/>
      <c r="L183" s="3">
        <v>0.640625</v>
      </c>
    </row>
    <row r="184" ht="20" customHeight="1" spans="1:12">
      <c r="A184" s="2">
        <v>183</v>
      </c>
      <c r="B184" s="3"/>
      <c r="C184" s="3">
        <v>0.6171875</v>
      </c>
      <c r="D184" s="3" t="str">
        <f t="shared" si="7"/>
        <v/>
      </c>
      <c r="E184" s="3">
        <f t="shared" si="8"/>
        <v>0.58125</v>
      </c>
      <c r="F184" s="2" t="str">
        <f t="shared" si="6"/>
        <v/>
      </c>
      <c r="G184" s="2"/>
      <c r="H184" s="2"/>
      <c r="I184" s="2"/>
      <c r="L184" s="3">
        <v>0.6171875</v>
      </c>
    </row>
    <row r="185" ht="20" customHeight="1" spans="1:12">
      <c r="A185" s="2">
        <v>184</v>
      </c>
      <c r="B185" s="3"/>
      <c r="C185" s="3">
        <v>0.5546875</v>
      </c>
      <c r="D185" s="3" t="str">
        <f t="shared" si="7"/>
        <v/>
      </c>
      <c r="E185" s="3">
        <f t="shared" si="8"/>
        <v>0.5734375</v>
      </c>
      <c r="F185" s="2" t="str">
        <f t="shared" si="6"/>
        <v/>
      </c>
      <c r="G185" s="2"/>
      <c r="H185" s="2"/>
      <c r="I185" s="2"/>
      <c r="L185" s="3">
        <v>0.5546875</v>
      </c>
    </row>
    <row r="186" ht="20" customHeight="1" spans="1:12">
      <c r="A186" s="2">
        <v>185</v>
      </c>
      <c r="B186" s="3"/>
      <c r="C186" s="3">
        <v>0.6328125</v>
      </c>
      <c r="D186" s="3" t="str">
        <f t="shared" si="7"/>
        <v/>
      </c>
      <c r="E186" s="3">
        <f t="shared" si="8"/>
        <v>0.578125</v>
      </c>
      <c r="F186" s="2" t="str">
        <f t="shared" si="6"/>
        <v/>
      </c>
      <c r="G186" s="2"/>
      <c r="H186" s="2"/>
      <c r="I186" s="2"/>
      <c r="L186" s="3">
        <v>0.6328125</v>
      </c>
    </row>
    <row r="187" ht="20" customHeight="1" spans="1:12">
      <c r="A187" s="2">
        <v>186</v>
      </c>
      <c r="B187" s="3"/>
      <c r="C187" s="3">
        <v>0.5625</v>
      </c>
      <c r="D187" s="3" t="str">
        <f t="shared" si="7"/>
        <v/>
      </c>
      <c r="E187" s="3">
        <f t="shared" si="8"/>
        <v>0.57421875</v>
      </c>
      <c r="F187" s="2" t="str">
        <f t="shared" si="6"/>
        <v/>
      </c>
      <c r="G187" s="2"/>
      <c r="H187" s="2"/>
      <c r="I187" s="2"/>
      <c r="L187" s="3">
        <v>0.5625</v>
      </c>
    </row>
    <row r="188" ht="20" customHeight="1" spans="1:12">
      <c r="A188" s="2">
        <v>187</v>
      </c>
      <c r="B188" s="3"/>
      <c r="C188" s="3">
        <v>0.6484375</v>
      </c>
      <c r="D188" s="3" t="str">
        <f t="shared" si="7"/>
        <v/>
      </c>
      <c r="E188" s="3">
        <f t="shared" si="8"/>
        <v>0.577734375</v>
      </c>
      <c r="F188" s="2" t="str">
        <f t="shared" si="6"/>
        <v/>
      </c>
      <c r="G188" s="2"/>
      <c r="H188" s="2"/>
      <c r="I188" s="2"/>
      <c r="L188" s="3">
        <v>0.6484375</v>
      </c>
    </row>
    <row r="189" ht="20" customHeight="1" spans="1:12">
      <c r="A189" s="2">
        <v>188</v>
      </c>
      <c r="B189" s="3"/>
      <c r="C189" s="3">
        <v>0.6796875</v>
      </c>
      <c r="D189" s="3" t="str">
        <f t="shared" si="7"/>
        <v/>
      </c>
      <c r="E189" s="3">
        <f t="shared" si="8"/>
        <v>0.591796875</v>
      </c>
      <c r="F189" s="2" t="str">
        <f t="shared" si="6"/>
        <v/>
      </c>
      <c r="G189" s="2"/>
      <c r="H189" s="2"/>
      <c r="I189" s="2"/>
      <c r="L189" s="3">
        <v>0.6796875</v>
      </c>
    </row>
    <row r="190" ht="20" customHeight="1" spans="1:12">
      <c r="A190" s="2">
        <v>189</v>
      </c>
      <c r="B190" s="3"/>
      <c r="C190" s="3">
        <v>0.6953125</v>
      </c>
      <c r="D190" s="3" t="str">
        <f t="shared" si="7"/>
        <v/>
      </c>
      <c r="E190" s="3">
        <f t="shared" si="8"/>
        <v>0.60234375</v>
      </c>
      <c r="F190" s="2" t="str">
        <f t="shared" si="6"/>
        <v/>
      </c>
      <c r="G190" s="2"/>
      <c r="H190" s="2"/>
      <c r="I190" s="2"/>
      <c r="L190" s="3">
        <v>0.6953125</v>
      </c>
    </row>
    <row r="191" ht="20" customHeight="1" spans="1:12">
      <c r="A191" s="2">
        <v>190</v>
      </c>
      <c r="B191" s="3"/>
      <c r="C191" s="3">
        <v>0.6015625</v>
      </c>
      <c r="D191" s="3" t="str">
        <f t="shared" si="7"/>
        <v/>
      </c>
      <c r="E191" s="3">
        <f t="shared" si="8"/>
        <v>0.5984375</v>
      </c>
      <c r="F191" s="2" t="str">
        <f t="shared" si="6"/>
        <v/>
      </c>
      <c r="G191" s="2"/>
      <c r="H191" s="2"/>
      <c r="I191" s="2"/>
      <c r="L191" s="3">
        <v>0.6015625</v>
      </c>
    </row>
    <row r="192" ht="20" customHeight="1" spans="1:12">
      <c r="A192" s="2">
        <v>191</v>
      </c>
      <c r="B192" s="3"/>
      <c r="C192" s="3">
        <v>0.578125</v>
      </c>
      <c r="D192" s="3" t="str">
        <f t="shared" si="7"/>
        <v/>
      </c>
      <c r="E192" s="3">
        <f t="shared" si="8"/>
        <v>0.59453125</v>
      </c>
      <c r="F192" s="2" t="str">
        <f t="shared" si="6"/>
        <v/>
      </c>
      <c r="G192" s="2"/>
      <c r="H192" s="2"/>
      <c r="I192" s="2"/>
      <c r="L192" s="3">
        <v>0.578125</v>
      </c>
    </row>
    <row r="193" ht="20" customHeight="1" spans="1:12">
      <c r="A193" s="2">
        <v>192</v>
      </c>
      <c r="B193" s="3"/>
      <c r="C193" s="3">
        <v>0.609375</v>
      </c>
      <c r="D193" s="3" t="str">
        <f t="shared" si="7"/>
        <v/>
      </c>
      <c r="E193" s="3">
        <f t="shared" si="8"/>
        <v>0.594921875</v>
      </c>
      <c r="F193" s="2" t="str">
        <f t="shared" si="6"/>
        <v/>
      </c>
      <c r="G193" s="2"/>
      <c r="H193" s="2"/>
      <c r="I193" s="2"/>
      <c r="L193" s="3">
        <v>0.609375</v>
      </c>
    </row>
    <row r="194" ht="20" customHeight="1" spans="1:12">
      <c r="A194" s="2">
        <v>193</v>
      </c>
      <c r="B194" s="3"/>
      <c r="C194" s="3">
        <v>0.53125</v>
      </c>
      <c r="D194" s="3" t="str">
        <f t="shared" si="7"/>
        <v/>
      </c>
      <c r="E194" s="3">
        <f t="shared" si="8"/>
        <v>0.5953125</v>
      </c>
      <c r="F194" s="2" t="str">
        <f>IF(D194="","",IF(D194&gt;=$I$7,A194,""))</f>
        <v/>
      </c>
      <c r="G194" s="2"/>
      <c r="H194" s="2"/>
      <c r="I194" s="2"/>
      <c r="L194" s="3">
        <v>0.53125</v>
      </c>
    </row>
    <row r="195" ht="20" customHeight="1" spans="1:12">
      <c r="A195" s="2">
        <v>194</v>
      </c>
      <c r="B195" s="3"/>
      <c r="C195" s="3">
        <v>0.53125</v>
      </c>
      <c r="D195" s="3" t="str">
        <f t="shared" si="7"/>
        <v/>
      </c>
      <c r="E195" s="3">
        <f t="shared" si="8"/>
        <v>0.590625</v>
      </c>
      <c r="F195" s="2" t="str">
        <f>IF(D195="","",IF(D195&gt;=$I$7,A195,""))</f>
        <v/>
      </c>
      <c r="G195" s="2"/>
      <c r="H195" s="2"/>
      <c r="I195" s="2"/>
      <c r="L195" s="3">
        <v>0.53125</v>
      </c>
    </row>
    <row r="196" ht="20" customHeight="1" spans="1:12">
      <c r="A196" s="2">
        <v>195</v>
      </c>
      <c r="B196" s="3"/>
      <c r="C196" s="3">
        <v>0.6171875</v>
      </c>
      <c r="D196" s="3" t="str">
        <f t="shared" si="7"/>
        <v/>
      </c>
      <c r="E196" s="3">
        <f t="shared" si="8"/>
        <v>0.597265625</v>
      </c>
      <c r="F196" s="2" t="str">
        <f>IF(D196="","",IF(D196&gt;=$I$7,A196,""))</f>
        <v/>
      </c>
      <c r="G196" s="2"/>
      <c r="H196" s="2"/>
      <c r="I196" s="2"/>
      <c r="L196" s="3">
        <v>0.6171875</v>
      </c>
    </row>
    <row r="197" ht="20" customHeight="1" spans="1:12">
      <c r="A197" s="2">
        <v>196</v>
      </c>
      <c r="B197" s="3"/>
      <c r="C197" s="3">
        <v>0.609375</v>
      </c>
      <c r="D197" s="3" t="str">
        <f t="shared" si="7"/>
        <v/>
      </c>
      <c r="E197" s="3">
        <f t="shared" si="8"/>
        <v>0.601171875</v>
      </c>
      <c r="F197" s="2" t="str">
        <f>IF(D197="","",IF(D197&gt;=$I$7,A197,""))</f>
        <v/>
      </c>
      <c r="G197" s="2"/>
      <c r="H197" s="2"/>
      <c r="I197" s="2"/>
      <c r="L197" s="3">
        <v>0.609375</v>
      </c>
    </row>
    <row r="198" ht="20" customHeight="1" spans="1:12">
      <c r="A198" s="2">
        <v>197</v>
      </c>
      <c r="B198" s="3"/>
      <c r="C198" s="3">
        <v>0.53125</v>
      </c>
      <c r="D198" s="3" t="str">
        <f t="shared" si="7"/>
        <v/>
      </c>
      <c r="E198" s="3">
        <f t="shared" si="8"/>
        <v>0.596484375</v>
      </c>
      <c r="F198" s="2" t="str">
        <f>IF(D198="","",IF(D198&gt;=$I$7,A198,""))</f>
        <v/>
      </c>
      <c r="G198" s="2"/>
      <c r="H198" s="2"/>
      <c r="I198" s="2"/>
      <c r="L198" s="3">
        <v>0.53125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12</vt:i4>
      </vt:variant>
    </vt:vector>
  </HeadingPairs>
  <TitlesOfParts>
    <vt:vector size="12" baseType="lpstr">
      <vt:lpstr>图4 GRPO τ原始</vt:lpstr>
      <vt:lpstr>原始曲线</vt:lpstr>
      <vt:lpstr>来源</vt:lpstr>
      <vt:lpstr>π0.5 RLT 0920</vt:lpstr>
      <vt:lpstr>采样效率 0920</vt:lpstr>
      <vt:lpstr>消融实验 0921</vt:lpstr>
      <vt:lpstr>消融原始 0921</vt:lpstr>
      <vt:lpstr>消融平滑 0921</vt:lpstr>
      <vt:lpstr>GRPO实验 0923</vt:lpstr>
      <vt:lpstr>GRPO原始 0923</vt:lpstr>
      <vt:lpstr>GRPO平滑 0923</vt:lpstr>
      <vt:lpstr>GRPO对比 MA20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cyt</cp:lastModifiedBy>
  <dcterms:created xsi:type="dcterms:W3CDTF">2026-09-23T13:39:00Z</dcterms:created>
  <dcterms:modified xsi:type="dcterms:W3CDTF">2026-09-24T08:44:21Z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B4AC7DC283F54A9D840442B8577629F9_12</vt:lpwstr>
  </property>
  <property fmtid="{D5CDD505-2E9C-101B-9397-08002B2CF9AE}" pid="3" name="KSOProductBuildVer">
    <vt:lpwstr>2052-12.1.0.29161</vt:lpwstr>
  </property>
  <property fmtid="{D5CDD505-2E9C-101B-9397-08002B2CF9AE}" pid="4" name="CalculationRule">
    <vt:i4>0</vt:i4>
  </property>
</Properties>
</file>